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\Desktop\Future data\"/>
    </mc:Choice>
  </mc:AlternateContent>
  <xr:revisionPtr revIDLastSave="0" documentId="13_ncr:1_{BFE20E82-4C22-4743-8E0C-A1ABFCD1E89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sp1" sheetId="5" r:id="rId1"/>
    <sheet name="ssp5" sheetId="3" r:id="rId2"/>
    <sheet name="ssp1-5" sheetId="4" r:id="rId3"/>
    <sheet name="ssp1-5(Formula)" sheetId="1" r:id="rId4"/>
  </sheets>
  <definedNames>
    <definedName name="_xlnm._FilterDatabase" localSheetId="0" hidden="1">'ssp1'!$A$1:$H$1</definedName>
    <definedName name="_xlnm._FilterDatabase" localSheetId="3" hidden="1">'ssp1-5(Formula)'!$A$1:$AE$3299</definedName>
  </definedNames>
  <calcPr calcId="181029"/>
</workbook>
</file>

<file path=xl/calcChain.xml><?xml version="1.0" encoding="utf-8"?>
<calcChain xmlns="http://schemas.openxmlformats.org/spreadsheetml/2006/main">
  <c r="W3299" i="1" l="1"/>
  <c r="V3299" i="1"/>
  <c r="U3299" i="1"/>
  <c r="T3299" i="1"/>
  <c r="S3299" i="1"/>
  <c r="W3298" i="1"/>
  <c r="V3298" i="1"/>
  <c r="U3298" i="1"/>
  <c r="T3298" i="1"/>
  <c r="S3298" i="1"/>
  <c r="W3297" i="1"/>
  <c r="V3297" i="1"/>
  <c r="U3297" i="1"/>
  <c r="T3297" i="1"/>
  <c r="S3297" i="1"/>
  <c r="W3296" i="1"/>
  <c r="V3296" i="1"/>
  <c r="U3296" i="1"/>
  <c r="T3296" i="1"/>
  <c r="S3296" i="1"/>
  <c r="W3295" i="1"/>
  <c r="V3295" i="1"/>
  <c r="U3295" i="1"/>
  <c r="T3295" i="1"/>
  <c r="S3295" i="1"/>
  <c r="W3294" i="1"/>
  <c r="V3294" i="1"/>
  <c r="U3294" i="1"/>
  <c r="T3294" i="1"/>
  <c r="S3294" i="1"/>
  <c r="W3293" i="1"/>
  <c r="V3293" i="1"/>
  <c r="U3293" i="1"/>
  <c r="T3293" i="1"/>
  <c r="S3293" i="1"/>
  <c r="W3292" i="1"/>
  <c r="V3292" i="1"/>
  <c r="U3292" i="1"/>
  <c r="T3292" i="1"/>
  <c r="S3292" i="1"/>
  <c r="W3291" i="1"/>
  <c r="V3291" i="1"/>
  <c r="U3291" i="1"/>
  <c r="T3291" i="1"/>
  <c r="S3291" i="1"/>
  <c r="W3290" i="1"/>
  <c r="V3290" i="1"/>
  <c r="U3290" i="1"/>
  <c r="T3290" i="1"/>
  <c r="S3290" i="1"/>
  <c r="W3289" i="1"/>
  <c r="V3289" i="1"/>
  <c r="U3289" i="1"/>
  <c r="T3289" i="1"/>
  <c r="S3289" i="1"/>
  <c r="W3288" i="1"/>
  <c r="V3288" i="1"/>
  <c r="U3288" i="1"/>
  <c r="T3288" i="1"/>
  <c r="S3288" i="1"/>
  <c r="W3287" i="1"/>
  <c r="V3287" i="1"/>
  <c r="U3287" i="1"/>
  <c r="T3287" i="1"/>
  <c r="S3287" i="1"/>
  <c r="W3286" i="1"/>
  <c r="V3286" i="1"/>
  <c r="U3286" i="1"/>
  <c r="T3286" i="1"/>
  <c r="S3286" i="1"/>
  <c r="W3285" i="1"/>
  <c r="V3285" i="1"/>
  <c r="U3285" i="1"/>
  <c r="T3285" i="1"/>
  <c r="S3285" i="1"/>
  <c r="W3284" i="1"/>
  <c r="V3284" i="1"/>
  <c r="U3284" i="1"/>
  <c r="T3284" i="1"/>
  <c r="S3284" i="1"/>
  <c r="W3283" i="1"/>
  <c r="V3283" i="1"/>
  <c r="U3283" i="1"/>
  <c r="T3283" i="1"/>
  <c r="S3283" i="1"/>
  <c r="W3282" i="1"/>
  <c r="V3282" i="1"/>
  <c r="U3282" i="1"/>
  <c r="T3282" i="1"/>
  <c r="S3282" i="1"/>
  <c r="W3281" i="1"/>
  <c r="V3281" i="1"/>
  <c r="U3281" i="1"/>
  <c r="T3281" i="1"/>
  <c r="S3281" i="1"/>
  <c r="W3280" i="1"/>
  <c r="V3280" i="1"/>
  <c r="U3280" i="1"/>
  <c r="T3280" i="1"/>
  <c r="S3280" i="1"/>
  <c r="W3279" i="1"/>
  <c r="V3279" i="1"/>
  <c r="U3279" i="1"/>
  <c r="T3279" i="1"/>
  <c r="S3279" i="1"/>
  <c r="W3278" i="1"/>
  <c r="V3278" i="1"/>
  <c r="U3278" i="1"/>
  <c r="T3278" i="1"/>
  <c r="S3278" i="1"/>
  <c r="W3277" i="1"/>
  <c r="V3277" i="1"/>
  <c r="U3277" i="1"/>
  <c r="T3277" i="1"/>
  <c r="S3277" i="1"/>
  <c r="W3276" i="1"/>
  <c r="V3276" i="1"/>
  <c r="U3276" i="1"/>
  <c r="T3276" i="1"/>
  <c r="S3276" i="1"/>
  <c r="W3275" i="1"/>
  <c r="V3275" i="1"/>
  <c r="U3275" i="1"/>
  <c r="T3275" i="1"/>
  <c r="S3275" i="1"/>
  <c r="W3274" i="1"/>
  <c r="V3274" i="1"/>
  <c r="U3274" i="1"/>
  <c r="T3274" i="1"/>
  <c r="S3274" i="1"/>
  <c r="W3273" i="1"/>
  <c r="V3273" i="1"/>
  <c r="U3273" i="1"/>
  <c r="T3273" i="1"/>
  <c r="S3273" i="1"/>
  <c r="W3272" i="1"/>
  <c r="V3272" i="1"/>
  <c r="U3272" i="1"/>
  <c r="T3272" i="1"/>
  <c r="S3272" i="1"/>
  <c r="W3271" i="1"/>
  <c r="V3271" i="1"/>
  <c r="U3271" i="1"/>
  <c r="T3271" i="1"/>
  <c r="S3271" i="1"/>
  <c r="W3270" i="1"/>
  <c r="V3270" i="1"/>
  <c r="U3270" i="1"/>
  <c r="T3270" i="1"/>
  <c r="S3270" i="1"/>
  <c r="W3269" i="1"/>
  <c r="V3269" i="1"/>
  <c r="U3269" i="1"/>
  <c r="T3269" i="1"/>
  <c r="S3269" i="1"/>
  <c r="W3268" i="1"/>
  <c r="V3268" i="1"/>
  <c r="U3268" i="1"/>
  <c r="T3268" i="1"/>
  <c r="S3268" i="1"/>
  <c r="W3267" i="1"/>
  <c r="V3267" i="1"/>
  <c r="U3267" i="1"/>
  <c r="T3267" i="1"/>
  <c r="S3267" i="1"/>
  <c r="W3266" i="1"/>
  <c r="V3266" i="1"/>
  <c r="U3266" i="1"/>
  <c r="T3266" i="1"/>
  <c r="S3266" i="1"/>
  <c r="W3265" i="1"/>
  <c r="V3265" i="1"/>
  <c r="U3265" i="1"/>
  <c r="T3265" i="1"/>
  <c r="S3265" i="1"/>
  <c r="W3264" i="1"/>
  <c r="V3264" i="1"/>
  <c r="U3264" i="1"/>
  <c r="T3264" i="1"/>
  <c r="S3264" i="1"/>
  <c r="W3263" i="1"/>
  <c r="V3263" i="1"/>
  <c r="U3263" i="1"/>
  <c r="T3263" i="1"/>
  <c r="S3263" i="1"/>
  <c r="W3262" i="1"/>
  <c r="V3262" i="1"/>
  <c r="U3262" i="1"/>
  <c r="T3262" i="1"/>
  <c r="S3262" i="1"/>
  <c r="W3261" i="1"/>
  <c r="V3261" i="1"/>
  <c r="U3261" i="1"/>
  <c r="T3261" i="1"/>
  <c r="S3261" i="1"/>
  <c r="W3260" i="1"/>
  <c r="V3260" i="1"/>
  <c r="U3260" i="1"/>
  <c r="T3260" i="1"/>
  <c r="S3260" i="1"/>
  <c r="W3259" i="1"/>
  <c r="V3259" i="1"/>
  <c r="U3259" i="1"/>
  <c r="T3259" i="1"/>
  <c r="S3259" i="1"/>
  <c r="W3258" i="1"/>
  <c r="V3258" i="1"/>
  <c r="U3258" i="1"/>
  <c r="T3258" i="1"/>
  <c r="S3258" i="1"/>
  <c r="W3257" i="1"/>
  <c r="V3257" i="1"/>
  <c r="U3257" i="1"/>
  <c r="T3257" i="1"/>
  <c r="S3257" i="1"/>
  <c r="W3256" i="1"/>
  <c r="V3256" i="1"/>
  <c r="U3256" i="1"/>
  <c r="T3256" i="1"/>
  <c r="S3256" i="1"/>
  <c r="W3255" i="1"/>
  <c r="V3255" i="1"/>
  <c r="U3255" i="1"/>
  <c r="T3255" i="1"/>
  <c r="S3255" i="1"/>
  <c r="W3254" i="1"/>
  <c r="V3254" i="1"/>
  <c r="U3254" i="1"/>
  <c r="T3254" i="1"/>
  <c r="S3254" i="1"/>
  <c r="W3253" i="1"/>
  <c r="V3253" i="1"/>
  <c r="U3253" i="1"/>
  <c r="T3253" i="1"/>
  <c r="S3253" i="1"/>
  <c r="W3252" i="1"/>
  <c r="V3252" i="1"/>
  <c r="U3252" i="1"/>
  <c r="T3252" i="1"/>
  <c r="S3252" i="1"/>
  <c r="W3251" i="1"/>
  <c r="V3251" i="1"/>
  <c r="U3251" i="1"/>
  <c r="T3251" i="1"/>
  <c r="S3251" i="1"/>
  <c r="W3250" i="1"/>
  <c r="V3250" i="1"/>
  <c r="U3250" i="1"/>
  <c r="T3250" i="1"/>
  <c r="S3250" i="1"/>
  <c r="W3249" i="1"/>
  <c r="V3249" i="1"/>
  <c r="U3249" i="1"/>
  <c r="T3249" i="1"/>
  <c r="S3249" i="1"/>
  <c r="W3248" i="1"/>
  <c r="V3248" i="1"/>
  <c r="U3248" i="1"/>
  <c r="T3248" i="1"/>
  <c r="S3248" i="1"/>
  <c r="W3247" i="1"/>
  <c r="V3247" i="1"/>
  <c r="U3247" i="1"/>
  <c r="T3247" i="1"/>
  <c r="S3247" i="1"/>
  <c r="W3246" i="1"/>
  <c r="V3246" i="1"/>
  <c r="U3246" i="1"/>
  <c r="T3246" i="1"/>
  <c r="S3246" i="1"/>
  <c r="W3245" i="1"/>
  <c r="V3245" i="1"/>
  <c r="U3245" i="1"/>
  <c r="T3245" i="1"/>
  <c r="S3245" i="1"/>
  <c r="W3244" i="1"/>
  <c r="V3244" i="1"/>
  <c r="U3244" i="1"/>
  <c r="T3244" i="1"/>
  <c r="S3244" i="1"/>
  <c r="W3243" i="1"/>
  <c r="V3243" i="1"/>
  <c r="U3243" i="1"/>
  <c r="T3243" i="1"/>
  <c r="S3243" i="1"/>
  <c r="W3242" i="1"/>
  <c r="V3242" i="1"/>
  <c r="U3242" i="1"/>
  <c r="T3242" i="1"/>
  <c r="S3242" i="1"/>
  <c r="W3241" i="1"/>
  <c r="V3241" i="1"/>
  <c r="U3241" i="1"/>
  <c r="T3241" i="1"/>
  <c r="S3241" i="1"/>
  <c r="W3240" i="1"/>
  <c r="V3240" i="1"/>
  <c r="U3240" i="1"/>
  <c r="T3240" i="1"/>
  <c r="S3240" i="1"/>
  <c r="W3239" i="1"/>
  <c r="V3239" i="1"/>
  <c r="U3239" i="1"/>
  <c r="T3239" i="1"/>
  <c r="S3239" i="1"/>
  <c r="W3238" i="1"/>
  <c r="V3238" i="1"/>
  <c r="U3238" i="1"/>
  <c r="T3238" i="1"/>
  <c r="S3238" i="1"/>
  <c r="W3237" i="1"/>
  <c r="V3237" i="1"/>
  <c r="U3237" i="1"/>
  <c r="T3237" i="1"/>
  <c r="S3237" i="1"/>
  <c r="W3236" i="1"/>
  <c r="V3236" i="1"/>
  <c r="U3236" i="1"/>
  <c r="T3236" i="1"/>
  <c r="S3236" i="1"/>
  <c r="W3235" i="1"/>
  <c r="V3235" i="1"/>
  <c r="U3235" i="1"/>
  <c r="T3235" i="1"/>
  <c r="S3235" i="1"/>
  <c r="W3234" i="1"/>
  <c r="V3234" i="1"/>
  <c r="U3234" i="1"/>
  <c r="T3234" i="1"/>
  <c r="S3234" i="1"/>
  <c r="W3233" i="1"/>
  <c r="V3233" i="1"/>
  <c r="U3233" i="1"/>
  <c r="T3233" i="1"/>
  <c r="S3233" i="1"/>
  <c r="W3232" i="1"/>
  <c r="V3232" i="1"/>
  <c r="U3232" i="1"/>
  <c r="T3232" i="1"/>
  <c r="S3232" i="1"/>
  <c r="W3231" i="1"/>
  <c r="V3231" i="1"/>
  <c r="U3231" i="1"/>
  <c r="T3231" i="1"/>
  <c r="S3231" i="1"/>
  <c r="W3230" i="1"/>
  <c r="V3230" i="1"/>
  <c r="U3230" i="1"/>
  <c r="T3230" i="1"/>
  <c r="S3230" i="1"/>
  <c r="W3229" i="1"/>
  <c r="V3229" i="1"/>
  <c r="U3229" i="1"/>
  <c r="T3229" i="1"/>
  <c r="S3229" i="1"/>
  <c r="W3228" i="1"/>
  <c r="V3228" i="1"/>
  <c r="U3228" i="1"/>
  <c r="T3228" i="1"/>
  <c r="S3228" i="1"/>
  <c r="W3227" i="1"/>
  <c r="V3227" i="1"/>
  <c r="U3227" i="1"/>
  <c r="T3227" i="1"/>
  <c r="S3227" i="1"/>
  <c r="W3226" i="1"/>
  <c r="V3226" i="1"/>
  <c r="U3226" i="1"/>
  <c r="T3226" i="1"/>
  <c r="S3226" i="1"/>
  <c r="W3225" i="1"/>
  <c r="V3225" i="1"/>
  <c r="U3225" i="1"/>
  <c r="T3225" i="1"/>
  <c r="S3225" i="1"/>
  <c r="W3224" i="1"/>
  <c r="V3224" i="1"/>
  <c r="U3224" i="1"/>
  <c r="T3224" i="1"/>
  <c r="S3224" i="1"/>
  <c r="W3223" i="1"/>
  <c r="V3223" i="1"/>
  <c r="U3223" i="1"/>
  <c r="T3223" i="1"/>
  <c r="S3223" i="1"/>
  <c r="W3222" i="1"/>
  <c r="V3222" i="1"/>
  <c r="U3222" i="1"/>
  <c r="T3222" i="1"/>
  <c r="S3222" i="1"/>
  <c r="W3221" i="1"/>
  <c r="V3221" i="1"/>
  <c r="U3221" i="1"/>
  <c r="T3221" i="1"/>
  <c r="S3221" i="1"/>
  <c r="W3220" i="1"/>
  <c r="V3220" i="1"/>
  <c r="U3220" i="1"/>
  <c r="T3220" i="1"/>
  <c r="S3220" i="1"/>
  <c r="W3219" i="1"/>
  <c r="V3219" i="1"/>
  <c r="U3219" i="1"/>
  <c r="T3219" i="1"/>
  <c r="S3219" i="1"/>
  <c r="W3218" i="1"/>
  <c r="V3218" i="1"/>
  <c r="U3218" i="1"/>
  <c r="T3218" i="1"/>
  <c r="S3218" i="1"/>
  <c r="W3217" i="1"/>
  <c r="V3217" i="1"/>
  <c r="U3217" i="1"/>
  <c r="T3217" i="1"/>
  <c r="S3217" i="1"/>
  <c r="W3216" i="1"/>
  <c r="V3216" i="1"/>
  <c r="U3216" i="1"/>
  <c r="T3216" i="1"/>
  <c r="S3216" i="1"/>
  <c r="W3215" i="1"/>
  <c r="V3215" i="1"/>
  <c r="U3215" i="1"/>
  <c r="T3215" i="1"/>
  <c r="S3215" i="1"/>
  <c r="W3197" i="1"/>
  <c r="V3197" i="1"/>
  <c r="U3197" i="1"/>
  <c r="T3197" i="1"/>
  <c r="S3197" i="1"/>
  <c r="W3196" i="1"/>
  <c r="V3196" i="1"/>
  <c r="U3196" i="1"/>
  <c r="T3196" i="1"/>
  <c r="S3196" i="1"/>
  <c r="W3195" i="1"/>
  <c r="V3195" i="1"/>
  <c r="U3195" i="1"/>
  <c r="T3195" i="1"/>
  <c r="S3195" i="1"/>
  <c r="W3194" i="1"/>
  <c r="V3194" i="1"/>
  <c r="U3194" i="1"/>
  <c r="T3194" i="1"/>
  <c r="S3194" i="1"/>
  <c r="W3193" i="1"/>
  <c r="V3193" i="1"/>
  <c r="U3193" i="1"/>
  <c r="T3193" i="1"/>
  <c r="S3193" i="1"/>
  <c r="W3192" i="1"/>
  <c r="V3192" i="1"/>
  <c r="U3192" i="1"/>
  <c r="T3192" i="1"/>
  <c r="S3192" i="1"/>
  <c r="W3191" i="1"/>
  <c r="V3191" i="1"/>
  <c r="U3191" i="1"/>
  <c r="T3191" i="1"/>
  <c r="S3191" i="1"/>
  <c r="W3190" i="1"/>
  <c r="V3190" i="1"/>
  <c r="U3190" i="1"/>
  <c r="T3190" i="1"/>
  <c r="S3190" i="1"/>
  <c r="W3189" i="1"/>
  <c r="V3189" i="1"/>
  <c r="U3189" i="1"/>
  <c r="T3189" i="1"/>
  <c r="S3189" i="1"/>
  <c r="W3188" i="1"/>
  <c r="V3188" i="1"/>
  <c r="U3188" i="1"/>
  <c r="T3188" i="1"/>
  <c r="S3188" i="1"/>
  <c r="W3187" i="1"/>
  <c r="V3187" i="1"/>
  <c r="U3187" i="1"/>
  <c r="T3187" i="1"/>
  <c r="S3187" i="1"/>
  <c r="W3186" i="1"/>
  <c r="V3186" i="1"/>
  <c r="U3186" i="1"/>
  <c r="T3186" i="1"/>
  <c r="S3186" i="1"/>
  <c r="W3185" i="1"/>
  <c r="V3185" i="1"/>
  <c r="U3185" i="1"/>
  <c r="T3185" i="1"/>
  <c r="S3185" i="1"/>
  <c r="W3184" i="1"/>
  <c r="V3184" i="1"/>
  <c r="U3184" i="1"/>
  <c r="T3184" i="1"/>
  <c r="S3184" i="1"/>
  <c r="W3183" i="1"/>
  <c r="V3183" i="1"/>
  <c r="U3183" i="1"/>
  <c r="T3183" i="1"/>
  <c r="S3183" i="1"/>
  <c r="W3182" i="1"/>
  <c r="V3182" i="1"/>
  <c r="U3182" i="1"/>
  <c r="T3182" i="1"/>
  <c r="S3182" i="1"/>
  <c r="W3181" i="1"/>
  <c r="V3181" i="1"/>
  <c r="U3181" i="1"/>
  <c r="T3181" i="1"/>
  <c r="S3181" i="1"/>
  <c r="W3180" i="1"/>
  <c r="V3180" i="1"/>
  <c r="U3180" i="1"/>
  <c r="T3180" i="1"/>
  <c r="S3180" i="1"/>
  <c r="W3179" i="1"/>
  <c r="V3179" i="1"/>
  <c r="U3179" i="1"/>
  <c r="T3179" i="1"/>
  <c r="S3179" i="1"/>
  <c r="W3178" i="1"/>
  <c r="V3178" i="1"/>
  <c r="U3178" i="1"/>
  <c r="T3178" i="1"/>
  <c r="S3178" i="1"/>
  <c r="W3177" i="1"/>
  <c r="V3177" i="1"/>
  <c r="U3177" i="1"/>
  <c r="T3177" i="1"/>
  <c r="S3177" i="1"/>
  <c r="W3176" i="1"/>
  <c r="V3176" i="1"/>
  <c r="U3176" i="1"/>
  <c r="T3176" i="1"/>
  <c r="S3176" i="1"/>
  <c r="W3175" i="1"/>
  <c r="V3175" i="1"/>
  <c r="U3175" i="1"/>
  <c r="T3175" i="1"/>
  <c r="S3175" i="1"/>
  <c r="W3174" i="1"/>
  <c r="V3174" i="1"/>
  <c r="U3174" i="1"/>
  <c r="T3174" i="1"/>
  <c r="S3174" i="1"/>
  <c r="W3173" i="1"/>
  <c r="V3173" i="1"/>
  <c r="U3173" i="1"/>
  <c r="T3173" i="1"/>
  <c r="S3173" i="1"/>
  <c r="W3172" i="1"/>
  <c r="V3172" i="1"/>
  <c r="U3172" i="1"/>
  <c r="T3172" i="1"/>
  <c r="S3172" i="1"/>
  <c r="W3171" i="1"/>
  <c r="V3171" i="1"/>
  <c r="U3171" i="1"/>
  <c r="T3171" i="1"/>
  <c r="S3171" i="1"/>
  <c r="W3170" i="1"/>
  <c r="V3170" i="1"/>
  <c r="U3170" i="1"/>
  <c r="T3170" i="1"/>
  <c r="S3170" i="1"/>
  <c r="W3169" i="1"/>
  <c r="V3169" i="1"/>
  <c r="U3169" i="1"/>
  <c r="T3169" i="1"/>
  <c r="S3169" i="1"/>
  <c r="W3168" i="1"/>
  <c r="V3168" i="1"/>
  <c r="U3168" i="1"/>
  <c r="T3168" i="1"/>
  <c r="S3168" i="1"/>
  <c r="W3167" i="1"/>
  <c r="V3167" i="1"/>
  <c r="U3167" i="1"/>
  <c r="T3167" i="1"/>
  <c r="S3167" i="1"/>
  <c r="W3166" i="1"/>
  <c r="V3166" i="1"/>
  <c r="U3166" i="1"/>
  <c r="T3166" i="1"/>
  <c r="S3166" i="1"/>
  <c r="W3165" i="1"/>
  <c r="V3165" i="1"/>
  <c r="U3165" i="1"/>
  <c r="T3165" i="1"/>
  <c r="S3165" i="1"/>
  <c r="W3164" i="1"/>
  <c r="V3164" i="1"/>
  <c r="U3164" i="1"/>
  <c r="T3164" i="1"/>
  <c r="S3164" i="1"/>
  <c r="W3163" i="1"/>
  <c r="V3163" i="1"/>
  <c r="U3163" i="1"/>
  <c r="T3163" i="1"/>
  <c r="S3163" i="1"/>
  <c r="W3162" i="1"/>
  <c r="V3162" i="1"/>
  <c r="U3162" i="1"/>
  <c r="T3162" i="1"/>
  <c r="S3162" i="1"/>
  <c r="W3161" i="1"/>
  <c r="V3161" i="1"/>
  <c r="U3161" i="1"/>
  <c r="T3161" i="1"/>
  <c r="S3161" i="1"/>
  <c r="W3160" i="1"/>
  <c r="V3160" i="1"/>
  <c r="U3160" i="1"/>
  <c r="T3160" i="1"/>
  <c r="S3160" i="1"/>
  <c r="W3159" i="1"/>
  <c r="V3159" i="1"/>
  <c r="U3159" i="1"/>
  <c r="T3159" i="1"/>
  <c r="S3159" i="1"/>
  <c r="W3158" i="1"/>
  <c r="V3158" i="1"/>
  <c r="U3158" i="1"/>
  <c r="T3158" i="1"/>
  <c r="S3158" i="1"/>
  <c r="W3157" i="1"/>
  <c r="V3157" i="1"/>
  <c r="U3157" i="1"/>
  <c r="T3157" i="1"/>
  <c r="S3157" i="1"/>
  <c r="W3156" i="1"/>
  <c r="V3156" i="1"/>
  <c r="U3156" i="1"/>
  <c r="T3156" i="1"/>
  <c r="S3156" i="1"/>
  <c r="W3155" i="1"/>
  <c r="V3155" i="1"/>
  <c r="U3155" i="1"/>
  <c r="T3155" i="1"/>
  <c r="S3155" i="1"/>
  <c r="W3154" i="1"/>
  <c r="V3154" i="1"/>
  <c r="U3154" i="1"/>
  <c r="T3154" i="1"/>
  <c r="S3154" i="1"/>
  <c r="W3153" i="1"/>
  <c r="V3153" i="1"/>
  <c r="U3153" i="1"/>
  <c r="T3153" i="1"/>
  <c r="S3153" i="1"/>
  <c r="W3152" i="1"/>
  <c r="V3152" i="1"/>
  <c r="U3152" i="1"/>
  <c r="T3152" i="1"/>
  <c r="S3152" i="1"/>
  <c r="W3151" i="1"/>
  <c r="V3151" i="1"/>
  <c r="U3151" i="1"/>
  <c r="T3151" i="1"/>
  <c r="S3151" i="1"/>
  <c r="W3150" i="1"/>
  <c r="V3150" i="1"/>
  <c r="U3150" i="1"/>
  <c r="T3150" i="1"/>
  <c r="S3150" i="1"/>
  <c r="W3149" i="1"/>
  <c r="V3149" i="1"/>
  <c r="U3149" i="1"/>
  <c r="T3149" i="1"/>
  <c r="S3149" i="1"/>
  <c r="W3148" i="1"/>
  <c r="V3148" i="1"/>
  <c r="U3148" i="1"/>
  <c r="T3148" i="1"/>
  <c r="S3148" i="1"/>
  <c r="W3147" i="1"/>
  <c r="V3147" i="1"/>
  <c r="U3147" i="1"/>
  <c r="T3147" i="1"/>
  <c r="S3147" i="1"/>
  <c r="W3146" i="1"/>
  <c r="V3146" i="1"/>
  <c r="U3146" i="1"/>
  <c r="T3146" i="1"/>
  <c r="S3146" i="1"/>
  <c r="W3145" i="1"/>
  <c r="V3145" i="1"/>
  <c r="U3145" i="1"/>
  <c r="T3145" i="1"/>
  <c r="S3145" i="1"/>
  <c r="W3144" i="1"/>
  <c r="V3144" i="1"/>
  <c r="U3144" i="1"/>
  <c r="T3144" i="1"/>
  <c r="S3144" i="1"/>
  <c r="W3143" i="1"/>
  <c r="V3143" i="1"/>
  <c r="U3143" i="1"/>
  <c r="T3143" i="1"/>
  <c r="S3143" i="1"/>
  <c r="W3142" i="1"/>
  <c r="V3142" i="1"/>
  <c r="U3142" i="1"/>
  <c r="T3142" i="1"/>
  <c r="S3142" i="1"/>
  <c r="W3141" i="1"/>
  <c r="V3141" i="1"/>
  <c r="U3141" i="1"/>
  <c r="T3141" i="1"/>
  <c r="S3141" i="1"/>
  <c r="W3140" i="1"/>
  <c r="V3140" i="1"/>
  <c r="U3140" i="1"/>
  <c r="T3140" i="1"/>
  <c r="S3140" i="1"/>
  <c r="W3139" i="1"/>
  <c r="V3139" i="1"/>
  <c r="U3139" i="1"/>
  <c r="T3139" i="1"/>
  <c r="S3139" i="1"/>
  <c r="W3138" i="1"/>
  <c r="V3138" i="1"/>
  <c r="U3138" i="1"/>
  <c r="T3138" i="1"/>
  <c r="S3138" i="1"/>
  <c r="W3137" i="1"/>
  <c r="V3137" i="1"/>
  <c r="U3137" i="1"/>
  <c r="T3137" i="1"/>
  <c r="S3137" i="1"/>
  <c r="W3136" i="1"/>
  <c r="V3136" i="1"/>
  <c r="U3136" i="1"/>
  <c r="T3136" i="1"/>
  <c r="S3136" i="1"/>
  <c r="W3135" i="1"/>
  <c r="V3135" i="1"/>
  <c r="U3135" i="1"/>
  <c r="T3135" i="1"/>
  <c r="S3135" i="1"/>
  <c r="W3134" i="1"/>
  <c r="V3134" i="1"/>
  <c r="U3134" i="1"/>
  <c r="T3134" i="1"/>
  <c r="S3134" i="1"/>
  <c r="W3133" i="1"/>
  <c r="V3133" i="1"/>
  <c r="U3133" i="1"/>
  <c r="T3133" i="1"/>
  <c r="S3133" i="1"/>
  <c r="W3132" i="1"/>
  <c r="V3132" i="1"/>
  <c r="U3132" i="1"/>
  <c r="T3132" i="1"/>
  <c r="S3132" i="1"/>
  <c r="W3131" i="1"/>
  <c r="V3131" i="1"/>
  <c r="U3131" i="1"/>
  <c r="T3131" i="1"/>
  <c r="S3131" i="1"/>
  <c r="W3130" i="1"/>
  <c r="V3130" i="1"/>
  <c r="U3130" i="1"/>
  <c r="T3130" i="1"/>
  <c r="S3130" i="1"/>
  <c r="W3129" i="1"/>
  <c r="V3129" i="1"/>
  <c r="U3129" i="1"/>
  <c r="T3129" i="1"/>
  <c r="S3129" i="1"/>
  <c r="W3128" i="1"/>
  <c r="V3128" i="1"/>
  <c r="U3128" i="1"/>
  <c r="T3128" i="1"/>
  <c r="S3128" i="1"/>
  <c r="W3127" i="1"/>
  <c r="V3127" i="1"/>
  <c r="U3127" i="1"/>
  <c r="T3127" i="1"/>
  <c r="S3127" i="1"/>
  <c r="W3126" i="1"/>
  <c r="V3126" i="1"/>
  <c r="U3126" i="1"/>
  <c r="T3126" i="1"/>
  <c r="S3126" i="1"/>
  <c r="W3125" i="1"/>
  <c r="V3125" i="1"/>
  <c r="U3125" i="1"/>
  <c r="T3125" i="1"/>
  <c r="S3125" i="1"/>
  <c r="W3124" i="1"/>
  <c r="V3124" i="1"/>
  <c r="U3124" i="1"/>
  <c r="T3124" i="1"/>
  <c r="S3124" i="1"/>
  <c r="W3123" i="1"/>
  <c r="V3123" i="1"/>
  <c r="U3123" i="1"/>
  <c r="T3123" i="1"/>
  <c r="S3123" i="1"/>
  <c r="W3122" i="1"/>
  <c r="V3122" i="1"/>
  <c r="U3122" i="1"/>
  <c r="T3122" i="1"/>
  <c r="S3122" i="1"/>
  <c r="W3121" i="1"/>
  <c r="V3121" i="1"/>
  <c r="U3121" i="1"/>
  <c r="T3121" i="1"/>
  <c r="S3121" i="1"/>
  <c r="W3120" i="1"/>
  <c r="V3120" i="1"/>
  <c r="U3120" i="1"/>
  <c r="T3120" i="1"/>
  <c r="S3120" i="1"/>
  <c r="W3119" i="1"/>
  <c r="V3119" i="1"/>
  <c r="U3119" i="1"/>
  <c r="T3119" i="1"/>
  <c r="S3119" i="1"/>
  <c r="W3118" i="1"/>
  <c r="V3118" i="1"/>
  <c r="U3118" i="1"/>
  <c r="T3118" i="1"/>
  <c r="S3118" i="1"/>
  <c r="W3117" i="1"/>
  <c r="V3117" i="1"/>
  <c r="U3117" i="1"/>
  <c r="T3117" i="1"/>
  <c r="S3117" i="1"/>
  <c r="W3116" i="1"/>
  <c r="V3116" i="1"/>
  <c r="U3116" i="1"/>
  <c r="T3116" i="1"/>
  <c r="S3116" i="1"/>
  <c r="W3115" i="1"/>
  <c r="V3115" i="1"/>
  <c r="U3115" i="1"/>
  <c r="T3115" i="1"/>
  <c r="S3115" i="1"/>
  <c r="W3114" i="1"/>
  <c r="V3114" i="1"/>
  <c r="U3114" i="1"/>
  <c r="T3114" i="1"/>
  <c r="S3114" i="1"/>
  <c r="W3113" i="1"/>
  <c r="V3113" i="1"/>
  <c r="U3113" i="1"/>
  <c r="T3113" i="1"/>
  <c r="S3113" i="1"/>
  <c r="W3112" i="1"/>
  <c r="V3112" i="1"/>
  <c r="U3112" i="1"/>
  <c r="T3112" i="1"/>
  <c r="S3112" i="1"/>
  <c r="W3111" i="1"/>
  <c r="V3111" i="1"/>
  <c r="U3111" i="1"/>
  <c r="T3111" i="1"/>
  <c r="S3111" i="1"/>
  <c r="W3110" i="1"/>
  <c r="V3110" i="1"/>
  <c r="U3110" i="1"/>
  <c r="T3110" i="1"/>
  <c r="S3110" i="1"/>
  <c r="W3109" i="1"/>
  <c r="V3109" i="1"/>
  <c r="U3109" i="1"/>
  <c r="T3109" i="1"/>
  <c r="S3109" i="1"/>
  <c r="W3108" i="1"/>
  <c r="V3108" i="1"/>
  <c r="U3108" i="1"/>
  <c r="T3108" i="1"/>
  <c r="S3108" i="1"/>
  <c r="W3107" i="1"/>
  <c r="V3107" i="1"/>
  <c r="U3107" i="1"/>
  <c r="T3107" i="1"/>
  <c r="S3107" i="1"/>
  <c r="W3106" i="1"/>
  <c r="V3106" i="1"/>
  <c r="U3106" i="1"/>
  <c r="T3106" i="1"/>
  <c r="S3106" i="1"/>
  <c r="W3105" i="1"/>
  <c r="V3105" i="1"/>
  <c r="U3105" i="1"/>
  <c r="T3105" i="1"/>
  <c r="S3105" i="1"/>
  <c r="W3104" i="1"/>
  <c r="V3104" i="1"/>
  <c r="U3104" i="1"/>
  <c r="T3104" i="1"/>
  <c r="S3104" i="1"/>
  <c r="W3103" i="1"/>
  <c r="V3103" i="1"/>
  <c r="U3103" i="1"/>
  <c r="T3103" i="1"/>
  <c r="S3103" i="1"/>
  <c r="W3102" i="1"/>
  <c r="V3102" i="1"/>
  <c r="U3102" i="1"/>
  <c r="T3102" i="1"/>
  <c r="S3102" i="1"/>
  <c r="W3101" i="1"/>
  <c r="V3101" i="1"/>
  <c r="U3101" i="1"/>
  <c r="T3101" i="1"/>
  <c r="S3101" i="1"/>
  <c r="W3100" i="1"/>
  <c r="V3100" i="1"/>
  <c r="U3100" i="1"/>
  <c r="T3100" i="1"/>
  <c r="S3100" i="1"/>
  <c r="W3099" i="1"/>
  <c r="V3099" i="1"/>
  <c r="U3099" i="1"/>
  <c r="T3099" i="1"/>
  <c r="S3099" i="1"/>
  <c r="W3098" i="1"/>
  <c r="V3098" i="1"/>
  <c r="U3098" i="1"/>
  <c r="T3098" i="1"/>
  <c r="S3098" i="1"/>
  <c r="W3097" i="1"/>
  <c r="V3097" i="1"/>
  <c r="U3097" i="1"/>
  <c r="T3097" i="1"/>
  <c r="S3097" i="1"/>
  <c r="W3096" i="1"/>
  <c r="V3096" i="1"/>
  <c r="U3096" i="1"/>
  <c r="T3096" i="1"/>
  <c r="S3096" i="1"/>
  <c r="W3095" i="1"/>
  <c r="V3095" i="1"/>
  <c r="U3095" i="1"/>
  <c r="T3095" i="1"/>
  <c r="S3095" i="1"/>
  <c r="W3094" i="1"/>
  <c r="V3094" i="1"/>
  <c r="U3094" i="1"/>
  <c r="T3094" i="1"/>
  <c r="S3094" i="1"/>
  <c r="W3093" i="1"/>
  <c r="V3093" i="1"/>
  <c r="U3093" i="1"/>
  <c r="T3093" i="1"/>
  <c r="S3093" i="1"/>
  <c r="W3092" i="1"/>
  <c r="V3092" i="1"/>
  <c r="U3092" i="1"/>
  <c r="T3092" i="1"/>
  <c r="S3092" i="1"/>
  <c r="W3091" i="1"/>
  <c r="V3091" i="1"/>
  <c r="U3091" i="1"/>
  <c r="T3091" i="1"/>
  <c r="S3091" i="1"/>
  <c r="W3090" i="1"/>
  <c r="V3090" i="1"/>
  <c r="U3090" i="1"/>
  <c r="T3090" i="1"/>
  <c r="S3090" i="1"/>
  <c r="W3089" i="1"/>
  <c r="V3089" i="1"/>
  <c r="U3089" i="1"/>
  <c r="T3089" i="1"/>
  <c r="S3089" i="1"/>
  <c r="W3088" i="1"/>
  <c r="V3088" i="1"/>
  <c r="U3088" i="1"/>
  <c r="T3088" i="1"/>
  <c r="S3088" i="1"/>
  <c r="W3087" i="1"/>
  <c r="V3087" i="1"/>
  <c r="U3087" i="1"/>
  <c r="T3087" i="1"/>
  <c r="S3087" i="1"/>
  <c r="W3086" i="1"/>
  <c r="V3086" i="1"/>
  <c r="U3086" i="1"/>
  <c r="T3086" i="1"/>
  <c r="S3086" i="1"/>
  <c r="W3085" i="1"/>
  <c r="V3085" i="1"/>
  <c r="U3085" i="1"/>
  <c r="T3085" i="1"/>
  <c r="S3085" i="1"/>
  <c r="W3084" i="1"/>
  <c r="V3084" i="1"/>
  <c r="U3084" i="1"/>
  <c r="T3084" i="1"/>
  <c r="S3084" i="1"/>
  <c r="W3083" i="1"/>
  <c r="V3083" i="1"/>
  <c r="U3083" i="1"/>
  <c r="T3083" i="1"/>
  <c r="S3083" i="1"/>
  <c r="W3082" i="1"/>
  <c r="V3082" i="1"/>
  <c r="U3082" i="1"/>
  <c r="T3082" i="1"/>
  <c r="S3082" i="1"/>
  <c r="W3081" i="1"/>
  <c r="V3081" i="1"/>
  <c r="U3081" i="1"/>
  <c r="T3081" i="1"/>
  <c r="S3081" i="1"/>
  <c r="W3080" i="1"/>
  <c r="V3080" i="1"/>
  <c r="U3080" i="1"/>
  <c r="T3080" i="1"/>
  <c r="S3080" i="1"/>
  <c r="W3079" i="1"/>
  <c r="V3079" i="1"/>
  <c r="U3079" i="1"/>
  <c r="T3079" i="1"/>
  <c r="S3079" i="1"/>
  <c r="W3078" i="1"/>
  <c r="V3078" i="1"/>
  <c r="U3078" i="1"/>
  <c r="T3078" i="1"/>
  <c r="S3078" i="1"/>
  <c r="W3077" i="1"/>
  <c r="V3077" i="1"/>
  <c r="U3077" i="1"/>
  <c r="T3077" i="1"/>
  <c r="S3077" i="1"/>
  <c r="W3076" i="1"/>
  <c r="V3076" i="1"/>
  <c r="U3076" i="1"/>
  <c r="T3076" i="1"/>
  <c r="S3076" i="1"/>
  <c r="W3075" i="1"/>
  <c r="V3075" i="1"/>
  <c r="U3075" i="1"/>
  <c r="T3075" i="1"/>
  <c r="S3075" i="1"/>
  <c r="W3074" i="1"/>
  <c r="V3074" i="1"/>
  <c r="U3074" i="1"/>
  <c r="T3074" i="1"/>
  <c r="S3074" i="1"/>
  <c r="W3073" i="1"/>
  <c r="V3073" i="1"/>
  <c r="U3073" i="1"/>
  <c r="T3073" i="1"/>
  <c r="S3073" i="1"/>
  <c r="W3072" i="1"/>
  <c r="V3072" i="1"/>
  <c r="U3072" i="1"/>
  <c r="T3072" i="1"/>
  <c r="S3072" i="1"/>
  <c r="W3071" i="1"/>
  <c r="V3071" i="1"/>
  <c r="U3071" i="1"/>
  <c r="T3071" i="1"/>
  <c r="S3071" i="1"/>
  <c r="W3070" i="1"/>
  <c r="V3070" i="1"/>
  <c r="U3070" i="1"/>
  <c r="T3070" i="1"/>
  <c r="S3070" i="1"/>
  <c r="W3069" i="1"/>
  <c r="V3069" i="1"/>
  <c r="U3069" i="1"/>
  <c r="T3069" i="1"/>
  <c r="S3069" i="1"/>
  <c r="W3068" i="1"/>
  <c r="V3068" i="1"/>
  <c r="U3068" i="1"/>
  <c r="T3068" i="1"/>
  <c r="S3068" i="1"/>
  <c r="W3067" i="1"/>
  <c r="V3067" i="1"/>
  <c r="U3067" i="1"/>
  <c r="T3067" i="1"/>
  <c r="S3067" i="1"/>
  <c r="W3066" i="1"/>
  <c r="V3066" i="1"/>
  <c r="U3066" i="1"/>
  <c r="T3066" i="1"/>
  <c r="S3066" i="1"/>
  <c r="W3065" i="1"/>
  <c r="V3065" i="1"/>
  <c r="U3065" i="1"/>
  <c r="T3065" i="1"/>
  <c r="S3065" i="1"/>
  <c r="W3064" i="1"/>
  <c r="V3064" i="1"/>
  <c r="U3064" i="1"/>
  <c r="T3064" i="1"/>
  <c r="S3064" i="1"/>
  <c r="W3063" i="1"/>
  <c r="V3063" i="1"/>
  <c r="U3063" i="1"/>
  <c r="T3063" i="1"/>
  <c r="S3063" i="1"/>
  <c r="W3062" i="1"/>
  <c r="V3062" i="1"/>
  <c r="U3062" i="1"/>
  <c r="T3062" i="1"/>
  <c r="S3062" i="1"/>
  <c r="W3061" i="1"/>
  <c r="V3061" i="1"/>
  <c r="U3061" i="1"/>
  <c r="T3061" i="1"/>
  <c r="S3061" i="1"/>
  <c r="W3060" i="1"/>
  <c r="V3060" i="1"/>
  <c r="U3060" i="1"/>
  <c r="T3060" i="1"/>
  <c r="S3060" i="1"/>
  <c r="W3059" i="1"/>
  <c r="V3059" i="1"/>
  <c r="U3059" i="1"/>
  <c r="T3059" i="1"/>
  <c r="S3059" i="1"/>
  <c r="W3058" i="1"/>
  <c r="V3058" i="1"/>
  <c r="U3058" i="1"/>
  <c r="T3058" i="1"/>
  <c r="S3058" i="1"/>
  <c r="W3057" i="1"/>
  <c r="V3057" i="1"/>
  <c r="U3057" i="1"/>
  <c r="T3057" i="1"/>
  <c r="S3057" i="1"/>
  <c r="W3056" i="1"/>
  <c r="V3056" i="1"/>
  <c r="U3056" i="1"/>
  <c r="T3056" i="1"/>
  <c r="S3056" i="1"/>
  <c r="W3055" i="1"/>
  <c r="V3055" i="1"/>
  <c r="U3055" i="1"/>
  <c r="T3055" i="1"/>
  <c r="S3055" i="1"/>
  <c r="W3054" i="1"/>
  <c r="V3054" i="1"/>
  <c r="U3054" i="1"/>
  <c r="T3054" i="1"/>
  <c r="S3054" i="1"/>
  <c r="W3053" i="1"/>
  <c r="V3053" i="1"/>
  <c r="U3053" i="1"/>
  <c r="T3053" i="1"/>
  <c r="S3053" i="1"/>
  <c r="W3052" i="1"/>
  <c r="V3052" i="1"/>
  <c r="U3052" i="1"/>
  <c r="T3052" i="1"/>
  <c r="S3052" i="1"/>
  <c r="W3051" i="1"/>
  <c r="V3051" i="1"/>
  <c r="U3051" i="1"/>
  <c r="T3051" i="1"/>
  <c r="S3051" i="1"/>
  <c r="W3050" i="1"/>
  <c r="V3050" i="1"/>
  <c r="U3050" i="1"/>
  <c r="T3050" i="1"/>
  <c r="S3050" i="1"/>
  <c r="W3049" i="1"/>
  <c r="V3049" i="1"/>
  <c r="U3049" i="1"/>
  <c r="T3049" i="1"/>
  <c r="S3049" i="1"/>
  <c r="W3048" i="1"/>
  <c r="V3048" i="1"/>
  <c r="U3048" i="1"/>
  <c r="T3048" i="1"/>
  <c r="S3048" i="1"/>
  <c r="W3047" i="1"/>
  <c r="V3047" i="1"/>
  <c r="U3047" i="1"/>
  <c r="T3047" i="1"/>
  <c r="S3047" i="1"/>
  <c r="W3046" i="1"/>
  <c r="V3046" i="1"/>
  <c r="U3046" i="1"/>
  <c r="T3046" i="1"/>
  <c r="S3046" i="1"/>
  <c r="W3045" i="1"/>
  <c r="V3045" i="1"/>
  <c r="U3045" i="1"/>
  <c r="T3045" i="1"/>
  <c r="S3045" i="1"/>
  <c r="W3044" i="1"/>
  <c r="V3044" i="1"/>
  <c r="U3044" i="1"/>
  <c r="T3044" i="1"/>
  <c r="S3044" i="1"/>
  <c r="W3043" i="1"/>
  <c r="V3043" i="1"/>
  <c r="U3043" i="1"/>
  <c r="T3043" i="1"/>
  <c r="S3043" i="1"/>
  <c r="W3042" i="1"/>
  <c r="V3042" i="1"/>
  <c r="U3042" i="1"/>
  <c r="T3042" i="1"/>
  <c r="S3042" i="1"/>
  <c r="W3041" i="1"/>
  <c r="V3041" i="1"/>
  <c r="U3041" i="1"/>
  <c r="T3041" i="1"/>
  <c r="S3041" i="1"/>
  <c r="W3040" i="1"/>
  <c r="V3040" i="1"/>
  <c r="U3040" i="1"/>
  <c r="T3040" i="1"/>
  <c r="S3040" i="1"/>
  <c r="W3039" i="1"/>
  <c r="V3039" i="1"/>
  <c r="U3039" i="1"/>
  <c r="T3039" i="1"/>
  <c r="S3039" i="1"/>
  <c r="W3038" i="1"/>
  <c r="V3038" i="1"/>
  <c r="U3038" i="1"/>
  <c r="T3038" i="1"/>
  <c r="S3038" i="1"/>
  <c r="W3037" i="1"/>
  <c r="V3037" i="1"/>
  <c r="U3037" i="1"/>
  <c r="T3037" i="1"/>
  <c r="S3037" i="1"/>
  <c r="W3036" i="1"/>
  <c r="V3036" i="1"/>
  <c r="U3036" i="1"/>
  <c r="T3036" i="1"/>
  <c r="S3036" i="1"/>
  <c r="W3035" i="1"/>
  <c r="V3035" i="1"/>
  <c r="U3035" i="1"/>
  <c r="T3035" i="1"/>
  <c r="S3035" i="1"/>
  <c r="W3034" i="1"/>
  <c r="V3034" i="1"/>
  <c r="U3034" i="1"/>
  <c r="T3034" i="1"/>
  <c r="S3034" i="1"/>
  <c r="W3033" i="1"/>
  <c r="V3033" i="1"/>
  <c r="U3033" i="1"/>
  <c r="T3033" i="1"/>
  <c r="S3033" i="1"/>
  <c r="W3032" i="1"/>
  <c r="V3032" i="1"/>
  <c r="U3032" i="1"/>
  <c r="T3032" i="1"/>
  <c r="S3032" i="1"/>
  <c r="W3031" i="1"/>
  <c r="V3031" i="1"/>
  <c r="U3031" i="1"/>
  <c r="T3031" i="1"/>
  <c r="S3031" i="1"/>
  <c r="W3030" i="1"/>
  <c r="V3030" i="1"/>
  <c r="U3030" i="1"/>
  <c r="T3030" i="1"/>
  <c r="S3030" i="1"/>
  <c r="W3029" i="1"/>
  <c r="V3029" i="1"/>
  <c r="U3029" i="1"/>
  <c r="T3029" i="1"/>
  <c r="S3029" i="1"/>
  <c r="W3028" i="1"/>
  <c r="V3028" i="1"/>
  <c r="U3028" i="1"/>
  <c r="T3028" i="1"/>
  <c r="S3028" i="1"/>
  <c r="W3027" i="1"/>
  <c r="V3027" i="1"/>
  <c r="U3027" i="1"/>
  <c r="T3027" i="1"/>
  <c r="S3027" i="1"/>
  <c r="W3026" i="1"/>
  <c r="V3026" i="1"/>
  <c r="U3026" i="1"/>
  <c r="T3026" i="1"/>
  <c r="S3026" i="1"/>
  <c r="W3025" i="1"/>
  <c r="V3025" i="1"/>
  <c r="U3025" i="1"/>
  <c r="T3025" i="1"/>
  <c r="S3025" i="1"/>
  <c r="W3024" i="1"/>
  <c r="V3024" i="1"/>
  <c r="U3024" i="1"/>
  <c r="T3024" i="1"/>
  <c r="S3024" i="1"/>
  <c r="W3023" i="1"/>
  <c r="V3023" i="1"/>
  <c r="U3023" i="1"/>
  <c r="T3023" i="1"/>
  <c r="S3023" i="1"/>
  <c r="W3022" i="1"/>
  <c r="V3022" i="1"/>
  <c r="U3022" i="1"/>
  <c r="T3022" i="1"/>
  <c r="S3022" i="1"/>
  <c r="W3021" i="1"/>
  <c r="V3021" i="1"/>
  <c r="U3021" i="1"/>
  <c r="T3021" i="1"/>
  <c r="S3021" i="1"/>
  <c r="W3020" i="1"/>
  <c r="V3020" i="1"/>
  <c r="U3020" i="1"/>
  <c r="T3020" i="1"/>
  <c r="S3020" i="1"/>
  <c r="W3019" i="1"/>
  <c r="V3019" i="1"/>
  <c r="U3019" i="1"/>
  <c r="T3019" i="1"/>
  <c r="S3019" i="1"/>
  <c r="W3018" i="1"/>
  <c r="V3018" i="1"/>
  <c r="U3018" i="1"/>
  <c r="T3018" i="1"/>
  <c r="S3018" i="1"/>
  <c r="W3017" i="1"/>
  <c r="V3017" i="1"/>
  <c r="U3017" i="1"/>
  <c r="T3017" i="1"/>
  <c r="S3017" i="1"/>
  <c r="W3016" i="1"/>
  <c r="V3016" i="1"/>
  <c r="U3016" i="1"/>
  <c r="T3016" i="1"/>
  <c r="S3016" i="1"/>
  <c r="W3015" i="1"/>
  <c r="V3015" i="1"/>
  <c r="U3015" i="1"/>
  <c r="T3015" i="1"/>
  <c r="S3015" i="1"/>
  <c r="W3014" i="1"/>
  <c r="V3014" i="1"/>
  <c r="U3014" i="1"/>
  <c r="T3014" i="1"/>
  <c r="S3014" i="1"/>
  <c r="W3013" i="1"/>
  <c r="V3013" i="1"/>
  <c r="U3013" i="1"/>
  <c r="T3013" i="1"/>
  <c r="S3013" i="1"/>
  <c r="W3012" i="1"/>
  <c r="V3012" i="1"/>
  <c r="U3012" i="1"/>
  <c r="T3012" i="1"/>
  <c r="S3012" i="1"/>
  <c r="W3011" i="1"/>
  <c r="V3011" i="1"/>
  <c r="U3011" i="1"/>
  <c r="T3011" i="1"/>
  <c r="S3011" i="1"/>
  <c r="W3010" i="1"/>
  <c r="V3010" i="1"/>
  <c r="U3010" i="1"/>
  <c r="T3010" i="1"/>
  <c r="S3010" i="1"/>
  <c r="W3009" i="1"/>
  <c r="V3009" i="1"/>
  <c r="U3009" i="1"/>
  <c r="T3009" i="1"/>
  <c r="S3009" i="1"/>
  <c r="W3008" i="1"/>
  <c r="V3008" i="1"/>
  <c r="U3008" i="1"/>
  <c r="T3008" i="1"/>
  <c r="S3008" i="1"/>
  <c r="W3007" i="1"/>
  <c r="V3007" i="1"/>
  <c r="U3007" i="1"/>
  <c r="T3007" i="1"/>
  <c r="S3007" i="1"/>
  <c r="W3006" i="1"/>
  <c r="V3006" i="1"/>
  <c r="U3006" i="1"/>
  <c r="T3006" i="1"/>
  <c r="S3006" i="1"/>
  <c r="W3005" i="1"/>
  <c r="V3005" i="1"/>
  <c r="U3005" i="1"/>
  <c r="T3005" i="1"/>
  <c r="S3005" i="1"/>
  <c r="W3004" i="1"/>
  <c r="V3004" i="1"/>
  <c r="U3004" i="1"/>
  <c r="T3004" i="1"/>
  <c r="S3004" i="1"/>
  <c r="W3003" i="1"/>
  <c r="V3003" i="1"/>
  <c r="U3003" i="1"/>
  <c r="T3003" i="1"/>
  <c r="S3003" i="1"/>
  <c r="W3002" i="1"/>
  <c r="V3002" i="1"/>
  <c r="U3002" i="1"/>
  <c r="T3002" i="1"/>
  <c r="S3002" i="1"/>
  <c r="W3001" i="1"/>
  <c r="V3001" i="1"/>
  <c r="U3001" i="1"/>
  <c r="T3001" i="1"/>
  <c r="S3001" i="1"/>
  <c r="W3000" i="1"/>
  <c r="V3000" i="1"/>
  <c r="U3000" i="1"/>
  <c r="T3000" i="1"/>
  <c r="S3000" i="1"/>
  <c r="W2999" i="1"/>
  <c r="V2999" i="1"/>
  <c r="U2999" i="1"/>
  <c r="T2999" i="1"/>
  <c r="S2999" i="1"/>
  <c r="W2998" i="1"/>
  <c r="V2998" i="1"/>
  <c r="U2998" i="1"/>
  <c r="T2998" i="1"/>
  <c r="S2998" i="1"/>
  <c r="W2997" i="1"/>
  <c r="V2997" i="1"/>
  <c r="U2997" i="1"/>
  <c r="T2997" i="1"/>
  <c r="S2997" i="1"/>
  <c r="W2996" i="1"/>
  <c r="V2996" i="1"/>
  <c r="U2996" i="1"/>
  <c r="T2996" i="1"/>
  <c r="S2996" i="1"/>
  <c r="W2995" i="1"/>
  <c r="V2995" i="1"/>
  <c r="U2995" i="1"/>
  <c r="T2995" i="1"/>
  <c r="S2995" i="1"/>
  <c r="W2994" i="1"/>
  <c r="V2994" i="1"/>
  <c r="U2994" i="1"/>
  <c r="T2994" i="1"/>
  <c r="S2994" i="1"/>
  <c r="W2993" i="1"/>
  <c r="V2993" i="1"/>
  <c r="U2993" i="1"/>
  <c r="T2993" i="1"/>
  <c r="S2993" i="1"/>
  <c r="W2992" i="1"/>
  <c r="V2992" i="1"/>
  <c r="U2992" i="1"/>
  <c r="T2992" i="1"/>
  <c r="S2992" i="1"/>
  <c r="W2991" i="1"/>
  <c r="V2991" i="1"/>
  <c r="U2991" i="1"/>
  <c r="T2991" i="1"/>
  <c r="S2991" i="1"/>
  <c r="W2990" i="1"/>
  <c r="V2990" i="1"/>
  <c r="U2990" i="1"/>
  <c r="T2990" i="1"/>
  <c r="S2990" i="1"/>
  <c r="W2989" i="1"/>
  <c r="V2989" i="1"/>
  <c r="U2989" i="1"/>
  <c r="T2989" i="1"/>
  <c r="S2989" i="1"/>
  <c r="W2988" i="1"/>
  <c r="V2988" i="1"/>
  <c r="U2988" i="1"/>
  <c r="T2988" i="1"/>
  <c r="S2988" i="1"/>
  <c r="W2987" i="1"/>
  <c r="V2987" i="1"/>
  <c r="U2987" i="1"/>
  <c r="T2987" i="1"/>
  <c r="S2987" i="1"/>
  <c r="W2986" i="1"/>
  <c r="V2986" i="1"/>
  <c r="U2986" i="1"/>
  <c r="T2986" i="1"/>
  <c r="S2986" i="1"/>
  <c r="W2985" i="1"/>
  <c r="V2985" i="1"/>
  <c r="U2985" i="1"/>
  <c r="T2985" i="1"/>
  <c r="S2985" i="1"/>
  <c r="W2984" i="1"/>
  <c r="V2984" i="1"/>
  <c r="U2984" i="1"/>
  <c r="T2984" i="1"/>
  <c r="S2984" i="1"/>
  <c r="W2983" i="1"/>
  <c r="V2983" i="1"/>
  <c r="U2983" i="1"/>
  <c r="T2983" i="1"/>
  <c r="S2983" i="1"/>
  <c r="W2982" i="1"/>
  <c r="V2982" i="1"/>
  <c r="U2982" i="1"/>
  <c r="T2982" i="1"/>
  <c r="S2982" i="1"/>
  <c r="W2981" i="1"/>
  <c r="V2981" i="1"/>
  <c r="U2981" i="1"/>
  <c r="T2981" i="1"/>
  <c r="S2981" i="1"/>
  <c r="W2980" i="1"/>
  <c r="V2980" i="1"/>
  <c r="U2980" i="1"/>
  <c r="T2980" i="1"/>
  <c r="S2980" i="1"/>
  <c r="W2979" i="1"/>
  <c r="V2979" i="1"/>
  <c r="U2979" i="1"/>
  <c r="T2979" i="1"/>
  <c r="S2979" i="1"/>
  <c r="W2978" i="1"/>
  <c r="V2978" i="1"/>
  <c r="U2978" i="1"/>
  <c r="T2978" i="1"/>
  <c r="S2978" i="1"/>
  <c r="W2977" i="1"/>
  <c r="V2977" i="1"/>
  <c r="U2977" i="1"/>
  <c r="T2977" i="1"/>
  <c r="S2977" i="1"/>
  <c r="W2976" i="1"/>
  <c r="V2976" i="1"/>
  <c r="U2976" i="1"/>
  <c r="T2976" i="1"/>
  <c r="S2976" i="1"/>
  <c r="W2975" i="1"/>
  <c r="V2975" i="1"/>
  <c r="U2975" i="1"/>
  <c r="T2975" i="1"/>
  <c r="S2975" i="1"/>
  <c r="W2974" i="1"/>
  <c r="V2974" i="1"/>
  <c r="U2974" i="1"/>
  <c r="T2974" i="1"/>
  <c r="S2974" i="1"/>
  <c r="W2973" i="1"/>
  <c r="V2973" i="1"/>
  <c r="U2973" i="1"/>
  <c r="T2973" i="1"/>
  <c r="S2973" i="1"/>
  <c r="W2972" i="1"/>
  <c r="V2972" i="1"/>
  <c r="U2972" i="1"/>
  <c r="T2972" i="1"/>
  <c r="S2972" i="1"/>
  <c r="W2971" i="1"/>
  <c r="V2971" i="1"/>
  <c r="U2971" i="1"/>
  <c r="T2971" i="1"/>
  <c r="S2971" i="1"/>
  <c r="W2970" i="1"/>
  <c r="V2970" i="1"/>
  <c r="U2970" i="1"/>
  <c r="T2970" i="1"/>
  <c r="S2970" i="1"/>
  <c r="W2969" i="1"/>
  <c r="V2969" i="1"/>
  <c r="U2969" i="1"/>
  <c r="T2969" i="1"/>
  <c r="S2969" i="1"/>
  <c r="W2968" i="1"/>
  <c r="V2968" i="1"/>
  <c r="U2968" i="1"/>
  <c r="T2968" i="1"/>
  <c r="S2968" i="1"/>
  <c r="W2967" i="1"/>
  <c r="V2967" i="1"/>
  <c r="U2967" i="1"/>
  <c r="T2967" i="1"/>
  <c r="S2967" i="1"/>
  <c r="W2966" i="1"/>
  <c r="V2966" i="1"/>
  <c r="U2966" i="1"/>
  <c r="T2966" i="1"/>
  <c r="S2966" i="1"/>
  <c r="W2965" i="1"/>
  <c r="V2965" i="1"/>
  <c r="U2965" i="1"/>
  <c r="T2965" i="1"/>
  <c r="S2965" i="1"/>
  <c r="W2964" i="1"/>
  <c r="V2964" i="1"/>
  <c r="U2964" i="1"/>
  <c r="T2964" i="1"/>
  <c r="S2964" i="1"/>
  <c r="W2963" i="1"/>
  <c r="V2963" i="1"/>
  <c r="U2963" i="1"/>
  <c r="T2963" i="1"/>
  <c r="S2963" i="1"/>
  <c r="W2962" i="1"/>
  <c r="V2962" i="1"/>
  <c r="U2962" i="1"/>
  <c r="T2962" i="1"/>
  <c r="S2962" i="1"/>
  <c r="W2961" i="1"/>
  <c r="V2961" i="1"/>
  <c r="U2961" i="1"/>
  <c r="T2961" i="1"/>
  <c r="S2961" i="1"/>
  <c r="W2960" i="1"/>
  <c r="V2960" i="1"/>
  <c r="U2960" i="1"/>
  <c r="T2960" i="1"/>
  <c r="S2960" i="1"/>
  <c r="W2959" i="1"/>
  <c r="V2959" i="1"/>
  <c r="U2959" i="1"/>
  <c r="T2959" i="1"/>
  <c r="S2959" i="1"/>
  <c r="W2958" i="1"/>
  <c r="V2958" i="1"/>
  <c r="U2958" i="1"/>
  <c r="T2958" i="1"/>
  <c r="S2958" i="1"/>
  <c r="W2957" i="1"/>
  <c r="V2957" i="1"/>
  <c r="U2957" i="1"/>
  <c r="T2957" i="1"/>
  <c r="S2957" i="1"/>
  <c r="W2956" i="1"/>
  <c r="V2956" i="1"/>
  <c r="U2956" i="1"/>
  <c r="T2956" i="1"/>
  <c r="S2956" i="1"/>
  <c r="W2955" i="1"/>
  <c r="V2955" i="1"/>
  <c r="U2955" i="1"/>
  <c r="T2955" i="1"/>
  <c r="S2955" i="1"/>
  <c r="W2954" i="1"/>
  <c r="V2954" i="1"/>
  <c r="U2954" i="1"/>
  <c r="T2954" i="1"/>
  <c r="S2954" i="1"/>
  <c r="W2953" i="1"/>
  <c r="V2953" i="1"/>
  <c r="U2953" i="1"/>
  <c r="T2953" i="1"/>
  <c r="S2953" i="1"/>
  <c r="W2952" i="1"/>
  <c r="V2952" i="1"/>
  <c r="U2952" i="1"/>
  <c r="T2952" i="1"/>
  <c r="S2952" i="1"/>
  <c r="W2951" i="1"/>
  <c r="V2951" i="1"/>
  <c r="U2951" i="1"/>
  <c r="T2951" i="1"/>
  <c r="S2951" i="1"/>
  <c r="W2950" i="1"/>
  <c r="V2950" i="1"/>
  <c r="U2950" i="1"/>
  <c r="T2950" i="1"/>
  <c r="S2950" i="1"/>
  <c r="W2949" i="1"/>
  <c r="V2949" i="1"/>
  <c r="U2949" i="1"/>
  <c r="T2949" i="1"/>
  <c r="S2949" i="1"/>
  <c r="W2948" i="1"/>
  <c r="V2948" i="1"/>
  <c r="U2948" i="1"/>
  <c r="T2948" i="1"/>
  <c r="S2948" i="1"/>
  <c r="W2947" i="1"/>
  <c r="V2947" i="1"/>
  <c r="U2947" i="1"/>
  <c r="T2947" i="1"/>
  <c r="S2947" i="1"/>
  <c r="W2946" i="1"/>
  <c r="V2946" i="1"/>
  <c r="U2946" i="1"/>
  <c r="T2946" i="1"/>
  <c r="S2946" i="1"/>
  <c r="W2945" i="1"/>
  <c r="V2945" i="1"/>
  <c r="U2945" i="1"/>
  <c r="T2945" i="1"/>
  <c r="S2945" i="1"/>
  <c r="W2944" i="1"/>
  <c r="V2944" i="1"/>
  <c r="U2944" i="1"/>
  <c r="T2944" i="1"/>
  <c r="S2944" i="1"/>
  <c r="W2943" i="1"/>
  <c r="V2943" i="1"/>
  <c r="U2943" i="1"/>
  <c r="T2943" i="1"/>
  <c r="S2943" i="1"/>
  <c r="W2942" i="1"/>
  <c r="V2942" i="1"/>
  <c r="U2942" i="1"/>
  <c r="T2942" i="1"/>
  <c r="S2942" i="1"/>
  <c r="W2941" i="1"/>
  <c r="V2941" i="1"/>
  <c r="U2941" i="1"/>
  <c r="T2941" i="1"/>
  <c r="S2941" i="1"/>
  <c r="W2940" i="1"/>
  <c r="V2940" i="1"/>
  <c r="U2940" i="1"/>
  <c r="T2940" i="1"/>
  <c r="S2940" i="1"/>
  <c r="W2939" i="1"/>
  <c r="V2939" i="1"/>
  <c r="U2939" i="1"/>
  <c r="T2939" i="1"/>
  <c r="S2939" i="1"/>
  <c r="W2938" i="1"/>
  <c r="V2938" i="1"/>
  <c r="U2938" i="1"/>
  <c r="T2938" i="1"/>
  <c r="S2938" i="1"/>
  <c r="W2937" i="1"/>
  <c r="V2937" i="1"/>
  <c r="U2937" i="1"/>
  <c r="T2937" i="1"/>
  <c r="S2937" i="1"/>
  <c r="W2936" i="1"/>
  <c r="V2936" i="1"/>
  <c r="U2936" i="1"/>
  <c r="T2936" i="1"/>
  <c r="S2936" i="1"/>
  <c r="W2935" i="1"/>
  <c r="V2935" i="1"/>
  <c r="U2935" i="1"/>
  <c r="T2935" i="1"/>
  <c r="S2935" i="1"/>
  <c r="W2934" i="1"/>
  <c r="V2934" i="1"/>
  <c r="U2934" i="1"/>
  <c r="T2934" i="1"/>
  <c r="S2934" i="1"/>
  <c r="W2933" i="1"/>
  <c r="V2933" i="1"/>
  <c r="U2933" i="1"/>
  <c r="T2933" i="1"/>
  <c r="S2933" i="1"/>
  <c r="W2932" i="1"/>
  <c r="V2932" i="1"/>
  <c r="U2932" i="1"/>
  <c r="T2932" i="1"/>
  <c r="S2932" i="1"/>
  <c r="W2931" i="1"/>
  <c r="V2931" i="1"/>
  <c r="U2931" i="1"/>
  <c r="T2931" i="1"/>
  <c r="S2931" i="1"/>
  <c r="W2930" i="1"/>
  <c r="V2930" i="1"/>
  <c r="U2930" i="1"/>
  <c r="T2930" i="1"/>
  <c r="S2930" i="1"/>
  <c r="W2929" i="1"/>
  <c r="V2929" i="1"/>
  <c r="U2929" i="1"/>
  <c r="T2929" i="1"/>
  <c r="S2929" i="1"/>
  <c r="W2928" i="1"/>
  <c r="V2928" i="1"/>
  <c r="U2928" i="1"/>
  <c r="T2928" i="1"/>
  <c r="S2928" i="1"/>
  <c r="W2927" i="1"/>
  <c r="V2927" i="1"/>
  <c r="U2927" i="1"/>
  <c r="T2927" i="1"/>
  <c r="S2927" i="1"/>
  <c r="W2926" i="1"/>
  <c r="V2926" i="1"/>
  <c r="U2926" i="1"/>
  <c r="T2926" i="1"/>
  <c r="S2926" i="1"/>
  <c r="W2925" i="1"/>
  <c r="V2925" i="1"/>
  <c r="U2925" i="1"/>
  <c r="T2925" i="1"/>
  <c r="S2925" i="1"/>
  <c r="W2924" i="1"/>
  <c r="V2924" i="1"/>
  <c r="U2924" i="1"/>
  <c r="T2924" i="1"/>
  <c r="S2924" i="1"/>
  <c r="W2923" i="1"/>
  <c r="V2923" i="1"/>
  <c r="U2923" i="1"/>
  <c r="T2923" i="1"/>
  <c r="S2923" i="1"/>
  <c r="W2922" i="1"/>
  <c r="V2922" i="1"/>
  <c r="U2922" i="1"/>
  <c r="T2922" i="1"/>
  <c r="S2922" i="1"/>
  <c r="W2921" i="1"/>
  <c r="V2921" i="1"/>
  <c r="U2921" i="1"/>
  <c r="T2921" i="1"/>
  <c r="S2921" i="1"/>
  <c r="W2920" i="1"/>
  <c r="V2920" i="1"/>
  <c r="U2920" i="1"/>
  <c r="T2920" i="1"/>
  <c r="S2920" i="1"/>
  <c r="W2919" i="1"/>
  <c r="V2919" i="1"/>
  <c r="U2919" i="1"/>
  <c r="T2919" i="1"/>
  <c r="S2919" i="1"/>
  <c r="W2918" i="1"/>
  <c r="V2918" i="1"/>
  <c r="U2918" i="1"/>
  <c r="T2918" i="1"/>
  <c r="S2918" i="1"/>
  <c r="W2917" i="1"/>
  <c r="V2917" i="1"/>
  <c r="U2917" i="1"/>
  <c r="T2917" i="1"/>
  <c r="S2917" i="1"/>
  <c r="W2916" i="1"/>
  <c r="V2916" i="1"/>
  <c r="U2916" i="1"/>
  <c r="T2916" i="1"/>
  <c r="S2916" i="1"/>
  <c r="W2915" i="1"/>
  <c r="V2915" i="1"/>
  <c r="U2915" i="1"/>
  <c r="T2915" i="1"/>
  <c r="S2915" i="1"/>
  <c r="W2914" i="1"/>
  <c r="V2914" i="1"/>
  <c r="U2914" i="1"/>
  <c r="T2914" i="1"/>
  <c r="S2914" i="1"/>
  <c r="W2913" i="1"/>
  <c r="V2913" i="1"/>
  <c r="U2913" i="1"/>
  <c r="T2913" i="1"/>
  <c r="S2913" i="1"/>
  <c r="W2912" i="1"/>
  <c r="V2912" i="1"/>
  <c r="U2912" i="1"/>
  <c r="T2912" i="1"/>
  <c r="S2912" i="1"/>
  <c r="W2911" i="1"/>
  <c r="V2911" i="1"/>
  <c r="U2911" i="1"/>
  <c r="T2911" i="1"/>
  <c r="S2911" i="1"/>
  <c r="W2910" i="1"/>
  <c r="V2910" i="1"/>
  <c r="U2910" i="1"/>
  <c r="T2910" i="1"/>
  <c r="S2910" i="1"/>
  <c r="W2909" i="1"/>
  <c r="V2909" i="1"/>
  <c r="U2909" i="1"/>
  <c r="T2909" i="1"/>
  <c r="S2909" i="1"/>
  <c r="W2908" i="1"/>
  <c r="V2908" i="1"/>
  <c r="U2908" i="1"/>
  <c r="T2908" i="1"/>
  <c r="S2908" i="1"/>
  <c r="W2907" i="1"/>
  <c r="V2907" i="1"/>
  <c r="U2907" i="1"/>
  <c r="T2907" i="1"/>
  <c r="S2907" i="1"/>
  <c r="W2906" i="1"/>
  <c r="V2906" i="1"/>
  <c r="U2906" i="1"/>
  <c r="T2906" i="1"/>
  <c r="S2906" i="1"/>
  <c r="W2905" i="1"/>
  <c r="V2905" i="1"/>
  <c r="U2905" i="1"/>
  <c r="T2905" i="1"/>
  <c r="S2905" i="1"/>
  <c r="W2904" i="1"/>
  <c r="V2904" i="1"/>
  <c r="U2904" i="1"/>
  <c r="T2904" i="1"/>
  <c r="S2904" i="1"/>
  <c r="W2903" i="1"/>
  <c r="V2903" i="1"/>
  <c r="U2903" i="1"/>
  <c r="T2903" i="1"/>
  <c r="S2903" i="1"/>
  <c r="W2902" i="1"/>
  <c r="V2902" i="1"/>
  <c r="U2902" i="1"/>
  <c r="T2902" i="1"/>
  <c r="S2902" i="1"/>
  <c r="W2901" i="1"/>
  <c r="V2901" i="1"/>
  <c r="U2901" i="1"/>
  <c r="T2901" i="1"/>
  <c r="S2901" i="1"/>
  <c r="W2900" i="1"/>
  <c r="V2900" i="1"/>
  <c r="U2900" i="1"/>
  <c r="T2900" i="1"/>
  <c r="S2900" i="1"/>
  <c r="W2899" i="1"/>
  <c r="V2899" i="1"/>
  <c r="U2899" i="1"/>
  <c r="T2899" i="1"/>
  <c r="S2899" i="1"/>
  <c r="W2898" i="1"/>
  <c r="V2898" i="1"/>
  <c r="U2898" i="1"/>
  <c r="T2898" i="1"/>
  <c r="S2898" i="1"/>
  <c r="W2897" i="1"/>
  <c r="V2897" i="1"/>
  <c r="U2897" i="1"/>
  <c r="T2897" i="1"/>
  <c r="S2897" i="1"/>
  <c r="W2896" i="1"/>
  <c r="V2896" i="1"/>
  <c r="U2896" i="1"/>
  <c r="T2896" i="1"/>
  <c r="S2896" i="1"/>
  <c r="W2895" i="1"/>
  <c r="V2895" i="1"/>
  <c r="U2895" i="1"/>
  <c r="T2895" i="1"/>
  <c r="S2895" i="1"/>
  <c r="W2894" i="1"/>
  <c r="V2894" i="1"/>
  <c r="U2894" i="1"/>
  <c r="T2894" i="1"/>
  <c r="S2894" i="1"/>
  <c r="W2893" i="1"/>
  <c r="V2893" i="1"/>
  <c r="U2893" i="1"/>
  <c r="T2893" i="1"/>
  <c r="S2893" i="1"/>
  <c r="W2892" i="1"/>
  <c r="V2892" i="1"/>
  <c r="U2892" i="1"/>
  <c r="T2892" i="1"/>
  <c r="S2892" i="1"/>
  <c r="W2891" i="1"/>
  <c r="V2891" i="1"/>
  <c r="U2891" i="1"/>
  <c r="T2891" i="1"/>
  <c r="S2891" i="1"/>
  <c r="W2890" i="1"/>
  <c r="V2890" i="1"/>
  <c r="U2890" i="1"/>
  <c r="T2890" i="1"/>
  <c r="S2890" i="1"/>
  <c r="W2889" i="1"/>
  <c r="V2889" i="1"/>
  <c r="U2889" i="1"/>
  <c r="T2889" i="1"/>
  <c r="S2889" i="1"/>
  <c r="W2888" i="1"/>
  <c r="V2888" i="1"/>
  <c r="U2888" i="1"/>
  <c r="T2888" i="1"/>
  <c r="S2888" i="1"/>
  <c r="W2887" i="1"/>
  <c r="V2887" i="1"/>
  <c r="U2887" i="1"/>
  <c r="T2887" i="1"/>
  <c r="S2887" i="1"/>
  <c r="W2886" i="1"/>
  <c r="V2886" i="1"/>
  <c r="U2886" i="1"/>
  <c r="T2886" i="1"/>
  <c r="S2886" i="1"/>
  <c r="W2885" i="1"/>
  <c r="V2885" i="1"/>
  <c r="U2885" i="1"/>
  <c r="T2885" i="1"/>
  <c r="S2885" i="1"/>
  <c r="W2884" i="1"/>
  <c r="V2884" i="1"/>
  <c r="U2884" i="1"/>
  <c r="T2884" i="1"/>
  <c r="S2884" i="1"/>
  <c r="W2883" i="1"/>
  <c r="V2883" i="1"/>
  <c r="U2883" i="1"/>
  <c r="T2883" i="1"/>
  <c r="S2883" i="1"/>
  <c r="W2882" i="1"/>
  <c r="V2882" i="1"/>
  <c r="U2882" i="1"/>
  <c r="T2882" i="1"/>
  <c r="S2882" i="1"/>
  <c r="W2881" i="1"/>
  <c r="V2881" i="1"/>
  <c r="U2881" i="1"/>
  <c r="T2881" i="1"/>
  <c r="S2881" i="1"/>
  <c r="W2880" i="1"/>
  <c r="V2880" i="1"/>
  <c r="U2880" i="1"/>
  <c r="T2880" i="1"/>
  <c r="S2880" i="1"/>
  <c r="W2879" i="1"/>
  <c r="V2879" i="1"/>
  <c r="U2879" i="1"/>
  <c r="T2879" i="1"/>
  <c r="S2879" i="1"/>
  <c r="W2878" i="1"/>
  <c r="V2878" i="1"/>
  <c r="U2878" i="1"/>
  <c r="T2878" i="1"/>
  <c r="S2878" i="1"/>
  <c r="W2877" i="1"/>
  <c r="V2877" i="1"/>
  <c r="U2877" i="1"/>
  <c r="T2877" i="1"/>
  <c r="S2877" i="1"/>
  <c r="W2876" i="1"/>
  <c r="V2876" i="1"/>
  <c r="U2876" i="1"/>
  <c r="T2876" i="1"/>
  <c r="S2876" i="1"/>
  <c r="W2875" i="1"/>
  <c r="V2875" i="1"/>
  <c r="U2875" i="1"/>
  <c r="T2875" i="1"/>
  <c r="S2875" i="1"/>
  <c r="W2857" i="1"/>
  <c r="V2857" i="1"/>
  <c r="U2857" i="1"/>
  <c r="T2857" i="1"/>
  <c r="S2857" i="1"/>
  <c r="W2856" i="1"/>
  <c r="V2856" i="1"/>
  <c r="U2856" i="1"/>
  <c r="T2856" i="1"/>
  <c r="S2856" i="1"/>
  <c r="W2855" i="1"/>
  <c r="V2855" i="1"/>
  <c r="U2855" i="1"/>
  <c r="T2855" i="1"/>
  <c r="S2855" i="1"/>
  <c r="W2854" i="1"/>
  <c r="V2854" i="1"/>
  <c r="U2854" i="1"/>
  <c r="T2854" i="1"/>
  <c r="S2854" i="1"/>
  <c r="W2853" i="1"/>
  <c r="V2853" i="1"/>
  <c r="U2853" i="1"/>
  <c r="T2853" i="1"/>
  <c r="S2853" i="1"/>
  <c r="W2852" i="1"/>
  <c r="V2852" i="1"/>
  <c r="U2852" i="1"/>
  <c r="T2852" i="1"/>
  <c r="S2852" i="1"/>
  <c r="W2851" i="1"/>
  <c r="V2851" i="1"/>
  <c r="U2851" i="1"/>
  <c r="T2851" i="1"/>
  <c r="S2851" i="1"/>
  <c r="W2850" i="1"/>
  <c r="V2850" i="1"/>
  <c r="U2850" i="1"/>
  <c r="T2850" i="1"/>
  <c r="S2850" i="1"/>
  <c r="W2849" i="1"/>
  <c r="V2849" i="1"/>
  <c r="U2849" i="1"/>
  <c r="T2849" i="1"/>
  <c r="S2849" i="1"/>
  <c r="W2848" i="1"/>
  <c r="V2848" i="1"/>
  <c r="U2848" i="1"/>
  <c r="T2848" i="1"/>
  <c r="S2848" i="1"/>
  <c r="W2847" i="1"/>
  <c r="V2847" i="1"/>
  <c r="U2847" i="1"/>
  <c r="T2847" i="1"/>
  <c r="S2847" i="1"/>
  <c r="W2846" i="1"/>
  <c r="V2846" i="1"/>
  <c r="U2846" i="1"/>
  <c r="T2846" i="1"/>
  <c r="S2846" i="1"/>
  <c r="W2845" i="1"/>
  <c r="V2845" i="1"/>
  <c r="U2845" i="1"/>
  <c r="T2845" i="1"/>
  <c r="S2845" i="1"/>
  <c r="W2844" i="1"/>
  <c r="V2844" i="1"/>
  <c r="U2844" i="1"/>
  <c r="T2844" i="1"/>
  <c r="S2844" i="1"/>
  <c r="W2843" i="1"/>
  <c r="V2843" i="1"/>
  <c r="U2843" i="1"/>
  <c r="T2843" i="1"/>
  <c r="S2843" i="1"/>
  <c r="W2842" i="1"/>
  <c r="V2842" i="1"/>
  <c r="U2842" i="1"/>
  <c r="T2842" i="1"/>
  <c r="S2842" i="1"/>
  <c r="W2841" i="1"/>
  <c r="V2841" i="1"/>
  <c r="U2841" i="1"/>
  <c r="T2841" i="1"/>
  <c r="S2841" i="1"/>
  <c r="W2840" i="1"/>
  <c r="V2840" i="1"/>
  <c r="U2840" i="1"/>
  <c r="T2840" i="1"/>
  <c r="S2840" i="1"/>
  <c r="W2839" i="1"/>
  <c r="V2839" i="1"/>
  <c r="U2839" i="1"/>
  <c r="T2839" i="1"/>
  <c r="S2839" i="1"/>
  <c r="W2838" i="1"/>
  <c r="V2838" i="1"/>
  <c r="U2838" i="1"/>
  <c r="T2838" i="1"/>
  <c r="S2838" i="1"/>
  <c r="W2837" i="1"/>
  <c r="V2837" i="1"/>
  <c r="U2837" i="1"/>
  <c r="T2837" i="1"/>
  <c r="S2837" i="1"/>
  <c r="W2836" i="1"/>
  <c r="V2836" i="1"/>
  <c r="U2836" i="1"/>
  <c r="T2836" i="1"/>
  <c r="S2836" i="1"/>
  <c r="W2835" i="1"/>
  <c r="V2835" i="1"/>
  <c r="U2835" i="1"/>
  <c r="T2835" i="1"/>
  <c r="S2835" i="1"/>
  <c r="W2834" i="1"/>
  <c r="V2834" i="1"/>
  <c r="U2834" i="1"/>
  <c r="T2834" i="1"/>
  <c r="S2834" i="1"/>
  <c r="W2833" i="1"/>
  <c r="V2833" i="1"/>
  <c r="U2833" i="1"/>
  <c r="T2833" i="1"/>
  <c r="S2833" i="1"/>
  <c r="W2832" i="1"/>
  <c r="V2832" i="1"/>
  <c r="U2832" i="1"/>
  <c r="T2832" i="1"/>
  <c r="S2832" i="1"/>
  <c r="W2831" i="1"/>
  <c r="V2831" i="1"/>
  <c r="U2831" i="1"/>
  <c r="T2831" i="1"/>
  <c r="S2831" i="1"/>
  <c r="W2830" i="1"/>
  <c r="V2830" i="1"/>
  <c r="U2830" i="1"/>
  <c r="T2830" i="1"/>
  <c r="S2830" i="1"/>
  <c r="W2829" i="1"/>
  <c r="V2829" i="1"/>
  <c r="U2829" i="1"/>
  <c r="T2829" i="1"/>
  <c r="S2829" i="1"/>
  <c r="W2828" i="1"/>
  <c r="V2828" i="1"/>
  <c r="U2828" i="1"/>
  <c r="T2828" i="1"/>
  <c r="S2828" i="1"/>
  <c r="W2827" i="1"/>
  <c r="V2827" i="1"/>
  <c r="U2827" i="1"/>
  <c r="T2827" i="1"/>
  <c r="S2827" i="1"/>
  <c r="W2826" i="1"/>
  <c r="V2826" i="1"/>
  <c r="U2826" i="1"/>
  <c r="T2826" i="1"/>
  <c r="S2826" i="1"/>
  <c r="W2825" i="1"/>
  <c r="V2825" i="1"/>
  <c r="U2825" i="1"/>
  <c r="T2825" i="1"/>
  <c r="S2825" i="1"/>
  <c r="W2824" i="1"/>
  <c r="V2824" i="1"/>
  <c r="U2824" i="1"/>
  <c r="T2824" i="1"/>
  <c r="S2824" i="1"/>
  <c r="W2823" i="1"/>
  <c r="V2823" i="1"/>
  <c r="U2823" i="1"/>
  <c r="T2823" i="1"/>
  <c r="S2823" i="1"/>
  <c r="W2822" i="1"/>
  <c r="V2822" i="1"/>
  <c r="U2822" i="1"/>
  <c r="T2822" i="1"/>
  <c r="S2822" i="1"/>
  <c r="W2821" i="1"/>
  <c r="V2821" i="1"/>
  <c r="U2821" i="1"/>
  <c r="T2821" i="1"/>
  <c r="S2821" i="1"/>
  <c r="W2820" i="1"/>
  <c r="V2820" i="1"/>
  <c r="U2820" i="1"/>
  <c r="T2820" i="1"/>
  <c r="S2820" i="1"/>
  <c r="W2819" i="1"/>
  <c r="V2819" i="1"/>
  <c r="U2819" i="1"/>
  <c r="T2819" i="1"/>
  <c r="S2819" i="1"/>
  <c r="W2818" i="1"/>
  <c r="V2818" i="1"/>
  <c r="U2818" i="1"/>
  <c r="T2818" i="1"/>
  <c r="S2818" i="1"/>
  <c r="W2817" i="1"/>
  <c r="V2817" i="1"/>
  <c r="U2817" i="1"/>
  <c r="T2817" i="1"/>
  <c r="S2817" i="1"/>
  <c r="W2816" i="1"/>
  <c r="V2816" i="1"/>
  <c r="U2816" i="1"/>
  <c r="T2816" i="1"/>
  <c r="S2816" i="1"/>
  <c r="W2815" i="1"/>
  <c r="V2815" i="1"/>
  <c r="U2815" i="1"/>
  <c r="T2815" i="1"/>
  <c r="S2815" i="1"/>
  <c r="W2814" i="1"/>
  <c r="V2814" i="1"/>
  <c r="U2814" i="1"/>
  <c r="T2814" i="1"/>
  <c r="S2814" i="1"/>
  <c r="W2813" i="1"/>
  <c r="V2813" i="1"/>
  <c r="U2813" i="1"/>
  <c r="T2813" i="1"/>
  <c r="S2813" i="1"/>
  <c r="W2812" i="1"/>
  <c r="V2812" i="1"/>
  <c r="U2812" i="1"/>
  <c r="T2812" i="1"/>
  <c r="S2812" i="1"/>
  <c r="W2811" i="1"/>
  <c r="V2811" i="1"/>
  <c r="U2811" i="1"/>
  <c r="T2811" i="1"/>
  <c r="S2811" i="1"/>
  <c r="W2810" i="1"/>
  <c r="V2810" i="1"/>
  <c r="U2810" i="1"/>
  <c r="T2810" i="1"/>
  <c r="S2810" i="1"/>
  <c r="W2809" i="1"/>
  <c r="V2809" i="1"/>
  <c r="U2809" i="1"/>
  <c r="T2809" i="1"/>
  <c r="S2809" i="1"/>
  <c r="W2808" i="1"/>
  <c r="V2808" i="1"/>
  <c r="U2808" i="1"/>
  <c r="T2808" i="1"/>
  <c r="S2808" i="1"/>
  <c r="W2807" i="1"/>
  <c r="V2807" i="1"/>
  <c r="U2807" i="1"/>
  <c r="T2807" i="1"/>
  <c r="S2807" i="1"/>
  <c r="W2806" i="1"/>
  <c r="V2806" i="1"/>
  <c r="U2806" i="1"/>
  <c r="T2806" i="1"/>
  <c r="S2806" i="1"/>
  <c r="W2805" i="1"/>
  <c r="V2805" i="1"/>
  <c r="U2805" i="1"/>
  <c r="T2805" i="1"/>
  <c r="S2805" i="1"/>
  <c r="W2804" i="1"/>
  <c r="V2804" i="1"/>
  <c r="U2804" i="1"/>
  <c r="T2804" i="1"/>
  <c r="S2804" i="1"/>
  <c r="W2803" i="1"/>
  <c r="V2803" i="1"/>
  <c r="U2803" i="1"/>
  <c r="T2803" i="1"/>
  <c r="S2803" i="1"/>
  <c r="W2802" i="1"/>
  <c r="V2802" i="1"/>
  <c r="U2802" i="1"/>
  <c r="T2802" i="1"/>
  <c r="S2802" i="1"/>
  <c r="W2801" i="1"/>
  <c r="V2801" i="1"/>
  <c r="U2801" i="1"/>
  <c r="T2801" i="1"/>
  <c r="S2801" i="1"/>
  <c r="W2800" i="1"/>
  <c r="V2800" i="1"/>
  <c r="U2800" i="1"/>
  <c r="T2800" i="1"/>
  <c r="S2800" i="1"/>
  <c r="W2799" i="1"/>
  <c r="V2799" i="1"/>
  <c r="U2799" i="1"/>
  <c r="T2799" i="1"/>
  <c r="S2799" i="1"/>
  <c r="W2798" i="1"/>
  <c r="V2798" i="1"/>
  <c r="U2798" i="1"/>
  <c r="T2798" i="1"/>
  <c r="S2798" i="1"/>
  <c r="W2797" i="1"/>
  <c r="V2797" i="1"/>
  <c r="U2797" i="1"/>
  <c r="T2797" i="1"/>
  <c r="S2797" i="1"/>
  <c r="W2796" i="1"/>
  <c r="V2796" i="1"/>
  <c r="U2796" i="1"/>
  <c r="T2796" i="1"/>
  <c r="S2796" i="1"/>
  <c r="W2795" i="1"/>
  <c r="V2795" i="1"/>
  <c r="U2795" i="1"/>
  <c r="T2795" i="1"/>
  <c r="S2795" i="1"/>
  <c r="W2794" i="1"/>
  <c r="V2794" i="1"/>
  <c r="U2794" i="1"/>
  <c r="T2794" i="1"/>
  <c r="S2794" i="1"/>
  <c r="W2793" i="1"/>
  <c r="V2793" i="1"/>
  <c r="U2793" i="1"/>
  <c r="T2793" i="1"/>
  <c r="S2793" i="1"/>
  <c r="W2792" i="1"/>
  <c r="V2792" i="1"/>
  <c r="U2792" i="1"/>
  <c r="T2792" i="1"/>
  <c r="S2792" i="1"/>
  <c r="W2791" i="1"/>
  <c r="V2791" i="1"/>
  <c r="U2791" i="1"/>
  <c r="T2791" i="1"/>
  <c r="S2791" i="1"/>
  <c r="W2790" i="1"/>
  <c r="V2790" i="1"/>
  <c r="U2790" i="1"/>
  <c r="T2790" i="1"/>
  <c r="S2790" i="1"/>
  <c r="W2789" i="1"/>
  <c r="V2789" i="1"/>
  <c r="U2789" i="1"/>
  <c r="T2789" i="1"/>
  <c r="S2789" i="1"/>
  <c r="W2788" i="1"/>
  <c r="V2788" i="1"/>
  <c r="U2788" i="1"/>
  <c r="T2788" i="1"/>
  <c r="S2788" i="1"/>
  <c r="W2787" i="1"/>
  <c r="V2787" i="1"/>
  <c r="U2787" i="1"/>
  <c r="T2787" i="1"/>
  <c r="S2787" i="1"/>
  <c r="W2786" i="1"/>
  <c r="V2786" i="1"/>
  <c r="U2786" i="1"/>
  <c r="T2786" i="1"/>
  <c r="S2786" i="1"/>
  <c r="W2785" i="1"/>
  <c r="V2785" i="1"/>
  <c r="U2785" i="1"/>
  <c r="T2785" i="1"/>
  <c r="S2785" i="1"/>
  <c r="W2784" i="1"/>
  <c r="V2784" i="1"/>
  <c r="U2784" i="1"/>
  <c r="T2784" i="1"/>
  <c r="S2784" i="1"/>
  <c r="W2783" i="1"/>
  <c r="V2783" i="1"/>
  <c r="U2783" i="1"/>
  <c r="T2783" i="1"/>
  <c r="S2783" i="1"/>
  <c r="W2782" i="1"/>
  <c r="V2782" i="1"/>
  <c r="U2782" i="1"/>
  <c r="T2782" i="1"/>
  <c r="S2782" i="1"/>
  <c r="W2781" i="1"/>
  <c r="V2781" i="1"/>
  <c r="U2781" i="1"/>
  <c r="T2781" i="1"/>
  <c r="S2781" i="1"/>
  <c r="W2780" i="1"/>
  <c r="V2780" i="1"/>
  <c r="U2780" i="1"/>
  <c r="T2780" i="1"/>
  <c r="S2780" i="1"/>
  <c r="W2779" i="1"/>
  <c r="V2779" i="1"/>
  <c r="U2779" i="1"/>
  <c r="T2779" i="1"/>
  <c r="S2779" i="1"/>
  <c r="W2778" i="1"/>
  <c r="V2778" i="1"/>
  <c r="U2778" i="1"/>
  <c r="T2778" i="1"/>
  <c r="S2778" i="1"/>
  <c r="W2777" i="1"/>
  <c r="V2777" i="1"/>
  <c r="U2777" i="1"/>
  <c r="T2777" i="1"/>
  <c r="S2777" i="1"/>
  <c r="W2776" i="1"/>
  <c r="V2776" i="1"/>
  <c r="U2776" i="1"/>
  <c r="T2776" i="1"/>
  <c r="S2776" i="1"/>
  <c r="W2775" i="1"/>
  <c r="V2775" i="1"/>
  <c r="U2775" i="1"/>
  <c r="T2775" i="1"/>
  <c r="S2775" i="1"/>
  <c r="W2774" i="1"/>
  <c r="V2774" i="1"/>
  <c r="U2774" i="1"/>
  <c r="T2774" i="1"/>
  <c r="S2774" i="1"/>
  <c r="W2773" i="1"/>
  <c r="V2773" i="1"/>
  <c r="U2773" i="1"/>
  <c r="T2773" i="1"/>
  <c r="S2773" i="1"/>
  <c r="W2772" i="1"/>
  <c r="V2772" i="1"/>
  <c r="U2772" i="1"/>
  <c r="T2772" i="1"/>
  <c r="S2772" i="1"/>
  <c r="W2771" i="1"/>
  <c r="V2771" i="1"/>
  <c r="U2771" i="1"/>
  <c r="T2771" i="1"/>
  <c r="S2771" i="1"/>
  <c r="W2770" i="1"/>
  <c r="V2770" i="1"/>
  <c r="U2770" i="1"/>
  <c r="T2770" i="1"/>
  <c r="S2770" i="1"/>
  <c r="W2769" i="1"/>
  <c r="V2769" i="1"/>
  <c r="U2769" i="1"/>
  <c r="T2769" i="1"/>
  <c r="S2769" i="1"/>
  <c r="W2768" i="1"/>
  <c r="V2768" i="1"/>
  <c r="U2768" i="1"/>
  <c r="T2768" i="1"/>
  <c r="S2768" i="1"/>
  <c r="W2767" i="1"/>
  <c r="V2767" i="1"/>
  <c r="U2767" i="1"/>
  <c r="T2767" i="1"/>
  <c r="S2767" i="1"/>
  <c r="W2766" i="1"/>
  <c r="V2766" i="1"/>
  <c r="U2766" i="1"/>
  <c r="T2766" i="1"/>
  <c r="S2766" i="1"/>
  <c r="W2765" i="1"/>
  <c r="V2765" i="1"/>
  <c r="U2765" i="1"/>
  <c r="T2765" i="1"/>
  <c r="S2765" i="1"/>
  <c r="W2764" i="1"/>
  <c r="V2764" i="1"/>
  <c r="U2764" i="1"/>
  <c r="T2764" i="1"/>
  <c r="S2764" i="1"/>
  <c r="W2763" i="1"/>
  <c r="V2763" i="1"/>
  <c r="U2763" i="1"/>
  <c r="T2763" i="1"/>
  <c r="S2763" i="1"/>
  <c r="W2762" i="1"/>
  <c r="V2762" i="1"/>
  <c r="U2762" i="1"/>
  <c r="T2762" i="1"/>
  <c r="S2762" i="1"/>
  <c r="W2761" i="1"/>
  <c r="V2761" i="1"/>
  <c r="U2761" i="1"/>
  <c r="T2761" i="1"/>
  <c r="S2761" i="1"/>
  <c r="W2760" i="1"/>
  <c r="V2760" i="1"/>
  <c r="U2760" i="1"/>
  <c r="T2760" i="1"/>
  <c r="S2760" i="1"/>
  <c r="W2759" i="1"/>
  <c r="V2759" i="1"/>
  <c r="U2759" i="1"/>
  <c r="T2759" i="1"/>
  <c r="S2759" i="1"/>
  <c r="W2758" i="1"/>
  <c r="V2758" i="1"/>
  <c r="U2758" i="1"/>
  <c r="T2758" i="1"/>
  <c r="S2758" i="1"/>
  <c r="W2757" i="1"/>
  <c r="V2757" i="1"/>
  <c r="U2757" i="1"/>
  <c r="T2757" i="1"/>
  <c r="S2757" i="1"/>
  <c r="W2756" i="1"/>
  <c r="V2756" i="1"/>
  <c r="U2756" i="1"/>
  <c r="T2756" i="1"/>
  <c r="S2756" i="1"/>
  <c r="W2755" i="1"/>
  <c r="V2755" i="1"/>
  <c r="U2755" i="1"/>
  <c r="T2755" i="1"/>
  <c r="S2755" i="1"/>
  <c r="W2754" i="1"/>
  <c r="V2754" i="1"/>
  <c r="U2754" i="1"/>
  <c r="T2754" i="1"/>
  <c r="S2754" i="1"/>
  <c r="W2753" i="1"/>
  <c r="V2753" i="1"/>
  <c r="U2753" i="1"/>
  <c r="T2753" i="1"/>
  <c r="S2753" i="1"/>
  <c r="W2752" i="1"/>
  <c r="V2752" i="1"/>
  <c r="U2752" i="1"/>
  <c r="T2752" i="1"/>
  <c r="S2752" i="1"/>
  <c r="W2751" i="1"/>
  <c r="V2751" i="1"/>
  <c r="U2751" i="1"/>
  <c r="T2751" i="1"/>
  <c r="S2751" i="1"/>
  <c r="W2750" i="1"/>
  <c r="V2750" i="1"/>
  <c r="U2750" i="1"/>
  <c r="T2750" i="1"/>
  <c r="S2750" i="1"/>
  <c r="W2749" i="1"/>
  <c r="V2749" i="1"/>
  <c r="U2749" i="1"/>
  <c r="T2749" i="1"/>
  <c r="S2749" i="1"/>
  <c r="W2748" i="1"/>
  <c r="V2748" i="1"/>
  <c r="U2748" i="1"/>
  <c r="T2748" i="1"/>
  <c r="S2748" i="1"/>
  <c r="W2747" i="1"/>
  <c r="V2747" i="1"/>
  <c r="U2747" i="1"/>
  <c r="T2747" i="1"/>
  <c r="S2747" i="1"/>
  <c r="W2746" i="1"/>
  <c r="V2746" i="1"/>
  <c r="U2746" i="1"/>
  <c r="T2746" i="1"/>
  <c r="S2746" i="1"/>
  <c r="W2745" i="1"/>
  <c r="V2745" i="1"/>
  <c r="U2745" i="1"/>
  <c r="T2745" i="1"/>
  <c r="S2745" i="1"/>
  <c r="W2744" i="1"/>
  <c r="V2744" i="1"/>
  <c r="U2744" i="1"/>
  <c r="T2744" i="1"/>
  <c r="S2744" i="1"/>
  <c r="W2743" i="1"/>
  <c r="V2743" i="1"/>
  <c r="U2743" i="1"/>
  <c r="T2743" i="1"/>
  <c r="S2743" i="1"/>
  <c r="W2742" i="1"/>
  <c r="V2742" i="1"/>
  <c r="U2742" i="1"/>
  <c r="T2742" i="1"/>
  <c r="S2742" i="1"/>
  <c r="W2741" i="1"/>
  <c r="V2741" i="1"/>
  <c r="U2741" i="1"/>
  <c r="T2741" i="1"/>
  <c r="S2741" i="1"/>
  <c r="W2740" i="1"/>
  <c r="V2740" i="1"/>
  <c r="U2740" i="1"/>
  <c r="T2740" i="1"/>
  <c r="S2740" i="1"/>
  <c r="W2739" i="1"/>
  <c r="V2739" i="1"/>
  <c r="U2739" i="1"/>
  <c r="T2739" i="1"/>
  <c r="S2739" i="1"/>
  <c r="W2738" i="1"/>
  <c r="V2738" i="1"/>
  <c r="U2738" i="1"/>
  <c r="T2738" i="1"/>
  <c r="S2738" i="1"/>
  <c r="W2737" i="1"/>
  <c r="V2737" i="1"/>
  <c r="U2737" i="1"/>
  <c r="T2737" i="1"/>
  <c r="S2737" i="1"/>
  <c r="W2736" i="1"/>
  <c r="V2736" i="1"/>
  <c r="U2736" i="1"/>
  <c r="T2736" i="1"/>
  <c r="S2736" i="1"/>
  <c r="W2735" i="1"/>
  <c r="V2735" i="1"/>
  <c r="U2735" i="1"/>
  <c r="T2735" i="1"/>
  <c r="S2735" i="1"/>
  <c r="W2734" i="1"/>
  <c r="V2734" i="1"/>
  <c r="U2734" i="1"/>
  <c r="T2734" i="1"/>
  <c r="S2734" i="1"/>
  <c r="W2733" i="1"/>
  <c r="V2733" i="1"/>
  <c r="U2733" i="1"/>
  <c r="T2733" i="1"/>
  <c r="S2733" i="1"/>
  <c r="W2732" i="1"/>
  <c r="V2732" i="1"/>
  <c r="U2732" i="1"/>
  <c r="T2732" i="1"/>
  <c r="S2732" i="1"/>
  <c r="W2731" i="1"/>
  <c r="V2731" i="1"/>
  <c r="U2731" i="1"/>
  <c r="T2731" i="1"/>
  <c r="S2731" i="1"/>
  <c r="W2730" i="1"/>
  <c r="V2730" i="1"/>
  <c r="U2730" i="1"/>
  <c r="T2730" i="1"/>
  <c r="S2730" i="1"/>
  <c r="W2729" i="1"/>
  <c r="V2729" i="1"/>
  <c r="U2729" i="1"/>
  <c r="T2729" i="1"/>
  <c r="S2729" i="1"/>
  <c r="W2728" i="1"/>
  <c r="V2728" i="1"/>
  <c r="U2728" i="1"/>
  <c r="T2728" i="1"/>
  <c r="S2728" i="1"/>
  <c r="W2727" i="1"/>
  <c r="V2727" i="1"/>
  <c r="U2727" i="1"/>
  <c r="T2727" i="1"/>
  <c r="S2727" i="1"/>
  <c r="W2726" i="1"/>
  <c r="V2726" i="1"/>
  <c r="U2726" i="1"/>
  <c r="T2726" i="1"/>
  <c r="S2726" i="1"/>
  <c r="W2725" i="1"/>
  <c r="V2725" i="1"/>
  <c r="U2725" i="1"/>
  <c r="T2725" i="1"/>
  <c r="S2725" i="1"/>
  <c r="W2724" i="1"/>
  <c r="V2724" i="1"/>
  <c r="U2724" i="1"/>
  <c r="T2724" i="1"/>
  <c r="S2724" i="1"/>
  <c r="W2723" i="1"/>
  <c r="V2723" i="1"/>
  <c r="U2723" i="1"/>
  <c r="T2723" i="1"/>
  <c r="S2723" i="1"/>
  <c r="W2722" i="1"/>
  <c r="V2722" i="1"/>
  <c r="U2722" i="1"/>
  <c r="T2722" i="1"/>
  <c r="S2722" i="1"/>
  <c r="W2721" i="1"/>
  <c r="V2721" i="1"/>
  <c r="U2721" i="1"/>
  <c r="T2721" i="1"/>
  <c r="S2721" i="1"/>
  <c r="W2720" i="1"/>
  <c r="V2720" i="1"/>
  <c r="U2720" i="1"/>
  <c r="T2720" i="1"/>
  <c r="S2720" i="1"/>
  <c r="W2719" i="1"/>
  <c r="V2719" i="1"/>
  <c r="U2719" i="1"/>
  <c r="T2719" i="1"/>
  <c r="S2719" i="1"/>
  <c r="W2718" i="1"/>
  <c r="V2718" i="1"/>
  <c r="U2718" i="1"/>
  <c r="T2718" i="1"/>
  <c r="S2718" i="1"/>
  <c r="W2717" i="1"/>
  <c r="V2717" i="1"/>
  <c r="U2717" i="1"/>
  <c r="T2717" i="1"/>
  <c r="S2717" i="1"/>
  <c r="W2716" i="1"/>
  <c r="V2716" i="1"/>
  <c r="U2716" i="1"/>
  <c r="T2716" i="1"/>
  <c r="S2716" i="1"/>
  <c r="W2715" i="1"/>
  <c r="V2715" i="1"/>
  <c r="U2715" i="1"/>
  <c r="T2715" i="1"/>
  <c r="S2715" i="1"/>
  <c r="W2714" i="1"/>
  <c r="V2714" i="1"/>
  <c r="U2714" i="1"/>
  <c r="T2714" i="1"/>
  <c r="S2714" i="1"/>
  <c r="W2713" i="1"/>
  <c r="V2713" i="1"/>
  <c r="U2713" i="1"/>
  <c r="T2713" i="1"/>
  <c r="S2713" i="1"/>
  <c r="W2712" i="1"/>
  <c r="V2712" i="1"/>
  <c r="U2712" i="1"/>
  <c r="T2712" i="1"/>
  <c r="S2712" i="1"/>
  <c r="W2711" i="1"/>
  <c r="V2711" i="1"/>
  <c r="U2711" i="1"/>
  <c r="T2711" i="1"/>
  <c r="S2711" i="1"/>
  <c r="W2710" i="1"/>
  <c r="V2710" i="1"/>
  <c r="U2710" i="1"/>
  <c r="T2710" i="1"/>
  <c r="S2710" i="1"/>
  <c r="W2709" i="1"/>
  <c r="V2709" i="1"/>
  <c r="U2709" i="1"/>
  <c r="T2709" i="1"/>
  <c r="S2709" i="1"/>
  <c r="W2708" i="1"/>
  <c r="V2708" i="1"/>
  <c r="U2708" i="1"/>
  <c r="T2708" i="1"/>
  <c r="S2708" i="1"/>
  <c r="W2707" i="1"/>
  <c r="V2707" i="1"/>
  <c r="U2707" i="1"/>
  <c r="T2707" i="1"/>
  <c r="S2707" i="1"/>
  <c r="W2706" i="1"/>
  <c r="V2706" i="1"/>
  <c r="U2706" i="1"/>
  <c r="T2706" i="1"/>
  <c r="S2706" i="1"/>
  <c r="W2705" i="1"/>
  <c r="V2705" i="1"/>
  <c r="U2705" i="1"/>
  <c r="T2705" i="1"/>
  <c r="S2705" i="1"/>
  <c r="W2704" i="1"/>
  <c r="V2704" i="1"/>
  <c r="U2704" i="1"/>
  <c r="T2704" i="1"/>
  <c r="S2704" i="1"/>
  <c r="W2703" i="1"/>
  <c r="V2703" i="1"/>
  <c r="U2703" i="1"/>
  <c r="T2703" i="1"/>
  <c r="S2703" i="1"/>
  <c r="W2702" i="1"/>
  <c r="V2702" i="1"/>
  <c r="U2702" i="1"/>
  <c r="T2702" i="1"/>
  <c r="S2702" i="1"/>
  <c r="W2701" i="1"/>
  <c r="V2701" i="1"/>
  <c r="U2701" i="1"/>
  <c r="T2701" i="1"/>
  <c r="S2701" i="1"/>
  <c r="W2700" i="1"/>
  <c r="V2700" i="1"/>
  <c r="U2700" i="1"/>
  <c r="T2700" i="1"/>
  <c r="S2700" i="1"/>
  <c r="W2699" i="1"/>
  <c r="V2699" i="1"/>
  <c r="U2699" i="1"/>
  <c r="T2699" i="1"/>
  <c r="S2699" i="1"/>
  <c r="W2698" i="1"/>
  <c r="V2698" i="1"/>
  <c r="U2698" i="1"/>
  <c r="T2698" i="1"/>
  <c r="S2698" i="1"/>
  <c r="W2697" i="1"/>
  <c r="V2697" i="1"/>
  <c r="U2697" i="1"/>
  <c r="T2697" i="1"/>
  <c r="S2697" i="1"/>
  <c r="W2696" i="1"/>
  <c r="V2696" i="1"/>
  <c r="U2696" i="1"/>
  <c r="T2696" i="1"/>
  <c r="S2696" i="1"/>
  <c r="W2695" i="1"/>
  <c r="V2695" i="1"/>
  <c r="U2695" i="1"/>
  <c r="T2695" i="1"/>
  <c r="S2695" i="1"/>
  <c r="W2694" i="1"/>
  <c r="V2694" i="1"/>
  <c r="U2694" i="1"/>
  <c r="T2694" i="1"/>
  <c r="S2694" i="1"/>
  <c r="W2693" i="1"/>
  <c r="V2693" i="1"/>
  <c r="U2693" i="1"/>
  <c r="T2693" i="1"/>
  <c r="S2693" i="1"/>
  <c r="W2692" i="1"/>
  <c r="V2692" i="1"/>
  <c r="U2692" i="1"/>
  <c r="T2692" i="1"/>
  <c r="S2692" i="1"/>
  <c r="W2691" i="1"/>
  <c r="V2691" i="1"/>
  <c r="U2691" i="1"/>
  <c r="T2691" i="1"/>
  <c r="S2691" i="1"/>
  <c r="W2690" i="1"/>
  <c r="V2690" i="1"/>
  <c r="U2690" i="1"/>
  <c r="T2690" i="1"/>
  <c r="S2690" i="1"/>
  <c r="W2689" i="1"/>
  <c r="V2689" i="1"/>
  <c r="U2689" i="1"/>
  <c r="T2689" i="1"/>
  <c r="S2689" i="1"/>
  <c r="W2688" i="1"/>
  <c r="V2688" i="1"/>
  <c r="U2688" i="1"/>
  <c r="T2688" i="1"/>
  <c r="S2688" i="1"/>
  <c r="W2687" i="1"/>
  <c r="V2687" i="1"/>
  <c r="U2687" i="1"/>
  <c r="T2687" i="1"/>
  <c r="S2687" i="1"/>
  <c r="W2686" i="1"/>
  <c r="V2686" i="1"/>
  <c r="U2686" i="1"/>
  <c r="T2686" i="1"/>
  <c r="S2686" i="1"/>
  <c r="W2685" i="1"/>
  <c r="V2685" i="1"/>
  <c r="U2685" i="1"/>
  <c r="T2685" i="1"/>
  <c r="S2685" i="1"/>
  <c r="W2684" i="1"/>
  <c r="V2684" i="1"/>
  <c r="U2684" i="1"/>
  <c r="T2684" i="1"/>
  <c r="S2684" i="1"/>
  <c r="W2683" i="1"/>
  <c r="V2683" i="1"/>
  <c r="U2683" i="1"/>
  <c r="T2683" i="1"/>
  <c r="S2683" i="1"/>
  <c r="W2682" i="1"/>
  <c r="V2682" i="1"/>
  <c r="U2682" i="1"/>
  <c r="T2682" i="1"/>
  <c r="S2682" i="1"/>
  <c r="W2681" i="1"/>
  <c r="V2681" i="1"/>
  <c r="U2681" i="1"/>
  <c r="T2681" i="1"/>
  <c r="S2681" i="1"/>
  <c r="W2680" i="1"/>
  <c r="V2680" i="1"/>
  <c r="U2680" i="1"/>
  <c r="T2680" i="1"/>
  <c r="S2680" i="1"/>
  <c r="W2679" i="1"/>
  <c r="V2679" i="1"/>
  <c r="U2679" i="1"/>
  <c r="T2679" i="1"/>
  <c r="S2679" i="1"/>
  <c r="W2678" i="1"/>
  <c r="V2678" i="1"/>
  <c r="U2678" i="1"/>
  <c r="T2678" i="1"/>
  <c r="S2678" i="1"/>
  <c r="W2677" i="1"/>
  <c r="V2677" i="1"/>
  <c r="U2677" i="1"/>
  <c r="T2677" i="1"/>
  <c r="S2677" i="1"/>
  <c r="W2676" i="1"/>
  <c r="V2676" i="1"/>
  <c r="U2676" i="1"/>
  <c r="T2676" i="1"/>
  <c r="S2676" i="1"/>
  <c r="W2675" i="1"/>
  <c r="V2675" i="1"/>
  <c r="U2675" i="1"/>
  <c r="T2675" i="1"/>
  <c r="S2675" i="1"/>
  <c r="W2674" i="1"/>
  <c r="V2674" i="1"/>
  <c r="U2674" i="1"/>
  <c r="T2674" i="1"/>
  <c r="S2674" i="1"/>
  <c r="W2673" i="1"/>
  <c r="V2673" i="1"/>
  <c r="U2673" i="1"/>
  <c r="T2673" i="1"/>
  <c r="S2673" i="1"/>
  <c r="W2672" i="1"/>
  <c r="V2672" i="1"/>
  <c r="U2672" i="1"/>
  <c r="T2672" i="1"/>
  <c r="S2672" i="1"/>
  <c r="W2671" i="1"/>
  <c r="V2671" i="1"/>
  <c r="U2671" i="1"/>
  <c r="T2671" i="1"/>
  <c r="S2671" i="1"/>
  <c r="W2670" i="1"/>
  <c r="V2670" i="1"/>
  <c r="U2670" i="1"/>
  <c r="T2670" i="1"/>
  <c r="S2670" i="1"/>
  <c r="W2669" i="1"/>
  <c r="V2669" i="1"/>
  <c r="U2669" i="1"/>
  <c r="T2669" i="1"/>
  <c r="S2669" i="1"/>
  <c r="W2668" i="1"/>
  <c r="V2668" i="1"/>
  <c r="U2668" i="1"/>
  <c r="T2668" i="1"/>
  <c r="S2668" i="1"/>
  <c r="W2667" i="1"/>
  <c r="V2667" i="1"/>
  <c r="U2667" i="1"/>
  <c r="T2667" i="1"/>
  <c r="S2667" i="1"/>
  <c r="W2666" i="1"/>
  <c r="V2666" i="1"/>
  <c r="U2666" i="1"/>
  <c r="T2666" i="1"/>
  <c r="S2666" i="1"/>
  <c r="W2665" i="1"/>
  <c r="V2665" i="1"/>
  <c r="U2665" i="1"/>
  <c r="T2665" i="1"/>
  <c r="S2665" i="1"/>
  <c r="W2664" i="1"/>
  <c r="V2664" i="1"/>
  <c r="U2664" i="1"/>
  <c r="T2664" i="1"/>
  <c r="S2664" i="1"/>
  <c r="W2663" i="1"/>
  <c r="V2663" i="1"/>
  <c r="U2663" i="1"/>
  <c r="T2663" i="1"/>
  <c r="S2663" i="1"/>
  <c r="W2662" i="1"/>
  <c r="V2662" i="1"/>
  <c r="U2662" i="1"/>
  <c r="T2662" i="1"/>
  <c r="S2662" i="1"/>
  <c r="W2661" i="1"/>
  <c r="V2661" i="1"/>
  <c r="U2661" i="1"/>
  <c r="T2661" i="1"/>
  <c r="S2661" i="1"/>
  <c r="W2660" i="1"/>
  <c r="V2660" i="1"/>
  <c r="U2660" i="1"/>
  <c r="T2660" i="1"/>
  <c r="S2660" i="1"/>
  <c r="W2659" i="1"/>
  <c r="V2659" i="1"/>
  <c r="U2659" i="1"/>
  <c r="T2659" i="1"/>
  <c r="S2659" i="1"/>
  <c r="W2658" i="1"/>
  <c r="V2658" i="1"/>
  <c r="U2658" i="1"/>
  <c r="T2658" i="1"/>
  <c r="S2658" i="1"/>
  <c r="W2657" i="1"/>
  <c r="V2657" i="1"/>
  <c r="U2657" i="1"/>
  <c r="T2657" i="1"/>
  <c r="S2657" i="1"/>
  <c r="W2656" i="1"/>
  <c r="V2656" i="1"/>
  <c r="U2656" i="1"/>
  <c r="T2656" i="1"/>
  <c r="S2656" i="1"/>
  <c r="W2655" i="1"/>
  <c r="V2655" i="1"/>
  <c r="U2655" i="1"/>
  <c r="T2655" i="1"/>
  <c r="S2655" i="1"/>
  <c r="W2654" i="1"/>
  <c r="V2654" i="1"/>
  <c r="U2654" i="1"/>
  <c r="T2654" i="1"/>
  <c r="S2654" i="1"/>
  <c r="W2653" i="1"/>
  <c r="V2653" i="1"/>
  <c r="U2653" i="1"/>
  <c r="T2653" i="1"/>
  <c r="S2653" i="1"/>
  <c r="W2652" i="1"/>
  <c r="V2652" i="1"/>
  <c r="U2652" i="1"/>
  <c r="T2652" i="1"/>
  <c r="S2652" i="1"/>
  <c r="W2651" i="1"/>
  <c r="V2651" i="1"/>
  <c r="U2651" i="1"/>
  <c r="T2651" i="1"/>
  <c r="S2651" i="1"/>
  <c r="W2650" i="1"/>
  <c r="V2650" i="1"/>
  <c r="U2650" i="1"/>
  <c r="T2650" i="1"/>
  <c r="S2650" i="1"/>
  <c r="W2649" i="1"/>
  <c r="V2649" i="1"/>
  <c r="U2649" i="1"/>
  <c r="T2649" i="1"/>
  <c r="S2649" i="1"/>
  <c r="W2648" i="1"/>
  <c r="V2648" i="1"/>
  <c r="U2648" i="1"/>
  <c r="T2648" i="1"/>
  <c r="S2648" i="1"/>
  <c r="W2647" i="1"/>
  <c r="V2647" i="1"/>
  <c r="U2647" i="1"/>
  <c r="T2647" i="1"/>
  <c r="S2647" i="1"/>
  <c r="W2646" i="1"/>
  <c r="V2646" i="1"/>
  <c r="U2646" i="1"/>
  <c r="T2646" i="1"/>
  <c r="S2646" i="1"/>
  <c r="W2645" i="1"/>
  <c r="V2645" i="1"/>
  <c r="U2645" i="1"/>
  <c r="T2645" i="1"/>
  <c r="S2645" i="1"/>
  <c r="W2644" i="1"/>
  <c r="V2644" i="1"/>
  <c r="U2644" i="1"/>
  <c r="T2644" i="1"/>
  <c r="S2644" i="1"/>
  <c r="W2643" i="1"/>
  <c r="V2643" i="1"/>
  <c r="U2643" i="1"/>
  <c r="T2643" i="1"/>
  <c r="S2643" i="1"/>
  <c r="W2642" i="1"/>
  <c r="V2642" i="1"/>
  <c r="U2642" i="1"/>
  <c r="T2642" i="1"/>
  <c r="S2642" i="1"/>
  <c r="W2641" i="1"/>
  <c r="V2641" i="1"/>
  <c r="U2641" i="1"/>
  <c r="T2641" i="1"/>
  <c r="S2641" i="1"/>
  <c r="W2640" i="1"/>
  <c r="V2640" i="1"/>
  <c r="U2640" i="1"/>
  <c r="T2640" i="1"/>
  <c r="S2640" i="1"/>
  <c r="W2639" i="1"/>
  <c r="V2639" i="1"/>
  <c r="U2639" i="1"/>
  <c r="T2639" i="1"/>
  <c r="S2639" i="1"/>
  <c r="W2638" i="1"/>
  <c r="V2638" i="1"/>
  <c r="U2638" i="1"/>
  <c r="T2638" i="1"/>
  <c r="S2638" i="1"/>
  <c r="W2637" i="1"/>
  <c r="V2637" i="1"/>
  <c r="U2637" i="1"/>
  <c r="T2637" i="1"/>
  <c r="S2637" i="1"/>
  <c r="W2636" i="1"/>
  <c r="V2636" i="1"/>
  <c r="U2636" i="1"/>
  <c r="T2636" i="1"/>
  <c r="S2636" i="1"/>
  <c r="W2635" i="1"/>
  <c r="V2635" i="1"/>
  <c r="U2635" i="1"/>
  <c r="T2635" i="1"/>
  <c r="S2635" i="1"/>
  <c r="W2634" i="1"/>
  <c r="V2634" i="1"/>
  <c r="U2634" i="1"/>
  <c r="T2634" i="1"/>
  <c r="S2634" i="1"/>
  <c r="W2633" i="1"/>
  <c r="V2633" i="1"/>
  <c r="U2633" i="1"/>
  <c r="T2633" i="1"/>
  <c r="S2633" i="1"/>
  <c r="W2632" i="1"/>
  <c r="V2632" i="1"/>
  <c r="U2632" i="1"/>
  <c r="T2632" i="1"/>
  <c r="S2632" i="1"/>
  <c r="W2631" i="1"/>
  <c r="V2631" i="1"/>
  <c r="U2631" i="1"/>
  <c r="T2631" i="1"/>
  <c r="S2631" i="1"/>
  <c r="W2630" i="1"/>
  <c r="V2630" i="1"/>
  <c r="U2630" i="1"/>
  <c r="T2630" i="1"/>
  <c r="S2630" i="1"/>
  <c r="W2629" i="1"/>
  <c r="V2629" i="1"/>
  <c r="U2629" i="1"/>
  <c r="T2629" i="1"/>
  <c r="S2629" i="1"/>
  <c r="W2628" i="1"/>
  <c r="V2628" i="1"/>
  <c r="U2628" i="1"/>
  <c r="T2628" i="1"/>
  <c r="S2628" i="1"/>
  <c r="W2627" i="1"/>
  <c r="V2627" i="1"/>
  <c r="U2627" i="1"/>
  <c r="T2627" i="1"/>
  <c r="S2627" i="1"/>
  <c r="W2626" i="1"/>
  <c r="V2626" i="1"/>
  <c r="U2626" i="1"/>
  <c r="T2626" i="1"/>
  <c r="S2626" i="1"/>
  <c r="W2625" i="1"/>
  <c r="V2625" i="1"/>
  <c r="U2625" i="1"/>
  <c r="T2625" i="1"/>
  <c r="S2625" i="1"/>
  <c r="W2624" i="1"/>
  <c r="V2624" i="1"/>
  <c r="U2624" i="1"/>
  <c r="T2624" i="1"/>
  <c r="S2624" i="1"/>
  <c r="W2623" i="1"/>
  <c r="V2623" i="1"/>
  <c r="U2623" i="1"/>
  <c r="T2623" i="1"/>
  <c r="S2623" i="1"/>
  <c r="W2622" i="1"/>
  <c r="V2622" i="1"/>
  <c r="U2622" i="1"/>
  <c r="T2622" i="1"/>
  <c r="S2622" i="1"/>
  <c r="W2621" i="1"/>
  <c r="V2621" i="1"/>
  <c r="U2621" i="1"/>
  <c r="T2621" i="1"/>
  <c r="S2621" i="1"/>
  <c r="W2620" i="1"/>
  <c r="V2620" i="1"/>
  <c r="U2620" i="1"/>
  <c r="T2620" i="1"/>
  <c r="S2620" i="1"/>
  <c r="W2619" i="1"/>
  <c r="V2619" i="1"/>
  <c r="U2619" i="1"/>
  <c r="T2619" i="1"/>
  <c r="S2619" i="1"/>
  <c r="W2618" i="1"/>
  <c r="V2618" i="1"/>
  <c r="U2618" i="1"/>
  <c r="T2618" i="1"/>
  <c r="S2618" i="1"/>
  <c r="W2617" i="1"/>
  <c r="V2617" i="1"/>
  <c r="U2617" i="1"/>
  <c r="T2617" i="1"/>
  <c r="S2617" i="1"/>
  <c r="W2616" i="1"/>
  <c r="V2616" i="1"/>
  <c r="U2616" i="1"/>
  <c r="T2616" i="1"/>
  <c r="S2616" i="1"/>
  <c r="W2615" i="1"/>
  <c r="V2615" i="1"/>
  <c r="U2615" i="1"/>
  <c r="T2615" i="1"/>
  <c r="S2615" i="1"/>
  <c r="W2614" i="1"/>
  <c r="V2614" i="1"/>
  <c r="U2614" i="1"/>
  <c r="T2614" i="1"/>
  <c r="S2614" i="1"/>
  <c r="W2613" i="1"/>
  <c r="V2613" i="1"/>
  <c r="U2613" i="1"/>
  <c r="T2613" i="1"/>
  <c r="S2613" i="1"/>
  <c r="W2612" i="1"/>
  <c r="V2612" i="1"/>
  <c r="U2612" i="1"/>
  <c r="T2612" i="1"/>
  <c r="S2612" i="1"/>
  <c r="W2611" i="1"/>
  <c r="V2611" i="1"/>
  <c r="U2611" i="1"/>
  <c r="T2611" i="1"/>
  <c r="S2611" i="1"/>
  <c r="W2610" i="1"/>
  <c r="V2610" i="1"/>
  <c r="U2610" i="1"/>
  <c r="T2610" i="1"/>
  <c r="S2610" i="1"/>
  <c r="W2609" i="1"/>
  <c r="V2609" i="1"/>
  <c r="U2609" i="1"/>
  <c r="T2609" i="1"/>
  <c r="S2609" i="1"/>
  <c r="W2608" i="1"/>
  <c r="V2608" i="1"/>
  <c r="U2608" i="1"/>
  <c r="T2608" i="1"/>
  <c r="S2608" i="1"/>
  <c r="W2607" i="1"/>
  <c r="V2607" i="1"/>
  <c r="U2607" i="1"/>
  <c r="T2607" i="1"/>
  <c r="S2607" i="1"/>
  <c r="W2606" i="1"/>
  <c r="V2606" i="1"/>
  <c r="U2606" i="1"/>
  <c r="T2606" i="1"/>
  <c r="S2606" i="1"/>
  <c r="W2605" i="1"/>
  <c r="V2605" i="1"/>
  <c r="U2605" i="1"/>
  <c r="T2605" i="1"/>
  <c r="S2605" i="1"/>
  <c r="W2604" i="1"/>
  <c r="V2604" i="1"/>
  <c r="U2604" i="1"/>
  <c r="T2604" i="1"/>
  <c r="S2604" i="1"/>
  <c r="W2603" i="1"/>
  <c r="V2603" i="1"/>
  <c r="U2603" i="1"/>
  <c r="T2603" i="1"/>
  <c r="S2603" i="1"/>
  <c r="W2602" i="1"/>
  <c r="V2602" i="1"/>
  <c r="U2602" i="1"/>
  <c r="T2602" i="1"/>
  <c r="S2602" i="1"/>
  <c r="W2601" i="1"/>
  <c r="V2601" i="1"/>
  <c r="U2601" i="1"/>
  <c r="T2601" i="1"/>
  <c r="S2601" i="1"/>
  <c r="W2600" i="1"/>
  <c r="V2600" i="1"/>
  <c r="U2600" i="1"/>
  <c r="T2600" i="1"/>
  <c r="S2600" i="1"/>
  <c r="W2599" i="1"/>
  <c r="V2599" i="1"/>
  <c r="U2599" i="1"/>
  <c r="T2599" i="1"/>
  <c r="S2599" i="1"/>
  <c r="W2598" i="1"/>
  <c r="V2598" i="1"/>
  <c r="U2598" i="1"/>
  <c r="T2598" i="1"/>
  <c r="S2598" i="1"/>
  <c r="W2597" i="1"/>
  <c r="V2597" i="1"/>
  <c r="U2597" i="1"/>
  <c r="T2597" i="1"/>
  <c r="S2597" i="1"/>
  <c r="W2596" i="1"/>
  <c r="V2596" i="1"/>
  <c r="U2596" i="1"/>
  <c r="T2596" i="1"/>
  <c r="S2596" i="1"/>
  <c r="W2595" i="1"/>
  <c r="V2595" i="1"/>
  <c r="U2595" i="1"/>
  <c r="T2595" i="1"/>
  <c r="S2595" i="1"/>
  <c r="W2594" i="1"/>
  <c r="V2594" i="1"/>
  <c r="U2594" i="1"/>
  <c r="T2594" i="1"/>
  <c r="S2594" i="1"/>
  <c r="W2593" i="1"/>
  <c r="V2593" i="1"/>
  <c r="U2593" i="1"/>
  <c r="T2593" i="1"/>
  <c r="S2593" i="1"/>
  <c r="W2592" i="1"/>
  <c r="V2592" i="1"/>
  <c r="U2592" i="1"/>
  <c r="T2592" i="1"/>
  <c r="S2592" i="1"/>
  <c r="W2591" i="1"/>
  <c r="V2591" i="1"/>
  <c r="U2591" i="1"/>
  <c r="T2591" i="1"/>
  <c r="S2591" i="1"/>
  <c r="W2590" i="1"/>
  <c r="V2590" i="1"/>
  <c r="U2590" i="1"/>
  <c r="T2590" i="1"/>
  <c r="S2590" i="1"/>
  <c r="W2589" i="1"/>
  <c r="V2589" i="1"/>
  <c r="U2589" i="1"/>
  <c r="T2589" i="1"/>
  <c r="S2589" i="1"/>
  <c r="W2588" i="1"/>
  <c r="V2588" i="1"/>
  <c r="U2588" i="1"/>
  <c r="T2588" i="1"/>
  <c r="S2588" i="1"/>
  <c r="W2587" i="1"/>
  <c r="V2587" i="1"/>
  <c r="U2587" i="1"/>
  <c r="T2587" i="1"/>
  <c r="S2587" i="1"/>
  <c r="W2586" i="1"/>
  <c r="V2586" i="1"/>
  <c r="U2586" i="1"/>
  <c r="T2586" i="1"/>
  <c r="S2586" i="1"/>
  <c r="W2585" i="1"/>
  <c r="V2585" i="1"/>
  <c r="U2585" i="1"/>
  <c r="T2585" i="1"/>
  <c r="S2585" i="1"/>
  <c r="W2584" i="1"/>
  <c r="V2584" i="1"/>
  <c r="U2584" i="1"/>
  <c r="T2584" i="1"/>
  <c r="S2584" i="1"/>
  <c r="W2583" i="1"/>
  <c r="V2583" i="1"/>
  <c r="U2583" i="1"/>
  <c r="T2583" i="1"/>
  <c r="S2583" i="1"/>
  <c r="W2582" i="1"/>
  <c r="V2582" i="1"/>
  <c r="U2582" i="1"/>
  <c r="T2582" i="1"/>
  <c r="S2582" i="1"/>
  <c r="W2581" i="1"/>
  <c r="V2581" i="1"/>
  <c r="U2581" i="1"/>
  <c r="T2581" i="1"/>
  <c r="S2581" i="1"/>
  <c r="W2580" i="1"/>
  <c r="V2580" i="1"/>
  <c r="U2580" i="1"/>
  <c r="T2580" i="1"/>
  <c r="S2580" i="1"/>
  <c r="W2579" i="1"/>
  <c r="V2579" i="1"/>
  <c r="U2579" i="1"/>
  <c r="T2579" i="1"/>
  <c r="S2579" i="1"/>
  <c r="W2578" i="1"/>
  <c r="V2578" i="1"/>
  <c r="U2578" i="1"/>
  <c r="T2578" i="1"/>
  <c r="S2578" i="1"/>
  <c r="W2577" i="1"/>
  <c r="V2577" i="1"/>
  <c r="U2577" i="1"/>
  <c r="T2577" i="1"/>
  <c r="S2577" i="1"/>
  <c r="W2576" i="1"/>
  <c r="V2576" i="1"/>
  <c r="U2576" i="1"/>
  <c r="T2576" i="1"/>
  <c r="S2576" i="1"/>
  <c r="W2575" i="1"/>
  <c r="V2575" i="1"/>
  <c r="U2575" i="1"/>
  <c r="T2575" i="1"/>
  <c r="S2575" i="1"/>
  <c r="W2574" i="1"/>
  <c r="V2574" i="1"/>
  <c r="U2574" i="1"/>
  <c r="T2574" i="1"/>
  <c r="S2574" i="1"/>
  <c r="W2573" i="1"/>
  <c r="V2573" i="1"/>
  <c r="U2573" i="1"/>
  <c r="T2573" i="1"/>
  <c r="S2573" i="1"/>
  <c r="W2572" i="1"/>
  <c r="V2572" i="1"/>
  <c r="U2572" i="1"/>
  <c r="T2572" i="1"/>
  <c r="S2572" i="1"/>
  <c r="W2571" i="1"/>
  <c r="V2571" i="1"/>
  <c r="U2571" i="1"/>
  <c r="T2571" i="1"/>
  <c r="S2571" i="1"/>
  <c r="W2570" i="1"/>
  <c r="V2570" i="1"/>
  <c r="U2570" i="1"/>
  <c r="T2570" i="1"/>
  <c r="S2570" i="1"/>
  <c r="W2569" i="1"/>
  <c r="V2569" i="1"/>
  <c r="U2569" i="1"/>
  <c r="T2569" i="1"/>
  <c r="S2569" i="1"/>
  <c r="W2568" i="1"/>
  <c r="V2568" i="1"/>
  <c r="U2568" i="1"/>
  <c r="T2568" i="1"/>
  <c r="S2568" i="1"/>
  <c r="W2567" i="1"/>
  <c r="V2567" i="1"/>
  <c r="U2567" i="1"/>
  <c r="T2567" i="1"/>
  <c r="S2567" i="1"/>
  <c r="W2566" i="1"/>
  <c r="V2566" i="1"/>
  <c r="U2566" i="1"/>
  <c r="T2566" i="1"/>
  <c r="S2566" i="1"/>
  <c r="W2565" i="1"/>
  <c r="V2565" i="1"/>
  <c r="U2565" i="1"/>
  <c r="T2565" i="1"/>
  <c r="S2565" i="1"/>
  <c r="W2564" i="1"/>
  <c r="V2564" i="1"/>
  <c r="U2564" i="1"/>
  <c r="T2564" i="1"/>
  <c r="S2564" i="1"/>
  <c r="W2563" i="1"/>
  <c r="V2563" i="1"/>
  <c r="U2563" i="1"/>
  <c r="T2563" i="1"/>
  <c r="S2563" i="1"/>
  <c r="W2562" i="1"/>
  <c r="V2562" i="1"/>
  <c r="U2562" i="1"/>
  <c r="T2562" i="1"/>
  <c r="S2562" i="1"/>
  <c r="W2561" i="1"/>
  <c r="V2561" i="1"/>
  <c r="U2561" i="1"/>
  <c r="T2561" i="1"/>
  <c r="S2561" i="1"/>
  <c r="W2560" i="1"/>
  <c r="V2560" i="1"/>
  <c r="U2560" i="1"/>
  <c r="T2560" i="1"/>
  <c r="S2560" i="1"/>
  <c r="W2559" i="1"/>
  <c r="V2559" i="1"/>
  <c r="U2559" i="1"/>
  <c r="T2559" i="1"/>
  <c r="S2559" i="1"/>
  <c r="W2558" i="1"/>
  <c r="V2558" i="1"/>
  <c r="U2558" i="1"/>
  <c r="T2558" i="1"/>
  <c r="S2558" i="1"/>
  <c r="W2557" i="1"/>
  <c r="V2557" i="1"/>
  <c r="U2557" i="1"/>
  <c r="T2557" i="1"/>
  <c r="S2557" i="1"/>
  <c r="W2556" i="1"/>
  <c r="V2556" i="1"/>
  <c r="U2556" i="1"/>
  <c r="T2556" i="1"/>
  <c r="S2556" i="1"/>
  <c r="W2555" i="1"/>
  <c r="V2555" i="1"/>
  <c r="U2555" i="1"/>
  <c r="T2555" i="1"/>
  <c r="S2555" i="1"/>
  <c r="W2554" i="1"/>
  <c r="V2554" i="1"/>
  <c r="U2554" i="1"/>
  <c r="T2554" i="1"/>
  <c r="S2554" i="1"/>
  <c r="W2553" i="1"/>
  <c r="V2553" i="1"/>
  <c r="U2553" i="1"/>
  <c r="T2553" i="1"/>
  <c r="S2553" i="1"/>
  <c r="W2552" i="1"/>
  <c r="V2552" i="1"/>
  <c r="U2552" i="1"/>
  <c r="T2552" i="1"/>
  <c r="S2552" i="1"/>
  <c r="W2551" i="1"/>
  <c r="V2551" i="1"/>
  <c r="U2551" i="1"/>
  <c r="T2551" i="1"/>
  <c r="S2551" i="1"/>
  <c r="W2550" i="1"/>
  <c r="V2550" i="1"/>
  <c r="U2550" i="1"/>
  <c r="T2550" i="1"/>
  <c r="S2550" i="1"/>
  <c r="W2549" i="1"/>
  <c r="V2549" i="1"/>
  <c r="U2549" i="1"/>
  <c r="T2549" i="1"/>
  <c r="S2549" i="1"/>
  <c r="W2548" i="1"/>
  <c r="V2548" i="1"/>
  <c r="U2548" i="1"/>
  <c r="T2548" i="1"/>
  <c r="S2548" i="1"/>
  <c r="W2547" i="1"/>
  <c r="V2547" i="1"/>
  <c r="U2547" i="1"/>
  <c r="T2547" i="1"/>
  <c r="S2547" i="1"/>
  <c r="W2546" i="1"/>
  <c r="V2546" i="1"/>
  <c r="U2546" i="1"/>
  <c r="T2546" i="1"/>
  <c r="S2546" i="1"/>
  <c r="W2545" i="1"/>
  <c r="V2545" i="1"/>
  <c r="U2545" i="1"/>
  <c r="T2545" i="1"/>
  <c r="S2545" i="1"/>
  <c r="W2544" i="1"/>
  <c r="V2544" i="1"/>
  <c r="U2544" i="1"/>
  <c r="T2544" i="1"/>
  <c r="S2544" i="1"/>
  <c r="W2543" i="1"/>
  <c r="V2543" i="1"/>
  <c r="U2543" i="1"/>
  <c r="T2543" i="1"/>
  <c r="S2543" i="1"/>
  <c r="W2542" i="1"/>
  <c r="V2542" i="1"/>
  <c r="U2542" i="1"/>
  <c r="T2542" i="1"/>
  <c r="S2542" i="1"/>
  <c r="W2541" i="1"/>
  <c r="V2541" i="1"/>
  <c r="U2541" i="1"/>
  <c r="T2541" i="1"/>
  <c r="S2541" i="1"/>
  <c r="W2540" i="1"/>
  <c r="V2540" i="1"/>
  <c r="U2540" i="1"/>
  <c r="T2540" i="1"/>
  <c r="S2540" i="1"/>
  <c r="W2539" i="1"/>
  <c r="V2539" i="1"/>
  <c r="U2539" i="1"/>
  <c r="T2539" i="1"/>
  <c r="S2539" i="1"/>
  <c r="W2538" i="1"/>
  <c r="V2538" i="1"/>
  <c r="U2538" i="1"/>
  <c r="T2538" i="1"/>
  <c r="S2538" i="1"/>
  <c r="W2537" i="1"/>
  <c r="V2537" i="1"/>
  <c r="U2537" i="1"/>
  <c r="T2537" i="1"/>
  <c r="S2537" i="1"/>
  <c r="W2536" i="1"/>
  <c r="V2536" i="1"/>
  <c r="U2536" i="1"/>
  <c r="T2536" i="1"/>
  <c r="S2536" i="1"/>
  <c r="W2535" i="1"/>
  <c r="V2535" i="1"/>
  <c r="U2535" i="1"/>
  <c r="T2535" i="1"/>
  <c r="S2535" i="1"/>
  <c r="W2534" i="1"/>
  <c r="V2534" i="1"/>
  <c r="U2534" i="1"/>
  <c r="T2534" i="1"/>
  <c r="S2534" i="1"/>
  <c r="W2533" i="1"/>
  <c r="V2533" i="1"/>
  <c r="U2533" i="1"/>
  <c r="T2533" i="1"/>
  <c r="S2533" i="1"/>
  <c r="W2532" i="1"/>
  <c r="V2532" i="1"/>
  <c r="U2532" i="1"/>
  <c r="T2532" i="1"/>
  <c r="S2532" i="1"/>
  <c r="W2531" i="1"/>
  <c r="V2531" i="1"/>
  <c r="U2531" i="1"/>
  <c r="T2531" i="1"/>
  <c r="S2531" i="1"/>
  <c r="W2530" i="1"/>
  <c r="V2530" i="1"/>
  <c r="U2530" i="1"/>
  <c r="T2530" i="1"/>
  <c r="S2530" i="1"/>
  <c r="W2529" i="1"/>
  <c r="V2529" i="1"/>
  <c r="U2529" i="1"/>
  <c r="T2529" i="1"/>
  <c r="S2529" i="1"/>
  <c r="W2528" i="1"/>
  <c r="V2528" i="1"/>
  <c r="U2528" i="1"/>
  <c r="T2528" i="1"/>
  <c r="S2528" i="1"/>
  <c r="W2527" i="1"/>
  <c r="V2527" i="1"/>
  <c r="U2527" i="1"/>
  <c r="T2527" i="1"/>
  <c r="S2527" i="1"/>
  <c r="W2526" i="1"/>
  <c r="V2526" i="1"/>
  <c r="U2526" i="1"/>
  <c r="T2526" i="1"/>
  <c r="S2526" i="1"/>
  <c r="W2525" i="1"/>
  <c r="V2525" i="1"/>
  <c r="U2525" i="1"/>
  <c r="T2525" i="1"/>
  <c r="S2525" i="1"/>
  <c r="W2524" i="1"/>
  <c r="V2524" i="1"/>
  <c r="U2524" i="1"/>
  <c r="T2524" i="1"/>
  <c r="S2524" i="1"/>
  <c r="W2523" i="1"/>
  <c r="V2523" i="1"/>
  <c r="U2523" i="1"/>
  <c r="T2523" i="1"/>
  <c r="S2523" i="1"/>
  <c r="W2522" i="1"/>
  <c r="V2522" i="1"/>
  <c r="U2522" i="1"/>
  <c r="T2522" i="1"/>
  <c r="S2522" i="1"/>
  <c r="W2521" i="1"/>
  <c r="V2521" i="1"/>
  <c r="U2521" i="1"/>
  <c r="T2521" i="1"/>
  <c r="S2521" i="1"/>
  <c r="W2520" i="1"/>
  <c r="V2520" i="1"/>
  <c r="U2520" i="1"/>
  <c r="T2520" i="1"/>
  <c r="S2520" i="1"/>
  <c r="W2519" i="1"/>
  <c r="V2519" i="1"/>
  <c r="U2519" i="1"/>
  <c r="T2519" i="1"/>
  <c r="S2519" i="1"/>
  <c r="W2518" i="1"/>
  <c r="V2518" i="1"/>
  <c r="U2518" i="1"/>
  <c r="T2518" i="1"/>
  <c r="S2518" i="1"/>
  <c r="W2517" i="1"/>
  <c r="V2517" i="1"/>
  <c r="U2517" i="1"/>
  <c r="T2517" i="1"/>
  <c r="S2517" i="1"/>
  <c r="W2516" i="1"/>
  <c r="V2516" i="1"/>
  <c r="U2516" i="1"/>
  <c r="T2516" i="1"/>
  <c r="S2516" i="1"/>
  <c r="W2515" i="1"/>
  <c r="V2515" i="1"/>
  <c r="U2515" i="1"/>
  <c r="T2515" i="1"/>
  <c r="S2515" i="1"/>
  <c r="W2514" i="1"/>
  <c r="V2514" i="1"/>
  <c r="U2514" i="1"/>
  <c r="T2514" i="1"/>
  <c r="S2514" i="1"/>
  <c r="W2513" i="1"/>
  <c r="V2513" i="1"/>
  <c r="U2513" i="1"/>
  <c r="T2513" i="1"/>
  <c r="S2513" i="1"/>
  <c r="W2512" i="1"/>
  <c r="V2512" i="1"/>
  <c r="U2512" i="1"/>
  <c r="T2512" i="1"/>
  <c r="S2512" i="1"/>
  <c r="W2511" i="1"/>
  <c r="V2511" i="1"/>
  <c r="U2511" i="1"/>
  <c r="T2511" i="1"/>
  <c r="S2511" i="1"/>
  <c r="W2510" i="1"/>
  <c r="V2510" i="1"/>
  <c r="U2510" i="1"/>
  <c r="T2510" i="1"/>
  <c r="S2510" i="1"/>
  <c r="W2509" i="1"/>
  <c r="V2509" i="1"/>
  <c r="U2509" i="1"/>
  <c r="T2509" i="1"/>
  <c r="S2509" i="1"/>
  <c r="W2508" i="1"/>
  <c r="V2508" i="1"/>
  <c r="U2508" i="1"/>
  <c r="T2508" i="1"/>
  <c r="S2508" i="1"/>
  <c r="W2507" i="1"/>
  <c r="V2507" i="1"/>
  <c r="U2507" i="1"/>
  <c r="T2507" i="1"/>
  <c r="S2507" i="1"/>
  <c r="W2506" i="1"/>
  <c r="V2506" i="1"/>
  <c r="U2506" i="1"/>
  <c r="T2506" i="1"/>
  <c r="S2506" i="1"/>
  <c r="W2505" i="1"/>
  <c r="V2505" i="1"/>
  <c r="U2505" i="1"/>
  <c r="T2505" i="1"/>
  <c r="S2505" i="1"/>
  <c r="W2504" i="1"/>
  <c r="V2504" i="1"/>
  <c r="U2504" i="1"/>
  <c r="T2504" i="1"/>
  <c r="S2504" i="1"/>
  <c r="W2503" i="1"/>
  <c r="V2503" i="1"/>
  <c r="U2503" i="1"/>
  <c r="T2503" i="1"/>
  <c r="S2503" i="1"/>
  <c r="W2502" i="1"/>
  <c r="V2502" i="1"/>
  <c r="U2502" i="1"/>
  <c r="T2502" i="1"/>
  <c r="S2502" i="1"/>
  <c r="W2501" i="1"/>
  <c r="V2501" i="1"/>
  <c r="U2501" i="1"/>
  <c r="T2501" i="1"/>
  <c r="S2501" i="1"/>
  <c r="W2500" i="1"/>
  <c r="V2500" i="1"/>
  <c r="U2500" i="1"/>
  <c r="T2500" i="1"/>
  <c r="S2500" i="1"/>
  <c r="W2499" i="1"/>
  <c r="V2499" i="1"/>
  <c r="U2499" i="1"/>
  <c r="T2499" i="1"/>
  <c r="S2499" i="1"/>
  <c r="W2498" i="1"/>
  <c r="V2498" i="1"/>
  <c r="U2498" i="1"/>
  <c r="T2498" i="1"/>
  <c r="S2498" i="1"/>
  <c r="W2497" i="1"/>
  <c r="V2497" i="1"/>
  <c r="U2497" i="1"/>
  <c r="T2497" i="1"/>
  <c r="S2497" i="1"/>
  <c r="W2496" i="1"/>
  <c r="V2496" i="1"/>
  <c r="U2496" i="1"/>
  <c r="T2496" i="1"/>
  <c r="S2496" i="1"/>
  <c r="W2495" i="1"/>
  <c r="V2495" i="1"/>
  <c r="U2495" i="1"/>
  <c r="T2495" i="1"/>
  <c r="S2495" i="1"/>
  <c r="W2494" i="1"/>
  <c r="V2494" i="1"/>
  <c r="U2494" i="1"/>
  <c r="T2494" i="1"/>
  <c r="S2494" i="1"/>
  <c r="W2493" i="1"/>
  <c r="V2493" i="1"/>
  <c r="U2493" i="1"/>
  <c r="T2493" i="1"/>
  <c r="S2493" i="1"/>
  <c r="W2492" i="1"/>
  <c r="V2492" i="1"/>
  <c r="U2492" i="1"/>
  <c r="T2492" i="1"/>
  <c r="S2492" i="1"/>
  <c r="W2491" i="1"/>
  <c r="V2491" i="1"/>
  <c r="U2491" i="1"/>
  <c r="T2491" i="1"/>
  <c r="S2491" i="1"/>
  <c r="W2490" i="1"/>
  <c r="V2490" i="1"/>
  <c r="U2490" i="1"/>
  <c r="T2490" i="1"/>
  <c r="S2490" i="1"/>
  <c r="W2489" i="1"/>
  <c r="V2489" i="1"/>
  <c r="U2489" i="1"/>
  <c r="T2489" i="1"/>
  <c r="S2489" i="1"/>
  <c r="W2488" i="1"/>
  <c r="V2488" i="1"/>
  <c r="U2488" i="1"/>
  <c r="T2488" i="1"/>
  <c r="S2488" i="1"/>
  <c r="W2487" i="1"/>
  <c r="V2487" i="1"/>
  <c r="U2487" i="1"/>
  <c r="T2487" i="1"/>
  <c r="S2487" i="1"/>
  <c r="W2486" i="1"/>
  <c r="V2486" i="1"/>
  <c r="U2486" i="1"/>
  <c r="T2486" i="1"/>
  <c r="S2486" i="1"/>
  <c r="W2485" i="1"/>
  <c r="V2485" i="1"/>
  <c r="U2485" i="1"/>
  <c r="T2485" i="1"/>
  <c r="S2485" i="1"/>
  <c r="W2484" i="1"/>
  <c r="V2484" i="1"/>
  <c r="U2484" i="1"/>
  <c r="T2484" i="1"/>
  <c r="S2484" i="1"/>
  <c r="W2483" i="1"/>
  <c r="V2483" i="1"/>
  <c r="U2483" i="1"/>
  <c r="T2483" i="1"/>
  <c r="S2483" i="1"/>
  <c r="W2482" i="1"/>
  <c r="V2482" i="1"/>
  <c r="U2482" i="1"/>
  <c r="T2482" i="1"/>
  <c r="S2482" i="1"/>
  <c r="W2481" i="1"/>
  <c r="V2481" i="1"/>
  <c r="U2481" i="1"/>
  <c r="T2481" i="1"/>
  <c r="S2481" i="1"/>
  <c r="W2480" i="1"/>
  <c r="V2480" i="1"/>
  <c r="U2480" i="1"/>
  <c r="T2480" i="1"/>
  <c r="S2480" i="1"/>
  <c r="W2479" i="1"/>
  <c r="V2479" i="1"/>
  <c r="U2479" i="1"/>
  <c r="T2479" i="1"/>
  <c r="S2479" i="1"/>
  <c r="W2478" i="1"/>
  <c r="V2478" i="1"/>
  <c r="U2478" i="1"/>
  <c r="T2478" i="1"/>
  <c r="S2478" i="1"/>
  <c r="W2477" i="1"/>
  <c r="V2477" i="1"/>
  <c r="U2477" i="1"/>
  <c r="T2477" i="1"/>
  <c r="S2477" i="1"/>
  <c r="W2476" i="1"/>
  <c r="V2476" i="1"/>
  <c r="U2476" i="1"/>
  <c r="T2476" i="1"/>
  <c r="S2476" i="1"/>
  <c r="W2475" i="1"/>
  <c r="V2475" i="1"/>
  <c r="U2475" i="1"/>
  <c r="T2475" i="1"/>
  <c r="S2475" i="1"/>
  <c r="W2474" i="1"/>
  <c r="V2474" i="1"/>
  <c r="U2474" i="1"/>
  <c r="T2474" i="1"/>
  <c r="S2474" i="1"/>
  <c r="W2473" i="1"/>
  <c r="V2473" i="1"/>
  <c r="U2473" i="1"/>
  <c r="T2473" i="1"/>
  <c r="S2473" i="1"/>
  <c r="W2472" i="1"/>
  <c r="V2472" i="1"/>
  <c r="U2472" i="1"/>
  <c r="T2472" i="1"/>
  <c r="S2472" i="1"/>
  <c r="W2471" i="1"/>
  <c r="V2471" i="1"/>
  <c r="U2471" i="1"/>
  <c r="T2471" i="1"/>
  <c r="S2471" i="1"/>
  <c r="W2470" i="1"/>
  <c r="V2470" i="1"/>
  <c r="U2470" i="1"/>
  <c r="T2470" i="1"/>
  <c r="S2470" i="1"/>
  <c r="W2469" i="1"/>
  <c r="V2469" i="1"/>
  <c r="U2469" i="1"/>
  <c r="T2469" i="1"/>
  <c r="S2469" i="1"/>
  <c r="W2468" i="1"/>
  <c r="V2468" i="1"/>
  <c r="U2468" i="1"/>
  <c r="T2468" i="1"/>
  <c r="S2468" i="1"/>
  <c r="W2467" i="1"/>
  <c r="V2467" i="1"/>
  <c r="U2467" i="1"/>
  <c r="T2467" i="1"/>
  <c r="S2467" i="1"/>
  <c r="W2466" i="1"/>
  <c r="V2466" i="1"/>
  <c r="U2466" i="1"/>
  <c r="T2466" i="1"/>
  <c r="S2466" i="1"/>
  <c r="W2465" i="1"/>
  <c r="V2465" i="1"/>
  <c r="U2465" i="1"/>
  <c r="T2465" i="1"/>
  <c r="S2465" i="1"/>
  <c r="W2464" i="1"/>
  <c r="V2464" i="1"/>
  <c r="U2464" i="1"/>
  <c r="T2464" i="1"/>
  <c r="S2464" i="1"/>
  <c r="W2463" i="1"/>
  <c r="V2463" i="1"/>
  <c r="U2463" i="1"/>
  <c r="T2463" i="1"/>
  <c r="S2463" i="1"/>
  <c r="W2462" i="1"/>
  <c r="V2462" i="1"/>
  <c r="U2462" i="1"/>
  <c r="T2462" i="1"/>
  <c r="S2462" i="1"/>
  <c r="W2461" i="1"/>
  <c r="V2461" i="1"/>
  <c r="U2461" i="1"/>
  <c r="T2461" i="1"/>
  <c r="S2461" i="1"/>
  <c r="W2460" i="1"/>
  <c r="V2460" i="1"/>
  <c r="U2460" i="1"/>
  <c r="T2460" i="1"/>
  <c r="S2460" i="1"/>
  <c r="W2459" i="1"/>
  <c r="V2459" i="1"/>
  <c r="U2459" i="1"/>
  <c r="T2459" i="1"/>
  <c r="S2459" i="1"/>
  <c r="W2458" i="1"/>
  <c r="V2458" i="1"/>
  <c r="U2458" i="1"/>
  <c r="T2458" i="1"/>
  <c r="S2458" i="1"/>
  <c r="W2457" i="1"/>
  <c r="V2457" i="1"/>
  <c r="U2457" i="1"/>
  <c r="T2457" i="1"/>
  <c r="S2457" i="1"/>
  <c r="W2456" i="1"/>
  <c r="V2456" i="1"/>
  <c r="U2456" i="1"/>
  <c r="T2456" i="1"/>
  <c r="S2456" i="1"/>
  <c r="W2455" i="1"/>
  <c r="V2455" i="1"/>
  <c r="U2455" i="1"/>
  <c r="T2455" i="1"/>
  <c r="S2455" i="1"/>
  <c r="W2454" i="1"/>
  <c r="V2454" i="1"/>
  <c r="U2454" i="1"/>
  <c r="T2454" i="1"/>
  <c r="S2454" i="1"/>
  <c r="W2453" i="1"/>
  <c r="V2453" i="1"/>
  <c r="U2453" i="1"/>
  <c r="T2453" i="1"/>
  <c r="S2453" i="1"/>
  <c r="W2452" i="1"/>
  <c r="V2452" i="1"/>
  <c r="U2452" i="1"/>
  <c r="T2452" i="1"/>
  <c r="S2452" i="1"/>
  <c r="W2451" i="1"/>
  <c r="V2451" i="1"/>
  <c r="U2451" i="1"/>
  <c r="T2451" i="1"/>
  <c r="S2451" i="1"/>
  <c r="W2450" i="1"/>
  <c r="V2450" i="1"/>
  <c r="U2450" i="1"/>
  <c r="T2450" i="1"/>
  <c r="S2450" i="1"/>
  <c r="W2449" i="1"/>
  <c r="V2449" i="1"/>
  <c r="U2449" i="1"/>
  <c r="T2449" i="1"/>
  <c r="S2449" i="1"/>
  <c r="W2448" i="1"/>
  <c r="V2448" i="1"/>
  <c r="U2448" i="1"/>
  <c r="T2448" i="1"/>
  <c r="S2448" i="1"/>
  <c r="W2447" i="1"/>
  <c r="V2447" i="1"/>
  <c r="U2447" i="1"/>
  <c r="T2447" i="1"/>
  <c r="S2447" i="1"/>
  <c r="W2446" i="1"/>
  <c r="V2446" i="1"/>
  <c r="U2446" i="1"/>
  <c r="T2446" i="1"/>
  <c r="S2446" i="1"/>
  <c r="W2445" i="1"/>
  <c r="V2445" i="1"/>
  <c r="U2445" i="1"/>
  <c r="T2445" i="1"/>
  <c r="S2445" i="1"/>
  <c r="W2444" i="1"/>
  <c r="V2444" i="1"/>
  <c r="U2444" i="1"/>
  <c r="T2444" i="1"/>
  <c r="S2444" i="1"/>
  <c r="W2443" i="1"/>
  <c r="V2443" i="1"/>
  <c r="U2443" i="1"/>
  <c r="T2443" i="1"/>
  <c r="S2443" i="1"/>
  <c r="W2442" i="1"/>
  <c r="V2442" i="1"/>
  <c r="U2442" i="1"/>
  <c r="T2442" i="1"/>
  <c r="S2442" i="1"/>
  <c r="W2441" i="1"/>
  <c r="V2441" i="1"/>
  <c r="U2441" i="1"/>
  <c r="T2441" i="1"/>
  <c r="S2441" i="1"/>
  <c r="W2440" i="1"/>
  <c r="V2440" i="1"/>
  <c r="U2440" i="1"/>
  <c r="T2440" i="1"/>
  <c r="S2440" i="1"/>
  <c r="W2439" i="1"/>
  <c r="V2439" i="1"/>
  <c r="U2439" i="1"/>
  <c r="T2439" i="1"/>
  <c r="S2439" i="1"/>
  <c r="W2438" i="1"/>
  <c r="V2438" i="1"/>
  <c r="U2438" i="1"/>
  <c r="T2438" i="1"/>
  <c r="S2438" i="1"/>
  <c r="W2437" i="1"/>
  <c r="V2437" i="1"/>
  <c r="U2437" i="1"/>
  <c r="T2437" i="1"/>
  <c r="S2437" i="1"/>
  <c r="W2436" i="1"/>
  <c r="V2436" i="1"/>
  <c r="U2436" i="1"/>
  <c r="T2436" i="1"/>
  <c r="S2436" i="1"/>
  <c r="W2435" i="1"/>
  <c r="V2435" i="1"/>
  <c r="U2435" i="1"/>
  <c r="T2435" i="1"/>
  <c r="S2435" i="1"/>
  <c r="W2434" i="1"/>
  <c r="V2434" i="1"/>
  <c r="U2434" i="1"/>
  <c r="T2434" i="1"/>
  <c r="S2434" i="1"/>
  <c r="W2433" i="1"/>
  <c r="V2433" i="1"/>
  <c r="U2433" i="1"/>
  <c r="T2433" i="1"/>
  <c r="S2433" i="1"/>
  <c r="W2432" i="1"/>
  <c r="V2432" i="1"/>
  <c r="U2432" i="1"/>
  <c r="T2432" i="1"/>
  <c r="S2432" i="1"/>
  <c r="W2431" i="1"/>
  <c r="V2431" i="1"/>
  <c r="U2431" i="1"/>
  <c r="T2431" i="1"/>
  <c r="S2431" i="1"/>
  <c r="W2430" i="1"/>
  <c r="V2430" i="1"/>
  <c r="U2430" i="1"/>
  <c r="T2430" i="1"/>
  <c r="S2430" i="1"/>
  <c r="W2429" i="1"/>
  <c r="V2429" i="1"/>
  <c r="U2429" i="1"/>
  <c r="T2429" i="1"/>
  <c r="S2429" i="1"/>
  <c r="W2428" i="1"/>
  <c r="V2428" i="1"/>
  <c r="U2428" i="1"/>
  <c r="T2428" i="1"/>
  <c r="S2428" i="1"/>
  <c r="W2427" i="1"/>
  <c r="V2427" i="1"/>
  <c r="U2427" i="1"/>
  <c r="T2427" i="1"/>
  <c r="S2427" i="1"/>
  <c r="W2426" i="1"/>
  <c r="V2426" i="1"/>
  <c r="U2426" i="1"/>
  <c r="T2426" i="1"/>
  <c r="S2426" i="1"/>
  <c r="W2425" i="1"/>
  <c r="V2425" i="1"/>
  <c r="U2425" i="1"/>
  <c r="T2425" i="1"/>
  <c r="S2425" i="1"/>
  <c r="W2424" i="1"/>
  <c r="V2424" i="1"/>
  <c r="U2424" i="1"/>
  <c r="T2424" i="1"/>
  <c r="S2424" i="1"/>
  <c r="W2423" i="1"/>
  <c r="V2423" i="1"/>
  <c r="U2423" i="1"/>
  <c r="T2423" i="1"/>
  <c r="S2423" i="1"/>
  <c r="W2422" i="1"/>
  <c r="V2422" i="1"/>
  <c r="U2422" i="1"/>
  <c r="T2422" i="1"/>
  <c r="S2422" i="1"/>
  <c r="W2421" i="1"/>
  <c r="V2421" i="1"/>
  <c r="U2421" i="1"/>
  <c r="T2421" i="1"/>
  <c r="S2421" i="1"/>
  <c r="W2420" i="1"/>
  <c r="V2420" i="1"/>
  <c r="U2420" i="1"/>
  <c r="T2420" i="1"/>
  <c r="S2420" i="1"/>
  <c r="W2419" i="1"/>
  <c r="V2419" i="1"/>
  <c r="U2419" i="1"/>
  <c r="T2419" i="1"/>
  <c r="S2419" i="1"/>
  <c r="W2418" i="1"/>
  <c r="V2418" i="1"/>
  <c r="U2418" i="1"/>
  <c r="T2418" i="1"/>
  <c r="S2418" i="1"/>
  <c r="W2417" i="1"/>
  <c r="V2417" i="1"/>
  <c r="U2417" i="1"/>
  <c r="T2417" i="1"/>
  <c r="S2417" i="1"/>
  <c r="W2416" i="1"/>
  <c r="V2416" i="1"/>
  <c r="U2416" i="1"/>
  <c r="T2416" i="1"/>
  <c r="S2416" i="1"/>
  <c r="W2398" i="1"/>
  <c r="V2398" i="1"/>
  <c r="U2398" i="1"/>
  <c r="T2398" i="1"/>
  <c r="S2398" i="1"/>
  <c r="W2397" i="1"/>
  <c r="V2397" i="1"/>
  <c r="U2397" i="1"/>
  <c r="T2397" i="1"/>
  <c r="S2397" i="1"/>
  <c r="W2396" i="1"/>
  <c r="V2396" i="1"/>
  <c r="U2396" i="1"/>
  <c r="T2396" i="1"/>
  <c r="S2396" i="1"/>
  <c r="W2395" i="1"/>
  <c r="V2395" i="1"/>
  <c r="U2395" i="1"/>
  <c r="T2395" i="1"/>
  <c r="S2395" i="1"/>
  <c r="W2394" i="1"/>
  <c r="V2394" i="1"/>
  <c r="U2394" i="1"/>
  <c r="T2394" i="1"/>
  <c r="S2394" i="1"/>
  <c r="W2393" i="1"/>
  <c r="V2393" i="1"/>
  <c r="U2393" i="1"/>
  <c r="T2393" i="1"/>
  <c r="S2393" i="1"/>
  <c r="W2392" i="1"/>
  <c r="V2392" i="1"/>
  <c r="U2392" i="1"/>
  <c r="T2392" i="1"/>
  <c r="S2392" i="1"/>
  <c r="W2391" i="1"/>
  <c r="V2391" i="1"/>
  <c r="U2391" i="1"/>
  <c r="T2391" i="1"/>
  <c r="S2391" i="1"/>
  <c r="W2390" i="1"/>
  <c r="V2390" i="1"/>
  <c r="U2390" i="1"/>
  <c r="T2390" i="1"/>
  <c r="S2390" i="1"/>
  <c r="W2389" i="1"/>
  <c r="V2389" i="1"/>
  <c r="U2389" i="1"/>
  <c r="T2389" i="1"/>
  <c r="S2389" i="1"/>
  <c r="W2388" i="1"/>
  <c r="V2388" i="1"/>
  <c r="U2388" i="1"/>
  <c r="T2388" i="1"/>
  <c r="S2388" i="1"/>
  <c r="W2387" i="1"/>
  <c r="V2387" i="1"/>
  <c r="U2387" i="1"/>
  <c r="T2387" i="1"/>
  <c r="S2387" i="1"/>
  <c r="W2386" i="1"/>
  <c r="V2386" i="1"/>
  <c r="U2386" i="1"/>
  <c r="T2386" i="1"/>
  <c r="S2386" i="1"/>
  <c r="W2385" i="1"/>
  <c r="V2385" i="1"/>
  <c r="U2385" i="1"/>
  <c r="T2385" i="1"/>
  <c r="S2385" i="1"/>
  <c r="W2384" i="1"/>
  <c r="V2384" i="1"/>
  <c r="U2384" i="1"/>
  <c r="T2384" i="1"/>
  <c r="S2384" i="1"/>
  <c r="W2383" i="1"/>
  <c r="V2383" i="1"/>
  <c r="U2383" i="1"/>
  <c r="T2383" i="1"/>
  <c r="S2383" i="1"/>
  <c r="W2382" i="1"/>
  <c r="V2382" i="1"/>
  <c r="U2382" i="1"/>
  <c r="T2382" i="1"/>
  <c r="S2382" i="1"/>
  <c r="W2381" i="1"/>
  <c r="V2381" i="1"/>
  <c r="U2381" i="1"/>
  <c r="T2381" i="1"/>
  <c r="S2381" i="1"/>
  <c r="W2380" i="1"/>
  <c r="V2380" i="1"/>
  <c r="U2380" i="1"/>
  <c r="T2380" i="1"/>
  <c r="S2380" i="1"/>
  <c r="W2379" i="1"/>
  <c r="V2379" i="1"/>
  <c r="U2379" i="1"/>
  <c r="T2379" i="1"/>
  <c r="S2379" i="1"/>
  <c r="W2378" i="1"/>
  <c r="V2378" i="1"/>
  <c r="U2378" i="1"/>
  <c r="T2378" i="1"/>
  <c r="S2378" i="1"/>
  <c r="W2377" i="1"/>
  <c r="V2377" i="1"/>
  <c r="U2377" i="1"/>
  <c r="T2377" i="1"/>
  <c r="S2377" i="1"/>
  <c r="W2376" i="1"/>
  <c r="V2376" i="1"/>
  <c r="U2376" i="1"/>
  <c r="T2376" i="1"/>
  <c r="S2376" i="1"/>
  <c r="W2375" i="1"/>
  <c r="V2375" i="1"/>
  <c r="U2375" i="1"/>
  <c r="T2375" i="1"/>
  <c r="S2375" i="1"/>
  <c r="W2374" i="1"/>
  <c r="V2374" i="1"/>
  <c r="U2374" i="1"/>
  <c r="T2374" i="1"/>
  <c r="S2374" i="1"/>
  <c r="W2373" i="1"/>
  <c r="V2373" i="1"/>
  <c r="U2373" i="1"/>
  <c r="T2373" i="1"/>
  <c r="S2373" i="1"/>
  <c r="W2372" i="1"/>
  <c r="V2372" i="1"/>
  <c r="U2372" i="1"/>
  <c r="T2372" i="1"/>
  <c r="S2372" i="1"/>
  <c r="W2371" i="1"/>
  <c r="V2371" i="1"/>
  <c r="U2371" i="1"/>
  <c r="T2371" i="1"/>
  <c r="S2371" i="1"/>
  <c r="W2370" i="1"/>
  <c r="V2370" i="1"/>
  <c r="U2370" i="1"/>
  <c r="T2370" i="1"/>
  <c r="S2370" i="1"/>
  <c r="W2369" i="1"/>
  <c r="V2369" i="1"/>
  <c r="U2369" i="1"/>
  <c r="T2369" i="1"/>
  <c r="S2369" i="1"/>
  <c r="W2368" i="1"/>
  <c r="V2368" i="1"/>
  <c r="U2368" i="1"/>
  <c r="T2368" i="1"/>
  <c r="S2368" i="1"/>
  <c r="W2367" i="1"/>
  <c r="V2367" i="1"/>
  <c r="U2367" i="1"/>
  <c r="T2367" i="1"/>
  <c r="S2367" i="1"/>
  <c r="W2366" i="1"/>
  <c r="V2366" i="1"/>
  <c r="U2366" i="1"/>
  <c r="T2366" i="1"/>
  <c r="S2366" i="1"/>
  <c r="W2365" i="1"/>
  <c r="V2365" i="1"/>
  <c r="U2365" i="1"/>
  <c r="T2365" i="1"/>
  <c r="S2365" i="1"/>
  <c r="W2364" i="1"/>
  <c r="V2364" i="1"/>
  <c r="U2364" i="1"/>
  <c r="T2364" i="1"/>
  <c r="S2364" i="1"/>
  <c r="W2363" i="1"/>
  <c r="V2363" i="1"/>
  <c r="U2363" i="1"/>
  <c r="T2363" i="1"/>
  <c r="S2363" i="1"/>
  <c r="W2362" i="1"/>
  <c r="V2362" i="1"/>
  <c r="U2362" i="1"/>
  <c r="T2362" i="1"/>
  <c r="S2362" i="1"/>
  <c r="W2361" i="1"/>
  <c r="V2361" i="1"/>
  <c r="U2361" i="1"/>
  <c r="T2361" i="1"/>
  <c r="S2361" i="1"/>
  <c r="W2360" i="1"/>
  <c r="V2360" i="1"/>
  <c r="U2360" i="1"/>
  <c r="T2360" i="1"/>
  <c r="S2360" i="1"/>
  <c r="W2359" i="1"/>
  <c r="V2359" i="1"/>
  <c r="U2359" i="1"/>
  <c r="T2359" i="1"/>
  <c r="S2359" i="1"/>
  <c r="W2358" i="1"/>
  <c r="V2358" i="1"/>
  <c r="U2358" i="1"/>
  <c r="T2358" i="1"/>
  <c r="S2358" i="1"/>
  <c r="W2357" i="1"/>
  <c r="V2357" i="1"/>
  <c r="U2357" i="1"/>
  <c r="T2357" i="1"/>
  <c r="S2357" i="1"/>
  <c r="W2356" i="1"/>
  <c r="V2356" i="1"/>
  <c r="U2356" i="1"/>
  <c r="T2356" i="1"/>
  <c r="S2356" i="1"/>
  <c r="W2355" i="1"/>
  <c r="V2355" i="1"/>
  <c r="U2355" i="1"/>
  <c r="T2355" i="1"/>
  <c r="S2355" i="1"/>
  <c r="W2354" i="1"/>
  <c r="V2354" i="1"/>
  <c r="U2354" i="1"/>
  <c r="T2354" i="1"/>
  <c r="S2354" i="1"/>
  <c r="W2353" i="1"/>
  <c r="V2353" i="1"/>
  <c r="U2353" i="1"/>
  <c r="T2353" i="1"/>
  <c r="S2353" i="1"/>
  <c r="W2352" i="1"/>
  <c r="V2352" i="1"/>
  <c r="U2352" i="1"/>
  <c r="T2352" i="1"/>
  <c r="S2352" i="1"/>
  <c r="W2351" i="1"/>
  <c r="V2351" i="1"/>
  <c r="U2351" i="1"/>
  <c r="T2351" i="1"/>
  <c r="S2351" i="1"/>
  <c r="W2350" i="1"/>
  <c r="V2350" i="1"/>
  <c r="U2350" i="1"/>
  <c r="T2350" i="1"/>
  <c r="S2350" i="1"/>
  <c r="W2349" i="1"/>
  <c r="V2349" i="1"/>
  <c r="U2349" i="1"/>
  <c r="T2349" i="1"/>
  <c r="S2349" i="1"/>
  <c r="W2348" i="1"/>
  <c r="V2348" i="1"/>
  <c r="U2348" i="1"/>
  <c r="T2348" i="1"/>
  <c r="S2348" i="1"/>
  <c r="W2347" i="1"/>
  <c r="V2347" i="1"/>
  <c r="U2347" i="1"/>
  <c r="T2347" i="1"/>
  <c r="S2347" i="1"/>
  <c r="W2346" i="1"/>
  <c r="V2346" i="1"/>
  <c r="U2346" i="1"/>
  <c r="T2346" i="1"/>
  <c r="S2346" i="1"/>
  <c r="W2345" i="1"/>
  <c r="V2345" i="1"/>
  <c r="U2345" i="1"/>
  <c r="T2345" i="1"/>
  <c r="S2345" i="1"/>
  <c r="W2344" i="1"/>
  <c r="V2344" i="1"/>
  <c r="U2344" i="1"/>
  <c r="T2344" i="1"/>
  <c r="S2344" i="1"/>
  <c r="W2343" i="1"/>
  <c r="V2343" i="1"/>
  <c r="U2343" i="1"/>
  <c r="T2343" i="1"/>
  <c r="S2343" i="1"/>
  <c r="W2342" i="1"/>
  <c r="V2342" i="1"/>
  <c r="U2342" i="1"/>
  <c r="T2342" i="1"/>
  <c r="S2342" i="1"/>
  <c r="W2341" i="1"/>
  <c r="V2341" i="1"/>
  <c r="U2341" i="1"/>
  <c r="T2341" i="1"/>
  <c r="S2341" i="1"/>
  <c r="W2340" i="1"/>
  <c r="V2340" i="1"/>
  <c r="U2340" i="1"/>
  <c r="T2340" i="1"/>
  <c r="S2340" i="1"/>
  <c r="W2339" i="1"/>
  <c r="V2339" i="1"/>
  <c r="U2339" i="1"/>
  <c r="T2339" i="1"/>
  <c r="S2339" i="1"/>
  <c r="W2338" i="1"/>
  <c r="V2338" i="1"/>
  <c r="U2338" i="1"/>
  <c r="T2338" i="1"/>
  <c r="S2338" i="1"/>
  <c r="W2337" i="1"/>
  <c r="V2337" i="1"/>
  <c r="U2337" i="1"/>
  <c r="T2337" i="1"/>
  <c r="S2337" i="1"/>
  <c r="W2336" i="1"/>
  <c r="V2336" i="1"/>
  <c r="U2336" i="1"/>
  <c r="T2336" i="1"/>
  <c r="S2336" i="1"/>
  <c r="W2335" i="1"/>
  <c r="V2335" i="1"/>
  <c r="U2335" i="1"/>
  <c r="T2335" i="1"/>
  <c r="S2335" i="1"/>
  <c r="W2334" i="1"/>
  <c r="V2334" i="1"/>
  <c r="U2334" i="1"/>
  <c r="T2334" i="1"/>
  <c r="S2334" i="1"/>
  <c r="W2333" i="1"/>
  <c r="V2333" i="1"/>
  <c r="U2333" i="1"/>
  <c r="T2333" i="1"/>
  <c r="S2333" i="1"/>
  <c r="W2332" i="1"/>
  <c r="V2332" i="1"/>
  <c r="U2332" i="1"/>
  <c r="T2332" i="1"/>
  <c r="S2332" i="1"/>
  <c r="W2331" i="1"/>
  <c r="V2331" i="1"/>
  <c r="U2331" i="1"/>
  <c r="T2331" i="1"/>
  <c r="S2331" i="1"/>
  <c r="W2330" i="1"/>
  <c r="V2330" i="1"/>
  <c r="U2330" i="1"/>
  <c r="T2330" i="1"/>
  <c r="S2330" i="1"/>
  <c r="W2329" i="1"/>
  <c r="V2329" i="1"/>
  <c r="U2329" i="1"/>
  <c r="T2329" i="1"/>
  <c r="S2329" i="1"/>
  <c r="W2328" i="1"/>
  <c r="V2328" i="1"/>
  <c r="U2328" i="1"/>
  <c r="T2328" i="1"/>
  <c r="S2328" i="1"/>
  <c r="W2327" i="1"/>
  <c r="V2327" i="1"/>
  <c r="U2327" i="1"/>
  <c r="T2327" i="1"/>
  <c r="S2327" i="1"/>
  <c r="W2326" i="1"/>
  <c r="V2326" i="1"/>
  <c r="U2326" i="1"/>
  <c r="T2326" i="1"/>
  <c r="S2326" i="1"/>
  <c r="W2325" i="1"/>
  <c r="V2325" i="1"/>
  <c r="U2325" i="1"/>
  <c r="T2325" i="1"/>
  <c r="S2325" i="1"/>
  <c r="W2324" i="1"/>
  <c r="V2324" i="1"/>
  <c r="U2324" i="1"/>
  <c r="T2324" i="1"/>
  <c r="S2324" i="1"/>
  <c r="W2323" i="1"/>
  <c r="V2323" i="1"/>
  <c r="U2323" i="1"/>
  <c r="T2323" i="1"/>
  <c r="S2323" i="1"/>
  <c r="W2322" i="1"/>
  <c r="V2322" i="1"/>
  <c r="U2322" i="1"/>
  <c r="T2322" i="1"/>
  <c r="S2322" i="1"/>
  <c r="W2321" i="1"/>
  <c r="V2321" i="1"/>
  <c r="U2321" i="1"/>
  <c r="T2321" i="1"/>
  <c r="S2321" i="1"/>
  <c r="W2320" i="1"/>
  <c r="V2320" i="1"/>
  <c r="U2320" i="1"/>
  <c r="T2320" i="1"/>
  <c r="S2320" i="1"/>
  <c r="W2319" i="1"/>
  <c r="V2319" i="1"/>
  <c r="U2319" i="1"/>
  <c r="T2319" i="1"/>
  <c r="S2319" i="1"/>
  <c r="W2318" i="1"/>
  <c r="V2318" i="1"/>
  <c r="U2318" i="1"/>
  <c r="T2318" i="1"/>
  <c r="S2318" i="1"/>
  <c r="W2317" i="1"/>
  <c r="V2317" i="1"/>
  <c r="U2317" i="1"/>
  <c r="T2317" i="1"/>
  <c r="S2317" i="1"/>
  <c r="W2316" i="1"/>
  <c r="V2316" i="1"/>
  <c r="U2316" i="1"/>
  <c r="T2316" i="1"/>
  <c r="S2316" i="1"/>
  <c r="W2315" i="1"/>
  <c r="V2315" i="1"/>
  <c r="U2315" i="1"/>
  <c r="T2315" i="1"/>
  <c r="S2315" i="1"/>
  <c r="W2314" i="1"/>
  <c r="V2314" i="1"/>
  <c r="U2314" i="1"/>
  <c r="T2314" i="1"/>
  <c r="S2314" i="1"/>
  <c r="W2313" i="1"/>
  <c r="V2313" i="1"/>
  <c r="U2313" i="1"/>
  <c r="T2313" i="1"/>
  <c r="S2313" i="1"/>
  <c r="W2312" i="1"/>
  <c r="V2312" i="1"/>
  <c r="U2312" i="1"/>
  <c r="T2312" i="1"/>
  <c r="S2312" i="1"/>
  <c r="W2311" i="1"/>
  <c r="V2311" i="1"/>
  <c r="U2311" i="1"/>
  <c r="T2311" i="1"/>
  <c r="S2311" i="1"/>
  <c r="W2310" i="1"/>
  <c r="V2310" i="1"/>
  <c r="U2310" i="1"/>
  <c r="T2310" i="1"/>
  <c r="S2310" i="1"/>
  <c r="W2309" i="1"/>
  <c r="V2309" i="1"/>
  <c r="U2309" i="1"/>
  <c r="T2309" i="1"/>
  <c r="S2309" i="1"/>
  <c r="W2308" i="1"/>
  <c r="V2308" i="1"/>
  <c r="U2308" i="1"/>
  <c r="T2308" i="1"/>
  <c r="S2308" i="1"/>
  <c r="W2307" i="1"/>
  <c r="V2307" i="1"/>
  <c r="U2307" i="1"/>
  <c r="T2307" i="1"/>
  <c r="S2307" i="1"/>
  <c r="W2306" i="1"/>
  <c r="V2306" i="1"/>
  <c r="U2306" i="1"/>
  <c r="T2306" i="1"/>
  <c r="S2306" i="1"/>
  <c r="W2305" i="1"/>
  <c r="V2305" i="1"/>
  <c r="U2305" i="1"/>
  <c r="T2305" i="1"/>
  <c r="S2305" i="1"/>
  <c r="W2304" i="1"/>
  <c r="V2304" i="1"/>
  <c r="U2304" i="1"/>
  <c r="T2304" i="1"/>
  <c r="S2304" i="1"/>
  <c r="W2303" i="1"/>
  <c r="V2303" i="1"/>
  <c r="U2303" i="1"/>
  <c r="T2303" i="1"/>
  <c r="S2303" i="1"/>
  <c r="W2302" i="1"/>
  <c r="V2302" i="1"/>
  <c r="U2302" i="1"/>
  <c r="T2302" i="1"/>
  <c r="S2302" i="1"/>
  <c r="W2301" i="1"/>
  <c r="V2301" i="1"/>
  <c r="U2301" i="1"/>
  <c r="T2301" i="1"/>
  <c r="S2301" i="1"/>
  <c r="W2300" i="1"/>
  <c r="V2300" i="1"/>
  <c r="U2300" i="1"/>
  <c r="T2300" i="1"/>
  <c r="S2300" i="1"/>
  <c r="W2299" i="1"/>
  <c r="V2299" i="1"/>
  <c r="U2299" i="1"/>
  <c r="T2299" i="1"/>
  <c r="S2299" i="1"/>
  <c r="W2298" i="1"/>
  <c r="V2298" i="1"/>
  <c r="U2298" i="1"/>
  <c r="T2298" i="1"/>
  <c r="S2298" i="1"/>
  <c r="W2297" i="1"/>
  <c r="V2297" i="1"/>
  <c r="U2297" i="1"/>
  <c r="T2297" i="1"/>
  <c r="S2297" i="1"/>
  <c r="W2296" i="1"/>
  <c r="V2296" i="1"/>
  <c r="U2296" i="1"/>
  <c r="T2296" i="1"/>
  <c r="S2296" i="1"/>
  <c r="W2295" i="1"/>
  <c r="V2295" i="1"/>
  <c r="U2295" i="1"/>
  <c r="T2295" i="1"/>
  <c r="S2295" i="1"/>
  <c r="W2294" i="1"/>
  <c r="V2294" i="1"/>
  <c r="U2294" i="1"/>
  <c r="T2294" i="1"/>
  <c r="S2294" i="1"/>
  <c r="W2293" i="1"/>
  <c r="V2293" i="1"/>
  <c r="U2293" i="1"/>
  <c r="T2293" i="1"/>
  <c r="S2293" i="1"/>
  <c r="W2292" i="1"/>
  <c r="V2292" i="1"/>
  <c r="U2292" i="1"/>
  <c r="T2292" i="1"/>
  <c r="S2292" i="1"/>
  <c r="W2291" i="1"/>
  <c r="V2291" i="1"/>
  <c r="U2291" i="1"/>
  <c r="T2291" i="1"/>
  <c r="S2291" i="1"/>
  <c r="W2290" i="1"/>
  <c r="V2290" i="1"/>
  <c r="U2290" i="1"/>
  <c r="T2290" i="1"/>
  <c r="S2290" i="1"/>
  <c r="W2289" i="1"/>
  <c r="V2289" i="1"/>
  <c r="U2289" i="1"/>
  <c r="T2289" i="1"/>
  <c r="S2289" i="1"/>
  <c r="W2288" i="1"/>
  <c r="V2288" i="1"/>
  <c r="U2288" i="1"/>
  <c r="T2288" i="1"/>
  <c r="S2288" i="1"/>
  <c r="W2287" i="1"/>
  <c r="V2287" i="1"/>
  <c r="U2287" i="1"/>
  <c r="T2287" i="1"/>
  <c r="S2287" i="1"/>
  <c r="W2286" i="1"/>
  <c r="V2286" i="1"/>
  <c r="U2286" i="1"/>
  <c r="T2286" i="1"/>
  <c r="S2286" i="1"/>
  <c r="W2285" i="1"/>
  <c r="V2285" i="1"/>
  <c r="U2285" i="1"/>
  <c r="T2285" i="1"/>
  <c r="S2285" i="1"/>
  <c r="W2284" i="1"/>
  <c r="V2284" i="1"/>
  <c r="U2284" i="1"/>
  <c r="T2284" i="1"/>
  <c r="S2284" i="1"/>
  <c r="W2283" i="1"/>
  <c r="V2283" i="1"/>
  <c r="U2283" i="1"/>
  <c r="T2283" i="1"/>
  <c r="S2283" i="1"/>
  <c r="W2282" i="1"/>
  <c r="V2282" i="1"/>
  <c r="U2282" i="1"/>
  <c r="T2282" i="1"/>
  <c r="S2282" i="1"/>
  <c r="W2281" i="1"/>
  <c r="V2281" i="1"/>
  <c r="U2281" i="1"/>
  <c r="T2281" i="1"/>
  <c r="S2281" i="1"/>
  <c r="W2280" i="1"/>
  <c r="V2280" i="1"/>
  <c r="U2280" i="1"/>
  <c r="T2280" i="1"/>
  <c r="S2280" i="1"/>
  <c r="W2279" i="1"/>
  <c r="V2279" i="1"/>
  <c r="U2279" i="1"/>
  <c r="T2279" i="1"/>
  <c r="S2279" i="1"/>
  <c r="W2278" i="1"/>
  <c r="V2278" i="1"/>
  <c r="U2278" i="1"/>
  <c r="T2278" i="1"/>
  <c r="S2278" i="1"/>
  <c r="W2277" i="1"/>
  <c r="V2277" i="1"/>
  <c r="U2277" i="1"/>
  <c r="T2277" i="1"/>
  <c r="S2277" i="1"/>
  <c r="W2276" i="1"/>
  <c r="V2276" i="1"/>
  <c r="U2276" i="1"/>
  <c r="T2276" i="1"/>
  <c r="S2276" i="1"/>
  <c r="W2275" i="1"/>
  <c r="V2275" i="1"/>
  <c r="U2275" i="1"/>
  <c r="T2275" i="1"/>
  <c r="S2275" i="1"/>
  <c r="W2274" i="1"/>
  <c r="V2274" i="1"/>
  <c r="U2274" i="1"/>
  <c r="T2274" i="1"/>
  <c r="S2274" i="1"/>
  <c r="W2273" i="1"/>
  <c r="V2273" i="1"/>
  <c r="U2273" i="1"/>
  <c r="T2273" i="1"/>
  <c r="S2273" i="1"/>
  <c r="W2272" i="1"/>
  <c r="V2272" i="1"/>
  <c r="U2272" i="1"/>
  <c r="T2272" i="1"/>
  <c r="S2272" i="1"/>
  <c r="W2271" i="1"/>
  <c r="V2271" i="1"/>
  <c r="U2271" i="1"/>
  <c r="T2271" i="1"/>
  <c r="S2271" i="1"/>
  <c r="W2270" i="1"/>
  <c r="V2270" i="1"/>
  <c r="U2270" i="1"/>
  <c r="T2270" i="1"/>
  <c r="S2270" i="1"/>
  <c r="W2269" i="1"/>
  <c r="V2269" i="1"/>
  <c r="U2269" i="1"/>
  <c r="T2269" i="1"/>
  <c r="S2269" i="1"/>
  <c r="W2268" i="1"/>
  <c r="V2268" i="1"/>
  <c r="U2268" i="1"/>
  <c r="T2268" i="1"/>
  <c r="S2268" i="1"/>
  <c r="W2267" i="1"/>
  <c r="V2267" i="1"/>
  <c r="U2267" i="1"/>
  <c r="T2267" i="1"/>
  <c r="S2267" i="1"/>
  <c r="W2266" i="1"/>
  <c r="V2266" i="1"/>
  <c r="U2266" i="1"/>
  <c r="T2266" i="1"/>
  <c r="S2266" i="1"/>
  <c r="W2265" i="1"/>
  <c r="V2265" i="1"/>
  <c r="U2265" i="1"/>
  <c r="T2265" i="1"/>
  <c r="S2265" i="1"/>
  <c r="W2264" i="1"/>
  <c r="V2264" i="1"/>
  <c r="U2264" i="1"/>
  <c r="T2264" i="1"/>
  <c r="S2264" i="1"/>
  <c r="W2263" i="1"/>
  <c r="V2263" i="1"/>
  <c r="U2263" i="1"/>
  <c r="T2263" i="1"/>
  <c r="S2263" i="1"/>
  <c r="W2262" i="1"/>
  <c r="V2262" i="1"/>
  <c r="U2262" i="1"/>
  <c r="T2262" i="1"/>
  <c r="S2262" i="1"/>
  <c r="W2261" i="1"/>
  <c r="V2261" i="1"/>
  <c r="U2261" i="1"/>
  <c r="T2261" i="1"/>
  <c r="S2261" i="1"/>
  <c r="W2260" i="1"/>
  <c r="V2260" i="1"/>
  <c r="U2260" i="1"/>
  <c r="T2260" i="1"/>
  <c r="S2260" i="1"/>
  <c r="W2259" i="1"/>
  <c r="V2259" i="1"/>
  <c r="U2259" i="1"/>
  <c r="T2259" i="1"/>
  <c r="S2259" i="1"/>
  <c r="W2258" i="1"/>
  <c r="V2258" i="1"/>
  <c r="U2258" i="1"/>
  <c r="T2258" i="1"/>
  <c r="S2258" i="1"/>
  <c r="W2257" i="1"/>
  <c r="V2257" i="1"/>
  <c r="U2257" i="1"/>
  <c r="T2257" i="1"/>
  <c r="S2257" i="1"/>
  <c r="W2256" i="1"/>
  <c r="V2256" i="1"/>
  <c r="U2256" i="1"/>
  <c r="T2256" i="1"/>
  <c r="S2256" i="1"/>
  <c r="W2255" i="1"/>
  <c r="V2255" i="1"/>
  <c r="U2255" i="1"/>
  <c r="T2255" i="1"/>
  <c r="S2255" i="1"/>
  <c r="W2254" i="1"/>
  <c r="V2254" i="1"/>
  <c r="U2254" i="1"/>
  <c r="T2254" i="1"/>
  <c r="S2254" i="1"/>
  <c r="W2253" i="1"/>
  <c r="V2253" i="1"/>
  <c r="U2253" i="1"/>
  <c r="T2253" i="1"/>
  <c r="S2253" i="1"/>
  <c r="W2252" i="1"/>
  <c r="V2252" i="1"/>
  <c r="U2252" i="1"/>
  <c r="T2252" i="1"/>
  <c r="S2252" i="1"/>
  <c r="W2251" i="1"/>
  <c r="V2251" i="1"/>
  <c r="U2251" i="1"/>
  <c r="T2251" i="1"/>
  <c r="S2251" i="1"/>
  <c r="W2250" i="1"/>
  <c r="V2250" i="1"/>
  <c r="U2250" i="1"/>
  <c r="T2250" i="1"/>
  <c r="S2250" i="1"/>
  <c r="W2249" i="1"/>
  <c r="V2249" i="1"/>
  <c r="U2249" i="1"/>
  <c r="T2249" i="1"/>
  <c r="S2249" i="1"/>
  <c r="W2248" i="1"/>
  <c r="V2248" i="1"/>
  <c r="U2248" i="1"/>
  <c r="T2248" i="1"/>
  <c r="S2248" i="1"/>
  <c r="W2247" i="1"/>
  <c r="V2247" i="1"/>
  <c r="U2247" i="1"/>
  <c r="T2247" i="1"/>
  <c r="S2247" i="1"/>
  <c r="W2246" i="1"/>
  <c r="V2246" i="1"/>
  <c r="U2246" i="1"/>
  <c r="T2246" i="1"/>
  <c r="S2246" i="1"/>
  <c r="W2228" i="1"/>
  <c r="V2228" i="1"/>
  <c r="U2228" i="1"/>
  <c r="T2228" i="1"/>
  <c r="S2228" i="1"/>
  <c r="W2227" i="1"/>
  <c r="V2227" i="1"/>
  <c r="U2227" i="1"/>
  <c r="T2227" i="1"/>
  <c r="S2227" i="1"/>
  <c r="W2226" i="1"/>
  <c r="V2226" i="1"/>
  <c r="U2226" i="1"/>
  <c r="T2226" i="1"/>
  <c r="S2226" i="1"/>
  <c r="W2225" i="1"/>
  <c r="V2225" i="1"/>
  <c r="U2225" i="1"/>
  <c r="T2225" i="1"/>
  <c r="S2225" i="1"/>
  <c r="W2224" i="1"/>
  <c r="V2224" i="1"/>
  <c r="U2224" i="1"/>
  <c r="T2224" i="1"/>
  <c r="S2224" i="1"/>
  <c r="W2223" i="1"/>
  <c r="V2223" i="1"/>
  <c r="U2223" i="1"/>
  <c r="T2223" i="1"/>
  <c r="S2223" i="1"/>
  <c r="W2222" i="1"/>
  <c r="V2222" i="1"/>
  <c r="U2222" i="1"/>
  <c r="T2222" i="1"/>
  <c r="S2222" i="1"/>
  <c r="W2221" i="1"/>
  <c r="V2221" i="1"/>
  <c r="U2221" i="1"/>
  <c r="T2221" i="1"/>
  <c r="S2221" i="1"/>
  <c r="W2220" i="1"/>
  <c r="V2220" i="1"/>
  <c r="U2220" i="1"/>
  <c r="T2220" i="1"/>
  <c r="S2220" i="1"/>
  <c r="W2219" i="1"/>
  <c r="V2219" i="1"/>
  <c r="U2219" i="1"/>
  <c r="T2219" i="1"/>
  <c r="S2219" i="1"/>
  <c r="W2218" i="1"/>
  <c r="V2218" i="1"/>
  <c r="U2218" i="1"/>
  <c r="T2218" i="1"/>
  <c r="S2218" i="1"/>
  <c r="W2217" i="1"/>
  <c r="V2217" i="1"/>
  <c r="U2217" i="1"/>
  <c r="T2217" i="1"/>
  <c r="S2217" i="1"/>
  <c r="W2216" i="1"/>
  <c r="V2216" i="1"/>
  <c r="U2216" i="1"/>
  <c r="T2216" i="1"/>
  <c r="S2216" i="1"/>
  <c r="W2215" i="1"/>
  <c r="V2215" i="1"/>
  <c r="U2215" i="1"/>
  <c r="T2215" i="1"/>
  <c r="S2215" i="1"/>
  <c r="W2214" i="1"/>
  <c r="V2214" i="1"/>
  <c r="U2214" i="1"/>
  <c r="T2214" i="1"/>
  <c r="S2214" i="1"/>
  <c r="W2213" i="1"/>
  <c r="V2213" i="1"/>
  <c r="U2213" i="1"/>
  <c r="T2213" i="1"/>
  <c r="S2213" i="1"/>
  <c r="W2212" i="1"/>
  <c r="V2212" i="1"/>
  <c r="U2212" i="1"/>
  <c r="T2212" i="1"/>
  <c r="S2212" i="1"/>
  <c r="W2211" i="1"/>
  <c r="V2211" i="1"/>
  <c r="U2211" i="1"/>
  <c r="T2211" i="1"/>
  <c r="S2211" i="1"/>
  <c r="W2210" i="1"/>
  <c r="V2210" i="1"/>
  <c r="U2210" i="1"/>
  <c r="T2210" i="1"/>
  <c r="S2210" i="1"/>
  <c r="W2209" i="1"/>
  <c r="V2209" i="1"/>
  <c r="U2209" i="1"/>
  <c r="T2209" i="1"/>
  <c r="S2209" i="1"/>
  <c r="W2208" i="1"/>
  <c r="V2208" i="1"/>
  <c r="U2208" i="1"/>
  <c r="T2208" i="1"/>
  <c r="S2208" i="1"/>
  <c r="W2207" i="1"/>
  <c r="V2207" i="1"/>
  <c r="U2207" i="1"/>
  <c r="T2207" i="1"/>
  <c r="S2207" i="1"/>
  <c r="W2206" i="1"/>
  <c r="V2206" i="1"/>
  <c r="U2206" i="1"/>
  <c r="T2206" i="1"/>
  <c r="S2206" i="1"/>
  <c r="W2205" i="1"/>
  <c r="V2205" i="1"/>
  <c r="U2205" i="1"/>
  <c r="T2205" i="1"/>
  <c r="S2205" i="1"/>
  <c r="W2204" i="1"/>
  <c r="V2204" i="1"/>
  <c r="U2204" i="1"/>
  <c r="T2204" i="1"/>
  <c r="S2204" i="1"/>
  <c r="W2203" i="1"/>
  <c r="V2203" i="1"/>
  <c r="U2203" i="1"/>
  <c r="T2203" i="1"/>
  <c r="S2203" i="1"/>
  <c r="W2202" i="1"/>
  <c r="V2202" i="1"/>
  <c r="U2202" i="1"/>
  <c r="T2202" i="1"/>
  <c r="S2202" i="1"/>
  <c r="W2201" i="1"/>
  <c r="V2201" i="1"/>
  <c r="U2201" i="1"/>
  <c r="T2201" i="1"/>
  <c r="S2201" i="1"/>
  <c r="W2200" i="1"/>
  <c r="V2200" i="1"/>
  <c r="U2200" i="1"/>
  <c r="T2200" i="1"/>
  <c r="S2200" i="1"/>
  <c r="W2199" i="1"/>
  <c r="V2199" i="1"/>
  <c r="U2199" i="1"/>
  <c r="T2199" i="1"/>
  <c r="S2199" i="1"/>
  <c r="W2198" i="1"/>
  <c r="V2198" i="1"/>
  <c r="U2198" i="1"/>
  <c r="T2198" i="1"/>
  <c r="S2198" i="1"/>
  <c r="W2197" i="1"/>
  <c r="V2197" i="1"/>
  <c r="U2197" i="1"/>
  <c r="T2197" i="1"/>
  <c r="S2197" i="1"/>
  <c r="W2196" i="1"/>
  <c r="V2196" i="1"/>
  <c r="U2196" i="1"/>
  <c r="T2196" i="1"/>
  <c r="S2196" i="1"/>
  <c r="W2195" i="1"/>
  <c r="V2195" i="1"/>
  <c r="U2195" i="1"/>
  <c r="T2195" i="1"/>
  <c r="S2195" i="1"/>
  <c r="W2194" i="1"/>
  <c r="V2194" i="1"/>
  <c r="U2194" i="1"/>
  <c r="T2194" i="1"/>
  <c r="S2194" i="1"/>
  <c r="W2193" i="1"/>
  <c r="V2193" i="1"/>
  <c r="U2193" i="1"/>
  <c r="T2193" i="1"/>
  <c r="S2193" i="1"/>
  <c r="W2192" i="1"/>
  <c r="V2192" i="1"/>
  <c r="U2192" i="1"/>
  <c r="T2192" i="1"/>
  <c r="S2192" i="1"/>
  <c r="W2191" i="1"/>
  <c r="V2191" i="1"/>
  <c r="U2191" i="1"/>
  <c r="T2191" i="1"/>
  <c r="S2191" i="1"/>
  <c r="W2190" i="1"/>
  <c r="V2190" i="1"/>
  <c r="U2190" i="1"/>
  <c r="T2190" i="1"/>
  <c r="S2190" i="1"/>
  <c r="W2189" i="1"/>
  <c r="V2189" i="1"/>
  <c r="U2189" i="1"/>
  <c r="T2189" i="1"/>
  <c r="S2189" i="1"/>
  <c r="W2188" i="1"/>
  <c r="V2188" i="1"/>
  <c r="U2188" i="1"/>
  <c r="T2188" i="1"/>
  <c r="S2188" i="1"/>
  <c r="W2187" i="1"/>
  <c r="V2187" i="1"/>
  <c r="U2187" i="1"/>
  <c r="T2187" i="1"/>
  <c r="S2187" i="1"/>
  <c r="W2186" i="1"/>
  <c r="V2186" i="1"/>
  <c r="U2186" i="1"/>
  <c r="T2186" i="1"/>
  <c r="S2186" i="1"/>
  <c r="W2185" i="1"/>
  <c r="V2185" i="1"/>
  <c r="U2185" i="1"/>
  <c r="T2185" i="1"/>
  <c r="S2185" i="1"/>
  <c r="W2184" i="1"/>
  <c r="V2184" i="1"/>
  <c r="U2184" i="1"/>
  <c r="T2184" i="1"/>
  <c r="S2184" i="1"/>
  <c r="W2183" i="1"/>
  <c r="V2183" i="1"/>
  <c r="U2183" i="1"/>
  <c r="T2183" i="1"/>
  <c r="S2183" i="1"/>
  <c r="W2182" i="1"/>
  <c r="V2182" i="1"/>
  <c r="U2182" i="1"/>
  <c r="T2182" i="1"/>
  <c r="S2182" i="1"/>
  <c r="W2181" i="1"/>
  <c r="V2181" i="1"/>
  <c r="U2181" i="1"/>
  <c r="T2181" i="1"/>
  <c r="S2181" i="1"/>
  <c r="W2180" i="1"/>
  <c r="V2180" i="1"/>
  <c r="U2180" i="1"/>
  <c r="T2180" i="1"/>
  <c r="S2180" i="1"/>
  <c r="W2179" i="1"/>
  <c r="V2179" i="1"/>
  <c r="U2179" i="1"/>
  <c r="T2179" i="1"/>
  <c r="S2179" i="1"/>
  <c r="W2178" i="1"/>
  <c r="V2178" i="1"/>
  <c r="U2178" i="1"/>
  <c r="T2178" i="1"/>
  <c r="S2178" i="1"/>
  <c r="W2177" i="1"/>
  <c r="V2177" i="1"/>
  <c r="U2177" i="1"/>
  <c r="T2177" i="1"/>
  <c r="S2177" i="1"/>
  <c r="W2176" i="1"/>
  <c r="V2176" i="1"/>
  <c r="U2176" i="1"/>
  <c r="T2176" i="1"/>
  <c r="S2176" i="1"/>
  <c r="W2175" i="1"/>
  <c r="V2175" i="1"/>
  <c r="U2175" i="1"/>
  <c r="T2175" i="1"/>
  <c r="S2175" i="1"/>
  <c r="W2174" i="1"/>
  <c r="V2174" i="1"/>
  <c r="U2174" i="1"/>
  <c r="T2174" i="1"/>
  <c r="S2174" i="1"/>
  <c r="W2173" i="1"/>
  <c r="V2173" i="1"/>
  <c r="U2173" i="1"/>
  <c r="T2173" i="1"/>
  <c r="S2173" i="1"/>
  <c r="W2172" i="1"/>
  <c r="V2172" i="1"/>
  <c r="U2172" i="1"/>
  <c r="T2172" i="1"/>
  <c r="S2172" i="1"/>
  <c r="W2171" i="1"/>
  <c r="V2171" i="1"/>
  <c r="U2171" i="1"/>
  <c r="T2171" i="1"/>
  <c r="S2171" i="1"/>
  <c r="W2170" i="1"/>
  <c r="V2170" i="1"/>
  <c r="U2170" i="1"/>
  <c r="T2170" i="1"/>
  <c r="S2170" i="1"/>
  <c r="W2169" i="1"/>
  <c r="V2169" i="1"/>
  <c r="U2169" i="1"/>
  <c r="T2169" i="1"/>
  <c r="S2169" i="1"/>
  <c r="W2168" i="1"/>
  <c r="V2168" i="1"/>
  <c r="U2168" i="1"/>
  <c r="T2168" i="1"/>
  <c r="S2168" i="1"/>
  <c r="W2167" i="1"/>
  <c r="V2167" i="1"/>
  <c r="U2167" i="1"/>
  <c r="T2167" i="1"/>
  <c r="S2167" i="1"/>
  <c r="W2166" i="1"/>
  <c r="V2166" i="1"/>
  <c r="U2166" i="1"/>
  <c r="T2166" i="1"/>
  <c r="S2166" i="1"/>
  <c r="W2165" i="1"/>
  <c r="V2165" i="1"/>
  <c r="U2165" i="1"/>
  <c r="T2165" i="1"/>
  <c r="S2165" i="1"/>
  <c r="W2164" i="1"/>
  <c r="V2164" i="1"/>
  <c r="U2164" i="1"/>
  <c r="T2164" i="1"/>
  <c r="S2164" i="1"/>
  <c r="W2163" i="1"/>
  <c r="V2163" i="1"/>
  <c r="U2163" i="1"/>
  <c r="T2163" i="1"/>
  <c r="S2163" i="1"/>
  <c r="W2162" i="1"/>
  <c r="V2162" i="1"/>
  <c r="U2162" i="1"/>
  <c r="T2162" i="1"/>
  <c r="S2162" i="1"/>
  <c r="W2161" i="1"/>
  <c r="V2161" i="1"/>
  <c r="U2161" i="1"/>
  <c r="T2161" i="1"/>
  <c r="S2161" i="1"/>
  <c r="W2160" i="1"/>
  <c r="V2160" i="1"/>
  <c r="U2160" i="1"/>
  <c r="T2160" i="1"/>
  <c r="S2160" i="1"/>
  <c r="W2159" i="1"/>
  <c r="V2159" i="1"/>
  <c r="U2159" i="1"/>
  <c r="T2159" i="1"/>
  <c r="S2159" i="1"/>
  <c r="W2158" i="1"/>
  <c r="V2158" i="1"/>
  <c r="U2158" i="1"/>
  <c r="T2158" i="1"/>
  <c r="S2158" i="1"/>
  <c r="W2157" i="1"/>
  <c r="V2157" i="1"/>
  <c r="U2157" i="1"/>
  <c r="T2157" i="1"/>
  <c r="S2157" i="1"/>
  <c r="W2156" i="1"/>
  <c r="V2156" i="1"/>
  <c r="U2156" i="1"/>
  <c r="T2156" i="1"/>
  <c r="S2156" i="1"/>
  <c r="W2155" i="1"/>
  <c r="V2155" i="1"/>
  <c r="U2155" i="1"/>
  <c r="T2155" i="1"/>
  <c r="S2155" i="1"/>
  <c r="W2154" i="1"/>
  <c r="V2154" i="1"/>
  <c r="U2154" i="1"/>
  <c r="T2154" i="1"/>
  <c r="S2154" i="1"/>
  <c r="W2153" i="1"/>
  <c r="V2153" i="1"/>
  <c r="U2153" i="1"/>
  <c r="T2153" i="1"/>
  <c r="S2153" i="1"/>
  <c r="W2152" i="1"/>
  <c r="V2152" i="1"/>
  <c r="U2152" i="1"/>
  <c r="T2152" i="1"/>
  <c r="S2152" i="1"/>
  <c r="W2151" i="1"/>
  <c r="V2151" i="1"/>
  <c r="U2151" i="1"/>
  <c r="T2151" i="1"/>
  <c r="S2151" i="1"/>
  <c r="W2150" i="1"/>
  <c r="V2150" i="1"/>
  <c r="U2150" i="1"/>
  <c r="T2150" i="1"/>
  <c r="S2150" i="1"/>
  <c r="W2149" i="1"/>
  <c r="V2149" i="1"/>
  <c r="U2149" i="1"/>
  <c r="T2149" i="1"/>
  <c r="S2149" i="1"/>
  <c r="W2148" i="1"/>
  <c r="V2148" i="1"/>
  <c r="U2148" i="1"/>
  <c r="T2148" i="1"/>
  <c r="S2148" i="1"/>
  <c r="W2147" i="1"/>
  <c r="V2147" i="1"/>
  <c r="U2147" i="1"/>
  <c r="T2147" i="1"/>
  <c r="S2147" i="1"/>
  <c r="W2146" i="1"/>
  <c r="V2146" i="1"/>
  <c r="U2146" i="1"/>
  <c r="T2146" i="1"/>
  <c r="S2146" i="1"/>
  <c r="W2145" i="1"/>
  <c r="V2145" i="1"/>
  <c r="U2145" i="1"/>
  <c r="T2145" i="1"/>
  <c r="S2145" i="1"/>
  <c r="W2144" i="1"/>
  <c r="V2144" i="1"/>
  <c r="U2144" i="1"/>
  <c r="T2144" i="1"/>
  <c r="S2144" i="1"/>
  <c r="W2143" i="1"/>
  <c r="V2143" i="1"/>
  <c r="U2143" i="1"/>
  <c r="T2143" i="1"/>
  <c r="S2143" i="1"/>
  <c r="W2142" i="1"/>
  <c r="V2142" i="1"/>
  <c r="U2142" i="1"/>
  <c r="T2142" i="1"/>
  <c r="S2142" i="1"/>
  <c r="W2141" i="1"/>
  <c r="V2141" i="1"/>
  <c r="U2141" i="1"/>
  <c r="T2141" i="1"/>
  <c r="S2141" i="1"/>
  <c r="W2140" i="1"/>
  <c r="V2140" i="1"/>
  <c r="U2140" i="1"/>
  <c r="T2140" i="1"/>
  <c r="S2140" i="1"/>
  <c r="W2139" i="1"/>
  <c r="V2139" i="1"/>
  <c r="U2139" i="1"/>
  <c r="T2139" i="1"/>
  <c r="S2139" i="1"/>
  <c r="W2138" i="1"/>
  <c r="V2138" i="1"/>
  <c r="U2138" i="1"/>
  <c r="T2138" i="1"/>
  <c r="S2138" i="1"/>
  <c r="W2137" i="1"/>
  <c r="V2137" i="1"/>
  <c r="U2137" i="1"/>
  <c r="T2137" i="1"/>
  <c r="S2137" i="1"/>
  <c r="W2136" i="1"/>
  <c r="V2136" i="1"/>
  <c r="U2136" i="1"/>
  <c r="T2136" i="1"/>
  <c r="S2136" i="1"/>
  <c r="W2135" i="1"/>
  <c r="V2135" i="1"/>
  <c r="U2135" i="1"/>
  <c r="T2135" i="1"/>
  <c r="S2135" i="1"/>
  <c r="W2134" i="1"/>
  <c r="V2134" i="1"/>
  <c r="U2134" i="1"/>
  <c r="T2134" i="1"/>
  <c r="S2134" i="1"/>
  <c r="W2133" i="1"/>
  <c r="V2133" i="1"/>
  <c r="U2133" i="1"/>
  <c r="T2133" i="1"/>
  <c r="S2133" i="1"/>
  <c r="W2132" i="1"/>
  <c r="V2132" i="1"/>
  <c r="U2132" i="1"/>
  <c r="T2132" i="1"/>
  <c r="S2132" i="1"/>
  <c r="W2131" i="1"/>
  <c r="V2131" i="1"/>
  <c r="U2131" i="1"/>
  <c r="T2131" i="1"/>
  <c r="S2131" i="1"/>
  <c r="W2130" i="1"/>
  <c r="V2130" i="1"/>
  <c r="U2130" i="1"/>
  <c r="T2130" i="1"/>
  <c r="S2130" i="1"/>
  <c r="W2129" i="1"/>
  <c r="V2129" i="1"/>
  <c r="U2129" i="1"/>
  <c r="T2129" i="1"/>
  <c r="S2129" i="1"/>
  <c r="W2128" i="1"/>
  <c r="V2128" i="1"/>
  <c r="U2128" i="1"/>
  <c r="T2128" i="1"/>
  <c r="S2128" i="1"/>
  <c r="W2127" i="1"/>
  <c r="V2127" i="1"/>
  <c r="U2127" i="1"/>
  <c r="T2127" i="1"/>
  <c r="S2127" i="1"/>
  <c r="W2126" i="1"/>
  <c r="V2126" i="1"/>
  <c r="U2126" i="1"/>
  <c r="T2126" i="1"/>
  <c r="S2126" i="1"/>
  <c r="W2125" i="1"/>
  <c r="V2125" i="1"/>
  <c r="U2125" i="1"/>
  <c r="T2125" i="1"/>
  <c r="S2125" i="1"/>
  <c r="W2124" i="1"/>
  <c r="V2124" i="1"/>
  <c r="U2124" i="1"/>
  <c r="T2124" i="1"/>
  <c r="S2124" i="1"/>
  <c r="W2123" i="1"/>
  <c r="V2123" i="1"/>
  <c r="U2123" i="1"/>
  <c r="T2123" i="1"/>
  <c r="S2123" i="1"/>
  <c r="W2122" i="1"/>
  <c r="V2122" i="1"/>
  <c r="U2122" i="1"/>
  <c r="T2122" i="1"/>
  <c r="S2122" i="1"/>
  <c r="W2121" i="1"/>
  <c r="V2121" i="1"/>
  <c r="U2121" i="1"/>
  <c r="T2121" i="1"/>
  <c r="S2121" i="1"/>
  <c r="W2120" i="1"/>
  <c r="V2120" i="1"/>
  <c r="U2120" i="1"/>
  <c r="T2120" i="1"/>
  <c r="S2120" i="1"/>
  <c r="W2119" i="1"/>
  <c r="V2119" i="1"/>
  <c r="U2119" i="1"/>
  <c r="T2119" i="1"/>
  <c r="S2119" i="1"/>
  <c r="W2118" i="1"/>
  <c r="V2118" i="1"/>
  <c r="U2118" i="1"/>
  <c r="T2118" i="1"/>
  <c r="S2118" i="1"/>
  <c r="W2117" i="1"/>
  <c r="V2117" i="1"/>
  <c r="U2117" i="1"/>
  <c r="T2117" i="1"/>
  <c r="S2117" i="1"/>
  <c r="W2116" i="1"/>
  <c r="V2116" i="1"/>
  <c r="U2116" i="1"/>
  <c r="T2116" i="1"/>
  <c r="S2116" i="1"/>
  <c r="W2115" i="1"/>
  <c r="V2115" i="1"/>
  <c r="U2115" i="1"/>
  <c r="T2115" i="1"/>
  <c r="S2115" i="1"/>
  <c r="W2114" i="1"/>
  <c r="V2114" i="1"/>
  <c r="U2114" i="1"/>
  <c r="T2114" i="1"/>
  <c r="S2114" i="1"/>
  <c r="W2113" i="1"/>
  <c r="V2113" i="1"/>
  <c r="U2113" i="1"/>
  <c r="T2113" i="1"/>
  <c r="S2113" i="1"/>
  <c r="W2112" i="1"/>
  <c r="V2112" i="1"/>
  <c r="U2112" i="1"/>
  <c r="T2112" i="1"/>
  <c r="S2112" i="1"/>
  <c r="W2111" i="1"/>
  <c r="V2111" i="1"/>
  <c r="U2111" i="1"/>
  <c r="T2111" i="1"/>
  <c r="S2111" i="1"/>
  <c r="W2110" i="1"/>
  <c r="V2110" i="1"/>
  <c r="U2110" i="1"/>
  <c r="T2110" i="1"/>
  <c r="S2110" i="1"/>
  <c r="W2109" i="1"/>
  <c r="V2109" i="1"/>
  <c r="U2109" i="1"/>
  <c r="T2109" i="1"/>
  <c r="S2109" i="1"/>
  <c r="W2108" i="1"/>
  <c r="V2108" i="1"/>
  <c r="U2108" i="1"/>
  <c r="T2108" i="1"/>
  <c r="S2108" i="1"/>
  <c r="W2107" i="1"/>
  <c r="V2107" i="1"/>
  <c r="U2107" i="1"/>
  <c r="T2107" i="1"/>
  <c r="S2107" i="1"/>
  <c r="W2106" i="1"/>
  <c r="V2106" i="1"/>
  <c r="U2106" i="1"/>
  <c r="T2106" i="1"/>
  <c r="S2106" i="1"/>
  <c r="W2105" i="1"/>
  <c r="V2105" i="1"/>
  <c r="U2105" i="1"/>
  <c r="T2105" i="1"/>
  <c r="S2105" i="1"/>
  <c r="W2104" i="1"/>
  <c r="V2104" i="1"/>
  <c r="U2104" i="1"/>
  <c r="T2104" i="1"/>
  <c r="S2104" i="1"/>
  <c r="W2103" i="1"/>
  <c r="V2103" i="1"/>
  <c r="U2103" i="1"/>
  <c r="T2103" i="1"/>
  <c r="S2103" i="1"/>
  <c r="W2102" i="1"/>
  <c r="V2102" i="1"/>
  <c r="U2102" i="1"/>
  <c r="T2102" i="1"/>
  <c r="S2102" i="1"/>
  <c r="W2101" i="1"/>
  <c r="V2101" i="1"/>
  <c r="U2101" i="1"/>
  <c r="T2101" i="1"/>
  <c r="S2101" i="1"/>
  <c r="W2100" i="1"/>
  <c r="V2100" i="1"/>
  <c r="U2100" i="1"/>
  <c r="T2100" i="1"/>
  <c r="S2100" i="1"/>
  <c r="W2099" i="1"/>
  <c r="V2099" i="1"/>
  <c r="U2099" i="1"/>
  <c r="T2099" i="1"/>
  <c r="S2099" i="1"/>
  <c r="W2098" i="1"/>
  <c r="V2098" i="1"/>
  <c r="U2098" i="1"/>
  <c r="T2098" i="1"/>
  <c r="S2098" i="1"/>
  <c r="W2097" i="1"/>
  <c r="V2097" i="1"/>
  <c r="U2097" i="1"/>
  <c r="T2097" i="1"/>
  <c r="S2097" i="1"/>
  <c r="W2096" i="1"/>
  <c r="V2096" i="1"/>
  <c r="U2096" i="1"/>
  <c r="T2096" i="1"/>
  <c r="S2096" i="1"/>
  <c r="W2095" i="1"/>
  <c r="V2095" i="1"/>
  <c r="U2095" i="1"/>
  <c r="T2095" i="1"/>
  <c r="S2095" i="1"/>
  <c r="W2094" i="1"/>
  <c r="V2094" i="1"/>
  <c r="U2094" i="1"/>
  <c r="T2094" i="1"/>
  <c r="S2094" i="1"/>
  <c r="W2093" i="1"/>
  <c r="V2093" i="1"/>
  <c r="U2093" i="1"/>
  <c r="T2093" i="1"/>
  <c r="S2093" i="1"/>
  <c r="W2092" i="1"/>
  <c r="V2092" i="1"/>
  <c r="U2092" i="1"/>
  <c r="T2092" i="1"/>
  <c r="S2092" i="1"/>
  <c r="W2091" i="1"/>
  <c r="V2091" i="1"/>
  <c r="U2091" i="1"/>
  <c r="T2091" i="1"/>
  <c r="S2091" i="1"/>
  <c r="W2090" i="1"/>
  <c r="V2090" i="1"/>
  <c r="U2090" i="1"/>
  <c r="T2090" i="1"/>
  <c r="S2090" i="1"/>
  <c r="W2089" i="1"/>
  <c r="V2089" i="1"/>
  <c r="U2089" i="1"/>
  <c r="T2089" i="1"/>
  <c r="S2089" i="1"/>
  <c r="W2088" i="1"/>
  <c r="V2088" i="1"/>
  <c r="U2088" i="1"/>
  <c r="T2088" i="1"/>
  <c r="S2088" i="1"/>
  <c r="W2087" i="1"/>
  <c r="V2087" i="1"/>
  <c r="U2087" i="1"/>
  <c r="T2087" i="1"/>
  <c r="S2087" i="1"/>
  <c r="W2086" i="1"/>
  <c r="V2086" i="1"/>
  <c r="U2086" i="1"/>
  <c r="T2086" i="1"/>
  <c r="S2086" i="1"/>
  <c r="W2085" i="1"/>
  <c r="V2085" i="1"/>
  <c r="U2085" i="1"/>
  <c r="T2085" i="1"/>
  <c r="S2085" i="1"/>
  <c r="W2084" i="1"/>
  <c r="V2084" i="1"/>
  <c r="U2084" i="1"/>
  <c r="T2084" i="1"/>
  <c r="S2084" i="1"/>
  <c r="W2083" i="1"/>
  <c r="V2083" i="1"/>
  <c r="U2083" i="1"/>
  <c r="T2083" i="1"/>
  <c r="S2083" i="1"/>
  <c r="W2082" i="1"/>
  <c r="V2082" i="1"/>
  <c r="U2082" i="1"/>
  <c r="T2082" i="1"/>
  <c r="S2082" i="1"/>
  <c r="W2081" i="1"/>
  <c r="V2081" i="1"/>
  <c r="U2081" i="1"/>
  <c r="T2081" i="1"/>
  <c r="S2081" i="1"/>
  <c r="W2080" i="1"/>
  <c r="V2080" i="1"/>
  <c r="U2080" i="1"/>
  <c r="T2080" i="1"/>
  <c r="S2080" i="1"/>
  <c r="W2079" i="1"/>
  <c r="V2079" i="1"/>
  <c r="U2079" i="1"/>
  <c r="T2079" i="1"/>
  <c r="S2079" i="1"/>
  <c r="W2078" i="1"/>
  <c r="V2078" i="1"/>
  <c r="U2078" i="1"/>
  <c r="T2078" i="1"/>
  <c r="S2078" i="1"/>
  <c r="W2077" i="1"/>
  <c r="V2077" i="1"/>
  <c r="U2077" i="1"/>
  <c r="T2077" i="1"/>
  <c r="S2077" i="1"/>
  <c r="W2076" i="1"/>
  <c r="V2076" i="1"/>
  <c r="U2076" i="1"/>
  <c r="T2076" i="1"/>
  <c r="S2076" i="1"/>
  <c r="W2075" i="1"/>
  <c r="V2075" i="1"/>
  <c r="U2075" i="1"/>
  <c r="T2075" i="1"/>
  <c r="S2075" i="1"/>
  <c r="W2074" i="1"/>
  <c r="V2074" i="1"/>
  <c r="U2074" i="1"/>
  <c r="T2074" i="1"/>
  <c r="S2074" i="1"/>
  <c r="W2073" i="1"/>
  <c r="V2073" i="1"/>
  <c r="U2073" i="1"/>
  <c r="T2073" i="1"/>
  <c r="S2073" i="1"/>
  <c r="W2072" i="1"/>
  <c r="V2072" i="1"/>
  <c r="U2072" i="1"/>
  <c r="T2072" i="1"/>
  <c r="S2072" i="1"/>
  <c r="W2071" i="1"/>
  <c r="V2071" i="1"/>
  <c r="U2071" i="1"/>
  <c r="T2071" i="1"/>
  <c r="S2071" i="1"/>
  <c r="W2070" i="1"/>
  <c r="V2070" i="1"/>
  <c r="U2070" i="1"/>
  <c r="T2070" i="1"/>
  <c r="S2070" i="1"/>
  <c r="W2069" i="1"/>
  <c r="V2069" i="1"/>
  <c r="U2069" i="1"/>
  <c r="T2069" i="1"/>
  <c r="S2069" i="1"/>
  <c r="W2068" i="1"/>
  <c r="V2068" i="1"/>
  <c r="U2068" i="1"/>
  <c r="T2068" i="1"/>
  <c r="S2068" i="1"/>
  <c r="W2067" i="1"/>
  <c r="V2067" i="1"/>
  <c r="U2067" i="1"/>
  <c r="T2067" i="1"/>
  <c r="S2067" i="1"/>
  <c r="W2066" i="1"/>
  <c r="V2066" i="1"/>
  <c r="U2066" i="1"/>
  <c r="T2066" i="1"/>
  <c r="S2066" i="1"/>
  <c r="W2065" i="1"/>
  <c r="V2065" i="1"/>
  <c r="U2065" i="1"/>
  <c r="T2065" i="1"/>
  <c r="S2065" i="1"/>
  <c r="W2064" i="1"/>
  <c r="V2064" i="1"/>
  <c r="U2064" i="1"/>
  <c r="T2064" i="1"/>
  <c r="S2064" i="1"/>
  <c r="W2063" i="1"/>
  <c r="V2063" i="1"/>
  <c r="U2063" i="1"/>
  <c r="T2063" i="1"/>
  <c r="S2063" i="1"/>
  <c r="W2062" i="1"/>
  <c r="V2062" i="1"/>
  <c r="U2062" i="1"/>
  <c r="T2062" i="1"/>
  <c r="S2062" i="1"/>
  <c r="W2061" i="1"/>
  <c r="V2061" i="1"/>
  <c r="U2061" i="1"/>
  <c r="T2061" i="1"/>
  <c r="S2061" i="1"/>
  <c r="W2060" i="1"/>
  <c r="V2060" i="1"/>
  <c r="U2060" i="1"/>
  <c r="T2060" i="1"/>
  <c r="S2060" i="1"/>
  <c r="W2059" i="1"/>
  <c r="V2059" i="1"/>
  <c r="U2059" i="1"/>
  <c r="T2059" i="1"/>
  <c r="S2059" i="1"/>
  <c r="W2058" i="1"/>
  <c r="V2058" i="1"/>
  <c r="U2058" i="1"/>
  <c r="T2058" i="1"/>
  <c r="S2058" i="1"/>
  <c r="W2057" i="1"/>
  <c r="V2057" i="1"/>
  <c r="U2057" i="1"/>
  <c r="T2057" i="1"/>
  <c r="S2057" i="1"/>
  <c r="W2056" i="1"/>
  <c r="V2056" i="1"/>
  <c r="U2056" i="1"/>
  <c r="T2056" i="1"/>
  <c r="S2056" i="1"/>
  <c r="W2055" i="1"/>
  <c r="V2055" i="1"/>
  <c r="U2055" i="1"/>
  <c r="T2055" i="1"/>
  <c r="S2055" i="1"/>
  <c r="W2054" i="1"/>
  <c r="V2054" i="1"/>
  <c r="U2054" i="1"/>
  <c r="T2054" i="1"/>
  <c r="S2054" i="1"/>
  <c r="W2053" i="1"/>
  <c r="V2053" i="1"/>
  <c r="U2053" i="1"/>
  <c r="T2053" i="1"/>
  <c r="S2053" i="1"/>
  <c r="W2052" i="1"/>
  <c r="V2052" i="1"/>
  <c r="U2052" i="1"/>
  <c r="T2052" i="1"/>
  <c r="S2052" i="1"/>
  <c r="W2051" i="1"/>
  <c r="V2051" i="1"/>
  <c r="U2051" i="1"/>
  <c r="T2051" i="1"/>
  <c r="S2051" i="1"/>
  <c r="W2050" i="1"/>
  <c r="V2050" i="1"/>
  <c r="U2050" i="1"/>
  <c r="T2050" i="1"/>
  <c r="S2050" i="1"/>
  <c r="W2049" i="1"/>
  <c r="V2049" i="1"/>
  <c r="U2049" i="1"/>
  <c r="T2049" i="1"/>
  <c r="S2049" i="1"/>
  <c r="W2048" i="1"/>
  <c r="V2048" i="1"/>
  <c r="U2048" i="1"/>
  <c r="T2048" i="1"/>
  <c r="S2048" i="1"/>
  <c r="W2047" i="1"/>
  <c r="V2047" i="1"/>
  <c r="U2047" i="1"/>
  <c r="T2047" i="1"/>
  <c r="S2047" i="1"/>
  <c r="W2046" i="1"/>
  <c r="V2046" i="1"/>
  <c r="U2046" i="1"/>
  <c r="T2046" i="1"/>
  <c r="S2046" i="1"/>
  <c r="W2045" i="1"/>
  <c r="V2045" i="1"/>
  <c r="U2045" i="1"/>
  <c r="T2045" i="1"/>
  <c r="S2045" i="1"/>
  <c r="W2044" i="1"/>
  <c r="V2044" i="1"/>
  <c r="U2044" i="1"/>
  <c r="T2044" i="1"/>
  <c r="S2044" i="1"/>
  <c r="W2043" i="1"/>
  <c r="V2043" i="1"/>
  <c r="U2043" i="1"/>
  <c r="T2043" i="1"/>
  <c r="S2043" i="1"/>
  <c r="W2042" i="1"/>
  <c r="V2042" i="1"/>
  <c r="U2042" i="1"/>
  <c r="T2042" i="1"/>
  <c r="S2042" i="1"/>
  <c r="W2041" i="1"/>
  <c r="V2041" i="1"/>
  <c r="U2041" i="1"/>
  <c r="T2041" i="1"/>
  <c r="S2041" i="1"/>
  <c r="W2040" i="1"/>
  <c r="V2040" i="1"/>
  <c r="U2040" i="1"/>
  <c r="T2040" i="1"/>
  <c r="S2040" i="1"/>
  <c r="W2039" i="1"/>
  <c r="V2039" i="1"/>
  <c r="U2039" i="1"/>
  <c r="T2039" i="1"/>
  <c r="S2039" i="1"/>
  <c r="W2038" i="1"/>
  <c r="V2038" i="1"/>
  <c r="U2038" i="1"/>
  <c r="T2038" i="1"/>
  <c r="S2038" i="1"/>
  <c r="W2037" i="1"/>
  <c r="V2037" i="1"/>
  <c r="U2037" i="1"/>
  <c r="T2037" i="1"/>
  <c r="S2037" i="1"/>
  <c r="W2036" i="1"/>
  <c r="V2036" i="1"/>
  <c r="U2036" i="1"/>
  <c r="T2036" i="1"/>
  <c r="S2036" i="1"/>
  <c r="W2035" i="1"/>
  <c r="V2035" i="1"/>
  <c r="U2035" i="1"/>
  <c r="T2035" i="1"/>
  <c r="S2035" i="1"/>
  <c r="W2034" i="1"/>
  <c r="V2034" i="1"/>
  <c r="U2034" i="1"/>
  <c r="T2034" i="1"/>
  <c r="S2034" i="1"/>
  <c r="W2033" i="1"/>
  <c r="V2033" i="1"/>
  <c r="U2033" i="1"/>
  <c r="T2033" i="1"/>
  <c r="S2033" i="1"/>
  <c r="W2032" i="1"/>
  <c r="V2032" i="1"/>
  <c r="U2032" i="1"/>
  <c r="T2032" i="1"/>
  <c r="S2032" i="1"/>
  <c r="W2031" i="1"/>
  <c r="V2031" i="1"/>
  <c r="U2031" i="1"/>
  <c r="T2031" i="1"/>
  <c r="S2031" i="1"/>
  <c r="W2030" i="1"/>
  <c r="V2030" i="1"/>
  <c r="U2030" i="1"/>
  <c r="T2030" i="1"/>
  <c r="S2030" i="1"/>
  <c r="W2029" i="1"/>
  <c r="V2029" i="1"/>
  <c r="U2029" i="1"/>
  <c r="T2029" i="1"/>
  <c r="S2029" i="1"/>
  <c r="W2028" i="1"/>
  <c r="V2028" i="1"/>
  <c r="U2028" i="1"/>
  <c r="T2028" i="1"/>
  <c r="S2028" i="1"/>
  <c r="W2027" i="1"/>
  <c r="V2027" i="1"/>
  <c r="U2027" i="1"/>
  <c r="T2027" i="1"/>
  <c r="S2027" i="1"/>
  <c r="W2026" i="1"/>
  <c r="V2026" i="1"/>
  <c r="U2026" i="1"/>
  <c r="T2026" i="1"/>
  <c r="S2026" i="1"/>
  <c r="W2025" i="1"/>
  <c r="V2025" i="1"/>
  <c r="U2025" i="1"/>
  <c r="T2025" i="1"/>
  <c r="S2025" i="1"/>
  <c r="W2024" i="1"/>
  <c r="V2024" i="1"/>
  <c r="U2024" i="1"/>
  <c r="T2024" i="1"/>
  <c r="S2024" i="1"/>
  <c r="W2023" i="1"/>
  <c r="V2023" i="1"/>
  <c r="U2023" i="1"/>
  <c r="T2023" i="1"/>
  <c r="S2023" i="1"/>
  <c r="W2022" i="1"/>
  <c r="V2022" i="1"/>
  <c r="U2022" i="1"/>
  <c r="T2022" i="1"/>
  <c r="S2022" i="1"/>
  <c r="W2021" i="1"/>
  <c r="V2021" i="1"/>
  <c r="U2021" i="1"/>
  <c r="T2021" i="1"/>
  <c r="S2021" i="1"/>
  <c r="W2020" i="1"/>
  <c r="V2020" i="1"/>
  <c r="U2020" i="1"/>
  <c r="T2020" i="1"/>
  <c r="S2020" i="1"/>
  <c r="W2019" i="1"/>
  <c r="V2019" i="1"/>
  <c r="U2019" i="1"/>
  <c r="T2019" i="1"/>
  <c r="S2019" i="1"/>
  <c r="W2018" i="1"/>
  <c r="V2018" i="1"/>
  <c r="U2018" i="1"/>
  <c r="T2018" i="1"/>
  <c r="S2018" i="1"/>
  <c r="W2017" i="1"/>
  <c r="V2017" i="1"/>
  <c r="U2017" i="1"/>
  <c r="T2017" i="1"/>
  <c r="S2017" i="1"/>
  <c r="W2016" i="1"/>
  <c r="V2016" i="1"/>
  <c r="U2016" i="1"/>
  <c r="T2016" i="1"/>
  <c r="S2016" i="1"/>
  <c r="W2015" i="1"/>
  <c r="V2015" i="1"/>
  <c r="U2015" i="1"/>
  <c r="T2015" i="1"/>
  <c r="S2015" i="1"/>
  <c r="W2014" i="1"/>
  <c r="V2014" i="1"/>
  <c r="U2014" i="1"/>
  <c r="T2014" i="1"/>
  <c r="S2014" i="1"/>
  <c r="W2013" i="1"/>
  <c r="V2013" i="1"/>
  <c r="U2013" i="1"/>
  <c r="T2013" i="1"/>
  <c r="S2013" i="1"/>
  <c r="W2012" i="1"/>
  <c r="V2012" i="1"/>
  <c r="U2012" i="1"/>
  <c r="T2012" i="1"/>
  <c r="S2012" i="1"/>
  <c r="W2011" i="1"/>
  <c r="V2011" i="1"/>
  <c r="U2011" i="1"/>
  <c r="T2011" i="1"/>
  <c r="S2011" i="1"/>
  <c r="W2010" i="1"/>
  <c r="V2010" i="1"/>
  <c r="U2010" i="1"/>
  <c r="T2010" i="1"/>
  <c r="S2010" i="1"/>
  <c r="W2009" i="1"/>
  <c r="V2009" i="1"/>
  <c r="U2009" i="1"/>
  <c r="T2009" i="1"/>
  <c r="S2009" i="1"/>
  <c r="W2008" i="1"/>
  <c r="V2008" i="1"/>
  <c r="U2008" i="1"/>
  <c r="T2008" i="1"/>
  <c r="S2008" i="1"/>
  <c r="W2007" i="1"/>
  <c r="V2007" i="1"/>
  <c r="U2007" i="1"/>
  <c r="T2007" i="1"/>
  <c r="S2007" i="1"/>
  <c r="W2006" i="1"/>
  <c r="V2006" i="1"/>
  <c r="U2006" i="1"/>
  <c r="T2006" i="1"/>
  <c r="S2006" i="1"/>
  <c r="W2005" i="1"/>
  <c r="V2005" i="1"/>
  <c r="U2005" i="1"/>
  <c r="T2005" i="1"/>
  <c r="S2005" i="1"/>
  <c r="W2004" i="1"/>
  <c r="V2004" i="1"/>
  <c r="U2004" i="1"/>
  <c r="T2004" i="1"/>
  <c r="S2004" i="1"/>
  <c r="W2003" i="1"/>
  <c r="V2003" i="1"/>
  <c r="U2003" i="1"/>
  <c r="T2003" i="1"/>
  <c r="S2003" i="1"/>
  <c r="W2002" i="1"/>
  <c r="V2002" i="1"/>
  <c r="U2002" i="1"/>
  <c r="T2002" i="1"/>
  <c r="S2002" i="1"/>
  <c r="W2001" i="1"/>
  <c r="V2001" i="1"/>
  <c r="U2001" i="1"/>
  <c r="T2001" i="1"/>
  <c r="S2001" i="1"/>
  <c r="W2000" i="1"/>
  <c r="V2000" i="1"/>
  <c r="U2000" i="1"/>
  <c r="T2000" i="1"/>
  <c r="S2000" i="1"/>
  <c r="W1999" i="1"/>
  <c r="V1999" i="1"/>
  <c r="U1999" i="1"/>
  <c r="T1999" i="1"/>
  <c r="S1999" i="1"/>
  <c r="W1998" i="1"/>
  <c r="V1998" i="1"/>
  <c r="U1998" i="1"/>
  <c r="T1998" i="1"/>
  <c r="S1998" i="1"/>
  <c r="W1997" i="1"/>
  <c r="V1997" i="1"/>
  <c r="U1997" i="1"/>
  <c r="T1997" i="1"/>
  <c r="S1997" i="1"/>
  <c r="W1996" i="1"/>
  <c r="V1996" i="1"/>
  <c r="U1996" i="1"/>
  <c r="T1996" i="1"/>
  <c r="S1996" i="1"/>
  <c r="W1995" i="1"/>
  <c r="V1995" i="1"/>
  <c r="U1995" i="1"/>
  <c r="T1995" i="1"/>
  <c r="S1995" i="1"/>
  <c r="W1994" i="1"/>
  <c r="V1994" i="1"/>
  <c r="U1994" i="1"/>
  <c r="T1994" i="1"/>
  <c r="S1994" i="1"/>
  <c r="W1993" i="1"/>
  <c r="V1993" i="1"/>
  <c r="U1993" i="1"/>
  <c r="T1993" i="1"/>
  <c r="S1993" i="1"/>
  <c r="W1992" i="1"/>
  <c r="V1992" i="1"/>
  <c r="U1992" i="1"/>
  <c r="T1992" i="1"/>
  <c r="S1992" i="1"/>
  <c r="W1991" i="1"/>
  <c r="V1991" i="1"/>
  <c r="U1991" i="1"/>
  <c r="T1991" i="1"/>
  <c r="S1991" i="1"/>
  <c r="W1990" i="1"/>
  <c r="V1990" i="1"/>
  <c r="U1990" i="1"/>
  <c r="T1990" i="1"/>
  <c r="S1990" i="1"/>
  <c r="W1989" i="1"/>
  <c r="V1989" i="1"/>
  <c r="U1989" i="1"/>
  <c r="T1989" i="1"/>
  <c r="S1989" i="1"/>
  <c r="W1988" i="1"/>
  <c r="V1988" i="1"/>
  <c r="U1988" i="1"/>
  <c r="T1988" i="1"/>
  <c r="S1988" i="1"/>
  <c r="W1987" i="1"/>
  <c r="V1987" i="1"/>
  <c r="U1987" i="1"/>
  <c r="T1987" i="1"/>
  <c r="S1987" i="1"/>
  <c r="W1986" i="1"/>
  <c r="V1986" i="1"/>
  <c r="U1986" i="1"/>
  <c r="T1986" i="1"/>
  <c r="S1986" i="1"/>
  <c r="W1985" i="1"/>
  <c r="V1985" i="1"/>
  <c r="U1985" i="1"/>
  <c r="T1985" i="1"/>
  <c r="S1985" i="1"/>
  <c r="W1984" i="1"/>
  <c r="V1984" i="1"/>
  <c r="U1984" i="1"/>
  <c r="T1984" i="1"/>
  <c r="S1984" i="1"/>
  <c r="W1983" i="1"/>
  <c r="V1983" i="1"/>
  <c r="U1983" i="1"/>
  <c r="T1983" i="1"/>
  <c r="S1983" i="1"/>
  <c r="W1982" i="1"/>
  <c r="V1982" i="1"/>
  <c r="U1982" i="1"/>
  <c r="T1982" i="1"/>
  <c r="S1982" i="1"/>
  <c r="W1981" i="1"/>
  <c r="V1981" i="1"/>
  <c r="U1981" i="1"/>
  <c r="T1981" i="1"/>
  <c r="S1981" i="1"/>
  <c r="W1980" i="1"/>
  <c r="V1980" i="1"/>
  <c r="U1980" i="1"/>
  <c r="T1980" i="1"/>
  <c r="S1980" i="1"/>
  <c r="W1979" i="1"/>
  <c r="V1979" i="1"/>
  <c r="U1979" i="1"/>
  <c r="T1979" i="1"/>
  <c r="S1979" i="1"/>
  <c r="W1978" i="1"/>
  <c r="V1978" i="1"/>
  <c r="U1978" i="1"/>
  <c r="T1978" i="1"/>
  <c r="S1978" i="1"/>
  <c r="W1977" i="1"/>
  <c r="V1977" i="1"/>
  <c r="U1977" i="1"/>
  <c r="T1977" i="1"/>
  <c r="S1977" i="1"/>
  <c r="W1976" i="1"/>
  <c r="V1976" i="1"/>
  <c r="U1976" i="1"/>
  <c r="T1976" i="1"/>
  <c r="S1976" i="1"/>
  <c r="W1975" i="1"/>
  <c r="V1975" i="1"/>
  <c r="U1975" i="1"/>
  <c r="T1975" i="1"/>
  <c r="S1975" i="1"/>
  <c r="W1974" i="1"/>
  <c r="V1974" i="1"/>
  <c r="U1974" i="1"/>
  <c r="T1974" i="1"/>
  <c r="S1974" i="1"/>
  <c r="W1973" i="1"/>
  <c r="V1973" i="1"/>
  <c r="U1973" i="1"/>
  <c r="T1973" i="1"/>
  <c r="S1973" i="1"/>
  <c r="W1972" i="1"/>
  <c r="V1972" i="1"/>
  <c r="U1972" i="1"/>
  <c r="T1972" i="1"/>
  <c r="S1972" i="1"/>
  <c r="W1971" i="1"/>
  <c r="V1971" i="1"/>
  <c r="U1971" i="1"/>
  <c r="T1971" i="1"/>
  <c r="S1971" i="1"/>
  <c r="W1970" i="1"/>
  <c r="V1970" i="1"/>
  <c r="U1970" i="1"/>
  <c r="T1970" i="1"/>
  <c r="S1970" i="1"/>
  <c r="W1969" i="1"/>
  <c r="V1969" i="1"/>
  <c r="U1969" i="1"/>
  <c r="T1969" i="1"/>
  <c r="S1969" i="1"/>
  <c r="W1968" i="1"/>
  <c r="V1968" i="1"/>
  <c r="U1968" i="1"/>
  <c r="T1968" i="1"/>
  <c r="S1968" i="1"/>
  <c r="W1967" i="1"/>
  <c r="V1967" i="1"/>
  <c r="U1967" i="1"/>
  <c r="T1967" i="1"/>
  <c r="S1967" i="1"/>
  <c r="W1966" i="1"/>
  <c r="V1966" i="1"/>
  <c r="U1966" i="1"/>
  <c r="T1966" i="1"/>
  <c r="S1966" i="1"/>
  <c r="W1965" i="1"/>
  <c r="V1965" i="1"/>
  <c r="U1965" i="1"/>
  <c r="T1965" i="1"/>
  <c r="S1965" i="1"/>
  <c r="W1964" i="1"/>
  <c r="V1964" i="1"/>
  <c r="U1964" i="1"/>
  <c r="T1964" i="1"/>
  <c r="S1964" i="1"/>
  <c r="W1963" i="1"/>
  <c r="V1963" i="1"/>
  <c r="U1963" i="1"/>
  <c r="T1963" i="1"/>
  <c r="S1963" i="1"/>
  <c r="W1962" i="1"/>
  <c r="V1962" i="1"/>
  <c r="U1962" i="1"/>
  <c r="T1962" i="1"/>
  <c r="S1962" i="1"/>
  <c r="W1961" i="1"/>
  <c r="V1961" i="1"/>
  <c r="U1961" i="1"/>
  <c r="T1961" i="1"/>
  <c r="S1961" i="1"/>
  <c r="W1960" i="1"/>
  <c r="V1960" i="1"/>
  <c r="U1960" i="1"/>
  <c r="T1960" i="1"/>
  <c r="S1960" i="1"/>
  <c r="W1959" i="1"/>
  <c r="V1959" i="1"/>
  <c r="U1959" i="1"/>
  <c r="T1959" i="1"/>
  <c r="S1959" i="1"/>
  <c r="W1958" i="1"/>
  <c r="V1958" i="1"/>
  <c r="U1958" i="1"/>
  <c r="T1958" i="1"/>
  <c r="S1958" i="1"/>
  <c r="W1957" i="1"/>
  <c r="V1957" i="1"/>
  <c r="U1957" i="1"/>
  <c r="T1957" i="1"/>
  <c r="S1957" i="1"/>
  <c r="W1956" i="1"/>
  <c r="V1956" i="1"/>
  <c r="U1956" i="1"/>
  <c r="T1956" i="1"/>
  <c r="S1956" i="1"/>
  <c r="W1955" i="1"/>
  <c r="V1955" i="1"/>
  <c r="U1955" i="1"/>
  <c r="T1955" i="1"/>
  <c r="S1955" i="1"/>
  <c r="W1954" i="1"/>
  <c r="V1954" i="1"/>
  <c r="U1954" i="1"/>
  <c r="T1954" i="1"/>
  <c r="S1954" i="1"/>
  <c r="W1953" i="1"/>
  <c r="V1953" i="1"/>
  <c r="U1953" i="1"/>
  <c r="T1953" i="1"/>
  <c r="S1953" i="1"/>
  <c r="W1952" i="1"/>
  <c r="V1952" i="1"/>
  <c r="U1952" i="1"/>
  <c r="T1952" i="1"/>
  <c r="S1952" i="1"/>
  <c r="W1951" i="1"/>
  <c r="V1951" i="1"/>
  <c r="U1951" i="1"/>
  <c r="T1951" i="1"/>
  <c r="S1951" i="1"/>
  <c r="W1950" i="1"/>
  <c r="V1950" i="1"/>
  <c r="U1950" i="1"/>
  <c r="T1950" i="1"/>
  <c r="S1950" i="1"/>
  <c r="W1949" i="1"/>
  <c r="V1949" i="1"/>
  <c r="U1949" i="1"/>
  <c r="T1949" i="1"/>
  <c r="S1949" i="1"/>
  <c r="W1948" i="1"/>
  <c r="V1948" i="1"/>
  <c r="U1948" i="1"/>
  <c r="T1948" i="1"/>
  <c r="S1948" i="1"/>
  <c r="W1947" i="1"/>
  <c r="V1947" i="1"/>
  <c r="U1947" i="1"/>
  <c r="T1947" i="1"/>
  <c r="S1947" i="1"/>
  <c r="W1946" i="1"/>
  <c r="V1946" i="1"/>
  <c r="U1946" i="1"/>
  <c r="T1946" i="1"/>
  <c r="S1946" i="1"/>
  <c r="W1945" i="1"/>
  <c r="V1945" i="1"/>
  <c r="U1945" i="1"/>
  <c r="T1945" i="1"/>
  <c r="S1945" i="1"/>
  <c r="W1944" i="1"/>
  <c r="V1944" i="1"/>
  <c r="U1944" i="1"/>
  <c r="T1944" i="1"/>
  <c r="S1944" i="1"/>
  <c r="W1943" i="1"/>
  <c r="V1943" i="1"/>
  <c r="U1943" i="1"/>
  <c r="T1943" i="1"/>
  <c r="S1943" i="1"/>
  <c r="W1942" i="1"/>
  <c r="V1942" i="1"/>
  <c r="U1942" i="1"/>
  <c r="T1942" i="1"/>
  <c r="S1942" i="1"/>
  <c r="W1941" i="1"/>
  <c r="V1941" i="1"/>
  <c r="U1941" i="1"/>
  <c r="T1941" i="1"/>
  <c r="S1941" i="1"/>
  <c r="W1940" i="1"/>
  <c r="V1940" i="1"/>
  <c r="U1940" i="1"/>
  <c r="T1940" i="1"/>
  <c r="S1940" i="1"/>
  <c r="W1939" i="1"/>
  <c r="V1939" i="1"/>
  <c r="U1939" i="1"/>
  <c r="T1939" i="1"/>
  <c r="S1939" i="1"/>
  <c r="W1938" i="1"/>
  <c r="V1938" i="1"/>
  <c r="U1938" i="1"/>
  <c r="T1938" i="1"/>
  <c r="S1938" i="1"/>
  <c r="W1937" i="1"/>
  <c r="V1937" i="1"/>
  <c r="U1937" i="1"/>
  <c r="T1937" i="1"/>
  <c r="S1937" i="1"/>
  <c r="W1936" i="1"/>
  <c r="V1936" i="1"/>
  <c r="U1936" i="1"/>
  <c r="T1936" i="1"/>
  <c r="S1936" i="1"/>
  <c r="W1935" i="1"/>
  <c r="V1935" i="1"/>
  <c r="U1935" i="1"/>
  <c r="T1935" i="1"/>
  <c r="S1935" i="1"/>
  <c r="W1934" i="1"/>
  <c r="V1934" i="1"/>
  <c r="U1934" i="1"/>
  <c r="T1934" i="1"/>
  <c r="S1934" i="1"/>
  <c r="W1933" i="1"/>
  <c r="V1933" i="1"/>
  <c r="U1933" i="1"/>
  <c r="T1933" i="1"/>
  <c r="S1933" i="1"/>
  <c r="W1932" i="1"/>
  <c r="V1932" i="1"/>
  <c r="U1932" i="1"/>
  <c r="T1932" i="1"/>
  <c r="S1932" i="1"/>
  <c r="W1931" i="1"/>
  <c r="V1931" i="1"/>
  <c r="U1931" i="1"/>
  <c r="T1931" i="1"/>
  <c r="S1931" i="1"/>
  <c r="W1930" i="1"/>
  <c r="V1930" i="1"/>
  <c r="U1930" i="1"/>
  <c r="T1930" i="1"/>
  <c r="S1930" i="1"/>
  <c r="W1929" i="1"/>
  <c r="V1929" i="1"/>
  <c r="U1929" i="1"/>
  <c r="T1929" i="1"/>
  <c r="S1929" i="1"/>
  <c r="W1928" i="1"/>
  <c r="V1928" i="1"/>
  <c r="U1928" i="1"/>
  <c r="T1928" i="1"/>
  <c r="S1928" i="1"/>
  <c r="W1927" i="1"/>
  <c r="V1927" i="1"/>
  <c r="U1927" i="1"/>
  <c r="T1927" i="1"/>
  <c r="S1927" i="1"/>
  <c r="W1926" i="1"/>
  <c r="V1926" i="1"/>
  <c r="U1926" i="1"/>
  <c r="T1926" i="1"/>
  <c r="S1926" i="1"/>
  <c r="W1925" i="1"/>
  <c r="V1925" i="1"/>
  <c r="U1925" i="1"/>
  <c r="T1925" i="1"/>
  <c r="S1925" i="1"/>
  <c r="W1924" i="1"/>
  <c r="V1924" i="1"/>
  <c r="U1924" i="1"/>
  <c r="T1924" i="1"/>
  <c r="S1924" i="1"/>
  <c r="W1923" i="1"/>
  <c r="V1923" i="1"/>
  <c r="U1923" i="1"/>
  <c r="T1923" i="1"/>
  <c r="S1923" i="1"/>
  <c r="W1922" i="1"/>
  <c r="V1922" i="1"/>
  <c r="U1922" i="1"/>
  <c r="T1922" i="1"/>
  <c r="S1922" i="1"/>
  <c r="W1921" i="1"/>
  <c r="V1921" i="1"/>
  <c r="U1921" i="1"/>
  <c r="T1921" i="1"/>
  <c r="S1921" i="1"/>
  <c r="W1920" i="1"/>
  <c r="V1920" i="1"/>
  <c r="U1920" i="1"/>
  <c r="T1920" i="1"/>
  <c r="S1920" i="1"/>
  <c r="W1919" i="1"/>
  <c r="V1919" i="1"/>
  <c r="U1919" i="1"/>
  <c r="T1919" i="1"/>
  <c r="S1919" i="1"/>
  <c r="W1918" i="1"/>
  <c r="V1918" i="1"/>
  <c r="U1918" i="1"/>
  <c r="T1918" i="1"/>
  <c r="S1918" i="1"/>
  <c r="W1917" i="1"/>
  <c r="V1917" i="1"/>
  <c r="U1917" i="1"/>
  <c r="T1917" i="1"/>
  <c r="S1917" i="1"/>
  <c r="W1916" i="1"/>
  <c r="V1916" i="1"/>
  <c r="U1916" i="1"/>
  <c r="T1916" i="1"/>
  <c r="S1916" i="1"/>
  <c r="W1915" i="1"/>
  <c r="V1915" i="1"/>
  <c r="U1915" i="1"/>
  <c r="T1915" i="1"/>
  <c r="S1915" i="1"/>
  <c r="W1914" i="1"/>
  <c r="V1914" i="1"/>
  <c r="U1914" i="1"/>
  <c r="T1914" i="1"/>
  <c r="S1914" i="1"/>
  <c r="W1913" i="1"/>
  <c r="V1913" i="1"/>
  <c r="U1913" i="1"/>
  <c r="T1913" i="1"/>
  <c r="S1913" i="1"/>
  <c r="W1912" i="1"/>
  <c r="V1912" i="1"/>
  <c r="U1912" i="1"/>
  <c r="T1912" i="1"/>
  <c r="S1912" i="1"/>
  <c r="W1911" i="1"/>
  <c r="V1911" i="1"/>
  <c r="U1911" i="1"/>
  <c r="T1911" i="1"/>
  <c r="S1911" i="1"/>
  <c r="W1910" i="1"/>
  <c r="V1910" i="1"/>
  <c r="U1910" i="1"/>
  <c r="T1910" i="1"/>
  <c r="S1910" i="1"/>
  <c r="W1909" i="1"/>
  <c r="V1909" i="1"/>
  <c r="U1909" i="1"/>
  <c r="T1909" i="1"/>
  <c r="S1909" i="1"/>
  <c r="W1908" i="1"/>
  <c r="V1908" i="1"/>
  <c r="U1908" i="1"/>
  <c r="T1908" i="1"/>
  <c r="S1908" i="1"/>
  <c r="W1907" i="1"/>
  <c r="V1907" i="1"/>
  <c r="U1907" i="1"/>
  <c r="T1907" i="1"/>
  <c r="S1907" i="1"/>
  <c r="W1906" i="1"/>
  <c r="V1906" i="1"/>
  <c r="U1906" i="1"/>
  <c r="T1906" i="1"/>
  <c r="S1906" i="1"/>
  <c r="W1905" i="1"/>
  <c r="V1905" i="1"/>
  <c r="U1905" i="1"/>
  <c r="T1905" i="1"/>
  <c r="S1905" i="1"/>
  <c r="W1904" i="1"/>
  <c r="V1904" i="1"/>
  <c r="U1904" i="1"/>
  <c r="T1904" i="1"/>
  <c r="S1904" i="1"/>
  <c r="W1903" i="1"/>
  <c r="V1903" i="1"/>
  <c r="U1903" i="1"/>
  <c r="T1903" i="1"/>
  <c r="S1903" i="1"/>
  <c r="W1902" i="1"/>
  <c r="V1902" i="1"/>
  <c r="U1902" i="1"/>
  <c r="T1902" i="1"/>
  <c r="S1902" i="1"/>
  <c r="W1901" i="1"/>
  <c r="V1901" i="1"/>
  <c r="U1901" i="1"/>
  <c r="T1901" i="1"/>
  <c r="S1901" i="1"/>
  <c r="W1900" i="1"/>
  <c r="V1900" i="1"/>
  <c r="U1900" i="1"/>
  <c r="T1900" i="1"/>
  <c r="S1900" i="1"/>
  <c r="W1899" i="1"/>
  <c r="V1899" i="1"/>
  <c r="U1899" i="1"/>
  <c r="T1899" i="1"/>
  <c r="S1899" i="1"/>
  <c r="W1898" i="1"/>
  <c r="V1898" i="1"/>
  <c r="U1898" i="1"/>
  <c r="T1898" i="1"/>
  <c r="S1898" i="1"/>
  <c r="W1897" i="1"/>
  <c r="V1897" i="1"/>
  <c r="U1897" i="1"/>
  <c r="T1897" i="1"/>
  <c r="S1897" i="1"/>
  <c r="W1896" i="1"/>
  <c r="V1896" i="1"/>
  <c r="U1896" i="1"/>
  <c r="T1896" i="1"/>
  <c r="S1896" i="1"/>
  <c r="W1895" i="1"/>
  <c r="V1895" i="1"/>
  <c r="U1895" i="1"/>
  <c r="T1895" i="1"/>
  <c r="S1895" i="1"/>
  <c r="W1894" i="1"/>
  <c r="V1894" i="1"/>
  <c r="U1894" i="1"/>
  <c r="T1894" i="1"/>
  <c r="S1894" i="1"/>
  <c r="W1893" i="1"/>
  <c r="V1893" i="1"/>
  <c r="U1893" i="1"/>
  <c r="T1893" i="1"/>
  <c r="S1893" i="1"/>
  <c r="W1892" i="1"/>
  <c r="V1892" i="1"/>
  <c r="U1892" i="1"/>
  <c r="T1892" i="1"/>
  <c r="S1892" i="1"/>
  <c r="W1891" i="1"/>
  <c r="V1891" i="1"/>
  <c r="U1891" i="1"/>
  <c r="T1891" i="1"/>
  <c r="S1891" i="1"/>
  <c r="W1890" i="1"/>
  <c r="V1890" i="1"/>
  <c r="U1890" i="1"/>
  <c r="T1890" i="1"/>
  <c r="S1890" i="1"/>
  <c r="W1889" i="1"/>
  <c r="V1889" i="1"/>
  <c r="U1889" i="1"/>
  <c r="T1889" i="1"/>
  <c r="S1889" i="1"/>
  <c r="W1888" i="1"/>
  <c r="V1888" i="1"/>
  <c r="U1888" i="1"/>
  <c r="T1888" i="1"/>
  <c r="S1888" i="1"/>
  <c r="W1887" i="1"/>
  <c r="V1887" i="1"/>
  <c r="U1887" i="1"/>
  <c r="T1887" i="1"/>
  <c r="S1887" i="1"/>
  <c r="W1886" i="1"/>
  <c r="V1886" i="1"/>
  <c r="U1886" i="1"/>
  <c r="T1886" i="1"/>
  <c r="S1886" i="1"/>
  <c r="W1885" i="1"/>
  <c r="V1885" i="1"/>
  <c r="U1885" i="1"/>
  <c r="T1885" i="1"/>
  <c r="S1885" i="1"/>
  <c r="W1884" i="1"/>
  <c r="V1884" i="1"/>
  <c r="U1884" i="1"/>
  <c r="T1884" i="1"/>
  <c r="S1884" i="1"/>
  <c r="W1883" i="1"/>
  <c r="V1883" i="1"/>
  <c r="U1883" i="1"/>
  <c r="T1883" i="1"/>
  <c r="S1883" i="1"/>
  <c r="W1882" i="1"/>
  <c r="V1882" i="1"/>
  <c r="U1882" i="1"/>
  <c r="T1882" i="1"/>
  <c r="S1882" i="1"/>
  <c r="W1881" i="1"/>
  <c r="V1881" i="1"/>
  <c r="U1881" i="1"/>
  <c r="T1881" i="1"/>
  <c r="S1881" i="1"/>
  <c r="W1880" i="1"/>
  <c r="V1880" i="1"/>
  <c r="U1880" i="1"/>
  <c r="T1880" i="1"/>
  <c r="S1880" i="1"/>
  <c r="W1879" i="1"/>
  <c r="V1879" i="1"/>
  <c r="U1879" i="1"/>
  <c r="T1879" i="1"/>
  <c r="S1879" i="1"/>
  <c r="W1878" i="1"/>
  <c r="V1878" i="1"/>
  <c r="U1878" i="1"/>
  <c r="T1878" i="1"/>
  <c r="S1878" i="1"/>
  <c r="W1877" i="1"/>
  <c r="V1877" i="1"/>
  <c r="U1877" i="1"/>
  <c r="T1877" i="1"/>
  <c r="S1877" i="1"/>
  <c r="W1876" i="1"/>
  <c r="V1876" i="1"/>
  <c r="U1876" i="1"/>
  <c r="T1876" i="1"/>
  <c r="S1876" i="1"/>
  <c r="W1875" i="1"/>
  <c r="V1875" i="1"/>
  <c r="U1875" i="1"/>
  <c r="T1875" i="1"/>
  <c r="S1875" i="1"/>
  <c r="W1874" i="1"/>
  <c r="V1874" i="1"/>
  <c r="U1874" i="1"/>
  <c r="T1874" i="1"/>
  <c r="S1874" i="1"/>
  <c r="W1873" i="1"/>
  <c r="V1873" i="1"/>
  <c r="U1873" i="1"/>
  <c r="T1873" i="1"/>
  <c r="S1873" i="1"/>
  <c r="W1872" i="1"/>
  <c r="V1872" i="1"/>
  <c r="U1872" i="1"/>
  <c r="T1872" i="1"/>
  <c r="S1872" i="1"/>
  <c r="W1871" i="1"/>
  <c r="V1871" i="1"/>
  <c r="U1871" i="1"/>
  <c r="T1871" i="1"/>
  <c r="S1871" i="1"/>
  <c r="W1870" i="1"/>
  <c r="V1870" i="1"/>
  <c r="U1870" i="1"/>
  <c r="T1870" i="1"/>
  <c r="S1870" i="1"/>
  <c r="W1869" i="1"/>
  <c r="V1869" i="1"/>
  <c r="U1869" i="1"/>
  <c r="T1869" i="1"/>
  <c r="S1869" i="1"/>
  <c r="W1868" i="1"/>
  <c r="V1868" i="1"/>
  <c r="U1868" i="1"/>
  <c r="T1868" i="1"/>
  <c r="S1868" i="1"/>
  <c r="W1867" i="1"/>
  <c r="V1867" i="1"/>
  <c r="U1867" i="1"/>
  <c r="T1867" i="1"/>
  <c r="S1867" i="1"/>
  <c r="W1866" i="1"/>
  <c r="V1866" i="1"/>
  <c r="U1866" i="1"/>
  <c r="T1866" i="1"/>
  <c r="S1866" i="1"/>
  <c r="W1865" i="1"/>
  <c r="V1865" i="1"/>
  <c r="U1865" i="1"/>
  <c r="T1865" i="1"/>
  <c r="S1865" i="1"/>
  <c r="W1864" i="1"/>
  <c r="V1864" i="1"/>
  <c r="U1864" i="1"/>
  <c r="T1864" i="1"/>
  <c r="S1864" i="1"/>
  <c r="W1863" i="1"/>
  <c r="V1863" i="1"/>
  <c r="U1863" i="1"/>
  <c r="T1863" i="1"/>
  <c r="S1863" i="1"/>
  <c r="W1862" i="1"/>
  <c r="V1862" i="1"/>
  <c r="U1862" i="1"/>
  <c r="T1862" i="1"/>
  <c r="S1862" i="1"/>
  <c r="W1861" i="1"/>
  <c r="V1861" i="1"/>
  <c r="U1861" i="1"/>
  <c r="T1861" i="1"/>
  <c r="S1861" i="1"/>
  <c r="W1860" i="1"/>
  <c r="V1860" i="1"/>
  <c r="U1860" i="1"/>
  <c r="T1860" i="1"/>
  <c r="S1860" i="1"/>
  <c r="W1859" i="1"/>
  <c r="V1859" i="1"/>
  <c r="U1859" i="1"/>
  <c r="T1859" i="1"/>
  <c r="S1859" i="1"/>
  <c r="W1858" i="1"/>
  <c r="V1858" i="1"/>
  <c r="U1858" i="1"/>
  <c r="T1858" i="1"/>
  <c r="S1858" i="1"/>
  <c r="W1857" i="1"/>
  <c r="V1857" i="1"/>
  <c r="U1857" i="1"/>
  <c r="T1857" i="1"/>
  <c r="S1857" i="1"/>
  <c r="W1856" i="1"/>
  <c r="V1856" i="1"/>
  <c r="U1856" i="1"/>
  <c r="T1856" i="1"/>
  <c r="S1856" i="1"/>
  <c r="W1855" i="1"/>
  <c r="V1855" i="1"/>
  <c r="U1855" i="1"/>
  <c r="T1855" i="1"/>
  <c r="S1855" i="1"/>
  <c r="W1854" i="1"/>
  <c r="V1854" i="1"/>
  <c r="U1854" i="1"/>
  <c r="T1854" i="1"/>
  <c r="S1854" i="1"/>
  <c r="W1853" i="1"/>
  <c r="V1853" i="1"/>
  <c r="U1853" i="1"/>
  <c r="T1853" i="1"/>
  <c r="S1853" i="1"/>
  <c r="W1852" i="1"/>
  <c r="V1852" i="1"/>
  <c r="U1852" i="1"/>
  <c r="T1852" i="1"/>
  <c r="S1852" i="1"/>
  <c r="W1851" i="1"/>
  <c r="V1851" i="1"/>
  <c r="U1851" i="1"/>
  <c r="T1851" i="1"/>
  <c r="S1851" i="1"/>
  <c r="W1850" i="1"/>
  <c r="V1850" i="1"/>
  <c r="U1850" i="1"/>
  <c r="T1850" i="1"/>
  <c r="S1850" i="1"/>
  <c r="W1849" i="1"/>
  <c r="V1849" i="1"/>
  <c r="U1849" i="1"/>
  <c r="T1849" i="1"/>
  <c r="S1849" i="1"/>
  <c r="W1848" i="1"/>
  <c r="V1848" i="1"/>
  <c r="U1848" i="1"/>
  <c r="T1848" i="1"/>
  <c r="S1848" i="1"/>
  <c r="W1847" i="1"/>
  <c r="V1847" i="1"/>
  <c r="U1847" i="1"/>
  <c r="T1847" i="1"/>
  <c r="S1847" i="1"/>
  <c r="W1846" i="1"/>
  <c r="V1846" i="1"/>
  <c r="U1846" i="1"/>
  <c r="T1846" i="1"/>
  <c r="S1846" i="1"/>
  <c r="W1845" i="1"/>
  <c r="V1845" i="1"/>
  <c r="U1845" i="1"/>
  <c r="T1845" i="1"/>
  <c r="S1845" i="1"/>
  <c r="W1844" i="1"/>
  <c r="V1844" i="1"/>
  <c r="U1844" i="1"/>
  <c r="T1844" i="1"/>
  <c r="S1844" i="1"/>
  <c r="W1843" i="1"/>
  <c r="V1843" i="1"/>
  <c r="U1843" i="1"/>
  <c r="T1843" i="1"/>
  <c r="S1843" i="1"/>
  <c r="W1842" i="1"/>
  <c r="V1842" i="1"/>
  <c r="U1842" i="1"/>
  <c r="T1842" i="1"/>
  <c r="S1842" i="1"/>
  <c r="W1841" i="1"/>
  <c r="V1841" i="1"/>
  <c r="U1841" i="1"/>
  <c r="T1841" i="1"/>
  <c r="S1841" i="1"/>
  <c r="W1840" i="1"/>
  <c r="V1840" i="1"/>
  <c r="U1840" i="1"/>
  <c r="T1840" i="1"/>
  <c r="S1840" i="1"/>
  <c r="W1839" i="1"/>
  <c r="V1839" i="1"/>
  <c r="U1839" i="1"/>
  <c r="T1839" i="1"/>
  <c r="S1839" i="1"/>
  <c r="W1838" i="1"/>
  <c r="V1838" i="1"/>
  <c r="U1838" i="1"/>
  <c r="T1838" i="1"/>
  <c r="S1838" i="1"/>
  <c r="W1837" i="1"/>
  <c r="V1837" i="1"/>
  <c r="U1837" i="1"/>
  <c r="T1837" i="1"/>
  <c r="S1837" i="1"/>
  <c r="W1836" i="1"/>
  <c r="V1836" i="1"/>
  <c r="U1836" i="1"/>
  <c r="T1836" i="1"/>
  <c r="S1836" i="1"/>
  <c r="W1835" i="1"/>
  <c r="V1835" i="1"/>
  <c r="U1835" i="1"/>
  <c r="T1835" i="1"/>
  <c r="S1835" i="1"/>
  <c r="W1834" i="1"/>
  <c r="V1834" i="1"/>
  <c r="U1834" i="1"/>
  <c r="T1834" i="1"/>
  <c r="S1834" i="1"/>
  <c r="W1833" i="1"/>
  <c r="V1833" i="1"/>
  <c r="U1833" i="1"/>
  <c r="T1833" i="1"/>
  <c r="S1833" i="1"/>
  <c r="W1832" i="1"/>
  <c r="V1832" i="1"/>
  <c r="U1832" i="1"/>
  <c r="T1832" i="1"/>
  <c r="S1832" i="1"/>
  <c r="W1831" i="1"/>
  <c r="V1831" i="1"/>
  <c r="U1831" i="1"/>
  <c r="T1831" i="1"/>
  <c r="S1831" i="1"/>
  <c r="W1830" i="1"/>
  <c r="V1830" i="1"/>
  <c r="U1830" i="1"/>
  <c r="T1830" i="1"/>
  <c r="S1830" i="1"/>
  <c r="W1829" i="1"/>
  <c r="V1829" i="1"/>
  <c r="U1829" i="1"/>
  <c r="T1829" i="1"/>
  <c r="S1829" i="1"/>
  <c r="W1828" i="1"/>
  <c r="V1828" i="1"/>
  <c r="U1828" i="1"/>
  <c r="T1828" i="1"/>
  <c r="S1828" i="1"/>
  <c r="W1827" i="1"/>
  <c r="V1827" i="1"/>
  <c r="U1827" i="1"/>
  <c r="T1827" i="1"/>
  <c r="S1827" i="1"/>
  <c r="W1826" i="1"/>
  <c r="V1826" i="1"/>
  <c r="U1826" i="1"/>
  <c r="T1826" i="1"/>
  <c r="S1826" i="1"/>
  <c r="W1825" i="1"/>
  <c r="V1825" i="1"/>
  <c r="U1825" i="1"/>
  <c r="T1825" i="1"/>
  <c r="S1825" i="1"/>
  <c r="W1824" i="1"/>
  <c r="V1824" i="1"/>
  <c r="U1824" i="1"/>
  <c r="T1824" i="1"/>
  <c r="S1824" i="1"/>
  <c r="W1823" i="1"/>
  <c r="V1823" i="1"/>
  <c r="U1823" i="1"/>
  <c r="T1823" i="1"/>
  <c r="S1823" i="1"/>
  <c r="W1822" i="1"/>
  <c r="V1822" i="1"/>
  <c r="U1822" i="1"/>
  <c r="T1822" i="1"/>
  <c r="S1822" i="1"/>
  <c r="W1821" i="1"/>
  <c r="V1821" i="1"/>
  <c r="U1821" i="1"/>
  <c r="T1821" i="1"/>
  <c r="S1821" i="1"/>
  <c r="W1820" i="1"/>
  <c r="V1820" i="1"/>
  <c r="U1820" i="1"/>
  <c r="T1820" i="1"/>
  <c r="S1820" i="1"/>
  <c r="W1819" i="1"/>
  <c r="V1819" i="1"/>
  <c r="U1819" i="1"/>
  <c r="T1819" i="1"/>
  <c r="S1819" i="1"/>
  <c r="W1818" i="1"/>
  <c r="V1818" i="1"/>
  <c r="U1818" i="1"/>
  <c r="T1818" i="1"/>
  <c r="S1818" i="1"/>
  <c r="W1817" i="1"/>
  <c r="V1817" i="1"/>
  <c r="U1817" i="1"/>
  <c r="T1817" i="1"/>
  <c r="S1817" i="1"/>
  <c r="W1816" i="1"/>
  <c r="V1816" i="1"/>
  <c r="U1816" i="1"/>
  <c r="T1816" i="1"/>
  <c r="S1816" i="1"/>
  <c r="W1815" i="1"/>
  <c r="V1815" i="1"/>
  <c r="U1815" i="1"/>
  <c r="T1815" i="1"/>
  <c r="S1815" i="1"/>
  <c r="W1814" i="1"/>
  <c r="V1814" i="1"/>
  <c r="U1814" i="1"/>
  <c r="T1814" i="1"/>
  <c r="S1814" i="1"/>
  <c r="W1813" i="1"/>
  <c r="V1813" i="1"/>
  <c r="U1813" i="1"/>
  <c r="T1813" i="1"/>
  <c r="S1813" i="1"/>
  <c r="W1812" i="1"/>
  <c r="V1812" i="1"/>
  <c r="U1812" i="1"/>
  <c r="T1812" i="1"/>
  <c r="S1812" i="1"/>
  <c r="W1811" i="1"/>
  <c r="V1811" i="1"/>
  <c r="U1811" i="1"/>
  <c r="T1811" i="1"/>
  <c r="S1811" i="1"/>
  <c r="W1810" i="1"/>
  <c r="V1810" i="1"/>
  <c r="U1810" i="1"/>
  <c r="T1810" i="1"/>
  <c r="S1810" i="1"/>
  <c r="W1809" i="1"/>
  <c r="V1809" i="1"/>
  <c r="U1809" i="1"/>
  <c r="T1809" i="1"/>
  <c r="S1809" i="1"/>
  <c r="W1808" i="1"/>
  <c r="V1808" i="1"/>
  <c r="U1808" i="1"/>
  <c r="T1808" i="1"/>
  <c r="S1808" i="1"/>
  <c r="W1807" i="1"/>
  <c r="V1807" i="1"/>
  <c r="U1807" i="1"/>
  <c r="T1807" i="1"/>
  <c r="S1807" i="1"/>
  <c r="W1806" i="1"/>
  <c r="V1806" i="1"/>
  <c r="U1806" i="1"/>
  <c r="T1806" i="1"/>
  <c r="S1806" i="1"/>
  <c r="W1805" i="1"/>
  <c r="V1805" i="1"/>
  <c r="U1805" i="1"/>
  <c r="T1805" i="1"/>
  <c r="S1805" i="1"/>
  <c r="W1804" i="1"/>
  <c r="V1804" i="1"/>
  <c r="U1804" i="1"/>
  <c r="T1804" i="1"/>
  <c r="S1804" i="1"/>
  <c r="W1803" i="1"/>
  <c r="V1803" i="1"/>
  <c r="U1803" i="1"/>
  <c r="T1803" i="1"/>
  <c r="S1803" i="1"/>
  <c r="W1802" i="1"/>
  <c r="V1802" i="1"/>
  <c r="U1802" i="1"/>
  <c r="T1802" i="1"/>
  <c r="S1802" i="1"/>
  <c r="W1801" i="1"/>
  <c r="V1801" i="1"/>
  <c r="U1801" i="1"/>
  <c r="T1801" i="1"/>
  <c r="S1801" i="1"/>
  <c r="W1800" i="1"/>
  <c r="V1800" i="1"/>
  <c r="U1800" i="1"/>
  <c r="T1800" i="1"/>
  <c r="S1800" i="1"/>
  <c r="W1799" i="1"/>
  <c r="V1799" i="1"/>
  <c r="U1799" i="1"/>
  <c r="T1799" i="1"/>
  <c r="S1799" i="1"/>
  <c r="W1798" i="1"/>
  <c r="V1798" i="1"/>
  <c r="U1798" i="1"/>
  <c r="T1798" i="1"/>
  <c r="S1798" i="1"/>
  <c r="W1797" i="1"/>
  <c r="V1797" i="1"/>
  <c r="U1797" i="1"/>
  <c r="T1797" i="1"/>
  <c r="S1797" i="1"/>
  <c r="W1796" i="1"/>
  <c r="V1796" i="1"/>
  <c r="U1796" i="1"/>
  <c r="T1796" i="1"/>
  <c r="S1796" i="1"/>
  <c r="W1795" i="1"/>
  <c r="V1795" i="1"/>
  <c r="U1795" i="1"/>
  <c r="T1795" i="1"/>
  <c r="S1795" i="1"/>
  <c r="W1794" i="1"/>
  <c r="V1794" i="1"/>
  <c r="U1794" i="1"/>
  <c r="T1794" i="1"/>
  <c r="S1794" i="1"/>
  <c r="W1793" i="1"/>
  <c r="V1793" i="1"/>
  <c r="U1793" i="1"/>
  <c r="T1793" i="1"/>
  <c r="S1793" i="1"/>
  <c r="W1792" i="1"/>
  <c r="V1792" i="1"/>
  <c r="U1792" i="1"/>
  <c r="T1792" i="1"/>
  <c r="S1792" i="1"/>
  <c r="W1791" i="1"/>
  <c r="V1791" i="1"/>
  <c r="U1791" i="1"/>
  <c r="T1791" i="1"/>
  <c r="S1791" i="1"/>
  <c r="W1790" i="1"/>
  <c r="V1790" i="1"/>
  <c r="U1790" i="1"/>
  <c r="T1790" i="1"/>
  <c r="S1790" i="1"/>
  <c r="W1789" i="1"/>
  <c r="V1789" i="1"/>
  <c r="U1789" i="1"/>
  <c r="T1789" i="1"/>
  <c r="S1789" i="1"/>
  <c r="W1788" i="1"/>
  <c r="V1788" i="1"/>
  <c r="U1788" i="1"/>
  <c r="T1788" i="1"/>
  <c r="S1788" i="1"/>
  <c r="W1787" i="1"/>
  <c r="V1787" i="1"/>
  <c r="U1787" i="1"/>
  <c r="T1787" i="1"/>
  <c r="S1787" i="1"/>
  <c r="W1786" i="1"/>
  <c r="V1786" i="1"/>
  <c r="U1786" i="1"/>
  <c r="T1786" i="1"/>
  <c r="S1786" i="1"/>
  <c r="W1785" i="1"/>
  <c r="V1785" i="1"/>
  <c r="U1785" i="1"/>
  <c r="T1785" i="1"/>
  <c r="S1785" i="1"/>
  <c r="W1784" i="1"/>
  <c r="V1784" i="1"/>
  <c r="U1784" i="1"/>
  <c r="T1784" i="1"/>
  <c r="S1784" i="1"/>
  <c r="W1783" i="1"/>
  <c r="V1783" i="1"/>
  <c r="U1783" i="1"/>
  <c r="T1783" i="1"/>
  <c r="S1783" i="1"/>
  <c r="W1782" i="1"/>
  <c r="V1782" i="1"/>
  <c r="U1782" i="1"/>
  <c r="T1782" i="1"/>
  <c r="S1782" i="1"/>
  <c r="W1781" i="1"/>
  <c r="V1781" i="1"/>
  <c r="U1781" i="1"/>
  <c r="T1781" i="1"/>
  <c r="S1781" i="1"/>
  <c r="W1780" i="1"/>
  <c r="V1780" i="1"/>
  <c r="U1780" i="1"/>
  <c r="T1780" i="1"/>
  <c r="S1780" i="1"/>
  <c r="W1779" i="1"/>
  <c r="V1779" i="1"/>
  <c r="U1779" i="1"/>
  <c r="T1779" i="1"/>
  <c r="S1779" i="1"/>
  <c r="W1778" i="1"/>
  <c r="V1778" i="1"/>
  <c r="U1778" i="1"/>
  <c r="T1778" i="1"/>
  <c r="S1778" i="1"/>
  <c r="W1777" i="1"/>
  <c r="V1777" i="1"/>
  <c r="U1777" i="1"/>
  <c r="T1777" i="1"/>
  <c r="S1777" i="1"/>
  <c r="W1776" i="1"/>
  <c r="V1776" i="1"/>
  <c r="U1776" i="1"/>
  <c r="T1776" i="1"/>
  <c r="S1776" i="1"/>
  <c r="W1775" i="1"/>
  <c r="V1775" i="1"/>
  <c r="U1775" i="1"/>
  <c r="T1775" i="1"/>
  <c r="S1775" i="1"/>
  <c r="W1774" i="1"/>
  <c r="V1774" i="1"/>
  <c r="U1774" i="1"/>
  <c r="T1774" i="1"/>
  <c r="S1774" i="1"/>
  <c r="W1773" i="1"/>
  <c r="V1773" i="1"/>
  <c r="U1773" i="1"/>
  <c r="T1773" i="1"/>
  <c r="S1773" i="1"/>
  <c r="W1772" i="1"/>
  <c r="V1772" i="1"/>
  <c r="U1772" i="1"/>
  <c r="T1772" i="1"/>
  <c r="S1772" i="1"/>
  <c r="W1771" i="1"/>
  <c r="V1771" i="1"/>
  <c r="U1771" i="1"/>
  <c r="T1771" i="1"/>
  <c r="S1771" i="1"/>
  <c r="W1770" i="1"/>
  <c r="V1770" i="1"/>
  <c r="U1770" i="1"/>
  <c r="T1770" i="1"/>
  <c r="S1770" i="1"/>
  <c r="W1769" i="1"/>
  <c r="V1769" i="1"/>
  <c r="U1769" i="1"/>
  <c r="T1769" i="1"/>
  <c r="S1769" i="1"/>
  <c r="W1768" i="1"/>
  <c r="V1768" i="1"/>
  <c r="U1768" i="1"/>
  <c r="T1768" i="1"/>
  <c r="S1768" i="1"/>
  <c r="W1767" i="1"/>
  <c r="V1767" i="1"/>
  <c r="U1767" i="1"/>
  <c r="T1767" i="1"/>
  <c r="S1767" i="1"/>
  <c r="W1766" i="1"/>
  <c r="V1766" i="1"/>
  <c r="U1766" i="1"/>
  <c r="T1766" i="1"/>
  <c r="S1766" i="1"/>
  <c r="W1765" i="1"/>
  <c r="V1765" i="1"/>
  <c r="U1765" i="1"/>
  <c r="T1765" i="1"/>
  <c r="S1765" i="1"/>
  <c r="W1764" i="1"/>
  <c r="V1764" i="1"/>
  <c r="U1764" i="1"/>
  <c r="T1764" i="1"/>
  <c r="S1764" i="1"/>
  <c r="W1763" i="1"/>
  <c r="V1763" i="1"/>
  <c r="U1763" i="1"/>
  <c r="T1763" i="1"/>
  <c r="S1763" i="1"/>
  <c r="W1762" i="1"/>
  <c r="V1762" i="1"/>
  <c r="U1762" i="1"/>
  <c r="T1762" i="1"/>
  <c r="S1762" i="1"/>
  <c r="W1761" i="1"/>
  <c r="V1761" i="1"/>
  <c r="U1761" i="1"/>
  <c r="T1761" i="1"/>
  <c r="S1761" i="1"/>
  <c r="W1760" i="1"/>
  <c r="V1760" i="1"/>
  <c r="U1760" i="1"/>
  <c r="T1760" i="1"/>
  <c r="S1760" i="1"/>
  <c r="W1759" i="1"/>
  <c r="V1759" i="1"/>
  <c r="U1759" i="1"/>
  <c r="T1759" i="1"/>
  <c r="S1759" i="1"/>
  <c r="W1758" i="1"/>
  <c r="V1758" i="1"/>
  <c r="U1758" i="1"/>
  <c r="T1758" i="1"/>
  <c r="S1758" i="1"/>
  <c r="W1757" i="1"/>
  <c r="V1757" i="1"/>
  <c r="U1757" i="1"/>
  <c r="T1757" i="1"/>
  <c r="S1757" i="1"/>
  <c r="W1756" i="1"/>
  <c r="V1756" i="1"/>
  <c r="U1756" i="1"/>
  <c r="T1756" i="1"/>
  <c r="S1756" i="1"/>
  <c r="W1755" i="1"/>
  <c r="V1755" i="1"/>
  <c r="U1755" i="1"/>
  <c r="T1755" i="1"/>
  <c r="S1755" i="1"/>
  <c r="W1754" i="1"/>
  <c r="V1754" i="1"/>
  <c r="U1754" i="1"/>
  <c r="T1754" i="1"/>
  <c r="S1754" i="1"/>
  <c r="W1753" i="1"/>
  <c r="V1753" i="1"/>
  <c r="U1753" i="1"/>
  <c r="T1753" i="1"/>
  <c r="S1753" i="1"/>
  <c r="W1752" i="1"/>
  <c r="V1752" i="1"/>
  <c r="U1752" i="1"/>
  <c r="T1752" i="1"/>
  <c r="S1752" i="1"/>
  <c r="W1751" i="1"/>
  <c r="V1751" i="1"/>
  <c r="U1751" i="1"/>
  <c r="T1751" i="1"/>
  <c r="S1751" i="1"/>
  <c r="W1750" i="1"/>
  <c r="V1750" i="1"/>
  <c r="U1750" i="1"/>
  <c r="T1750" i="1"/>
  <c r="S1750" i="1"/>
  <c r="W1749" i="1"/>
  <c r="V1749" i="1"/>
  <c r="U1749" i="1"/>
  <c r="T1749" i="1"/>
  <c r="S1749" i="1"/>
  <c r="W1748" i="1"/>
  <c r="V1748" i="1"/>
  <c r="U1748" i="1"/>
  <c r="T1748" i="1"/>
  <c r="S1748" i="1"/>
  <c r="W1747" i="1"/>
  <c r="V1747" i="1"/>
  <c r="U1747" i="1"/>
  <c r="T1747" i="1"/>
  <c r="S1747" i="1"/>
  <c r="W1746" i="1"/>
  <c r="V1746" i="1"/>
  <c r="U1746" i="1"/>
  <c r="T1746" i="1"/>
  <c r="S1746" i="1"/>
  <c r="W1745" i="1"/>
  <c r="V1745" i="1"/>
  <c r="U1745" i="1"/>
  <c r="T1745" i="1"/>
  <c r="S1745" i="1"/>
  <c r="W1744" i="1"/>
  <c r="V1744" i="1"/>
  <c r="U1744" i="1"/>
  <c r="T1744" i="1"/>
  <c r="S1744" i="1"/>
  <c r="W1743" i="1"/>
  <c r="V1743" i="1"/>
  <c r="U1743" i="1"/>
  <c r="T1743" i="1"/>
  <c r="S1743" i="1"/>
  <c r="W1742" i="1"/>
  <c r="V1742" i="1"/>
  <c r="U1742" i="1"/>
  <c r="T1742" i="1"/>
  <c r="S1742" i="1"/>
  <c r="W1741" i="1"/>
  <c r="V1741" i="1"/>
  <c r="U1741" i="1"/>
  <c r="T1741" i="1"/>
  <c r="S1741" i="1"/>
  <c r="W1740" i="1"/>
  <c r="V1740" i="1"/>
  <c r="U1740" i="1"/>
  <c r="T1740" i="1"/>
  <c r="S1740" i="1"/>
  <c r="W1739" i="1"/>
  <c r="V1739" i="1"/>
  <c r="U1739" i="1"/>
  <c r="T1739" i="1"/>
  <c r="S1739" i="1"/>
  <c r="W1738" i="1"/>
  <c r="V1738" i="1"/>
  <c r="U1738" i="1"/>
  <c r="T1738" i="1"/>
  <c r="S1738" i="1"/>
  <c r="W1737" i="1"/>
  <c r="V1737" i="1"/>
  <c r="U1737" i="1"/>
  <c r="T1737" i="1"/>
  <c r="S1737" i="1"/>
  <c r="W1736" i="1"/>
  <c r="V1736" i="1"/>
  <c r="U1736" i="1"/>
  <c r="T1736" i="1"/>
  <c r="S1736" i="1"/>
  <c r="W1735" i="1"/>
  <c r="V1735" i="1"/>
  <c r="U1735" i="1"/>
  <c r="T1735" i="1"/>
  <c r="S1735" i="1"/>
  <c r="W1734" i="1"/>
  <c r="V1734" i="1"/>
  <c r="U1734" i="1"/>
  <c r="T1734" i="1"/>
  <c r="S1734" i="1"/>
  <c r="W1733" i="1"/>
  <c r="V1733" i="1"/>
  <c r="U1733" i="1"/>
  <c r="T1733" i="1"/>
  <c r="S1733" i="1"/>
  <c r="W1732" i="1"/>
  <c r="V1732" i="1"/>
  <c r="U1732" i="1"/>
  <c r="T1732" i="1"/>
  <c r="S1732" i="1"/>
  <c r="W1731" i="1"/>
  <c r="V1731" i="1"/>
  <c r="U1731" i="1"/>
  <c r="T1731" i="1"/>
  <c r="S1731" i="1"/>
  <c r="W1730" i="1"/>
  <c r="V1730" i="1"/>
  <c r="U1730" i="1"/>
  <c r="T1730" i="1"/>
  <c r="S1730" i="1"/>
  <c r="W1729" i="1"/>
  <c r="V1729" i="1"/>
  <c r="U1729" i="1"/>
  <c r="T1729" i="1"/>
  <c r="S1729" i="1"/>
  <c r="W1728" i="1"/>
  <c r="V1728" i="1"/>
  <c r="U1728" i="1"/>
  <c r="T1728" i="1"/>
  <c r="S1728" i="1"/>
  <c r="W1727" i="1"/>
  <c r="V1727" i="1"/>
  <c r="U1727" i="1"/>
  <c r="T1727" i="1"/>
  <c r="S1727" i="1"/>
  <c r="W1726" i="1"/>
  <c r="V1726" i="1"/>
  <c r="U1726" i="1"/>
  <c r="T1726" i="1"/>
  <c r="S1726" i="1"/>
  <c r="W1725" i="1"/>
  <c r="V1725" i="1"/>
  <c r="U1725" i="1"/>
  <c r="T1725" i="1"/>
  <c r="S1725" i="1"/>
  <c r="W1724" i="1"/>
  <c r="V1724" i="1"/>
  <c r="U1724" i="1"/>
  <c r="T1724" i="1"/>
  <c r="S1724" i="1"/>
  <c r="W1723" i="1"/>
  <c r="V1723" i="1"/>
  <c r="U1723" i="1"/>
  <c r="T1723" i="1"/>
  <c r="S1723" i="1"/>
  <c r="W1722" i="1"/>
  <c r="V1722" i="1"/>
  <c r="U1722" i="1"/>
  <c r="T1722" i="1"/>
  <c r="S1722" i="1"/>
  <c r="W1721" i="1"/>
  <c r="V1721" i="1"/>
  <c r="U1721" i="1"/>
  <c r="T1721" i="1"/>
  <c r="S1721" i="1"/>
  <c r="W1720" i="1"/>
  <c r="V1720" i="1"/>
  <c r="U1720" i="1"/>
  <c r="T1720" i="1"/>
  <c r="S1720" i="1"/>
  <c r="W1719" i="1"/>
  <c r="V1719" i="1"/>
  <c r="U1719" i="1"/>
  <c r="T1719" i="1"/>
  <c r="S1719" i="1"/>
  <c r="W1718" i="1"/>
  <c r="V1718" i="1"/>
  <c r="U1718" i="1"/>
  <c r="T1718" i="1"/>
  <c r="S1718" i="1"/>
  <c r="W1717" i="1"/>
  <c r="V1717" i="1"/>
  <c r="U1717" i="1"/>
  <c r="T1717" i="1"/>
  <c r="S1717" i="1"/>
  <c r="W1716" i="1"/>
  <c r="V1716" i="1"/>
  <c r="U1716" i="1"/>
  <c r="T1716" i="1"/>
  <c r="S1716" i="1"/>
  <c r="W1715" i="1"/>
  <c r="V1715" i="1"/>
  <c r="U1715" i="1"/>
  <c r="T1715" i="1"/>
  <c r="S1715" i="1"/>
  <c r="W1714" i="1"/>
  <c r="V1714" i="1"/>
  <c r="U1714" i="1"/>
  <c r="T1714" i="1"/>
  <c r="S1714" i="1"/>
  <c r="W1713" i="1"/>
  <c r="V1713" i="1"/>
  <c r="U1713" i="1"/>
  <c r="T1713" i="1"/>
  <c r="S1713" i="1"/>
  <c r="W1712" i="1"/>
  <c r="V1712" i="1"/>
  <c r="U1712" i="1"/>
  <c r="T1712" i="1"/>
  <c r="S1712" i="1"/>
  <c r="W1711" i="1"/>
  <c r="V1711" i="1"/>
  <c r="U1711" i="1"/>
  <c r="T1711" i="1"/>
  <c r="S1711" i="1"/>
  <c r="W1710" i="1"/>
  <c r="V1710" i="1"/>
  <c r="U1710" i="1"/>
  <c r="T1710" i="1"/>
  <c r="S1710" i="1"/>
  <c r="W1709" i="1"/>
  <c r="V1709" i="1"/>
  <c r="U1709" i="1"/>
  <c r="T1709" i="1"/>
  <c r="S1709" i="1"/>
  <c r="W1708" i="1"/>
  <c r="V1708" i="1"/>
  <c r="U1708" i="1"/>
  <c r="T1708" i="1"/>
  <c r="S1708" i="1"/>
  <c r="W1707" i="1"/>
  <c r="V1707" i="1"/>
  <c r="U1707" i="1"/>
  <c r="T1707" i="1"/>
  <c r="S1707" i="1"/>
  <c r="W1706" i="1"/>
  <c r="V1706" i="1"/>
  <c r="U1706" i="1"/>
  <c r="T1706" i="1"/>
  <c r="S1706" i="1"/>
  <c r="W1705" i="1"/>
  <c r="V1705" i="1"/>
  <c r="U1705" i="1"/>
  <c r="T1705" i="1"/>
  <c r="S1705" i="1"/>
  <c r="W1704" i="1"/>
  <c r="V1704" i="1"/>
  <c r="U1704" i="1"/>
  <c r="T1704" i="1"/>
  <c r="S1704" i="1"/>
  <c r="W1703" i="1"/>
  <c r="V1703" i="1"/>
  <c r="U1703" i="1"/>
  <c r="T1703" i="1"/>
  <c r="S1703" i="1"/>
  <c r="W1702" i="1"/>
  <c r="V1702" i="1"/>
  <c r="U1702" i="1"/>
  <c r="T1702" i="1"/>
  <c r="S1702" i="1"/>
  <c r="W1701" i="1"/>
  <c r="V1701" i="1"/>
  <c r="U1701" i="1"/>
  <c r="T1701" i="1"/>
  <c r="S1701" i="1"/>
  <c r="W1700" i="1"/>
  <c r="V1700" i="1"/>
  <c r="U1700" i="1"/>
  <c r="T1700" i="1"/>
  <c r="S1700" i="1"/>
  <c r="W1699" i="1"/>
  <c r="V1699" i="1"/>
  <c r="U1699" i="1"/>
  <c r="T1699" i="1"/>
  <c r="S1699" i="1"/>
  <c r="W1698" i="1"/>
  <c r="V1698" i="1"/>
  <c r="U1698" i="1"/>
  <c r="T1698" i="1"/>
  <c r="S1698" i="1"/>
  <c r="W1697" i="1"/>
  <c r="V1697" i="1"/>
  <c r="U1697" i="1"/>
  <c r="T1697" i="1"/>
  <c r="S1697" i="1"/>
  <c r="W1696" i="1"/>
  <c r="V1696" i="1"/>
  <c r="U1696" i="1"/>
  <c r="T1696" i="1"/>
  <c r="S1696" i="1"/>
  <c r="W1695" i="1"/>
  <c r="V1695" i="1"/>
  <c r="U1695" i="1"/>
  <c r="T1695" i="1"/>
  <c r="S1695" i="1"/>
  <c r="W1694" i="1"/>
  <c r="V1694" i="1"/>
  <c r="U1694" i="1"/>
  <c r="T1694" i="1"/>
  <c r="S1694" i="1"/>
  <c r="W1693" i="1"/>
  <c r="V1693" i="1"/>
  <c r="U1693" i="1"/>
  <c r="T1693" i="1"/>
  <c r="S1693" i="1"/>
  <c r="W1692" i="1"/>
  <c r="V1692" i="1"/>
  <c r="U1692" i="1"/>
  <c r="T1692" i="1"/>
  <c r="S1692" i="1"/>
  <c r="W1691" i="1"/>
  <c r="V1691" i="1"/>
  <c r="U1691" i="1"/>
  <c r="T1691" i="1"/>
  <c r="S1691" i="1"/>
  <c r="W1690" i="1"/>
  <c r="V1690" i="1"/>
  <c r="U1690" i="1"/>
  <c r="T1690" i="1"/>
  <c r="S1690" i="1"/>
  <c r="W1689" i="1"/>
  <c r="V1689" i="1"/>
  <c r="U1689" i="1"/>
  <c r="T1689" i="1"/>
  <c r="S1689" i="1"/>
  <c r="W1688" i="1"/>
  <c r="V1688" i="1"/>
  <c r="U1688" i="1"/>
  <c r="T1688" i="1"/>
  <c r="S1688" i="1"/>
  <c r="W1687" i="1"/>
  <c r="V1687" i="1"/>
  <c r="U1687" i="1"/>
  <c r="T1687" i="1"/>
  <c r="S1687" i="1"/>
  <c r="W1686" i="1"/>
  <c r="V1686" i="1"/>
  <c r="U1686" i="1"/>
  <c r="T1686" i="1"/>
  <c r="S1686" i="1"/>
  <c r="W1685" i="1"/>
  <c r="V1685" i="1"/>
  <c r="U1685" i="1"/>
  <c r="T1685" i="1"/>
  <c r="S1685" i="1"/>
  <c r="W1684" i="1"/>
  <c r="V1684" i="1"/>
  <c r="U1684" i="1"/>
  <c r="T1684" i="1"/>
  <c r="S1684" i="1"/>
  <c r="W1683" i="1"/>
  <c r="V1683" i="1"/>
  <c r="U1683" i="1"/>
  <c r="T1683" i="1"/>
  <c r="S1683" i="1"/>
  <c r="W1682" i="1"/>
  <c r="V1682" i="1"/>
  <c r="U1682" i="1"/>
  <c r="T1682" i="1"/>
  <c r="S1682" i="1"/>
  <c r="W1681" i="1"/>
  <c r="V1681" i="1"/>
  <c r="U1681" i="1"/>
  <c r="T1681" i="1"/>
  <c r="S1681" i="1"/>
  <c r="W1680" i="1"/>
  <c r="V1680" i="1"/>
  <c r="U1680" i="1"/>
  <c r="T1680" i="1"/>
  <c r="S1680" i="1"/>
  <c r="W1679" i="1"/>
  <c r="V1679" i="1"/>
  <c r="U1679" i="1"/>
  <c r="T1679" i="1"/>
  <c r="S1679" i="1"/>
  <c r="W1678" i="1"/>
  <c r="V1678" i="1"/>
  <c r="U1678" i="1"/>
  <c r="T1678" i="1"/>
  <c r="S1678" i="1"/>
  <c r="W1677" i="1"/>
  <c r="V1677" i="1"/>
  <c r="U1677" i="1"/>
  <c r="T1677" i="1"/>
  <c r="S1677" i="1"/>
  <c r="W1676" i="1"/>
  <c r="V1676" i="1"/>
  <c r="U1676" i="1"/>
  <c r="T1676" i="1"/>
  <c r="S1676" i="1"/>
  <c r="W1675" i="1"/>
  <c r="V1675" i="1"/>
  <c r="U1675" i="1"/>
  <c r="T1675" i="1"/>
  <c r="S1675" i="1"/>
  <c r="W1674" i="1"/>
  <c r="V1674" i="1"/>
  <c r="U1674" i="1"/>
  <c r="T1674" i="1"/>
  <c r="S1674" i="1"/>
  <c r="W1673" i="1"/>
  <c r="V1673" i="1"/>
  <c r="U1673" i="1"/>
  <c r="T1673" i="1"/>
  <c r="S1673" i="1"/>
  <c r="W1672" i="1"/>
  <c r="V1672" i="1"/>
  <c r="U1672" i="1"/>
  <c r="T1672" i="1"/>
  <c r="S1672" i="1"/>
  <c r="W1671" i="1"/>
  <c r="V1671" i="1"/>
  <c r="U1671" i="1"/>
  <c r="T1671" i="1"/>
  <c r="S1671" i="1"/>
  <c r="W1670" i="1"/>
  <c r="V1670" i="1"/>
  <c r="U1670" i="1"/>
  <c r="T1670" i="1"/>
  <c r="S1670" i="1"/>
  <c r="W1669" i="1"/>
  <c r="V1669" i="1"/>
  <c r="U1669" i="1"/>
  <c r="T1669" i="1"/>
  <c r="S1669" i="1"/>
  <c r="W1668" i="1"/>
  <c r="V1668" i="1"/>
  <c r="U1668" i="1"/>
  <c r="T1668" i="1"/>
  <c r="S1668" i="1"/>
  <c r="W1667" i="1"/>
  <c r="V1667" i="1"/>
  <c r="U1667" i="1"/>
  <c r="T1667" i="1"/>
  <c r="S1667" i="1"/>
  <c r="W1666" i="1"/>
  <c r="V1666" i="1"/>
  <c r="U1666" i="1"/>
  <c r="T1666" i="1"/>
  <c r="S1666" i="1"/>
  <c r="W1665" i="1"/>
  <c r="V1665" i="1"/>
  <c r="U1665" i="1"/>
  <c r="T1665" i="1"/>
  <c r="S1665" i="1"/>
  <c r="W1664" i="1"/>
  <c r="V1664" i="1"/>
  <c r="U1664" i="1"/>
  <c r="T1664" i="1"/>
  <c r="S1664" i="1"/>
  <c r="W1663" i="1"/>
  <c r="V1663" i="1"/>
  <c r="U1663" i="1"/>
  <c r="T1663" i="1"/>
  <c r="S1663" i="1"/>
  <c r="W1662" i="1"/>
  <c r="V1662" i="1"/>
  <c r="U1662" i="1"/>
  <c r="T1662" i="1"/>
  <c r="S1662" i="1"/>
  <c r="W1661" i="1"/>
  <c r="V1661" i="1"/>
  <c r="U1661" i="1"/>
  <c r="T1661" i="1"/>
  <c r="S1661" i="1"/>
  <c r="W1660" i="1"/>
  <c r="V1660" i="1"/>
  <c r="U1660" i="1"/>
  <c r="T1660" i="1"/>
  <c r="S1660" i="1"/>
  <c r="W1659" i="1"/>
  <c r="V1659" i="1"/>
  <c r="U1659" i="1"/>
  <c r="T1659" i="1"/>
  <c r="S1659" i="1"/>
  <c r="W1658" i="1"/>
  <c r="V1658" i="1"/>
  <c r="U1658" i="1"/>
  <c r="T1658" i="1"/>
  <c r="S1658" i="1"/>
  <c r="W1657" i="1"/>
  <c r="V1657" i="1"/>
  <c r="U1657" i="1"/>
  <c r="T1657" i="1"/>
  <c r="S1657" i="1"/>
  <c r="W1656" i="1"/>
  <c r="V1656" i="1"/>
  <c r="U1656" i="1"/>
  <c r="T1656" i="1"/>
  <c r="S1656" i="1"/>
  <c r="W1655" i="1"/>
  <c r="V1655" i="1"/>
  <c r="U1655" i="1"/>
  <c r="T1655" i="1"/>
  <c r="S1655" i="1"/>
  <c r="W1654" i="1"/>
  <c r="V1654" i="1"/>
  <c r="U1654" i="1"/>
  <c r="T1654" i="1"/>
  <c r="S1654" i="1"/>
  <c r="W1653" i="1"/>
  <c r="V1653" i="1"/>
  <c r="U1653" i="1"/>
  <c r="T1653" i="1"/>
  <c r="S1653" i="1"/>
  <c r="W1652" i="1"/>
  <c r="V1652" i="1"/>
  <c r="U1652" i="1"/>
  <c r="T1652" i="1"/>
  <c r="S1652" i="1"/>
  <c r="W1651" i="1"/>
  <c r="V1651" i="1"/>
  <c r="U1651" i="1"/>
  <c r="T1651" i="1"/>
  <c r="S1651" i="1"/>
  <c r="W1650" i="1"/>
  <c r="V1650" i="1"/>
  <c r="U1650" i="1"/>
  <c r="T1650" i="1"/>
  <c r="S1650" i="1"/>
  <c r="W1649" i="1"/>
  <c r="V1649" i="1"/>
  <c r="U1649" i="1"/>
  <c r="T1649" i="1"/>
  <c r="S1649" i="1"/>
  <c r="W1648" i="1"/>
  <c r="V1648" i="1"/>
  <c r="U1648" i="1"/>
  <c r="T1648" i="1"/>
  <c r="S1648" i="1"/>
  <c r="W1647" i="1"/>
  <c r="V1647" i="1"/>
  <c r="U1647" i="1"/>
  <c r="T1647" i="1"/>
  <c r="S1647" i="1"/>
  <c r="W1646" i="1"/>
  <c r="V1646" i="1"/>
  <c r="U1646" i="1"/>
  <c r="T1646" i="1"/>
  <c r="S1646" i="1"/>
  <c r="W1645" i="1"/>
  <c r="V1645" i="1"/>
  <c r="U1645" i="1"/>
  <c r="T1645" i="1"/>
  <c r="S1645" i="1"/>
  <c r="W1644" i="1"/>
  <c r="V1644" i="1"/>
  <c r="U1644" i="1"/>
  <c r="T1644" i="1"/>
  <c r="S1644" i="1"/>
  <c r="W1643" i="1"/>
  <c r="V1643" i="1"/>
  <c r="U1643" i="1"/>
  <c r="T1643" i="1"/>
  <c r="S1643" i="1"/>
  <c r="W1642" i="1"/>
  <c r="V1642" i="1"/>
  <c r="U1642" i="1"/>
  <c r="T1642" i="1"/>
  <c r="S1642" i="1"/>
  <c r="W1641" i="1"/>
  <c r="V1641" i="1"/>
  <c r="U1641" i="1"/>
  <c r="T1641" i="1"/>
  <c r="S1641" i="1"/>
  <c r="W1640" i="1"/>
  <c r="V1640" i="1"/>
  <c r="U1640" i="1"/>
  <c r="T1640" i="1"/>
  <c r="S1640" i="1"/>
  <c r="W1639" i="1"/>
  <c r="V1639" i="1"/>
  <c r="U1639" i="1"/>
  <c r="T1639" i="1"/>
  <c r="S1639" i="1"/>
  <c r="W1638" i="1"/>
  <c r="V1638" i="1"/>
  <c r="U1638" i="1"/>
  <c r="T1638" i="1"/>
  <c r="S1638" i="1"/>
  <c r="W1637" i="1"/>
  <c r="V1637" i="1"/>
  <c r="U1637" i="1"/>
  <c r="T1637" i="1"/>
  <c r="S1637" i="1"/>
  <c r="W1636" i="1"/>
  <c r="V1636" i="1"/>
  <c r="U1636" i="1"/>
  <c r="T1636" i="1"/>
  <c r="S1636" i="1"/>
  <c r="W1635" i="1"/>
  <c r="V1635" i="1"/>
  <c r="U1635" i="1"/>
  <c r="T1635" i="1"/>
  <c r="S1635" i="1"/>
  <c r="W1634" i="1"/>
  <c r="V1634" i="1"/>
  <c r="U1634" i="1"/>
  <c r="T1634" i="1"/>
  <c r="S1634" i="1"/>
  <c r="W1633" i="1"/>
  <c r="V1633" i="1"/>
  <c r="U1633" i="1"/>
  <c r="T1633" i="1"/>
  <c r="S1633" i="1"/>
  <c r="W1632" i="1"/>
  <c r="V1632" i="1"/>
  <c r="U1632" i="1"/>
  <c r="T1632" i="1"/>
  <c r="S1632" i="1"/>
  <c r="W1631" i="1"/>
  <c r="V1631" i="1"/>
  <c r="U1631" i="1"/>
  <c r="T1631" i="1"/>
  <c r="S1631" i="1"/>
  <c r="W1630" i="1"/>
  <c r="V1630" i="1"/>
  <c r="U1630" i="1"/>
  <c r="T1630" i="1"/>
  <c r="S1630" i="1"/>
  <c r="W1629" i="1"/>
  <c r="V1629" i="1"/>
  <c r="U1629" i="1"/>
  <c r="T1629" i="1"/>
  <c r="S1629" i="1"/>
  <c r="W1628" i="1"/>
  <c r="V1628" i="1"/>
  <c r="U1628" i="1"/>
  <c r="T1628" i="1"/>
  <c r="S1628" i="1"/>
  <c r="W1627" i="1"/>
  <c r="V1627" i="1"/>
  <c r="U1627" i="1"/>
  <c r="T1627" i="1"/>
  <c r="S1627" i="1"/>
  <c r="W1626" i="1"/>
  <c r="V1626" i="1"/>
  <c r="U1626" i="1"/>
  <c r="T1626" i="1"/>
  <c r="S1626" i="1"/>
  <c r="W1625" i="1"/>
  <c r="V1625" i="1"/>
  <c r="U1625" i="1"/>
  <c r="T1625" i="1"/>
  <c r="S1625" i="1"/>
  <c r="W1624" i="1"/>
  <c r="V1624" i="1"/>
  <c r="U1624" i="1"/>
  <c r="T1624" i="1"/>
  <c r="S1624" i="1"/>
  <c r="W1623" i="1"/>
  <c r="V1623" i="1"/>
  <c r="U1623" i="1"/>
  <c r="T1623" i="1"/>
  <c r="S1623" i="1"/>
  <c r="W1622" i="1"/>
  <c r="V1622" i="1"/>
  <c r="U1622" i="1"/>
  <c r="T1622" i="1"/>
  <c r="S1622" i="1"/>
  <c r="W1621" i="1"/>
  <c r="V1621" i="1"/>
  <c r="U1621" i="1"/>
  <c r="T1621" i="1"/>
  <c r="S1621" i="1"/>
  <c r="W1620" i="1"/>
  <c r="V1620" i="1"/>
  <c r="U1620" i="1"/>
  <c r="T1620" i="1"/>
  <c r="S1620" i="1"/>
  <c r="W1619" i="1"/>
  <c r="V1619" i="1"/>
  <c r="U1619" i="1"/>
  <c r="T1619" i="1"/>
  <c r="S1619" i="1"/>
  <c r="W1618" i="1"/>
  <c r="V1618" i="1"/>
  <c r="U1618" i="1"/>
  <c r="T1618" i="1"/>
  <c r="S1618" i="1"/>
  <c r="W1617" i="1"/>
  <c r="V1617" i="1"/>
  <c r="U1617" i="1"/>
  <c r="T1617" i="1"/>
  <c r="S1617" i="1"/>
  <c r="W1616" i="1"/>
  <c r="V1616" i="1"/>
  <c r="U1616" i="1"/>
  <c r="T1616" i="1"/>
  <c r="S1616" i="1"/>
  <c r="W1615" i="1"/>
  <c r="V1615" i="1"/>
  <c r="U1615" i="1"/>
  <c r="T1615" i="1"/>
  <c r="S1615" i="1"/>
  <c r="W1614" i="1"/>
  <c r="V1614" i="1"/>
  <c r="U1614" i="1"/>
  <c r="T1614" i="1"/>
  <c r="S1614" i="1"/>
  <c r="W1613" i="1"/>
  <c r="V1613" i="1"/>
  <c r="U1613" i="1"/>
  <c r="T1613" i="1"/>
  <c r="S1613" i="1"/>
  <c r="W1612" i="1"/>
  <c r="V1612" i="1"/>
  <c r="U1612" i="1"/>
  <c r="T1612" i="1"/>
  <c r="S1612" i="1"/>
  <c r="W1611" i="1"/>
  <c r="V1611" i="1"/>
  <c r="U1611" i="1"/>
  <c r="T1611" i="1"/>
  <c r="S1611" i="1"/>
  <c r="W1610" i="1"/>
  <c r="V1610" i="1"/>
  <c r="U1610" i="1"/>
  <c r="T1610" i="1"/>
  <c r="S1610" i="1"/>
  <c r="W1609" i="1"/>
  <c r="V1609" i="1"/>
  <c r="U1609" i="1"/>
  <c r="T1609" i="1"/>
  <c r="S1609" i="1"/>
  <c r="W1608" i="1"/>
  <c r="V1608" i="1"/>
  <c r="U1608" i="1"/>
  <c r="T1608" i="1"/>
  <c r="S1608" i="1"/>
  <c r="W1607" i="1"/>
  <c r="V1607" i="1"/>
  <c r="U1607" i="1"/>
  <c r="T1607" i="1"/>
  <c r="S1607" i="1"/>
  <c r="W1606" i="1"/>
  <c r="V1606" i="1"/>
  <c r="U1606" i="1"/>
  <c r="T1606" i="1"/>
  <c r="S1606" i="1"/>
  <c r="W1605" i="1"/>
  <c r="V1605" i="1"/>
  <c r="U1605" i="1"/>
  <c r="T1605" i="1"/>
  <c r="S1605" i="1"/>
  <c r="W1604" i="1"/>
  <c r="V1604" i="1"/>
  <c r="U1604" i="1"/>
  <c r="T1604" i="1"/>
  <c r="S1604" i="1"/>
  <c r="W1603" i="1"/>
  <c r="V1603" i="1"/>
  <c r="U1603" i="1"/>
  <c r="T1603" i="1"/>
  <c r="S1603" i="1"/>
  <c r="W1602" i="1"/>
  <c r="V1602" i="1"/>
  <c r="U1602" i="1"/>
  <c r="T1602" i="1"/>
  <c r="S1602" i="1"/>
  <c r="W1601" i="1"/>
  <c r="V1601" i="1"/>
  <c r="U1601" i="1"/>
  <c r="T1601" i="1"/>
  <c r="S1601" i="1"/>
  <c r="W1600" i="1"/>
  <c r="V1600" i="1"/>
  <c r="U1600" i="1"/>
  <c r="T1600" i="1"/>
  <c r="S1600" i="1"/>
  <c r="W1599" i="1"/>
  <c r="V1599" i="1"/>
  <c r="U1599" i="1"/>
  <c r="T1599" i="1"/>
  <c r="S1599" i="1"/>
  <c r="W1598" i="1"/>
  <c r="V1598" i="1"/>
  <c r="U1598" i="1"/>
  <c r="T1598" i="1"/>
  <c r="S1598" i="1"/>
  <c r="W1597" i="1"/>
  <c r="V1597" i="1"/>
  <c r="U1597" i="1"/>
  <c r="T1597" i="1"/>
  <c r="S1597" i="1"/>
  <c r="W1596" i="1"/>
  <c r="V1596" i="1"/>
  <c r="U1596" i="1"/>
  <c r="T1596" i="1"/>
  <c r="S1596" i="1"/>
  <c r="W1595" i="1"/>
  <c r="V1595" i="1"/>
  <c r="U1595" i="1"/>
  <c r="T1595" i="1"/>
  <c r="S1595" i="1"/>
  <c r="W1594" i="1"/>
  <c r="V1594" i="1"/>
  <c r="U1594" i="1"/>
  <c r="T1594" i="1"/>
  <c r="S1594" i="1"/>
  <c r="W1593" i="1"/>
  <c r="V1593" i="1"/>
  <c r="U1593" i="1"/>
  <c r="T1593" i="1"/>
  <c r="S1593" i="1"/>
  <c r="W1592" i="1"/>
  <c r="V1592" i="1"/>
  <c r="U1592" i="1"/>
  <c r="T1592" i="1"/>
  <c r="S1592" i="1"/>
  <c r="W1591" i="1"/>
  <c r="V1591" i="1"/>
  <c r="U1591" i="1"/>
  <c r="T1591" i="1"/>
  <c r="S1591" i="1"/>
  <c r="W1590" i="1"/>
  <c r="V1590" i="1"/>
  <c r="U1590" i="1"/>
  <c r="T1590" i="1"/>
  <c r="S1590" i="1"/>
  <c r="W1589" i="1"/>
  <c r="V1589" i="1"/>
  <c r="U1589" i="1"/>
  <c r="T1589" i="1"/>
  <c r="S1589" i="1"/>
  <c r="W1588" i="1"/>
  <c r="V1588" i="1"/>
  <c r="U1588" i="1"/>
  <c r="T1588" i="1"/>
  <c r="S1588" i="1"/>
  <c r="W1587" i="1"/>
  <c r="V1587" i="1"/>
  <c r="U1587" i="1"/>
  <c r="T1587" i="1"/>
  <c r="S1587" i="1"/>
  <c r="W1586" i="1"/>
  <c r="V1586" i="1"/>
  <c r="U1586" i="1"/>
  <c r="T1586" i="1"/>
  <c r="S1586" i="1"/>
  <c r="W1585" i="1"/>
  <c r="V1585" i="1"/>
  <c r="U1585" i="1"/>
  <c r="T1585" i="1"/>
  <c r="S1585" i="1"/>
  <c r="W1584" i="1"/>
  <c r="V1584" i="1"/>
  <c r="U1584" i="1"/>
  <c r="T1584" i="1"/>
  <c r="S1584" i="1"/>
  <c r="W1583" i="1"/>
  <c r="V1583" i="1"/>
  <c r="U1583" i="1"/>
  <c r="T1583" i="1"/>
  <c r="S1583" i="1"/>
  <c r="W1582" i="1"/>
  <c r="V1582" i="1"/>
  <c r="U1582" i="1"/>
  <c r="T1582" i="1"/>
  <c r="S1582" i="1"/>
  <c r="W1581" i="1"/>
  <c r="V1581" i="1"/>
  <c r="U1581" i="1"/>
  <c r="T1581" i="1"/>
  <c r="S1581" i="1"/>
  <c r="W1580" i="1"/>
  <c r="V1580" i="1"/>
  <c r="U1580" i="1"/>
  <c r="T1580" i="1"/>
  <c r="S1580" i="1"/>
  <c r="W1579" i="1"/>
  <c r="V1579" i="1"/>
  <c r="U1579" i="1"/>
  <c r="T1579" i="1"/>
  <c r="S1579" i="1"/>
  <c r="W1578" i="1"/>
  <c r="V1578" i="1"/>
  <c r="U1578" i="1"/>
  <c r="T1578" i="1"/>
  <c r="S1578" i="1"/>
  <c r="W1577" i="1"/>
  <c r="V1577" i="1"/>
  <c r="U1577" i="1"/>
  <c r="T1577" i="1"/>
  <c r="S1577" i="1"/>
  <c r="W1576" i="1"/>
  <c r="V1576" i="1"/>
  <c r="U1576" i="1"/>
  <c r="T1576" i="1"/>
  <c r="S1576" i="1"/>
  <c r="W1575" i="1"/>
  <c r="V1575" i="1"/>
  <c r="U1575" i="1"/>
  <c r="T1575" i="1"/>
  <c r="S1575" i="1"/>
  <c r="W1574" i="1"/>
  <c r="V1574" i="1"/>
  <c r="U1574" i="1"/>
  <c r="T1574" i="1"/>
  <c r="S1574" i="1"/>
  <c r="W1573" i="1"/>
  <c r="V1573" i="1"/>
  <c r="U1573" i="1"/>
  <c r="T1573" i="1"/>
  <c r="S1573" i="1"/>
  <c r="W1572" i="1"/>
  <c r="V1572" i="1"/>
  <c r="U1572" i="1"/>
  <c r="T1572" i="1"/>
  <c r="S1572" i="1"/>
  <c r="W1571" i="1"/>
  <c r="V1571" i="1"/>
  <c r="U1571" i="1"/>
  <c r="T1571" i="1"/>
  <c r="S1571" i="1"/>
  <c r="W1570" i="1"/>
  <c r="V1570" i="1"/>
  <c r="U1570" i="1"/>
  <c r="T1570" i="1"/>
  <c r="S1570" i="1"/>
  <c r="W1569" i="1"/>
  <c r="V1569" i="1"/>
  <c r="U1569" i="1"/>
  <c r="T1569" i="1"/>
  <c r="S1569" i="1"/>
  <c r="W1568" i="1"/>
  <c r="V1568" i="1"/>
  <c r="U1568" i="1"/>
  <c r="T1568" i="1"/>
  <c r="S1568" i="1"/>
  <c r="W1567" i="1"/>
  <c r="V1567" i="1"/>
  <c r="U1567" i="1"/>
  <c r="T1567" i="1"/>
  <c r="S1567" i="1"/>
  <c r="W1566" i="1"/>
  <c r="V1566" i="1"/>
  <c r="U1566" i="1"/>
  <c r="T1566" i="1"/>
  <c r="S1566" i="1"/>
  <c r="W1565" i="1"/>
  <c r="V1565" i="1"/>
  <c r="U1565" i="1"/>
  <c r="T1565" i="1"/>
  <c r="S1565" i="1"/>
  <c r="W1564" i="1"/>
  <c r="V1564" i="1"/>
  <c r="U1564" i="1"/>
  <c r="T1564" i="1"/>
  <c r="S1564" i="1"/>
  <c r="W1563" i="1"/>
  <c r="V1563" i="1"/>
  <c r="U1563" i="1"/>
  <c r="T1563" i="1"/>
  <c r="S1563" i="1"/>
  <c r="W1562" i="1"/>
  <c r="V1562" i="1"/>
  <c r="U1562" i="1"/>
  <c r="T1562" i="1"/>
  <c r="S1562" i="1"/>
  <c r="W1561" i="1"/>
  <c r="V1561" i="1"/>
  <c r="U1561" i="1"/>
  <c r="T1561" i="1"/>
  <c r="S1561" i="1"/>
  <c r="W1560" i="1"/>
  <c r="V1560" i="1"/>
  <c r="U1560" i="1"/>
  <c r="T1560" i="1"/>
  <c r="S1560" i="1"/>
  <c r="W1559" i="1"/>
  <c r="V1559" i="1"/>
  <c r="U1559" i="1"/>
  <c r="T1559" i="1"/>
  <c r="S1559" i="1"/>
  <c r="W1558" i="1"/>
  <c r="V1558" i="1"/>
  <c r="U1558" i="1"/>
  <c r="T1558" i="1"/>
  <c r="S1558" i="1"/>
  <c r="W1557" i="1"/>
  <c r="V1557" i="1"/>
  <c r="U1557" i="1"/>
  <c r="T1557" i="1"/>
  <c r="S1557" i="1"/>
  <c r="W1556" i="1"/>
  <c r="V1556" i="1"/>
  <c r="U1556" i="1"/>
  <c r="T1556" i="1"/>
  <c r="S1556" i="1"/>
  <c r="W1555" i="1"/>
  <c r="V1555" i="1"/>
  <c r="U1555" i="1"/>
  <c r="T1555" i="1"/>
  <c r="S1555" i="1"/>
  <c r="W1554" i="1"/>
  <c r="V1554" i="1"/>
  <c r="U1554" i="1"/>
  <c r="T1554" i="1"/>
  <c r="S1554" i="1"/>
  <c r="W1553" i="1"/>
  <c r="V1553" i="1"/>
  <c r="U1553" i="1"/>
  <c r="T1553" i="1"/>
  <c r="S1553" i="1"/>
  <c r="W1552" i="1"/>
  <c r="V1552" i="1"/>
  <c r="U1552" i="1"/>
  <c r="T1552" i="1"/>
  <c r="S1552" i="1"/>
  <c r="W1551" i="1"/>
  <c r="V1551" i="1"/>
  <c r="U1551" i="1"/>
  <c r="T1551" i="1"/>
  <c r="S1551" i="1"/>
  <c r="W1550" i="1"/>
  <c r="V1550" i="1"/>
  <c r="U1550" i="1"/>
  <c r="T1550" i="1"/>
  <c r="S1550" i="1"/>
  <c r="W1549" i="1"/>
  <c r="V1549" i="1"/>
  <c r="U1549" i="1"/>
  <c r="T1549" i="1"/>
  <c r="S1549" i="1"/>
  <c r="W1548" i="1"/>
  <c r="V1548" i="1"/>
  <c r="U1548" i="1"/>
  <c r="T1548" i="1"/>
  <c r="S1548" i="1"/>
  <c r="W1547" i="1"/>
  <c r="V1547" i="1"/>
  <c r="U1547" i="1"/>
  <c r="T1547" i="1"/>
  <c r="S1547" i="1"/>
  <c r="W1546" i="1"/>
  <c r="V1546" i="1"/>
  <c r="U1546" i="1"/>
  <c r="T1546" i="1"/>
  <c r="S1546" i="1"/>
  <c r="W1545" i="1"/>
  <c r="V1545" i="1"/>
  <c r="U1545" i="1"/>
  <c r="T1545" i="1"/>
  <c r="S1545" i="1"/>
  <c r="W1544" i="1"/>
  <c r="V1544" i="1"/>
  <c r="U1544" i="1"/>
  <c r="T1544" i="1"/>
  <c r="S1544" i="1"/>
  <c r="W1543" i="1"/>
  <c r="V1543" i="1"/>
  <c r="U1543" i="1"/>
  <c r="T1543" i="1"/>
  <c r="S1543" i="1"/>
  <c r="W1542" i="1"/>
  <c r="V1542" i="1"/>
  <c r="U1542" i="1"/>
  <c r="T1542" i="1"/>
  <c r="S1542" i="1"/>
  <c r="W1541" i="1"/>
  <c r="V1541" i="1"/>
  <c r="U1541" i="1"/>
  <c r="T1541" i="1"/>
  <c r="S1541" i="1"/>
  <c r="W1540" i="1"/>
  <c r="V1540" i="1"/>
  <c r="U1540" i="1"/>
  <c r="T1540" i="1"/>
  <c r="S1540" i="1"/>
  <c r="W1539" i="1"/>
  <c r="V1539" i="1"/>
  <c r="U1539" i="1"/>
  <c r="T1539" i="1"/>
  <c r="S1539" i="1"/>
  <c r="W1538" i="1"/>
  <c r="V1538" i="1"/>
  <c r="U1538" i="1"/>
  <c r="T1538" i="1"/>
  <c r="S1538" i="1"/>
  <c r="W1537" i="1"/>
  <c r="V1537" i="1"/>
  <c r="U1537" i="1"/>
  <c r="T1537" i="1"/>
  <c r="S1537" i="1"/>
  <c r="W1536" i="1"/>
  <c r="V1536" i="1"/>
  <c r="U1536" i="1"/>
  <c r="T1536" i="1"/>
  <c r="S1536" i="1"/>
  <c r="W1535" i="1"/>
  <c r="V1535" i="1"/>
  <c r="U1535" i="1"/>
  <c r="T1535" i="1"/>
  <c r="S1535" i="1"/>
  <c r="W1534" i="1"/>
  <c r="V1534" i="1"/>
  <c r="U1534" i="1"/>
  <c r="T1534" i="1"/>
  <c r="S1534" i="1"/>
  <c r="W1533" i="1"/>
  <c r="V1533" i="1"/>
  <c r="U1533" i="1"/>
  <c r="T1533" i="1"/>
  <c r="S1533" i="1"/>
  <c r="W1532" i="1"/>
  <c r="V1532" i="1"/>
  <c r="U1532" i="1"/>
  <c r="T1532" i="1"/>
  <c r="S1532" i="1"/>
  <c r="W1531" i="1"/>
  <c r="V1531" i="1"/>
  <c r="U1531" i="1"/>
  <c r="T1531" i="1"/>
  <c r="S1531" i="1"/>
  <c r="W1530" i="1"/>
  <c r="V1530" i="1"/>
  <c r="U1530" i="1"/>
  <c r="T1530" i="1"/>
  <c r="S1530" i="1"/>
  <c r="W1529" i="1"/>
  <c r="V1529" i="1"/>
  <c r="U1529" i="1"/>
  <c r="T1529" i="1"/>
  <c r="S1529" i="1"/>
  <c r="W1528" i="1"/>
  <c r="V1528" i="1"/>
  <c r="U1528" i="1"/>
  <c r="T1528" i="1"/>
  <c r="S1528" i="1"/>
  <c r="W1527" i="1"/>
  <c r="V1527" i="1"/>
  <c r="U1527" i="1"/>
  <c r="T1527" i="1"/>
  <c r="S1527" i="1"/>
  <c r="W1526" i="1"/>
  <c r="V1526" i="1"/>
  <c r="U1526" i="1"/>
  <c r="T1526" i="1"/>
  <c r="S1526" i="1"/>
  <c r="W1525" i="1"/>
  <c r="V1525" i="1"/>
  <c r="U1525" i="1"/>
  <c r="T1525" i="1"/>
  <c r="S1525" i="1"/>
  <c r="W1524" i="1"/>
  <c r="V1524" i="1"/>
  <c r="U1524" i="1"/>
  <c r="T1524" i="1"/>
  <c r="S1524" i="1"/>
  <c r="W1523" i="1"/>
  <c r="V1523" i="1"/>
  <c r="U1523" i="1"/>
  <c r="T1523" i="1"/>
  <c r="S1523" i="1"/>
  <c r="W1522" i="1"/>
  <c r="V1522" i="1"/>
  <c r="U1522" i="1"/>
  <c r="T1522" i="1"/>
  <c r="S1522" i="1"/>
  <c r="W1521" i="1"/>
  <c r="V1521" i="1"/>
  <c r="U1521" i="1"/>
  <c r="T1521" i="1"/>
  <c r="S1521" i="1"/>
  <c r="W1520" i="1"/>
  <c r="V1520" i="1"/>
  <c r="U1520" i="1"/>
  <c r="T1520" i="1"/>
  <c r="S1520" i="1"/>
  <c r="W1519" i="1"/>
  <c r="V1519" i="1"/>
  <c r="U1519" i="1"/>
  <c r="T1519" i="1"/>
  <c r="S1519" i="1"/>
  <c r="W1518" i="1"/>
  <c r="V1518" i="1"/>
  <c r="U1518" i="1"/>
  <c r="T1518" i="1"/>
  <c r="S1518" i="1"/>
  <c r="W1517" i="1"/>
  <c r="V1517" i="1"/>
  <c r="U1517" i="1"/>
  <c r="T1517" i="1"/>
  <c r="S1517" i="1"/>
  <c r="W1516" i="1"/>
  <c r="V1516" i="1"/>
  <c r="U1516" i="1"/>
  <c r="T1516" i="1"/>
  <c r="S1516" i="1"/>
  <c r="W1515" i="1"/>
  <c r="V1515" i="1"/>
  <c r="U1515" i="1"/>
  <c r="T1515" i="1"/>
  <c r="S1515" i="1"/>
  <c r="W1514" i="1"/>
  <c r="V1514" i="1"/>
  <c r="U1514" i="1"/>
  <c r="T1514" i="1"/>
  <c r="S1514" i="1"/>
  <c r="W1513" i="1"/>
  <c r="V1513" i="1"/>
  <c r="U1513" i="1"/>
  <c r="T1513" i="1"/>
  <c r="S1513" i="1"/>
  <c r="W1512" i="1"/>
  <c r="V1512" i="1"/>
  <c r="U1512" i="1"/>
  <c r="T1512" i="1"/>
  <c r="S1512" i="1"/>
  <c r="W1511" i="1"/>
  <c r="V1511" i="1"/>
  <c r="U1511" i="1"/>
  <c r="T1511" i="1"/>
  <c r="S1511" i="1"/>
  <c r="W1510" i="1"/>
  <c r="V1510" i="1"/>
  <c r="U1510" i="1"/>
  <c r="T1510" i="1"/>
  <c r="S1510" i="1"/>
  <c r="W1509" i="1"/>
  <c r="V1509" i="1"/>
  <c r="U1509" i="1"/>
  <c r="T1509" i="1"/>
  <c r="S1509" i="1"/>
  <c r="W1508" i="1"/>
  <c r="V1508" i="1"/>
  <c r="U1508" i="1"/>
  <c r="T1508" i="1"/>
  <c r="S1508" i="1"/>
  <c r="W1507" i="1"/>
  <c r="V1507" i="1"/>
  <c r="U1507" i="1"/>
  <c r="T1507" i="1"/>
  <c r="S1507" i="1"/>
  <c r="W1506" i="1"/>
  <c r="V1506" i="1"/>
  <c r="U1506" i="1"/>
  <c r="T1506" i="1"/>
  <c r="S1506" i="1"/>
  <c r="W1505" i="1"/>
  <c r="V1505" i="1"/>
  <c r="U1505" i="1"/>
  <c r="T1505" i="1"/>
  <c r="S1505" i="1"/>
  <c r="W1504" i="1"/>
  <c r="V1504" i="1"/>
  <c r="U1504" i="1"/>
  <c r="T1504" i="1"/>
  <c r="S1504" i="1"/>
  <c r="W1503" i="1"/>
  <c r="V1503" i="1"/>
  <c r="U1503" i="1"/>
  <c r="T1503" i="1"/>
  <c r="S1503" i="1"/>
  <c r="W1502" i="1"/>
  <c r="V1502" i="1"/>
  <c r="U1502" i="1"/>
  <c r="T1502" i="1"/>
  <c r="S1502" i="1"/>
  <c r="W1501" i="1"/>
  <c r="V1501" i="1"/>
  <c r="U1501" i="1"/>
  <c r="T1501" i="1"/>
  <c r="S1501" i="1"/>
  <c r="W1500" i="1"/>
  <c r="V1500" i="1"/>
  <c r="U1500" i="1"/>
  <c r="T1500" i="1"/>
  <c r="S1500" i="1"/>
  <c r="W1499" i="1"/>
  <c r="V1499" i="1"/>
  <c r="U1499" i="1"/>
  <c r="T1499" i="1"/>
  <c r="S1499" i="1"/>
  <c r="W1498" i="1"/>
  <c r="V1498" i="1"/>
  <c r="U1498" i="1"/>
  <c r="T1498" i="1"/>
  <c r="S1498" i="1"/>
  <c r="W1497" i="1"/>
  <c r="V1497" i="1"/>
  <c r="U1497" i="1"/>
  <c r="T1497" i="1"/>
  <c r="S1497" i="1"/>
  <c r="W1496" i="1"/>
  <c r="V1496" i="1"/>
  <c r="U1496" i="1"/>
  <c r="T1496" i="1"/>
  <c r="S1496" i="1"/>
  <c r="W1495" i="1"/>
  <c r="V1495" i="1"/>
  <c r="U1495" i="1"/>
  <c r="T1495" i="1"/>
  <c r="S1495" i="1"/>
  <c r="W1494" i="1"/>
  <c r="V1494" i="1"/>
  <c r="U1494" i="1"/>
  <c r="T1494" i="1"/>
  <c r="S1494" i="1"/>
  <c r="W1493" i="1"/>
  <c r="V1493" i="1"/>
  <c r="U1493" i="1"/>
  <c r="T1493" i="1"/>
  <c r="S1493" i="1"/>
  <c r="W1492" i="1"/>
  <c r="V1492" i="1"/>
  <c r="U1492" i="1"/>
  <c r="T1492" i="1"/>
  <c r="S1492" i="1"/>
  <c r="W1491" i="1"/>
  <c r="V1491" i="1"/>
  <c r="U1491" i="1"/>
  <c r="T1491" i="1"/>
  <c r="S1491" i="1"/>
  <c r="W1490" i="1"/>
  <c r="V1490" i="1"/>
  <c r="U1490" i="1"/>
  <c r="T1490" i="1"/>
  <c r="S1490" i="1"/>
  <c r="W1489" i="1"/>
  <c r="V1489" i="1"/>
  <c r="U1489" i="1"/>
  <c r="T1489" i="1"/>
  <c r="S1489" i="1"/>
  <c r="W1488" i="1"/>
  <c r="V1488" i="1"/>
  <c r="U1488" i="1"/>
  <c r="T1488" i="1"/>
  <c r="S1488" i="1"/>
  <c r="W1487" i="1"/>
  <c r="V1487" i="1"/>
  <c r="U1487" i="1"/>
  <c r="T1487" i="1"/>
  <c r="S1487" i="1"/>
  <c r="W1486" i="1"/>
  <c r="V1486" i="1"/>
  <c r="U1486" i="1"/>
  <c r="T1486" i="1"/>
  <c r="S1486" i="1"/>
  <c r="W1485" i="1"/>
  <c r="V1485" i="1"/>
  <c r="U1485" i="1"/>
  <c r="T1485" i="1"/>
  <c r="S1485" i="1"/>
  <c r="W1484" i="1"/>
  <c r="V1484" i="1"/>
  <c r="U1484" i="1"/>
  <c r="T1484" i="1"/>
  <c r="S1484" i="1"/>
  <c r="W1483" i="1"/>
  <c r="V1483" i="1"/>
  <c r="U1483" i="1"/>
  <c r="T1483" i="1"/>
  <c r="S1483" i="1"/>
  <c r="W1482" i="1"/>
  <c r="V1482" i="1"/>
  <c r="U1482" i="1"/>
  <c r="T1482" i="1"/>
  <c r="S1482" i="1"/>
  <c r="W1481" i="1"/>
  <c r="V1481" i="1"/>
  <c r="U1481" i="1"/>
  <c r="T1481" i="1"/>
  <c r="S1481" i="1"/>
  <c r="W1480" i="1"/>
  <c r="V1480" i="1"/>
  <c r="U1480" i="1"/>
  <c r="T1480" i="1"/>
  <c r="S1480" i="1"/>
  <c r="W1479" i="1"/>
  <c r="V1479" i="1"/>
  <c r="U1479" i="1"/>
  <c r="T1479" i="1"/>
  <c r="S1479" i="1"/>
  <c r="W1478" i="1"/>
  <c r="V1478" i="1"/>
  <c r="U1478" i="1"/>
  <c r="T1478" i="1"/>
  <c r="S1478" i="1"/>
  <c r="W1477" i="1"/>
  <c r="V1477" i="1"/>
  <c r="U1477" i="1"/>
  <c r="T1477" i="1"/>
  <c r="S1477" i="1"/>
  <c r="W1476" i="1"/>
  <c r="V1476" i="1"/>
  <c r="U1476" i="1"/>
  <c r="T1476" i="1"/>
  <c r="S1476" i="1"/>
  <c r="W1475" i="1"/>
  <c r="V1475" i="1"/>
  <c r="U1475" i="1"/>
  <c r="T1475" i="1"/>
  <c r="S1475" i="1"/>
  <c r="W1474" i="1"/>
  <c r="V1474" i="1"/>
  <c r="U1474" i="1"/>
  <c r="T1474" i="1"/>
  <c r="S1474" i="1"/>
  <c r="W1473" i="1"/>
  <c r="V1473" i="1"/>
  <c r="U1473" i="1"/>
  <c r="T1473" i="1"/>
  <c r="S1473" i="1"/>
  <c r="W1472" i="1"/>
  <c r="V1472" i="1"/>
  <c r="U1472" i="1"/>
  <c r="T1472" i="1"/>
  <c r="S1472" i="1"/>
  <c r="W1471" i="1"/>
  <c r="V1471" i="1"/>
  <c r="U1471" i="1"/>
  <c r="T1471" i="1"/>
  <c r="S1471" i="1"/>
  <c r="W1470" i="1"/>
  <c r="V1470" i="1"/>
  <c r="U1470" i="1"/>
  <c r="T1470" i="1"/>
  <c r="S1470" i="1"/>
  <c r="W1469" i="1"/>
  <c r="V1469" i="1"/>
  <c r="U1469" i="1"/>
  <c r="T1469" i="1"/>
  <c r="S1469" i="1"/>
  <c r="W1468" i="1"/>
  <c r="V1468" i="1"/>
  <c r="U1468" i="1"/>
  <c r="T1468" i="1"/>
  <c r="S1468" i="1"/>
  <c r="W1467" i="1"/>
  <c r="V1467" i="1"/>
  <c r="U1467" i="1"/>
  <c r="T1467" i="1"/>
  <c r="S1467" i="1"/>
  <c r="W1466" i="1"/>
  <c r="V1466" i="1"/>
  <c r="U1466" i="1"/>
  <c r="T1466" i="1"/>
  <c r="S1466" i="1"/>
  <c r="W1465" i="1"/>
  <c r="V1465" i="1"/>
  <c r="U1465" i="1"/>
  <c r="T1465" i="1"/>
  <c r="S1465" i="1"/>
  <c r="W1464" i="1"/>
  <c r="V1464" i="1"/>
  <c r="U1464" i="1"/>
  <c r="T1464" i="1"/>
  <c r="S1464" i="1"/>
  <c r="W1463" i="1"/>
  <c r="V1463" i="1"/>
  <c r="U1463" i="1"/>
  <c r="T1463" i="1"/>
  <c r="S1463" i="1"/>
  <c r="W1462" i="1"/>
  <c r="V1462" i="1"/>
  <c r="U1462" i="1"/>
  <c r="T1462" i="1"/>
  <c r="S1462" i="1"/>
  <c r="W1461" i="1"/>
  <c r="V1461" i="1"/>
  <c r="U1461" i="1"/>
  <c r="T1461" i="1"/>
  <c r="S1461" i="1"/>
  <c r="W1460" i="1"/>
  <c r="V1460" i="1"/>
  <c r="U1460" i="1"/>
  <c r="T1460" i="1"/>
  <c r="S1460" i="1"/>
  <c r="W1459" i="1"/>
  <c r="V1459" i="1"/>
  <c r="U1459" i="1"/>
  <c r="T1459" i="1"/>
  <c r="S1459" i="1"/>
  <c r="W1458" i="1"/>
  <c r="V1458" i="1"/>
  <c r="U1458" i="1"/>
  <c r="T1458" i="1"/>
  <c r="S1458" i="1"/>
  <c r="W1457" i="1"/>
  <c r="V1457" i="1"/>
  <c r="U1457" i="1"/>
  <c r="T1457" i="1"/>
  <c r="S1457" i="1"/>
  <c r="W1456" i="1"/>
  <c r="V1456" i="1"/>
  <c r="U1456" i="1"/>
  <c r="T1456" i="1"/>
  <c r="S1456" i="1"/>
  <c r="W1455" i="1"/>
  <c r="V1455" i="1"/>
  <c r="U1455" i="1"/>
  <c r="T1455" i="1"/>
  <c r="S1455" i="1"/>
  <c r="W1454" i="1"/>
  <c r="V1454" i="1"/>
  <c r="U1454" i="1"/>
  <c r="T1454" i="1"/>
  <c r="S1454" i="1"/>
  <c r="W1453" i="1"/>
  <c r="V1453" i="1"/>
  <c r="U1453" i="1"/>
  <c r="T1453" i="1"/>
  <c r="S1453" i="1"/>
  <c r="W1452" i="1"/>
  <c r="V1452" i="1"/>
  <c r="U1452" i="1"/>
  <c r="T1452" i="1"/>
  <c r="S1452" i="1"/>
  <c r="W1451" i="1"/>
  <c r="V1451" i="1"/>
  <c r="U1451" i="1"/>
  <c r="T1451" i="1"/>
  <c r="S1451" i="1"/>
  <c r="W1450" i="1"/>
  <c r="V1450" i="1"/>
  <c r="U1450" i="1"/>
  <c r="T1450" i="1"/>
  <c r="S1450" i="1"/>
  <c r="W1449" i="1"/>
  <c r="V1449" i="1"/>
  <c r="U1449" i="1"/>
  <c r="T1449" i="1"/>
  <c r="S1449" i="1"/>
  <c r="W1448" i="1"/>
  <c r="V1448" i="1"/>
  <c r="U1448" i="1"/>
  <c r="T1448" i="1"/>
  <c r="S1448" i="1"/>
  <c r="W1447" i="1"/>
  <c r="V1447" i="1"/>
  <c r="U1447" i="1"/>
  <c r="T1447" i="1"/>
  <c r="S1447" i="1"/>
  <c r="W1446" i="1"/>
  <c r="V1446" i="1"/>
  <c r="U1446" i="1"/>
  <c r="T1446" i="1"/>
  <c r="S1446" i="1"/>
  <c r="W1445" i="1"/>
  <c r="V1445" i="1"/>
  <c r="U1445" i="1"/>
  <c r="T1445" i="1"/>
  <c r="S1445" i="1"/>
  <c r="W1444" i="1"/>
  <c r="V1444" i="1"/>
  <c r="U1444" i="1"/>
  <c r="T1444" i="1"/>
  <c r="S1444" i="1"/>
  <c r="W1443" i="1"/>
  <c r="V1443" i="1"/>
  <c r="U1443" i="1"/>
  <c r="T1443" i="1"/>
  <c r="S1443" i="1"/>
  <c r="W1442" i="1"/>
  <c r="V1442" i="1"/>
  <c r="U1442" i="1"/>
  <c r="T1442" i="1"/>
  <c r="S1442" i="1"/>
  <c r="W1441" i="1"/>
  <c r="V1441" i="1"/>
  <c r="U1441" i="1"/>
  <c r="T1441" i="1"/>
  <c r="S1441" i="1"/>
  <c r="W1440" i="1"/>
  <c r="V1440" i="1"/>
  <c r="U1440" i="1"/>
  <c r="T1440" i="1"/>
  <c r="S1440" i="1"/>
  <c r="W1439" i="1"/>
  <c r="V1439" i="1"/>
  <c r="U1439" i="1"/>
  <c r="T1439" i="1"/>
  <c r="S1439" i="1"/>
  <c r="W1438" i="1"/>
  <c r="V1438" i="1"/>
  <c r="U1438" i="1"/>
  <c r="T1438" i="1"/>
  <c r="S1438" i="1"/>
  <c r="W1437" i="1"/>
  <c r="V1437" i="1"/>
  <c r="U1437" i="1"/>
  <c r="T1437" i="1"/>
  <c r="S1437" i="1"/>
  <c r="W1436" i="1"/>
  <c r="V1436" i="1"/>
  <c r="U1436" i="1"/>
  <c r="T1436" i="1"/>
  <c r="S1436" i="1"/>
  <c r="W1435" i="1"/>
  <c r="V1435" i="1"/>
  <c r="U1435" i="1"/>
  <c r="T1435" i="1"/>
  <c r="S1435" i="1"/>
  <c r="W1434" i="1"/>
  <c r="V1434" i="1"/>
  <c r="U1434" i="1"/>
  <c r="T1434" i="1"/>
  <c r="S1434" i="1"/>
  <c r="W1433" i="1"/>
  <c r="V1433" i="1"/>
  <c r="U1433" i="1"/>
  <c r="T1433" i="1"/>
  <c r="S1433" i="1"/>
  <c r="W1432" i="1"/>
  <c r="V1432" i="1"/>
  <c r="U1432" i="1"/>
  <c r="T1432" i="1"/>
  <c r="S1432" i="1"/>
  <c r="W1431" i="1"/>
  <c r="V1431" i="1"/>
  <c r="U1431" i="1"/>
  <c r="T1431" i="1"/>
  <c r="S1431" i="1"/>
  <c r="W1430" i="1"/>
  <c r="V1430" i="1"/>
  <c r="U1430" i="1"/>
  <c r="T1430" i="1"/>
  <c r="S1430" i="1"/>
  <c r="W1429" i="1"/>
  <c r="V1429" i="1"/>
  <c r="U1429" i="1"/>
  <c r="T1429" i="1"/>
  <c r="S1429" i="1"/>
  <c r="W1428" i="1"/>
  <c r="V1428" i="1"/>
  <c r="U1428" i="1"/>
  <c r="T1428" i="1"/>
  <c r="S1428" i="1"/>
  <c r="W1427" i="1"/>
  <c r="V1427" i="1"/>
  <c r="U1427" i="1"/>
  <c r="T1427" i="1"/>
  <c r="S1427" i="1"/>
  <c r="W1426" i="1"/>
  <c r="V1426" i="1"/>
  <c r="U1426" i="1"/>
  <c r="T1426" i="1"/>
  <c r="S1426" i="1"/>
  <c r="W1425" i="1"/>
  <c r="V1425" i="1"/>
  <c r="U1425" i="1"/>
  <c r="T1425" i="1"/>
  <c r="S1425" i="1"/>
  <c r="W1424" i="1"/>
  <c r="V1424" i="1"/>
  <c r="U1424" i="1"/>
  <c r="T1424" i="1"/>
  <c r="S1424" i="1"/>
  <c r="W1423" i="1"/>
  <c r="V1423" i="1"/>
  <c r="U1423" i="1"/>
  <c r="T1423" i="1"/>
  <c r="S1423" i="1"/>
  <c r="W1422" i="1"/>
  <c r="V1422" i="1"/>
  <c r="U1422" i="1"/>
  <c r="T1422" i="1"/>
  <c r="S1422" i="1"/>
  <c r="W1421" i="1"/>
  <c r="V1421" i="1"/>
  <c r="U1421" i="1"/>
  <c r="T1421" i="1"/>
  <c r="S1421" i="1"/>
  <c r="W1420" i="1"/>
  <c r="V1420" i="1"/>
  <c r="U1420" i="1"/>
  <c r="T1420" i="1"/>
  <c r="S1420" i="1"/>
  <c r="W1419" i="1"/>
  <c r="V1419" i="1"/>
  <c r="U1419" i="1"/>
  <c r="T1419" i="1"/>
  <c r="S1419" i="1"/>
  <c r="W1418" i="1"/>
  <c r="V1418" i="1"/>
  <c r="U1418" i="1"/>
  <c r="T1418" i="1"/>
  <c r="S1418" i="1"/>
  <c r="W1417" i="1"/>
  <c r="V1417" i="1"/>
  <c r="U1417" i="1"/>
  <c r="T1417" i="1"/>
  <c r="S1417" i="1"/>
  <c r="W1416" i="1"/>
  <c r="V1416" i="1"/>
  <c r="U1416" i="1"/>
  <c r="T1416" i="1"/>
  <c r="S1416" i="1"/>
  <c r="W1415" i="1"/>
  <c r="V1415" i="1"/>
  <c r="U1415" i="1"/>
  <c r="T1415" i="1"/>
  <c r="S1415" i="1"/>
  <c r="W1414" i="1"/>
  <c r="V1414" i="1"/>
  <c r="U1414" i="1"/>
  <c r="T1414" i="1"/>
  <c r="S1414" i="1"/>
  <c r="W1413" i="1"/>
  <c r="V1413" i="1"/>
  <c r="U1413" i="1"/>
  <c r="T1413" i="1"/>
  <c r="S1413" i="1"/>
  <c r="W1412" i="1"/>
  <c r="V1412" i="1"/>
  <c r="U1412" i="1"/>
  <c r="T1412" i="1"/>
  <c r="S1412" i="1"/>
  <c r="W1411" i="1"/>
  <c r="V1411" i="1"/>
  <c r="U1411" i="1"/>
  <c r="T1411" i="1"/>
  <c r="S1411" i="1"/>
  <c r="W1410" i="1"/>
  <c r="V1410" i="1"/>
  <c r="U1410" i="1"/>
  <c r="T1410" i="1"/>
  <c r="S1410" i="1"/>
  <c r="W1409" i="1"/>
  <c r="V1409" i="1"/>
  <c r="U1409" i="1"/>
  <c r="T1409" i="1"/>
  <c r="S1409" i="1"/>
  <c r="W1408" i="1"/>
  <c r="V1408" i="1"/>
  <c r="U1408" i="1"/>
  <c r="T1408" i="1"/>
  <c r="S1408" i="1"/>
  <c r="W1407" i="1"/>
  <c r="V1407" i="1"/>
  <c r="U1407" i="1"/>
  <c r="T1407" i="1"/>
  <c r="S1407" i="1"/>
  <c r="W1406" i="1"/>
  <c r="V1406" i="1"/>
  <c r="U1406" i="1"/>
  <c r="T1406" i="1"/>
  <c r="S1406" i="1"/>
  <c r="W1405" i="1"/>
  <c r="V1405" i="1"/>
  <c r="U1405" i="1"/>
  <c r="T1405" i="1"/>
  <c r="S1405" i="1"/>
  <c r="W1404" i="1"/>
  <c r="V1404" i="1"/>
  <c r="U1404" i="1"/>
  <c r="T1404" i="1"/>
  <c r="S1404" i="1"/>
  <c r="W1403" i="1"/>
  <c r="V1403" i="1"/>
  <c r="U1403" i="1"/>
  <c r="T1403" i="1"/>
  <c r="S1403" i="1"/>
  <c r="W1402" i="1"/>
  <c r="V1402" i="1"/>
  <c r="U1402" i="1"/>
  <c r="T1402" i="1"/>
  <c r="S1402" i="1"/>
  <c r="W1401" i="1"/>
  <c r="V1401" i="1"/>
  <c r="U1401" i="1"/>
  <c r="T1401" i="1"/>
  <c r="S1401" i="1"/>
  <c r="W1400" i="1"/>
  <c r="V1400" i="1"/>
  <c r="U1400" i="1"/>
  <c r="T1400" i="1"/>
  <c r="S1400" i="1"/>
  <c r="W1399" i="1"/>
  <c r="V1399" i="1"/>
  <c r="U1399" i="1"/>
  <c r="T1399" i="1"/>
  <c r="S1399" i="1"/>
  <c r="W1398" i="1"/>
  <c r="V1398" i="1"/>
  <c r="U1398" i="1"/>
  <c r="T1398" i="1"/>
  <c r="S1398" i="1"/>
  <c r="W1397" i="1"/>
  <c r="V1397" i="1"/>
  <c r="U1397" i="1"/>
  <c r="T1397" i="1"/>
  <c r="S1397" i="1"/>
  <c r="W1396" i="1"/>
  <c r="V1396" i="1"/>
  <c r="U1396" i="1"/>
  <c r="T1396" i="1"/>
  <c r="S1396" i="1"/>
  <c r="W1395" i="1"/>
  <c r="V1395" i="1"/>
  <c r="U1395" i="1"/>
  <c r="T1395" i="1"/>
  <c r="S1395" i="1"/>
  <c r="W1394" i="1"/>
  <c r="V1394" i="1"/>
  <c r="U1394" i="1"/>
  <c r="T1394" i="1"/>
  <c r="S1394" i="1"/>
  <c r="W1393" i="1"/>
  <c r="V1393" i="1"/>
  <c r="U1393" i="1"/>
  <c r="T1393" i="1"/>
  <c r="S1393" i="1"/>
  <c r="W1392" i="1"/>
  <c r="V1392" i="1"/>
  <c r="U1392" i="1"/>
  <c r="T1392" i="1"/>
  <c r="S1392" i="1"/>
  <c r="W1391" i="1"/>
  <c r="V1391" i="1"/>
  <c r="U1391" i="1"/>
  <c r="T1391" i="1"/>
  <c r="S1391" i="1"/>
  <c r="W1390" i="1"/>
  <c r="V1390" i="1"/>
  <c r="U1390" i="1"/>
  <c r="T1390" i="1"/>
  <c r="S1390" i="1"/>
  <c r="W1389" i="1"/>
  <c r="V1389" i="1"/>
  <c r="U1389" i="1"/>
  <c r="T1389" i="1"/>
  <c r="S1389" i="1"/>
  <c r="W1388" i="1"/>
  <c r="V1388" i="1"/>
  <c r="U1388" i="1"/>
  <c r="T1388" i="1"/>
  <c r="S1388" i="1"/>
  <c r="W1387" i="1"/>
  <c r="V1387" i="1"/>
  <c r="U1387" i="1"/>
  <c r="T1387" i="1"/>
  <c r="S1387" i="1"/>
  <c r="W1386" i="1"/>
  <c r="V1386" i="1"/>
  <c r="U1386" i="1"/>
  <c r="T1386" i="1"/>
  <c r="S1386" i="1"/>
  <c r="W1385" i="1"/>
  <c r="V1385" i="1"/>
  <c r="U1385" i="1"/>
  <c r="T1385" i="1"/>
  <c r="S1385" i="1"/>
  <c r="W1384" i="1"/>
  <c r="V1384" i="1"/>
  <c r="U1384" i="1"/>
  <c r="T1384" i="1"/>
  <c r="S1384" i="1"/>
  <c r="W1383" i="1"/>
  <c r="V1383" i="1"/>
  <c r="U1383" i="1"/>
  <c r="T1383" i="1"/>
  <c r="S1383" i="1"/>
  <c r="W1382" i="1"/>
  <c r="V1382" i="1"/>
  <c r="U1382" i="1"/>
  <c r="T1382" i="1"/>
  <c r="S1382" i="1"/>
  <c r="W1381" i="1"/>
  <c r="V1381" i="1"/>
  <c r="U1381" i="1"/>
  <c r="T1381" i="1"/>
  <c r="S1381" i="1"/>
  <c r="W1380" i="1"/>
  <c r="V1380" i="1"/>
  <c r="U1380" i="1"/>
  <c r="T1380" i="1"/>
  <c r="S1380" i="1"/>
  <c r="W1379" i="1"/>
  <c r="V1379" i="1"/>
  <c r="U1379" i="1"/>
  <c r="T1379" i="1"/>
  <c r="S1379" i="1"/>
  <c r="W1378" i="1"/>
  <c r="V1378" i="1"/>
  <c r="U1378" i="1"/>
  <c r="T1378" i="1"/>
  <c r="S1378" i="1"/>
  <c r="W1377" i="1"/>
  <c r="V1377" i="1"/>
  <c r="U1377" i="1"/>
  <c r="T1377" i="1"/>
  <c r="S1377" i="1"/>
  <c r="W1376" i="1"/>
  <c r="V1376" i="1"/>
  <c r="U1376" i="1"/>
  <c r="T1376" i="1"/>
  <c r="S1376" i="1"/>
  <c r="W1375" i="1"/>
  <c r="V1375" i="1"/>
  <c r="U1375" i="1"/>
  <c r="T1375" i="1"/>
  <c r="S1375" i="1"/>
  <c r="W1374" i="1"/>
  <c r="V1374" i="1"/>
  <c r="U1374" i="1"/>
  <c r="T1374" i="1"/>
  <c r="S1374" i="1"/>
  <c r="W1373" i="1"/>
  <c r="V1373" i="1"/>
  <c r="U1373" i="1"/>
  <c r="T1373" i="1"/>
  <c r="S1373" i="1"/>
  <c r="W1372" i="1"/>
  <c r="V1372" i="1"/>
  <c r="U1372" i="1"/>
  <c r="T1372" i="1"/>
  <c r="S1372" i="1"/>
  <c r="W1371" i="1"/>
  <c r="V1371" i="1"/>
  <c r="U1371" i="1"/>
  <c r="T1371" i="1"/>
  <c r="S1371" i="1"/>
  <c r="W1370" i="1"/>
  <c r="V1370" i="1"/>
  <c r="U1370" i="1"/>
  <c r="T1370" i="1"/>
  <c r="S1370" i="1"/>
  <c r="W1369" i="1"/>
  <c r="V1369" i="1"/>
  <c r="U1369" i="1"/>
  <c r="T1369" i="1"/>
  <c r="S1369" i="1"/>
  <c r="W1368" i="1"/>
  <c r="V1368" i="1"/>
  <c r="U1368" i="1"/>
  <c r="T1368" i="1"/>
  <c r="S1368" i="1"/>
  <c r="W1367" i="1"/>
  <c r="V1367" i="1"/>
  <c r="U1367" i="1"/>
  <c r="T1367" i="1"/>
  <c r="S1367" i="1"/>
  <c r="W1366" i="1"/>
  <c r="V1366" i="1"/>
  <c r="U1366" i="1"/>
  <c r="T1366" i="1"/>
  <c r="S1366" i="1"/>
  <c r="W1365" i="1"/>
  <c r="V1365" i="1"/>
  <c r="U1365" i="1"/>
  <c r="T1365" i="1"/>
  <c r="S1365" i="1"/>
  <c r="W1364" i="1"/>
  <c r="V1364" i="1"/>
  <c r="U1364" i="1"/>
  <c r="T1364" i="1"/>
  <c r="S1364" i="1"/>
  <c r="W1363" i="1"/>
  <c r="V1363" i="1"/>
  <c r="U1363" i="1"/>
  <c r="T1363" i="1"/>
  <c r="S1363" i="1"/>
  <c r="W1362" i="1"/>
  <c r="V1362" i="1"/>
  <c r="U1362" i="1"/>
  <c r="T1362" i="1"/>
  <c r="S1362" i="1"/>
  <c r="W1361" i="1"/>
  <c r="V1361" i="1"/>
  <c r="U1361" i="1"/>
  <c r="T1361" i="1"/>
  <c r="S1361" i="1"/>
  <c r="W1360" i="1"/>
  <c r="V1360" i="1"/>
  <c r="U1360" i="1"/>
  <c r="T1360" i="1"/>
  <c r="S1360" i="1"/>
  <c r="W1359" i="1"/>
  <c r="V1359" i="1"/>
  <c r="U1359" i="1"/>
  <c r="T1359" i="1"/>
  <c r="S1359" i="1"/>
  <c r="W1358" i="1"/>
  <c r="V1358" i="1"/>
  <c r="U1358" i="1"/>
  <c r="T1358" i="1"/>
  <c r="S1358" i="1"/>
  <c r="W1357" i="1"/>
  <c r="V1357" i="1"/>
  <c r="U1357" i="1"/>
  <c r="T1357" i="1"/>
  <c r="S1357" i="1"/>
  <c r="W1356" i="1"/>
  <c r="V1356" i="1"/>
  <c r="U1356" i="1"/>
  <c r="T1356" i="1"/>
  <c r="S1356" i="1"/>
  <c r="W1355" i="1"/>
  <c r="V1355" i="1"/>
  <c r="U1355" i="1"/>
  <c r="T1355" i="1"/>
  <c r="S1355" i="1"/>
  <c r="W1354" i="1"/>
  <c r="V1354" i="1"/>
  <c r="U1354" i="1"/>
  <c r="T1354" i="1"/>
  <c r="S1354" i="1"/>
  <c r="W1353" i="1"/>
  <c r="V1353" i="1"/>
  <c r="U1353" i="1"/>
  <c r="T1353" i="1"/>
  <c r="S1353" i="1"/>
  <c r="W1352" i="1"/>
  <c r="V1352" i="1"/>
  <c r="U1352" i="1"/>
  <c r="T1352" i="1"/>
  <c r="S1352" i="1"/>
  <c r="W1351" i="1"/>
  <c r="V1351" i="1"/>
  <c r="U1351" i="1"/>
  <c r="T1351" i="1"/>
  <c r="S1351" i="1"/>
  <c r="W1350" i="1"/>
  <c r="V1350" i="1"/>
  <c r="U1350" i="1"/>
  <c r="T1350" i="1"/>
  <c r="S1350" i="1"/>
  <c r="W1349" i="1"/>
  <c r="V1349" i="1"/>
  <c r="U1349" i="1"/>
  <c r="T1349" i="1"/>
  <c r="S1349" i="1"/>
  <c r="W1348" i="1"/>
  <c r="V1348" i="1"/>
  <c r="U1348" i="1"/>
  <c r="T1348" i="1"/>
  <c r="S1348" i="1"/>
  <c r="W1347" i="1"/>
  <c r="V1347" i="1"/>
  <c r="U1347" i="1"/>
  <c r="T1347" i="1"/>
  <c r="S1347" i="1"/>
  <c r="W1346" i="1"/>
  <c r="V1346" i="1"/>
  <c r="U1346" i="1"/>
  <c r="T1346" i="1"/>
  <c r="S1346" i="1"/>
  <c r="W1345" i="1"/>
  <c r="V1345" i="1"/>
  <c r="U1345" i="1"/>
  <c r="T1345" i="1"/>
  <c r="S1345" i="1"/>
  <c r="W1344" i="1"/>
  <c r="V1344" i="1"/>
  <c r="U1344" i="1"/>
  <c r="T1344" i="1"/>
  <c r="S1344" i="1"/>
  <c r="W1343" i="1"/>
  <c r="V1343" i="1"/>
  <c r="U1343" i="1"/>
  <c r="T1343" i="1"/>
  <c r="S1343" i="1"/>
  <c r="W1342" i="1"/>
  <c r="V1342" i="1"/>
  <c r="U1342" i="1"/>
  <c r="T1342" i="1"/>
  <c r="S1342" i="1"/>
  <c r="W1341" i="1"/>
  <c r="V1341" i="1"/>
  <c r="U1341" i="1"/>
  <c r="T1341" i="1"/>
  <c r="S1341" i="1"/>
  <c r="W1340" i="1"/>
  <c r="V1340" i="1"/>
  <c r="U1340" i="1"/>
  <c r="T1340" i="1"/>
  <c r="S1340" i="1"/>
  <c r="W1339" i="1"/>
  <c r="V1339" i="1"/>
  <c r="U1339" i="1"/>
  <c r="T1339" i="1"/>
  <c r="S1339" i="1"/>
  <c r="W1338" i="1"/>
  <c r="V1338" i="1"/>
  <c r="U1338" i="1"/>
  <c r="T1338" i="1"/>
  <c r="S1338" i="1"/>
  <c r="W1337" i="1"/>
  <c r="V1337" i="1"/>
  <c r="U1337" i="1"/>
  <c r="T1337" i="1"/>
  <c r="S1337" i="1"/>
  <c r="W1336" i="1"/>
  <c r="V1336" i="1"/>
  <c r="U1336" i="1"/>
  <c r="T1336" i="1"/>
  <c r="S1336" i="1"/>
  <c r="W1335" i="1"/>
  <c r="V1335" i="1"/>
  <c r="U1335" i="1"/>
  <c r="T1335" i="1"/>
  <c r="S1335" i="1"/>
  <c r="W1334" i="1"/>
  <c r="V1334" i="1"/>
  <c r="U1334" i="1"/>
  <c r="T1334" i="1"/>
  <c r="S1334" i="1"/>
  <c r="W1333" i="1"/>
  <c r="V1333" i="1"/>
  <c r="U1333" i="1"/>
  <c r="T1333" i="1"/>
  <c r="S1333" i="1"/>
  <c r="W1332" i="1"/>
  <c r="V1332" i="1"/>
  <c r="U1332" i="1"/>
  <c r="T1332" i="1"/>
  <c r="S1332" i="1"/>
  <c r="W1331" i="1"/>
  <c r="V1331" i="1"/>
  <c r="U1331" i="1"/>
  <c r="T1331" i="1"/>
  <c r="S1331" i="1"/>
  <c r="W1330" i="1"/>
  <c r="V1330" i="1"/>
  <c r="U1330" i="1"/>
  <c r="T1330" i="1"/>
  <c r="S1330" i="1"/>
  <c r="W1329" i="1"/>
  <c r="V1329" i="1"/>
  <c r="U1329" i="1"/>
  <c r="T1329" i="1"/>
  <c r="S1329" i="1"/>
  <c r="W1328" i="1"/>
  <c r="V1328" i="1"/>
  <c r="U1328" i="1"/>
  <c r="T1328" i="1"/>
  <c r="S1328" i="1"/>
  <c r="W1327" i="1"/>
  <c r="V1327" i="1"/>
  <c r="U1327" i="1"/>
  <c r="T1327" i="1"/>
  <c r="S1327" i="1"/>
  <c r="W1326" i="1"/>
  <c r="V1326" i="1"/>
  <c r="U1326" i="1"/>
  <c r="T1326" i="1"/>
  <c r="S1326" i="1"/>
  <c r="W1325" i="1"/>
  <c r="V1325" i="1"/>
  <c r="U1325" i="1"/>
  <c r="T1325" i="1"/>
  <c r="S1325" i="1"/>
  <c r="W1324" i="1"/>
  <c r="V1324" i="1"/>
  <c r="U1324" i="1"/>
  <c r="T1324" i="1"/>
  <c r="S1324" i="1"/>
  <c r="W1323" i="1"/>
  <c r="V1323" i="1"/>
  <c r="U1323" i="1"/>
  <c r="T1323" i="1"/>
  <c r="S1323" i="1"/>
  <c r="W1322" i="1"/>
  <c r="V1322" i="1"/>
  <c r="U1322" i="1"/>
  <c r="T1322" i="1"/>
  <c r="S1322" i="1"/>
  <c r="W1321" i="1"/>
  <c r="V1321" i="1"/>
  <c r="U1321" i="1"/>
  <c r="T1321" i="1"/>
  <c r="S1321" i="1"/>
  <c r="W1320" i="1"/>
  <c r="V1320" i="1"/>
  <c r="U1320" i="1"/>
  <c r="T1320" i="1"/>
  <c r="S1320" i="1"/>
  <c r="W1319" i="1"/>
  <c r="V1319" i="1"/>
  <c r="U1319" i="1"/>
  <c r="T1319" i="1"/>
  <c r="S1319" i="1"/>
  <c r="W1318" i="1"/>
  <c r="V1318" i="1"/>
  <c r="U1318" i="1"/>
  <c r="T1318" i="1"/>
  <c r="S1318" i="1"/>
  <c r="W1317" i="1"/>
  <c r="V1317" i="1"/>
  <c r="U1317" i="1"/>
  <c r="T1317" i="1"/>
  <c r="S1317" i="1"/>
  <c r="W1316" i="1"/>
  <c r="V1316" i="1"/>
  <c r="U1316" i="1"/>
  <c r="T1316" i="1"/>
  <c r="S1316" i="1"/>
  <c r="W1315" i="1"/>
  <c r="V1315" i="1"/>
  <c r="U1315" i="1"/>
  <c r="T1315" i="1"/>
  <c r="S1315" i="1"/>
  <c r="W1314" i="1"/>
  <c r="V1314" i="1"/>
  <c r="U1314" i="1"/>
  <c r="T1314" i="1"/>
  <c r="S1314" i="1"/>
  <c r="W1313" i="1"/>
  <c r="V1313" i="1"/>
  <c r="U1313" i="1"/>
  <c r="T1313" i="1"/>
  <c r="S1313" i="1"/>
  <c r="W1312" i="1"/>
  <c r="V1312" i="1"/>
  <c r="U1312" i="1"/>
  <c r="T1312" i="1"/>
  <c r="S1312" i="1"/>
  <c r="W1311" i="1"/>
  <c r="V1311" i="1"/>
  <c r="U1311" i="1"/>
  <c r="T1311" i="1"/>
  <c r="S1311" i="1"/>
  <c r="W1310" i="1"/>
  <c r="V1310" i="1"/>
  <c r="U1310" i="1"/>
  <c r="T1310" i="1"/>
  <c r="S1310" i="1"/>
  <c r="W1309" i="1"/>
  <c r="V1309" i="1"/>
  <c r="U1309" i="1"/>
  <c r="T1309" i="1"/>
  <c r="S1309" i="1"/>
  <c r="W1308" i="1"/>
  <c r="V1308" i="1"/>
  <c r="U1308" i="1"/>
  <c r="T1308" i="1"/>
  <c r="S1308" i="1"/>
  <c r="W1307" i="1"/>
  <c r="V1307" i="1"/>
  <c r="U1307" i="1"/>
  <c r="T1307" i="1"/>
  <c r="S1307" i="1"/>
  <c r="W1306" i="1"/>
  <c r="V1306" i="1"/>
  <c r="U1306" i="1"/>
  <c r="T1306" i="1"/>
  <c r="S1306" i="1"/>
  <c r="W1305" i="1"/>
  <c r="V1305" i="1"/>
  <c r="U1305" i="1"/>
  <c r="T1305" i="1"/>
  <c r="S1305" i="1"/>
  <c r="W1304" i="1"/>
  <c r="V1304" i="1"/>
  <c r="U1304" i="1"/>
  <c r="T1304" i="1"/>
  <c r="S1304" i="1"/>
  <c r="W1303" i="1"/>
  <c r="V1303" i="1"/>
  <c r="U1303" i="1"/>
  <c r="T1303" i="1"/>
  <c r="S1303" i="1"/>
  <c r="W1302" i="1"/>
  <c r="V1302" i="1"/>
  <c r="U1302" i="1"/>
  <c r="T1302" i="1"/>
  <c r="S1302" i="1"/>
  <c r="W1301" i="1"/>
  <c r="V1301" i="1"/>
  <c r="U1301" i="1"/>
  <c r="T1301" i="1"/>
  <c r="S1301" i="1"/>
  <c r="W1300" i="1"/>
  <c r="V1300" i="1"/>
  <c r="U1300" i="1"/>
  <c r="T1300" i="1"/>
  <c r="S1300" i="1"/>
  <c r="W1299" i="1"/>
  <c r="V1299" i="1"/>
  <c r="U1299" i="1"/>
  <c r="T1299" i="1"/>
  <c r="S1299" i="1"/>
  <c r="W1298" i="1"/>
  <c r="V1298" i="1"/>
  <c r="U1298" i="1"/>
  <c r="T1298" i="1"/>
  <c r="S1298" i="1"/>
  <c r="W1297" i="1"/>
  <c r="V1297" i="1"/>
  <c r="U1297" i="1"/>
  <c r="T1297" i="1"/>
  <c r="S1297" i="1"/>
  <c r="W1296" i="1"/>
  <c r="V1296" i="1"/>
  <c r="U1296" i="1"/>
  <c r="T1296" i="1"/>
  <c r="S1296" i="1"/>
  <c r="W1295" i="1"/>
  <c r="V1295" i="1"/>
  <c r="U1295" i="1"/>
  <c r="T1295" i="1"/>
  <c r="S1295" i="1"/>
  <c r="W1294" i="1"/>
  <c r="V1294" i="1"/>
  <c r="U1294" i="1"/>
  <c r="T1294" i="1"/>
  <c r="S1294" i="1"/>
  <c r="W1293" i="1"/>
  <c r="V1293" i="1"/>
  <c r="U1293" i="1"/>
  <c r="T1293" i="1"/>
  <c r="S1293" i="1"/>
  <c r="W1292" i="1"/>
  <c r="V1292" i="1"/>
  <c r="U1292" i="1"/>
  <c r="T1292" i="1"/>
  <c r="S1292" i="1"/>
  <c r="W1291" i="1"/>
  <c r="V1291" i="1"/>
  <c r="U1291" i="1"/>
  <c r="T1291" i="1"/>
  <c r="S1291" i="1"/>
  <c r="W1290" i="1"/>
  <c r="V1290" i="1"/>
  <c r="U1290" i="1"/>
  <c r="T1290" i="1"/>
  <c r="S1290" i="1"/>
  <c r="W1289" i="1"/>
  <c r="V1289" i="1"/>
  <c r="U1289" i="1"/>
  <c r="T1289" i="1"/>
  <c r="S1289" i="1"/>
  <c r="W1288" i="1"/>
  <c r="V1288" i="1"/>
  <c r="U1288" i="1"/>
  <c r="T1288" i="1"/>
  <c r="S1288" i="1"/>
  <c r="W1287" i="1"/>
  <c r="V1287" i="1"/>
  <c r="U1287" i="1"/>
  <c r="T1287" i="1"/>
  <c r="S1287" i="1"/>
  <c r="W1286" i="1"/>
  <c r="V1286" i="1"/>
  <c r="U1286" i="1"/>
  <c r="T1286" i="1"/>
  <c r="S1286" i="1"/>
  <c r="W1285" i="1"/>
  <c r="V1285" i="1"/>
  <c r="U1285" i="1"/>
  <c r="T1285" i="1"/>
  <c r="S1285" i="1"/>
  <c r="W1284" i="1"/>
  <c r="V1284" i="1"/>
  <c r="U1284" i="1"/>
  <c r="T1284" i="1"/>
  <c r="S1284" i="1"/>
  <c r="W1283" i="1"/>
  <c r="V1283" i="1"/>
  <c r="U1283" i="1"/>
  <c r="T1283" i="1"/>
  <c r="S1283" i="1"/>
  <c r="W1282" i="1"/>
  <c r="V1282" i="1"/>
  <c r="U1282" i="1"/>
  <c r="T1282" i="1"/>
  <c r="S1282" i="1"/>
  <c r="W1281" i="1"/>
  <c r="V1281" i="1"/>
  <c r="U1281" i="1"/>
  <c r="T1281" i="1"/>
  <c r="S1281" i="1"/>
  <c r="W1280" i="1"/>
  <c r="V1280" i="1"/>
  <c r="U1280" i="1"/>
  <c r="T1280" i="1"/>
  <c r="S1280" i="1"/>
  <c r="W1279" i="1"/>
  <c r="V1279" i="1"/>
  <c r="U1279" i="1"/>
  <c r="T1279" i="1"/>
  <c r="S1279" i="1"/>
  <c r="W1278" i="1"/>
  <c r="V1278" i="1"/>
  <c r="U1278" i="1"/>
  <c r="T1278" i="1"/>
  <c r="S1278" i="1"/>
  <c r="W1277" i="1"/>
  <c r="V1277" i="1"/>
  <c r="U1277" i="1"/>
  <c r="T1277" i="1"/>
  <c r="S1277" i="1"/>
  <c r="W1276" i="1"/>
  <c r="V1276" i="1"/>
  <c r="U1276" i="1"/>
  <c r="T1276" i="1"/>
  <c r="S1276" i="1"/>
  <c r="W1275" i="1"/>
  <c r="V1275" i="1"/>
  <c r="U1275" i="1"/>
  <c r="T1275" i="1"/>
  <c r="S1275" i="1"/>
  <c r="W1274" i="1"/>
  <c r="V1274" i="1"/>
  <c r="U1274" i="1"/>
  <c r="T1274" i="1"/>
  <c r="S1274" i="1"/>
  <c r="W1273" i="1"/>
  <c r="V1273" i="1"/>
  <c r="U1273" i="1"/>
  <c r="T1273" i="1"/>
  <c r="S1273" i="1"/>
  <c r="W1272" i="1"/>
  <c r="V1272" i="1"/>
  <c r="U1272" i="1"/>
  <c r="T1272" i="1"/>
  <c r="S1272" i="1"/>
  <c r="W1271" i="1"/>
  <c r="V1271" i="1"/>
  <c r="U1271" i="1"/>
  <c r="T1271" i="1"/>
  <c r="S1271" i="1"/>
  <c r="W1270" i="1"/>
  <c r="V1270" i="1"/>
  <c r="U1270" i="1"/>
  <c r="T1270" i="1"/>
  <c r="S1270" i="1"/>
  <c r="W1269" i="1"/>
  <c r="V1269" i="1"/>
  <c r="U1269" i="1"/>
  <c r="T1269" i="1"/>
  <c r="S1269" i="1"/>
  <c r="W1268" i="1"/>
  <c r="V1268" i="1"/>
  <c r="U1268" i="1"/>
  <c r="T1268" i="1"/>
  <c r="S1268" i="1"/>
  <c r="W1267" i="1"/>
  <c r="V1267" i="1"/>
  <c r="U1267" i="1"/>
  <c r="T1267" i="1"/>
  <c r="S1267" i="1"/>
  <c r="W1266" i="1"/>
  <c r="V1266" i="1"/>
  <c r="U1266" i="1"/>
  <c r="T1266" i="1"/>
  <c r="S1266" i="1"/>
  <c r="W1265" i="1"/>
  <c r="V1265" i="1"/>
  <c r="U1265" i="1"/>
  <c r="T1265" i="1"/>
  <c r="S1265" i="1"/>
  <c r="W1264" i="1"/>
  <c r="V1264" i="1"/>
  <c r="U1264" i="1"/>
  <c r="T1264" i="1"/>
  <c r="S1264" i="1"/>
  <c r="W1263" i="1"/>
  <c r="V1263" i="1"/>
  <c r="U1263" i="1"/>
  <c r="T1263" i="1"/>
  <c r="S1263" i="1"/>
  <c r="W1262" i="1"/>
  <c r="V1262" i="1"/>
  <c r="U1262" i="1"/>
  <c r="T1262" i="1"/>
  <c r="S1262" i="1"/>
  <c r="W1261" i="1"/>
  <c r="V1261" i="1"/>
  <c r="U1261" i="1"/>
  <c r="T1261" i="1"/>
  <c r="S1261" i="1"/>
  <c r="W1260" i="1"/>
  <c r="V1260" i="1"/>
  <c r="U1260" i="1"/>
  <c r="T1260" i="1"/>
  <c r="S1260" i="1"/>
  <c r="W1259" i="1"/>
  <c r="V1259" i="1"/>
  <c r="U1259" i="1"/>
  <c r="T1259" i="1"/>
  <c r="S1259" i="1"/>
  <c r="W1258" i="1"/>
  <c r="V1258" i="1"/>
  <c r="U1258" i="1"/>
  <c r="T1258" i="1"/>
  <c r="S1258" i="1"/>
  <c r="W1257" i="1"/>
  <c r="V1257" i="1"/>
  <c r="U1257" i="1"/>
  <c r="T1257" i="1"/>
  <c r="S1257" i="1"/>
  <c r="W1256" i="1"/>
  <c r="V1256" i="1"/>
  <c r="U1256" i="1"/>
  <c r="T1256" i="1"/>
  <c r="S1256" i="1"/>
  <c r="W1255" i="1"/>
  <c r="V1255" i="1"/>
  <c r="U1255" i="1"/>
  <c r="T1255" i="1"/>
  <c r="S1255" i="1"/>
  <c r="W1254" i="1"/>
  <c r="V1254" i="1"/>
  <c r="U1254" i="1"/>
  <c r="T1254" i="1"/>
  <c r="S1254" i="1"/>
  <c r="W1253" i="1"/>
  <c r="V1253" i="1"/>
  <c r="U1253" i="1"/>
  <c r="T1253" i="1"/>
  <c r="S1253" i="1"/>
  <c r="W1252" i="1"/>
  <c r="V1252" i="1"/>
  <c r="U1252" i="1"/>
  <c r="T1252" i="1"/>
  <c r="S1252" i="1"/>
  <c r="W1251" i="1"/>
  <c r="V1251" i="1"/>
  <c r="U1251" i="1"/>
  <c r="T1251" i="1"/>
  <c r="S1251" i="1"/>
  <c r="W1250" i="1"/>
  <c r="V1250" i="1"/>
  <c r="U1250" i="1"/>
  <c r="T1250" i="1"/>
  <c r="S1250" i="1"/>
  <c r="W1249" i="1"/>
  <c r="V1249" i="1"/>
  <c r="U1249" i="1"/>
  <c r="T1249" i="1"/>
  <c r="S1249" i="1"/>
  <c r="W1248" i="1"/>
  <c r="V1248" i="1"/>
  <c r="U1248" i="1"/>
  <c r="T1248" i="1"/>
  <c r="S1248" i="1"/>
  <c r="W1247" i="1"/>
  <c r="V1247" i="1"/>
  <c r="U1247" i="1"/>
  <c r="T1247" i="1"/>
  <c r="S1247" i="1"/>
  <c r="W1246" i="1"/>
  <c r="V1246" i="1"/>
  <c r="U1246" i="1"/>
  <c r="T1246" i="1"/>
  <c r="S1246" i="1"/>
  <c r="W1245" i="1"/>
  <c r="V1245" i="1"/>
  <c r="U1245" i="1"/>
  <c r="T1245" i="1"/>
  <c r="S1245" i="1"/>
  <c r="W1244" i="1"/>
  <c r="V1244" i="1"/>
  <c r="U1244" i="1"/>
  <c r="T1244" i="1"/>
  <c r="S1244" i="1"/>
  <c r="W1243" i="1"/>
  <c r="V1243" i="1"/>
  <c r="U1243" i="1"/>
  <c r="T1243" i="1"/>
  <c r="S1243" i="1"/>
  <c r="W1242" i="1"/>
  <c r="V1242" i="1"/>
  <c r="U1242" i="1"/>
  <c r="T1242" i="1"/>
  <c r="S1242" i="1"/>
  <c r="W1241" i="1"/>
  <c r="V1241" i="1"/>
  <c r="U1241" i="1"/>
  <c r="T1241" i="1"/>
  <c r="S1241" i="1"/>
  <c r="W1240" i="1"/>
  <c r="V1240" i="1"/>
  <c r="U1240" i="1"/>
  <c r="T1240" i="1"/>
  <c r="S1240" i="1"/>
  <c r="W1239" i="1"/>
  <c r="V1239" i="1"/>
  <c r="U1239" i="1"/>
  <c r="T1239" i="1"/>
  <c r="S1239" i="1"/>
  <c r="W1238" i="1"/>
  <c r="V1238" i="1"/>
  <c r="U1238" i="1"/>
  <c r="T1238" i="1"/>
  <c r="S1238" i="1"/>
  <c r="W1237" i="1"/>
  <c r="V1237" i="1"/>
  <c r="U1237" i="1"/>
  <c r="T1237" i="1"/>
  <c r="S1237" i="1"/>
  <c r="W1236" i="1"/>
  <c r="V1236" i="1"/>
  <c r="U1236" i="1"/>
  <c r="T1236" i="1"/>
  <c r="S1236" i="1"/>
  <c r="W1235" i="1"/>
  <c r="V1235" i="1"/>
  <c r="U1235" i="1"/>
  <c r="T1235" i="1"/>
  <c r="S1235" i="1"/>
  <c r="W1234" i="1"/>
  <c r="V1234" i="1"/>
  <c r="U1234" i="1"/>
  <c r="T1234" i="1"/>
  <c r="S1234" i="1"/>
  <c r="W1233" i="1"/>
  <c r="V1233" i="1"/>
  <c r="U1233" i="1"/>
  <c r="T1233" i="1"/>
  <c r="S1233" i="1"/>
  <c r="W1232" i="1"/>
  <c r="V1232" i="1"/>
  <c r="U1232" i="1"/>
  <c r="T1232" i="1"/>
  <c r="S1232" i="1"/>
  <c r="W1231" i="1"/>
  <c r="V1231" i="1"/>
  <c r="U1231" i="1"/>
  <c r="T1231" i="1"/>
  <c r="S1231" i="1"/>
  <c r="W1230" i="1"/>
  <c r="V1230" i="1"/>
  <c r="U1230" i="1"/>
  <c r="T1230" i="1"/>
  <c r="S1230" i="1"/>
  <c r="W1229" i="1"/>
  <c r="V1229" i="1"/>
  <c r="U1229" i="1"/>
  <c r="T1229" i="1"/>
  <c r="S1229" i="1"/>
  <c r="W1228" i="1"/>
  <c r="V1228" i="1"/>
  <c r="U1228" i="1"/>
  <c r="T1228" i="1"/>
  <c r="S1228" i="1"/>
  <c r="W1227" i="1"/>
  <c r="V1227" i="1"/>
  <c r="U1227" i="1"/>
  <c r="T1227" i="1"/>
  <c r="S1227" i="1"/>
  <c r="W1226" i="1"/>
  <c r="V1226" i="1"/>
  <c r="U1226" i="1"/>
  <c r="T1226" i="1"/>
  <c r="S1226" i="1"/>
  <c r="W1225" i="1"/>
  <c r="V1225" i="1"/>
  <c r="U1225" i="1"/>
  <c r="T1225" i="1"/>
  <c r="S1225" i="1"/>
  <c r="W1224" i="1"/>
  <c r="V1224" i="1"/>
  <c r="U1224" i="1"/>
  <c r="T1224" i="1"/>
  <c r="S1224" i="1"/>
  <c r="W1223" i="1"/>
  <c r="V1223" i="1"/>
  <c r="U1223" i="1"/>
  <c r="T1223" i="1"/>
  <c r="S1223" i="1"/>
  <c r="W1222" i="1"/>
  <c r="V1222" i="1"/>
  <c r="U1222" i="1"/>
  <c r="T1222" i="1"/>
  <c r="S1222" i="1"/>
  <c r="W1221" i="1"/>
  <c r="V1221" i="1"/>
  <c r="U1221" i="1"/>
  <c r="T1221" i="1"/>
  <c r="S1221" i="1"/>
  <c r="W1220" i="1"/>
  <c r="V1220" i="1"/>
  <c r="U1220" i="1"/>
  <c r="T1220" i="1"/>
  <c r="S1220" i="1"/>
  <c r="W1219" i="1"/>
  <c r="V1219" i="1"/>
  <c r="U1219" i="1"/>
  <c r="T1219" i="1"/>
  <c r="S1219" i="1"/>
  <c r="W1218" i="1"/>
  <c r="V1218" i="1"/>
  <c r="U1218" i="1"/>
  <c r="T1218" i="1"/>
  <c r="S1218" i="1"/>
  <c r="W1217" i="1"/>
  <c r="V1217" i="1"/>
  <c r="U1217" i="1"/>
  <c r="T1217" i="1"/>
  <c r="S1217" i="1"/>
  <c r="W1216" i="1"/>
  <c r="V1216" i="1"/>
  <c r="U1216" i="1"/>
  <c r="T1216" i="1"/>
  <c r="S1216" i="1"/>
  <c r="W1215" i="1"/>
  <c r="V1215" i="1"/>
  <c r="U1215" i="1"/>
  <c r="T1215" i="1"/>
  <c r="S1215" i="1"/>
  <c r="W1214" i="1"/>
  <c r="V1214" i="1"/>
  <c r="U1214" i="1"/>
  <c r="T1214" i="1"/>
  <c r="S1214" i="1"/>
  <c r="W1213" i="1"/>
  <c r="V1213" i="1"/>
  <c r="U1213" i="1"/>
  <c r="T1213" i="1"/>
  <c r="S1213" i="1"/>
  <c r="W1212" i="1"/>
  <c r="V1212" i="1"/>
  <c r="U1212" i="1"/>
  <c r="T1212" i="1"/>
  <c r="S1212" i="1"/>
  <c r="W1211" i="1"/>
  <c r="V1211" i="1"/>
  <c r="U1211" i="1"/>
  <c r="T1211" i="1"/>
  <c r="S1211" i="1"/>
  <c r="W1210" i="1"/>
  <c r="V1210" i="1"/>
  <c r="U1210" i="1"/>
  <c r="T1210" i="1"/>
  <c r="S1210" i="1"/>
  <c r="W1209" i="1"/>
  <c r="V1209" i="1"/>
  <c r="U1209" i="1"/>
  <c r="T1209" i="1"/>
  <c r="S1209" i="1"/>
  <c r="W1208" i="1"/>
  <c r="V1208" i="1"/>
  <c r="U1208" i="1"/>
  <c r="T1208" i="1"/>
  <c r="S1208" i="1"/>
  <c r="W1207" i="1"/>
  <c r="V1207" i="1"/>
  <c r="U1207" i="1"/>
  <c r="T1207" i="1"/>
  <c r="S1207" i="1"/>
  <c r="W1206" i="1"/>
  <c r="V1206" i="1"/>
  <c r="U1206" i="1"/>
  <c r="T1206" i="1"/>
  <c r="S1206" i="1"/>
  <c r="W1205" i="1"/>
  <c r="V1205" i="1"/>
  <c r="U1205" i="1"/>
  <c r="T1205" i="1"/>
  <c r="S1205" i="1"/>
  <c r="W1204" i="1"/>
  <c r="V1204" i="1"/>
  <c r="U1204" i="1"/>
  <c r="T1204" i="1"/>
  <c r="S1204" i="1"/>
  <c r="W1203" i="1"/>
  <c r="V1203" i="1"/>
  <c r="U1203" i="1"/>
  <c r="T1203" i="1"/>
  <c r="S1203" i="1"/>
  <c r="W1202" i="1"/>
  <c r="V1202" i="1"/>
  <c r="U1202" i="1"/>
  <c r="T1202" i="1"/>
  <c r="S1202" i="1"/>
  <c r="W1201" i="1"/>
  <c r="V1201" i="1"/>
  <c r="U1201" i="1"/>
  <c r="T1201" i="1"/>
  <c r="S1201" i="1"/>
  <c r="W1200" i="1"/>
  <c r="V1200" i="1"/>
  <c r="U1200" i="1"/>
  <c r="T1200" i="1"/>
  <c r="S1200" i="1"/>
  <c r="W1199" i="1"/>
  <c r="V1199" i="1"/>
  <c r="U1199" i="1"/>
  <c r="T1199" i="1"/>
  <c r="S1199" i="1"/>
  <c r="W1198" i="1"/>
  <c r="V1198" i="1"/>
  <c r="U1198" i="1"/>
  <c r="T1198" i="1"/>
  <c r="S1198" i="1"/>
  <c r="W1197" i="1"/>
  <c r="V1197" i="1"/>
  <c r="U1197" i="1"/>
  <c r="T1197" i="1"/>
  <c r="S1197" i="1"/>
  <c r="W1196" i="1"/>
  <c r="V1196" i="1"/>
  <c r="U1196" i="1"/>
  <c r="T1196" i="1"/>
  <c r="S1196" i="1"/>
  <c r="W1195" i="1"/>
  <c r="V1195" i="1"/>
  <c r="U1195" i="1"/>
  <c r="T1195" i="1"/>
  <c r="S1195" i="1"/>
  <c r="W1194" i="1"/>
  <c r="V1194" i="1"/>
  <c r="U1194" i="1"/>
  <c r="T1194" i="1"/>
  <c r="S1194" i="1"/>
  <c r="W1193" i="1"/>
  <c r="V1193" i="1"/>
  <c r="U1193" i="1"/>
  <c r="T1193" i="1"/>
  <c r="S1193" i="1"/>
  <c r="W1192" i="1"/>
  <c r="V1192" i="1"/>
  <c r="U1192" i="1"/>
  <c r="T1192" i="1"/>
  <c r="S1192" i="1"/>
  <c r="W1191" i="1"/>
  <c r="V1191" i="1"/>
  <c r="U1191" i="1"/>
  <c r="T1191" i="1"/>
  <c r="S1191" i="1"/>
  <c r="W1190" i="1"/>
  <c r="V1190" i="1"/>
  <c r="U1190" i="1"/>
  <c r="T1190" i="1"/>
  <c r="S1190" i="1"/>
  <c r="W1189" i="1"/>
  <c r="V1189" i="1"/>
  <c r="U1189" i="1"/>
  <c r="T1189" i="1"/>
  <c r="S1189" i="1"/>
  <c r="W1188" i="1"/>
  <c r="V1188" i="1"/>
  <c r="U1188" i="1"/>
  <c r="T1188" i="1"/>
  <c r="S1188" i="1"/>
  <c r="W1187" i="1"/>
  <c r="V1187" i="1"/>
  <c r="U1187" i="1"/>
  <c r="T1187" i="1"/>
  <c r="S1187" i="1"/>
  <c r="W1186" i="1"/>
  <c r="V1186" i="1"/>
  <c r="U1186" i="1"/>
  <c r="T1186" i="1"/>
  <c r="S1186" i="1"/>
  <c r="W1185" i="1"/>
  <c r="V1185" i="1"/>
  <c r="U1185" i="1"/>
  <c r="T1185" i="1"/>
  <c r="S1185" i="1"/>
  <c r="W1184" i="1"/>
  <c r="V1184" i="1"/>
  <c r="U1184" i="1"/>
  <c r="T1184" i="1"/>
  <c r="S1184" i="1"/>
  <c r="W1183" i="1"/>
  <c r="V1183" i="1"/>
  <c r="U1183" i="1"/>
  <c r="T1183" i="1"/>
  <c r="S1183" i="1"/>
  <c r="W1182" i="1"/>
  <c r="V1182" i="1"/>
  <c r="U1182" i="1"/>
  <c r="T1182" i="1"/>
  <c r="S1182" i="1"/>
  <c r="W1181" i="1"/>
  <c r="V1181" i="1"/>
  <c r="U1181" i="1"/>
  <c r="T1181" i="1"/>
  <c r="S1181" i="1"/>
  <c r="W1180" i="1"/>
  <c r="V1180" i="1"/>
  <c r="U1180" i="1"/>
  <c r="T1180" i="1"/>
  <c r="S1180" i="1"/>
  <c r="W1179" i="1"/>
  <c r="V1179" i="1"/>
  <c r="U1179" i="1"/>
  <c r="T1179" i="1"/>
  <c r="S1179" i="1"/>
  <c r="W1178" i="1"/>
  <c r="V1178" i="1"/>
  <c r="U1178" i="1"/>
  <c r="T1178" i="1"/>
  <c r="S1178" i="1"/>
  <c r="W1177" i="1"/>
  <c r="V1177" i="1"/>
  <c r="U1177" i="1"/>
  <c r="T1177" i="1"/>
  <c r="S1177" i="1"/>
  <c r="W1176" i="1"/>
  <c r="V1176" i="1"/>
  <c r="U1176" i="1"/>
  <c r="T1176" i="1"/>
  <c r="S1176" i="1"/>
  <c r="W1175" i="1"/>
  <c r="V1175" i="1"/>
  <c r="U1175" i="1"/>
  <c r="T1175" i="1"/>
  <c r="S1175" i="1"/>
  <c r="W1174" i="1"/>
  <c r="V1174" i="1"/>
  <c r="U1174" i="1"/>
  <c r="T1174" i="1"/>
  <c r="S1174" i="1"/>
  <c r="W1173" i="1"/>
  <c r="V1173" i="1"/>
  <c r="U1173" i="1"/>
  <c r="T1173" i="1"/>
  <c r="S1173" i="1"/>
  <c r="W1172" i="1"/>
  <c r="V1172" i="1"/>
  <c r="U1172" i="1"/>
  <c r="T1172" i="1"/>
  <c r="S1172" i="1"/>
  <c r="W1171" i="1"/>
  <c r="V1171" i="1"/>
  <c r="U1171" i="1"/>
  <c r="T1171" i="1"/>
  <c r="S1171" i="1"/>
  <c r="W1170" i="1"/>
  <c r="V1170" i="1"/>
  <c r="U1170" i="1"/>
  <c r="T1170" i="1"/>
  <c r="S1170" i="1"/>
  <c r="W1169" i="1"/>
  <c r="V1169" i="1"/>
  <c r="U1169" i="1"/>
  <c r="T1169" i="1"/>
  <c r="S1169" i="1"/>
  <c r="W1168" i="1"/>
  <c r="V1168" i="1"/>
  <c r="U1168" i="1"/>
  <c r="T1168" i="1"/>
  <c r="S1168" i="1"/>
  <c r="W1167" i="1"/>
  <c r="V1167" i="1"/>
  <c r="U1167" i="1"/>
  <c r="T1167" i="1"/>
  <c r="S1167" i="1"/>
  <c r="W1166" i="1"/>
  <c r="V1166" i="1"/>
  <c r="U1166" i="1"/>
  <c r="T1166" i="1"/>
  <c r="S1166" i="1"/>
  <c r="W1165" i="1"/>
  <c r="V1165" i="1"/>
  <c r="U1165" i="1"/>
  <c r="T1165" i="1"/>
  <c r="S1165" i="1"/>
  <c r="W1164" i="1"/>
  <c r="V1164" i="1"/>
  <c r="U1164" i="1"/>
  <c r="T1164" i="1"/>
  <c r="S1164" i="1"/>
  <c r="W1163" i="1"/>
  <c r="V1163" i="1"/>
  <c r="U1163" i="1"/>
  <c r="T1163" i="1"/>
  <c r="S1163" i="1"/>
  <c r="W1162" i="1"/>
  <c r="V1162" i="1"/>
  <c r="U1162" i="1"/>
  <c r="T1162" i="1"/>
  <c r="S1162" i="1"/>
  <c r="W1161" i="1"/>
  <c r="V1161" i="1"/>
  <c r="U1161" i="1"/>
  <c r="T1161" i="1"/>
  <c r="S1161" i="1"/>
  <c r="W1160" i="1"/>
  <c r="V1160" i="1"/>
  <c r="U1160" i="1"/>
  <c r="T1160" i="1"/>
  <c r="S1160" i="1"/>
  <c r="W1159" i="1"/>
  <c r="V1159" i="1"/>
  <c r="U1159" i="1"/>
  <c r="T1159" i="1"/>
  <c r="S1159" i="1"/>
  <c r="W1158" i="1"/>
  <c r="V1158" i="1"/>
  <c r="U1158" i="1"/>
  <c r="T1158" i="1"/>
  <c r="S1158" i="1"/>
  <c r="W1157" i="1"/>
  <c r="V1157" i="1"/>
  <c r="U1157" i="1"/>
  <c r="T1157" i="1"/>
  <c r="S1157" i="1"/>
  <c r="W1156" i="1"/>
  <c r="V1156" i="1"/>
  <c r="U1156" i="1"/>
  <c r="T1156" i="1"/>
  <c r="S1156" i="1"/>
  <c r="W1155" i="1"/>
  <c r="V1155" i="1"/>
  <c r="U1155" i="1"/>
  <c r="T1155" i="1"/>
  <c r="S1155" i="1"/>
  <c r="W1154" i="1"/>
  <c r="V1154" i="1"/>
  <c r="U1154" i="1"/>
  <c r="T1154" i="1"/>
  <c r="S1154" i="1"/>
  <c r="W1153" i="1"/>
  <c r="V1153" i="1"/>
  <c r="U1153" i="1"/>
  <c r="T1153" i="1"/>
  <c r="S1153" i="1"/>
  <c r="W1152" i="1"/>
  <c r="V1152" i="1"/>
  <c r="U1152" i="1"/>
  <c r="T1152" i="1"/>
  <c r="S1152" i="1"/>
  <c r="W1151" i="1"/>
  <c r="V1151" i="1"/>
  <c r="U1151" i="1"/>
  <c r="T1151" i="1"/>
  <c r="S1151" i="1"/>
  <c r="W1150" i="1"/>
  <c r="V1150" i="1"/>
  <c r="U1150" i="1"/>
  <c r="T1150" i="1"/>
  <c r="S1150" i="1"/>
  <c r="W1149" i="1"/>
  <c r="V1149" i="1"/>
  <c r="U1149" i="1"/>
  <c r="T1149" i="1"/>
  <c r="S1149" i="1"/>
  <c r="W1148" i="1"/>
  <c r="V1148" i="1"/>
  <c r="U1148" i="1"/>
  <c r="T1148" i="1"/>
  <c r="S1148" i="1"/>
  <c r="W1147" i="1"/>
  <c r="V1147" i="1"/>
  <c r="U1147" i="1"/>
  <c r="T1147" i="1"/>
  <c r="S1147" i="1"/>
  <c r="W1146" i="1"/>
  <c r="V1146" i="1"/>
  <c r="U1146" i="1"/>
  <c r="T1146" i="1"/>
  <c r="S1146" i="1"/>
  <c r="W1145" i="1"/>
  <c r="V1145" i="1"/>
  <c r="U1145" i="1"/>
  <c r="T1145" i="1"/>
  <c r="S1145" i="1"/>
  <c r="W1144" i="1"/>
  <c r="V1144" i="1"/>
  <c r="U1144" i="1"/>
  <c r="T1144" i="1"/>
  <c r="S1144" i="1"/>
  <c r="W1143" i="1"/>
  <c r="V1143" i="1"/>
  <c r="U1143" i="1"/>
  <c r="T1143" i="1"/>
  <c r="S1143" i="1"/>
  <c r="W1142" i="1"/>
  <c r="V1142" i="1"/>
  <c r="U1142" i="1"/>
  <c r="T1142" i="1"/>
  <c r="S1142" i="1"/>
  <c r="W1141" i="1"/>
  <c r="V1141" i="1"/>
  <c r="U1141" i="1"/>
  <c r="T1141" i="1"/>
  <c r="S1141" i="1"/>
  <c r="W1140" i="1"/>
  <c r="V1140" i="1"/>
  <c r="U1140" i="1"/>
  <c r="T1140" i="1"/>
  <c r="S1140" i="1"/>
  <c r="W1139" i="1"/>
  <c r="V1139" i="1"/>
  <c r="U1139" i="1"/>
  <c r="T1139" i="1"/>
  <c r="S1139" i="1"/>
  <c r="W1138" i="1"/>
  <c r="V1138" i="1"/>
  <c r="U1138" i="1"/>
  <c r="T1138" i="1"/>
  <c r="S1138" i="1"/>
  <c r="W1137" i="1"/>
  <c r="V1137" i="1"/>
  <c r="U1137" i="1"/>
  <c r="T1137" i="1"/>
  <c r="S1137" i="1"/>
  <c r="W1136" i="1"/>
  <c r="V1136" i="1"/>
  <c r="U1136" i="1"/>
  <c r="T1136" i="1"/>
  <c r="S1136" i="1"/>
  <c r="W1135" i="1"/>
  <c r="V1135" i="1"/>
  <c r="U1135" i="1"/>
  <c r="T1135" i="1"/>
  <c r="S1135" i="1"/>
  <c r="W1134" i="1"/>
  <c r="V1134" i="1"/>
  <c r="U1134" i="1"/>
  <c r="T1134" i="1"/>
  <c r="S1134" i="1"/>
  <c r="W1133" i="1"/>
  <c r="V1133" i="1"/>
  <c r="U1133" i="1"/>
  <c r="T1133" i="1"/>
  <c r="S1133" i="1"/>
  <c r="W1132" i="1"/>
  <c r="V1132" i="1"/>
  <c r="U1132" i="1"/>
  <c r="T1132" i="1"/>
  <c r="S1132" i="1"/>
  <c r="W1131" i="1"/>
  <c r="V1131" i="1"/>
  <c r="U1131" i="1"/>
  <c r="T1131" i="1"/>
  <c r="S1131" i="1"/>
  <c r="W1130" i="1"/>
  <c r="V1130" i="1"/>
  <c r="U1130" i="1"/>
  <c r="T1130" i="1"/>
  <c r="S1130" i="1"/>
  <c r="W1129" i="1"/>
  <c r="V1129" i="1"/>
  <c r="U1129" i="1"/>
  <c r="T1129" i="1"/>
  <c r="S1129" i="1"/>
  <c r="W1128" i="1"/>
  <c r="V1128" i="1"/>
  <c r="U1128" i="1"/>
  <c r="T1128" i="1"/>
  <c r="S1128" i="1"/>
  <c r="W1127" i="1"/>
  <c r="V1127" i="1"/>
  <c r="U1127" i="1"/>
  <c r="T1127" i="1"/>
  <c r="S1127" i="1"/>
  <c r="W1126" i="1"/>
  <c r="V1126" i="1"/>
  <c r="U1126" i="1"/>
  <c r="T1126" i="1"/>
  <c r="S1126" i="1"/>
  <c r="W1125" i="1"/>
  <c r="V1125" i="1"/>
  <c r="U1125" i="1"/>
  <c r="T1125" i="1"/>
  <c r="S1125" i="1"/>
  <c r="W1124" i="1"/>
  <c r="V1124" i="1"/>
  <c r="U1124" i="1"/>
  <c r="T1124" i="1"/>
  <c r="S1124" i="1"/>
  <c r="W1123" i="1"/>
  <c r="V1123" i="1"/>
  <c r="U1123" i="1"/>
  <c r="T1123" i="1"/>
  <c r="S1123" i="1"/>
  <c r="W1122" i="1"/>
  <c r="V1122" i="1"/>
  <c r="U1122" i="1"/>
  <c r="T1122" i="1"/>
  <c r="S1122" i="1"/>
  <c r="W1121" i="1"/>
  <c r="V1121" i="1"/>
  <c r="U1121" i="1"/>
  <c r="T1121" i="1"/>
  <c r="S1121" i="1"/>
  <c r="W1120" i="1"/>
  <c r="V1120" i="1"/>
  <c r="U1120" i="1"/>
  <c r="T1120" i="1"/>
  <c r="S1120" i="1"/>
  <c r="W1119" i="1"/>
  <c r="V1119" i="1"/>
  <c r="U1119" i="1"/>
  <c r="T1119" i="1"/>
  <c r="S1119" i="1"/>
  <c r="W1118" i="1"/>
  <c r="V1118" i="1"/>
  <c r="U1118" i="1"/>
  <c r="T1118" i="1"/>
  <c r="S1118" i="1"/>
  <c r="W1117" i="1"/>
  <c r="V1117" i="1"/>
  <c r="U1117" i="1"/>
  <c r="T1117" i="1"/>
  <c r="S1117" i="1"/>
  <c r="W1116" i="1"/>
  <c r="V1116" i="1"/>
  <c r="U1116" i="1"/>
  <c r="T1116" i="1"/>
  <c r="S1116" i="1"/>
  <c r="W1115" i="1"/>
  <c r="V1115" i="1"/>
  <c r="U1115" i="1"/>
  <c r="T1115" i="1"/>
  <c r="S1115" i="1"/>
  <c r="W1114" i="1"/>
  <c r="V1114" i="1"/>
  <c r="U1114" i="1"/>
  <c r="T1114" i="1"/>
  <c r="S1114" i="1"/>
  <c r="W1113" i="1"/>
  <c r="V1113" i="1"/>
  <c r="U1113" i="1"/>
  <c r="T1113" i="1"/>
  <c r="S1113" i="1"/>
  <c r="W1112" i="1"/>
  <c r="V1112" i="1"/>
  <c r="U1112" i="1"/>
  <c r="T1112" i="1"/>
  <c r="S1112" i="1"/>
  <c r="W1111" i="1"/>
  <c r="V1111" i="1"/>
  <c r="U1111" i="1"/>
  <c r="T1111" i="1"/>
  <c r="S1111" i="1"/>
  <c r="W1110" i="1"/>
  <c r="V1110" i="1"/>
  <c r="U1110" i="1"/>
  <c r="T1110" i="1"/>
  <c r="S1110" i="1"/>
  <c r="W1109" i="1"/>
  <c r="V1109" i="1"/>
  <c r="U1109" i="1"/>
  <c r="T1109" i="1"/>
  <c r="S1109" i="1"/>
  <c r="W1108" i="1"/>
  <c r="V1108" i="1"/>
  <c r="U1108" i="1"/>
  <c r="T1108" i="1"/>
  <c r="S1108" i="1"/>
  <c r="W1107" i="1"/>
  <c r="V1107" i="1"/>
  <c r="U1107" i="1"/>
  <c r="T1107" i="1"/>
  <c r="S1107" i="1"/>
  <c r="W1106" i="1"/>
  <c r="V1106" i="1"/>
  <c r="U1106" i="1"/>
  <c r="T1106" i="1"/>
  <c r="S1106" i="1"/>
  <c r="W1105" i="1"/>
  <c r="V1105" i="1"/>
  <c r="U1105" i="1"/>
  <c r="T1105" i="1"/>
  <c r="S1105" i="1"/>
  <c r="W1104" i="1"/>
  <c r="V1104" i="1"/>
  <c r="U1104" i="1"/>
  <c r="T1104" i="1"/>
  <c r="S1104" i="1"/>
  <c r="W1103" i="1"/>
  <c r="V1103" i="1"/>
  <c r="U1103" i="1"/>
  <c r="T1103" i="1"/>
  <c r="S1103" i="1"/>
  <c r="W1102" i="1"/>
  <c r="V1102" i="1"/>
  <c r="U1102" i="1"/>
  <c r="T1102" i="1"/>
  <c r="S1102" i="1"/>
  <c r="W1101" i="1"/>
  <c r="V1101" i="1"/>
  <c r="U1101" i="1"/>
  <c r="T1101" i="1"/>
  <c r="S1101" i="1"/>
  <c r="W1100" i="1"/>
  <c r="V1100" i="1"/>
  <c r="U1100" i="1"/>
  <c r="T1100" i="1"/>
  <c r="S1100" i="1"/>
  <c r="W1099" i="1"/>
  <c r="V1099" i="1"/>
  <c r="U1099" i="1"/>
  <c r="T1099" i="1"/>
  <c r="S1099" i="1"/>
  <c r="W1098" i="1"/>
  <c r="V1098" i="1"/>
  <c r="U1098" i="1"/>
  <c r="T1098" i="1"/>
  <c r="S1098" i="1"/>
  <c r="W1097" i="1"/>
  <c r="V1097" i="1"/>
  <c r="U1097" i="1"/>
  <c r="T1097" i="1"/>
  <c r="S1097" i="1"/>
  <c r="W1096" i="1"/>
  <c r="V1096" i="1"/>
  <c r="U1096" i="1"/>
  <c r="T1096" i="1"/>
  <c r="S1096" i="1"/>
  <c r="W1095" i="1"/>
  <c r="V1095" i="1"/>
  <c r="U1095" i="1"/>
  <c r="T1095" i="1"/>
  <c r="S1095" i="1"/>
  <c r="W1094" i="1"/>
  <c r="V1094" i="1"/>
  <c r="U1094" i="1"/>
  <c r="T1094" i="1"/>
  <c r="S1094" i="1"/>
  <c r="W1093" i="1"/>
  <c r="V1093" i="1"/>
  <c r="U1093" i="1"/>
  <c r="T1093" i="1"/>
  <c r="S1093" i="1"/>
  <c r="W1092" i="1"/>
  <c r="V1092" i="1"/>
  <c r="U1092" i="1"/>
  <c r="T1092" i="1"/>
  <c r="S1092" i="1"/>
  <c r="W1091" i="1"/>
  <c r="V1091" i="1"/>
  <c r="U1091" i="1"/>
  <c r="T1091" i="1"/>
  <c r="S1091" i="1"/>
  <c r="W1090" i="1"/>
  <c r="V1090" i="1"/>
  <c r="U1090" i="1"/>
  <c r="T1090" i="1"/>
  <c r="S1090" i="1"/>
  <c r="W1089" i="1"/>
  <c r="V1089" i="1"/>
  <c r="U1089" i="1"/>
  <c r="T1089" i="1"/>
  <c r="S1089" i="1"/>
  <c r="W1088" i="1"/>
  <c r="V1088" i="1"/>
  <c r="U1088" i="1"/>
  <c r="T1088" i="1"/>
  <c r="S1088" i="1"/>
  <c r="W1087" i="1"/>
  <c r="V1087" i="1"/>
  <c r="U1087" i="1"/>
  <c r="T1087" i="1"/>
  <c r="S1087" i="1"/>
  <c r="W1086" i="1"/>
  <c r="V1086" i="1"/>
  <c r="U1086" i="1"/>
  <c r="T1086" i="1"/>
  <c r="S1086" i="1"/>
  <c r="W1085" i="1"/>
  <c r="V1085" i="1"/>
  <c r="U1085" i="1"/>
  <c r="T1085" i="1"/>
  <c r="S1085" i="1"/>
  <c r="W1084" i="1"/>
  <c r="V1084" i="1"/>
  <c r="U1084" i="1"/>
  <c r="T1084" i="1"/>
  <c r="S1084" i="1"/>
  <c r="W1083" i="1"/>
  <c r="V1083" i="1"/>
  <c r="U1083" i="1"/>
  <c r="T1083" i="1"/>
  <c r="S1083" i="1"/>
  <c r="W1082" i="1"/>
  <c r="V1082" i="1"/>
  <c r="U1082" i="1"/>
  <c r="T1082" i="1"/>
  <c r="S1082" i="1"/>
  <c r="W1081" i="1"/>
  <c r="V1081" i="1"/>
  <c r="U1081" i="1"/>
  <c r="T1081" i="1"/>
  <c r="S1081" i="1"/>
  <c r="W1080" i="1"/>
  <c r="V1080" i="1"/>
  <c r="U1080" i="1"/>
  <c r="T1080" i="1"/>
  <c r="S1080" i="1"/>
  <c r="W1079" i="1"/>
  <c r="V1079" i="1"/>
  <c r="U1079" i="1"/>
  <c r="T1079" i="1"/>
  <c r="S1079" i="1"/>
  <c r="W1078" i="1"/>
  <c r="V1078" i="1"/>
  <c r="U1078" i="1"/>
  <c r="T1078" i="1"/>
  <c r="S1078" i="1"/>
  <c r="W1077" i="1"/>
  <c r="V1077" i="1"/>
  <c r="U1077" i="1"/>
  <c r="T1077" i="1"/>
  <c r="S1077" i="1"/>
  <c r="W1076" i="1"/>
  <c r="V1076" i="1"/>
  <c r="U1076" i="1"/>
  <c r="T1076" i="1"/>
  <c r="S1076" i="1"/>
  <c r="W1075" i="1"/>
  <c r="V1075" i="1"/>
  <c r="U1075" i="1"/>
  <c r="T1075" i="1"/>
  <c r="S1075" i="1"/>
  <c r="W1074" i="1"/>
  <c r="V1074" i="1"/>
  <c r="U1074" i="1"/>
  <c r="T1074" i="1"/>
  <c r="S1074" i="1"/>
  <c r="W1073" i="1"/>
  <c r="V1073" i="1"/>
  <c r="U1073" i="1"/>
  <c r="T1073" i="1"/>
  <c r="S1073" i="1"/>
  <c r="W1072" i="1"/>
  <c r="V1072" i="1"/>
  <c r="U1072" i="1"/>
  <c r="T1072" i="1"/>
  <c r="S1072" i="1"/>
  <c r="W1071" i="1"/>
  <c r="V1071" i="1"/>
  <c r="U1071" i="1"/>
  <c r="T1071" i="1"/>
  <c r="S1071" i="1"/>
  <c r="W1070" i="1"/>
  <c r="V1070" i="1"/>
  <c r="U1070" i="1"/>
  <c r="T1070" i="1"/>
  <c r="S1070" i="1"/>
  <c r="W1069" i="1"/>
  <c r="V1069" i="1"/>
  <c r="U1069" i="1"/>
  <c r="T1069" i="1"/>
  <c r="S1069" i="1"/>
  <c r="W1068" i="1"/>
  <c r="V1068" i="1"/>
  <c r="U1068" i="1"/>
  <c r="T1068" i="1"/>
  <c r="S1068" i="1"/>
  <c r="W1067" i="1"/>
  <c r="V1067" i="1"/>
  <c r="U1067" i="1"/>
  <c r="T1067" i="1"/>
  <c r="S1067" i="1"/>
  <c r="W1066" i="1"/>
  <c r="V1066" i="1"/>
  <c r="U1066" i="1"/>
  <c r="T1066" i="1"/>
  <c r="S1066" i="1"/>
  <c r="W1065" i="1"/>
  <c r="V1065" i="1"/>
  <c r="U1065" i="1"/>
  <c r="T1065" i="1"/>
  <c r="S1065" i="1"/>
  <c r="W1064" i="1"/>
  <c r="V1064" i="1"/>
  <c r="U1064" i="1"/>
  <c r="T1064" i="1"/>
  <c r="S1064" i="1"/>
  <c r="W1063" i="1"/>
  <c r="V1063" i="1"/>
  <c r="U1063" i="1"/>
  <c r="T1063" i="1"/>
  <c r="S1063" i="1"/>
  <c r="W1062" i="1"/>
  <c r="V1062" i="1"/>
  <c r="U1062" i="1"/>
  <c r="T1062" i="1"/>
  <c r="S1062" i="1"/>
  <c r="W1061" i="1"/>
  <c r="V1061" i="1"/>
  <c r="U1061" i="1"/>
  <c r="T1061" i="1"/>
  <c r="S1061" i="1"/>
  <c r="W1060" i="1"/>
  <c r="V1060" i="1"/>
  <c r="U1060" i="1"/>
  <c r="T1060" i="1"/>
  <c r="S1060" i="1"/>
  <c r="W1059" i="1"/>
  <c r="V1059" i="1"/>
  <c r="U1059" i="1"/>
  <c r="T1059" i="1"/>
  <c r="S1059" i="1"/>
  <c r="W1058" i="1"/>
  <c r="V1058" i="1"/>
  <c r="U1058" i="1"/>
  <c r="T1058" i="1"/>
  <c r="S1058" i="1"/>
  <c r="W1057" i="1"/>
  <c r="V1057" i="1"/>
  <c r="U1057" i="1"/>
  <c r="T1057" i="1"/>
  <c r="S1057" i="1"/>
  <c r="W1056" i="1"/>
  <c r="V1056" i="1"/>
  <c r="U1056" i="1"/>
  <c r="T1056" i="1"/>
  <c r="S1056" i="1"/>
  <c r="W1055" i="1"/>
  <c r="V1055" i="1"/>
  <c r="U1055" i="1"/>
  <c r="T1055" i="1"/>
  <c r="S1055" i="1"/>
  <c r="W1054" i="1"/>
  <c r="V1054" i="1"/>
  <c r="U1054" i="1"/>
  <c r="T1054" i="1"/>
  <c r="S1054" i="1"/>
  <c r="W1053" i="1"/>
  <c r="V1053" i="1"/>
  <c r="U1053" i="1"/>
  <c r="T1053" i="1"/>
  <c r="S1053" i="1"/>
  <c r="W1052" i="1"/>
  <c r="V1052" i="1"/>
  <c r="U1052" i="1"/>
  <c r="T1052" i="1"/>
  <c r="S1052" i="1"/>
  <c r="W1051" i="1"/>
  <c r="V1051" i="1"/>
  <c r="U1051" i="1"/>
  <c r="T1051" i="1"/>
  <c r="S1051" i="1"/>
  <c r="W1050" i="1"/>
  <c r="V1050" i="1"/>
  <c r="U1050" i="1"/>
  <c r="T1050" i="1"/>
  <c r="S1050" i="1"/>
  <c r="W1049" i="1"/>
  <c r="V1049" i="1"/>
  <c r="U1049" i="1"/>
  <c r="T1049" i="1"/>
  <c r="S1049" i="1"/>
  <c r="W1048" i="1"/>
  <c r="V1048" i="1"/>
  <c r="U1048" i="1"/>
  <c r="T1048" i="1"/>
  <c r="S1048" i="1"/>
  <c r="W1047" i="1"/>
  <c r="V1047" i="1"/>
  <c r="U1047" i="1"/>
  <c r="T1047" i="1"/>
  <c r="S1047" i="1"/>
  <c r="W1046" i="1"/>
  <c r="V1046" i="1"/>
  <c r="U1046" i="1"/>
  <c r="T1046" i="1"/>
  <c r="S1046" i="1"/>
  <c r="W1045" i="1"/>
  <c r="V1045" i="1"/>
  <c r="U1045" i="1"/>
  <c r="T1045" i="1"/>
  <c r="S1045" i="1"/>
  <c r="W1044" i="1"/>
  <c r="V1044" i="1"/>
  <c r="U1044" i="1"/>
  <c r="T1044" i="1"/>
  <c r="S1044" i="1"/>
  <c r="W1043" i="1"/>
  <c r="V1043" i="1"/>
  <c r="U1043" i="1"/>
  <c r="T1043" i="1"/>
  <c r="S1043" i="1"/>
  <c r="W1042" i="1"/>
  <c r="V1042" i="1"/>
  <c r="U1042" i="1"/>
  <c r="T1042" i="1"/>
  <c r="S1042" i="1"/>
  <c r="W1041" i="1"/>
  <c r="V1041" i="1"/>
  <c r="U1041" i="1"/>
  <c r="T1041" i="1"/>
  <c r="S1041" i="1"/>
  <c r="W1040" i="1"/>
  <c r="V1040" i="1"/>
  <c r="U1040" i="1"/>
  <c r="T1040" i="1"/>
  <c r="S1040" i="1"/>
  <c r="W1039" i="1"/>
  <c r="V1039" i="1"/>
  <c r="U1039" i="1"/>
  <c r="T1039" i="1"/>
  <c r="S1039" i="1"/>
  <c r="W1038" i="1"/>
  <c r="V1038" i="1"/>
  <c r="U1038" i="1"/>
  <c r="T1038" i="1"/>
  <c r="S1038" i="1"/>
  <c r="W1037" i="1"/>
  <c r="V1037" i="1"/>
  <c r="U1037" i="1"/>
  <c r="T1037" i="1"/>
  <c r="S1037" i="1"/>
  <c r="W1036" i="1"/>
  <c r="V1036" i="1"/>
  <c r="U1036" i="1"/>
  <c r="T1036" i="1"/>
  <c r="S1036" i="1"/>
  <c r="W1035" i="1"/>
  <c r="V1035" i="1"/>
  <c r="U1035" i="1"/>
  <c r="T1035" i="1"/>
  <c r="S1035" i="1"/>
  <c r="W1034" i="1"/>
  <c r="V1034" i="1"/>
  <c r="U1034" i="1"/>
  <c r="T1034" i="1"/>
  <c r="S1034" i="1"/>
  <c r="W1033" i="1"/>
  <c r="V1033" i="1"/>
  <c r="U1033" i="1"/>
  <c r="T1033" i="1"/>
  <c r="S1033" i="1"/>
  <c r="W1032" i="1"/>
  <c r="V1032" i="1"/>
  <c r="U1032" i="1"/>
  <c r="T1032" i="1"/>
  <c r="S1032" i="1"/>
  <c r="W1031" i="1"/>
  <c r="V1031" i="1"/>
  <c r="U1031" i="1"/>
  <c r="T1031" i="1"/>
  <c r="S1031" i="1"/>
  <c r="W1030" i="1"/>
  <c r="V1030" i="1"/>
  <c r="U1030" i="1"/>
  <c r="T1030" i="1"/>
  <c r="S1030" i="1"/>
  <c r="W1029" i="1"/>
  <c r="V1029" i="1"/>
  <c r="U1029" i="1"/>
  <c r="T1029" i="1"/>
  <c r="S1029" i="1"/>
  <c r="W1028" i="1"/>
  <c r="V1028" i="1"/>
  <c r="U1028" i="1"/>
  <c r="T1028" i="1"/>
  <c r="S1028" i="1"/>
  <c r="W1027" i="1"/>
  <c r="V1027" i="1"/>
  <c r="U1027" i="1"/>
  <c r="T1027" i="1"/>
  <c r="S1027" i="1"/>
  <c r="W1026" i="1"/>
  <c r="V1026" i="1"/>
  <c r="U1026" i="1"/>
  <c r="T1026" i="1"/>
  <c r="S1026" i="1"/>
  <c r="W1025" i="1"/>
  <c r="V1025" i="1"/>
  <c r="U1025" i="1"/>
  <c r="T1025" i="1"/>
  <c r="S1025" i="1"/>
  <c r="W1024" i="1"/>
  <c r="V1024" i="1"/>
  <c r="U1024" i="1"/>
  <c r="T1024" i="1"/>
  <c r="S1024" i="1"/>
  <c r="W1023" i="1"/>
  <c r="V1023" i="1"/>
  <c r="U1023" i="1"/>
  <c r="T1023" i="1"/>
  <c r="S1023" i="1"/>
  <c r="W1022" i="1"/>
  <c r="V1022" i="1"/>
  <c r="U1022" i="1"/>
  <c r="T1022" i="1"/>
  <c r="S1022" i="1"/>
  <c r="W1021" i="1"/>
  <c r="V1021" i="1"/>
  <c r="U1021" i="1"/>
  <c r="T1021" i="1"/>
  <c r="S1021" i="1"/>
  <c r="W1020" i="1"/>
  <c r="V1020" i="1"/>
  <c r="U1020" i="1"/>
  <c r="T1020" i="1"/>
  <c r="S1020" i="1"/>
  <c r="W1019" i="1"/>
  <c r="V1019" i="1"/>
  <c r="U1019" i="1"/>
  <c r="T1019" i="1"/>
  <c r="S1019" i="1"/>
  <c r="W1018" i="1"/>
  <c r="V1018" i="1"/>
  <c r="U1018" i="1"/>
  <c r="T1018" i="1"/>
  <c r="S1018" i="1"/>
  <c r="W1017" i="1"/>
  <c r="V1017" i="1"/>
  <c r="U1017" i="1"/>
  <c r="T1017" i="1"/>
  <c r="S1017" i="1"/>
  <c r="W1016" i="1"/>
  <c r="V1016" i="1"/>
  <c r="U1016" i="1"/>
  <c r="T1016" i="1"/>
  <c r="S1016" i="1"/>
  <c r="W1015" i="1"/>
  <c r="V1015" i="1"/>
  <c r="U1015" i="1"/>
  <c r="T1015" i="1"/>
  <c r="S1015" i="1"/>
  <c r="W1014" i="1"/>
  <c r="V1014" i="1"/>
  <c r="U1014" i="1"/>
  <c r="T1014" i="1"/>
  <c r="S1014" i="1"/>
  <c r="W1013" i="1"/>
  <c r="V1013" i="1"/>
  <c r="U1013" i="1"/>
  <c r="T1013" i="1"/>
  <c r="S1013" i="1"/>
  <c r="W1012" i="1"/>
  <c r="V1012" i="1"/>
  <c r="U1012" i="1"/>
  <c r="T1012" i="1"/>
  <c r="S1012" i="1"/>
  <c r="W1011" i="1"/>
  <c r="V1011" i="1"/>
  <c r="U1011" i="1"/>
  <c r="T1011" i="1"/>
  <c r="S1011" i="1"/>
  <c r="W1010" i="1"/>
  <c r="V1010" i="1"/>
  <c r="U1010" i="1"/>
  <c r="T1010" i="1"/>
  <c r="S1010" i="1"/>
  <c r="W1009" i="1"/>
  <c r="V1009" i="1"/>
  <c r="U1009" i="1"/>
  <c r="T1009" i="1"/>
  <c r="S1009" i="1"/>
  <c r="W1008" i="1"/>
  <c r="V1008" i="1"/>
  <c r="U1008" i="1"/>
  <c r="T1008" i="1"/>
  <c r="S1008" i="1"/>
  <c r="W1007" i="1"/>
  <c r="V1007" i="1"/>
  <c r="U1007" i="1"/>
  <c r="T1007" i="1"/>
  <c r="S1007" i="1"/>
  <c r="W1006" i="1"/>
  <c r="V1006" i="1"/>
  <c r="U1006" i="1"/>
  <c r="T1006" i="1"/>
  <c r="S1006" i="1"/>
  <c r="W1005" i="1"/>
  <c r="V1005" i="1"/>
  <c r="U1005" i="1"/>
  <c r="T1005" i="1"/>
  <c r="S1005" i="1"/>
  <c r="W1004" i="1"/>
  <c r="V1004" i="1"/>
  <c r="U1004" i="1"/>
  <c r="T1004" i="1"/>
  <c r="S1004" i="1"/>
  <c r="W1003" i="1"/>
  <c r="V1003" i="1"/>
  <c r="U1003" i="1"/>
  <c r="T1003" i="1"/>
  <c r="S1003" i="1"/>
  <c r="W1002" i="1"/>
  <c r="V1002" i="1"/>
  <c r="U1002" i="1"/>
  <c r="T1002" i="1"/>
  <c r="S1002" i="1"/>
  <c r="W1001" i="1"/>
  <c r="V1001" i="1"/>
  <c r="U1001" i="1"/>
  <c r="T1001" i="1"/>
  <c r="S1001" i="1"/>
  <c r="W1000" i="1"/>
  <c r="V1000" i="1"/>
  <c r="U1000" i="1"/>
  <c r="T1000" i="1"/>
  <c r="S1000" i="1"/>
  <c r="W999" i="1"/>
  <c r="V999" i="1"/>
  <c r="U999" i="1"/>
  <c r="T999" i="1"/>
  <c r="S999" i="1"/>
  <c r="W998" i="1"/>
  <c r="V998" i="1"/>
  <c r="U998" i="1"/>
  <c r="T998" i="1"/>
  <c r="S998" i="1"/>
  <c r="W997" i="1"/>
  <c r="V997" i="1"/>
  <c r="U997" i="1"/>
  <c r="T997" i="1"/>
  <c r="S997" i="1"/>
  <c r="W996" i="1"/>
  <c r="V996" i="1"/>
  <c r="U996" i="1"/>
  <c r="T996" i="1"/>
  <c r="S996" i="1"/>
  <c r="W995" i="1"/>
  <c r="V995" i="1"/>
  <c r="U995" i="1"/>
  <c r="T995" i="1"/>
  <c r="S995" i="1"/>
  <c r="W994" i="1"/>
  <c r="V994" i="1"/>
  <c r="U994" i="1"/>
  <c r="T994" i="1"/>
  <c r="S994" i="1"/>
  <c r="W993" i="1"/>
  <c r="V993" i="1"/>
  <c r="U993" i="1"/>
  <c r="T993" i="1"/>
  <c r="S993" i="1"/>
  <c r="W992" i="1"/>
  <c r="V992" i="1"/>
  <c r="U992" i="1"/>
  <c r="T992" i="1"/>
  <c r="S992" i="1"/>
  <c r="W991" i="1"/>
  <c r="V991" i="1"/>
  <c r="U991" i="1"/>
  <c r="T991" i="1"/>
  <c r="S991" i="1"/>
  <c r="W990" i="1"/>
  <c r="V990" i="1"/>
  <c r="U990" i="1"/>
  <c r="T990" i="1"/>
  <c r="S990" i="1"/>
  <c r="W989" i="1"/>
  <c r="V989" i="1"/>
  <c r="U989" i="1"/>
  <c r="T989" i="1"/>
  <c r="S989" i="1"/>
  <c r="W988" i="1"/>
  <c r="V988" i="1"/>
  <c r="U988" i="1"/>
  <c r="T988" i="1"/>
  <c r="S988" i="1"/>
  <c r="W987" i="1"/>
  <c r="V987" i="1"/>
  <c r="U987" i="1"/>
  <c r="T987" i="1"/>
  <c r="S987" i="1"/>
  <c r="W986" i="1"/>
  <c r="V986" i="1"/>
  <c r="U986" i="1"/>
  <c r="T986" i="1"/>
  <c r="S986" i="1"/>
  <c r="W985" i="1"/>
  <c r="V985" i="1"/>
  <c r="U985" i="1"/>
  <c r="T985" i="1"/>
  <c r="S985" i="1"/>
  <c r="W984" i="1"/>
  <c r="V984" i="1"/>
  <c r="U984" i="1"/>
  <c r="T984" i="1"/>
  <c r="S984" i="1"/>
  <c r="W983" i="1"/>
  <c r="V983" i="1"/>
  <c r="U983" i="1"/>
  <c r="T983" i="1"/>
  <c r="S983" i="1"/>
  <c r="W982" i="1"/>
  <c r="V982" i="1"/>
  <c r="U982" i="1"/>
  <c r="T982" i="1"/>
  <c r="S982" i="1"/>
  <c r="W981" i="1"/>
  <c r="V981" i="1"/>
  <c r="U981" i="1"/>
  <c r="T981" i="1"/>
  <c r="S981" i="1"/>
  <c r="W980" i="1"/>
  <c r="V980" i="1"/>
  <c r="U980" i="1"/>
  <c r="T980" i="1"/>
  <c r="S980" i="1"/>
  <c r="W979" i="1"/>
  <c r="V979" i="1"/>
  <c r="U979" i="1"/>
  <c r="T979" i="1"/>
  <c r="S979" i="1"/>
  <c r="W978" i="1"/>
  <c r="V978" i="1"/>
  <c r="U978" i="1"/>
  <c r="T978" i="1"/>
  <c r="S978" i="1"/>
  <c r="W977" i="1"/>
  <c r="V977" i="1"/>
  <c r="U977" i="1"/>
  <c r="T977" i="1"/>
  <c r="S977" i="1"/>
  <c r="W976" i="1"/>
  <c r="V976" i="1"/>
  <c r="U976" i="1"/>
  <c r="T976" i="1"/>
  <c r="S976" i="1"/>
  <c r="W975" i="1"/>
  <c r="V975" i="1"/>
  <c r="U975" i="1"/>
  <c r="T975" i="1"/>
  <c r="S975" i="1"/>
  <c r="W974" i="1"/>
  <c r="V974" i="1"/>
  <c r="U974" i="1"/>
  <c r="T974" i="1"/>
  <c r="S974" i="1"/>
  <c r="W973" i="1"/>
  <c r="V973" i="1"/>
  <c r="U973" i="1"/>
  <c r="T973" i="1"/>
  <c r="S973" i="1"/>
  <c r="W972" i="1"/>
  <c r="V972" i="1"/>
  <c r="U972" i="1"/>
  <c r="T972" i="1"/>
  <c r="S972" i="1"/>
  <c r="W971" i="1"/>
  <c r="V971" i="1"/>
  <c r="U971" i="1"/>
  <c r="T971" i="1"/>
  <c r="S971" i="1"/>
  <c r="W970" i="1"/>
  <c r="V970" i="1"/>
  <c r="U970" i="1"/>
  <c r="T970" i="1"/>
  <c r="S970" i="1"/>
  <c r="W969" i="1"/>
  <c r="V969" i="1"/>
  <c r="U969" i="1"/>
  <c r="T969" i="1"/>
  <c r="S969" i="1"/>
  <c r="W968" i="1"/>
  <c r="V968" i="1"/>
  <c r="U968" i="1"/>
  <c r="T968" i="1"/>
  <c r="S968" i="1"/>
  <c r="W967" i="1"/>
  <c r="V967" i="1"/>
  <c r="U967" i="1"/>
  <c r="T967" i="1"/>
  <c r="S967" i="1"/>
  <c r="W966" i="1"/>
  <c r="V966" i="1"/>
  <c r="U966" i="1"/>
  <c r="T966" i="1"/>
  <c r="S966" i="1"/>
  <c r="W965" i="1"/>
  <c r="V965" i="1"/>
  <c r="U965" i="1"/>
  <c r="T965" i="1"/>
  <c r="S965" i="1"/>
  <c r="W964" i="1"/>
  <c r="V964" i="1"/>
  <c r="U964" i="1"/>
  <c r="T964" i="1"/>
  <c r="S964" i="1"/>
  <c r="W963" i="1"/>
  <c r="V963" i="1"/>
  <c r="U963" i="1"/>
  <c r="T963" i="1"/>
  <c r="S963" i="1"/>
  <c r="W962" i="1"/>
  <c r="V962" i="1"/>
  <c r="U962" i="1"/>
  <c r="T962" i="1"/>
  <c r="S962" i="1"/>
  <c r="W961" i="1"/>
  <c r="V961" i="1"/>
  <c r="U961" i="1"/>
  <c r="T961" i="1"/>
  <c r="S961" i="1"/>
  <c r="W960" i="1"/>
  <c r="V960" i="1"/>
  <c r="U960" i="1"/>
  <c r="T960" i="1"/>
  <c r="S960" i="1"/>
  <c r="W959" i="1"/>
  <c r="V959" i="1"/>
  <c r="U959" i="1"/>
  <c r="T959" i="1"/>
  <c r="S959" i="1"/>
  <c r="W958" i="1"/>
  <c r="V958" i="1"/>
  <c r="U958" i="1"/>
  <c r="T958" i="1"/>
  <c r="S958" i="1"/>
  <c r="W957" i="1"/>
  <c r="V957" i="1"/>
  <c r="U957" i="1"/>
  <c r="T957" i="1"/>
  <c r="S957" i="1"/>
  <c r="W956" i="1"/>
  <c r="V956" i="1"/>
  <c r="U956" i="1"/>
  <c r="T956" i="1"/>
  <c r="S956" i="1"/>
  <c r="W955" i="1"/>
  <c r="V955" i="1"/>
  <c r="U955" i="1"/>
  <c r="T955" i="1"/>
  <c r="S955" i="1"/>
  <c r="W954" i="1"/>
  <c r="V954" i="1"/>
  <c r="U954" i="1"/>
  <c r="T954" i="1"/>
  <c r="S954" i="1"/>
  <c r="W953" i="1"/>
  <c r="V953" i="1"/>
  <c r="U953" i="1"/>
  <c r="T953" i="1"/>
  <c r="S953" i="1"/>
  <c r="W952" i="1"/>
  <c r="V952" i="1"/>
  <c r="U952" i="1"/>
  <c r="T952" i="1"/>
  <c r="S952" i="1"/>
  <c r="W951" i="1"/>
  <c r="V951" i="1"/>
  <c r="U951" i="1"/>
  <c r="T951" i="1"/>
  <c r="S951" i="1"/>
  <c r="W950" i="1"/>
  <c r="V950" i="1"/>
  <c r="U950" i="1"/>
  <c r="T950" i="1"/>
  <c r="S950" i="1"/>
  <c r="W949" i="1"/>
  <c r="V949" i="1"/>
  <c r="U949" i="1"/>
  <c r="T949" i="1"/>
  <c r="S949" i="1"/>
  <c r="W948" i="1"/>
  <c r="V948" i="1"/>
  <c r="U948" i="1"/>
  <c r="T948" i="1"/>
  <c r="S948" i="1"/>
  <c r="W947" i="1"/>
  <c r="V947" i="1"/>
  <c r="U947" i="1"/>
  <c r="T947" i="1"/>
  <c r="S947" i="1"/>
  <c r="W946" i="1"/>
  <c r="V946" i="1"/>
  <c r="U946" i="1"/>
  <c r="T946" i="1"/>
  <c r="S946" i="1"/>
  <c r="W945" i="1"/>
  <c r="V945" i="1"/>
  <c r="U945" i="1"/>
  <c r="T945" i="1"/>
  <c r="S945" i="1"/>
  <c r="W944" i="1"/>
  <c r="V944" i="1"/>
  <c r="U944" i="1"/>
  <c r="T944" i="1"/>
  <c r="S944" i="1"/>
  <c r="W943" i="1"/>
  <c r="V943" i="1"/>
  <c r="U943" i="1"/>
  <c r="T943" i="1"/>
  <c r="S943" i="1"/>
  <c r="W942" i="1"/>
  <c r="V942" i="1"/>
  <c r="U942" i="1"/>
  <c r="T942" i="1"/>
  <c r="S942" i="1"/>
  <c r="W941" i="1"/>
  <c r="V941" i="1"/>
  <c r="U941" i="1"/>
  <c r="T941" i="1"/>
  <c r="S941" i="1"/>
  <c r="W940" i="1"/>
  <c r="V940" i="1"/>
  <c r="U940" i="1"/>
  <c r="T940" i="1"/>
  <c r="S940" i="1"/>
  <c r="W939" i="1"/>
  <c r="V939" i="1"/>
  <c r="U939" i="1"/>
  <c r="T939" i="1"/>
  <c r="S939" i="1"/>
  <c r="W938" i="1"/>
  <c r="V938" i="1"/>
  <c r="U938" i="1"/>
  <c r="T938" i="1"/>
  <c r="S938" i="1"/>
  <c r="W937" i="1"/>
  <c r="V937" i="1"/>
  <c r="U937" i="1"/>
  <c r="T937" i="1"/>
  <c r="S937" i="1"/>
  <c r="W936" i="1"/>
  <c r="V936" i="1"/>
  <c r="U936" i="1"/>
  <c r="T936" i="1"/>
  <c r="S936" i="1"/>
  <c r="W935" i="1"/>
  <c r="V935" i="1"/>
  <c r="U935" i="1"/>
  <c r="T935" i="1"/>
  <c r="S935" i="1"/>
  <c r="W934" i="1"/>
  <c r="V934" i="1"/>
  <c r="U934" i="1"/>
  <c r="T934" i="1"/>
  <c r="S934" i="1"/>
  <c r="W933" i="1"/>
  <c r="V933" i="1"/>
  <c r="U933" i="1"/>
  <c r="T933" i="1"/>
  <c r="S933" i="1"/>
  <c r="W932" i="1"/>
  <c r="V932" i="1"/>
  <c r="U932" i="1"/>
  <c r="T932" i="1"/>
  <c r="S932" i="1"/>
  <c r="W931" i="1"/>
  <c r="V931" i="1"/>
  <c r="U931" i="1"/>
  <c r="T931" i="1"/>
  <c r="S931" i="1"/>
  <c r="W930" i="1"/>
  <c r="V930" i="1"/>
  <c r="U930" i="1"/>
  <c r="T930" i="1"/>
  <c r="S930" i="1"/>
  <c r="W929" i="1"/>
  <c r="V929" i="1"/>
  <c r="U929" i="1"/>
  <c r="T929" i="1"/>
  <c r="S929" i="1"/>
  <c r="W928" i="1"/>
  <c r="V928" i="1"/>
  <c r="U928" i="1"/>
  <c r="T928" i="1"/>
  <c r="S928" i="1"/>
  <c r="W927" i="1"/>
  <c r="V927" i="1"/>
  <c r="U927" i="1"/>
  <c r="T927" i="1"/>
  <c r="S927" i="1"/>
  <c r="W926" i="1"/>
  <c r="V926" i="1"/>
  <c r="U926" i="1"/>
  <c r="T926" i="1"/>
  <c r="S926" i="1"/>
  <c r="W925" i="1"/>
  <c r="V925" i="1"/>
  <c r="U925" i="1"/>
  <c r="T925" i="1"/>
  <c r="S925" i="1"/>
  <c r="W924" i="1"/>
  <c r="V924" i="1"/>
  <c r="U924" i="1"/>
  <c r="T924" i="1"/>
  <c r="S924" i="1"/>
  <c r="W923" i="1"/>
  <c r="V923" i="1"/>
  <c r="U923" i="1"/>
  <c r="T923" i="1"/>
  <c r="S923" i="1"/>
  <c r="W922" i="1"/>
  <c r="V922" i="1"/>
  <c r="U922" i="1"/>
  <c r="T922" i="1"/>
  <c r="S922" i="1"/>
  <c r="W921" i="1"/>
  <c r="V921" i="1"/>
  <c r="U921" i="1"/>
  <c r="T921" i="1"/>
  <c r="S921" i="1"/>
  <c r="W920" i="1"/>
  <c r="V920" i="1"/>
  <c r="U920" i="1"/>
  <c r="T920" i="1"/>
  <c r="S920" i="1"/>
  <c r="W919" i="1"/>
  <c r="V919" i="1"/>
  <c r="U919" i="1"/>
  <c r="T919" i="1"/>
  <c r="S919" i="1"/>
  <c r="W918" i="1"/>
  <c r="V918" i="1"/>
  <c r="U918" i="1"/>
  <c r="T918" i="1"/>
  <c r="S918" i="1"/>
  <c r="W917" i="1"/>
  <c r="V917" i="1"/>
  <c r="U917" i="1"/>
  <c r="T917" i="1"/>
  <c r="S917" i="1"/>
  <c r="W916" i="1"/>
  <c r="V916" i="1"/>
  <c r="U916" i="1"/>
  <c r="T916" i="1"/>
  <c r="S916" i="1"/>
  <c r="W915" i="1"/>
  <c r="V915" i="1"/>
  <c r="U915" i="1"/>
  <c r="T915" i="1"/>
  <c r="S915" i="1"/>
  <c r="W914" i="1"/>
  <c r="V914" i="1"/>
  <c r="U914" i="1"/>
  <c r="T914" i="1"/>
  <c r="S914" i="1"/>
  <c r="W913" i="1"/>
  <c r="V913" i="1"/>
  <c r="U913" i="1"/>
  <c r="T913" i="1"/>
  <c r="S913" i="1"/>
  <c r="W912" i="1"/>
  <c r="V912" i="1"/>
  <c r="U912" i="1"/>
  <c r="T912" i="1"/>
  <c r="S912" i="1"/>
  <c r="W911" i="1"/>
  <c r="V911" i="1"/>
  <c r="U911" i="1"/>
  <c r="T911" i="1"/>
  <c r="S911" i="1"/>
  <c r="W910" i="1"/>
  <c r="V910" i="1"/>
  <c r="U910" i="1"/>
  <c r="T910" i="1"/>
  <c r="S910" i="1"/>
  <c r="W909" i="1"/>
  <c r="V909" i="1"/>
  <c r="U909" i="1"/>
  <c r="T909" i="1"/>
  <c r="S909" i="1"/>
  <c r="W908" i="1"/>
  <c r="V908" i="1"/>
  <c r="U908" i="1"/>
  <c r="T908" i="1"/>
  <c r="S908" i="1"/>
  <c r="W907" i="1"/>
  <c r="V907" i="1"/>
  <c r="U907" i="1"/>
  <c r="T907" i="1"/>
  <c r="S907" i="1"/>
  <c r="W906" i="1"/>
  <c r="V906" i="1"/>
  <c r="U906" i="1"/>
  <c r="T906" i="1"/>
  <c r="S906" i="1"/>
  <c r="W905" i="1"/>
  <c r="V905" i="1"/>
  <c r="U905" i="1"/>
  <c r="T905" i="1"/>
  <c r="S905" i="1"/>
  <c r="W904" i="1"/>
  <c r="V904" i="1"/>
  <c r="U904" i="1"/>
  <c r="T904" i="1"/>
  <c r="S904" i="1"/>
  <c r="W903" i="1"/>
  <c r="V903" i="1"/>
  <c r="U903" i="1"/>
  <c r="T903" i="1"/>
  <c r="S903" i="1"/>
  <c r="W902" i="1"/>
  <c r="V902" i="1"/>
  <c r="U902" i="1"/>
  <c r="T902" i="1"/>
  <c r="S902" i="1"/>
  <c r="W901" i="1"/>
  <c r="V901" i="1"/>
  <c r="U901" i="1"/>
  <c r="T901" i="1"/>
  <c r="S901" i="1"/>
  <c r="W900" i="1"/>
  <c r="V900" i="1"/>
  <c r="U900" i="1"/>
  <c r="T900" i="1"/>
  <c r="S900" i="1"/>
  <c r="W899" i="1"/>
  <c r="V899" i="1"/>
  <c r="U899" i="1"/>
  <c r="T899" i="1"/>
  <c r="S899" i="1"/>
  <c r="W898" i="1"/>
  <c r="V898" i="1"/>
  <c r="U898" i="1"/>
  <c r="T898" i="1"/>
  <c r="S898" i="1"/>
  <c r="W897" i="1"/>
  <c r="V897" i="1"/>
  <c r="U897" i="1"/>
  <c r="T897" i="1"/>
  <c r="S897" i="1"/>
  <c r="W896" i="1"/>
  <c r="V896" i="1"/>
  <c r="U896" i="1"/>
  <c r="T896" i="1"/>
  <c r="S896" i="1"/>
  <c r="W895" i="1"/>
  <c r="V895" i="1"/>
  <c r="U895" i="1"/>
  <c r="T895" i="1"/>
  <c r="S895" i="1"/>
  <c r="W894" i="1"/>
  <c r="V894" i="1"/>
  <c r="U894" i="1"/>
  <c r="T894" i="1"/>
  <c r="S894" i="1"/>
  <c r="W893" i="1"/>
  <c r="V893" i="1"/>
  <c r="U893" i="1"/>
  <c r="T893" i="1"/>
  <c r="S893" i="1"/>
  <c r="W892" i="1"/>
  <c r="V892" i="1"/>
  <c r="U892" i="1"/>
  <c r="T892" i="1"/>
  <c r="S892" i="1"/>
  <c r="W891" i="1"/>
  <c r="V891" i="1"/>
  <c r="U891" i="1"/>
  <c r="T891" i="1"/>
  <c r="S891" i="1"/>
  <c r="W890" i="1"/>
  <c r="V890" i="1"/>
  <c r="U890" i="1"/>
  <c r="T890" i="1"/>
  <c r="S890" i="1"/>
  <c r="W889" i="1"/>
  <c r="V889" i="1"/>
  <c r="U889" i="1"/>
  <c r="T889" i="1"/>
  <c r="S889" i="1"/>
  <c r="W888" i="1"/>
  <c r="V888" i="1"/>
  <c r="U888" i="1"/>
  <c r="T888" i="1"/>
  <c r="S888" i="1"/>
  <c r="W887" i="1"/>
  <c r="V887" i="1"/>
  <c r="U887" i="1"/>
  <c r="T887" i="1"/>
  <c r="S887" i="1"/>
  <c r="W886" i="1"/>
  <c r="V886" i="1"/>
  <c r="U886" i="1"/>
  <c r="T886" i="1"/>
  <c r="S886" i="1"/>
  <c r="W885" i="1"/>
  <c r="V885" i="1"/>
  <c r="U885" i="1"/>
  <c r="T885" i="1"/>
  <c r="S885" i="1"/>
  <c r="W884" i="1"/>
  <c r="V884" i="1"/>
  <c r="U884" i="1"/>
  <c r="T884" i="1"/>
  <c r="S884" i="1"/>
  <c r="W883" i="1"/>
  <c r="V883" i="1"/>
  <c r="U883" i="1"/>
  <c r="T883" i="1"/>
  <c r="S883" i="1"/>
  <c r="W882" i="1"/>
  <c r="V882" i="1"/>
  <c r="U882" i="1"/>
  <c r="T882" i="1"/>
  <c r="S882" i="1"/>
  <c r="W881" i="1"/>
  <c r="V881" i="1"/>
  <c r="U881" i="1"/>
  <c r="T881" i="1"/>
  <c r="S881" i="1"/>
  <c r="W880" i="1"/>
  <c r="V880" i="1"/>
  <c r="U880" i="1"/>
  <c r="T880" i="1"/>
  <c r="S880" i="1"/>
  <c r="W879" i="1"/>
  <c r="V879" i="1"/>
  <c r="U879" i="1"/>
  <c r="T879" i="1"/>
  <c r="S879" i="1"/>
  <c r="W878" i="1"/>
  <c r="V878" i="1"/>
  <c r="U878" i="1"/>
  <c r="T878" i="1"/>
  <c r="S878" i="1"/>
  <c r="W877" i="1"/>
  <c r="V877" i="1"/>
  <c r="U877" i="1"/>
  <c r="T877" i="1"/>
  <c r="S877" i="1"/>
  <c r="W876" i="1"/>
  <c r="V876" i="1"/>
  <c r="U876" i="1"/>
  <c r="T876" i="1"/>
  <c r="S876" i="1"/>
  <c r="W875" i="1"/>
  <c r="V875" i="1"/>
  <c r="U875" i="1"/>
  <c r="T875" i="1"/>
  <c r="S875" i="1"/>
  <c r="W874" i="1"/>
  <c r="V874" i="1"/>
  <c r="U874" i="1"/>
  <c r="T874" i="1"/>
  <c r="S874" i="1"/>
  <c r="W873" i="1"/>
  <c r="V873" i="1"/>
  <c r="U873" i="1"/>
  <c r="T873" i="1"/>
  <c r="S873" i="1"/>
  <c r="W872" i="1"/>
  <c r="V872" i="1"/>
  <c r="U872" i="1"/>
  <c r="T872" i="1"/>
  <c r="S872" i="1"/>
  <c r="W871" i="1"/>
  <c r="V871" i="1"/>
  <c r="U871" i="1"/>
  <c r="T871" i="1"/>
  <c r="S871" i="1"/>
  <c r="W870" i="1"/>
  <c r="V870" i="1"/>
  <c r="U870" i="1"/>
  <c r="T870" i="1"/>
  <c r="S870" i="1"/>
  <c r="W869" i="1"/>
  <c r="V869" i="1"/>
  <c r="U869" i="1"/>
  <c r="T869" i="1"/>
  <c r="S869" i="1"/>
  <c r="W868" i="1"/>
  <c r="V868" i="1"/>
  <c r="U868" i="1"/>
  <c r="T868" i="1"/>
  <c r="S868" i="1"/>
  <c r="W867" i="1"/>
  <c r="V867" i="1"/>
  <c r="U867" i="1"/>
  <c r="T867" i="1"/>
  <c r="S867" i="1"/>
  <c r="W866" i="1"/>
  <c r="V866" i="1"/>
  <c r="U866" i="1"/>
  <c r="T866" i="1"/>
  <c r="S866" i="1"/>
  <c r="W865" i="1"/>
  <c r="V865" i="1"/>
  <c r="U865" i="1"/>
  <c r="T865" i="1"/>
  <c r="S865" i="1"/>
  <c r="W864" i="1"/>
  <c r="V864" i="1"/>
  <c r="U864" i="1"/>
  <c r="T864" i="1"/>
  <c r="S864" i="1"/>
  <c r="W863" i="1"/>
  <c r="V863" i="1"/>
  <c r="U863" i="1"/>
  <c r="T863" i="1"/>
  <c r="S863" i="1"/>
  <c r="W862" i="1"/>
  <c r="V862" i="1"/>
  <c r="U862" i="1"/>
  <c r="T862" i="1"/>
  <c r="S862" i="1"/>
  <c r="W861" i="1"/>
  <c r="V861" i="1"/>
  <c r="U861" i="1"/>
  <c r="T861" i="1"/>
  <c r="S861" i="1"/>
  <c r="W860" i="1"/>
  <c r="V860" i="1"/>
  <c r="U860" i="1"/>
  <c r="T860" i="1"/>
  <c r="S860" i="1"/>
  <c r="W859" i="1"/>
  <c r="V859" i="1"/>
  <c r="U859" i="1"/>
  <c r="T859" i="1"/>
  <c r="S859" i="1"/>
  <c r="W858" i="1"/>
  <c r="V858" i="1"/>
  <c r="U858" i="1"/>
  <c r="T858" i="1"/>
  <c r="S858" i="1"/>
  <c r="W857" i="1"/>
  <c r="V857" i="1"/>
  <c r="U857" i="1"/>
  <c r="T857" i="1"/>
  <c r="S857" i="1"/>
  <c r="W856" i="1"/>
  <c r="V856" i="1"/>
  <c r="U856" i="1"/>
  <c r="T856" i="1"/>
  <c r="S856" i="1"/>
  <c r="W855" i="1"/>
  <c r="V855" i="1"/>
  <c r="U855" i="1"/>
  <c r="T855" i="1"/>
  <c r="S855" i="1"/>
  <c r="W854" i="1"/>
  <c r="V854" i="1"/>
  <c r="U854" i="1"/>
  <c r="T854" i="1"/>
  <c r="S854" i="1"/>
  <c r="W853" i="1"/>
  <c r="V853" i="1"/>
  <c r="U853" i="1"/>
  <c r="T853" i="1"/>
  <c r="S853" i="1"/>
  <c r="W852" i="1"/>
  <c r="V852" i="1"/>
  <c r="U852" i="1"/>
  <c r="T852" i="1"/>
  <c r="S852" i="1"/>
  <c r="W851" i="1"/>
  <c r="V851" i="1"/>
  <c r="U851" i="1"/>
  <c r="T851" i="1"/>
  <c r="S851" i="1"/>
  <c r="W850" i="1"/>
  <c r="V850" i="1"/>
  <c r="U850" i="1"/>
  <c r="T850" i="1"/>
  <c r="S850" i="1"/>
  <c r="W849" i="1"/>
  <c r="V849" i="1"/>
  <c r="U849" i="1"/>
  <c r="T849" i="1"/>
  <c r="S849" i="1"/>
  <c r="W848" i="1"/>
  <c r="V848" i="1"/>
  <c r="U848" i="1"/>
  <c r="T848" i="1"/>
  <c r="S848" i="1"/>
  <c r="W847" i="1"/>
  <c r="V847" i="1"/>
  <c r="U847" i="1"/>
  <c r="T847" i="1"/>
  <c r="S847" i="1"/>
  <c r="W846" i="1"/>
  <c r="V846" i="1"/>
  <c r="U846" i="1"/>
  <c r="T846" i="1"/>
  <c r="S846" i="1"/>
  <c r="W845" i="1"/>
  <c r="V845" i="1"/>
  <c r="U845" i="1"/>
  <c r="T845" i="1"/>
  <c r="S845" i="1"/>
  <c r="W844" i="1"/>
  <c r="V844" i="1"/>
  <c r="U844" i="1"/>
  <c r="T844" i="1"/>
  <c r="S844" i="1"/>
  <c r="W843" i="1"/>
  <c r="V843" i="1"/>
  <c r="U843" i="1"/>
  <c r="T843" i="1"/>
  <c r="S843" i="1"/>
  <c r="W842" i="1"/>
  <c r="V842" i="1"/>
  <c r="U842" i="1"/>
  <c r="T842" i="1"/>
  <c r="S842" i="1"/>
  <c r="W841" i="1"/>
  <c r="V841" i="1"/>
  <c r="U841" i="1"/>
  <c r="T841" i="1"/>
  <c r="S841" i="1"/>
  <c r="W840" i="1"/>
  <c r="V840" i="1"/>
  <c r="U840" i="1"/>
  <c r="T840" i="1"/>
  <c r="S840" i="1"/>
  <c r="W839" i="1"/>
  <c r="V839" i="1"/>
  <c r="U839" i="1"/>
  <c r="T839" i="1"/>
  <c r="S839" i="1"/>
  <c r="W838" i="1"/>
  <c r="V838" i="1"/>
  <c r="U838" i="1"/>
  <c r="T838" i="1"/>
  <c r="S838" i="1"/>
  <c r="W837" i="1"/>
  <c r="V837" i="1"/>
  <c r="U837" i="1"/>
  <c r="T837" i="1"/>
  <c r="S837" i="1"/>
  <c r="W836" i="1"/>
  <c r="V836" i="1"/>
  <c r="U836" i="1"/>
  <c r="T836" i="1"/>
  <c r="S836" i="1"/>
  <c r="W835" i="1"/>
  <c r="V835" i="1"/>
  <c r="U835" i="1"/>
  <c r="T835" i="1"/>
  <c r="S835" i="1"/>
  <c r="W834" i="1"/>
  <c r="V834" i="1"/>
  <c r="U834" i="1"/>
  <c r="T834" i="1"/>
  <c r="S834" i="1"/>
  <c r="W833" i="1"/>
  <c r="V833" i="1"/>
  <c r="U833" i="1"/>
  <c r="T833" i="1"/>
  <c r="S833" i="1"/>
  <c r="W832" i="1"/>
  <c r="V832" i="1"/>
  <c r="U832" i="1"/>
  <c r="T832" i="1"/>
  <c r="S832" i="1"/>
  <c r="W831" i="1"/>
  <c r="V831" i="1"/>
  <c r="U831" i="1"/>
  <c r="T831" i="1"/>
  <c r="S831" i="1"/>
  <c r="W830" i="1"/>
  <c r="V830" i="1"/>
  <c r="U830" i="1"/>
  <c r="T830" i="1"/>
  <c r="S830" i="1"/>
  <c r="W829" i="1"/>
  <c r="V829" i="1"/>
  <c r="U829" i="1"/>
  <c r="T829" i="1"/>
  <c r="S829" i="1"/>
  <c r="W828" i="1"/>
  <c r="V828" i="1"/>
  <c r="U828" i="1"/>
  <c r="T828" i="1"/>
  <c r="S828" i="1"/>
  <c r="W827" i="1"/>
  <c r="V827" i="1"/>
  <c r="U827" i="1"/>
  <c r="T827" i="1"/>
  <c r="S827" i="1"/>
  <c r="W826" i="1"/>
  <c r="V826" i="1"/>
  <c r="U826" i="1"/>
  <c r="T826" i="1"/>
  <c r="S826" i="1"/>
  <c r="W825" i="1"/>
  <c r="V825" i="1"/>
  <c r="U825" i="1"/>
  <c r="T825" i="1"/>
  <c r="S825" i="1"/>
  <c r="W824" i="1"/>
  <c r="V824" i="1"/>
  <c r="U824" i="1"/>
  <c r="T824" i="1"/>
  <c r="S824" i="1"/>
  <c r="W823" i="1"/>
  <c r="V823" i="1"/>
  <c r="U823" i="1"/>
  <c r="T823" i="1"/>
  <c r="S823" i="1"/>
  <c r="W822" i="1"/>
  <c r="V822" i="1"/>
  <c r="U822" i="1"/>
  <c r="T822" i="1"/>
  <c r="S822" i="1"/>
  <c r="W821" i="1"/>
  <c r="V821" i="1"/>
  <c r="U821" i="1"/>
  <c r="T821" i="1"/>
  <c r="S821" i="1"/>
  <c r="W820" i="1"/>
  <c r="V820" i="1"/>
  <c r="U820" i="1"/>
  <c r="T820" i="1"/>
  <c r="S820" i="1"/>
  <c r="W819" i="1"/>
  <c r="V819" i="1"/>
  <c r="U819" i="1"/>
  <c r="T819" i="1"/>
  <c r="S819" i="1"/>
  <c r="W818" i="1"/>
  <c r="V818" i="1"/>
  <c r="U818" i="1"/>
  <c r="T818" i="1"/>
  <c r="S818" i="1"/>
  <c r="W817" i="1"/>
  <c r="V817" i="1"/>
  <c r="U817" i="1"/>
  <c r="T817" i="1"/>
  <c r="S817" i="1"/>
  <c r="W816" i="1"/>
  <c r="V816" i="1"/>
  <c r="U816" i="1"/>
  <c r="T816" i="1"/>
  <c r="S816" i="1"/>
  <c r="W815" i="1"/>
  <c r="V815" i="1"/>
  <c r="U815" i="1"/>
  <c r="T815" i="1"/>
  <c r="S815" i="1"/>
  <c r="W814" i="1"/>
  <c r="V814" i="1"/>
  <c r="U814" i="1"/>
  <c r="T814" i="1"/>
  <c r="S814" i="1"/>
  <c r="W813" i="1"/>
  <c r="V813" i="1"/>
  <c r="U813" i="1"/>
  <c r="T813" i="1"/>
  <c r="S813" i="1"/>
  <c r="W812" i="1"/>
  <c r="V812" i="1"/>
  <c r="U812" i="1"/>
  <c r="T812" i="1"/>
  <c r="S812" i="1"/>
  <c r="W811" i="1"/>
  <c r="V811" i="1"/>
  <c r="U811" i="1"/>
  <c r="T811" i="1"/>
  <c r="S811" i="1"/>
  <c r="W810" i="1"/>
  <c r="V810" i="1"/>
  <c r="U810" i="1"/>
  <c r="T810" i="1"/>
  <c r="S810" i="1"/>
  <c r="W809" i="1"/>
  <c r="V809" i="1"/>
  <c r="U809" i="1"/>
  <c r="T809" i="1"/>
  <c r="S809" i="1"/>
  <c r="W808" i="1"/>
  <c r="V808" i="1"/>
  <c r="U808" i="1"/>
  <c r="T808" i="1"/>
  <c r="S808" i="1"/>
  <c r="W807" i="1"/>
  <c r="V807" i="1"/>
  <c r="U807" i="1"/>
  <c r="T807" i="1"/>
  <c r="S807" i="1"/>
  <c r="W806" i="1"/>
  <c r="V806" i="1"/>
  <c r="U806" i="1"/>
  <c r="T806" i="1"/>
  <c r="S806" i="1"/>
  <c r="W805" i="1"/>
  <c r="V805" i="1"/>
  <c r="U805" i="1"/>
  <c r="T805" i="1"/>
  <c r="S805" i="1"/>
  <c r="W804" i="1"/>
  <c r="V804" i="1"/>
  <c r="U804" i="1"/>
  <c r="T804" i="1"/>
  <c r="S804" i="1"/>
  <c r="W803" i="1"/>
  <c r="V803" i="1"/>
  <c r="U803" i="1"/>
  <c r="T803" i="1"/>
  <c r="S803" i="1"/>
  <c r="W802" i="1"/>
  <c r="V802" i="1"/>
  <c r="U802" i="1"/>
  <c r="T802" i="1"/>
  <c r="S802" i="1"/>
  <c r="W801" i="1"/>
  <c r="V801" i="1"/>
  <c r="U801" i="1"/>
  <c r="T801" i="1"/>
  <c r="S801" i="1"/>
  <c r="W800" i="1"/>
  <c r="V800" i="1"/>
  <c r="U800" i="1"/>
  <c r="T800" i="1"/>
  <c r="S800" i="1"/>
  <c r="W799" i="1"/>
  <c r="V799" i="1"/>
  <c r="U799" i="1"/>
  <c r="T799" i="1"/>
  <c r="S799" i="1"/>
  <c r="W798" i="1"/>
  <c r="V798" i="1"/>
  <c r="U798" i="1"/>
  <c r="T798" i="1"/>
  <c r="S798" i="1"/>
  <c r="W797" i="1"/>
  <c r="V797" i="1"/>
  <c r="U797" i="1"/>
  <c r="T797" i="1"/>
  <c r="S797" i="1"/>
  <c r="W796" i="1"/>
  <c r="V796" i="1"/>
  <c r="U796" i="1"/>
  <c r="T796" i="1"/>
  <c r="S796" i="1"/>
  <c r="W795" i="1"/>
  <c r="V795" i="1"/>
  <c r="U795" i="1"/>
  <c r="T795" i="1"/>
  <c r="S795" i="1"/>
  <c r="W794" i="1"/>
  <c r="V794" i="1"/>
  <c r="U794" i="1"/>
  <c r="T794" i="1"/>
  <c r="S794" i="1"/>
  <c r="W793" i="1"/>
  <c r="V793" i="1"/>
  <c r="U793" i="1"/>
  <c r="T793" i="1"/>
  <c r="S793" i="1"/>
  <c r="W792" i="1"/>
  <c r="V792" i="1"/>
  <c r="U792" i="1"/>
  <c r="T792" i="1"/>
  <c r="S792" i="1"/>
  <c r="W791" i="1"/>
  <c r="V791" i="1"/>
  <c r="U791" i="1"/>
  <c r="T791" i="1"/>
  <c r="S791" i="1"/>
  <c r="W790" i="1"/>
  <c r="V790" i="1"/>
  <c r="U790" i="1"/>
  <c r="T790" i="1"/>
  <c r="S790" i="1"/>
  <c r="W789" i="1"/>
  <c r="V789" i="1"/>
  <c r="U789" i="1"/>
  <c r="T789" i="1"/>
  <c r="S789" i="1"/>
  <c r="W788" i="1"/>
  <c r="V788" i="1"/>
  <c r="U788" i="1"/>
  <c r="T788" i="1"/>
  <c r="S788" i="1"/>
  <c r="W787" i="1"/>
  <c r="V787" i="1"/>
  <c r="U787" i="1"/>
  <c r="T787" i="1"/>
  <c r="S787" i="1"/>
  <c r="W786" i="1"/>
  <c r="V786" i="1"/>
  <c r="U786" i="1"/>
  <c r="T786" i="1"/>
  <c r="S786" i="1"/>
  <c r="W785" i="1"/>
  <c r="V785" i="1"/>
  <c r="U785" i="1"/>
  <c r="T785" i="1"/>
  <c r="S785" i="1"/>
  <c r="W784" i="1"/>
  <c r="V784" i="1"/>
  <c r="U784" i="1"/>
  <c r="T784" i="1"/>
  <c r="S784" i="1"/>
  <c r="W783" i="1"/>
  <c r="V783" i="1"/>
  <c r="U783" i="1"/>
  <c r="T783" i="1"/>
  <c r="S783" i="1"/>
  <c r="W782" i="1"/>
  <c r="V782" i="1"/>
  <c r="U782" i="1"/>
  <c r="T782" i="1"/>
  <c r="S782" i="1"/>
  <c r="W781" i="1"/>
  <c r="V781" i="1"/>
  <c r="U781" i="1"/>
  <c r="T781" i="1"/>
  <c r="S781" i="1"/>
  <c r="W780" i="1"/>
  <c r="V780" i="1"/>
  <c r="U780" i="1"/>
  <c r="T780" i="1"/>
  <c r="S780" i="1"/>
  <c r="W779" i="1"/>
  <c r="V779" i="1"/>
  <c r="U779" i="1"/>
  <c r="T779" i="1"/>
  <c r="S779" i="1"/>
  <c r="W778" i="1"/>
  <c r="V778" i="1"/>
  <c r="U778" i="1"/>
  <c r="T778" i="1"/>
  <c r="S778" i="1"/>
  <c r="W777" i="1"/>
  <c r="V777" i="1"/>
  <c r="U777" i="1"/>
  <c r="T777" i="1"/>
  <c r="S777" i="1"/>
  <c r="W776" i="1"/>
  <c r="V776" i="1"/>
  <c r="U776" i="1"/>
  <c r="T776" i="1"/>
  <c r="S776" i="1"/>
  <c r="W775" i="1"/>
  <c r="V775" i="1"/>
  <c r="U775" i="1"/>
  <c r="T775" i="1"/>
  <c r="S775" i="1"/>
  <c r="W774" i="1"/>
  <c r="V774" i="1"/>
  <c r="U774" i="1"/>
  <c r="T774" i="1"/>
  <c r="S774" i="1"/>
  <c r="W773" i="1"/>
  <c r="V773" i="1"/>
  <c r="U773" i="1"/>
  <c r="T773" i="1"/>
  <c r="S773" i="1"/>
  <c r="W772" i="1"/>
  <c r="V772" i="1"/>
  <c r="U772" i="1"/>
  <c r="T772" i="1"/>
  <c r="S772" i="1"/>
  <c r="W771" i="1"/>
  <c r="V771" i="1"/>
  <c r="U771" i="1"/>
  <c r="T771" i="1"/>
  <c r="S771" i="1"/>
  <c r="W770" i="1"/>
  <c r="V770" i="1"/>
  <c r="U770" i="1"/>
  <c r="T770" i="1"/>
  <c r="S770" i="1"/>
  <c r="W769" i="1"/>
  <c r="V769" i="1"/>
  <c r="U769" i="1"/>
  <c r="T769" i="1"/>
  <c r="S769" i="1"/>
  <c r="W768" i="1"/>
  <c r="V768" i="1"/>
  <c r="U768" i="1"/>
  <c r="T768" i="1"/>
  <c r="S768" i="1"/>
  <c r="W767" i="1"/>
  <c r="V767" i="1"/>
  <c r="U767" i="1"/>
  <c r="T767" i="1"/>
  <c r="S767" i="1"/>
  <c r="W766" i="1"/>
  <c r="V766" i="1"/>
  <c r="U766" i="1"/>
  <c r="T766" i="1"/>
  <c r="S766" i="1"/>
  <c r="W765" i="1"/>
  <c r="V765" i="1"/>
  <c r="U765" i="1"/>
  <c r="T765" i="1"/>
  <c r="S765" i="1"/>
  <c r="W764" i="1"/>
  <c r="V764" i="1"/>
  <c r="U764" i="1"/>
  <c r="T764" i="1"/>
  <c r="S764" i="1"/>
  <c r="W763" i="1"/>
  <c r="V763" i="1"/>
  <c r="U763" i="1"/>
  <c r="T763" i="1"/>
  <c r="S763" i="1"/>
  <c r="W762" i="1"/>
  <c r="V762" i="1"/>
  <c r="U762" i="1"/>
  <c r="T762" i="1"/>
  <c r="S762" i="1"/>
  <c r="W761" i="1"/>
  <c r="V761" i="1"/>
  <c r="U761" i="1"/>
  <c r="T761" i="1"/>
  <c r="S761" i="1"/>
  <c r="W760" i="1"/>
  <c r="V760" i="1"/>
  <c r="U760" i="1"/>
  <c r="T760" i="1"/>
  <c r="S760" i="1"/>
  <c r="W759" i="1"/>
  <c r="V759" i="1"/>
  <c r="U759" i="1"/>
  <c r="T759" i="1"/>
  <c r="S759" i="1"/>
  <c r="W758" i="1"/>
  <c r="V758" i="1"/>
  <c r="U758" i="1"/>
  <c r="T758" i="1"/>
  <c r="S758" i="1"/>
  <c r="W757" i="1"/>
  <c r="V757" i="1"/>
  <c r="U757" i="1"/>
  <c r="T757" i="1"/>
  <c r="S757" i="1"/>
  <c r="W756" i="1"/>
  <c r="V756" i="1"/>
  <c r="U756" i="1"/>
  <c r="T756" i="1"/>
  <c r="S756" i="1"/>
  <c r="W755" i="1"/>
  <c r="V755" i="1"/>
  <c r="U755" i="1"/>
  <c r="T755" i="1"/>
  <c r="S755" i="1"/>
  <c r="W754" i="1"/>
  <c r="V754" i="1"/>
  <c r="U754" i="1"/>
  <c r="T754" i="1"/>
  <c r="S754" i="1"/>
  <c r="W753" i="1"/>
  <c r="V753" i="1"/>
  <c r="U753" i="1"/>
  <c r="T753" i="1"/>
  <c r="S753" i="1"/>
  <c r="W752" i="1"/>
  <c r="V752" i="1"/>
  <c r="U752" i="1"/>
  <c r="T752" i="1"/>
  <c r="S752" i="1"/>
  <c r="W751" i="1"/>
  <c r="V751" i="1"/>
  <c r="U751" i="1"/>
  <c r="T751" i="1"/>
  <c r="S751" i="1"/>
  <c r="W750" i="1"/>
  <c r="V750" i="1"/>
  <c r="U750" i="1"/>
  <c r="T750" i="1"/>
  <c r="S750" i="1"/>
  <c r="W749" i="1"/>
  <c r="V749" i="1"/>
  <c r="U749" i="1"/>
  <c r="T749" i="1"/>
  <c r="S749" i="1"/>
  <c r="W748" i="1"/>
  <c r="V748" i="1"/>
  <c r="U748" i="1"/>
  <c r="T748" i="1"/>
  <c r="S748" i="1"/>
  <c r="W747" i="1"/>
  <c r="V747" i="1"/>
  <c r="U747" i="1"/>
  <c r="T747" i="1"/>
  <c r="S747" i="1"/>
  <c r="W746" i="1"/>
  <c r="V746" i="1"/>
  <c r="U746" i="1"/>
  <c r="T746" i="1"/>
  <c r="S746" i="1"/>
  <c r="W745" i="1"/>
  <c r="V745" i="1"/>
  <c r="U745" i="1"/>
  <c r="T745" i="1"/>
  <c r="S745" i="1"/>
  <c r="W744" i="1"/>
  <c r="V744" i="1"/>
  <c r="U744" i="1"/>
  <c r="T744" i="1"/>
  <c r="S744" i="1"/>
  <c r="W743" i="1"/>
  <c r="V743" i="1"/>
  <c r="U743" i="1"/>
  <c r="T743" i="1"/>
  <c r="S743" i="1"/>
  <c r="W742" i="1"/>
  <c r="V742" i="1"/>
  <c r="U742" i="1"/>
  <c r="T742" i="1"/>
  <c r="S742" i="1"/>
  <c r="W741" i="1"/>
  <c r="V741" i="1"/>
  <c r="U741" i="1"/>
  <c r="T741" i="1"/>
  <c r="S741" i="1"/>
  <c r="W740" i="1"/>
  <c r="V740" i="1"/>
  <c r="U740" i="1"/>
  <c r="T740" i="1"/>
  <c r="S740" i="1"/>
  <c r="W739" i="1"/>
  <c r="V739" i="1"/>
  <c r="U739" i="1"/>
  <c r="T739" i="1"/>
  <c r="S739" i="1"/>
  <c r="W738" i="1"/>
  <c r="V738" i="1"/>
  <c r="U738" i="1"/>
  <c r="T738" i="1"/>
  <c r="S738" i="1"/>
  <c r="W737" i="1"/>
  <c r="V737" i="1"/>
  <c r="U737" i="1"/>
  <c r="T737" i="1"/>
  <c r="S737" i="1"/>
  <c r="W736" i="1"/>
  <c r="V736" i="1"/>
  <c r="U736" i="1"/>
  <c r="T736" i="1"/>
  <c r="S736" i="1"/>
  <c r="W735" i="1"/>
  <c r="V735" i="1"/>
  <c r="U735" i="1"/>
  <c r="T735" i="1"/>
  <c r="S735" i="1"/>
  <c r="W734" i="1"/>
  <c r="V734" i="1"/>
  <c r="U734" i="1"/>
  <c r="T734" i="1"/>
  <c r="S734" i="1"/>
  <c r="W733" i="1"/>
  <c r="V733" i="1"/>
  <c r="U733" i="1"/>
  <c r="T733" i="1"/>
  <c r="S733" i="1"/>
  <c r="W732" i="1"/>
  <c r="V732" i="1"/>
  <c r="U732" i="1"/>
  <c r="T732" i="1"/>
  <c r="S732" i="1"/>
  <c r="W731" i="1"/>
  <c r="V731" i="1"/>
  <c r="U731" i="1"/>
  <c r="T731" i="1"/>
  <c r="S731" i="1"/>
  <c r="W730" i="1"/>
  <c r="V730" i="1"/>
  <c r="U730" i="1"/>
  <c r="T730" i="1"/>
  <c r="S730" i="1"/>
  <c r="W729" i="1"/>
  <c r="V729" i="1"/>
  <c r="U729" i="1"/>
  <c r="T729" i="1"/>
  <c r="S729" i="1"/>
  <c r="W728" i="1"/>
  <c r="V728" i="1"/>
  <c r="U728" i="1"/>
  <c r="T728" i="1"/>
  <c r="S728" i="1"/>
  <c r="W727" i="1"/>
  <c r="V727" i="1"/>
  <c r="U727" i="1"/>
  <c r="T727" i="1"/>
  <c r="S727" i="1"/>
  <c r="W726" i="1"/>
  <c r="V726" i="1"/>
  <c r="U726" i="1"/>
  <c r="T726" i="1"/>
  <c r="S726" i="1"/>
  <c r="W725" i="1"/>
  <c r="V725" i="1"/>
  <c r="U725" i="1"/>
  <c r="T725" i="1"/>
  <c r="S725" i="1"/>
  <c r="W724" i="1"/>
  <c r="V724" i="1"/>
  <c r="U724" i="1"/>
  <c r="T724" i="1"/>
  <c r="S724" i="1"/>
  <c r="W723" i="1"/>
  <c r="V723" i="1"/>
  <c r="U723" i="1"/>
  <c r="T723" i="1"/>
  <c r="S723" i="1"/>
  <c r="W722" i="1"/>
  <c r="V722" i="1"/>
  <c r="U722" i="1"/>
  <c r="T722" i="1"/>
  <c r="S722" i="1"/>
  <c r="W721" i="1"/>
  <c r="V721" i="1"/>
  <c r="U721" i="1"/>
  <c r="T721" i="1"/>
  <c r="S721" i="1"/>
  <c r="W720" i="1"/>
  <c r="V720" i="1"/>
  <c r="U720" i="1"/>
  <c r="T720" i="1"/>
  <c r="S720" i="1"/>
  <c r="W719" i="1"/>
  <c r="V719" i="1"/>
  <c r="U719" i="1"/>
  <c r="T719" i="1"/>
  <c r="S719" i="1"/>
  <c r="W718" i="1"/>
  <c r="V718" i="1"/>
  <c r="U718" i="1"/>
  <c r="T718" i="1"/>
  <c r="S718" i="1"/>
  <c r="W717" i="1"/>
  <c r="V717" i="1"/>
  <c r="U717" i="1"/>
  <c r="T717" i="1"/>
  <c r="S717" i="1"/>
  <c r="W716" i="1"/>
  <c r="V716" i="1"/>
  <c r="U716" i="1"/>
  <c r="T716" i="1"/>
  <c r="S716" i="1"/>
  <c r="W715" i="1"/>
  <c r="V715" i="1"/>
  <c r="U715" i="1"/>
  <c r="T715" i="1"/>
  <c r="S715" i="1"/>
  <c r="W714" i="1"/>
  <c r="V714" i="1"/>
  <c r="U714" i="1"/>
  <c r="T714" i="1"/>
  <c r="S714" i="1"/>
  <c r="W713" i="1"/>
  <c r="V713" i="1"/>
  <c r="U713" i="1"/>
  <c r="T713" i="1"/>
  <c r="S713" i="1"/>
  <c r="W712" i="1"/>
  <c r="V712" i="1"/>
  <c r="U712" i="1"/>
  <c r="T712" i="1"/>
  <c r="S712" i="1"/>
  <c r="W711" i="1"/>
  <c r="V711" i="1"/>
  <c r="U711" i="1"/>
  <c r="T711" i="1"/>
  <c r="S711" i="1"/>
  <c r="W710" i="1"/>
  <c r="V710" i="1"/>
  <c r="U710" i="1"/>
  <c r="T710" i="1"/>
  <c r="S710" i="1"/>
  <c r="W709" i="1"/>
  <c r="V709" i="1"/>
  <c r="U709" i="1"/>
  <c r="T709" i="1"/>
  <c r="S709" i="1"/>
  <c r="W708" i="1"/>
  <c r="V708" i="1"/>
  <c r="U708" i="1"/>
  <c r="T708" i="1"/>
  <c r="S708" i="1"/>
  <c r="W707" i="1"/>
  <c r="V707" i="1"/>
  <c r="U707" i="1"/>
  <c r="T707" i="1"/>
  <c r="S707" i="1"/>
  <c r="W706" i="1"/>
  <c r="V706" i="1"/>
  <c r="U706" i="1"/>
  <c r="T706" i="1"/>
  <c r="S706" i="1"/>
  <c r="W705" i="1"/>
  <c r="V705" i="1"/>
  <c r="U705" i="1"/>
  <c r="T705" i="1"/>
  <c r="S705" i="1"/>
  <c r="W704" i="1"/>
  <c r="V704" i="1"/>
  <c r="U704" i="1"/>
  <c r="T704" i="1"/>
  <c r="S704" i="1"/>
  <c r="W703" i="1"/>
  <c r="V703" i="1"/>
  <c r="U703" i="1"/>
  <c r="T703" i="1"/>
  <c r="S703" i="1"/>
  <c r="W702" i="1"/>
  <c r="V702" i="1"/>
  <c r="U702" i="1"/>
  <c r="T702" i="1"/>
  <c r="S702" i="1"/>
  <c r="W701" i="1"/>
  <c r="V701" i="1"/>
  <c r="U701" i="1"/>
  <c r="T701" i="1"/>
  <c r="S701" i="1"/>
  <c r="W700" i="1"/>
  <c r="V700" i="1"/>
  <c r="U700" i="1"/>
  <c r="T700" i="1"/>
  <c r="S700" i="1"/>
  <c r="W699" i="1"/>
  <c r="V699" i="1"/>
  <c r="U699" i="1"/>
  <c r="T699" i="1"/>
  <c r="S699" i="1"/>
  <c r="W698" i="1"/>
  <c r="V698" i="1"/>
  <c r="U698" i="1"/>
  <c r="T698" i="1"/>
  <c r="S698" i="1"/>
  <c r="W697" i="1"/>
  <c r="V697" i="1"/>
  <c r="U697" i="1"/>
  <c r="T697" i="1"/>
  <c r="S697" i="1"/>
  <c r="W696" i="1"/>
  <c r="V696" i="1"/>
  <c r="U696" i="1"/>
  <c r="T696" i="1"/>
  <c r="S696" i="1"/>
  <c r="W695" i="1"/>
  <c r="V695" i="1"/>
  <c r="U695" i="1"/>
  <c r="T695" i="1"/>
  <c r="S695" i="1"/>
  <c r="W694" i="1"/>
  <c r="V694" i="1"/>
  <c r="U694" i="1"/>
  <c r="T694" i="1"/>
  <c r="S694" i="1"/>
  <c r="W693" i="1"/>
  <c r="V693" i="1"/>
  <c r="U693" i="1"/>
  <c r="T693" i="1"/>
  <c r="S693" i="1"/>
  <c r="W692" i="1"/>
  <c r="V692" i="1"/>
  <c r="U692" i="1"/>
  <c r="T692" i="1"/>
  <c r="S692" i="1"/>
  <c r="W691" i="1"/>
  <c r="V691" i="1"/>
  <c r="U691" i="1"/>
  <c r="T691" i="1"/>
  <c r="S691" i="1"/>
  <c r="W690" i="1"/>
  <c r="V690" i="1"/>
  <c r="U690" i="1"/>
  <c r="T690" i="1"/>
  <c r="S690" i="1"/>
  <c r="W689" i="1"/>
  <c r="V689" i="1"/>
  <c r="U689" i="1"/>
  <c r="T689" i="1"/>
  <c r="S689" i="1"/>
  <c r="W688" i="1"/>
  <c r="V688" i="1"/>
  <c r="U688" i="1"/>
  <c r="T688" i="1"/>
  <c r="S688" i="1"/>
  <c r="W687" i="1"/>
  <c r="V687" i="1"/>
  <c r="U687" i="1"/>
  <c r="T687" i="1"/>
  <c r="S687" i="1"/>
  <c r="W686" i="1"/>
  <c r="V686" i="1"/>
  <c r="U686" i="1"/>
  <c r="T686" i="1"/>
  <c r="S686" i="1"/>
  <c r="W685" i="1"/>
  <c r="V685" i="1"/>
  <c r="U685" i="1"/>
  <c r="T685" i="1"/>
  <c r="S685" i="1"/>
  <c r="W684" i="1"/>
  <c r="V684" i="1"/>
  <c r="U684" i="1"/>
  <c r="T684" i="1"/>
  <c r="S684" i="1"/>
  <c r="W683" i="1"/>
  <c r="V683" i="1"/>
  <c r="U683" i="1"/>
  <c r="T683" i="1"/>
  <c r="S683" i="1"/>
  <c r="W682" i="1"/>
  <c r="V682" i="1"/>
  <c r="U682" i="1"/>
  <c r="T682" i="1"/>
  <c r="S682" i="1"/>
  <c r="W681" i="1"/>
  <c r="V681" i="1"/>
  <c r="U681" i="1"/>
  <c r="T681" i="1"/>
  <c r="S681" i="1"/>
  <c r="W680" i="1"/>
  <c r="V680" i="1"/>
  <c r="U680" i="1"/>
  <c r="T680" i="1"/>
  <c r="S680" i="1"/>
  <c r="W679" i="1"/>
  <c r="V679" i="1"/>
  <c r="U679" i="1"/>
  <c r="T679" i="1"/>
  <c r="S679" i="1"/>
  <c r="W678" i="1"/>
  <c r="V678" i="1"/>
  <c r="U678" i="1"/>
  <c r="T678" i="1"/>
  <c r="S678" i="1"/>
  <c r="W677" i="1"/>
  <c r="V677" i="1"/>
  <c r="U677" i="1"/>
  <c r="T677" i="1"/>
  <c r="S677" i="1"/>
  <c r="W676" i="1"/>
  <c r="V676" i="1"/>
  <c r="U676" i="1"/>
  <c r="T676" i="1"/>
  <c r="S676" i="1"/>
  <c r="W675" i="1"/>
  <c r="V675" i="1"/>
  <c r="U675" i="1"/>
  <c r="T675" i="1"/>
  <c r="S675" i="1"/>
  <c r="W674" i="1"/>
  <c r="V674" i="1"/>
  <c r="U674" i="1"/>
  <c r="T674" i="1"/>
  <c r="S674" i="1"/>
  <c r="W673" i="1"/>
  <c r="V673" i="1"/>
  <c r="U673" i="1"/>
  <c r="T673" i="1"/>
  <c r="S673" i="1"/>
  <c r="W672" i="1"/>
  <c r="V672" i="1"/>
  <c r="U672" i="1"/>
  <c r="T672" i="1"/>
  <c r="S672" i="1"/>
  <c r="W671" i="1"/>
  <c r="V671" i="1"/>
  <c r="U671" i="1"/>
  <c r="T671" i="1"/>
  <c r="S671" i="1"/>
  <c r="W670" i="1"/>
  <c r="V670" i="1"/>
  <c r="U670" i="1"/>
  <c r="T670" i="1"/>
  <c r="S670" i="1"/>
  <c r="W669" i="1"/>
  <c r="V669" i="1"/>
  <c r="U669" i="1"/>
  <c r="T669" i="1"/>
  <c r="S669" i="1"/>
  <c r="W668" i="1"/>
  <c r="V668" i="1"/>
  <c r="U668" i="1"/>
  <c r="T668" i="1"/>
  <c r="S668" i="1"/>
  <c r="W667" i="1"/>
  <c r="V667" i="1"/>
  <c r="U667" i="1"/>
  <c r="T667" i="1"/>
  <c r="S667" i="1"/>
  <c r="W666" i="1"/>
  <c r="V666" i="1"/>
  <c r="U666" i="1"/>
  <c r="T666" i="1"/>
  <c r="S666" i="1"/>
  <c r="W665" i="1"/>
  <c r="V665" i="1"/>
  <c r="U665" i="1"/>
  <c r="T665" i="1"/>
  <c r="S665" i="1"/>
  <c r="W664" i="1"/>
  <c r="V664" i="1"/>
  <c r="U664" i="1"/>
  <c r="T664" i="1"/>
  <c r="S664" i="1"/>
  <c r="W663" i="1"/>
  <c r="V663" i="1"/>
  <c r="U663" i="1"/>
  <c r="T663" i="1"/>
  <c r="S663" i="1"/>
  <c r="W662" i="1"/>
  <c r="V662" i="1"/>
  <c r="U662" i="1"/>
  <c r="T662" i="1"/>
  <c r="S662" i="1"/>
  <c r="W661" i="1"/>
  <c r="V661" i="1"/>
  <c r="U661" i="1"/>
  <c r="T661" i="1"/>
  <c r="S661" i="1"/>
  <c r="W660" i="1"/>
  <c r="V660" i="1"/>
  <c r="U660" i="1"/>
  <c r="T660" i="1"/>
  <c r="S660" i="1"/>
  <c r="W659" i="1"/>
  <c r="V659" i="1"/>
  <c r="U659" i="1"/>
  <c r="T659" i="1"/>
  <c r="S659" i="1"/>
  <c r="W658" i="1"/>
  <c r="V658" i="1"/>
  <c r="U658" i="1"/>
  <c r="T658" i="1"/>
  <c r="S658" i="1"/>
  <c r="W657" i="1"/>
  <c r="V657" i="1"/>
  <c r="U657" i="1"/>
  <c r="T657" i="1"/>
  <c r="S657" i="1"/>
  <c r="W656" i="1"/>
  <c r="V656" i="1"/>
  <c r="U656" i="1"/>
  <c r="T656" i="1"/>
  <c r="S656" i="1"/>
  <c r="W655" i="1"/>
  <c r="V655" i="1"/>
  <c r="U655" i="1"/>
  <c r="T655" i="1"/>
  <c r="S655" i="1"/>
  <c r="W654" i="1"/>
  <c r="V654" i="1"/>
  <c r="U654" i="1"/>
  <c r="T654" i="1"/>
  <c r="S654" i="1"/>
  <c r="W653" i="1"/>
  <c r="V653" i="1"/>
  <c r="U653" i="1"/>
  <c r="T653" i="1"/>
  <c r="S653" i="1"/>
  <c r="W652" i="1"/>
  <c r="V652" i="1"/>
  <c r="U652" i="1"/>
  <c r="T652" i="1"/>
  <c r="S652" i="1"/>
  <c r="W651" i="1"/>
  <c r="V651" i="1"/>
  <c r="U651" i="1"/>
  <c r="T651" i="1"/>
  <c r="S651" i="1"/>
  <c r="W650" i="1"/>
  <c r="V650" i="1"/>
  <c r="U650" i="1"/>
  <c r="T650" i="1"/>
  <c r="S650" i="1"/>
  <c r="W649" i="1"/>
  <c r="V649" i="1"/>
  <c r="U649" i="1"/>
  <c r="T649" i="1"/>
  <c r="S649" i="1"/>
  <c r="W648" i="1"/>
  <c r="V648" i="1"/>
  <c r="U648" i="1"/>
  <c r="T648" i="1"/>
  <c r="S648" i="1"/>
  <c r="W647" i="1"/>
  <c r="V647" i="1"/>
  <c r="U647" i="1"/>
  <c r="T647" i="1"/>
  <c r="S647" i="1"/>
  <c r="W646" i="1"/>
  <c r="V646" i="1"/>
  <c r="U646" i="1"/>
  <c r="T646" i="1"/>
  <c r="S646" i="1"/>
  <c r="W645" i="1"/>
  <c r="V645" i="1"/>
  <c r="U645" i="1"/>
  <c r="T645" i="1"/>
  <c r="S645" i="1"/>
  <c r="W644" i="1"/>
  <c r="V644" i="1"/>
  <c r="U644" i="1"/>
  <c r="T644" i="1"/>
  <c r="S644" i="1"/>
  <c r="W643" i="1"/>
  <c r="V643" i="1"/>
  <c r="U643" i="1"/>
  <c r="T643" i="1"/>
  <c r="S643" i="1"/>
  <c r="W642" i="1"/>
  <c r="V642" i="1"/>
  <c r="U642" i="1"/>
  <c r="T642" i="1"/>
  <c r="S642" i="1"/>
  <c r="W641" i="1"/>
  <c r="V641" i="1"/>
  <c r="U641" i="1"/>
  <c r="T641" i="1"/>
  <c r="S641" i="1"/>
  <c r="W640" i="1"/>
  <c r="V640" i="1"/>
  <c r="U640" i="1"/>
  <c r="T640" i="1"/>
  <c r="S640" i="1"/>
  <c r="W639" i="1"/>
  <c r="V639" i="1"/>
  <c r="U639" i="1"/>
  <c r="T639" i="1"/>
  <c r="S639" i="1"/>
  <c r="W638" i="1"/>
  <c r="V638" i="1"/>
  <c r="U638" i="1"/>
  <c r="T638" i="1"/>
  <c r="S638" i="1"/>
  <c r="W637" i="1"/>
  <c r="V637" i="1"/>
  <c r="U637" i="1"/>
  <c r="T637" i="1"/>
  <c r="S637" i="1"/>
  <c r="W636" i="1"/>
  <c r="V636" i="1"/>
  <c r="U636" i="1"/>
  <c r="T636" i="1"/>
  <c r="S636" i="1"/>
  <c r="W635" i="1"/>
  <c r="V635" i="1"/>
  <c r="U635" i="1"/>
  <c r="T635" i="1"/>
  <c r="S635" i="1"/>
  <c r="W634" i="1"/>
  <c r="V634" i="1"/>
  <c r="U634" i="1"/>
  <c r="T634" i="1"/>
  <c r="S634" i="1"/>
  <c r="W633" i="1"/>
  <c r="V633" i="1"/>
  <c r="U633" i="1"/>
  <c r="T633" i="1"/>
  <c r="S633" i="1"/>
  <c r="W632" i="1"/>
  <c r="V632" i="1"/>
  <c r="U632" i="1"/>
  <c r="T632" i="1"/>
  <c r="S632" i="1"/>
  <c r="W631" i="1"/>
  <c r="V631" i="1"/>
  <c r="U631" i="1"/>
  <c r="T631" i="1"/>
  <c r="S631" i="1"/>
  <c r="W630" i="1"/>
  <c r="V630" i="1"/>
  <c r="U630" i="1"/>
  <c r="T630" i="1"/>
  <c r="S630" i="1"/>
  <c r="W629" i="1"/>
  <c r="V629" i="1"/>
  <c r="U629" i="1"/>
  <c r="T629" i="1"/>
  <c r="S629" i="1"/>
  <c r="W628" i="1"/>
  <c r="V628" i="1"/>
  <c r="U628" i="1"/>
  <c r="T628" i="1"/>
  <c r="S628" i="1"/>
  <c r="W627" i="1"/>
  <c r="V627" i="1"/>
  <c r="U627" i="1"/>
  <c r="T627" i="1"/>
  <c r="S627" i="1"/>
  <c r="W626" i="1"/>
  <c r="V626" i="1"/>
  <c r="U626" i="1"/>
  <c r="T626" i="1"/>
  <c r="S626" i="1"/>
  <c r="W625" i="1"/>
  <c r="V625" i="1"/>
  <c r="U625" i="1"/>
  <c r="T625" i="1"/>
  <c r="S625" i="1"/>
  <c r="W624" i="1"/>
  <c r="V624" i="1"/>
  <c r="U624" i="1"/>
  <c r="T624" i="1"/>
  <c r="S624" i="1"/>
  <c r="W623" i="1"/>
  <c r="V623" i="1"/>
  <c r="U623" i="1"/>
  <c r="T623" i="1"/>
  <c r="S623" i="1"/>
  <c r="W622" i="1"/>
  <c r="V622" i="1"/>
  <c r="U622" i="1"/>
  <c r="T622" i="1"/>
  <c r="S622" i="1"/>
  <c r="W621" i="1"/>
  <c r="V621" i="1"/>
  <c r="U621" i="1"/>
  <c r="T621" i="1"/>
  <c r="S621" i="1"/>
  <c r="W620" i="1"/>
  <c r="V620" i="1"/>
  <c r="U620" i="1"/>
  <c r="T620" i="1"/>
  <c r="S620" i="1"/>
  <c r="W619" i="1"/>
  <c r="V619" i="1"/>
  <c r="U619" i="1"/>
  <c r="T619" i="1"/>
  <c r="S619" i="1"/>
  <c r="W618" i="1"/>
  <c r="V618" i="1"/>
  <c r="U618" i="1"/>
  <c r="T618" i="1"/>
  <c r="S618" i="1"/>
  <c r="W617" i="1"/>
  <c r="V617" i="1"/>
  <c r="U617" i="1"/>
  <c r="T617" i="1"/>
  <c r="S617" i="1"/>
  <c r="W616" i="1"/>
  <c r="V616" i="1"/>
  <c r="U616" i="1"/>
  <c r="T616" i="1"/>
  <c r="S616" i="1"/>
  <c r="W615" i="1"/>
  <c r="V615" i="1"/>
  <c r="U615" i="1"/>
  <c r="T615" i="1"/>
  <c r="S615" i="1"/>
  <c r="W614" i="1"/>
  <c r="V614" i="1"/>
  <c r="U614" i="1"/>
  <c r="T614" i="1"/>
  <c r="S614" i="1"/>
  <c r="W613" i="1"/>
  <c r="V613" i="1"/>
  <c r="U613" i="1"/>
  <c r="T613" i="1"/>
  <c r="S613" i="1"/>
  <c r="W612" i="1"/>
  <c r="V612" i="1"/>
  <c r="U612" i="1"/>
  <c r="T612" i="1"/>
  <c r="S612" i="1"/>
  <c r="W611" i="1"/>
  <c r="V611" i="1"/>
  <c r="U611" i="1"/>
  <c r="T611" i="1"/>
  <c r="S611" i="1"/>
  <c r="W610" i="1"/>
  <c r="V610" i="1"/>
  <c r="U610" i="1"/>
  <c r="T610" i="1"/>
  <c r="S610" i="1"/>
  <c r="W609" i="1"/>
  <c r="V609" i="1"/>
  <c r="U609" i="1"/>
  <c r="T609" i="1"/>
  <c r="S609" i="1"/>
  <c r="W608" i="1"/>
  <c r="V608" i="1"/>
  <c r="U608" i="1"/>
  <c r="T608" i="1"/>
  <c r="S608" i="1"/>
  <c r="W607" i="1"/>
  <c r="V607" i="1"/>
  <c r="U607" i="1"/>
  <c r="T607" i="1"/>
  <c r="S607" i="1"/>
  <c r="W606" i="1"/>
  <c r="V606" i="1"/>
  <c r="U606" i="1"/>
  <c r="T606" i="1"/>
  <c r="S606" i="1"/>
  <c r="W605" i="1"/>
  <c r="V605" i="1"/>
  <c r="U605" i="1"/>
  <c r="T605" i="1"/>
  <c r="S605" i="1"/>
  <c r="W604" i="1"/>
  <c r="V604" i="1"/>
  <c r="U604" i="1"/>
  <c r="T604" i="1"/>
  <c r="S604" i="1"/>
  <c r="W603" i="1"/>
  <c r="V603" i="1"/>
  <c r="U603" i="1"/>
  <c r="T603" i="1"/>
  <c r="S603" i="1"/>
  <c r="W602" i="1"/>
  <c r="V602" i="1"/>
  <c r="U602" i="1"/>
  <c r="T602" i="1"/>
  <c r="S602" i="1"/>
  <c r="W601" i="1"/>
  <c r="V601" i="1"/>
  <c r="U601" i="1"/>
  <c r="T601" i="1"/>
  <c r="S601" i="1"/>
  <c r="W600" i="1"/>
  <c r="V600" i="1"/>
  <c r="U600" i="1"/>
  <c r="T600" i="1"/>
  <c r="S600" i="1"/>
  <c r="W599" i="1"/>
  <c r="V599" i="1"/>
  <c r="U599" i="1"/>
  <c r="T599" i="1"/>
  <c r="S599" i="1"/>
  <c r="W598" i="1"/>
  <c r="V598" i="1"/>
  <c r="U598" i="1"/>
  <c r="T598" i="1"/>
  <c r="S598" i="1"/>
  <c r="W597" i="1"/>
  <c r="V597" i="1"/>
  <c r="U597" i="1"/>
  <c r="T597" i="1"/>
  <c r="S597" i="1"/>
  <c r="W596" i="1"/>
  <c r="V596" i="1"/>
  <c r="U596" i="1"/>
  <c r="T596" i="1"/>
  <c r="S596" i="1"/>
  <c r="W595" i="1"/>
  <c r="V595" i="1"/>
  <c r="U595" i="1"/>
  <c r="T595" i="1"/>
  <c r="S595" i="1"/>
  <c r="W594" i="1"/>
  <c r="V594" i="1"/>
  <c r="U594" i="1"/>
  <c r="T594" i="1"/>
  <c r="S594" i="1"/>
  <c r="W593" i="1"/>
  <c r="V593" i="1"/>
  <c r="U593" i="1"/>
  <c r="T593" i="1"/>
  <c r="S593" i="1"/>
  <c r="W592" i="1"/>
  <c r="V592" i="1"/>
  <c r="U592" i="1"/>
  <c r="T592" i="1"/>
  <c r="S592" i="1"/>
  <c r="W591" i="1"/>
  <c r="V591" i="1"/>
  <c r="U591" i="1"/>
  <c r="T591" i="1"/>
  <c r="S591" i="1"/>
  <c r="W590" i="1"/>
  <c r="V590" i="1"/>
  <c r="U590" i="1"/>
  <c r="T590" i="1"/>
  <c r="S590" i="1"/>
  <c r="W589" i="1"/>
  <c r="V589" i="1"/>
  <c r="U589" i="1"/>
  <c r="T589" i="1"/>
  <c r="S589" i="1"/>
  <c r="W588" i="1"/>
  <c r="V588" i="1"/>
  <c r="U588" i="1"/>
  <c r="T588" i="1"/>
  <c r="S588" i="1"/>
  <c r="W587" i="1"/>
  <c r="V587" i="1"/>
  <c r="U587" i="1"/>
  <c r="T587" i="1"/>
  <c r="S587" i="1"/>
  <c r="W586" i="1"/>
  <c r="V586" i="1"/>
  <c r="U586" i="1"/>
  <c r="T586" i="1"/>
  <c r="S586" i="1"/>
  <c r="W585" i="1"/>
  <c r="V585" i="1"/>
  <c r="U585" i="1"/>
  <c r="T585" i="1"/>
  <c r="S585" i="1"/>
  <c r="W584" i="1"/>
  <c r="V584" i="1"/>
  <c r="U584" i="1"/>
  <c r="T584" i="1"/>
  <c r="S584" i="1"/>
  <c r="W583" i="1"/>
  <c r="V583" i="1"/>
  <c r="U583" i="1"/>
  <c r="T583" i="1"/>
  <c r="S583" i="1"/>
  <c r="W582" i="1"/>
  <c r="V582" i="1"/>
  <c r="U582" i="1"/>
  <c r="T582" i="1"/>
  <c r="S582" i="1"/>
  <c r="W581" i="1"/>
  <c r="V581" i="1"/>
  <c r="U581" i="1"/>
  <c r="T581" i="1"/>
  <c r="S581" i="1"/>
  <c r="W580" i="1"/>
  <c r="V580" i="1"/>
  <c r="U580" i="1"/>
  <c r="T580" i="1"/>
  <c r="S580" i="1"/>
  <c r="W579" i="1"/>
  <c r="V579" i="1"/>
  <c r="U579" i="1"/>
  <c r="T579" i="1"/>
  <c r="S579" i="1"/>
  <c r="W578" i="1"/>
  <c r="V578" i="1"/>
  <c r="U578" i="1"/>
  <c r="T578" i="1"/>
  <c r="S578" i="1"/>
  <c r="W577" i="1"/>
  <c r="V577" i="1"/>
  <c r="U577" i="1"/>
  <c r="T577" i="1"/>
  <c r="S577" i="1"/>
  <c r="W576" i="1"/>
  <c r="V576" i="1"/>
  <c r="U576" i="1"/>
  <c r="T576" i="1"/>
  <c r="S576" i="1"/>
  <c r="W575" i="1"/>
  <c r="V575" i="1"/>
  <c r="U575" i="1"/>
  <c r="T575" i="1"/>
  <c r="S575" i="1"/>
  <c r="W574" i="1"/>
  <c r="V574" i="1"/>
  <c r="U574" i="1"/>
  <c r="T574" i="1"/>
  <c r="S574" i="1"/>
  <c r="W573" i="1"/>
  <c r="V573" i="1"/>
  <c r="U573" i="1"/>
  <c r="T573" i="1"/>
  <c r="S573" i="1"/>
  <c r="W572" i="1"/>
  <c r="V572" i="1"/>
  <c r="U572" i="1"/>
  <c r="T572" i="1"/>
  <c r="S572" i="1"/>
  <c r="W571" i="1"/>
  <c r="V571" i="1"/>
  <c r="U571" i="1"/>
  <c r="T571" i="1"/>
  <c r="S571" i="1"/>
  <c r="W570" i="1"/>
  <c r="V570" i="1"/>
  <c r="U570" i="1"/>
  <c r="T570" i="1"/>
  <c r="S570" i="1"/>
  <c r="W569" i="1"/>
  <c r="V569" i="1"/>
  <c r="U569" i="1"/>
  <c r="T569" i="1"/>
  <c r="S569" i="1"/>
  <c r="W568" i="1"/>
  <c r="V568" i="1"/>
  <c r="U568" i="1"/>
  <c r="T568" i="1"/>
  <c r="S568" i="1"/>
  <c r="W567" i="1"/>
  <c r="V567" i="1"/>
  <c r="U567" i="1"/>
  <c r="T567" i="1"/>
  <c r="S567" i="1"/>
  <c r="W566" i="1"/>
  <c r="V566" i="1"/>
  <c r="U566" i="1"/>
  <c r="T566" i="1"/>
  <c r="S566" i="1"/>
  <c r="W565" i="1"/>
  <c r="V565" i="1"/>
  <c r="U565" i="1"/>
  <c r="T565" i="1"/>
  <c r="S565" i="1"/>
  <c r="W564" i="1"/>
  <c r="V564" i="1"/>
  <c r="U564" i="1"/>
  <c r="T564" i="1"/>
  <c r="S564" i="1"/>
  <c r="W563" i="1"/>
  <c r="V563" i="1"/>
  <c r="U563" i="1"/>
  <c r="T563" i="1"/>
  <c r="S563" i="1"/>
  <c r="W562" i="1"/>
  <c r="V562" i="1"/>
  <c r="U562" i="1"/>
  <c r="T562" i="1"/>
  <c r="S562" i="1"/>
  <c r="W561" i="1"/>
  <c r="V561" i="1"/>
  <c r="U561" i="1"/>
  <c r="T561" i="1"/>
  <c r="S561" i="1"/>
  <c r="W560" i="1"/>
  <c r="V560" i="1"/>
  <c r="U560" i="1"/>
  <c r="T560" i="1"/>
  <c r="S560" i="1"/>
  <c r="W559" i="1"/>
  <c r="V559" i="1"/>
  <c r="U559" i="1"/>
  <c r="T559" i="1"/>
  <c r="S559" i="1"/>
  <c r="W558" i="1"/>
  <c r="V558" i="1"/>
  <c r="U558" i="1"/>
  <c r="T558" i="1"/>
  <c r="S558" i="1"/>
  <c r="W557" i="1"/>
  <c r="V557" i="1"/>
  <c r="U557" i="1"/>
  <c r="T557" i="1"/>
  <c r="S557" i="1"/>
  <c r="W556" i="1"/>
  <c r="V556" i="1"/>
  <c r="U556" i="1"/>
  <c r="T556" i="1"/>
  <c r="S556" i="1"/>
  <c r="W555" i="1"/>
  <c r="V555" i="1"/>
  <c r="U555" i="1"/>
  <c r="T555" i="1"/>
  <c r="S555" i="1"/>
  <c r="W554" i="1"/>
  <c r="V554" i="1"/>
  <c r="U554" i="1"/>
  <c r="T554" i="1"/>
  <c r="S554" i="1"/>
  <c r="W553" i="1"/>
  <c r="V553" i="1"/>
  <c r="U553" i="1"/>
  <c r="T553" i="1"/>
  <c r="S553" i="1"/>
  <c r="W552" i="1"/>
  <c r="V552" i="1"/>
  <c r="U552" i="1"/>
  <c r="T552" i="1"/>
  <c r="S552" i="1"/>
  <c r="W551" i="1"/>
  <c r="V551" i="1"/>
  <c r="U551" i="1"/>
  <c r="T551" i="1"/>
  <c r="S551" i="1"/>
  <c r="W550" i="1"/>
  <c r="V550" i="1"/>
  <c r="U550" i="1"/>
  <c r="T550" i="1"/>
  <c r="S550" i="1"/>
  <c r="W549" i="1"/>
  <c r="V549" i="1"/>
  <c r="U549" i="1"/>
  <c r="T549" i="1"/>
  <c r="S549" i="1"/>
  <c r="W548" i="1"/>
  <c r="V548" i="1"/>
  <c r="U548" i="1"/>
  <c r="T548" i="1"/>
  <c r="S548" i="1"/>
  <c r="W547" i="1"/>
  <c r="V547" i="1"/>
  <c r="U547" i="1"/>
  <c r="T547" i="1"/>
  <c r="S547" i="1"/>
  <c r="W546" i="1"/>
  <c r="V546" i="1"/>
  <c r="U546" i="1"/>
  <c r="T546" i="1"/>
  <c r="S546" i="1"/>
  <c r="W545" i="1"/>
  <c r="V545" i="1"/>
  <c r="U545" i="1"/>
  <c r="T545" i="1"/>
  <c r="S545" i="1"/>
  <c r="W544" i="1"/>
  <c r="V544" i="1"/>
  <c r="U544" i="1"/>
  <c r="T544" i="1"/>
  <c r="S544" i="1"/>
  <c r="W543" i="1"/>
  <c r="V543" i="1"/>
  <c r="U543" i="1"/>
  <c r="T543" i="1"/>
  <c r="S543" i="1"/>
  <c r="W542" i="1"/>
  <c r="V542" i="1"/>
  <c r="U542" i="1"/>
  <c r="T542" i="1"/>
  <c r="S542" i="1"/>
  <c r="W541" i="1"/>
  <c r="V541" i="1"/>
  <c r="U541" i="1"/>
  <c r="T541" i="1"/>
  <c r="S541" i="1"/>
  <c r="W540" i="1"/>
  <c r="V540" i="1"/>
  <c r="U540" i="1"/>
  <c r="T540" i="1"/>
  <c r="S540" i="1"/>
  <c r="W539" i="1"/>
  <c r="V539" i="1"/>
  <c r="U539" i="1"/>
  <c r="T539" i="1"/>
  <c r="S539" i="1"/>
  <c r="W538" i="1"/>
  <c r="V538" i="1"/>
  <c r="U538" i="1"/>
  <c r="T538" i="1"/>
  <c r="S538" i="1"/>
  <c r="W537" i="1"/>
  <c r="V537" i="1"/>
  <c r="U537" i="1"/>
  <c r="T537" i="1"/>
  <c r="S537" i="1"/>
  <c r="W536" i="1"/>
  <c r="V536" i="1"/>
  <c r="U536" i="1"/>
  <c r="T536" i="1"/>
  <c r="S536" i="1"/>
  <c r="W535" i="1"/>
  <c r="V535" i="1"/>
  <c r="U535" i="1"/>
  <c r="T535" i="1"/>
  <c r="S535" i="1"/>
  <c r="W534" i="1"/>
  <c r="V534" i="1"/>
  <c r="U534" i="1"/>
  <c r="T534" i="1"/>
  <c r="S534" i="1"/>
  <c r="W533" i="1"/>
  <c r="V533" i="1"/>
  <c r="U533" i="1"/>
  <c r="T533" i="1"/>
  <c r="S533" i="1"/>
  <c r="W532" i="1"/>
  <c r="V532" i="1"/>
  <c r="U532" i="1"/>
  <c r="T532" i="1"/>
  <c r="S532" i="1"/>
  <c r="W531" i="1"/>
  <c r="V531" i="1"/>
  <c r="U531" i="1"/>
  <c r="T531" i="1"/>
  <c r="S531" i="1"/>
  <c r="W530" i="1"/>
  <c r="V530" i="1"/>
  <c r="U530" i="1"/>
  <c r="T530" i="1"/>
  <c r="S530" i="1"/>
  <c r="W529" i="1"/>
  <c r="V529" i="1"/>
  <c r="U529" i="1"/>
  <c r="T529" i="1"/>
  <c r="S529" i="1"/>
  <c r="W528" i="1"/>
  <c r="V528" i="1"/>
  <c r="U528" i="1"/>
  <c r="T528" i="1"/>
  <c r="S528" i="1"/>
  <c r="W527" i="1"/>
  <c r="V527" i="1"/>
  <c r="U527" i="1"/>
  <c r="T527" i="1"/>
  <c r="S527" i="1"/>
  <c r="W526" i="1"/>
  <c r="V526" i="1"/>
  <c r="U526" i="1"/>
  <c r="T526" i="1"/>
  <c r="S526" i="1"/>
  <c r="W525" i="1"/>
  <c r="V525" i="1"/>
  <c r="U525" i="1"/>
  <c r="T525" i="1"/>
  <c r="S525" i="1"/>
  <c r="W524" i="1"/>
  <c r="V524" i="1"/>
  <c r="U524" i="1"/>
  <c r="T524" i="1"/>
  <c r="S524" i="1"/>
  <c r="W523" i="1"/>
  <c r="V523" i="1"/>
  <c r="U523" i="1"/>
  <c r="T523" i="1"/>
  <c r="S523" i="1"/>
  <c r="W522" i="1"/>
  <c r="V522" i="1"/>
  <c r="U522" i="1"/>
  <c r="T522" i="1"/>
  <c r="S522" i="1"/>
  <c r="W521" i="1"/>
  <c r="V521" i="1"/>
  <c r="U521" i="1"/>
  <c r="T521" i="1"/>
  <c r="S521" i="1"/>
  <c r="W520" i="1"/>
  <c r="V520" i="1"/>
  <c r="U520" i="1"/>
  <c r="T520" i="1"/>
  <c r="S520" i="1"/>
  <c r="W519" i="1"/>
  <c r="V519" i="1"/>
  <c r="U519" i="1"/>
  <c r="T519" i="1"/>
  <c r="S519" i="1"/>
  <c r="W518" i="1"/>
  <c r="V518" i="1"/>
  <c r="U518" i="1"/>
  <c r="T518" i="1"/>
  <c r="S518" i="1"/>
  <c r="W517" i="1"/>
  <c r="V517" i="1"/>
  <c r="U517" i="1"/>
  <c r="T517" i="1"/>
  <c r="S517" i="1"/>
  <c r="W516" i="1"/>
  <c r="V516" i="1"/>
  <c r="U516" i="1"/>
  <c r="T516" i="1"/>
  <c r="S516" i="1"/>
  <c r="W515" i="1"/>
  <c r="V515" i="1"/>
  <c r="U515" i="1"/>
  <c r="T515" i="1"/>
  <c r="S515" i="1"/>
  <c r="W514" i="1"/>
  <c r="V514" i="1"/>
  <c r="U514" i="1"/>
  <c r="T514" i="1"/>
  <c r="S514" i="1"/>
  <c r="W513" i="1"/>
  <c r="V513" i="1"/>
  <c r="U513" i="1"/>
  <c r="T513" i="1"/>
  <c r="S513" i="1"/>
  <c r="W512" i="1"/>
  <c r="V512" i="1"/>
  <c r="U512" i="1"/>
  <c r="T512" i="1"/>
  <c r="S512" i="1"/>
  <c r="W511" i="1"/>
  <c r="V511" i="1"/>
  <c r="U511" i="1"/>
  <c r="T511" i="1"/>
  <c r="S511" i="1"/>
  <c r="W510" i="1"/>
  <c r="V510" i="1"/>
  <c r="U510" i="1"/>
  <c r="T510" i="1"/>
  <c r="S510" i="1"/>
  <c r="W509" i="1"/>
  <c r="V509" i="1"/>
  <c r="U509" i="1"/>
  <c r="T509" i="1"/>
  <c r="S509" i="1"/>
  <c r="W508" i="1"/>
  <c r="V508" i="1"/>
  <c r="U508" i="1"/>
  <c r="T508" i="1"/>
  <c r="S508" i="1"/>
  <c r="W507" i="1"/>
  <c r="V507" i="1"/>
  <c r="U507" i="1"/>
  <c r="T507" i="1"/>
  <c r="S507" i="1"/>
  <c r="W506" i="1"/>
  <c r="V506" i="1"/>
  <c r="U506" i="1"/>
  <c r="T506" i="1"/>
  <c r="S506" i="1"/>
  <c r="W505" i="1"/>
  <c r="V505" i="1"/>
  <c r="U505" i="1"/>
  <c r="T505" i="1"/>
  <c r="S505" i="1"/>
  <c r="W504" i="1"/>
  <c r="V504" i="1"/>
  <c r="U504" i="1"/>
  <c r="T504" i="1"/>
  <c r="S504" i="1"/>
  <c r="W503" i="1"/>
  <c r="V503" i="1"/>
  <c r="U503" i="1"/>
  <c r="T503" i="1"/>
  <c r="S503" i="1"/>
  <c r="W502" i="1"/>
  <c r="V502" i="1"/>
  <c r="U502" i="1"/>
  <c r="T502" i="1"/>
  <c r="S502" i="1"/>
  <c r="W501" i="1"/>
  <c r="V501" i="1"/>
  <c r="U501" i="1"/>
  <c r="T501" i="1"/>
  <c r="S501" i="1"/>
  <c r="W500" i="1"/>
  <c r="V500" i="1"/>
  <c r="U500" i="1"/>
  <c r="T500" i="1"/>
  <c r="S500" i="1"/>
  <c r="W499" i="1"/>
  <c r="V499" i="1"/>
  <c r="U499" i="1"/>
  <c r="T499" i="1"/>
  <c r="S499" i="1"/>
  <c r="W498" i="1"/>
  <c r="V498" i="1"/>
  <c r="U498" i="1"/>
  <c r="T498" i="1"/>
  <c r="S498" i="1"/>
  <c r="W497" i="1"/>
  <c r="V497" i="1"/>
  <c r="U497" i="1"/>
  <c r="T497" i="1"/>
  <c r="S497" i="1"/>
  <c r="W496" i="1"/>
  <c r="V496" i="1"/>
  <c r="U496" i="1"/>
  <c r="T496" i="1"/>
  <c r="S496" i="1"/>
  <c r="W495" i="1"/>
  <c r="V495" i="1"/>
  <c r="U495" i="1"/>
  <c r="T495" i="1"/>
  <c r="S495" i="1"/>
  <c r="W494" i="1"/>
  <c r="V494" i="1"/>
  <c r="U494" i="1"/>
  <c r="T494" i="1"/>
  <c r="S494" i="1"/>
  <c r="W493" i="1"/>
  <c r="V493" i="1"/>
  <c r="U493" i="1"/>
  <c r="T493" i="1"/>
  <c r="S493" i="1"/>
  <c r="W492" i="1"/>
  <c r="V492" i="1"/>
  <c r="U492" i="1"/>
  <c r="T492" i="1"/>
  <c r="S492" i="1"/>
  <c r="W491" i="1"/>
  <c r="V491" i="1"/>
  <c r="U491" i="1"/>
  <c r="T491" i="1"/>
  <c r="S491" i="1"/>
  <c r="W490" i="1"/>
  <c r="V490" i="1"/>
  <c r="U490" i="1"/>
  <c r="T490" i="1"/>
  <c r="S490" i="1"/>
  <c r="W489" i="1"/>
  <c r="V489" i="1"/>
  <c r="U489" i="1"/>
  <c r="T489" i="1"/>
  <c r="S489" i="1"/>
  <c r="W488" i="1"/>
  <c r="V488" i="1"/>
  <c r="U488" i="1"/>
  <c r="T488" i="1"/>
  <c r="S488" i="1"/>
  <c r="W487" i="1"/>
  <c r="V487" i="1"/>
  <c r="U487" i="1"/>
  <c r="T487" i="1"/>
  <c r="S487" i="1"/>
  <c r="W486" i="1"/>
  <c r="V486" i="1"/>
  <c r="U486" i="1"/>
  <c r="T486" i="1"/>
  <c r="S486" i="1"/>
  <c r="W485" i="1"/>
  <c r="V485" i="1"/>
  <c r="U485" i="1"/>
  <c r="T485" i="1"/>
  <c r="S485" i="1"/>
  <c r="W484" i="1"/>
  <c r="V484" i="1"/>
  <c r="U484" i="1"/>
  <c r="T484" i="1"/>
  <c r="S484" i="1"/>
  <c r="W483" i="1"/>
  <c r="V483" i="1"/>
  <c r="U483" i="1"/>
  <c r="T483" i="1"/>
  <c r="S483" i="1"/>
  <c r="W482" i="1"/>
  <c r="V482" i="1"/>
  <c r="U482" i="1"/>
  <c r="T482" i="1"/>
  <c r="S482" i="1"/>
  <c r="W481" i="1"/>
  <c r="V481" i="1"/>
  <c r="U481" i="1"/>
  <c r="T481" i="1"/>
  <c r="S481" i="1"/>
  <c r="W480" i="1"/>
  <c r="V480" i="1"/>
  <c r="U480" i="1"/>
  <c r="T480" i="1"/>
  <c r="S480" i="1"/>
  <c r="W479" i="1"/>
  <c r="V479" i="1"/>
  <c r="U479" i="1"/>
  <c r="T479" i="1"/>
  <c r="S479" i="1"/>
  <c r="W478" i="1"/>
  <c r="V478" i="1"/>
  <c r="U478" i="1"/>
  <c r="T478" i="1"/>
  <c r="S478" i="1"/>
  <c r="W477" i="1"/>
  <c r="V477" i="1"/>
  <c r="U477" i="1"/>
  <c r="T477" i="1"/>
  <c r="S477" i="1"/>
  <c r="W476" i="1"/>
  <c r="V476" i="1"/>
  <c r="U476" i="1"/>
  <c r="T476" i="1"/>
  <c r="S476" i="1"/>
  <c r="W475" i="1"/>
  <c r="V475" i="1"/>
  <c r="U475" i="1"/>
  <c r="T475" i="1"/>
  <c r="S475" i="1"/>
  <c r="W474" i="1"/>
  <c r="V474" i="1"/>
  <c r="U474" i="1"/>
  <c r="T474" i="1"/>
  <c r="S474" i="1"/>
  <c r="W473" i="1"/>
  <c r="V473" i="1"/>
  <c r="U473" i="1"/>
  <c r="T473" i="1"/>
  <c r="S473" i="1"/>
  <c r="W472" i="1"/>
  <c r="V472" i="1"/>
  <c r="U472" i="1"/>
  <c r="T472" i="1"/>
  <c r="S472" i="1"/>
  <c r="W471" i="1"/>
  <c r="V471" i="1"/>
  <c r="U471" i="1"/>
  <c r="T471" i="1"/>
  <c r="S471" i="1"/>
  <c r="W470" i="1"/>
  <c r="V470" i="1"/>
  <c r="U470" i="1"/>
  <c r="T470" i="1"/>
  <c r="S470" i="1"/>
  <c r="W469" i="1"/>
  <c r="V469" i="1"/>
  <c r="U469" i="1"/>
  <c r="T469" i="1"/>
  <c r="S469" i="1"/>
  <c r="W468" i="1"/>
  <c r="V468" i="1"/>
  <c r="U468" i="1"/>
  <c r="T468" i="1"/>
  <c r="S468" i="1"/>
  <c r="W467" i="1"/>
  <c r="V467" i="1"/>
  <c r="U467" i="1"/>
  <c r="T467" i="1"/>
  <c r="S467" i="1"/>
  <c r="W466" i="1"/>
  <c r="V466" i="1"/>
  <c r="U466" i="1"/>
  <c r="T466" i="1"/>
  <c r="S466" i="1"/>
  <c r="W465" i="1"/>
  <c r="V465" i="1"/>
  <c r="U465" i="1"/>
  <c r="T465" i="1"/>
  <c r="S465" i="1"/>
  <c r="W464" i="1"/>
  <c r="V464" i="1"/>
  <c r="U464" i="1"/>
  <c r="T464" i="1"/>
  <c r="S464" i="1"/>
  <c r="W463" i="1"/>
  <c r="V463" i="1"/>
  <c r="U463" i="1"/>
  <c r="T463" i="1"/>
  <c r="S463" i="1"/>
  <c r="W462" i="1"/>
  <c r="V462" i="1"/>
  <c r="U462" i="1"/>
  <c r="T462" i="1"/>
  <c r="S462" i="1"/>
  <c r="W461" i="1"/>
  <c r="V461" i="1"/>
  <c r="U461" i="1"/>
  <c r="T461" i="1"/>
  <c r="S461" i="1"/>
  <c r="W460" i="1"/>
  <c r="V460" i="1"/>
  <c r="U460" i="1"/>
  <c r="T460" i="1"/>
  <c r="S460" i="1"/>
  <c r="W459" i="1"/>
  <c r="V459" i="1"/>
  <c r="U459" i="1"/>
  <c r="T459" i="1"/>
  <c r="S459" i="1"/>
  <c r="W458" i="1"/>
  <c r="V458" i="1"/>
  <c r="U458" i="1"/>
  <c r="T458" i="1"/>
  <c r="S458" i="1"/>
  <c r="W457" i="1"/>
  <c r="V457" i="1"/>
  <c r="U457" i="1"/>
  <c r="T457" i="1"/>
  <c r="S457" i="1"/>
  <c r="W456" i="1"/>
  <c r="V456" i="1"/>
  <c r="U456" i="1"/>
  <c r="T456" i="1"/>
  <c r="S456" i="1"/>
  <c r="W455" i="1"/>
  <c r="V455" i="1"/>
  <c r="U455" i="1"/>
  <c r="T455" i="1"/>
  <c r="S455" i="1"/>
  <c r="W454" i="1"/>
  <c r="V454" i="1"/>
  <c r="U454" i="1"/>
  <c r="T454" i="1"/>
  <c r="S454" i="1"/>
  <c r="W453" i="1"/>
  <c r="V453" i="1"/>
  <c r="U453" i="1"/>
  <c r="T453" i="1"/>
  <c r="S453" i="1"/>
  <c r="W452" i="1"/>
  <c r="V452" i="1"/>
  <c r="U452" i="1"/>
  <c r="T452" i="1"/>
  <c r="S452" i="1"/>
  <c r="W451" i="1"/>
  <c r="V451" i="1"/>
  <c r="U451" i="1"/>
  <c r="T451" i="1"/>
  <c r="S451" i="1"/>
  <c r="W450" i="1"/>
  <c r="V450" i="1"/>
  <c r="U450" i="1"/>
  <c r="T450" i="1"/>
  <c r="S450" i="1"/>
  <c r="W449" i="1"/>
  <c r="V449" i="1"/>
  <c r="U449" i="1"/>
  <c r="T449" i="1"/>
  <c r="S449" i="1"/>
  <c r="W448" i="1"/>
  <c r="V448" i="1"/>
  <c r="U448" i="1"/>
  <c r="T448" i="1"/>
  <c r="S448" i="1"/>
  <c r="W447" i="1"/>
  <c r="V447" i="1"/>
  <c r="U447" i="1"/>
  <c r="T447" i="1"/>
  <c r="S447" i="1"/>
  <c r="W446" i="1"/>
  <c r="V446" i="1"/>
  <c r="U446" i="1"/>
  <c r="T446" i="1"/>
  <c r="S446" i="1"/>
  <c r="W445" i="1"/>
  <c r="V445" i="1"/>
  <c r="U445" i="1"/>
  <c r="T445" i="1"/>
  <c r="S445" i="1"/>
  <c r="W444" i="1"/>
  <c r="V444" i="1"/>
  <c r="U444" i="1"/>
  <c r="T444" i="1"/>
  <c r="S444" i="1"/>
  <c r="W443" i="1"/>
  <c r="V443" i="1"/>
  <c r="U443" i="1"/>
  <c r="T443" i="1"/>
  <c r="S443" i="1"/>
  <c r="W442" i="1"/>
  <c r="V442" i="1"/>
  <c r="U442" i="1"/>
  <c r="T442" i="1"/>
  <c r="S442" i="1"/>
  <c r="W441" i="1"/>
  <c r="V441" i="1"/>
  <c r="U441" i="1"/>
  <c r="T441" i="1"/>
  <c r="S441" i="1"/>
  <c r="W440" i="1"/>
  <c r="V440" i="1"/>
  <c r="U440" i="1"/>
  <c r="T440" i="1"/>
  <c r="S440" i="1"/>
  <c r="W439" i="1"/>
  <c r="V439" i="1"/>
  <c r="U439" i="1"/>
  <c r="T439" i="1"/>
  <c r="S439" i="1"/>
  <c r="W438" i="1"/>
  <c r="V438" i="1"/>
  <c r="U438" i="1"/>
  <c r="T438" i="1"/>
  <c r="S438" i="1"/>
  <c r="W437" i="1"/>
  <c r="V437" i="1"/>
  <c r="U437" i="1"/>
  <c r="T437" i="1"/>
  <c r="S437" i="1"/>
  <c r="W436" i="1"/>
  <c r="V436" i="1"/>
  <c r="U436" i="1"/>
  <c r="T436" i="1"/>
  <c r="S436" i="1"/>
  <c r="W435" i="1"/>
  <c r="V435" i="1"/>
  <c r="U435" i="1"/>
  <c r="T435" i="1"/>
  <c r="S435" i="1"/>
  <c r="W434" i="1"/>
  <c r="V434" i="1"/>
  <c r="U434" i="1"/>
  <c r="T434" i="1"/>
  <c r="S434" i="1"/>
  <c r="W433" i="1"/>
  <c r="V433" i="1"/>
  <c r="U433" i="1"/>
  <c r="T433" i="1"/>
  <c r="S433" i="1"/>
  <c r="W432" i="1"/>
  <c r="V432" i="1"/>
  <c r="U432" i="1"/>
  <c r="T432" i="1"/>
  <c r="S432" i="1"/>
  <c r="W431" i="1"/>
  <c r="V431" i="1"/>
  <c r="U431" i="1"/>
  <c r="T431" i="1"/>
  <c r="S431" i="1"/>
  <c r="W430" i="1"/>
  <c r="V430" i="1"/>
  <c r="U430" i="1"/>
  <c r="T430" i="1"/>
  <c r="S430" i="1"/>
  <c r="W429" i="1"/>
  <c r="V429" i="1"/>
  <c r="U429" i="1"/>
  <c r="T429" i="1"/>
  <c r="S429" i="1"/>
  <c r="W428" i="1"/>
  <c r="V428" i="1"/>
  <c r="U428" i="1"/>
  <c r="T428" i="1"/>
  <c r="S428" i="1"/>
  <c r="W427" i="1"/>
  <c r="V427" i="1"/>
  <c r="U427" i="1"/>
  <c r="T427" i="1"/>
  <c r="S427" i="1"/>
  <c r="W426" i="1"/>
  <c r="V426" i="1"/>
  <c r="U426" i="1"/>
  <c r="T426" i="1"/>
  <c r="S426" i="1"/>
  <c r="W425" i="1"/>
  <c r="V425" i="1"/>
  <c r="U425" i="1"/>
  <c r="T425" i="1"/>
  <c r="S425" i="1"/>
  <c r="W424" i="1"/>
  <c r="V424" i="1"/>
  <c r="U424" i="1"/>
  <c r="T424" i="1"/>
  <c r="S424" i="1"/>
  <c r="W423" i="1"/>
  <c r="V423" i="1"/>
  <c r="U423" i="1"/>
  <c r="T423" i="1"/>
  <c r="S423" i="1"/>
  <c r="W422" i="1"/>
  <c r="V422" i="1"/>
  <c r="U422" i="1"/>
  <c r="T422" i="1"/>
  <c r="S422" i="1"/>
  <c r="W421" i="1"/>
  <c r="V421" i="1"/>
  <c r="U421" i="1"/>
  <c r="T421" i="1"/>
  <c r="S421" i="1"/>
  <c r="W420" i="1"/>
  <c r="V420" i="1"/>
  <c r="U420" i="1"/>
  <c r="T420" i="1"/>
  <c r="S420" i="1"/>
  <c r="W419" i="1"/>
  <c r="V419" i="1"/>
  <c r="U419" i="1"/>
  <c r="T419" i="1"/>
  <c r="S419" i="1"/>
  <c r="W418" i="1"/>
  <c r="V418" i="1"/>
  <c r="U418" i="1"/>
  <c r="T418" i="1"/>
  <c r="S418" i="1"/>
  <c r="W417" i="1"/>
  <c r="V417" i="1"/>
  <c r="U417" i="1"/>
  <c r="T417" i="1"/>
  <c r="S417" i="1"/>
  <c r="W416" i="1"/>
  <c r="V416" i="1"/>
  <c r="U416" i="1"/>
  <c r="T416" i="1"/>
  <c r="S416" i="1"/>
  <c r="W415" i="1"/>
  <c r="V415" i="1"/>
  <c r="U415" i="1"/>
  <c r="T415" i="1"/>
  <c r="S415" i="1"/>
  <c r="W414" i="1"/>
  <c r="V414" i="1"/>
  <c r="U414" i="1"/>
  <c r="T414" i="1"/>
  <c r="S414" i="1"/>
  <c r="W413" i="1"/>
  <c r="V413" i="1"/>
  <c r="U413" i="1"/>
  <c r="T413" i="1"/>
  <c r="S413" i="1"/>
  <c r="W412" i="1"/>
  <c r="V412" i="1"/>
  <c r="U412" i="1"/>
  <c r="T412" i="1"/>
  <c r="S412" i="1"/>
  <c r="W411" i="1"/>
  <c r="V411" i="1"/>
  <c r="U411" i="1"/>
  <c r="T411" i="1"/>
  <c r="S411" i="1"/>
  <c r="W410" i="1"/>
  <c r="V410" i="1"/>
  <c r="U410" i="1"/>
  <c r="T410" i="1"/>
  <c r="S410" i="1"/>
  <c r="W409" i="1"/>
  <c r="V409" i="1"/>
  <c r="U409" i="1"/>
  <c r="T409" i="1"/>
  <c r="S409" i="1"/>
  <c r="W408" i="1"/>
  <c r="V408" i="1"/>
  <c r="U408" i="1"/>
  <c r="T408" i="1"/>
  <c r="S408" i="1"/>
  <c r="W407" i="1"/>
  <c r="V407" i="1"/>
  <c r="U407" i="1"/>
  <c r="T407" i="1"/>
  <c r="S407" i="1"/>
  <c r="W406" i="1"/>
  <c r="V406" i="1"/>
  <c r="U406" i="1"/>
  <c r="T406" i="1"/>
  <c r="S406" i="1"/>
  <c r="W405" i="1"/>
  <c r="V405" i="1"/>
  <c r="U405" i="1"/>
  <c r="T405" i="1"/>
  <c r="S405" i="1"/>
  <c r="W404" i="1"/>
  <c r="V404" i="1"/>
  <c r="U404" i="1"/>
  <c r="T404" i="1"/>
  <c r="S404" i="1"/>
  <c r="W403" i="1"/>
  <c r="V403" i="1"/>
  <c r="U403" i="1"/>
  <c r="T403" i="1"/>
  <c r="S403" i="1"/>
  <c r="W402" i="1"/>
  <c r="V402" i="1"/>
  <c r="U402" i="1"/>
  <c r="T402" i="1"/>
  <c r="S402" i="1"/>
  <c r="W401" i="1"/>
  <c r="V401" i="1"/>
  <c r="U401" i="1"/>
  <c r="T401" i="1"/>
  <c r="S401" i="1"/>
  <c r="W400" i="1"/>
  <c r="V400" i="1"/>
  <c r="U400" i="1"/>
  <c r="T400" i="1"/>
  <c r="S400" i="1"/>
  <c r="W399" i="1"/>
  <c r="V399" i="1"/>
  <c r="U399" i="1"/>
  <c r="T399" i="1"/>
  <c r="S399" i="1"/>
  <c r="W398" i="1"/>
  <c r="V398" i="1"/>
  <c r="U398" i="1"/>
  <c r="T398" i="1"/>
  <c r="S398" i="1"/>
  <c r="W397" i="1"/>
  <c r="V397" i="1"/>
  <c r="U397" i="1"/>
  <c r="T397" i="1"/>
  <c r="S397" i="1"/>
  <c r="W396" i="1"/>
  <c r="V396" i="1"/>
  <c r="U396" i="1"/>
  <c r="T396" i="1"/>
  <c r="S396" i="1"/>
  <c r="W395" i="1"/>
  <c r="V395" i="1"/>
  <c r="U395" i="1"/>
  <c r="T395" i="1"/>
  <c r="S395" i="1"/>
  <c r="W394" i="1"/>
  <c r="V394" i="1"/>
  <c r="U394" i="1"/>
  <c r="T394" i="1"/>
  <c r="S394" i="1"/>
  <c r="W393" i="1"/>
  <c r="V393" i="1"/>
  <c r="U393" i="1"/>
  <c r="T393" i="1"/>
  <c r="S393" i="1"/>
  <c r="W392" i="1"/>
  <c r="V392" i="1"/>
  <c r="U392" i="1"/>
  <c r="T392" i="1"/>
  <c r="S392" i="1"/>
  <c r="W391" i="1"/>
  <c r="V391" i="1"/>
  <c r="U391" i="1"/>
  <c r="T391" i="1"/>
  <c r="S391" i="1"/>
  <c r="W390" i="1"/>
  <c r="V390" i="1"/>
  <c r="U390" i="1"/>
  <c r="T390" i="1"/>
  <c r="S390" i="1"/>
  <c r="W389" i="1"/>
  <c r="V389" i="1"/>
  <c r="U389" i="1"/>
  <c r="T389" i="1"/>
  <c r="S389" i="1"/>
  <c r="W388" i="1"/>
  <c r="V388" i="1"/>
  <c r="U388" i="1"/>
  <c r="T388" i="1"/>
  <c r="S388" i="1"/>
  <c r="W387" i="1"/>
  <c r="V387" i="1"/>
  <c r="U387" i="1"/>
  <c r="T387" i="1"/>
  <c r="S387" i="1"/>
  <c r="W386" i="1"/>
  <c r="V386" i="1"/>
  <c r="U386" i="1"/>
  <c r="T386" i="1"/>
  <c r="S386" i="1"/>
  <c r="W385" i="1"/>
  <c r="V385" i="1"/>
  <c r="U385" i="1"/>
  <c r="T385" i="1"/>
  <c r="S385" i="1"/>
  <c r="W384" i="1"/>
  <c r="V384" i="1"/>
  <c r="U384" i="1"/>
  <c r="T384" i="1"/>
  <c r="S384" i="1"/>
  <c r="W383" i="1"/>
  <c r="V383" i="1"/>
  <c r="U383" i="1"/>
  <c r="T383" i="1"/>
  <c r="S383" i="1"/>
  <c r="W382" i="1"/>
  <c r="V382" i="1"/>
  <c r="U382" i="1"/>
  <c r="T382" i="1"/>
  <c r="S382" i="1"/>
  <c r="W381" i="1"/>
  <c r="V381" i="1"/>
  <c r="U381" i="1"/>
  <c r="T381" i="1"/>
  <c r="S381" i="1"/>
  <c r="W380" i="1"/>
  <c r="V380" i="1"/>
  <c r="U380" i="1"/>
  <c r="T380" i="1"/>
  <c r="S380" i="1"/>
  <c r="W379" i="1"/>
  <c r="V379" i="1"/>
  <c r="U379" i="1"/>
  <c r="T379" i="1"/>
  <c r="S379" i="1"/>
  <c r="W378" i="1"/>
  <c r="V378" i="1"/>
  <c r="U378" i="1"/>
  <c r="T378" i="1"/>
  <c r="S378" i="1"/>
  <c r="W377" i="1"/>
  <c r="V377" i="1"/>
  <c r="U377" i="1"/>
  <c r="T377" i="1"/>
  <c r="S377" i="1"/>
  <c r="W376" i="1"/>
  <c r="V376" i="1"/>
  <c r="U376" i="1"/>
  <c r="T376" i="1"/>
  <c r="S376" i="1"/>
  <c r="W375" i="1"/>
  <c r="V375" i="1"/>
  <c r="U375" i="1"/>
  <c r="T375" i="1"/>
  <c r="S375" i="1"/>
  <c r="W374" i="1"/>
  <c r="V374" i="1"/>
  <c r="U374" i="1"/>
  <c r="T374" i="1"/>
  <c r="S374" i="1"/>
  <c r="W373" i="1"/>
  <c r="V373" i="1"/>
  <c r="U373" i="1"/>
  <c r="T373" i="1"/>
  <c r="S373" i="1"/>
  <c r="W372" i="1"/>
  <c r="V372" i="1"/>
  <c r="U372" i="1"/>
  <c r="T372" i="1"/>
  <c r="S372" i="1"/>
  <c r="W371" i="1"/>
  <c r="V371" i="1"/>
  <c r="U371" i="1"/>
  <c r="T371" i="1"/>
  <c r="S371" i="1"/>
  <c r="W370" i="1"/>
  <c r="V370" i="1"/>
  <c r="U370" i="1"/>
  <c r="T370" i="1"/>
  <c r="S370" i="1"/>
  <c r="W369" i="1"/>
  <c r="V369" i="1"/>
  <c r="U369" i="1"/>
  <c r="T369" i="1"/>
  <c r="S369" i="1"/>
  <c r="W368" i="1"/>
  <c r="V368" i="1"/>
  <c r="U368" i="1"/>
  <c r="T368" i="1"/>
  <c r="S368" i="1"/>
  <c r="W367" i="1"/>
  <c r="V367" i="1"/>
  <c r="U367" i="1"/>
  <c r="T367" i="1"/>
  <c r="S367" i="1"/>
  <c r="W366" i="1"/>
  <c r="V366" i="1"/>
  <c r="U366" i="1"/>
  <c r="T366" i="1"/>
  <c r="S366" i="1"/>
  <c r="W365" i="1"/>
  <c r="V365" i="1"/>
  <c r="U365" i="1"/>
  <c r="T365" i="1"/>
  <c r="S365" i="1"/>
  <c r="W364" i="1"/>
  <c r="V364" i="1"/>
  <c r="U364" i="1"/>
  <c r="T364" i="1"/>
  <c r="S364" i="1"/>
  <c r="W363" i="1"/>
  <c r="V363" i="1"/>
  <c r="U363" i="1"/>
  <c r="T363" i="1"/>
  <c r="S363" i="1"/>
  <c r="W362" i="1"/>
  <c r="V362" i="1"/>
  <c r="U362" i="1"/>
  <c r="T362" i="1"/>
  <c r="S362" i="1"/>
  <c r="W361" i="1"/>
  <c r="V361" i="1"/>
  <c r="U361" i="1"/>
  <c r="T361" i="1"/>
  <c r="S361" i="1"/>
  <c r="W360" i="1"/>
  <c r="V360" i="1"/>
  <c r="U360" i="1"/>
  <c r="T360" i="1"/>
  <c r="S360" i="1"/>
  <c r="W359" i="1"/>
  <c r="V359" i="1"/>
  <c r="U359" i="1"/>
  <c r="T359" i="1"/>
  <c r="S359" i="1"/>
  <c r="W358" i="1"/>
  <c r="V358" i="1"/>
  <c r="U358" i="1"/>
  <c r="T358" i="1"/>
  <c r="S358" i="1"/>
  <c r="W357" i="1"/>
  <c r="V357" i="1"/>
  <c r="U357" i="1"/>
  <c r="T357" i="1"/>
  <c r="S357" i="1"/>
  <c r="W356" i="1"/>
  <c r="V356" i="1"/>
  <c r="U356" i="1"/>
  <c r="T356" i="1"/>
  <c r="S356" i="1"/>
  <c r="W355" i="1"/>
  <c r="V355" i="1"/>
  <c r="U355" i="1"/>
  <c r="T355" i="1"/>
  <c r="S355" i="1"/>
  <c r="W354" i="1"/>
  <c r="V354" i="1"/>
  <c r="U354" i="1"/>
  <c r="T354" i="1"/>
  <c r="S354" i="1"/>
  <c r="W353" i="1"/>
  <c r="V353" i="1"/>
  <c r="U353" i="1"/>
  <c r="T353" i="1"/>
  <c r="S353" i="1"/>
  <c r="W352" i="1"/>
  <c r="V352" i="1"/>
  <c r="U352" i="1"/>
  <c r="T352" i="1"/>
  <c r="S352" i="1"/>
  <c r="W351" i="1"/>
  <c r="V351" i="1"/>
  <c r="U351" i="1"/>
  <c r="T351" i="1"/>
  <c r="S351" i="1"/>
  <c r="W350" i="1"/>
  <c r="V350" i="1"/>
  <c r="U350" i="1"/>
  <c r="T350" i="1"/>
  <c r="S350" i="1"/>
  <c r="W349" i="1"/>
  <c r="V349" i="1"/>
  <c r="U349" i="1"/>
  <c r="T349" i="1"/>
  <c r="S349" i="1"/>
  <c r="W348" i="1"/>
  <c r="V348" i="1"/>
  <c r="U348" i="1"/>
  <c r="T348" i="1"/>
  <c r="S348" i="1"/>
  <c r="W347" i="1"/>
  <c r="V347" i="1"/>
  <c r="U347" i="1"/>
  <c r="T347" i="1"/>
  <c r="S347" i="1"/>
  <c r="W346" i="1"/>
  <c r="V346" i="1"/>
  <c r="U346" i="1"/>
  <c r="T346" i="1"/>
  <c r="S346" i="1"/>
  <c r="W345" i="1"/>
  <c r="V345" i="1"/>
  <c r="U345" i="1"/>
  <c r="T345" i="1"/>
  <c r="S345" i="1"/>
  <c r="W344" i="1"/>
  <c r="V344" i="1"/>
  <c r="U344" i="1"/>
  <c r="T344" i="1"/>
  <c r="S344" i="1"/>
  <c r="W343" i="1"/>
  <c r="V343" i="1"/>
  <c r="U343" i="1"/>
  <c r="T343" i="1"/>
  <c r="S343" i="1"/>
  <c r="W342" i="1"/>
  <c r="V342" i="1"/>
  <c r="U342" i="1"/>
  <c r="T342" i="1"/>
  <c r="S342" i="1"/>
  <c r="W341" i="1"/>
  <c r="V341" i="1"/>
  <c r="U341" i="1"/>
  <c r="T341" i="1"/>
  <c r="S341" i="1"/>
  <c r="W340" i="1"/>
  <c r="V340" i="1"/>
  <c r="U340" i="1"/>
  <c r="T340" i="1"/>
  <c r="S340" i="1"/>
  <c r="W339" i="1"/>
  <c r="V339" i="1"/>
  <c r="U339" i="1"/>
  <c r="T339" i="1"/>
  <c r="S339" i="1"/>
  <c r="W338" i="1"/>
  <c r="V338" i="1"/>
  <c r="U338" i="1"/>
  <c r="T338" i="1"/>
  <c r="S338" i="1"/>
  <c r="W337" i="1"/>
  <c r="V337" i="1"/>
  <c r="U337" i="1"/>
  <c r="T337" i="1"/>
  <c r="S337" i="1"/>
  <c r="W336" i="1"/>
  <c r="V336" i="1"/>
  <c r="U336" i="1"/>
  <c r="T336" i="1"/>
  <c r="S336" i="1"/>
  <c r="W335" i="1"/>
  <c r="V335" i="1"/>
  <c r="U335" i="1"/>
  <c r="T335" i="1"/>
  <c r="S335" i="1"/>
  <c r="W334" i="1"/>
  <c r="V334" i="1"/>
  <c r="U334" i="1"/>
  <c r="T334" i="1"/>
  <c r="S334" i="1"/>
  <c r="W333" i="1"/>
  <c r="V333" i="1"/>
  <c r="U333" i="1"/>
  <c r="T333" i="1"/>
  <c r="S333" i="1"/>
  <c r="W332" i="1"/>
  <c r="V332" i="1"/>
  <c r="U332" i="1"/>
  <c r="T332" i="1"/>
  <c r="S332" i="1"/>
  <c r="W331" i="1"/>
  <c r="V331" i="1"/>
  <c r="U331" i="1"/>
  <c r="T331" i="1"/>
  <c r="S331" i="1"/>
  <c r="W330" i="1"/>
  <c r="V330" i="1"/>
  <c r="U330" i="1"/>
  <c r="T330" i="1"/>
  <c r="S330" i="1"/>
  <c r="W329" i="1"/>
  <c r="V329" i="1"/>
  <c r="U329" i="1"/>
  <c r="T329" i="1"/>
  <c r="S329" i="1"/>
  <c r="W328" i="1"/>
  <c r="V328" i="1"/>
  <c r="U328" i="1"/>
  <c r="T328" i="1"/>
  <c r="S328" i="1"/>
  <c r="W327" i="1"/>
  <c r="V327" i="1"/>
  <c r="U327" i="1"/>
  <c r="T327" i="1"/>
  <c r="S327" i="1"/>
  <c r="W326" i="1"/>
  <c r="V326" i="1"/>
  <c r="U326" i="1"/>
  <c r="T326" i="1"/>
  <c r="S326" i="1"/>
  <c r="W325" i="1"/>
  <c r="V325" i="1"/>
  <c r="U325" i="1"/>
  <c r="T325" i="1"/>
  <c r="S325" i="1"/>
  <c r="W324" i="1"/>
  <c r="V324" i="1"/>
  <c r="U324" i="1"/>
  <c r="T324" i="1"/>
  <c r="S324" i="1"/>
  <c r="W323" i="1"/>
  <c r="V323" i="1"/>
  <c r="U323" i="1"/>
  <c r="T323" i="1"/>
  <c r="S323" i="1"/>
  <c r="W322" i="1"/>
  <c r="V322" i="1"/>
  <c r="U322" i="1"/>
  <c r="T322" i="1"/>
  <c r="S322" i="1"/>
  <c r="W321" i="1"/>
  <c r="V321" i="1"/>
  <c r="U321" i="1"/>
  <c r="T321" i="1"/>
  <c r="S321" i="1"/>
  <c r="W320" i="1"/>
  <c r="V320" i="1"/>
  <c r="U320" i="1"/>
  <c r="T320" i="1"/>
  <c r="S320" i="1"/>
  <c r="W319" i="1"/>
  <c r="V319" i="1"/>
  <c r="U319" i="1"/>
  <c r="T319" i="1"/>
  <c r="S319" i="1"/>
  <c r="W318" i="1"/>
  <c r="V318" i="1"/>
  <c r="U318" i="1"/>
  <c r="T318" i="1"/>
  <c r="S318" i="1"/>
  <c r="W317" i="1"/>
  <c r="V317" i="1"/>
  <c r="U317" i="1"/>
  <c r="T317" i="1"/>
  <c r="S317" i="1"/>
  <c r="W316" i="1"/>
  <c r="V316" i="1"/>
  <c r="U316" i="1"/>
  <c r="T316" i="1"/>
  <c r="S316" i="1"/>
  <c r="W315" i="1"/>
  <c r="V315" i="1"/>
  <c r="U315" i="1"/>
  <c r="T315" i="1"/>
  <c r="S315" i="1"/>
  <c r="W314" i="1"/>
  <c r="V314" i="1"/>
  <c r="U314" i="1"/>
  <c r="T314" i="1"/>
  <c r="S314" i="1"/>
  <c r="W313" i="1"/>
  <c r="V313" i="1"/>
  <c r="U313" i="1"/>
  <c r="T313" i="1"/>
  <c r="S313" i="1"/>
  <c r="W312" i="1"/>
  <c r="V312" i="1"/>
  <c r="U312" i="1"/>
  <c r="T312" i="1"/>
  <c r="S312" i="1"/>
  <c r="W311" i="1"/>
  <c r="V311" i="1"/>
  <c r="U311" i="1"/>
  <c r="T311" i="1"/>
  <c r="S311" i="1"/>
  <c r="W310" i="1"/>
  <c r="V310" i="1"/>
  <c r="U310" i="1"/>
  <c r="T310" i="1"/>
  <c r="S310" i="1"/>
  <c r="W309" i="1"/>
  <c r="V309" i="1"/>
  <c r="U309" i="1"/>
  <c r="T309" i="1"/>
  <c r="S309" i="1"/>
  <c r="W308" i="1"/>
  <c r="V308" i="1"/>
  <c r="U308" i="1"/>
  <c r="T308" i="1"/>
  <c r="S308" i="1"/>
  <c r="W307" i="1"/>
  <c r="V307" i="1"/>
  <c r="U307" i="1"/>
  <c r="T307" i="1"/>
  <c r="S307" i="1"/>
  <c r="W306" i="1"/>
  <c r="V306" i="1"/>
  <c r="U306" i="1"/>
  <c r="T306" i="1"/>
  <c r="S306" i="1"/>
  <c r="W305" i="1"/>
  <c r="V305" i="1"/>
  <c r="U305" i="1"/>
  <c r="T305" i="1"/>
  <c r="S305" i="1"/>
  <c r="W304" i="1"/>
  <c r="V304" i="1"/>
  <c r="U304" i="1"/>
  <c r="T304" i="1"/>
  <c r="S304" i="1"/>
  <c r="W303" i="1"/>
  <c r="V303" i="1"/>
  <c r="U303" i="1"/>
  <c r="T303" i="1"/>
  <c r="S303" i="1"/>
  <c r="W302" i="1"/>
  <c r="V302" i="1"/>
  <c r="U302" i="1"/>
  <c r="T302" i="1"/>
  <c r="S302" i="1"/>
  <c r="W301" i="1"/>
  <c r="V301" i="1"/>
  <c r="U301" i="1"/>
  <c r="T301" i="1"/>
  <c r="S301" i="1"/>
  <c r="W300" i="1"/>
  <c r="V300" i="1"/>
  <c r="U300" i="1"/>
  <c r="T300" i="1"/>
  <c r="S300" i="1"/>
  <c r="W299" i="1"/>
  <c r="V299" i="1"/>
  <c r="U299" i="1"/>
  <c r="T299" i="1"/>
  <c r="S299" i="1"/>
  <c r="W298" i="1"/>
  <c r="V298" i="1"/>
  <c r="U298" i="1"/>
  <c r="T298" i="1"/>
  <c r="S298" i="1"/>
  <c r="W297" i="1"/>
  <c r="V297" i="1"/>
  <c r="U297" i="1"/>
  <c r="T297" i="1"/>
  <c r="S297" i="1"/>
  <c r="W296" i="1"/>
  <c r="V296" i="1"/>
  <c r="U296" i="1"/>
  <c r="T296" i="1"/>
  <c r="S296" i="1"/>
  <c r="W295" i="1"/>
  <c r="V295" i="1"/>
  <c r="U295" i="1"/>
  <c r="T295" i="1"/>
  <c r="S295" i="1"/>
  <c r="W294" i="1"/>
  <c r="V294" i="1"/>
  <c r="U294" i="1"/>
  <c r="T294" i="1"/>
  <c r="S294" i="1"/>
  <c r="W293" i="1"/>
  <c r="V293" i="1"/>
  <c r="U293" i="1"/>
  <c r="T293" i="1"/>
  <c r="S293" i="1"/>
  <c r="W292" i="1"/>
  <c r="V292" i="1"/>
  <c r="U292" i="1"/>
  <c r="T292" i="1"/>
  <c r="S292" i="1"/>
  <c r="W291" i="1"/>
  <c r="V291" i="1"/>
  <c r="U291" i="1"/>
  <c r="T291" i="1"/>
  <c r="S291" i="1"/>
  <c r="W290" i="1"/>
  <c r="V290" i="1"/>
  <c r="U290" i="1"/>
  <c r="T290" i="1"/>
  <c r="S290" i="1"/>
  <c r="W289" i="1"/>
  <c r="V289" i="1"/>
  <c r="U289" i="1"/>
  <c r="T289" i="1"/>
  <c r="S289" i="1"/>
  <c r="W288" i="1"/>
  <c r="V288" i="1"/>
  <c r="U288" i="1"/>
  <c r="T288" i="1"/>
  <c r="S288" i="1"/>
  <c r="W287" i="1"/>
  <c r="V287" i="1"/>
  <c r="U287" i="1"/>
  <c r="T287" i="1"/>
  <c r="S287" i="1"/>
  <c r="W286" i="1"/>
  <c r="V286" i="1"/>
  <c r="U286" i="1"/>
  <c r="T286" i="1"/>
  <c r="S286" i="1"/>
  <c r="W285" i="1"/>
  <c r="V285" i="1"/>
  <c r="U285" i="1"/>
  <c r="T285" i="1"/>
  <c r="S285" i="1"/>
  <c r="W284" i="1"/>
  <c r="V284" i="1"/>
  <c r="U284" i="1"/>
  <c r="T284" i="1"/>
  <c r="S284" i="1"/>
  <c r="W283" i="1"/>
  <c r="V283" i="1"/>
  <c r="U283" i="1"/>
  <c r="T283" i="1"/>
  <c r="S283" i="1"/>
  <c r="W282" i="1"/>
  <c r="V282" i="1"/>
  <c r="U282" i="1"/>
  <c r="T282" i="1"/>
  <c r="S282" i="1"/>
  <c r="W281" i="1"/>
  <c r="V281" i="1"/>
  <c r="U281" i="1"/>
  <c r="T281" i="1"/>
  <c r="S281" i="1"/>
  <c r="W280" i="1"/>
  <c r="V280" i="1"/>
  <c r="U280" i="1"/>
  <c r="T280" i="1"/>
  <c r="S280" i="1"/>
  <c r="W279" i="1"/>
  <c r="V279" i="1"/>
  <c r="U279" i="1"/>
  <c r="T279" i="1"/>
  <c r="S279" i="1"/>
  <c r="W278" i="1"/>
  <c r="V278" i="1"/>
  <c r="U278" i="1"/>
  <c r="T278" i="1"/>
  <c r="S278" i="1"/>
  <c r="W277" i="1"/>
  <c r="V277" i="1"/>
  <c r="U277" i="1"/>
  <c r="T277" i="1"/>
  <c r="S277" i="1"/>
  <c r="W276" i="1"/>
  <c r="V276" i="1"/>
  <c r="U276" i="1"/>
  <c r="T276" i="1"/>
  <c r="S276" i="1"/>
  <c r="W275" i="1"/>
  <c r="V275" i="1"/>
  <c r="U275" i="1"/>
  <c r="T275" i="1"/>
  <c r="S275" i="1"/>
  <c r="W274" i="1"/>
  <c r="V274" i="1"/>
  <c r="U274" i="1"/>
  <c r="T274" i="1"/>
  <c r="S274" i="1"/>
  <c r="W273" i="1"/>
  <c r="V273" i="1"/>
  <c r="U273" i="1"/>
  <c r="T273" i="1"/>
  <c r="S273" i="1"/>
  <c r="W272" i="1"/>
  <c r="V272" i="1"/>
  <c r="U272" i="1"/>
  <c r="T272" i="1"/>
  <c r="S272" i="1"/>
  <c r="W271" i="1"/>
  <c r="V271" i="1"/>
  <c r="U271" i="1"/>
  <c r="T271" i="1"/>
  <c r="S271" i="1"/>
  <c r="W270" i="1"/>
  <c r="V270" i="1"/>
  <c r="U270" i="1"/>
  <c r="T270" i="1"/>
  <c r="S270" i="1"/>
  <c r="W269" i="1"/>
  <c r="V269" i="1"/>
  <c r="U269" i="1"/>
  <c r="T269" i="1"/>
  <c r="S269" i="1"/>
  <c r="W268" i="1"/>
  <c r="V268" i="1"/>
  <c r="U268" i="1"/>
  <c r="T268" i="1"/>
  <c r="S268" i="1"/>
  <c r="W267" i="1"/>
  <c r="V267" i="1"/>
  <c r="U267" i="1"/>
  <c r="T267" i="1"/>
  <c r="S267" i="1"/>
  <c r="W266" i="1"/>
  <c r="V266" i="1"/>
  <c r="U266" i="1"/>
  <c r="T266" i="1"/>
  <c r="S266" i="1"/>
  <c r="W265" i="1"/>
  <c r="V265" i="1"/>
  <c r="U265" i="1"/>
  <c r="T265" i="1"/>
  <c r="S265" i="1"/>
  <c r="W264" i="1"/>
  <c r="V264" i="1"/>
  <c r="U264" i="1"/>
  <c r="T264" i="1"/>
  <c r="S264" i="1"/>
  <c r="W263" i="1"/>
  <c r="V263" i="1"/>
  <c r="U263" i="1"/>
  <c r="T263" i="1"/>
  <c r="S263" i="1"/>
  <c r="W262" i="1"/>
  <c r="V262" i="1"/>
  <c r="U262" i="1"/>
  <c r="T262" i="1"/>
  <c r="S262" i="1"/>
  <c r="W261" i="1"/>
  <c r="V261" i="1"/>
  <c r="U261" i="1"/>
  <c r="T261" i="1"/>
  <c r="S261" i="1"/>
  <c r="W260" i="1"/>
  <c r="V260" i="1"/>
  <c r="U260" i="1"/>
  <c r="T260" i="1"/>
  <c r="S260" i="1"/>
  <c r="W259" i="1"/>
  <c r="V259" i="1"/>
  <c r="U259" i="1"/>
  <c r="T259" i="1"/>
  <c r="S259" i="1"/>
  <c r="W258" i="1"/>
  <c r="V258" i="1"/>
  <c r="U258" i="1"/>
  <c r="T258" i="1"/>
  <c r="S258" i="1"/>
  <c r="W257" i="1"/>
  <c r="V257" i="1"/>
  <c r="U257" i="1"/>
  <c r="T257" i="1"/>
  <c r="S257" i="1"/>
  <c r="W256" i="1"/>
  <c r="V256" i="1"/>
  <c r="U256" i="1"/>
  <c r="T256" i="1"/>
  <c r="S256" i="1"/>
  <c r="W255" i="1"/>
  <c r="V255" i="1"/>
  <c r="U255" i="1"/>
  <c r="T255" i="1"/>
  <c r="S255" i="1"/>
  <c r="W254" i="1"/>
  <c r="V254" i="1"/>
  <c r="U254" i="1"/>
  <c r="T254" i="1"/>
  <c r="S254" i="1"/>
  <c r="W253" i="1"/>
  <c r="V253" i="1"/>
  <c r="U253" i="1"/>
  <c r="T253" i="1"/>
  <c r="S253" i="1"/>
  <c r="W252" i="1"/>
  <c r="V252" i="1"/>
  <c r="U252" i="1"/>
  <c r="T252" i="1"/>
  <c r="S252" i="1"/>
  <c r="W251" i="1"/>
  <c r="V251" i="1"/>
  <c r="U251" i="1"/>
  <c r="T251" i="1"/>
  <c r="S251" i="1"/>
  <c r="W250" i="1"/>
  <c r="V250" i="1"/>
  <c r="U250" i="1"/>
  <c r="T250" i="1"/>
  <c r="S250" i="1"/>
  <c r="W249" i="1"/>
  <c r="V249" i="1"/>
  <c r="U249" i="1"/>
  <c r="T249" i="1"/>
  <c r="S249" i="1"/>
  <c r="W248" i="1"/>
  <c r="V248" i="1"/>
  <c r="U248" i="1"/>
  <c r="T248" i="1"/>
  <c r="S248" i="1"/>
  <c r="W247" i="1"/>
  <c r="V247" i="1"/>
  <c r="U247" i="1"/>
  <c r="T247" i="1"/>
  <c r="S247" i="1"/>
  <c r="W246" i="1"/>
  <c r="V246" i="1"/>
  <c r="U246" i="1"/>
  <c r="T246" i="1"/>
  <c r="S246" i="1"/>
  <c r="W245" i="1"/>
  <c r="V245" i="1"/>
  <c r="U245" i="1"/>
  <c r="T245" i="1"/>
  <c r="S245" i="1"/>
  <c r="W244" i="1"/>
  <c r="V244" i="1"/>
  <c r="U244" i="1"/>
  <c r="T244" i="1"/>
  <c r="S244" i="1"/>
  <c r="W243" i="1"/>
  <c r="V243" i="1"/>
  <c r="U243" i="1"/>
  <c r="T243" i="1"/>
  <c r="S243" i="1"/>
  <c r="W242" i="1"/>
  <c r="V242" i="1"/>
  <c r="U242" i="1"/>
  <c r="T242" i="1"/>
  <c r="S242" i="1"/>
  <c r="W241" i="1"/>
  <c r="V241" i="1"/>
  <c r="U241" i="1"/>
  <c r="T241" i="1"/>
  <c r="S241" i="1"/>
  <c r="W240" i="1"/>
  <c r="V240" i="1"/>
  <c r="U240" i="1"/>
  <c r="T240" i="1"/>
  <c r="S240" i="1"/>
  <c r="W239" i="1"/>
  <c r="V239" i="1"/>
  <c r="U239" i="1"/>
  <c r="T239" i="1"/>
  <c r="S239" i="1"/>
  <c r="W238" i="1"/>
  <c r="V238" i="1"/>
  <c r="U238" i="1"/>
  <c r="T238" i="1"/>
  <c r="S238" i="1"/>
  <c r="W237" i="1"/>
  <c r="V237" i="1"/>
  <c r="U237" i="1"/>
  <c r="T237" i="1"/>
  <c r="S237" i="1"/>
  <c r="W236" i="1"/>
  <c r="V236" i="1"/>
  <c r="U236" i="1"/>
  <c r="T236" i="1"/>
  <c r="S236" i="1"/>
  <c r="W235" i="1"/>
  <c r="V235" i="1"/>
  <c r="U235" i="1"/>
  <c r="T235" i="1"/>
  <c r="S235" i="1"/>
  <c r="W234" i="1"/>
  <c r="V234" i="1"/>
  <c r="U234" i="1"/>
  <c r="T234" i="1"/>
  <c r="S234" i="1"/>
  <c r="W233" i="1"/>
  <c r="V233" i="1"/>
  <c r="U233" i="1"/>
  <c r="T233" i="1"/>
  <c r="S233" i="1"/>
  <c r="W232" i="1"/>
  <c r="V232" i="1"/>
  <c r="U232" i="1"/>
  <c r="T232" i="1"/>
  <c r="S232" i="1"/>
  <c r="W231" i="1"/>
  <c r="V231" i="1"/>
  <c r="U231" i="1"/>
  <c r="T231" i="1"/>
  <c r="S231" i="1"/>
  <c r="W230" i="1"/>
  <c r="V230" i="1"/>
  <c r="U230" i="1"/>
  <c r="T230" i="1"/>
  <c r="S230" i="1"/>
  <c r="W229" i="1"/>
  <c r="V229" i="1"/>
  <c r="U229" i="1"/>
  <c r="T229" i="1"/>
  <c r="S229" i="1"/>
  <c r="W228" i="1"/>
  <c r="V228" i="1"/>
  <c r="U228" i="1"/>
  <c r="T228" i="1"/>
  <c r="S228" i="1"/>
  <c r="W227" i="1"/>
  <c r="V227" i="1"/>
  <c r="U227" i="1"/>
  <c r="T227" i="1"/>
  <c r="S227" i="1"/>
  <c r="W226" i="1"/>
  <c r="V226" i="1"/>
  <c r="U226" i="1"/>
  <c r="T226" i="1"/>
  <c r="S226" i="1"/>
  <c r="W225" i="1"/>
  <c r="V225" i="1"/>
  <c r="U225" i="1"/>
  <c r="T225" i="1"/>
  <c r="S225" i="1"/>
  <c r="W224" i="1"/>
  <c r="V224" i="1"/>
  <c r="U224" i="1"/>
  <c r="T224" i="1"/>
  <c r="S224" i="1"/>
  <c r="W223" i="1"/>
  <c r="V223" i="1"/>
  <c r="U223" i="1"/>
  <c r="T223" i="1"/>
  <c r="S223" i="1"/>
  <c r="W222" i="1"/>
  <c r="V222" i="1"/>
  <c r="U222" i="1"/>
  <c r="T222" i="1"/>
  <c r="S222" i="1"/>
  <c r="W221" i="1"/>
  <c r="V221" i="1"/>
  <c r="U221" i="1"/>
  <c r="T221" i="1"/>
  <c r="S221" i="1"/>
  <c r="W220" i="1"/>
  <c r="V220" i="1"/>
  <c r="U220" i="1"/>
  <c r="T220" i="1"/>
  <c r="S220" i="1"/>
  <c r="W219" i="1"/>
  <c r="V219" i="1"/>
  <c r="U219" i="1"/>
  <c r="T219" i="1"/>
  <c r="S219" i="1"/>
  <c r="W218" i="1"/>
  <c r="V218" i="1"/>
  <c r="U218" i="1"/>
  <c r="T218" i="1"/>
  <c r="S218" i="1"/>
  <c r="W217" i="1"/>
  <c r="V217" i="1"/>
  <c r="U217" i="1"/>
  <c r="T217" i="1"/>
  <c r="S217" i="1"/>
  <c r="W216" i="1"/>
  <c r="V216" i="1"/>
  <c r="U216" i="1"/>
  <c r="T216" i="1"/>
  <c r="S216" i="1"/>
  <c r="W215" i="1"/>
  <c r="V215" i="1"/>
  <c r="U215" i="1"/>
  <c r="T215" i="1"/>
  <c r="S215" i="1"/>
  <c r="W214" i="1"/>
  <c r="V214" i="1"/>
  <c r="U214" i="1"/>
  <c r="T214" i="1"/>
  <c r="S214" i="1"/>
  <c r="W213" i="1"/>
  <c r="V213" i="1"/>
  <c r="U213" i="1"/>
  <c r="T213" i="1"/>
  <c r="S213" i="1"/>
  <c r="W212" i="1"/>
  <c r="V212" i="1"/>
  <c r="U212" i="1"/>
  <c r="T212" i="1"/>
  <c r="S212" i="1"/>
  <c r="W211" i="1"/>
  <c r="V211" i="1"/>
  <c r="U211" i="1"/>
  <c r="T211" i="1"/>
  <c r="S211" i="1"/>
  <c r="W210" i="1"/>
  <c r="V210" i="1"/>
  <c r="U210" i="1"/>
  <c r="T210" i="1"/>
  <c r="S210" i="1"/>
  <c r="W209" i="1"/>
  <c r="V209" i="1"/>
  <c r="U209" i="1"/>
  <c r="T209" i="1"/>
  <c r="S209" i="1"/>
  <c r="W208" i="1"/>
  <c r="V208" i="1"/>
  <c r="U208" i="1"/>
  <c r="T208" i="1"/>
  <c r="S208" i="1"/>
  <c r="W207" i="1"/>
  <c r="V207" i="1"/>
  <c r="U207" i="1"/>
  <c r="T207" i="1"/>
  <c r="S207" i="1"/>
  <c r="W206" i="1"/>
  <c r="V206" i="1"/>
  <c r="U206" i="1"/>
  <c r="T206" i="1"/>
  <c r="S206" i="1"/>
  <c r="W205" i="1"/>
  <c r="V205" i="1"/>
  <c r="U205" i="1"/>
  <c r="T205" i="1"/>
  <c r="S205" i="1"/>
  <c r="W204" i="1"/>
  <c r="V204" i="1"/>
  <c r="U204" i="1"/>
  <c r="T204" i="1"/>
  <c r="S204" i="1"/>
  <c r="W203" i="1"/>
  <c r="V203" i="1"/>
  <c r="U203" i="1"/>
  <c r="T203" i="1"/>
  <c r="S203" i="1"/>
  <c r="W202" i="1"/>
  <c r="V202" i="1"/>
  <c r="U202" i="1"/>
  <c r="T202" i="1"/>
  <c r="S202" i="1"/>
  <c r="W201" i="1"/>
  <c r="V201" i="1"/>
  <c r="U201" i="1"/>
  <c r="T201" i="1"/>
  <c r="S201" i="1"/>
  <c r="W200" i="1"/>
  <c r="V200" i="1"/>
  <c r="U200" i="1"/>
  <c r="T200" i="1"/>
  <c r="S200" i="1"/>
  <c r="W199" i="1"/>
  <c r="V199" i="1"/>
  <c r="U199" i="1"/>
  <c r="T199" i="1"/>
  <c r="S199" i="1"/>
  <c r="W198" i="1"/>
  <c r="V198" i="1"/>
  <c r="U198" i="1"/>
  <c r="T198" i="1"/>
  <c r="S198" i="1"/>
  <c r="W197" i="1"/>
  <c r="V197" i="1"/>
  <c r="U197" i="1"/>
  <c r="T197" i="1"/>
  <c r="S197" i="1"/>
  <c r="W196" i="1"/>
  <c r="V196" i="1"/>
  <c r="U196" i="1"/>
  <c r="T196" i="1"/>
  <c r="S196" i="1"/>
  <c r="W195" i="1"/>
  <c r="V195" i="1"/>
  <c r="U195" i="1"/>
  <c r="T195" i="1"/>
  <c r="S195" i="1"/>
  <c r="W194" i="1"/>
  <c r="V194" i="1"/>
  <c r="U194" i="1"/>
  <c r="T194" i="1"/>
  <c r="S194" i="1"/>
  <c r="W193" i="1"/>
  <c r="V193" i="1"/>
  <c r="U193" i="1"/>
  <c r="T193" i="1"/>
  <c r="S193" i="1"/>
  <c r="W192" i="1"/>
  <c r="V192" i="1"/>
  <c r="U192" i="1"/>
  <c r="T192" i="1"/>
  <c r="S192" i="1"/>
  <c r="W191" i="1"/>
  <c r="V191" i="1"/>
  <c r="U191" i="1"/>
  <c r="T191" i="1"/>
  <c r="S191" i="1"/>
  <c r="W190" i="1"/>
  <c r="V190" i="1"/>
  <c r="U190" i="1"/>
  <c r="T190" i="1"/>
  <c r="S190" i="1"/>
  <c r="W189" i="1"/>
  <c r="V189" i="1"/>
  <c r="U189" i="1"/>
  <c r="T189" i="1"/>
  <c r="S189" i="1"/>
  <c r="W188" i="1"/>
  <c r="V188" i="1"/>
  <c r="U188" i="1"/>
  <c r="T188" i="1"/>
  <c r="S188" i="1"/>
  <c r="W187" i="1"/>
  <c r="V187" i="1"/>
  <c r="U187" i="1"/>
  <c r="T187" i="1"/>
  <c r="S187" i="1"/>
  <c r="W186" i="1"/>
  <c r="V186" i="1"/>
  <c r="U186" i="1"/>
  <c r="T186" i="1"/>
  <c r="S186" i="1"/>
  <c r="W185" i="1"/>
  <c r="V185" i="1"/>
  <c r="U185" i="1"/>
  <c r="T185" i="1"/>
  <c r="S185" i="1"/>
  <c r="W184" i="1"/>
  <c r="V184" i="1"/>
  <c r="U184" i="1"/>
  <c r="T184" i="1"/>
  <c r="S184" i="1"/>
  <c r="W183" i="1"/>
  <c r="V183" i="1"/>
  <c r="U183" i="1"/>
  <c r="T183" i="1"/>
  <c r="S183" i="1"/>
  <c r="W182" i="1"/>
  <c r="V182" i="1"/>
  <c r="U182" i="1"/>
  <c r="T182" i="1"/>
  <c r="S182" i="1"/>
  <c r="W181" i="1"/>
  <c r="V181" i="1"/>
  <c r="U181" i="1"/>
  <c r="T181" i="1"/>
  <c r="S181" i="1"/>
  <c r="W180" i="1"/>
  <c r="V180" i="1"/>
  <c r="U180" i="1"/>
  <c r="T180" i="1"/>
  <c r="S180" i="1"/>
  <c r="W179" i="1"/>
  <c r="V179" i="1"/>
  <c r="U179" i="1"/>
  <c r="T179" i="1"/>
  <c r="S179" i="1"/>
  <c r="W178" i="1"/>
  <c r="V178" i="1"/>
  <c r="U178" i="1"/>
  <c r="T178" i="1"/>
  <c r="S178" i="1"/>
  <c r="W177" i="1"/>
  <c r="V177" i="1"/>
  <c r="U177" i="1"/>
  <c r="T177" i="1"/>
  <c r="S177" i="1"/>
  <c r="W176" i="1"/>
  <c r="V176" i="1"/>
  <c r="U176" i="1"/>
  <c r="T176" i="1"/>
  <c r="S176" i="1"/>
  <c r="W175" i="1"/>
  <c r="V175" i="1"/>
  <c r="U175" i="1"/>
  <c r="T175" i="1"/>
  <c r="S175" i="1"/>
  <c r="W174" i="1"/>
  <c r="V174" i="1"/>
  <c r="U174" i="1"/>
  <c r="T174" i="1"/>
  <c r="S174" i="1"/>
  <c r="W173" i="1"/>
  <c r="V173" i="1"/>
  <c r="U173" i="1"/>
  <c r="T173" i="1"/>
  <c r="S173" i="1"/>
  <c r="W172" i="1"/>
  <c r="V172" i="1"/>
  <c r="U172" i="1"/>
  <c r="T172" i="1"/>
  <c r="S172" i="1"/>
  <c r="W171" i="1"/>
  <c r="V171" i="1"/>
  <c r="U171" i="1"/>
  <c r="T171" i="1"/>
  <c r="S171" i="1"/>
  <c r="W170" i="1"/>
  <c r="V170" i="1"/>
  <c r="U170" i="1"/>
  <c r="T170" i="1"/>
  <c r="S170" i="1"/>
  <c r="W169" i="1"/>
  <c r="V169" i="1"/>
  <c r="U169" i="1"/>
  <c r="T169" i="1"/>
  <c r="S169" i="1"/>
  <c r="W168" i="1"/>
  <c r="V168" i="1"/>
  <c r="U168" i="1"/>
  <c r="T168" i="1"/>
  <c r="S168" i="1"/>
  <c r="W167" i="1"/>
  <c r="V167" i="1"/>
  <c r="U167" i="1"/>
  <c r="T167" i="1"/>
  <c r="S167" i="1"/>
  <c r="W166" i="1"/>
  <c r="V166" i="1"/>
  <c r="U166" i="1"/>
  <c r="T166" i="1"/>
  <c r="S166" i="1"/>
  <c r="W165" i="1"/>
  <c r="V165" i="1"/>
  <c r="U165" i="1"/>
  <c r="T165" i="1"/>
  <c r="S165" i="1"/>
  <c r="W164" i="1"/>
  <c r="V164" i="1"/>
  <c r="U164" i="1"/>
  <c r="T164" i="1"/>
  <c r="S164" i="1"/>
  <c r="W163" i="1"/>
  <c r="V163" i="1"/>
  <c r="U163" i="1"/>
  <c r="T163" i="1"/>
  <c r="S163" i="1"/>
  <c r="W162" i="1"/>
  <c r="V162" i="1"/>
  <c r="U162" i="1"/>
  <c r="T162" i="1"/>
  <c r="S162" i="1"/>
  <c r="W161" i="1"/>
  <c r="V161" i="1"/>
  <c r="U161" i="1"/>
  <c r="T161" i="1"/>
  <c r="S161" i="1"/>
  <c r="W160" i="1"/>
  <c r="V160" i="1"/>
  <c r="U160" i="1"/>
  <c r="T160" i="1"/>
  <c r="S160" i="1"/>
  <c r="W159" i="1"/>
  <c r="V159" i="1"/>
  <c r="U159" i="1"/>
  <c r="T159" i="1"/>
  <c r="S159" i="1"/>
  <c r="W158" i="1"/>
  <c r="V158" i="1"/>
  <c r="U158" i="1"/>
  <c r="T158" i="1"/>
  <c r="S158" i="1"/>
  <c r="W157" i="1"/>
  <c r="V157" i="1"/>
  <c r="U157" i="1"/>
  <c r="T157" i="1"/>
  <c r="S157" i="1"/>
  <c r="W156" i="1"/>
  <c r="V156" i="1"/>
  <c r="U156" i="1"/>
  <c r="T156" i="1"/>
  <c r="S156" i="1"/>
  <c r="W155" i="1"/>
  <c r="V155" i="1"/>
  <c r="U155" i="1"/>
  <c r="T155" i="1"/>
  <c r="S155" i="1"/>
  <c r="W154" i="1"/>
  <c r="V154" i="1"/>
  <c r="U154" i="1"/>
  <c r="T154" i="1"/>
  <c r="S154" i="1"/>
  <c r="W153" i="1"/>
  <c r="V153" i="1"/>
  <c r="U153" i="1"/>
  <c r="T153" i="1"/>
  <c r="S153" i="1"/>
  <c r="W152" i="1"/>
  <c r="V152" i="1"/>
  <c r="U152" i="1"/>
  <c r="T152" i="1"/>
  <c r="S152" i="1"/>
  <c r="W151" i="1"/>
  <c r="V151" i="1"/>
  <c r="U151" i="1"/>
  <c r="T151" i="1"/>
  <c r="S151" i="1"/>
  <c r="W150" i="1"/>
  <c r="V150" i="1"/>
  <c r="U150" i="1"/>
  <c r="T150" i="1"/>
  <c r="S150" i="1"/>
  <c r="W149" i="1"/>
  <c r="V149" i="1"/>
  <c r="U149" i="1"/>
  <c r="T149" i="1"/>
  <c r="S149" i="1"/>
  <c r="W148" i="1"/>
  <c r="V148" i="1"/>
  <c r="U148" i="1"/>
  <c r="T148" i="1"/>
  <c r="S148" i="1"/>
  <c r="W147" i="1"/>
  <c r="V147" i="1"/>
  <c r="U147" i="1"/>
  <c r="T147" i="1"/>
  <c r="S147" i="1"/>
  <c r="W146" i="1"/>
  <c r="V146" i="1"/>
  <c r="U146" i="1"/>
  <c r="T146" i="1"/>
  <c r="S146" i="1"/>
  <c r="W145" i="1"/>
  <c r="V145" i="1"/>
  <c r="U145" i="1"/>
  <c r="T145" i="1"/>
  <c r="S145" i="1"/>
  <c r="W144" i="1"/>
  <c r="V144" i="1"/>
  <c r="U144" i="1"/>
  <c r="T144" i="1"/>
  <c r="S144" i="1"/>
  <c r="W143" i="1"/>
  <c r="V143" i="1"/>
  <c r="U143" i="1"/>
  <c r="T143" i="1"/>
  <c r="S143" i="1"/>
  <c r="W142" i="1"/>
  <c r="V142" i="1"/>
  <c r="U142" i="1"/>
  <c r="T142" i="1"/>
  <c r="S142" i="1"/>
  <c r="W141" i="1"/>
  <c r="V141" i="1"/>
  <c r="U141" i="1"/>
  <c r="T141" i="1"/>
  <c r="S141" i="1"/>
  <c r="W140" i="1"/>
  <c r="V140" i="1"/>
  <c r="U140" i="1"/>
  <c r="T140" i="1"/>
  <c r="S140" i="1"/>
  <c r="W139" i="1"/>
  <c r="V139" i="1"/>
  <c r="U139" i="1"/>
  <c r="T139" i="1"/>
  <c r="S139" i="1"/>
  <c r="W138" i="1"/>
  <c r="V138" i="1"/>
  <c r="U138" i="1"/>
  <c r="T138" i="1"/>
  <c r="S138" i="1"/>
  <c r="W137" i="1"/>
  <c r="V137" i="1"/>
  <c r="U137" i="1"/>
  <c r="T137" i="1"/>
  <c r="S137" i="1"/>
  <c r="W136" i="1"/>
  <c r="V136" i="1"/>
  <c r="U136" i="1"/>
  <c r="T136" i="1"/>
  <c r="S136" i="1"/>
  <c r="W135" i="1"/>
  <c r="V135" i="1"/>
  <c r="U135" i="1"/>
  <c r="T135" i="1"/>
  <c r="S135" i="1"/>
  <c r="W134" i="1"/>
  <c r="V134" i="1"/>
  <c r="U134" i="1"/>
  <c r="T134" i="1"/>
  <c r="S134" i="1"/>
  <c r="W133" i="1"/>
  <c r="V133" i="1"/>
  <c r="U133" i="1"/>
  <c r="T133" i="1"/>
  <c r="S133" i="1"/>
  <c r="W132" i="1"/>
  <c r="V132" i="1"/>
  <c r="U132" i="1"/>
  <c r="T132" i="1"/>
  <c r="S132" i="1"/>
  <c r="W131" i="1"/>
  <c r="V131" i="1"/>
  <c r="U131" i="1"/>
  <c r="T131" i="1"/>
  <c r="S131" i="1"/>
  <c r="W130" i="1"/>
  <c r="V130" i="1"/>
  <c r="U130" i="1"/>
  <c r="T130" i="1"/>
  <c r="S130" i="1"/>
  <c r="W129" i="1"/>
  <c r="V129" i="1"/>
  <c r="U129" i="1"/>
  <c r="T129" i="1"/>
  <c r="S129" i="1"/>
  <c r="W128" i="1"/>
  <c r="V128" i="1"/>
  <c r="U128" i="1"/>
  <c r="T128" i="1"/>
  <c r="S128" i="1"/>
  <c r="W127" i="1"/>
  <c r="V127" i="1"/>
  <c r="U127" i="1"/>
  <c r="T127" i="1"/>
  <c r="S127" i="1"/>
  <c r="W126" i="1"/>
  <c r="V126" i="1"/>
  <c r="U126" i="1"/>
  <c r="T126" i="1"/>
  <c r="S126" i="1"/>
  <c r="W125" i="1"/>
  <c r="V125" i="1"/>
  <c r="U125" i="1"/>
  <c r="T125" i="1"/>
  <c r="S125" i="1"/>
  <c r="W124" i="1"/>
  <c r="V124" i="1"/>
  <c r="U124" i="1"/>
  <c r="T124" i="1"/>
  <c r="S124" i="1"/>
  <c r="W123" i="1"/>
  <c r="V123" i="1"/>
  <c r="U123" i="1"/>
  <c r="T123" i="1"/>
  <c r="S123" i="1"/>
  <c r="W122" i="1"/>
  <c r="V122" i="1"/>
  <c r="U122" i="1"/>
  <c r="T122" i="1"/>
  <c r="S122" i="1"/>
  <c r="W121" i="1"/>
  <c r="V121" i="1"/>
  <c r="U121" i="1"/>
  <c r="T121" i="1"/>
  <c r="S121" i="1"/>
  <c r="W120" i="1"/>
  <c r="V120" i="1"/>
  <c r="U120" i="1"/>
  <c r="T120" i="1"/>
  <c r="S120" i="1"/>
  <c r="W119" i="1"/>
  <c r="V119" i="1"/>
  <c r="U119" i="1"/>
  <c r="T119" i="1"/>
  <c r="S119" i="1"/>
  <c r="W118" i="1"/>
  <c r="V118" i="1"/>
  <c r="U118" i="1"/>
  <c r="T118" i="1"/>
  <c r="S118" i="1"/>
  <c r="W117" i="1"/>
  <c r="V117" i="1"/>
  <c r="U117" i="1"/>
  <c r="T117" i="1"/>
  <c r="S117" i="1"/>
  <c r="W116" i="1"/>
  <c r="V116" i="1"/>
  <c r="U116" i="1"/>
  <c r="T116" i="1"/>
  <c r="S116" i="1"/>
  <c r="W115" i="1"/>
  <c r="V115" i="1"/>
  <c r="U115" i="1"/>
  <c r="T115" i="1"/>
  <c r="S115" i="1"/>
  <c r="W114" i="1"/>
  <c r="V114" i="1"/>
  <c r="U114" i="1"/>
  <c r="T114" i="1"/>
  <c r="S114" i="1"/>
  <c r="W113" i="1"/>
  <c r="V113" i="1"/>
  <c r="U113" i="1"/>
  <c r="T113" i="1"/>
  <c r="S113" i="1"/>
  <c r="W112" i="1"/>
  <c r="V112" i="1"/>
  <c r="U112" i="1"/>
  <c r="T112" i="1"/>
  <c r="S112" i="1"/>
  <c r="W111" i="1"/>
  <c r="V111" i="1"/>
  <c r="U111" i="1"/>
  <c r="T111" i="1"/>
  <c r="S111" i="1"/>
  <c r="W110" i="1"/>
  <c r="V110" i="1"/>
  <c r="U110" i="1"/>
  <c r="T110" i="1"/>
  <c r="S110" i="1"/>
  <c r="W109" i="1"/>
  <c r="V109" i="1"/>
  <c r="U109" i="1"/>
  <c r="T109" i="1"/>
  <c r="S109" i="1"/>
  <c r="W108" i="1"/>
  <c r="V108" i="1"/>
  <c r="U108" i="1"/>
  <c r="T108" i="1"/>
  <c r="S108" i="1"/>
  <c r="W107" i="1"/>
  <c r="V107" i="1"/>
  <c r="U107" i="1"/>
  <c r="T107" i="1"/>
  <c r="S107" i="1"/>
  <c r="W106" i="1"/>
  <c r="V106" i="1"/>
  <c r="U106" i="1"/>
  <c r="T106" i="1"/>
  <c r="S106" i="1"/>
  <c r="W105" i="1"/>
  <c r="V105" i="1"/>
  <c r="U105" i="1"/>
  <c r="T105" i="1"/>
  <c r="S105" i="1"/>
  <c r="W104" i="1"/>
  <c r="V104" i="1"/>
  <c r="U104" i="1"/>
  <c r="T104" i="1"/>
  <c r="S104" i="1"/>
  <c r="W103" i="1"/>
  <c r="V103" i="1"/>
  <c r="U103" i="1"/>
  <c r="T103" i="1"/>
  <c r="S103" i="1"/>
  <c r="W102" i="1"/>
  <c r="V102" i="1"/>
  <c r="U102" i="1"/>
  <c r="T102" i="1"/>
  <c r="S102" i="1"/>
  <c r="W101" i="1"/>
  <c r="V101" i="1"/>
  <c r="U101" i="1"/>
  <c r="T101" i="1"/>
  <c r="S101" i="1"/>
  <c r="W100" i="1"/>
  <c r="V100" i="1"/>
  <c r="U100" i="1"/>
  <c r="T100" i="1"/>
  <c r="S100" i="1"/>
  <c r="W99" i="1"/>
  <c r="V99" i="1"/>
  <c r="U99" i="1"/>
  <c r="T99" i="1"/>
  <c r="S99" i="1"/>
  <c r="W98" i="1"/>
  <c r="V98" i="1"/>
  <c r="U98" i="1"/>
  <c r="T98" i="1"/>
  <c r="S98" i="1"/>
  <c r="W97" i="1"/>
  <c r="V97" i="1"/>
  <c r="U97" i="1"/>
  <c r="T97" i="1"/>
  <c r="S97" i="1"/>
  <c r="W96" i="1"/>
  <c r="V96" i="1"/>
  <c r="U96" i="1"/>
  <c r="T96" i="1"/>
  <c r="S96" i="1"/>
  <c r="W95" i="1"/>
  <c r="V95" i="1"/>
  <c r="U95" i="1"/>
  <c r="T95" i="1"/>
  <c r="S95" i="1"/>
  <c r="W94" i="1"/>
  <c r="V94" i="1"/>
  <c r="U94" i="1"/>
  <c r="T94" i="1"/>
  <c r="S94" i="1"/>
  <c r="W93" i="1"/>
  <c r="V93" i="1"/>
  <c r="U93" i="1"/>
  <c r="T93" i="1"/>
  <c r="S93" i="1"/>
  <c r="W92" i="1"/>
  <c r="V92" i="1"/>
  <c r="U92" i="1"/>
  <c r="T92" i="1"/>
  <c r="S92" i="1"/>
  <c r="W91" i="1"/>
  <c r="V91" i="1"/>
  <c r="U91" i="1"/>
  <c r="T91" i="1"/>
  <c r="S91" i="1"/>
  <c r="W90" i="1"/>
  <c r="V90" i="1"/>
  <c r="U90" i="1"/>
  <c r="T90" i="1"/>
  <c r="S90" i="1"/>
  <c r="W89" i="1"/>
  <c r="V89" i="1"/>
  <c r="U89" i="1"/>
  <c r="T89" i="1"/>
  <c r="S89" i="1"/>
  <c r="W88" i="1"/>
  <c r="V88" i="1"/>
  <c r="U88" i="1"/>
  <c r="T88" i="1"/>
  <c r="S88" i="1"/>
  <c r="W87" i="1"/>
  <c r="V87" i="1"/>
  <c r="U87" i="1"/>
  <c r="T87" i="1"/>
  <c r="S87" i="1"/>
  <c r="W86" i="1"/>
  <c r="V86" i="1"/>
  <c r="U86" i="1"/>
  <c r="T86" i="1"/>
  <c r="S86" i="1"/>
  <c r="W85" i="1"/>
  <c r="V85" i="1"/>
  <c r="U85" i="1"/>
  <c r="T85" i="1"/>
  <c r="S85" i="1"/>
  <c r="W84" i="1"/>
  <c r="V84" i="1"/>
  <c r="U84" i="1"/>
  <c r="T84" i="1"/>
  <c r="S84" i="1"/>
  <c r="W83" i="1"/>
  <c r="V83" i="1"/>
  <c r="U83" i="1"/>
  <c r="T83" i="1"/>
  <c r="S83" i="1"/>
  <c r="W82" i="1"/>
  <c r="V82" i="1"/>
  <c r="U82" i="1"/>
  <c r="T82" i="1"/>
  <c r="S82" i="1"/>
  <c r="W81" i="1"/>
  <c r="V81" i="1"/>
  <c r="U81" i="1"/>
  <c r="T81" i="1"/>
  <c r="S81" i="1"/>
  <c r="W80" i="1"/>
  <c r="V80" i="1"/>
  <c r="U80" i="1"/>
  <c r="T80" i="1"/>
  <c r="S80" i="1"/>
  <c r="W79" i="1"/>
  <c r="V79" i="1"/>
  <c r="U79" i="1"/>
  <c r="T79" i="1"/>
  <c r="S79" i="1"/>
  <c r="W78" i="1"/>
  <c r="V78" i="1"/>
  <c r="U78" i="1"/>
  <c r="T78" i="1"/>
  <c r="S78" i="1"/>
  <c r="W77" i="1"/>
  <c r="V77" i="1"/>
  <c r="U77" i="1"/>
  <c r="T77" i="1"/>
  <c r="S77" i="1"/>
  <c r="W76" i="1"/>
  <c r="V76" i="1"/>
  <c r="U76" i="1"/>
  <c r="T76" i="1"/>
  <c r="S76" i="1"/>
  <c r="W75" i="1"/>
  <c r="V75" i="1"/>
  <c r="U75" i="1"/>
  <c r="T75" i="1"/>
  <c r="S75" i="1"/>
  <c r="W74" i="1"/>
  <c r="V74" i="1"/>
  <c r="U74" i="1"/>
  <c r="T74" i="1"/>
  <c r="S74" i="1"/>
  <c r="W73" i="1"/>
  <c r="V73" i="1"/>
  <c r="U73" i="1"/>
  <c r="T73" i="1"/>
  <c r="S73" i="1"/>
  <c r="W72" i="1"/>
  <c r="V72" i="1"/>
  <c r="U72" i="1"/>
  <c r="T72" i="1"/>
  <c r="S72" i="1"/>
  <c r="W71" i="1"/>
  <c r="V71" i="1"/>
  <c r="U71" i="1"/>
  <c r="T71" i="1"/>
  <c r="S71" i="1"/>
  <c r="W70" i="1"/>
  <c r="V70" i="1"/>
  <c r="U70" i="1"/>
  <c r="T70" i="1"/>
  <c r="S70" i="1"/>
  <c r="W69" i="1"/>
  <c r="V69" i="1"/>
  <c r="U69" i="1"/>
  <c r="T69" i="1"/>
  <c r="S69" i="1"/>
  <c r="W68" i="1"/>
  <c r="V68" i="1"/>
  <c r="U68" i="1"/>
  <c r="T68" i="1"/>
  <c r="S68" i="1"/>
  <c r="W67" i="1"/>
  <c r="V67" i="1"/>
  <c r="U67" i="1"/>
  <c r="T67" i="1"/>
  <c r="S67" i="1"/>
  <c r="W66" i="1"/>
  <c r="V66" i="1"/>
  <c r="U66" i="1"/>
  <c r="T66" i="1"/>
  <c r="S66" i="1"/>
  <c r="W65" i="1"/>
  <c r="V65" i="1"/>
  <c r="U65" i="1"/>
  <c r="T65" i="1"/>
  <c r="S65" i="1"/>
  <c r="W64" i="1"/>
  <c r="V64" i="1"/>
  <c r="U64" i="1"/>
  <c r="T64" i="1"/>
  <c r="S64" i="1"/>
  <c r="W63" i="1"/>
  <c r="V63" i="1"/>
  <c r="U63" i="1"/>
  <c r="T63" i="1"/>
  <c r="S63" i="1"/>
  <c r="W62" i="1"/>
  <c r="V62" i="1"/>
  <c r="U62" i="1"/>
  <c r="T62" i="1"/>
  <c r="S62" i="1"/>
  <c r="W61" i="1"/>
  <c r="V61" i="1"/>
  <c r="U61" i="1"/>
  <c r="T61" i="1"/>
  <c r="S61" i="1"/>
  <c r="W60" i="1"/>
  <c r="V60" i="1"/>
  <c r="U60" i="1"/>
  <c r="T60" i="1"/>
  <c r="S60" i="1"/>
  <c r="W59" i="1"/>
  <c r="V59" i="1"/>
  <c r="U59" i="1"/>
  <c r="T59" i="1"/>
  <c r="S59" i="1"/>
  <c r="W58" i="1"/>
  <c r="V58" i="1"/>
  <c r="U58" i="1"/>
  <c r="T58" i="1"/>
  <c r="S58" i="1"/>
  <c r="W57" i="1"/>
  <c r="V57" i="1"/>
  <c r="U57" i="1"/>
  <c r="T57" i="1"/>
  <c r="S57" i="1"/>
  <c r="W56" i="1"/>
  <c r="V56" i="1"/>
  <c r="U56" i="1"/>
  <c r="T56" i="1"/>
  <c r="S56" i="1"/>
  <c r="W55" i="1"/>
  <c r="V55" i="1"/>
  <c r="U55" i="1"/>
  <c r="T55" i="1"/>
  <c r="S55" i="1"/>
  <c r="W54" i="1"/>
  <c r="V54" i="1"/>
  <c r="U54" i="1"/>
  <c r="T54" i="1"/>
  <c r="S54" i="1"/>
  <c r="W53" i="1"/>
  <c r="V53" i="1"/>
  <c r="U53" i="1"/>
  <c r="T53" i="1"/>
  <c r="S53" i="1"/>
  <c r="W52" i="1"/>
  <c r="V52" i="1"/>
  <c r="U52" i="1"/>
  <c r="T52" i="1"/>
  <c r="S52" i="1"/>
  <c r="W51" i="1"/>
  <c r="V51" i="1"/>
  <c r="U51" i="1"/>
  <c r="T51" i="1"/>
  <c r="S51" i="1"/>
  <c r="W50" i="1"/>
  <c r="V50" i="1"/>
  <c r="U50" i="1"/>
  <c r="T50" i="1"/>
  <c r="S50" i="1"/>
  <c r="W49" i="1"/>
  <c r="V49" i="1"/>
  <c r="U49" i="1"/>
  <c r="T49" i="1"/>
  <c r="S49" i="1"/>
  <c r="W48" i="1"/>
  <c r="V48" i="1"/>
  <c r="U48" i="1"/>
  <c r="T48" i="1"/>
  <c r="S48" i="1"/>
  <c r="W47" i="1"/>
  <c r="V47" i="1"/>
  <c r="U47" i="1"/>
  <c r="T47" i="1"/>
  <c r="S47" i="1"/>
  <c r="W46" i="1"/>
  <c r="V46" i="1"/>
  <c r="U46" i="1"/>
  <c r="T46" i="1"/>
  <c r="S46" i="1"/>
  <c r="W45" i="1"/>
  <c r="V45" i="1"/>
  <c r="U45" i="1"/>
  <c r="T45" i="1"/>
  <c r="S45" i="1"/>
  <c r="W44" i="1"/>
  <c r="V44" i="1"/>
  <c r="U44" i="1"/>
  <c r="T44" i="1"/>
  <c r="S44" i="1"/>
  <c r="W43" i="1"/>
  <c r="V43" i="1"/>
  <c r="U43" i="1"/>
  <c r="T43" i="1"/>
  <c r="S43" i="1"/>
  <c r="W42" i="1"/>
  <c r="V42" i="1"/>
  <c r="U42" i="1"/>
  <c r="T42" i="1"/>
  <c r="S42" i="1"/>
  <c r="W41" i="1"/>
  <c r="V41" i="1"/>
  <c r="U41" i="1"/>
  <c r="T41" i="1"/>
  <c r="S41" i="1"/>
  <c r="W40" i="1"/>
  <c r="V40" i="1"/>
  <c r="U40" i="1"/>
  <c r="T40" i="1"/>
  <c r="S40" i="1"/>
  <c r="W39" i="1"/>
  <c r="V39" i="1"/>
  <c r="U39" i="1"/>
  <c r="T39" i="1"/>
  <c r="S39" i="1"/>
  <c r="W38" i="1"/>
  <c r="V38" i="1"/>
  <c r="U38" i="1"/>
  <c r="T38" i="1"/>
  <c r="S38" i="1"/>
  <c r="W37" i="1"/>
  <c r="V37" i="1"/>
  <c r="U37" i="1"/>
  <c r="T37" i="1"/>
  <c r="S37" i="1"/>
  <c r="W36" i="1"/>
  <c r="V36" i="1"/>
  <c r="U36" i="1"/>
  <c r="T36" i="1"/>
  <c r="S36" i="1"/>
  <c r="W35" i="1"/>
  <c r="V35" i="1"/>
  <c r="U35" i="1"/>
  <c r="T35" i="1"/>
  <c r="S35" i="1"/>
  <c r="W34" i="1"/>
  <c r="V34" i="1"/>
  <c r="U34" i="1"/>
  <c r="T34" i="1"/>
  <c r="S34" i="1"/>
  <c r="W33" i="1"/>
  <c r="V33" i="1"/>
  <c r="U33" i="1"/>
  <c r="T33" i="1"/>
  <c r="S33" i="1"/>
  <c r="W32" i="1"/>
  <c r="V32" i="1"/>
  <c r="U32" i="1"/>
  <c r="T32" i="1"/>
  <c r="S32" i="1"/>
  <c r="W31" i="1"/>
  <c r="V31" i="1"/>
  <c r="U31" i="1"/>
  <c r="T31" i="1"/>
  <c r="S31" i="1"/>
  <c r="W30" i="1"/>
  <c r="V30" i="1"/>
  <c r="U30" i="1"/>
  <c r="T30" i="1"/>
  <c r="S30" i="1"/>
  <c r="W29" i="1"/>
  <c r="V29" i="1"/>
  <c r="U29" i="1"/>
  <c r="T29" i="1"/>
  <c r="S29" i="1"/>
  <c r="W28" i="1"/>
  <c r="V28" i="1"/>
  <c r="U28" i="1"/>
  <c r="T28" i="1"/>
  <c r="S28" i="1"/>
  <c r="W27" i="1"/>
  <c r="V27" i="1"/>
  <c r="U27" i="1"/>
  <c r="T27" i="1"/>
  <c r="S27" i="1"/>
  <c r="W26" i="1"/>
  <c r="V26" i="1"/>
  <c r="U26" i="1"/>
  <c r="T26" i="1"/>
  <c r="S26" i="1"/>
  <c r="W25" i="1"/>
  <c r="V25" i="1"/>
  <c r="U25" i="1"/>
  <c r="T25" i="1"/>
  <c r="S25" i="1"/>
  <c r="W24" i="1"/>
  <c r="V24" i="1"/>
  <c r="U24" i="1"/>
  <c r="T24" i="1"/>
  <c r="S24" i="1"/>
  <c r="W23" i="1"/>
  <c r="V23" i="1"/>
  <c r="U23" i="1"/>
  <c r="T23" i="1"/>
  <c r="S23" i="1"/>
  <c r="W22" i="1"/>
  <c r="V22" i="1"/>
  <c r="U22" i="1"/>
  <c r="T22" i="1"/>
  <c r="S22" i="1"/>
  <c r="W21" i="1"/>
  <c r="V21" i="1"/>
  <c r="U21" i="1"/>
  <c r="T21" i="1"/>
  <c r="S21" i="1"/>
  <c r="W20" i="1"/>
  <c r="V20" i="1"/>
  <c r="U20" i="1"/>
  <c r="T20" i="1"/>
  <c r="S20" i="1"/>
  <c r="W19" i="1"/>
  <c r="V19" i="1"/>
  <c r="U19" i="1"/>
  <c r="T19" i="1"/>
  <c r="S19" i="1"/>
  <c r="W8" i="1"/>
  <c r="V8" i="1"/>
  <c r="U8" i="1"/>
  <c r="T8" i="1"/>
  <c r="S8" i="1"/>
  <c r="W4" i="1"/>
  <c r="V4" i="1"/>
  <c r="U4" i="1"/>
  <c r="T4" i="1"/>
  <c r="S4" i="1"/>
  <c r="H1585" i="1"/>
  <c r="G1585" i="1"/>
  <c r="F1585" i="1"/>
  <c r="E1585" i="1"/>
  <c r="D1585" i="1"/>
  <c r="N2864" i="1"/>
  <c r="S2864" i="1" s="1"/>
  <c r="O2864" i="1"/>
  <c r="T2864" i="1" s="1"/>
  <c r="P2864" i="1"/>
  <c r="U2864" i="1" s="1"/>
  <c r="Q2864" i="1"/>
  <c r="V2864" i="1" s="1"/>
  <c r="R2864" i="1"/>
  <c r="W2864" i="1" s="1"/>
  <c r="O2235" i="1"/>
  <c r="T2235" i="1" s="1"/>
  <c r="P2235" i="1"/>
  <c r="U2235" i="1" s="1"/>
  <c r="Q2235" i="1"/>
  <c r="V2235" i="1" s="1"/>
  <c r="R2235" i="1"/>
  <c r="W2235" i="1" s="1"/>
  <c r="N2235" i="1"/>
  <c r="S2235" i="1" s="1"/>
  <c r="N2231" i="1"/>
  <c r="S2231" i="1" s="1"/>
  <c r="O2860" i="1"/>
  <c r="T2860" i="1" s="1"/>
  <c r="P2860" i="1"/>
  <c r="U2860" i="1" s="1"/>
  <c r="Q2860" i="1"/>
  <c r="V2860" i="1" s="1"/>
  <c r="R2860" i="1"/>
  <c r="W2860" i="1" s="1"/>
  <c r="N2860" i="1"/>
  <c r="S2860" i="1" s="1"/>
  <c r="O2231" i="1"/>
  <c r="T2231" i="1" s="1"/>
  <c r="P2231" i="1"/>
  <c r="U2231" i="1" s="1"/>
  <c r="Q2231" i="1"/>
  <c r="V2231" i="1" s="1"/>
  <c r="R2231" i="1"/>
  <c r="W2231" i="1" s="1"/>
  <c r="Y2745" i="1"/>
  <c r="X2745" i="1" s="1"/>
  <c r="Y2741" i="1"/>
  <c r="X2741" i="1" s="1"/>
  <c r="Y2694" i="1"/>
  <c r="X2694" i="1" s="1"/>
  <c r="Y2690" i="1"/>
  <c r="X2690" i="1" s="1"/>
  <c r="Y807" i="1"/>
  <c r="X807" i="1" s="1"/>
  <c r="Y803" i="1"/>
  <c r="X803" i="1" s="1"/>
  <c r="Y1657" i="1"/>
  <c r="X1657" i="1" s="1"/>
  <c r="Y1653" i="1"/>
  <c r="X1653" i="1" s="1"/>
  <c r="Y1997" i="1"/>
  <c r="X1997" i="1" s="1"/>
  <c r="Y1993" i="1"/>
  <c r="X1993" i="1" s="1"/>
  <c r="Y960" i="1"/>
  <c r="X960" i="1" s="1"/>
  <c r="Y956" i="1"/>
  <c r="X956" i="1" s="1"/>
  <c r="Y1640" i="1"/>
  <c r="X1640" i="1" s="1"/>
  <c r="Y1636" i="1"/>
  <c r="X1636" i="1" s="1"/>
  <c r="Y2150" i="1"/>
  <c r="X2150" i="1" s="1"/>
  <c r="Y2146" i="1"/>
  <c r="X2146" i="1" s="1"/>
  <c r="Y1742" i="1"/>
  <c r="X1742" i="1" s="1"/>
  <c r="Y1738" i="1"/>
  <c r="X1738" i="1" s="1"/>
  <c r="H1589" i="1"/>
  <c r="G1589" i="1"/>
  <c r="F1589" i="1"/>
  <c r="E1589" i="1"/>
  <c r="D1589" i="1"/>
  <c r="Y8" i="1"/>
  <c r="X8" i="1" s="1"/>
  <c r="Y4" i="1"/>
  <c r="X4" i="1" s="1"/>
  <c r="X3255" i="1"/>
  <c r="X3251" i="1"/>
  <c r="X3187" i="1"/>
  <c r="X3183" i="1"/>
  <c r="X3136" i="1"/>
  <c r="X2677" i="1"/>
  <c r="X2673" i="1"/>
  <c r="X2609" i="1"/>
  <c r="X2605" i="1"/>
  <c r="X21" i="1"/>
  <c r="X25" i="1"/>
  <c r="X38" i="1"/>
  <c r="X42" i="1"/>
  <c r="X55" i="1"/>
  <c r="X59" i="1"/>
  <c r="X89" i="1"/>
  <c r="X93" i="1"/>
  <c r="X106" i="1"/>
  <c r="X110" i="1"/>
  <c r="X123" i="1"/>
  <c r="X127" i="1"/>
  <c r="X140" i="1"/>
  <c r="X144" i="1"/>
  <c r="X157" i="1"/>
  <c r="X161" i="1"/>
  <c r="X174" i="1"/>
  <c r="X178" i="1"/>
  <c r="X191" i="1"/>
  <c r="X195" i="1"/>
  <c r="X208" i="1"/>
  <c r="X212" i="1"/>
  <c r="X225" i="1"/>
  <c r="X229" i="1"/>
  <c r="X242" i="1"/>
  <c r="X246" i="1"/>
  <c r="X259" i="1"/>
  <c r="X263" i="1"/>
  <c r="X276" i="1"/>
  <c r="X280" i="1"/>
  <c r="X293" i="1"/>
  <c r="X297" i="1"/>
  <c r="X310" i="1"/>
  <c r="X314" i="1"/>
  <c r="X327" i="1"/>
  <c r="X331" i="1"/>
  <c r="X344" i="1"/>
  <c r="X348" i="1"/>
  <c r="X361" i="1"/>
  <c r="X365" i="1"/>
  <c r="X378" i="1"/>
  <c r="X382" i="1"/>
  <c r="X395" i="1"/>
  <c r="X399" i="1"/>
  <c r="X412" i="1"/>
  <c r="X416" i="1"/>
  <c r="X429" i="1"/>
  <c r="X433" i="1"/>
  <c r="X446" i="1"/>
  <c r="X450" i="1"/>
  <c r="X463" i="1"/>
  <c r="X467" i="1"/>
  <c r="X480" i="1"/>
  <c r="X484" i="1"/>
  <c r="X514" i="1"/>
  <c r="X518" i="1"/>
  <c r="X531" i="1"/>
  <c r="X535" i="1"/>
  <c r="X548" i="1"/>
  <c r="X552" i="1"/>
  <c r="X565" i="1"/>
  <c r="X569" i="1"/>
  <c r="X582" i="1"/>
  <c r="X586" i="1"/>
  <c r="X599" i="1"/>
  <c r="X603" i="1"/>
  <c r="X616" i="1"/>
  <c r="X620" i="1"/>
  <c r="X633" i="1"/>
  <c r="X637" i="1"/>
  <c r="X650" i="1"/>
  <c r="X654" i="1"/>
  <c r="X667" i="1"/>
  <c r="X671" i="1"/>
  <c r="X684" i="1"/>
  <c r="X688" i="1"/>
  <c r="X701" i="1"/>
  <c r="X705" i="1"/>
  <c r="X718" i="1"/>
  <c r="X722" i="1"/>
  <c r="X735" i="1"/>
  <c r="X739" i="1"/>
  <c r="X752" i="1"/>
  <c r="X756" i="1"/>
  <c r="X769" i="1"/>
  <c r="X773" i="1"/>
  <c r="X786" i="1"/>
  <c r="X790" i="1"/>
  <c r="X820" i="1"/>
  <c r="X824" i="1"/>
  <c r="X837" i="1"/>
  <c r="X841" i="1"/>
  <c r="X854" i="1"/>
  <c r="X858" i="1"/>
  <c r="X871" i="1"/>
  <c r="X875" i="1"/>
  <c r="X905" i="1"/>
  <c r="X909" i="1"/>
  <c r="X922" i="1"/>
  <c r="X926" i="1"/>
  <c r="X939" i="1"/>
  <c r="X943" i="1"/>
  <c r="X973" i="1"/>
  <c r="X977" i="1"/>
  <c r="X990" i="1"/>
  <c r="X994" i="1"/>
  <c r="X1007" i="1"/>
  <c r="X1011" i="1"/>
  <c r="X1058" i="1"/>
  <c r="X1062" i="1"/>
  <c r="X1075" i="1"/>
  <c r="X1079" i="1"/>
  <c r="X1092" i="1"/>
  <c r="X1096" i="1"/>
  <c r="X1109" i="1"/>
  <c r="X1113" i="1"/>
  <c r="X1126" i="1"/>
  <c r="X1130" i="1"/>
  <c r="X1143" i="1"/>
  <c r="X1147" i="1"/>
  <c r="X1194" i="1"/>
  <c r="X1198" i="1"/>
  <c r="X1211" i="1"/>
  <c r="X1215" i="1"/>
  <c r="X1228" i="1"/>
  <c r="X1232" i="1"/>
  <c r="X1245" i="1"/>
  <c r="X1249" i="1"/>
  <c r="X1262" i="1"/>
  <c r="X1266" i="1"/>
  <c r="X1279" i="1"/>
  <c r="X1283" i="1"/>
  <c r="X1296" i="1"/>
  <c r="X1300" i="1"/>
  <c r="X1313" i="1"/>
  <c r="X1317" i="1"/>
  <c r="X1330" i="1"/>
  <c r="X1334" i="1"/>
  <c r="X1347" i="1"/>
  <c r="X1351" i="1"/>
  <c r="X1364" i="1"/>
  <c r="X1368" i="1"/>
  <c r="X1381" i="1"/>
  <c r="X1385" i="1"/>
  <c r="X1398" i="1"/>
  <c r="X1402" i="1"/>
  <c r="X1415" i="1"/>
  <c r="X1419" i="1"/>
  <c r="X1432" i="1"/>
  <c r="X1436" i="1"/>
  <c r="X1449" i="1"/>
  <c r="X1453" i="1"/>
  <c r="X1466" i="1"/>
  <c r="X1470" i="1"/>
  <c r="X1483" i="1"/>
  <c r="X1487" i="1"/>
  <c r="X1500" i="1"/>
  <c r="X1504" i="1"/>
  <c r="X1517" i="1"/>
  <c r="X1521" i="1"/>
  <c r="X1534" i="1"/>
  <c r="X1538" i="1"/>
  <c r="X1551" i="1"/>
  <c r="X1555" i="1"/>
  <c r="X1568" i="1"/>
  <c r="X1572" i="1"/>
  <c r="X1585" i="1"/>
  <c r="X1589" i="1"/>
  <c r="X1602" i="1"/>
  <c r="X1606" i="1"/>
  <c r="X1619" i="1"/>
  <c r="X1623" i="1"/>
  <c r="X1670" i="1"/>
  <c r="X1674" i="1"/>
  <c r="X1687" i="1"/>
  <c r="X1691" i="1"/>
  <c r="X1704" i="1"/>
  <c r="X1708" i="1"/>
  <c r="X1721" i="1"/>
  <c r="X1725" i="1"/>
  <c r="X1755" i="1"/>
  <c r="X1759" i="1"/>
  <c r="X1789" i="1"/>
  <c r="X1793" i="1"/>
  <c r="X1806" i="1"/>
  <c r="X1810" i="1"/>
  <c r="X1840" i="1"/>
  <c r="X1844" i="1"/>
  <c r="X1874" i="1"/>
  <c r="X1878" i="1"/>
  <c r="X1891" i="1"/>
  <c r="X1895" i="1"/>
  <c r="X1908" i="1"/>
  <c r="X1912" i="1"/>
  <c r="X1925" i="1"/>
  <c r="X1929" i="1"/>
  <c r="X1942" i="1"/>
  <c r="X1946" i="1"/>
  <c r="X1959" i="1"/>
  <c r="X1963" i="1"/>
  <c r="X1976" i="1"/>
  <c r="X1980" i="1"/>
  <c r="X2010" i="1"/>
  <c r="X2014" i="1"/>
  <c r="X2027" i="1"/>
  <c r="X2031" i="1"/>
  <c r="X2044" i="1"/>
  <c r="X2048" i="1"/>
  <c r="X2061" i="1"/>
  <c r="X2065" i="1"/>
  <c r="X2078" i="1"/>
  <c r="X2082" i="1"/>
  <c r="X2095" i="1"/>
  <c r="X2099" i="1"/>
  <c r="X2112" i="1"/>
  <c r="X2116" i="1"/>
  <c r="X2129" i="1"/>
  <c r="X2133" i="1"/>
  <c r="X2163" i="1"/>
  <c r="X2167" i="1"/>
  <c r="X2180" i="1"/>
  <c r="X2184" i="1"/>
  <c r="X2197" i="1"/>
  <c r="X2201" i="1"/>
  <c r="X2214" i="1"/>
  <c r="X2218" i="1"/>
  <c r="X2231" i="1"/>
  <c r="X2235" i="1"/>
  <c r="X2248" i="1"/>
  <c r="X2252" i="1"/>
  <c r="X2265" i="1"/>
  <c r="X2269" i="1"/>
  <c r="X2282" i="1"/>
  <c r="X2286" i="1"/>
  <c r="X2299" i="1"/>
  <c r="X2303" i="1"/>
  <c r="X2316" i="1"/>
  <c r="X2320" i="1"/>
  <c r="X2333" i="1"/>
  <c r="X2337" i="1"/>
  <c r="X2350" i="1"/>
  <c r="X2354" i="1"/>
  <c r="X2367" i="1"/>
  <c r="X2371" i="1"/>
  <c r="X2384" i="1"/>
  <c r="X2388" i="1"/>
  <c r="X2418" i="1"/>
  <c r="X2422" i="1"/>
  <c r="X2435" i="1"/>
  <c r="X2439" i="1"/>
  <c r="X2452" i="1"/>
  <c r="X2456" i="1"/>
  <c r="X2503" i="1"/>
  <c r="X2507" i="1"/>
  <c r="X2537" i="1"/>
  <c r="X2541" i="1"/>
  <c r="X2554" i="1"/>
  <c r="X2558" i="1"/>
  <c r="X2571" i="1"/>
  <c r="X2575" i="1"/>
  <c r="X2622" i="1"/>
  <c r="X2626" i="1"/>
  <c r="X2639" i="1"/>
  <c r="X2643" i="1"/>
  <c r="X2656" i="1"/>
  <c r="X2660" i="1"/>
  <c r="X2707" i="1"/>
  <c r="X2711" i="1"/>
  <c r="X2724" i="1"/>
  <c r="X2728" i="1"/>
  <c r="X2758" i="1"/>
  <c r="X2762" i="1"/>
  <c r="X2775" i="1"/>
  <c r="X2779" i="1"/>
  <c r="X2792" i="1"/>
  <c r="X2796" i="1"/>
  <c r="X2826" i="1"/>
  <c r="X2830" i="1"/>
  <c r="X2843" i="1"/>
  <c r="X2847" i="1"/>
  <c r="X2860" i="1"/>
  <c r="X2864" i="1"/>
  <c r="X2877" i="1"/>
  <c r="X2881" i="1"/>
  <c r="X2894" i="1"/>
  <c r="X2898" i="1"/>
  <c r="X2911" i="1"/>
  <c r="X2915" i="1"/>
  <c r="X2928" i="1"/>
  <c r="X2932" i="1"/>
  <c r="X2945" i="1"/>
  <c r="X2949" i="1"/>
  <c r="X2996" i="1"/>
  <c r="X3000" i="1"/>
  <c r="X3013" i="1"/>
  <c r="X3017" i="1"/>
  <c r="X3030" i="1"/>
  <c r="X3034" i="1"/>
  <c r="X3047" i="1"/>
  <c r="X3051" i="1"/>
  <c r="X3064" i="1"/>
  <c r="X3068" i="1"/>
  <c r="X3081" i="1"/>
  <c r="X3085" i="1"/>
  <c r="X3098" i="1"/>
  <c r="X3102" i="1"/>
  <c r="X3115" i="1"/>
  <c r="X3119" i="1"/>
  <c r="X3132" i="1"/>
  <c r="X3149" i="1"/>
  <c r="X3153" i="1"/>
  <c r="X3166" i="1"/>
  <c r="X3170" i="1"/>
  <c r="X3200" i="1"/>
  <c r="X3204" i="1"/>
  <c r="X3217" i="1"/>
  <c r="X3221" i="1"/>
  <c r="X3268" i="1"/>
  <c r="X3272" i="1"/>
  <c r="X3285" i="1"/>
  <c r="X32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N4" authorId="0" shapeId="0" xr:uid="{3BA60A1B-1690-4FCF-B79B-1734A99BDE0F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
阿富汗不是中东国家，但与中东国家联系密切。</t>
        </r>
      </text>
    </comment>
    <comment ref="O4" authorId="0" shapeId="0" xr:uid="{81914C3E-8608-4F9F-BCCE-1E903AC58386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P4" authorId="0" shapeId="0" xr:uid="{E0A1C65A-76AD-45D1-8250-37E9BABD1C6E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Q4" authorId="0" shapeId="0" xr:uid="{43E84524-23C9-432E-823B-3ABC0C53F209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R4" authorId="0" shapeId="0" xr:uid="{4055EF0F-9DBC-4851-9F96-00BA7F48DC51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Y4" authorId="0" shapeId="0" xr:uid="{AD634CF7-AC87-4EDE-AFDF-5E8F9A36EB88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Trading economics
2004export/2004GDP</t>
        </r>
      </text>
    </comment>
    <comment ref="N8" authorId="0" shapeId="0" xr:uid="{523DA5D6-0D21-4A7A-AE74-8266831B01CC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O8" authorId="0" shapeId="0" xr:uid="{6F00BD6D-5422-4CB6-BA41-13999C89CC1E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P8" authorId="0" shapeId="0" xr:uid="{BE12EC91-FF51-4C78-897B-EF95F3ECF407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Q8" authorId="0" shapeId="0" xr:uid="{87AF9EBE-5863-4AC6-90EF-784297DF008E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R8" authorId="0" shapeId="0" xr:uid="{13995EE4-D79B-436D-9D3A-26848F0AC0ED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（除Palestine和Syria缺少数值的两个国家）
阿富汗不是中东国家，但与中东国家联系密切。</t>
        </r>
      </text>
    </comment>
    <comment ref="Y8" authorId="0" shapeId="0" xr:uid="{3F633714-D377-4491-BD91-69726D3BDED5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Trading economics
2004export/2004GDP</t>
        </r>
      </text>
    </comment>
    <comment ref="Y123" authorId="0" shapeId="0" xr:uid="{2CBB845A-D27C-486D-A342-7F26FA96855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27" authorId="0" shapeId="0" xr:uid="{01C73BC2-A31B-4D24-89AE-F651770B510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42" authorId="0" shapeId="0" xr:uid="{8AA37823-47D4-4362-8337-EAED696A71D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46" authorId="0" shapeId="0" xr:uid="{406D91C8-8663-4C49-9D84-C71D128A04F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93" authorId="0" shapeId="0" xr:uid="{9FE56A8C-9CC8-4EBD-95FF-8467BF2F56C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97" authorId="0" shapeId="0" xr:uid="{B4342322-7D9A-46BB-9B24-A32A0404BA1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412" authorId="0" shapeId="0" xr:uid="{4F244209-90CF-43EF-BB60-C2965CE96CF1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416" authorId="0" shapeId="0" xr:uid="{4D050FCB-C613-4AF5-80C0-1DB19F182F2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497" authorId="0" shapeId="0" xr:uid="{8BB6725E-152A-4230-898B-D3948FC85DA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501" authorId="0" shapeId="0" xr:uid="{482E13EC-85F5-49F8-BA9D-EB0DE66475B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803" authorId="0" shapeId="0" xr:uid="{C904CE36-7A0B-40EC-829D-937B55749A4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2004export(Trading economics)/2004GDP(World bank)</t>
        </r>
      </text>
    </comment>
    <comment ref="Y807" authorId="0" shapeId="0" xr:uid="{B4983627-63E6-41CF-A80F-024EAD6420B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2004export(Trading economics)/2004GDP(World bank)</t>
        </r>
      </text>
    </comment>
    <comment ref="Y956" authorId="0" shapeId="0" xr:uid="{BA413ED4-31E5-4B80-B347-1D6A82B9AD2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2006export/2006GDP</t>
        </r>
      </text>
    </comment>
    <comment ref="Y960" authorId="0" shapeId="0" xr:uid="{0039325A-AF71-41E2-8B26-9B82938F7A1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2006export/2006GDP</t>
        </r>
      </text>
    </comment>
    <comment ref="Y973" authorId="0" shapeId="0" xr:uid="{B8BD792E-C357-4728-AB66-36C9B69D158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
</t>
        </r>
      </text>
    </comment>
    <comment ref="Y977" authorId="0" shapeId="0" xr:uid="{4778D7DD-776E-47AE-8512-56025F844AF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
</t>
        </r>
      </text>
    </comment>
    <comment ref="Y1058" authorId="0" shapeId="0" xr:uid="{47870F84-65B6-49CE-948C-87E8A681CE0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062" authorId="0" shapeId="0" xr:uid="{68EE2758-7E39-49F8-BBD7-986DD6F6BC3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313" authorId="0" shapeId="0" xr:uid="{B064D3FF-F811-4A38-8E25-5C54CCA77CE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317" authorId="0" shapeId="0" xr:uid="{D77A1DAF-4F11-46DF-91CB-439562B77D0B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534" authorId="0" shapeId="0" xr:uid="{3B0098A2-412A-483B-AEBB-0EA3DD9F3EE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538" authorId="0" shapeId="0" xr:uid="{5A0103BF-5DCA-4190-B6F9-8054BA3E53D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D1585" authorId="0" shapeId="0" xr:uid="{621EC643-C814-4115-B52F-8B310A40C76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EXCEL
population(per)/Worldbank Land area(km²)</t>
        </r>
      </text>
    </comment>
    <comment ref="E1585" authorId="0" shapeId="0" xr:uid="{0F83B523-85A6-4A37-A7DD-A343819A8AFB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EXCEL
population(per)/Worldbank Land area(km²)</t>
        </r>
      </text>
    </comment>
    <comment ref="F1585" authorId="0" shapeId="0" xr:uid="{8185E04D-41DC-4283-BBEA-E2FA6EABAB6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EXCEL
population(per)/Worldbank Land area(km²)</t>
        </r>
      </text>
    </comment>
    <comment ref="G1585" authorId="0" shapeId="0" xr:uid="{5F89F55B-8585-4772-8D48-8DAA9AD7366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EXCEL
population(per)/Worldbank Land area(km²)</t>
        </r>
      </text>
    </comment>
    <comment ref="H1585" authorId="0" shapeId="0" xr:uid="{4DF7B8E5-1715-4C1E-8B01-FB9503B1A27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EXCEL
population(per)/Worldbank Land area(km²)</t>
        </r>
      </text>
    </comment>
    <comment ref="D1589" authorId="0" shapeId="0" xr:uid="{9FA8FE22-F66C-4F72-B4AA-6A2CB4BA705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population(per)/Worldbank Land area(km²)</t>
        </r>
      </text>
    </comment>
    <comment ref="E1589" authorId="0" shapeId="0" xr:uid="{C2CE5EE4-15E8-4303-AC09-9CCE27D1700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population(per)/Worldbank Land area(km²)</t>
        </r>
      </text>
    </comment>
    <comment ref="F1589" authorId="0" shapeId="0" xr:uid="{B73A844B-CE66-46DB-BFFB-0D644DECB7E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population(per)/Worldbank Land area(km²)</t>
        </r>
      </text>
    </comment>
    <comment ref="G1589" authorId="0" shapeId="0" xr:uid="{5DB2995D-9C9A-491A-A08F-658E7526519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population(per)/Worldbank Land area(km²)</t>
        </r>
      </text>
    </comment>
    <comment ref="H1589" authorId="0" shapeId="0" xr:uid="{A47B0930-BB78-4607-A96E-2B9F3D2E1FB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WHO population(per)/Worldbank Land area(km²)</t>
        </r>
      </text>
    </comment>
    <comment ref="Y1636" authorId="0" shapeId="0" xr:uid="{0E947763-43EF-4997-8DF6-09B7C67F0C8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2004export(Trading economics)/2004GDP(World bank)</t>
        </r>
      </text>
    </comment>
    <comment ref="Y1640" authorId="0" shapeId="0" xr:uid="{1109DB61-52C6-4774-A39F-2AE1F56878D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2004export(Trading economics)/2004GDP(World bank)</t>
        </r>
      </text>
    </comment>
    <comment ref="Y1653" authorId="0" shapeId="0" xr:uid="{CDC1027B-8C6B-4ADB-A529-FB88E78C651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2004export/2004GDP</t>
        </r>
      </text>
    </comment>
    <comment ref="Y1657" authorId="0" shapeId="0" xr:uid="{646EBE6C-3BCF-45C4-BDC1-41B9EBDD679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2004export/2004GDP</t>
        </r>
      </text>
    </comment>
    <comment ref="Y1721" authorId="0" shapeId="0" xr:uid="{A6169D92-AAA0-446A-9274-4350605D33A1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725" authorId="0" shapeId="0" xr:uid="{08856852-D00A-401D-A38D-66EEA55DFC9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738" authorId="0" shapeId="0" xr:uid="{64F3AF18-3F3A-4F1A-AD73-79ABBBEB972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2004export/2004GDP</t>
        </r>
      </text>
    </comment>
    <comment ref="Y1742" authorId="0" shapeId="0" xr:uid="{9C61CCA1-5F9F-426F-9525-2A144A0AFA9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2004export/2004GDP</t>
        </r>
      </text>
    </comment>
    <comment ref="Y1806" authorId="0" shapeId="0" xr:uid="{29A5D2FB-50B2-45AA-941B-867FF11371D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810" authorId="0" shapeId="0" xr:uid="{A17D2C9F-2A88-4C5C-AC11-A10DFE3991C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891" authorId="0" shapeId="0" xr:uid="{D61531CF-F7D1-48EB-BE15-85398601493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895" authorId="0" shapeId="0" xr:uid="{972F979C-3651-4316-92A8-9932D2AD657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1993" authorId="0" shapeId="0" xr:uid="{639698B1-92D8-4CD8-A6B9-44AF26BE12D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2010export/2010GDP</t>
        </r>
      </text>
    </comment>
    <comment ref="Y1997" authorId="0" shapeId="0" xr:uid="{248C38B6-EB11-4039-A3C8-970EB17AB2F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2010export/2010GDP</t>
        </r>
      </text>
    </comment>
    <comment ref="Y2061" authorId="0" shapeId="0" xr:uid="{DC3E55F0-E8AF-4836-AFEB-CE9A8414A3B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065" authorId="0" shapeId="0" xr:uid="{273AC677-E538-476A-BCA2-FA0FB479582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146" authorId="0" shapeId="0" xr:uid="{5AC2E841-3058-4AA7-BB95-137DD7B6334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2004export/2004GDP</t>
        </r>
      </text>
    </comment>
    <comment ref="Y2150" authorId="0" shapeId="0" xr:uid="{3BF1FD99-C788-4421-ADA7-1F9071690FB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Trading economics
2004export/2004GDP</t>
        </r>
      </text>
    </comment>
    <comment ref="N2231" authorId="0" shapeId="0" xr:uid="{CC9E1AA8-A2E1-48A1-83E5-932FF2F09CCC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O2231" authorId="0" shapeId="0" xr:uid="{3446FA60-45B8-415C-8F27-7C76B2DD1FE7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P2231" authorId="0" shapeId="0" xr:uid="{436F63D7-C9B6-40F7-8F55-EBFF9F606D98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Q2231" authorId="0" shapeId="0" xr:uid="{7CDBBBB3-97DC-41A3-9ACB-537E74E23B18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R2231" authorId="0" shapeId="0" xr:uid="{02B3C03F-9865-4EFD-AF13-E81DD93E9E24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N2235" authorId="0" shapeId="0" xr:uid="{15DA24C7-A074-4B13-9F54-28A9EAF663D4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O2235" authorId="0" shapeId="0" xr:uid="{4FEF809A-E30E-4C9F-873B-1E07D9504419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P2235" authorId="0" shapeId="0" xr:uid="{2DDE0AC2-0564-4568-B6F7-32E884E92CA6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Q2235" authorId="0" shapeId="0" xr:uid="{99443D7D-CEBD-43EE-B4CF-73989C586EF4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R2235" authorId="0" shapeId="0" xr:uid="{A0AA2E0C-3AA1-4459-9D34-4C09B3DECA73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Y2248" authorId="0" shapeId="0" xr:uid="{F5010C7D-74DD-4A34-9CFE-75EFC7F805B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252" authorId="0" shapeId="0" xr:uid="{7343DD94-91A7-41E2-9F96-FB19BF531301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503" authorId="0" shapeId="0" xr:uid="{10ECAA85-3DF7-4B46-9199-ED27473D141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507" authorId="0" shapeId="0" xr:uid="{DDD8CD53-0656-45E5-B2DE-7D5C3AE3F01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588" authorId="0" shapeId="0" xr:uid="{E3651907-A8D5-48AA-8EA6-4BEACB1323C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592" authorId="0" shapeId="0" xr:uid="{7048EBB6-C1A3-4123-A87C-4276A1577C7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605" authorId="0" shapeId="0" xr:uid="{01341170-868D-433C-B19C-19341492B94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609" authorId="0" shapeId="0" xr:uid="{ED780A6E-28E0-47D3-B72A-0ADABE7DF2A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I2620" authorId="0" shapeId="0" xr:uid="{7B95CF55-2161-417D-87C1-BACBBCC53EA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0" authorId="0" shapeId="0" xr:uid="{E2BFE3F3-6DFB-429C-A9C5-635BA1ED7F4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0" authorId="0" shapeId="0" xr:uid="{1E5C9765-F70A-4326-85CA-A47A41A9F08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0" authorId="0" shapeId="0" xr:uid="{DEAA858D-28AF-4F8B-B9A3-F01142523F7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0" authorId="0" shapeId="0" xr:uid="{4CA35B3D-C962-4064-9A82-39D8AFE264D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1" authorId="0" shapeId="0" xr:uid="{80D2973B-A143-40EF-8FB8-EF7C93673F7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1" authorId="0" shapeId="0" xr:uid="{DF4749BF-906D-47E4-A8DD-E2325765516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1" authorId="0" shapeId="0" xr:uid="{4614584C-83AD-47E8-ABAC-FDF35CDE8BF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1" authorId="0" shapeId="0" xr:uid="{BCD2A557-44C3-422E-8596-B031EBBF88E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1" authorId="0" shapeId="0" xr:uid="{9139FA92-8C10-4504-B7BB-3DC71BC54DB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2" authorId="0" shapeId="0" xr:uid="{AB5D81A7-5469-46C2-AFCE-A548CAA81D7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2" authorId="0" shapeId="0" xr:uid="{8BED188D-1454-49B9-9112-3E708E55484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2" authorId="0" shapeId="0" xr:uid="{69B1C9CF-FB03-468C-B294-1964F79DD17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2" authorId="0" shapeId="0" xr:uid="{202DFEE0-F423-47CD-8CA9-CC774F97C83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2" authorId="0" shapeId="0" xr:uid="{A9C1580A-B342-4256-B0C7-DF4B50D3AAF1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3" authorId="0" shapeId="0" xr:uid="{B0F26ACC-7321-4527-B279-E937B131E06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3" authorId="0" shapeId="0" xr:uid="{6CCC7AB3-C71C-4A2B-B5E3-E81E60C5E7AB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3" authorId="0" shapeId="0" xr:uid="{1FFB1121-9500-42B9-A664-DF0DFA8CAD8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3" authorId="0" shapeId="0" xr:uid="{C0508ED1-6ED7-458C-8BBA-93CD363DE65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3" authorId="0" shapeId="0" xr:uid="{571A6A6C-5933-4F7E-8075-DD80802A0B4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4" authorId="0" shapeId="0" xr:uid="{5A3D607B-B2EA-46D2-856C-5B85821C228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4" authorId="0" shapeId="0" xr:uid="{BCD5E528-F3CC-421A-9E38-40BAA0705F3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4" authorId="0" shapeId="0" xr:uid="{16BD5BAA-1528-477C-BD86-940F30B7A85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4" authorId="0" shapeId="0" xr:uid="{74143776-D70C-493F-99BC-308CD6F06DA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4" authorId="0" shapeId="0" xr:uid="{A8353516-D040-416C-A16E-BED0F89F09E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5" authorId="0" shapeId="0" xr:uid="{0C27AD6A-7620-460A-AB51-98CFB5576EE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5" authorId="0" shapeId="0" xr:uid="{914C3489-A370-4C2E-91C0-BDA9B77B546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5" authorId="0" shapeId="0" xr:uid="{7A7A64CA-018D-4BC6-94D8-1902F3E82A7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5" authorId="0" shapeId="0" xr:uid="{E26E45CE-8202-459B-A9B5-09819700062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5" authorId="0" shapeId="0" xr:uid="{1111B052-0C5A-4935-BACD-47530EE3011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6" authorId="0" shapeId="0" xr:uid="{811123AC-00D5-4B72-A07F-BBBAB51D4CF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6" authorId="0" shapeId="0" xr:uid="{ECCC17B6-CCA0-46FE-8C64-49492BE18C5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6" authorId="0" shapeId="0" xr:uid="{0D2FC7CE-5923-47C0-B2C2-C4EE895661CB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6" authorId="0" shapeId="0" xr:uid="{8318EFED-F12A-4F87-A971-29D2501D269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6" authorId="0" shapeId="0" xr:uid="{36B13064-4787-46D8-A330-00D2E66F229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7" authorId="0" shapeId="0" xr:uid="{6F49153D-114F-4074-A05B-0B6547BA5D2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7" authorId="0" shapeId="0" xr:uid="{395798F1-CF3F-49A7-A0AF-E422D158961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7" authorId="0" shapeId="0" xr:uid="{C3B6CAB1-81EC-4754-B295-08E9EC3F56B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7" authorId="0" shapeId="0" xr:uid="{28EA2B71-8A03-4546-B3B5-2FA06ACD134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7" authorId="0" shapeId="0" xr:uid="{43B4D7F7-806E-4171-9F26-6341A12D1C5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8" authorId="0" shapeId="0" xr:uid="{11021A2F-F1F6-42A7-B999-AFA962DD9F6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8" authorId="0" shapeId="0" xr:uid="{79023773-612C-4EC0-9BEF-CBAB5FD0E8D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8" authorId="0" shapeId="0" xr:uid="{87772442-ADD9-4F29-BB3F-B7FF1E59CCA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8" authorId="0" shapeId="0" xr:uid="{BDADCC9D-4E10-4FA6-9A24-2D595AC280C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8" authorId="0" shapeId="0" xr:uid="{2CE2B1F5-E06F-4E3A-BD51-8327EC2007F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29" authorId="0" shapeId="0" xr:uid="{5AE587FF-BBB4-4EF8-AF2C-8F26F6F3B2F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29" authorId="0" shapeId="0" xr:uid="{68B82438-B6B0-41A1-B2F2-F5000F9FFD1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29" authorId="0" shapeId="0" xr:uid="{8F3BE598-1739-4C45-B192-776D5D2B2F5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29" authorId="0" shapeId="0" xr:uid="{91D27B11-AAE2-4215-BD17-36A65F2705D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29" authorId="0" shapeId="0" xr:uid="{BC863AE2-0887-4382-BBC0-87C7BF6BD5A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30" authorId="0" shapeId="0" xr:uid="{AA3ADFBE-1948-4E84-9CA9-1BA38CC8A7D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30" authorId="0" shapeId="0" xr:uid="{605DF112-20D8-49E7-A37E-36FE79021C4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30" authorId="0" shapeId="0" xr:uid="{A234EF0E-D053-42B7-8878-F7BC547BFC0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30" authorId="0" shapeId="0" xr:uid="{BAE8FFB7-6216-458C-A30E-58620A39411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30" authorId="0" shapeId="0" xr:uid="{65E818CB-49F1-486D-B0CB-08A3F02E114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31" authorId="0" shapeId="0" xr:uid="{A1593867-22BB-4410-B7EB-711E260770E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31" authorId="0" shapeId="0" xr:uid="{01067D37-78F4-403B-A59A-99DEB7AFF3E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31" authorId="0" shapeId="0" xr:uid="{00F1B3A1-9517-4D94-BC09-3237D9795DA1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31" authorId="0" shapeId="0" xr:uid="{3A85FAB6-07D8-499D-BF53-C7F6F936065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31" authorId="0" shapeId="0" xr:uid="{C634C690-4836-4786-ABDE-BB97A9FD1C4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32" authorId="0" shapeId="0" xr:uid="{2E6EFC2C-5942-47AC-90CF-968D500C611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32" authorId="0" shapeId="0" xr:uid="{4E7DA003-6B3D-4E5E-B6A6-15103F6878D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32" authorId="0" shapeId="0" xr:uid="{95DDAA5C-0842-4CFC-B208-92E68B615B2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32" authorId="0" shapeId="0" xr:uid="{32EBC6CF-A95C-4482-88CD-61A689471C7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32" authorId="0" shapeId="0" xr:uid="{076BE9F7-A086-4D15-9784-63355C14826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33" authorId="0" shapeId="0" xr:uid="{2BD2057D-E42F-4A84-A733-6D132E9C2A0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33" authorId="0" shapeId="0" xr:uid="{CBB812E2-ABB8-46F2-A263-7F911298942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33" authorId="0" shapeId="0" xr:uid="{16B5AF54-8F11-40D9-ADFC-8A52493AF65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33" authorId="0" shapeId="0" xr:uid="{7F64C18C-8DF9-4016-87D9-9CABEC7EA3C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33" authorId="0" shapeId="0" xr:uid="{F7C0EF39-03DF-4779-8447-AE2DBC6F60D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34" authorId="0" shapeId="0" xr:uid="{304EEDDC-CB0D-4921-B2D7-99121E7B2C6D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34" authorId="0" shapeId="0" xr:uid="{5046B649-4094-463D-9E7E-0FA0F5CC2F21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34" authorId="0" shapeId="0" xr:uid="{6509CFEF-9DC4-46E0-B09F-1D0998184A6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34" authorId="0" shapeId="0" xr:uid="{A33DD663-E2D3-4BCE-B88C-991B89493FE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34" authorId="0" shapeId="0" xr:uid="{E05CB1D7-902C-4D8C-A2BD-B4B45552A50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35" authorId="0" shapeId="0" xr:uid="{26B67E5D-BE2B-48FD-BFE4-9F65C370B19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35" authorId="0" shapeId="0" xr:uid="{E6238096-15DB-4BCD-8F35-D439C4B2AF31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35" authorId="0" shapeId="0" xr:uid="{1BF2A220-ACED-465B-B4C7-5B665D7E370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35" authorId="0" shapeId="0" xr:uid="{A34E2303-3872-44EC-8EB9-D8EA4F6C5FEE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35" authorId="0" shapeId="0" xr:uid="{C7513D7B-B62C-4759-825A-22285CF4076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I2636" authorId="0" shapeId="0" xr:uid="{4D301174-9954-4932-9D56-DCD7FCEC0A8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J2636" authorId="0" shapeId="0" xr:uid="{D7DA173C-0327-476B-AC6B-4E6A28B43AC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K2636" authorId="0" shapeId="0" xr:uid="{9824A537-EB79-461C-A8EA-AF4CC78A06E9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L2636" authorId="0" shapeId="0" xr:uid="{2162542D-D1A2-4F27-96EF-3870872C1EB8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M2636" authorId="0" shapeId="0" xr:uid="{E4708499-3FC6-44D1-A00F-9CA5C6DBFAFA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根据推测，手动设置为0</t>
        </r>
      </text>
    </comment>
    <comment ref="Y2673" authorId="0" shapeId="0" xr:uid="{C110F94B-F716-4A94-A199-382E2185AF30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677" authorId="0" shapeId="0" xr:uid="{61C5E243-936A-4A7C-993F-6363194DD05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690" authorId="0" shapeId="0" xr:uid="{C1B653AE-2FFB-4D0D-BD68-99F5BADCA947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2004export(Trading economics)/2004GDP(World bank)</t>
        </r>
      </text>
    </comment>
    <comment ref="Y2694" authorId="0" shapeId="0" xr:uid="{8CC21694-1B76-4A8F-8B91-5047F91BA12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2004export(Trading economics)/2004GDP(World bank)</t>
        </r>
      </text>
    </comment>
    <comment ref="Y2741" authorId="0" shapeId="0" xr:uid="{652A01BC-C51C-405C-B4E8-E925A88C374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2008export(Trading economics)/2008GDP(World bank)</t>
        </r>
      </text>
    </comment>
    <comment ref="Y2745" authorId="0" shapeId="0" xr:uid="{E6647ECD-E466-4E48-B6D2-11CC1B8016E3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2008export(Trading economics)/2008GDP(World bank)</t>
        </r>
      </text>
    </comment>
    <comment ref="N2860" authorId="0" shapeId="0" xr:uid="{74D4C109-1566-4D48-851F-72AFB925EB39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O2860" authorId="0" shapeId="0" xr:uid="{70B3BD63-C13B-43A9-B10D-5652DD686F9F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P2860" authorId="0" shapeId="0" xr:uid="{4517B34C-8C4F-40E8-AC62-E64E2D9F63C4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Q2860" authorId="0" shapeId="0" xr:uid="{C29E0069-CB5A-4044-8EFD-AA7D5CBA0837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R2860" authorId="0" shapeId="0" xr:uid="{0575CFA9-39D7-4025-8812-D697A2D42310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N2864" authorId="0" shapeId="0" xr:uid="{00911135-A1C1-48D3-A5AF-A68E3E2494D4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O2864" authorId="0" shapeId="0" xr:uid="{9B638697-6EDF-4866-9C06-1C76B528EFFA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P2864" authorId="0" shapeId="0" xr:uid="{66627635-CD95-48FB-83FF-BE36847CBD16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Q2864" authorId="0" shapeId="0" xr:uid="{3178B729-C649-4616-9997-D6BA41638461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R2864" authorId="0" shapeId="0" xr:uid="{9E1CD503-1DD9-4B2C-89AE-24B82D2C624A}">
      <text>
        <r>
          <rPr>
            <b/>
            <sz val="9"/>
            <color indexed="81"/>
            <rFont val="宋体"/>
            <charset val="134"/>
          </rPr>
          <t>A:</t>
        </r>
        <r>
          <rPr>
            <sz val="9"/>
            <color indexed="81"/>
            <rFont val="宋体"/>
            <charset val="134"/>
          </rPr>
          <t xml:space="preserve">
中东17个国家的均值（除Palestine和Syria缺少数值的两个国家）</t>
        </r>
      </text>
    </comment>
    <comment ref="Y2962" authorId="0" shapeId="0" xr:uid="{12734EBF-50DA-4E01-93B7-DFFDBABF6112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2966" authorId="0" shapeId="0" xr:uid="{2DD3746F-5893-40B0-BCB0-EBC880A38F2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3132" authorId="0" shapeId="0" xr:uid="{D85BCE6D-0ADA-40B9-80A9-B631556B87F5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3136" authorId="0" shapeId="0" xr:uid="{2A11D72F-A604-46D7-8FD5-6E597D6E620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3183" authorId="0" shapeId="0" xr:uid="{399EC021-29D8-4029-B2D5-CDA1972C592C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3187" authorId="0" shapeId="0" xr:uid="{50DA0900-4663-42B2-8B57-F80BB39431AF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3251" authorId="0" shapeId="0" xr:uid="{011F988F-3596-4833-9696-6D2EEF25D824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  <comment ref="Y3255" authorId="0" shapeId="0" xr:uid="{D92E882F-1A10-4D44-BA29-80690817C426}">
      <text>
        <r>
          <rPr>
            <b/>
            <sz val="9"/>
            <color indexed="81"/>
            <rFont val="宋体"/>
            <family val="3"/>
            <charset val="134"/>
          </rPr>
          <t>A:</t>
        </r>
        <r>
          <rPr>
            <sz val="9"/>
            <color indexed="81"/>
            <rFont val="宋体"/>
            <family val="3"/>
            <charset val="134"/>
          </rPr>
          <t xml:space="preserve">
world bank</t>
        </r>
      </text>
    </comment>
  </commentList>
</comments>
</file>

<file path=xl/sharedStrings.xml><?xml version="1.0" encoding="utf-8"?>
<sst xmlns="http://schemas.openxmlformats.org/spreadsheetml/2006/main" count="94724" uniqueCount="465">
  <si>
    <t>year</t>
  </si>
  <si>
    <t>country</t>
  </si>
  <si>
    <t>country_code</t>
  </si>
  <si>
    <t>population_density_ssp1</t>
  </si>
  <si>
    <t>population_density_ssp2</t>
  </si>
  <si>
    <t>population_density_ssp3</t>
  </si>
  <si>
    <t>population_density_ssp4</t>
  </si>
  <si>
    <t>population_density_ssp5</t>
  </si>
  <si>
    <t>rural_population_ssp1(%)</t>
  </si>
  <si>
    <t>rural_population_ssp2(%)</t>
  </si>
  <si>
    <t>rural_population_ssp3(%)</t>
  </si>
  <si>
    <t>rural_population_ssp4(%)</t>
  </si>
  <si>
    <t>rural_population_ssp5(%)</t>
  </si>
  <si>
    <t>GDP per capita_ssp1(USD_2017/yr)</t>
  </si>
  <si>
    <t>GDP per capita_ssp2(USD_2017/yr)</t>
  </si>
  <si>
    <t>GDP per capita_ssp3(USD_2017/yr)</t>
  </si>
  <si>
    <t>GDP per capita_ssp4(USD_2017/yr)</t>
  </si>
  <si>
    <t>GDP per capita_ssp5(USD_2017/yr)</t>
  </si>
  <si>
    <t>export</t>
  </si>
  <si>
    <t>Afghanistan</t>
  </si>
  <si>
    <t>AFG</t>
  </si>
  <si>
    <t>..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</si>
  <si>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</si>
  <si>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</si>
  <si>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</si>
  <si>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</si>
  <si>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</si>
  <si>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</si>
  <si>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</si>
  <si>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</si>
  <si>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</si>
  <si>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</si>
  <si>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</si>
  <si>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</si>
  <si>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</si>
  <si>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</si>
  <si>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</si>
  <si>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</si>
  <si>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</si>
  <si>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</si>
  <si>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</si>
  <si>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</si>
  <si>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</si>
  <si>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</si>
  <si>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</si>
  <si>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</si>
  <si>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</si>
  <si>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</si>
  <si>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</si>
  <si>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</si>
  <si>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</si>
  <si>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</si>
  <si>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</si>
  <si>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</si>
  <si>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</si>
  <si>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</si>
  <si>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</si>
  <si>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</si>
  <si>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</si>
  <si>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</si>
  <si>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</si>
  <si>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</si>
  <si>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</si>
  <si>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</si>
  <si>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</si>
  <si>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</si>
  <si>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</si>
  <si>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</si>
  <si>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</si>
  <si>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</si>
  <si>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</si>
  <si>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</si>
  <si>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</si>
  <si>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</si>
  <si>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</si>
  <si>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</si>
  <si>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Cote D’Ivoire</t>
  </si>
  <si>
    <t>CIV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</si>
  <si>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</si>
  <si>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</si>
  <si>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</si>
  <si>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</si>
  <si>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</si>
  <si>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</si>
  <si>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</si>
  <si>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</si>
  <si>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</si>
  <si>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</si>
  <si>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</si>
  <si>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</si>
  <si>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</si>
  <si>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</si>
  <si>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</si>
  <si>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</si>
  <si>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</si>
  <si>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</si>
  <si>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</si>
  <si>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</si>
  <si>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</si>
  <si>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</si>
  <si>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</si>
  <si>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</si>
  <si>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</si>
  <si>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</si>
  <si>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</si>
  <si>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</si>
  <si>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</si>
  <si>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</si>
  <si>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</si>
  <si>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</si>
  <si>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</si>
  <si>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</si>
  <si>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</si>
  <si>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</si>
  <si>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</si>
  <si>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</si>
  <si>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</si>
  <si>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</si>
  <si>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</si>
  <si>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</si>
  <si>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</si>
  <si>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</si>
  <si>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</si>
  <si>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</si>
  <si>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</si>
  <si>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</si>
  <si>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</si>
  <si>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</si>
  <si>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</si>
  <si>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</si>
  <si>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</si>
  <si>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</si>
  <si>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</si>
  <si>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</si>
  <si>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</si>
  <si>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</si>
  <si>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</si>
  <si>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</si>
  <si>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</si>
  <si>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</si>
  <si>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</si>
  <si>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</si>
  <si>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</si>
  <si>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</si>
  <si>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</si>
  <si>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</si>
  <si>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</si>
  <si>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</si>
  <si>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</si>
  <si>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</si>
  <si>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</si>
  <si>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</si>
  <si>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</si>
  <si>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</si>
  <si>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</si>
  <si>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</si>
  <si>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</si>
  <si>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</si>
  <si>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</si>
  <si>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GLP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</si>
  <si>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</si>
  <si>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</si>
  <si>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</si>
  <si>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</si>
  <si>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</si>
  <si>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</si>
  <si>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</si>
  <si>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</si>
  <si>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</si>
  <si>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</si>
  <si>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</si>
  <si>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</si>
  <si>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</si>
  <si>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</si>
  <si>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</si>
  <si>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</si>
  <si>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</si>
  <si>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</si>
  <si>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</si>
  <si>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</si>
  <si>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</si>
  <si>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</si>
  <si>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</si>
  <si>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</si>
  <si>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</si>
  <si>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</si>
  <si>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</si>
  <si>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</si>
  <si>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</si>
  <si>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</si>
  <si>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</si>
  <si>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</si>
  <si>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</si>
  <si>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</si>
  <si>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</si>
  <si>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</si>
  <si>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</si>
  <si>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</si>
  <si>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</si>
  <si>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</si>
  <si>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</si>
  <si>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</si>
  <si>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</si>
  <si>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</si>
  <si>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</si>
  <si>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</si>
  <si>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</si>
  <si>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</si>
  <si>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</si>
  <si>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</si>
  <si>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</si>
  <si>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</si>
  <si>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</si>
  <si>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</si>
  <si>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</si>
  <si>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</si>
  <si>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</si>
  <si>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</si>
  <si>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</si>
  <si>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</si>
  <si>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</si>
  <si>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</si>
  <si>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</si>
  <si>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</si>
  <si>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</si>
  <si>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</si>
  <si>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</si>
  <si>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</si>
  <si>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</si>
  <si>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</si>
  <si>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</si>
  <si>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</si>
  <si>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</si>
  <si>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</si>
  <si>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</si>
  <si>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</si>
  <si>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Mauritius</t>
  </si>
  <si>
    <t>MUS</t>
  </si>
  <si>
    <t>Mayotte</t>
  </si>
  <si>
    <t>MYT</t>
  </si>
  <si>
    <t>Mexico</t>
  </si>
  <si>
    <t>MEX</t>
  </si>
  <si>
    <t>Micronesia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</si>
  <si>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</si>
  <si>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</si>
  <si>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</si>
  <si>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</si>
  <si>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</si>
  <si>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</si>
  <si>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</si>
  <si>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</si>
  <si>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</si>
  <si>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</si>
  <si>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</si>
  <si>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</si>
  <si>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</si>
  <si>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</si>
  <si>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</si>
  <si>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</si>
  <si>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</si>
  <si>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</si>
  <si>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</si>
  <si>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</si>
  <si>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</si>
  <si>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</si>
  <si>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</si>
  <si>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</si>
  <si>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</si>
  <si>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</si>
  <si>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</si>
  <si>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</si>
  <si>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</si>
  <si>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</si>
  <si>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</si>
  <si>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</si>
  <si>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</si>
  <si>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</si>
  <si>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</si>
  <si>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</si>
  <si>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</si>
  <si>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</si>
  <si>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</si>
  <si>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</si>
  <si>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</si>
  <si>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</si>
  <si>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</si>
  <si>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</si>
  <si>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</si>
  <si>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</si>
  <si>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</si>
  <si>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</si>
  <si>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</si>
  <si>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</si>
  <si>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</si>
  <si>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</si>
  <si>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</si>
  <si>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</si>
  <si>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</si>
  <si>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</si>
  <si>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</si>
  <si>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</si>
  <si>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</si>
  <si>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</si>
  <si>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</si>
  <si>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</si>
  <si>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</si>
  <si>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</si>
  <si>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</si>
  <si>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</si>
  <si>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</si>
  <si>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</si>
  <si>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</si>
  <si>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</si>
  <si>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</si>
  <si>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</si>
  <si>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</si>
  <si>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</si>
  <si>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</si>
  <si>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</si>
  <si>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</si>
  <si>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</si>
  <si>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</si>
  <si>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</si>
  <si>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</si>
  <si>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</si>
  <si>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</si>
  <si>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</si>
  <si>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</si>
  <si>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</si>
  <si>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</si>
  <si>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</si>
  <si>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</si>
  <si>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</si>
  <si>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</si>
  <si>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</si>
  <si>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</si>
  <si>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</si>
  <si>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</si>
  <si>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</si>
  <si>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</si>
  <si>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</si>
  <si>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</si>
  <si>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</si>
  <si>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</si>
  <si>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</si>
  <si>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</si>
  <si>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</si>
  <si>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</si>
  <si>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</si>
  <si>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</si>
  <si>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</si>
  <si>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</si>
  <si>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</si>
  <si>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</si>
  <si>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</si>
  <si>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</si>
  <si>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</si>
  <si>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</si>
  <si>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</si>
  <si>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</si>
  <si>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</si>
  <si>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</si>
  <si>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</si>
  <si>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</si>
  <si>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</si>
  <si>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</si>
  <si>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</si>
  <si>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</si>
  <si>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</si>
  <si>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</si>
  <si>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</si>
  <si>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</si>
  <si>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</si>
  <si>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</si>
  <si>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</si>
  <si>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</si>
  <si>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</si>
  <si>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</si>
  <si>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</si>
  <si>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</si>
  <si>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</si>
  <si>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</si>
  <si>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</si>
  <si>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</si>
  <si>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</si>
  <si>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</si>
  <si>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</si>
  <si>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</si>
  <si>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</si>
  <si>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</si>
  <si>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</si>
  <si>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</si>
  <si>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</si>
  <si>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</si>
  <si>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</si>
  <si>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</si>
  <si>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</si>
  <si>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</si>
  <si>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 Nam</t>
  </si>
  <si>
    <t>VNM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</si>
  <si>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</si>
  <si>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</si>
  <si>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</si>
  <si>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</si>
  <si>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</si>
  <si>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</si>
  <si>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</si>
  <si>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</si>
  <si>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r>
      <t>precipitation</t>
    </r>
    <r>
      <rPr>
        <b/>
        <sz val="11"/>
        <rFont val="宋体"/>
        <family val="3"/>
        <charset val="134"/>
      </rPr>
      <t>_ssp5</t>
    </r>
    <phoneticPr fontId="2" type="noConversion"/>
  </si>
  <si>
    <t>..</t>
    <phoneticPr fontId="2" type="noConversion"/>
  </si>
  <si>
    <t>Afghanistan</t>
    <phoneticPr fontId="2" type="noConversion"/>
  </si>
  <si>
    <t>Algeria</t>
    <phoneticPr fontId="2" type="noConversion"/>
  </si>
  <si>
    <t>Angola</t>
    <phoneticPr fontId="2" type="noConversion"/>
  </si>
  <si>
    <t>Burundi</t>
    <phoneticPr fontId="2" type="noConversion"/>
  </si>
  <si>
    <t>Cabo Verde</t>
    <phoneticPr fontId="2" type="noConversion"/>
  </si>
  <si>
    <t>Guadeloupe</t>
    <phoneticPr fontId="2" type="noConversion"/>
  </si>
  <si>
    <t>French Guiana</t>
    <phoneticPr fontId="2" type="noConversion"/>
  </si>
  <si>
    <t>Sudan</t>
    <phoneticPr fontId="2" type="noConversion"/>
  </si>
  <si>
    <t>Tonga</t>
    <phoneticPr fontId="2" type="noConversion"/>
  </si>
  <si>
    <t>Moldova</t>
    <phoneticPr fontId="2" type="noConversion"/>
  </si>
  <si>
    <t>Libya</t>
    <phoneticPr fontId="2" type="noConversion"/>
  </si>
  <si>
    <t>Martinique</t>
    <phoneticPr fontId="2" type="noConversion"/>
  </si>
  <si>
    <t>Mayotte</t>
    <phoneticPr fontId="2" type="noConversion"/>
  </si>
  <si>
    <t>New Caledonia</t>
    <phoneticPr fontId="2" type="noConversion"/>
  </si>
  <si>
    <t>Puerto Rico</t>
    <phoneticPr fontId="2" type="noConversion"/>
  </si>
  <si>
    <t>French Polynesia</t>
    <phoneticPr fontId="2" type="noConversion"/>
  </si>
  <si>
    <t>Réunion</t>
    <phoneticPr fontId="2" type="noConversion"/>
  </si>
  <si>
    <t>Seychelles</t>
    <phoneticPr fontId="2" type="noConversion"/>
  </si>
  <si>
    <t>United States Virgin Islands</t>
    <phoneticPr fontId="2" type="noConversion"/>
  </si>
  <si>
    <t>Haiti</t>
    <phoneticPr fontId="2" type="noConversion"/>
  </si>
  <si>
    <t>South Korea</t>
    <phoneticPr fontId="2" type="noConversion"/>
  </si>
  <si>
    <t>India</t>
    <phoneticPr fontId="2" type="noConversion"/>
  </si>
  <si>
    <t>export_2030/50_%</t>
    <phoneticPr fontId="2" type="noConversion"/>
  </si>
  <si>
    <t>export_2004_%</t>
    <phoneticPr fontId="2" type="noConversion"/>
  </si>
  <si>
    <t>export_2004</t>
    <phoneticPr fontId="2" type="noConversion"/>
  </si>
  <si>
    <t>Aruba</t>
    <phoneticPr fontId="2" type="noConversion"/>
  </si>
  <si>
    <t>bws_ssp1</t>
    <phoneticPr fontId="2" type="noConversion"/>
  </si>
  <si>
    <t>bws_ssp5</t>
    <phoneticPr fontId="2" type="noConversion"/>
  </si>
  <si>
    <t>PRK</t>
    <phoneticPr fontId="2" type="noConversion"/>
  </si>
  <si>
    <t>Palestine</t>
    <phoneticPr fontId="2" type="noConversion"/>
  </si>
  <si>
    <t>Venezuela</t>
    <phoneticPr fontId="2" type="noConversion"/>
  </si>
  <si>
    <t>Maldives</t>
    <phoneticPr fontId="2" type="noConversion"/>
  </si>
  <si>
    <t>Cabo Verde</t>
    <phoneticPr fontId="2" type="noConversion"/>
  </si>
  <si>
    <t>Suriname</t>
    <phoneticPr fontId="2" type="noConversion"/>
  </si>
  <si>
    <t>GDP per capita_ssp1(constant 2015 US$)</t>
    <phoneticPr fontId="2" type="noConversion"/>
  </si>
  <si>
    <t>GDP per capita_ssp2(constant 2015 US$)</t>
    <phoneticPr fontId="2" type="noConversion"/>
  </si>
  <si>
    <t>GDP per capita_ssp3(constant 2015 US$)</t>
    <phoneticPr fontId="2" type="noConversion"/>
  </si>
  <si>
    <t>GDP per capita_ssp4(constant 2015 US$)</t>
    <phoneticPr fontId="2" type="noConversion"/>
  </si>
  <si>
    <t>GDP per capita_ssp5(constant 2015 US$)</t>
    <phoneticPr fontId="2" type="noConversion"/>
  </si>
  <si>
    <t>..</t>
    <phoneticPr fontId="2" type="noConversion"/>
  </si>
  <si>
    <t>GDP per capita_ssp1(constant 2015 US$)</t>
  </si>
  <si>
    <t>GDP per capita_ssp2(constant 2015 US$)</t>
  </si>
  <si>
    <t>GDP per capita_ssp3(constant 2015 US$)</t>
  </si>
  <si>
    <t>GDP per capita_ssp4(constant 2015 US$)</t>
  </si>
  <si>
    <t>GDP per capita_ssp5(constant 2015 US$)</t>
  </si>
  <si>
    <t>export_2004</t>
  </si>
  <si>
    <t>export_2004_%</t>
  </si>
  <si>
    <t>export_2030/50_%</t>
  </si>
  <si>
    <t>bws_ssp1</t>
  </si>
  <si>
    <t>bws_ssp5</t>
  </si>
  <si>
    <t>precipitation_ssp5</t>
  </si>
  <si>
    <t>year</t>
    <phoneticPr fontId="2" type="noConversion"/>
  </si>
  <si>
    <t>country_code</t>
    <phoneticPr fontId="2" type="noConversion"/>
  </si>
  <si>
    <t>precipitation_ssp1</t>
  </si>
  <si>
    <t>..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</si>
</sst>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8" fillId="0" borderId="0" xfId="0" applyFont="1"/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C94B-FF1E-44D5-8575-932B2DCDCB7D}">
  <dimension ref="A1:I3299"/>
  <sheetViews>
    <sheetView tabSelected="1" workbookViewId="0">
      <selection activeCell="M7" sqref="M7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444</v>
      </c>
      <c r="G1" s="1" t="s">
        <v>18</v>
      </c>
      <c r="H1" s="1" t="s">
        <v>436</v>
      </c>
      <c r="I1" s="1" t="s">
        <v>463</v>
      </c>
    </row>
    <row r="2" spans="1:9" x14ac:dyDescent="0.25">
      <c r="A2">
        <v>2020</v>
      </c>
      <c r="B2" t="s">
        <v>19</v>
      </c>
      <c r="C2" t="s">
        <v>20</v>
      </c>
      <c r="D2">
        <v>58.704823392457797</v>
      </c>
      <c r="E2">
        <v>74</v>
      </c>
      <c r="F2" t="s">
        <v>21</v>
      </c>
      <c r="G2" t="s">
        <v>21</v>
      </c>
      <c r="H2" t="s">
        <v>21</v>
      </c>
      <c r="I2" t="s">
        <v>21</v>
      </c>
    </row>
    <row r="3" spans="1:9" x14ac:dyDescent="0.25">
      <c r="A3">
        <v>2025</v>
      </c>
      <c r="B3" t="s">
        <v>19</v>
      </c>
      <c r="C3" t="s">
        <v>20</v>
      </c>
      <c r="D3">
        <v>67.079764421162267</v>
      </c>
      <c r="E3">
        <v>69.448999999999998</v>
      </c>
      <c r="F3" t="s">
        <v>21</v>
      </c>
      <c r="G3" t="s">
        <v>21</v>
      </c>
      <c r="H3" t="s">
        <v>21</v>
      </c>
      <c r="I3" t="s">
        <v>21</v>
      </c>
    </row>
    <row r="4" spans="1:9" x14ac:dyDescent="0.25">
      <c r="A4">
        <v>2030</v>
      </c>
      <c r="B4" t="s">
        <v>19</v>
      </c>
      <c r="C4" t="s">
        <v>20</v>
      </c>
      <c r="D4">
        <v>75.419783720858987</v>
      </c>
      <c r="E4">
        <v>64.695999999999998</v>
      </c>
      <c r="F4">
        <v>39612.55513069615</v>
      </c>
      <c r="G4">
        <v>3.3534232883558218E-3</v>
      </c>
      <c r="H4">
        <v>3.4358078523025601</v>
      </c>
      <c r="I4">
        <v>330.33695392499999</v>
      </c>
    </row>
    <row r="5" spans="1:9" x14ac:dyDescent="0.25">
      <c r="A5">
        <v>2035</v>
      </c>
      <c r="B5" t="s">
        <v>19</v>
      </c>
      <c r="C5" t="s">
        <v>20</v>
      </c>
      <c r="D5">
        <v>83.386586710780264</v>
      </c>
      <c r="E5">
        <v>59.866</v>
      </c>
      <c r="F5" t="s">
        <v>21</v>
      </c>
      <c r="G5" t="s">
        <v>21</v>
      </c>
      <c r="H5" t="s">
        <v>21</v>
      </c>
      <c r="I5" t="s">
        <v>21</v>
      </c>
    </row>
    <row r="6" spans="1:9" x14ac:dyDescent="0.25">
      <c r="A6">
        <v>2040</v>
      </c>
      <c r="B6" t="s">
        <v>19</v>
      </c>
      <c r="C6" t="s">
        <v>20</v>
      </c>
      <c r="D6">
        <v>90.794286677082383</v>
      </c>
      <c r="E6">
        <v>55.081000000000003</v>
      </c>
      <c r="F6" t="s">
        <v>21</v>
      </c>
      <c r="G6" t="s">
        <v>21</v>
      </c>
      <c r="H6" t="s">
        <v>21</v>
      </c>
      <c r="I6" t="s">
        <v>21</v>
      </c>
    </row>
    <row r="7" spans="1:9" x14ac:dyDescent="0.25">
      <c r="A7">
        <v>2045</v>
      </c>
      <c r="B7" t="s">
        <v>19</v>
      </c>
      <c r="C7" t="s">
        <v>20</v>
      </c>
      <c r="D7">
        <v>97.865102778543644</v>
      </c>
      <c r="E7">
        <v>50.444000000000003</v>
      </c>
      <c r="F7" t="s">
        <v>21</v>
      </c>
      <c r="G7" t="s">
        <v>21</v>
      </c>
      <c r="H7" t="s">
        <v>21</v>
      </c>
      <c r="I7" t="s">
        <v>21</v>
      </c>
    </row>
    <row r="8" spans="1:9" x14ac:dyDescent="0.25">
      <c r="A8">
        <v>2050</v>
      </c>
      <c r="B8" t="s">
        <v>19</v>
      </c>
      <c r="C8" t="s">
        <v>20</v>
      </c>
      <c r="D8">
        <v>104.33427534233989</v>
      </c>
      <c r="E8">
        <v>46.033999999999999</v>
      </c>
      <c r="F8">
        <v>56908.149091325438</v>
      </c>
      <c r="G8">
        <v>3.2336581709145429E-3</v>
      </c>
      <c r="H8">
        <v>3.2894194078923</v>
      </c>
      <c r="I8">
        <v>343.29134427499997</v>
      </c>
    </row>
    <row r="9" spans="1:9" x14ac:dyDescent="0.25">
      <c r="A9">
        <v>2055</v>
      </c>
      <c r="B9" t="s">
        <v>19</v>
      </c>
      <c r="C9" t="s">
        <v>20</v>
      </c>
      <c r="D9">
        <v>109.9408755322734</v>
      </c>
      <c r="E9">
        <v>41.904000000000003</v>
      </c>
      <c r="F9" t="s">
        <v>21</v>
      </c>
      <c r="G9" t="s">
        <v>21</v>
      </c>
      <c r="H9" t="s">
        <v>21</v>
      </c>
      <c r="I9" t="s">
        <v>21</v>
      </c>
    </row>
    <row r="10" spans="1:9" x14ac:dyDescent="0.25">
      <c r="A10">
        <v>2060</v>
      </c>
      <c r="B10" t="s">
        <v>19</v>
      </c>
      <c r="C10" t="s">
        <v>20</v>
      </c>
      <c r="D10">
        <v>114.54071470146739</v>
      </c>
      <c r="E10">
        <v>38.082999999999998</v>
      </c>
      <c r="F10" t="s">
        <v>21</v>
      </c>
      <c r="G10" t="s">
        <v>21</v>
      </c>
      <c r="H10" t="s">
        <v>21</v>
      </c>
      <c r="I10" t="s">
        <v>21</v>
      </c>
    </row>
    <row r="11" spans="1:9" x14ac:dyDescent="0.25">
      <c r="A11">
        <v>2065</v>
      </c>
      <c r="B11" t="s">
        <v>19</v>
      </c>
      <c r="C11" t="s">
        <v>20</v>
      </c>
      <c r="D11">
        <v>118.2600327788501</v>
      </c>
      <c r="E11">
        <v>34.58</v>
      </c>
      <c r="F11" t="s">
        <v>21</v>
      </c>
      <c r="G11" t="s">
        <v>21</v>
      </c>
      <c r="H11" t="s">
        <v>21</v>
      </c>
      <c r="I11" t="s">
        <v>21</v>
      </c>
    </row>
    <row r="12" spans="1:9" x14ac:dyDescent="0.25">
      <c r="A12">
        <v>2070</v>
      </c>
      <c r="B12" t="s">
        <v>19</v>
      </c>
      <c r="C12" t="s">
        <v>20</v>
      </c>
      <c r="D12">
        <v>121.0327512789878</v>
      </c>
      <c r="E12">
        <v>31.391000000000009</v>
      </c>
      <c r="F12" t="s">
        <v>21</v>
      </c>
      <c r="G12" t="s">
        <v>21</v>
      </c>
      <c r="H12" t="s">
        <v>21</v>
      </c>
      <c r="I12" t="s">
        <v>21</v>
      </c>
    </row>
    <row r="13" spans="1:9" x14ac:dyDescent="0.25">
      <c r="A13">
        <v>2075</v>
      </c>
      <c r="B13" t="s">
        <v>19</v>
      </c>
      <c r="C13" t="s">
        <v>20</v>
      </c>
      <c r="D13">
        <v>122.86876206231049</v>
      </c>
      <c r="E13">
        <v>28.5</v>
      </c>
      <c r="F13" t="s">
        <v>21</v>
      </c>
      <c r="G13" t="s">
        <v>21</v>
      </c>
      <c r="H13" t="s">
        <v>21</v>
      </c>
      <c r="I13" t="s">
        <v>21</v>
      </c>
    </row>
    <row r="14" spans="1:9" x14ac:dyDescent="0.25">
      <c r="A14">
        <v>2080</v>
      </c>
      <c r="B14" t="s">
        <v>19</v>
      </c>
      <c r="C14" t="s">
        <v>20</v>
      </c>
      <c r="D14">
        <v>123.65129890022359</v>
      </c>
      <c r="E14">
        <v>25.888999999999999</v>
      </c>
      <c r="F14" t="s">
        <v>21</v>
      </c>
      <c r="G14" t="s">
        <v>21</v>
      </c>
      <c r="H14" t="s">
        <v>21</v>
      </c>
      <c r="I14" t="s">
        <v>21</v>
      </c>
    </row>
    <row r="15" spans="1:9" x14ac:dyDescent="0.25">
      <c r="A15">
        <v>2085</v>
      </c>
      <c r="B15" t="s">
        <v>19</v>
      </c>
      <c r="C15" t="s">
        <v>20</v>
      </c>
      <c r="D15">
        <v>123.3755828202065</v>
      </c>
      <c r="E15">
        <v>23.53400000000001</v>
      </c>
      <c r="F15" t="s">
        <v>21</v>
      </c>
      <c r="G15" t="s">
        <v>21</v>
      </c>
      <c r="H15" t="s">
        <v>21</v>
      </c>
      <c r="I15" t="s">
        <v>21</v>
      </c>
    </row>
    <row r="16" spans="1:9" x14ac:dyDescent="0.25">
      <c r="A16">
        <v>2090</v>
      </c>
      <c r="B16" t="s">
        <v>19</v>
      </c>
      <c r="C16" t="s">
        <v>20</v>
      </c>
      <c r="D16">
        <v>122.2464081119995</v>
      </c>
      <c r="E16">
        <v>21.41200000000001</v>
      </c>
      <c r="F16" t="s">
        <v>21</v>
      </c>
      <c r="G16" t="s">
        <v>21</v>
      </c>
      <c r="H16" t="s">
        <v>21</v>
      </c>
      <c r="I16" t="s">
        <v>21</v>
      </c>
    </row>
    <row r="17" spans="1:9" x14ac:dyDescent="0.25">
      <c r="A17">
        <v>2095</v>
      </c>
      <c r="B17" t="s">
        <v>19</v>
      </c>
      <c r="C17" t="s">
        <v>20</v>
      </c>
      <c r="D17">
        <v>120.4042444015561</v>
      </c>
      <c r="E17">
        <v>19.501000000000001</v>
      </c>
      <c r="F17" t="s">
        <v>21</v>
      </c>
      <c r="G17" t="s">
        <v>21</v>
      </c>
      <c r="H17" t="s">
        <v>21</v>
      </c>
      <c r="I17" t="s">
        <v>21</v>
      </c>
    </row>
    <row r="18" spans="1:9" x14ac:dyDescent="0.25">
      <c r="A18">
        <v>2100</v>
      </c>
      <c r="B18" t="s">
        <v>19</v>
      </c>
      <c r="C18" t="s">
        <v>20</v>
      </c>
      <c r="D18">
        <v>117.91953405017919</v>
      </c>
      <c r="E18">
        <v>17.779</v>
      </c>
      <c r="F18" t="s">
        <v>21</v>
      </c>
      <c r="G18" t="s">
        <v>21</v>
      </c>
      <c r="H18" t="s">
        <v>21</v>
      </c>
      <c r="I18" t="s">
        <v>21</v>
      </c>
    </row>
    <row r="19" spans="1:9" x14ac:dyDescent="0.25">
      <c r="A19">
        <v>2020</v>
      </c>
      <c r="B19" t="s">
        <v>22</v>
      </c>
      <c r="C19" t="s">
        <v>23</v>
      </c>
      <c r="D19">
        <v>99.900173913043474</v>
      </c>
      <c r="E19">
        <v>37.9</v>
      </c>
      <c r="F19">
        <v>13262.773196754059</v>
      </c>
      <c r="G19" t="s">
        <v>21</v>
      </c>
      <c r="H19" t="s">
        <v>21</v>
      </c>
      <c r="I19" t="s">
        <v>21</v>
      </c>
    </row>
    <row r="20" spans="1:9" x14ac:dyDescent="0.25">
      <c r="A20">
        <v>2025</v>
      </c>
      <c r="B20" t="s">
        <v>22</v>
      </c>
      <c r="C20" t="s">
        <v>23</v>
      </c>
      <c r="D20">
        <v>97.128069565217388</v>
      </c>
      <c r="E20">
        <v>31.593999999999991</v>
      </c>
      <c r="F20">
        <v>17247.227482659757</v>
      </c>
      <c r="G20" t="s">
        <v>21</v>
      </c>
      <c r="H20" t="s">
        <v>21</v>
      </c>
      <c r="I20" t="s">
        <v>21</v>
      </c>
    </row>
    <row r="21" spans="1:9" x14ac:dyDescent="0.25">
      <c r="A21">
        <v>2030</v>
      </c>
      <c r="B21" t="s">
        <v>22</v>
      </c>
      <c r="C21" t="s">
        <v>23</v>
      </c>
      <c r="D21">
        <v>94.420069565217389</v>
      </c>
      <c r="E21">
        <v>26.366</v>
      </c>
      <c r="F21">
        <v>21098.422757790395</v>
      </c>
      <c r="G21">
        <v>27.047465273078785</v>
      </c>
      <c r="H21">
        <v>3.0254232772999998</v>
      </c>
      <c r="I21">
        <v>1096.04902113</v>
      </c>
    </row>
    <row r="22" spans="1:9" x14ac:dyDescent="0.25">
      <c r="A22">
        <v>2035</v>
      </c>
      <c r="B22" t="s">
        <v>22</v>
      </c>
      <c r="C22" t="s">
        <v>23</v>
      </c>
      <c r="D22">
        <v>90.989565217391274</v>
      </c>
      <c r="E22">
        <v>22.06999999999999</v>
      </c>
      <c r="F22">
        <v>25798.688029036297</v>
      </c>
      <c r="G22" t="s">
        <v>21</v>
      </c>
      <c r="H22" t="s">
        <v>21</v>
      </c>
      <c r="I22" t="s">
        <v>21</v>
      </c>
    </row>
    <row r="23" spans="1:9" x14ac:dyDescent="0.25">
      <c r="A23">
        <v>2040</v>
      </c>
      <c r="B23" t="s">
        <v>22</v>
      </c>
      <c r="C23" t="s">
        <v>23</v>
      </c>
      <c r="D23">
        <v>87.142086956521737</v>
      </c>
      <c r="E23">
        <v>18.54600000000001</v>
      </c>
      <c r="F23">
        <v>31211.706528898485</v>
      </c>
      <c r="G23" t="s">
        <v>21</v>
      </c>
      <c r="H23" t="s">
        <v>21</v>
      </c>
      <c r="I23" t="s">
        <v>21</v>
      </c>
    </row>
    <row r="24" spans="1:9" x14ac:dyDescent="0.25">
      <c r="A24">
        <v>2045</v>
      </c>
      <c r="B24" t="s">
        <v>22</v>
      </c>
      <c r="C24" t="s">
        <v>23</v>
      </c>
      <c r="D24">
        <v>83.149773913043475</v>
      </c>
      <c r="E24">
        <v>15.651</v>
      </c>
      <c r="F24">
        <v>36853.169047232201</v>
      </c>
      <c r="G24" t="s">
        <v>21</v>
      </c>
      <c r="H24" t="s">
        <v>21</v>
      </c>
      <c r="I24" t="s">
        <v>21</v>
      </c>
    </row>
    <row r="25" spans="1:9" x14ac:dyDescent="0.25">
      <c r="A25">
        <v>2050</v>
      </c>
      <c r="B25" t="s">
        <v>22</v>
      </c>
      <c r="C25" t="s">
        <v>23</v>
      </c>
      <c r="D25">
        <v>79.108765217391309</v>
      </c>
      <c r="E25">
        <v>13.260999999999999</v>
      </c>
      <c r="F25">
        <v>42137.564490062046</v>
      </c>
      <c r="G25">
        <v>26.081484370468829</v>
      </c>
      <c r="H25">
        <v>2.9229921119000002</v>
      </c>
      <c r="I25">
        <v>1096.04902113</v>
      </c>
    </row>
    <row r="26" spans="1:9" x14ac:dyDescent="0.25">
      <c r="A26">
        <v>2055</v>
      </c>
      <c r="B26" t="s">
        <v>22</v>
      </c>
      <c r="C26" t="s">
        <v>23</v>
      </c>
      <c r="D26">
        <v>75.055373913043482</v>
      </c>
      <c r="E26">
        <v>11.279</v>
      </c>
      <c r="F26">
        <v>47199.828702495579</v>
      </c>
      <c r="G26" t="s">
        <v>21</v>
      </c>
      <c r="H26" t="s">
        <v>21</v>
      </c>
      <c r="I26" t="s">
        <v>21</v>
      </c>
    </row>
    <row r="27" spans="1:9" x14ac:dyDescent="0.25">
      <c r="A27">
        <v>2060</v>
      </c>
      <c r="B27" t="s">
        <v>22</v>
      </c>
      <c r="C27" t="s">
        <v>23</v>
      </c>
      <c r="D27">
        <v>70.99450434782608</v>
      </c>
      <c r="E27">
        <v>9.6269999999999953</v>
      </c>
      <c r="F27">
        <v>52323.839873289711</v>
      </c>
      <c r="G27" t="s">
        <v>21</v>
      </c>
      <c r="H27" t="s">
        <v>21</v>
      </c>
      <c r="I27" t="s">
        <v>21</v>
      </c>
    </row>
    <row r="28" spans="1:9" x14ac:dyDescent="0.25">
      <c r="A28">
        <v>2065</v>
      </c>
      <c r="B28" t="s">
        <v>22</v>
      </c>
      <c r="C28" t="s">
        <v>23</v>
      </c>
      <c r="D28">
        <v>67.248278260869526</v>
      </c>
      <c r="E28">
        <v>8.2409999999999997</v>
      </c>
      <c r="F28">
        <v>57673.927767027184</v>
      </c>
      <c r="G28" t="s">
        <v>21</v>
      </c>
      <c r="H28" t="s">
        <v>21</v>
      </c>
      <c r="I28" t="s">
        <v>21</v>
      </c>
    </row>
    <row r="29" spans="1:9" x14ac:dyDescent="0.25">
      <c r="A29">
        <v>2070</v>
      </c>
      <c r="B29" t="s">
        <v>22</v>
      </c>
      <c r="C29" t="s">
        <v>23</v>
      </c>
      <c r="D29">
        <v>63.84114782608696</v>
      </c>
      <c r="E29">
        <v>7.0750000000000028</v>
      </c>
      <c r="F29">
        <v>63277.80946885069</v>
      </c>
      <c r="G29" t="s">
        <v>21</v>
      </c>
      <c r="H29" t="s">
        <v>21</v>
      </c>
      <c r="I29" t="s">
        <v>21</v>
      </c>
    </row>
    <row r="30" spans="1:9" x14ac:dyDescent="0.25">
      <c r="A30">
        <v>2075</v>
      </c>
      <c r="B30" t="s">
        <v>22</v>
      </c>
      <c r="C30" t="s">
        <v>23</v>
      </c>
      <c r="D30">
        <v>60.760278260869562</v>
      </c>
      <c r="E30">
        <v>6.0879999999999939</v>
      </c>
      <c r="F30">
        <v>68698.324404552171</v>
      </c>
      <c r="G30" t="s">
        <v>21</v>
      </c>
      <c r="H30" t="s">
        <v>21</v>
      </c>
      <c r="I30" t="s">
        <v>21</v>
      </c>
    </row>
    <row r="31" spans="1:9" x14ac:dyDescent="0.25">
      <c r="A31">
        <v>2080</v>
      </c>
      <c r="B31" t="s">
        <v>22</v>
      </c>
      <c r="C31" t="s">
        <v>23</v>
      </c>
      <c r="D31">
        <v>57.910539130434778</v>
      </c>
      <c r="E31">
        <v>5.2489999999999952</v>
      </c>
      <c r="F31">
        <v>73919.000142747915</v>
      </c>
      <c r="G31" t="s">
        <v>21</v>
      </c>
      <c r="H31" t="s">
        <v>21</v>
      </c>
      <c r="I31" t="s">
        <v>21</v>
      </c>
    </row>
    <row r="32" spans="1:9" x14ac:dyDescent="0.25">
      <c r="A32">
        <v>2085</v>
      </c>
      <c r="B32" t="s">
        <v>22</v>
      </c>
      <c r="C32" t="s">
        <v>23</v>
      </c>
      <c r="D32">
        <v>55.164243478260872</v>
      </c>
      <c r="E32">
        <v>4.5349999999999966</v>
      </c>
      <c r="F32">
        <v>79024.368861257462</v>
      </c>
      <c r="G32" t="s">
        <v>21</v>
      </c>
      <c r="H32" t="s">
        <v>21</v>
      </c>
      <c r="I32" t="s">
        <v>21</v>
      </c>
    </row>
    <row r="33" spans="1:9" x14ac:dyDescent="0.25">
      <c r="A33">
        <v>2090</v>
      </c>
      <c r="B33" t="s">
        <v>22</v>
      </c>
      <c r="C33" t="s">
        <v>23</v>
      </c>
      <c r="D33">
        <v>52.426365217391307</v>
      </c>
      <c r="E33">
        <v>3.924000000000007</v>
      </c>
      <c r="F33">
        <v>84178.069863467797</v>
      </c>
      <c r="G33" t="s">
        <v>21</v>
      </c>
      <c r="H33" t="s">
        <v>21</v>
      </c>
      <c r="I33" t="s">
        <v>21</v>
      </c>
    </row>
    <row r="34" spans="1:9" x14ac:dyDescent="0.25">
      <c r="A34">
        <v>2095</v>
      </c>
      <c r="B34" t="s">
        <v>22</v>
      </c>
      <c r="C34" t="s">
        <v>23</v>
      </c>
      <c r="D34">
        <v>49.681600000000003</v>
      </c>
      <c r="E34">
        <v>3.4000000000000061</v>
      </c>
      <c r="F34">
        <v>89416.105768870359</v>
      </c>
      <c r="G34" t="s">
        <v>21</v>
      </c>
      <c r="H34" t="s">
        <v>21</v>
      </c>
      <c r="I34" t="s">
        <v>21</v>
      </c>
    </row>
    <row r="35" spans="1:9" x14ac:dyDescent="0.25">
      <c r="A35">
        <v>2100</v>
      </c>
      <c r="B35" t="s">
        <v>22</v>
      </c>
      <c r="C35" t="s">
        <v>23</v>
      </c>
      <c r="D35">
        <v>47.016139130434752</v>
      </c>
      <c r="E35">
        <v>2.9489999999999981</v>
      </c>
      <c r="F35">
        <v>94729.303307293332</v>
      </c>
      <c r="G35" t="s">
        <v>21</v>
      </c>
      <c r="H35" t="s">
        <v>21</v>
      </c>
      <c r="I35" t="s">
        <v>21</v>
      </c>
    </row>
    <row r="36" spans="1:9" x14ac:dyDescent="0.25">
      <c r="A36">
        <v>2020</v>
      </c>
      <c r="B36" t="s">
        <v>24</v>
      </c>
      <c r="C36" t="s">
        <v>25</v>
      </c>
      <c r="D36">
        <v>18.09222413352245</v>
      </c>
      <c r="E36">
        <v>26.3</v>
      </c>
      <c r="F36">
        <v>10614.854511145977</v>
      </c>
      <c r="G36" t="s">
        <v>21</v>
      </c>
      <c r="H36" t="s">
        <v>21</v>
      </c>
      <c r="I36" t="s">
        <v>21</v>
      </c>
    </row>
    <row r="37" spans="1:9" x14ac:dyDescent="0.25">
      <c r="A37">
        <v>2025</v>
      </c>
      <c r="B37" t="s">
        <v>24</v>
      </c>
      <c r="C37" t="s">
        <v>25</v>
      </c>
      <c r="D37">
        <v>19.519196671678412</v>
      </c>
      <c r="E37">
        <v>23.850999999999999</v>
      </c>
      <c r="F37">
        <v>11526.953750699635</v>
      </c>
      <c r="G37" t="s">
        <v>21</v>
      </c>
      <c r="H37" t="s">
        <v>21</v>
      </c>
      <c r="I37" t="s">
        <v>21</v>
      </c>
    </row>
    <row r="38" spans="1:9" x14ac:dyDescent="0.25">
      <c r="A38">
        <v>2030</v>
      </c>
      <c r="B38" t="s">
        <v>24</v>
      </c>
      <c r="C38" t="s">
        <v>25</v>
      </c>
      <c r="D38">
        <v>20.651065334139979</v>
      </c>
      <c r="E38">
        <v>21.468</v>
      </c>
      <c r="F38">
        <v>11950.009189052142</v>
      </c>
      <c r="G38">
        <v>49.844011966813</v>
      </c>
      <c r="H38">
        <v>4.4591858582562196</v>
      </c>
      <c r="I38">
        <v>128.4625445452632</v>
      </c>
    </row>
    <row r="39" spans="1:9" x14ac:dyDescent="0.25">
      <c r="A39">
        <v>2035</v>
      </c>
      <c r="B39" t="s">
        <v>24</v>
      </c>
      <c r="C39" t="s">
        <v>25</v>
      </c>
      <c r="D39">
        <v>21.56558416721214</v>
      </c>
      <c r="E39">
        <v>19.175999999999998</v>
      </c>
      <c r="F39">
        <v>12882.526352536544</v>
      </c>
      <c r="G39" t="s">
        <v>21</v>
      </c>
      <c r="H39" t="s">
        <v>21</v>
      </c>
      <c r="I39" t="s">
        <v>21</v>
      </c>
    </row>
    <row r="40" spans="1:9" x14ac:dyDescent="0.25">
      <c r="A40">
        <v>2040</v>
      </c>
      <c r="B40" t="s">
        <v>24</v>
      </c>
      <c r="C40" t="s">
        <v>25</v>
      </c>
      <c r="D40">
        <v>22.353367557597569</v>
      </c>
      <c r="E40">
        <v>17.001000000000001</v>
      </c>
      <c r="F40">
        <v>14180.790675128223</v>
      </c>
      <c r="G40" t="s">
        <v>21</v>
      </c>
      <c r="H40" t="s">
        <v>21</v>
      </c>
      <c r="I40" t="s">
        <v>21</v>
      </c>
    </row>
    <row r="41" spans="1:9" x14ac:dyDescent="0.25">
      <c r="A41">
        <v>2045</v>
      </c>
      <c r="B41" t="s">
        <v>24</v>
      </c>
      <c r="C41" t="s">
        <v>25</v>
      </c>
      <c r="D41">
        <v>23.091873969503819</v>
      </c>
      <c r="E41">
        <v>14.962</v>
      </c>
      <c r="F41">
        <v>16024.42070502953</v>
      </c>
      <c r="G41" t="s">
        <v>21</v>
      </c>
      <c r="H41" t="s">
        <v>21</v>
      </c>
      <c r="I41" t="s">
        <v>21</v>
      </c>
    </row>
    <row r="42" spans="1:9" x14ac:dyDescent="0.25">
      <c r="A42">
        <v>2050</v>
      </c>
      <c r="B42" t="s">
        <v>24</v>
      </c>
      <c r="C42" t="s">
        <v>25</v>
      </c>
      <c r="D42">
        <v>23.73258301385415</v>
      </c>
      <c r="E42">
        <v>13.07599999999999</v>
      </c>
      <c r="F42">
        <v>18356.009525681562</v>
      </c>
      <c r="G42">
        <v>56.074513462664626</v>
      </c>
      <c r="H42">
        <v>4.3323192307789098</v>
      </c>
      <c r="I42">
        <v>133.50029139017539</v>
      </c>
    </row>
    <row r="43" spans="1:9" x14ac:dyDescent="0.25">
      <c r="A43">
        <v>2055</v>
      </c>
      <c r="B43" t="s">
        <v>24</v>
      </c>
      <c r="C43" t="s">
        <v>25</v>
      </c>
      <c r="D43">
        <v>24.169868596123589</v>
      </c>
      <c r="E43">
        <v>11.351000000000001</v>
      </c>
      <c r="F43">
        <v>21273.503989563698</v>
      </c>
      <c r="G43" t="s">
        <v>21</v>
      </c>
      <c r="H43" t="s">
        <v>21</v>
      </c>
      <c r="I43" t="s">
        <v>21</v>
      </c>
    </row>
    <row r="44" spans="1:9" x14ac:dyDescent="0.25">
      <c r="A44">
        <v>2060</v>
      </c>
      <c r="B44" t="s">
        <v>24</v>
      </c>
      <c r="C44" t="s">
        <v>25</v>
      </c>
      <c r="D44">
        <v>24.374574313495881</v>
      </c>
      <c r="E44">
        <v>9.7920000000000016</v>
      </c>
      <c r="F44">
        <v>24941.727047827022</v>
      </c>
      <c r="G44" t="s">
        <v>21</v>
      </c>
      <c r="H44" t="s">
        <v>21</v>
      </c>
      <c r="I44" t="s">
        <v>21</v>
      </c>
    </row>
    <row r="45" spans="1:9" x14ac:dyDescent="0.25">
      <c r="A45">
        <v>2065</v>
      </c>
      <c r="B45" t="s">
        <v>24</v>
      </c>
      <c r="C45" t="s">
        <v>25</v>
      </c>
      <c r="D45">
        <v>24.37394536181726</v>
      </c>
      <c r="E45">
        <v>8.3990000000000009</v>
      </c>
      <c r="F45">
        <v>29432.881214081714</v>
      </c>
      <c r="G45" t="s">
        <v>21</v>
      </c>
      <c r="H45" t="s">
        <v>21</v>
      </c>
      <c r="I45" t="s">
        <v>21</v>
      </c>
    </row>
    <row r="46" spans="1:9" x14ac:dyDescent="0.25">
      <c r="A46">
        <v>2070</v>
      </c>
      <c r="B46" t="s">
        <v>24</v>
      </c>
      <c r="C46" t="s">
        <v>25</v>
      </c>
      <c r="D46">
        <v>24.227789671505001</v>
      </c>
      <c r="E46">
        <v>7.1670000000000016</v>
      </c>
      <c r="F46">
        <v>34559.65422965875</v>
      </c>
      <c r="G46" t="s">
        <v>21</v>
      </c>
      <c r="H46" t="s">
        <v>21</v>
      </c>
      <c r="I46" t="s">
        <v>21</v>
      </c>
    </row>
    <row r="47" spans="1:9" x14ac:dyDescent="0.25">
      <c r="A47">
        <v>2075</v>
      </c>
      <c r="B47" t="s">
        <v>24</v>
      </c>
      <c r="C47" t="s">
        <v>25</v>
      </c>
      <c r="D47">
        <v>23.988193090684501</v>
      </c>
      <c r="E47">
        <v>6.0879999999999939</v>
      </c>
      <c r="F47">
        <v>40273.02334966162</v>
      </c>
      <c r="G47" t="s">
        <v>21</v>
      </c>
      <c r="H47" t="s">
        <v>21</v>
      </c>
      <c r="I47" t="s">
        <v>21</v>
      </c>
    </row>
    <row r="48" spans="1:9" x14ac:dyDescent="0.25">
      <c r="A48">
        <v>2080</v>
      </c>
      <c r="B48" t="s">
        <v>24</v>
      </c>
      <c r="C48" t="s">
        <v>25</v>
      </c>
      <c r="D48">
        <v>23.685391484632419</v>
      </c>
      <c r="E48">
        <v>5.1490000000000009</v>
      </c>
      <c r="F48">
        <v>46566.281236760398</v>
      </c>
      <c r="G48" t="s">
        <v>21</v>
      </c>
      <c r="H48" t="s">
        <v>21</v>
      </c>
      <c r="I48" t="s">
        <v>21</v>
      </c>
    </row>
    <row r="49" spans="1:9" x14ac:dyDescent="0.25">
      <c r="A49">
        <v>2085</v>
      </c>
      <c r="B49" t="s">
        <v>24</v>
      </c>
      <c r="C49" t="s">
        <v>25</v>
      </c>
      <c r="D49">
        <v>23.330692128153309</v>
      </c>
      <c r="E49">
        <v>4.3400000000000034</v>
      </c>
      <c r="F49">
        <v>53525.538265793468</v>
      </c>
      <c r="G49" t="s">
        <v>21</v>
      </c>
      <c r="H49" t="s">
        <v>21</v>
      </c>
      <c r="I49" t="s">
        <v>21</v>
      </c>
    </row>
    <row r="50" spans="1:9" x14ac:dyDescent="0.25">
      <c r="A50">
        <v>2090</v>
      </c>
      <c r="B50" t="s">
        <v>24</v>
      </c>
      <c r="C50" t="s">
        <v>25</v>
      </c>
      <c r="D50">
        <v>22.9308321097886</v>
      </c>
      <c r="E50">
        <v>3.6460000000000008</v>
      </c>
      <c r="F50">
        <v>61285.730281868353</v>
      </c>
      <c r="G50" t="s">
        <v>21</v>
      </c>
      <c r="H50" t="s">
        <v>21</v>
      </c>
      <c r="I50" t="s">
        <v>21</v>
      </c>
    </row>
    <row r="51" spans="1:9" x14ac:dyDescent="0.25">
      <c r="A51">
        <v>2095</v>
      </c>
      <c r="B51" t="s">
        <v>24</v>
      </c>
      <c r="C51" t="s">
        <v>25</v>
      </c>
      <c r="D51">
        <v>22.494901418752079</v>
      </c>
      <c r="E51">
        <v>3.0550000000000068</v>
      </c>
      <c r="F51">
        <v>69925.964410552479</v>
      </c>
      <c r="G51" t="s">
        <v>21</v>
      </c>
      <c r="H51" t="s">
        <v>21</v>
      </c>
      <c r="I51" t="s">
        <v>21</v>
      </c>
    </row>
    <row r="52" spans="1:9" x14ac:dyDescent="0.25">
      <c r="A52">
        <v>2100</v>
      </c>
      <c r="B52" t="s">
        <v>24</v>
      </c>
      <c r="C52" t="s">
        <v>25</v>
      </c>
      <c r="D52">
        <v>22.018339525582341</v>
      </c>
      <c r="E52">
        <v>2.554000000000002</v>
      </c>
      <c r="F52">
        <v>79432.332790617671</v>
      </c>
      <c r="G52" t="s">
        <v>21</v>
      </c>
      <c r="H52" t="s">
        <v>21</v>
      </c>
      <c r="I52" t="s">
        <v>21</v>
      </c>
    </row>
    <row r="53" spans="1:9" x14ac:dyDescent="0.25">
      <c r="A53">
        <v>2020</v>
      </c>
      <c r="B53" t="s">
        <v>26</v>
      </c>
      <c r="C53" t="s">
        <v>27</v>
      </c>
      <c r="D53">
        <v>26.388868212079899</v>
      </c>
      <c r="E53">
        <v>33.200000000000003</v>
      </c>
      <c r="F53">
        <v>6038.181793934973</v>
      </c>
      <c r="G53" t="s">
        <v>21</v>
      </c>
      <c r="H53" t="s">
        <v>21</v>
      </c>
      <c r="I53" t="s">
        <v>21</v>
      </c>
    </row>
    <row r="54" spans="1:9" x14ac:dyDescent="0.25">
      <c r="A54">
        <v>2025</v>
      </c>
      <c r="B54" t="s">
        <v>26</v>
      </c>
      <c r="C54" t="s">
        <v>27</v>
      </c>
      <c r="D54">
        <v>30.401852891633919</v>
      </c>
      <c r="E54">
        <v>29.78700000000001</v>
      </c>
      <c r="F54">
        <v>5908.4835901835822</v>
      </c>
      <c r="G54" t="s">
        <v>21</v>
      </c>
      <c r="H54" t="s">
        <v>21</v>
      </c>
      <c r="I54" t="s">
        <v>21</v>
      </c>
    </row>
    <row r="55" spans="1:9" x14ac:dyDescent="0.25">
      <c r="A55">
        <v>2030</v>
      </c>
      <c r="B55" t="s">
        <v>26</v>
      </c>
      <c r="C55" t="s">
        <v>27</v>
      </c>
      <c r="D55">
        <v>34.239073554183037</v>
      </c>
      <c r="E55">
        <v>26.730999999999991</v>
      </c>
      <c r="F55">
        <v>6299.8074047268101</v>
      </c>
      <c r="G55">
        <v>77.840477759972416</v>
      </c>
      <c r="H55">
        <v>1.41417041885106</v>
      </c>
      <c r="I55">
        <v>969.53487620500005</v>
      </c>
    </row>
    <row r="56" spans="1:9" x14ac:dyDescent="0.25">
      <c r="A56">
        <v>2035</v>
      </c>
      <c r="B56" t="s">
        <v>26</v>
      </c>
      <c r="C56" t="s">
        <v>27</v>
      </c>
      <c r="D56">
        <v>37.984255233817279</v>
      </c>
      <c r="E56">
        <v>24.003</v>
      </c>
      <c r="F56">
        <v>6984.66600103577</v>
      </c>
      <c r="G56" t="s">
        <v>21</v>
      </c>
      <c r="H56" t="s">
        <v>21</v>
      </c>
      <c r="I56" t="s">
        <v>21</v>
      </c>
    </row>
    <row r="57" spans="1:9" x14ac:dyDescent="0.25">
      <c r="A57">
        <v>2040</v>
      </c>
      <c r="B57" t="s">
        <v>26</v>
      </c>
      <c r="C57" t="s">
        <v>27</v>
      </c>
      <c r="D57">
        <v>41.570048127055443</v>
      </c>
      <c r="E57">
        <v>21.57299999999999</v>
      </c>
      <c r="F57">
        <v>7954.2510669992771</v>
      </c>
      <c r="G57" t="s">
        <v>21</v>
      </c>
      <c r="H57" t="s">
        <v>21</v>
      </c>
      <c r="I57" t="s">
        <v>21</v>
      </c>
    </row>
    <row r="58" spans="1:9" x14ac:dyDescent="0.25">
      <c r="A58">
        <v>2045</v>
      </c>
      <c r="B58" t="s">
        <v>26</v>
      </c>
      <c r="C58" t="s">
        <v>27</v>
      </c>
      <c r="D58">
        <v>45.036027913692138</v>
      </c>
      <c r="E58">
        <v>19.40900000000001</v>
      </c>
      <c r="F58">
        <v>9352.4547158065652</v>
      </c>
      <c r="G58" t="s">
        <v>21</v>
      </c>
      <c r="H58" t="s">
        <v>21</v>
      </c>
      <c r="I58" t="s">
        <v>21</v>
      </c>
    </row>
    <row r="59" spans="1:9" x14ac:dyDescent="0.25">
      <c r="A59">
        <v>2050</v>
      </c>
      <c r="B59" t="s">
        <v>26</v>
      </c>
      <c r="C59" t="s">
        <v>27</v>
      </c>
      <c r="D59">
        <v>48.26516403304732</v>
      </c>
      <c r="E59">
        <v>17.481999999999999</v>
      </c>
      <c r="F59">
        <v>11175.311727447899</v>
      </c>
      <c r="G59">
        <v>92.435567339967236</v>
      </c>
      <c r="H59">
        <v>1.41014227265653</v>
      </c>
      <c r="I59">
        <v>949.74845016000006</v>
      </c>
    </row>
    <row r="60" spans="1:9" x14ac:dyDescent="0.25">
      <c r="A60">
        <v>2055</v>
      </c>
      <c r="B60" t="s">
        <v>26</v>
      </c>
      <c r="C60" t="s">
        <v>27</v>
      </c>
      <c r="D60">
        <v>51.139909360712281</v>
      </c>
      <c r="E60">
        <v>15.765000000000001</v>
      </c>
      <c r="F60">
        <v>13452.058201696576</v>
      </c>
      <c r="G60" t="s">
        <v>21</v>
      </c>
      <c r="H60" t="s">
        <v>21</v>
      </c>
      <c r="I60" t="s">
        <v>21</v>
      </c>
    </row>
    <row r="61" spans="1:9" x14ac:dyDescent="0.25">
      <c r="A61">
        <v>2060</v>
      </c>
      <c r="B61" t="s">
        <v>26</v>
      </c>
      <c r="C61" t="s">
        <v>27</v>
      </c>
      <c r="D61">
        <v>53.629798668484888</v>
      </c>
      <c r="E61">
        <v>14.233000000000001</v>
      </c>
      <c r="F61">
        <v>16256.119754852343</v>
      </c>
      <c r="G61" t="s">
        <v>21</v>
      </c>
      <c r="H61" t="s">
        <v>21</v>
      </c>
      <c r="I61" t="s">
        <v>21</v>
      </c>
    </row>
    <row r="62" spans="1:9" x14ac:dyDescent="0.25">
      <c r="A62">
        <v>2065</v>
      </c>
      <c r="B62" t="s">
        <v>26</v>
      </c>
      <c r="C62" t="s">
        <v>27</v>
      </c>
      <c r="D62">
        <v>55.721205582738428</v>
      </c>
      <c r="E62">
        <v>12.86499999999999</v>
      </c>
      <c r="F62">
        <v>19638.294603457874</v>
      </c>
      <c r="G62" t="s">
        <v>21</v>
      </c>
      <c r="H62" t="s">
        <v>21</v>
      </c>
      <c r="I62" t="s">
        <v>21</v>
      </c>
    </row>
    <row r="63" spans="1:9" x14ac:dyDescent="0.25">
      <c r="A63">
        <v>2070</v>
      </c>
      <c r="B63" t="s">
        <v>26</v>
      </c>
      <c r="C63" t="s">
        <v>27</v>
      </c>
      <c r="D63">
        <v>57.3758723028796</v>
      </c>
      <c r="E63">
        <v>11.641999999999999</v>
      </c>
      <c r="F63">
        <v>23616.140189347345</v>
      </c>
      <c r="G63" t="s">
        <v>21</v>
      </c>
      <c r="H63" t="s">
        <v>21</v>
      </c>
      <c r="I63" t="s">
        <v>21</v>
      </c>
    </row>
    <row r="64" spans="1:9" x14ac:dyDescent="0.25">
      <c r="A64">
        <v>2075</v>
      </c>
      <c r="B64" t="s">
        <v>26</v>
      </c>
      <c r="C64" t="s">
        <v>27</v>
      </c>
      <c r="D64">
        <v>58.598865003609532</v>
      </c>
      <c r="E64">
        <v>10.54600000000001</v>
      </c>
      <c r="F64">
        <v>28224.278209620705</v>
      </c>
      <c r="G64" t="s">
        <v>21</v>
      </c>
      <c r="H64" t="s">
        <v>21</v>
      </c>
      <c r="I64" t="s">
        <v>21</v>
      </c>
    </row>
    <row r="65" spans="1:9" x14ac:dyDescent="0.25">
      <c r="A65">
        <v>2080</v>
      </c>
      <c r="B65" t="s">
        <v>26</v>
      </c>
      <c r="C65" t="s">
        <v>27</v>
      </c>
      <c r="D65">
        <v>59.338547365043723</v>
      </c>
      <c r="E65">
        <v>9.5619999999999976</v>
      </c>
      <c r="F65">
        <v>33488.05845389246</v>
      </c>
      <c r="G65" t="s">
        <v>21</v>
      </c>
      <c r="H65" t="s">
        <v>21</v>
      </c>
      <c r="I65" t="s">
        <v>21</v>
      </c>
    </row>
    <row r="66" spans="1:9" x14ac:dyDescent="0.25">
      <c r="A66">
        <v>2085</v>
      </c>
      <c r="B66" t="s">
        <v>26</v>
      </c>
      <c r="C66" t="s">
        <v>27</v>
      </c>
      <c r="D66">
        <v>59.566325499318211</v>
      </c>
      <c r="E66">
        <v>8.679000000000002</v>
      </c>
      <c r="F66">
        <v>39469.425155150573</v>
      </c>
      <c r="G66" t="s">
        <v>21</v>
      </c>
      <c r="H66" t="s">
        <v>21</v>
      </c>
      <c r="I66" t="s">
        <v>21</v>
      </c>
    </row>
    <row r="67" spans="1:9" x14ac:dyDescent="0.25">
      <c r="A67">
        <v>2090</v>
      </c>
      <c r="B67" t="s">
        <v>26</v>
      </c>
      <c r="C67" t="s">
        <v>27</v>
      </c>
      <c r="D67">
        <v>59.258500842223569</v>
      </c>
      <c r="E67">
        <v>7.8840000000000003</v>
      </c>
      <c r="F67">
        <v>46283.192146512862</v>
      </c>
      <c r="G67" t="s">
        <v>21</v>
      </c>
      <c r="H67" t="s">
        <v>21</v>
      </c>
      <c r="I67" t="s">
        <v>21</v>
      </c>
    </row>
    <row r="68" spans="1:9" x14ac:dyDescent="0.25">
      <c r="A68">
        <v>2095</v>
      </c>
      <c r="B68" t="s">
        <v>26</v>
      </c>
      <c r="C68" t="s">
        <v>27</v>
      </c>
      <c r="D68">
        <v>58.513121039544409</v>
      </c>
      <c r="E68">
        <v>7.1680000000000064</v>
      </c>
      <c r="F68">
        <v>53940.012257856237</v>
      </c>
      <c r="G68" t="s">
        <v>21</v>
      </c>
      <c r="H68" t="s">
        <v>21</v>
      </c>
      <c r="I68" t="s">
        <v>21</v>
      </c>
    </row>
    <row r="69" spans="1:9" x14ac:dyDescent="0.25">
      <c r="A69">
        <v>2100</v>
      </c>
      <c r="B69" t="s">
        <v>26</v>
      </c>
      <c r="C69" t="s">
        <v>27</v>
      </c>
      <c r="D69">
        <v>57.36834202294056</v>
      </c>
      <c r="E69">
        <v>6.5210000000000008</v>
      </c>
      <c r="F69">
        <v>62470.265781792637</v>
      </c>
      <c r="G69" t="s">
        <v>21</v>
      </c>
      <c r="H69" t="s">
        <v>21</v>
      </c>
      <c r="I69" t="s">
        <v>21</v>
      </c>
    </row>
    <row r="70" spans="1:9" x14ac:dyDescent="0.25">
      <c r="A70">
        <v>2020</v>
      </c>
      <c r="B70" t="s">
        <v>28</v>
      </c>
      <c r="C70" t="s">
        <v>29</v>
      </c>
      <c r="D70">
        <v>209.94318181818181</v>
      </c>
      <c r="E70">
        <v>75.599999999999994</v>
      </c>
      <c r="F70">
        <v>18589.188135209504</v>
      </c>
      <c r="G70" t="s">
        <v>21</v>
      </c>
      <c r="H70" t="s">
        <v>21</v>
      </c>
      <c r="I70" t="s">
        <v>21</v>
      </c>
    </row>
    <row r="71" spans="1:9" x14ac:dyDescent="0.25">
      <c r="A71">
        <v>2025</v>
      </c>
      <c r="B71" t="s">
        <v>28</v>
      </c>
      <c r="C71" t="s">
        <v>29</v>
      </c>
      <c r="D71">
        <v>216.60227272727269</v>
      </c>
      <c r="E71">
        <v>70.923000000000002</v>
      </c>
      <c r="F71">
        <v>24146.315750351012</v>
      </c>
      <c r="G71" t="s">
        <v>21</v>
      </c>
      <c r="H71" t="s">
        <v>21</v>
      </c>
      <c r="I71" t="s">
        <v>21</v>
      </c>
    </row>
    <row r="72" spans="1:9" x14ac:dyDescent="0.25">
      <c r="A72">
        <v>2030</v>
      </c>
      <c r="B72" t="s">
        <v>28</v>
      </c>
      <c r="C72" t="s">
        <v>29</v>
      </c>
      <c r="D72">
        <v>221.91363636363641</v>
      </c>
      <c r="E72">
        <v>65.90100000000001</v>
      </c>
      <c r="F72">
        <v>27199.633795163758</v>
      </c>
      <c r="G72" t="s">
        <v>21</v>
      </c>
      <c r="H72" t="s">
        <v>21</v>
      </c>
      <c r="I72" t="s">
        <v>21</v>
      </c>
    </row>
    <row r="73" spans="1:9" x14ac:dyDescent="0.25">
      <c r="A73">
        <v>2035</v>
      </c>
      <c r="B73" t="s">
        <v>28</v>
      </c>
      <c r="C73" t="s">
        <v>29</v>
      </c>
      <c r="D73">
        <v>225.97045454545449</v>
      </c>
      <c r="E73">
        <v>60.661999999999999</v>
      </c>
      <c r="F73">
        <v>31124.313868982343</v>
      </c>
      <c r="G73" t="s">
        <v>21</v>
      </c>
      <c r="H73" t="s">
        <v>21</v>
      </c>
      <c r="I73" t="s">
        <v>21</v>
      </c>
    </row>
    <row r="74" spans="1:9" x14ac:dyDescent="0.25">
      <c r="A74">
        <v>2040</v>
      </c>
      <c r="B74" t="s">
        <v>28</v>
      </c>
      <c r="C74" t="s">
        <v>29</v>
      </c>
      <c r="D74">
        <v>228.58636363636359</v>
      </c>
      <c r="E74">
        <v>55.345999999999997</v>
      </c>
      <c r="F74">
        <v>35978.256074934056</v>
      </c>
      <c r="G74" t="s">
        <v>21</v>
      </c>
      <c r="H74" t="s">
        <v>21</v>
      </c>
      <c r="I74" t="s">
        <v>21</v>
      </c>
    </row>
    <row r="75" spans="1:9" x14ac:dyDescent="0.25">
      <c r="A75">
        <v>2045</v>
      </c>
      <c r="B75" t="s">
        <v>28</v>
      </c>
      <c r="C75" t="s">
        <v>29</v>
      </c>
      <c r="D75">
        <v>230.0068181818182</v>
      </c>
      <c r="E75">
        <v>50.088999999999999</v>
      </c>
      <c r="F75">
        <v>41796.378022059878</v>
      </c>
      <c r="G75" t="s">
        <v>21</v>
      </c>
      <c r="H75" t="s">
        <v>21</v>
      </c>
      <c r="I75" t="s">
        <v>21</v>
      </c>
    </row>
    <row r="76" spans="1:9" x14ac:dyDescent="0.25">
      <c r="A76">
        <v>2050</v>
      </c>
      <c r="B76" t="s">
        <v>28</v>
      </c>
      <c r="C76" t="s">
        <v>29</v>
      </c>
      <c r="D76">
        <v>230.28409090909091</v>
      </c>
      <c r="E76">
        <v>45.01</v>
      </c>
      <c r="F76">
        <v>48188.766409402138</v>
      </c>
      <c r="G76" t="s">
        <v>21</v>
      </c>
      <c r="H76" t="s">
        <v>21</v>
      </c>
      <c r="I76" t="s">
        <v>21</v>
      </c>
    </row>
    <row r="77" spans="1:9" x14ac:dyDescent="0.25">
      <c r="A77">
        <v>2055</v>
      </c>
      <c r="B77" t="s">
        <v>28</v>
      </c>
      <c r="C77" t="s">
        <v>29</v>
      </c>
      <c r="D77">
        <v>229.3590909090909</v>
      </c>
      <c r="E77">
        <v>40.204000000000001</v>
      </c>
      <c r="F77">
        <v>55185.604254945414</v>
      </c>
      <c r="G77" t="s">
        <v>21</v>
      </c>
      <c r="H77" t="s">
        <v>21</v>
      </c>
      <c r="I77" t="s">
        <v>21</v>
      </c>
    </row>
    <row r="78" spans="1:9" x14ac:dyDescent="0.25">
      <c r="A78">
        <v>2060</v>
      </c>
      <c r="B78" t="s">
        <v>28</v>
      </c>
      <c r="C78" t="s">
        <v>29</v>
      </c>
      <c r="D78">
        <v>227.4590909090887</v>
      </c>
      <c r="E78">
        <v>35.730999999999987</v>
      </c>
      <c r="F78">
        <v>62982.883900962137</v>
      </c>
      <c r="G78" t="s">
        <v>21</v>
      </c>
      <c r="H78" t="s">
        <v>21</v>
      </c>
      <c r="I78" t="s">
        <v>21</v>
      </c>
    </row>
    <row r="79" spans="1:9" x14ac:dyDescent="0.25">
      <c r="A79">
        <v>2065</v>
      </c>
      <c r="B79" t="s">
        <v>28</v>
      </c>
      <c r="C79" t="s">
        <v>29</v>
      </c>
      <c r="D79">
        <v>224.47954545454539</v>
      </c>
      <c r="E79">
        <v>31.628</v>
      </c>
      <c r="F79">
        <v>71769.002616571743</v>
      </c>
      <c r="G79" t="s">
        <v>21</v>
      </c>
      <c r="H79" t="s">
        <v>21</v>
      </c>
      <c r="I79" t="s">
        <v>21</v>
      </c>
    </row>
    <row r="80" spans="1:9" x14ac:dyDescent="0.25">
      <c r="A80">
        <v>2070</v>
      </c>
      <c r="B80" t="s">
        <v>28</v>
      </c>
      <c r="C80" t="s">
        <v>29</v>
      </c>
      <c r="D80">
        <v>220.59318181818179</v>
      </c>
      <c r="E80">
        <v>27.907</v>
      </c>
      <c r="F80">
        <v>81227.334624877156</v>
      </c>
      <c r="G80" t="s">
        <v>21</v>
      </c>
      <c r="H80" t="s">
        <v>21</v>
      </c>
      <c r="I80" t="s">
        <v>21</v>
      </c>
    </row>
    <row r="81" spans="1:9" x14ac:dyDescent="0.25">
      <c r="A81">
        <v>2075</v>
      </c>
      <c r="B81" t="s">
        <v>28</v>
      </c>
      <c r="C81" t="s">
        <v>29</v>
      </c>
      <c r="D81">
        <v>215.8659090909091</v>
      </c>
      <c r="E81">
        <v>24.562999999999999</v>
      </c>
      <c r="F81">
        <v>91332.332861636547</v>
      </c>
      <c r="G81" t="s">
        <v>21</v>
      </c>
      <c r="H81" t="s">
        <v>21</v>
      </c>
      <c r="I81" t="s">
        <v>21</v>
      </c>
    </row>
    <row r="82" spans="1:9" x14ac:dyDescent="0.25">
      <c r="A82">
        <v>2080</v>
      </c>
      <c r="B82" t="s">
        <v>28</v>
      </c>
      <c r="C82" t="s">
        <v>29</v>
      </c>
      <c r="D82">
        <v>210.1454545454545</v>
      </c>
      <c r="E82">
        <v>21.57899999999999</v>
      </c>
      <c r="F82">
        <v>102043.26011630206</v>
      </c>
      <c r="G82" t="s">
        <v>21</v>
      </c>
      <c r="H82" t="s">
        <v>21</v>
      </c>
      <c r="I82" t="s">
        <v>21</v>
      </c>
    </row>
    <row r="83" spans="1:9" x14ac:dyDescent="0.25">
      <c r="A83">
        <v>2085</v>
      </c>
      <c r="B83" t="s">
        <v>28</v>
      </c>
      <c r="C83" t="s">
        <v>29</v>
      </c>
      <c r="D83">
        <v>203.41590909090911</v>
      </c>
      <c r="E83">
        <v>18.93000000000001</v>
      </c>
      <c r="F83">
        <v>113427.97886068221</v>
      </c>
      <c r="G83" t="s">
        <v>21</v>
      </c>
      <c r="H83" t="s">
        <v>21</v>
      </c>
      <c r="I83" t="s">
        <v>21</v>
      </c>
    </row>
    <row r="84" spans="1:9" x14ac:dyDescent="0.25">
      <c r="A84">
        <v>2090</v>
      </c>
      <c r="B84" t="s">
        <v>28</v>
      </c>
      <c r="C84" t="s">
        <v>29</v>
      </c>
      <c r="D84">
        <v>195.69772727272729</v>
      </c>
      <c r="E84">
        <v>16.58799999999999</v>
      </c>
      <c r="F84">
        <v>125563.32756212985</v>
      </c>
      <c r="G84" t="s">
        <v>21</v>
      </c>
      <c r="H84" t="s">
        <v>21</v>
      </c>
      <c r="I84" t="s">
        <v>21</v>
      </c>
    </row>
    <row r="85" spans="1:9" x14ac:dyDescent="0.25">
      <c r="A85">
        <v>2095</v>
      </c>
      <c r="B85" t="s">
        <v>28</v>
      </c>
      <c r="C85" t="s">
        <v>29</v>
      </c>
      <c r="D85">
        <v>187.1090909090909</v>
      </c>
      <c r="E85">
        <v>14.525000000000009</v>
      </c>
      <c r="F85">
        <v>138481.85653415782</v>
      </c>
      <c r="G85" t="s">
        <v>21</v>
      </c>
      <c r="H85" t="s">
        <v>21</v>
      </c>
      <c r="I85" t="s">
        <v>21</v>
      </c>
    </row>
    <row r="86" spans="1:9" x14ac:dyDescent="0.25">
      <c r="A86">
        <v>2100</v>
      </c>
      <c r="B86" t="s">
        <v>28</v>
      </c>
      <c r="C86" t="s">
        <v>29</v>
      </c>
      <c r="D86">
        <v>177.78409090909091</v>
      </c>
      <c r="E86">
        <v>12.711</v>
      </c>
      <c r="F86">
        <v>152190.47038872333</v>
      </c>
      <c r="G86" t="s">
        <v>21</v>
      </c>
      <c r="H86" t="s">
        <v>21</v>
      </c>
      <c r="I86" t="s">
        <v>21</v>
      </c>
    </row>
    <row r="87" spans="1:9" x14ac:dyDescent="0.25">
      <c r="A87">
        <v>2020</v>
      </c>
      <c r="B87" t="s">
        <v>30</v>
      </c>
      <c r="C87" t="s">
        <v>31</v>
      </c>
      <c r="D87">
        <v>16.1517914688534</v>
      </c>
      <c r="E87">
        <v>7.9000000000000057</v>
      </c>
      <c r="F87">
        <v>16485.84605840165</v>
      </c>
      <c r="G87" t="s">
        <v>21</v>
      </c>
      <c r="H87" t="s">
        <v>21</v>
      </c>
      <c r="I87" t="s">
        <v>21</v>
      </c>
    </row>
    <row r="88" spans="1:9" x14ac:dyDescent="0.25">
      <c r="A88">
        <v>2025</v>
      </c>
      <c r="B88" t="s">
        <v>30</v>
      </c>
      <c r="C88" t="s">
        <v>31</v>
      </c>
      <c r="D88">
        <v>16.507820817148609</v>
      </c>
      <c r="E88">
        <v>6.6530000000000058</v>
      </c>
      <c r="F88">
        <v>18519.15564250018</v>
      </c>
      <c r="G88" t="s">
        <v>21</v>
      </c>
      <c r="H88" t="s">
        <v>21</v>
      </c>
      <c r="I88" t="s">
        <v>21</v>
      </c>
    </row>
    <row r="89" spans="1:9" x14ac:dyDescent="0.25">
      <c r="A89">
        <v>2030</v>
      </c>
      <c r="B89" t="s">
        <v>30</v>
      </c>
      <c r="C89" t="s">
        <v>31</v>
      </c>
      <c r="D89">
        <v>16.832078837577331</v>
      </c>
      <c r="E89">
        <v>6.2810000000000059</v>
      </c>
      <c r="F89">
        <v>20586.001913248245</v>
      </c>
      <c r="G89">
        <v>23.847619423989102</v>
      </c>
      <c r="H89">
        <v>2.1352142803548002</v>
      </c>
      <c r="I89">
        <v>807.91857709999999</v>
      </c>
    </row>
    <row r="90" spans="1:9" x14ac:dyDescent="0.25">
      <c r="A90">
        <v>2035</v>
      </c>
      <c r="B90" t="s">
        <v>30</v>
      </c>
      <c r="C90" t="s">
        <v>31</v>
      </c>
      <c r="D90">
        <v>17.094796791828511</v>
      </c>
      <c r="E90">
        <v>6.1380000000000052</v>
      </c>
      <c r="F90">
        <v>22830.691260552514</v>
      </c>
      <c r="G90" t="s">
        <v>21</v>
      </c>
      <c r="H90" t="s">
        <v>21</v>
      </c>
      <c r="I90" t="s">
        <v>21</v>
      </c>
    </row>
    <row r="91" spans="1:9" x14ac:dyDescent="0.25">
      <c r="A91">
        <v>2040</v>
      </c>
      <c r="B91" t="s">
        <v>30</v>
      </c>
      <c r="C91" t="s">
        <v>31</v>
      </c>
      <c r="D91">
        <v>17.285630484822331</v>
      </c>
      <c r="E91">
        <v>6.0789999999999944</v>
      </c>
      <c r="F91">
        <v>25671.347257081743</v>
      </c>
      <c r="G91" t="s">
        <v>21</v>
      </c>
      <c r="H91" t="s">
        <v>21</v>
      </c>
      <c r="I91" t="s">
        <v>21</v>
      </c>
    </row>
    <row r="92" spans="1:9" x14ac:dyDescent="0.25">
      <c r="A92">
        <v>2045</v>
      </c>
      <c r="B92" t="s">
        <v>30</v>
      </c>
      <c r="C92" t="s">
        <v>31</v>
      </c>
      <c r="D92">
        <v>17.42320565386272</v>
      </c>
      <c r="E92">
        <v>6.0529999999999973</v>
      </c>
      <c r="F92">
        <v>29105.208058053027</v>
      </c>
      <c r="G92" t="s">
        <v>21</v>
      </c>
      <c r="H92" t="s">
        <v>21</v>
      </c>
      <c r="I92" t="s">
        <v>21</v>
      </c>
    </row>
    <row r="93" spans="1:9" x14ac:dyDescent="0.25">
      <c r="A93">
        <v>2050</v>
      </c>
      <c r="B93" t="s">
        <v>30</v>
      </c>
      <c r="C93" t="s">
        <v>31</v>
      </c>
      <c r="D93">
        <v>17.491326068191629</v>
      </c>
      <c r="E93">
        <v>6.0420000000000016</v>
      </c>
      <c r="F93">
        <v>32968.5357227657</v>
      </c>
      <c r="G93">
        <v>23.847619423989102</v>
      </c>
      <c r="H93">
        <v>2.4096454738395399</v>
      </c>
      <c r="I93">
        <v>815.99776287099996</v>
      </c>
    </row>
    <row r="94" spans="1:9" x14ac:dyDescent="0.25">
      <c r="A94">
        <v>2055</v>
      </c>
      <c r="B94" t="s">
        <v>30</v>
      </c>
      <c r="C94" t="s">
        <v>31</v>
      </c>
      <c r="D94">
        <v>17.482999568407429</v>
      </c>
      <c r="E94">
        <v>6.0379999999999967</v>
      </c>
      <c r="F94">
        <v>37247.422389991574</v>
      </c>
      <c r="G94" t="s">
        <v>21</v>
      </c>
      <c r="H94" t="s">
        <v>21</v>
      </c>
      <c r="I94" t="s">
        <v>21</v>
      </c>
    </row>
    <row r="95" spans="1:9" x14ac:dyDescent="0.25">
      <c r="A95">
        <v>2060</v>
      </c>
      <c r="B95" t="s">
        <v>30</v>
      </c>
      <c r="C95" t="s">
        <v>31</v>
      </c>
      <c r="D95">
        <v>17.382178103869951</v>
      </c>
      <c r="E95">
        <v>6.0360000000000014</v>
      </c>
      <c r="F95">
        <v>41971.853803087877</v>
      </c>
      <c r="G95" t="s">
        <v>21</v>
      </c>
      <c r="H95" t="s">
        <v>21</v>
      </c>
      <c r="I95" t="s">
        <v>21</v>
      </c>
    </row>
    <row r="96" spans="1:9" x14ac:dyDescent="0.25">
      <c r="A96">
        <v>2065</v>
      </c>
      <c r="B96" t="s">
        <v>30</v>
      </c>
      <c r="C96" t="s">
        <v>31</v>
      </c>
      <c r="D96">
        <v>17.206034023881461</v>
      </c>
      <c r="E96">
        <v>6.0349999999999966</v>
      </c>
      <c r="F96">
        <v>47163.431533749463</v>
      </c>
      <c r="G96" t="s">
        <v>21</v>
      </c>
      <c r="H96" t="s">
        <v>21</v>
      </c>
      <c r="I96" t="s">
        <v>21</v>
      </c>
    </row>
    <row r="97" spans="1:9" x14ac:dyDescent="0.25">
      <c r="A97">
        <v>2070</v>
      </c>
      <c r="B97" t="s">
        <v>30</v>
      </c>
      <c r="C97" t="s">
        <v>31</v>
      </c>
      <c r="D97">
        <v>16.964317364408</v>
      </c>
      <c r="E97">
        <v>6.034000000000006</v>
      </c>
      <c r="F97">
        <v>52740.878435508042</v>
      </c>
      <c r="G97" t="s">
        <v>21</v>
      </c>
      <c r="H97" t="s">
        <v>21</v>
      </c>
      <c r="I97" t="s">
        <v>21</v>
      </c>
    </row>
    <row r="98" spans="1:9" x14ac:dyDescent="0.25">
      <c r="A98">
        <v>2075</v>
      </c>
      <c r="B98" t="s">
        <v>30</v>
      </c>
      <c r="C98" t="s">
        <v>31</v>
      </c>
      <c r="D98">
        <v>16.663299525248171</v>
      </c>
      <c r="E98">
        <v>6.034000000000006</v>
      </c>
      <c r="F98">
        <v>58574.387803567181</v>
      </c>
      <c r="G98" t="s">
        <v>21</v>
      </c>
      <c r="H98" t="s">
        <v>21</v>
      </c>
      <c r="I98" t="s">
        <v>21</v>
      </c>
    </row>
    <row r="99" spans="1:9" x14ac:dyDescent="0.25">
      <c r="A99">
        <v>2080</v>
      </c>
      <c r="B99" t="s">
        <v>30</v>
      </c>
      <c r="C99" t="s">
        <v>31</v>
      </c>
      <c r="D99">
        <v>16.30578909509423</v>
      </c>
      <c r="E99">
        <v>6.034000000000006</v>
      </c>
      <c r="F99">
        <v>64611.287312424378</v>
      </c>
      <c r="G99" t="s">
        <v>21</v>
      </c>
      <c r="H99" t="s">
        <v>21</v>
      </c>
      <c r="I99" t="s">
        <v>21</v>
      </c>
    </row>
    <row r="100" spans="1:9" x14ac:dyDescent="0.25">
      <c r="A100">
        <v>2085</v>
      </c>
      <c r="B100" t="s">
        <v>30</v>
      </c>
      <c r="C100" t="s">
        <v>31</v>
      </c>
      <c r="D100">
        <v>15.896532872967921</v>
      </c>
      <c r="E100">
        <v>6.034000000000006</v>
      </c>
      <c r="F100">
        <v>70849.900127747154</v>
      </c>
      <c r="G100" t="s">
        <v>21</v>
      </c>
      <c r="H100" t="s">
        <v>21</v>
      </c>
      <c r="I100" t="s">
        <v>21</v>
      </c>
    </row>
    <row r="101" spans="1:9" x14ac:dyDescent="0.25">
      <c r="A101">
        <v>2090</v>
      </c>
      <c r="B101" t="s">
        <v>30</v>
      </c>
      <c r="C101" t="s">
        <v>31</v>
      </c>
      <c r="D101">
        <v>15.43597863616746</v>
      </c>
      <c r="E101">
        <v>6.034000000000006</v>
      </c>
      <c r="F101">
        <v>77295.848576414995</v>
      </c>
      <c r="G101" t="s">
        <v>21</v>
      </c>
      <c r="H101" t="s">
        <v>21</v>
      </c>
      <c r="I101" t="s">
        <v>21</v>
      </c>
    </row>
    <row r="102" spans="1:9" x14ac:dyDescent="0.25">
      <c r="A102">
        <v>2095</v>
      </c>
      <c r="B102" t="s">
        <v>30</v>
      </c>
      <c r="C102" t="s">
        <v>31</v>
      </c>
      <c r="D102">
        <v>14.919160912098979</v>
      </c>
      <c r="E102">
        <v>6.034000000000006</v>
      </c>
      <c r="F102">
        <v>83933.449325553549</v>
      </c>
      <c r="G102" t="s">
        <v>21</v>
      </c>
      <c r="H102" t="s">
        <v>21</v>
      </c>
      <c r="I102" t="s">
        <v>21</v>
      </c>
    </row>
    <row r="103" spans="1:9" x14ac:dyDescent="0.25">
      <c r="A103">
        <v>2100</v>
      </c>
      <c r="B103" t="s">
        <v>30</v>
      </c>
      <c r="C103" t="s">
        <v>31</v>
      </c>
      <c r="D103">
        <v>14.34017875125881</v>
      </c>
      <c r="E103">
        <v>6.034000000000006</v>
      </c>
      <c r="F103">
        <v>90723.937910888519</v>
      </c>
      <c r="G103" t="s">
        <v>21</v>
      </c>
      <c r="H103" t="s">
        <v>21</v>
      </c>
      <c r="I103" t="s">
        <v>21</v>
      </c>
    </row>
    <row r="104" spans="1:9" x14ac:dyDescent="0.25">
      <c r="A104">
        <v>2020</v>
      </c>
      <c r="B104" t="s">
        <v>32</v>
      </c>
      <c r="C104" t="s">
        <v>33</v>
      </c>
      <c r="D104">
        <v>94.569401479488903</v>
      </c>
      <c r="E104">
        <v>36.700000000000003</v>
      </c>
      <c r="F104">
        <v>13157.428545749051</v>
      </c>
      <c r="G104" t="s">
        <v>21</v>
      </c>
      <c r="H104" t="s">
        <v>21</v>
      </c>
      <c r="I104" t="s">
        <v>21</v>
      </c>
    </row>
    <row r="105" spans="1:9" x14ac:dyDescent="0.25">
      <c r="A105">
        <v>2025</v>
      </c>
      <c r="B105" t="s">
        <v>32</v>
      </c>
      <c r="C105" t="s">
        <v>33</v>
      </c>
      <c r="D105">
        <v>92.893913920645602</v>
      </c>
      <c r="E105">
        <v>31.97</v>
      </c>
      <c r="F105">
        <v>18720.868948965763</v>
      </c>
      <c r="G105" t="s">
        <v>21</v>
      </c>
      <c r="H105" t="s">
        <v>21</v>
      </c>
      <c r="I105" t="s">
        <v>21</v>
      </c>
    </row>
    <row r="106" spans="1:9" x14ac:dyDescent="0.25">
      <c r="A106">
        <v>2030</v>
      </c>
      <c r="B106" t="s">
        <v>32</v>
      </c>
      <c r="C106" t="s">
        <v>33</v>
      </c>
      <c r="D106">
        <v>91.482246133154007</v>
      </c>
      <c r="E106">
        <v>27.852999999999991</v>
      </c>
      <c r="F106">
        <v>23794.871001726624</v>
      </c>
      <c r="G106">
        <v>34.319166393427025</v>
      </c>
      <c r="H106">
        <v>2.8497741301111099</v>
      </c>
      <c r="I106">
        <v>751.25676939000016</v>
      </c>
    </row>
    <row r="107" spans="1:9" x14ac:dyDescent="0.25">
      <c r="A107">
        <v>2035</v>
      </c>
      <c r="B107" t="s">
        <v>32</v>
      </c>
      <c r="C107" t="s">
        <v>33</v>
      </c>
      <c r="D107">
        <v>89.733591123066574</v>
      </c>
      <c r="E107">
        <v>24.291</v>
      </c>
      <c r="F107">
        <v>29772.982671633461</v>
      </c>
      <c r="G107" t="s">
        <v>21</v>
      </c>
      <c r="H107" t="s">
        <v>21</v>
      </c>
      <c r="I107" t="s">
        <v>21</v>
      </c>
    </row>
    <row r="108" spans="1:9" x14ac:dyDescent="0.25">
      <c r="A108">
        <v>2040</v>
      </c>
      <c r="B108" t="s">
        <v>32</v>
      </c>
      <c r="C108" t="s">
        <v>33</v>
      </c>
      <c r="D108">
        <v>87.924747814391395</v>
      </c>
      <c r="E108">
        <v>21.22</v>
      </c>
      <c r="F108">
        <v>35841.248846239338</v>
      </c>
      <c r="G108" t="s">
        <v>21</v>
      </c>
      <c r="H108" t="s">
        <v>21</v>
      </c>
      <c r="I108" t="s">
        <v>21</v>
      </c>
    </row>
    <row r="109" spans="1:9" x14ac:dyDescent="0.25">
      <c r="A109">
        <v>2045</v>
      </c>
      <c r="B109" t="s">
        <v>32</v>
      </c>
      <c r="C109" t="s">
        <v>33</v>
      </c>
      <c r="D109">
        <v>86.193544048419639</v>
      </c>
      <c r="E109">
        <v>18.57299999999999</v>
      </c>
      <c r="F109">
        <v>41387.427719562904</v>
      </c>
      <c r="G109" t="s">
        <v>21</v>
      </c>
      <c r="H109" t="s">
        <v>21</v>
      </c>
      <c r="I109" t="s">
        <v>21</v>
      </c>
    </row>
    <row r="110" spans="1:9" x14ac:dyDescent="0.25">
      <c r="A110">
        <v>2050</v>
      </c>
      <c r="B110" t="s">
        <v>32</v>
      </c>
      <c r="C110" t="s">
        <v>33</v>
      </c>
      <c r="D110">
        <v>84.410726294552788</v>
      </c>
      <c r="E110">
        <v>16.29000000000001</v>
      </c>
      <c r="F110">
        <v>46257.64508227101</v>
      </c>
      <c r="G110">
        <v>33.093481879376064</v>
      </c>
      <c r="H110">
        <v>2.6923659875555499</v>
      </c>
      <c r="I110">
        <v>780.7178191700001</v>
      </c>
    </row>
    <row r="111" spans="1:9" x14ac:dyDescent="0.25">
      <c r="A111">
        <v>2055</v>
      </c>
      <c r="B111" t="s">
        <v>32</v>
      </c>
      <c r="C111" t="s">
        <v>33</v>
      </c>
      <c r="D111">
        <v>82.494485541358443</v>
      </c>
      <c r="E111">
        <v>14.318</v>
      </c>
      <c r="F111">
        <v>50884.129642887943</v>
      </c>
      <c r="G111" t="s">
        <v>21</v>
      </c>
      <c r="H111" t="s">
        <v>21</v>
      </c>
      <c r="I111" t="s">
        <v>21</v>
      </c>
    </row>
    <row r="112" spans="1:9" x14ac:dyDescent="0.25">
      <c r="A112">
        <v>2060</v>
      </c>
      <c r="B112" t="s">
        <v>32</v>
      </c>
      <c r="C112" t="s">
        <v>33</v>
      </c>
      <c r="D112">
        <v>80.418325487558846</v>
      </c>
      <c r="E112">
        <v>12.61</v>
      </c>
      <c r="F112">
        <v>55792.914195243007</v>
      </c>
      <c r="G112" t="s">
        <v>21</v>
      </c>
      <c r="H112" t="s">
        <v>21</v>
      </c>
      <c r="I112" t="s">
        <v>21</v>
      </c>
    </row>
    <row r="113" spans="1:9" x14ac:dyDescent="0.25">
      <c r="A113">
        <v>2065</v>
      </c>
      <c r="B113" t="s">
        <v>32</v>
      </c>
      <c r="C113" t="s">
        <v>33</v>
      </c>
      <c r="D113">
        <v>78.446671149966377</v>
      </c>
      <c r="E113">
        <v>11.127000000000001</v>
      </c>
      <c r="F113">
        <v>61144.974835253975</v>
      </c>
      <c r="G113" t="s">
        <v>21</v>
      </c>
      <c r="H113" t="s">
        <v>21</v>
      </c>
      <c r="I113" t="s">
        <v>21</v>
      </c>
    </row>
    <row r="114" spans="1:9" x14ac:dyDescent="0.25">
      <c r="A114">
        <v>2070</v>
      </c>
      <c r="B114" t="s">
        <v>32</v>
      </c>
      <c r="C114" t="s">
        <v>33</v>
      </c>
      <c r="D114">
        <v>76.597612642905176</v>
      </c>
      <c r="E114">
        <v>9.8359999999999985</v>
      </c>
      <c r="F114">
        <v>66503.150988712805</v>
      </c>
      <c r="G114" t="s">
        <v>21</v>
      </c>
      <c r="H114" t="s">
        <v>21</v>
      </c>
      <c r="I114" t="s">
        <v>21</v>
      </c>
    </row>
    <row r="115" spans="1:9" x14ac:dyDescent="0.25">
      <c r="A115">
        <v>2075</v>
      </c>
      <c r="B115" t="s">
        <v>32</v>
      </c>
      <c r="C115" t="s">
        <v>33</v>
      </c>
      <c r="D115">
        <v>74.805850706119699</v>
      </c>
      <c r="E115">
        <v>8.7099999999999937</v>
      </c>
      <c r="F115">
        <v>71324.444243838065</v>
      </c>
      <c r="G115" t="s">
        <v>21</v>
      </c>
      <c r="H115" t="s">
        <v>21</v>
      </c>
      <c r="I115" t="s">
        <v>21</v>
      </c>
    </row>
    <row r="116" spans="1:9" x14ac:dyDescent="0.25">
      <c r="A116">
        <v>2080</v>
      </c>
      <c r="B116" t="s">
        <v>32</v>
      </c>
      <c r="C116" t="s">
        <v>33</v>
      </c>
      <c r="D116">
        <v>72.978782784129123</v>
      </c>
      <c r="E116">
        <v>7.722999999999999</v>
      </c>
      <c r="F116">
        <v>76058.147564419822</v>
      </c>
      <c r="G116" t="s">
        <v>21</v>
      </c>
      <c r="H116" t="s">
        <v>21</v>
      </c>
      <c r="I116" t="s">
        <v>21</v>
      </c>
    </row>
    <row r="117" spans="1:9" x14ac:dyDescent="0.25">
      <c r="A117">
        <v>2085</v>
      </c>
      <c r="B117" t="s">
        <v>32</v>
      </c>
      <c r="C117" t="s">
        <v>33</v>
      </c>
      <c r="D117">
        <v>71.082212508406187</v>
      </c>
      <c r="E117">
        <v>6.8580000000000041</v>
      </c>
      <c r="F117">
        <v>80906.664718119398</v>
      </c>
      <c r="G117" t="s">
        <v>21</v>
      </c>
      <c r="H117" t="s">
        <v>21</v>
      </c>
      <c r="I117" t="s">
        <v>21</v>
      </c>
    </row>
    <row r="118" spans="1:9" x14ac:dyDescent="0.25">
      <c r="A118">
        <v>2090</v>
      </c>
      <c r="B118" t="s">
        <v>32</v>
      </c>
      <c r="C118" t="s">
        <v>33</v>
      </c>
      <c r="D118">
        <v>69.192199058507057</v>
      </c>
      <c r="E118">
        <v>6.097999999999999</v>
      </c>
      <c r="F118">
        <v>85998.520124655464</v>
      </c>
      <c r="G118" t="s">
        <v>21</v>
      </c>
      <c r="H118" t="s">
        <v>21</v>
      </c>
      <c r="I118" t="s">
        <v>21</v>
      </c>
    </row>
    <row r="119" spans="1:9" x14ac:dyDescent="0.25">
      <c r="A119">
        <v>2095</v>
      </c>
      <c r="B119" t="s">
        <v>32</v>
      </c>
      <c r="C119" t="s">
        <v>33</v>
      </c>
      <c r="D119">
        <v>67.456993947545399</v>
      </c>
      <c r="E119">
        <v>5.4279999999999973</v>
      </c>
      <c r="F119">
        <v>91328.288731775858</v>
      </c>
      <c r="G119" t="s">
        <v>21</v>
      </c>
      <c r="H119" t="s">
        <v>21</v>
      </c>
      <c r="I119" t="s">
        <v>21</v>
      </c>
    </row>
    <row r="120" spans="1:9" x14ac:dyDescent="0.25">
      <c r="A120">
        <v>2100</v>
      </c>
      <c r="B120" t="s">
        <v>32</v>
      </c>
      <c r="C120" t="s">
        <v>33</v>
      </c>
      <c r="D120">
        <v>65.968392737054472</v>
      </c>
      <c r="E120">
        <v>4.8359999999999994</v>
      </c>
      <c r="F120">
        <v>96840.635006508877</v>
      </c>
      <c r="G120" t="s">
        <v>21</v>
      </c>
      <c r="H120" t="s">
        <v>21</v>
      </c>
      <c r="I120" t="s">
        <v>21</v>
      </c>
    </row>
    <row r="121" spans="1:9" x14ac:dyDescent="0.25">
      <c r="A121">
        <v>2020</v>
      </c>
      <c r="B121" t="s">
        <v>34</v>
      </c>
      <c r="C121" t="s">
        <v>35</v>
      </c>
      <c r="D121">
        <v>592.57777777777778</v>
      </c>
      <c r="E121">
        <v>56.3</v>
      </c>
      <c r="F121">
        <v>28814.622531966183</v>
      </c>
      <c r="G121" t="s">
        <v>21</v>
      </c>
      <c r="H121" t="s">
        <v>21</v>
      </c>
      <c r="I121" t="s">
        <v>21</v>
      </c>
    </row>
    <row r="122" spans="1:9" x14ac:dyDescent="0.25">
      <c r="A122">
        <v>2025</v>
      </c>
      <c r="B122" t="s">
        <v>34</v>
      </c>
      <c r="C122" t="s">
        <v>35</v>
      </c>
      <c r="D122">
        <v>603.68888888888887</v>
      </c>
      <c r="E122">
        <v>49.195</v>
      </c>
      <c r="F122">
        <v>41776.650559324858</v>
      </c>
      <c r="G122" t="s">
        <v>21</v>
      </c>
      <c r="H122" t="s">
        <v>21</v>
      </c>
      <c r="I122" t="s">
        <v>21</v>
      </c>
    </row>
    <row r="123" spans="1:9" x14ac:dyDescent="0.25">
      <c r="A123">
        <v>2030</v>
      </c>
      <c r="B123" t="s">
        <v>34</v>
      </c>
      <c r="C123" t="s">
        <v>35</v>
      </c>
      <c r="D123">
        <v>615.11111111111109</v>
      </c>
      <c r="E123">
        <v>42.496000000000002</v>
      </c>
      <c r="F123">
        <v>43504.184471030567</v>
      </c>
      <c r="G123">
        <v>52.348309273317206</v>
      </c>
      <c r="H123" t="s">
        <v>21</v>
      </c>
      <c r="I123" t="s">
        <v>21</v>
      </c>
    </row>
    <row r="124" spans="1:9" x14ac:dyDescent="0.25">
      <c r="A124">
        <v>2035</v>
      </c>
      <c r="B124" t="s">
        <v>34</v>
      </c>
      <c r="C124" t="s">
        <v>35</v>
      </c>
      <c r="D124">
        <v>625.16111111111115</v>
      </c>
      <c r="E124">
        <v>36.395000000000003</v>
      </c>
      <c r="F124">
        <v>46214.737850822341</v>
      </c>
      <c r="G124" t="s">
        <v>21</v>
      </c>
      <c r="H124" t="s">
        <v>21</v>
      </c>
      <c r="I124" t="s">
        <v>21</v>
      </c>
    </row>
    <row r="125" spans="1:9" x14ac:dyDescent="0.25">
      <c r="A125">
        <v>2040</v>
      </c>
      <c r="B125" t="s">
        <v>34</v>
      </c>
      <c r="C125" t="s">
        <v>35</v>
      </c>
      <c r="D125">
        <v>633.82222222222219</v>
      </c>
      <c r="E125">
        <v>30.983000000000001</v>
      </c>
      <c r="F125">
        <v>49604.803684521881</v>
      </c>
      <c r="G125" t="s">
        <v>21</v>
      </c>
      <c r="H125" t="s">
        <v>21</v>
      </c>
      <c r="I125" t="s">
        <v>21</v>
      </c>
    </row>
    <row r="126" spans="1:9" x14ac:dyDescent="0.25">
      <c r="A126">
        <v>2045</v>
      </c>
      <c r="B126" t="s">
        <v>34</v>
      </c>
      <c r="C126" t="s">
        <v>35</v>
      </c>
      <c r="D126">
        <v>641.59444444443886</v>
      </c>
      <c r="E126">
        <v>26.27</v>
      </c>
      <c r="F126">
        <v>53560.455874834457</v>
      </c>
      <c r="G126" t="s">
        <v>21</v>
      </c>
      <c r="H126" t="s">
        <v>21</v>
      </c>
      <c r="I126" t="s">
        <v>21</v>
      </c>
    </row>
    <row r="127" spans="1:9" x14ac:dyDescent="0.25">
      <c r="A127">
        <v>2050</v>
      </c>
      <c r="B127" t="s">
        <v>34</v>
      </c>
      <c r="C127" t="s">
        <v>35</v>
      </c>
      <c r="D127">
        <v>647.7833333333333</v>
      </c>
      <c r="E127">
        <v>22.221</v>
      </c>
      <c r="F127">
        <v>57937.486669167054</v>
      </c>
      <c r="G127">
        <v>40.646922494575712</v>
      </c>
      <c r="H127" t="s">
        <v>21</v>
      </c>
      <c r="I127" t="s">
        <v>21</v>
      </c>
    </row>
    <row r="128" spans="1:9" x14ac:dyDescent="0.25">
      <c r="A128">
        <v>2055</v>
      </c>
      <c r="B128" t="s">
        <v>34</v>
      </c>
      <c r="C128" t="s">
        <v>35</v>
      </c>
      <c r="D128">
        <v>652.62777777777774</v>
      </c>
      <c r="E128">
        <v>18.77</v>
      </c>
      <c r="F128">
        <v>62782.156967633302</v>
      </c>
      <c r="G128" t="s">
        <v>21</v>
      </c>
      <c r="H128" t="s">
        <v>21</v>
      </c>
      <c r="I128" t="s">
        <v>21</v>
      </c>
    </row>
    <row r="129" spans="1:9" x14ac:dyDescent="0.25">
      <c r="A129">
        <v>2060</v>
      </c>
      <c r="B129" t="s">
        <v>34</v>
      </c>
      <c r="C129" t="s">
        <v>35</v>
      </c>
      <c r="D129">
        <v>656.4666666666667</v>
      </c>
      <c r="E129">
        <v>15.846</v>
      </c>
      <c r="F129">
        <v>68248.242342252692</v>
      </c>
      <c r="G129" t="s">
        <v>21</v>
      </c>
      <c r="H129" t="s">
        <v>21</v>
      </c>
      <c r="I129" t="s">
        <v>21</v>
      </c>
    </row>
    <row r="130" spans="1:9" x14ac:dyDescent="0.25">
      <c r="A130">
        <v>2065</v>
      </c>
      <c r="B130" t="s">
        <v>34</v>
      </c>
      <c r="C130" t="s">
        <v>35</v>
      </c>
      <c r="D130">
        <v>657.98333333333335</v>
      </c>
      <c r="E130">
        <v>13.375</v>
      </c>
      <c r="F130">
        <v>74289.777804852623</v>
      </c>
      <c r="G130" t="s">
        <v>21</v>
      </c>
      <c r="H130" t="s">
        <v>21</v>
      </c>
      <c r="I130" t="s">
        <v>21</v>
      </c>
    </row>
    <row r="131" spans="1:9" x14ac:dyDescent="0.25">
      <c r="A131">
        <v>2070</v>
      </c>
      <c r="B131" t="s">
        <v>34</v>
      </c>
      <c r="C131" t="s">
        <v>35</v>
      </c>
      <c r="D131">
        <v>658.13888888888891</v>
      </c>
      <c r="E131">
        <v>11.292</v>
      </c>
      <c r="F131">
        <v>80540.128460502732</v>
      </c>
      <c r="G131" t="s">
        <v>21</v>
      </c>
      <c r="H131" t="s">
        <v>21</v>
      </c>
      <c r="I131" t="s">
        <v>21</v>
      </c>
    </row>
    <row r="132" spans="1:9" x14ac:dyDescent="0.25">
      <c r="A132">
        <v>2075</v>
      </c>
      <c r="B132" t="s">
        <v>34</v>
      </c>
      <c r="C132" t="s">
        <v>35</v>
      </c>
      <c r="D132">
        <v>656.72777777777776</v>
      </c>
      <c r="E132">
        <v>9.5360000000000014</v>
      </c>
      <c r="F132">
        <v>86995.348816656027</v>
      </c>
      <c r="G132" t="s">
        <v>21</v>
      </c>
      <c r="H132" t="s">
        <v>21</v>
      </c>
      <c r="I132" t="s">
        <v>21</v>
      </c>
    </row>
    <row r="133" spans="1:9" x14ac:dyDescent="0.25">
      <c r="A133">
        <v>2080</v>
      </c>
      <c r="B133" t="s">
        <v>34</v>
      </c>
      <c r="C133" t="s">
        <v>35</v>
      </c>
      <c r="D133">
        <v>652.88888888888891</v>
      </c>
      <c r="E133">
        <v>8.0559999999999974</v>
      </c>
      <c r="F133">
        <v>93756.640757143163</v>
      </c>
      <c r="G133" t="s">
        <v>21</v>
      </c>
      <c r="H133" t="s">
        <v>21</v>
      </c>
      <c r="I133" t="s">
        <v>21</v>
      </c>
    </row>
    <row r="134" spans="1:9" x14ac:dyDescent="0.25">
      <c r="A134">
        <v>2085</v>
      </c>
      <c r="B134" t="s">
        <v>34</v>
      </c>
      <c r="C134" t="s">
        <v>35</v>
      </c>
      <c r="D134">
        <v>645.97777777777776</v>
      </c>
      <c r="E134">
        <v>6.8089999999999966</v>
      </c>
      <c r="F134">
        <v>100877.36706866238</v>
      </c>
      <c r="G134" t="s">
        <v>21</v>
      </c>
      <c r="H134" t="s">
        <v>21</v>
      </c>
      <c r="I134" t="s">
        <v>21</v>
      </c>
    </row>
    <row r="135" spans="1:9" x14ac:dyDescent="0.25">
      <c r="A135">
        <v>2090</v>
      </c>
      <c r="B135" t="s">
        <v>34</v>
      </c>
      <c r="C135" t="s">
        <v>35</v>
      </c>
      <c r="D135">
        <v>635.57222222222219</v>
      </c>
      <c r="E135">
        <v>5.757000000000005</v>
      </c>
      <c r="F135">
        <v>108447.78089322636</v>
      </c>
      <c r="G135" t="s">
        <v>21</v>
      </c>
      <c r="H135" t="s">
        <v>21</v>
      </c>
      <c r="I135" t="s">
        <v>21</v>
      </c>
    </row>
    <row r="136" spans="1:9" x14ac:dyDescent="0.25">
      <c r="A136">
        <v>2095</v>
      </c>
      <c r="B136" t="s">
        <v>34</v>
      </c>
      <c r="C136" t="s">
        <v>35</v>
      </c>
      <c r="D136">
        <v>621.31666666666672</v>
      </c>
      <c r="E136">
        <v>4.8700000000000054</v>
      </c>
      <c r="F136">
        <v>116516.31315184961</v>
      </c>
      <c r="G136" t="s">
        <v>21</v>
      </c>
      <c r="H136" t="s">
        <v>21</v>
      </c>
      <c r="I136" t="s">
        <v>21</v>
      </c>
    </row>
    <row r="137" spans="1:9" x14ac:dyDescent="0.25">
      <c r="A137">
        <v>2100</v>
      </c>
      <c r="B137" t="s">
        <v>34</v>
      </c>
      <c r="C137" t="s">
        <v>35</v>
      </c>
      <c r="D137">
        <v>602.75555555555559</v>
      </c>
      <c r="E137">
        <v>4.1209999999999951</v>
      </c>
      <c r="F137">
        <v>125115.5141580449</v>
      </c>
      <c r="G137" t="s">
        <v>21</v>
      </c>
      <c r="H137" t="s">
        <v>21</v>
      </c>
      <c r="I137" t="s">
        <v>21</v>
      </c>
    </row>
    <row r="138" spans="1:9" x14ac:dyDescent="0.25">
      <c r="A138">
        <v>2020</v>
      </c>
      <c r="B138" t="s">
        <v>36</v>
      </c>
      <c r="C138" t="s">
        <v>37</v>
      </c>
      <c r="D138">
        <v>3.2997619238311269</v>
      </c>
      <c r="E138">
        <v>13.8</v>
      </c>
      <c r="F138">
        <v>46445.055978253702</v>
      </c>
      <c r="G138" t="s">
        <v>21</v>
      </c>
      <c r="H138" t="s">
        <v>21</v>
      </c>
      <c r="I138" t="s">
        <v>21</v>
      </c>
    </row>
    <row r="139" spans="1:9" x14ac:dyDescent="0.25">
      <c r="A139">
        <v>2025</v>
      </c>
      <c r="B139" t="s">
        <v>36</v>
      </c>
      <c r="C139" t="s">
        <v>37</v>
      </c>
      <c r="D139">
        <v>3.4318563482241822</v>
      </c>
      <c r="E139">
        <v>12.65900000000001</v>
      </c>
      <c r="F139">
        <v>51362.126064957476</v>
      </c>
      <c r="G139" t="s">
        <v>21</v>
      </c>
      <c r="H139" t="s">
        <v>21</v>
      </c>
      <c r="I139" t="s">
        <v>21</v>
      </c>
    </row>
    <row r="140" spans="1:9" x14ac:dyDescent="0.25">
      <c r="A140">
        <v>2030</v>
      </c>
      <c r="B140" t="s">
        <v>36</v>
      </c>
      <c r="C140" t="s">
        <v>37</v>
      </c>
      <c r="D140">
        <v>3.5591346066899021</v>
      </c>
      <c r="E140">
        <v>11.465</v>
      </c>
      <c r="F140">
        <v>56567.315744906227</v>
      </c>
      <c r="G140">
        <v>18.732860201561671</v>
      </c>
      <c r="H140">
        <v>2.4784030856349699</v>
      </c>
      <c r="I140">
        <v>506.64035000000001</v>
      </c>
    </row>
    <row r="141" spans="1:9" x14ac:dyDescent="0.25">
      <c r="A141">
        <v>2035</v>
      </c>
      <c r="B141" t="s">
        <v>36</v>
      </c>
      <c r="C141" t="s">
        <v>37</v>
      </c>
      <c r="D141">
        <v>3.677556509180723</v>
      </c>
      <c r="E141">
        <v>10.242000000000001</v>
      </c>
      <c r="F141">
        <v>63119.299305774803</v>
      </c>
      <c r="G141" t="s">
        <v>21</v>
      </c>
      <c r="H141" t="s">
        <v>21</v>
      </c>
      <c r="I141" t="s">
        <v>21</v>
      </c>
    </row>
    <row r="142" spans="1:9" x14ac:dyDescent="0.25">
      <c r="A142">
        <v>2040</v>
      </c>
      <c r="B142" t="s">
        <v>36</v>
      </c>
      <c r="C142" t="s">
        <v>37</v>
      </c>
      <c r="D142">
        <v>3.7883705669132262</v>
      </c>
      <c r="E142">
        <v>9.0190000000000055</v>
      </c>
      <c r="F142">
        <v>70980.101381798289</v>
      </c>
      <c r="G142" t="s">
        <v>21</v>
      </c>
      <c r="H142" t="s">
        <v>21</v>
      </c>
      <c r="I142" t="s">
        <v>21</v>
      </c>
    </row>
    <row r="143" spans="1:9" x14ac:dyDescent="0.25">
      <c r="A143">
        <v>2045</v>
      </c>
      <c r="B143" t="s">
        <v>36</v>
      </c>
      <c r="C143" t="s">
        <v>37</v>
      </c>
      <c r="D143">
        <v>3.897970087402244</v>
      </c>
      <c r="E143">
        <v>7.8269999999999982</v>
      </c>
      <c r="F143">
        <v>79632.961086632844</v>
      </c>
      <c r="G143" t="s">
        <v>21</v>
      </c>
      <c r="H143" t="s">
        <v>21</v>
      </c>
      <c r="I143" t="s">
        <v>21</v>
      </c>
    </row>
    <row r="144" spans="1:9" x14ac:dyDescent="0.25">
      <c r="A144">
        <v>2050</v>
      </c>
      <c r="B144" t="s">
        <v>36</v>
      </c>
      <c r="C144" t="s">
        <v>37</v>
      </c>
      <c r="D144">
        <v>4.0076580952356347</v>
      </c>
      <c r="E144">
        <v>6.6940000000000026</v>
      </c>
      <c r="F144">
        <v>87907.448056209687</v>
      </c>
      <c r="G144">
        <v>18.732860201561671</v>
      </c>
      <c r="H144">
        <v>2.5524082646741699</v>
      </c>
      <c r="I144">
        <v>486.37473599999998</v>
      </c>
    </row>
    <row r="145" spans="1:9" x14ac:dyDescent="0.25">
      <c r="A145">
        <v>2055</v>
      </c>
      <c r="B145" t="s">
        <v>36</v>
      </c>
      <c r="C145" t="s">
        <v>37</v>
      </c>
      <c r="D145">
        <v>4.1065698946677651</v>
      </c>
      <c r="E145">
        <v>5.6440000000000046</v>
      </c>
      <c r="F145">
        <v>95784.722563616917</v>
      </c>
      <c r="G145" t="s">
        <v>21</v>
      </c>
      <c r="H145" t="s">
        <v>21</v>
      </c>
      <c r="I145" t="s">
        <v>21</v>
      </c>
    </row>
    <row r="146" spans="1:9" x14ac:dyDescent="0.25">
      <c r="A146">
        <v>2060</v>
      </c>
      <c r="B146" t="s">
        <v>36</v>
      </c>
      <c r="C146" t="s">
        <v>37</v>
      </c>
      <c r="D146">
        <v>4.1931318319334681</v>
      </c>
      <c r="E146">
        <v>4.695999999999998</v>
      </c>
      <c r="F146">
        <v>103708.25797113776</v>
      </c>
      <c r="G146" t="s">
        <v>21</v>
      </c>
      <c r="H146" t="s">
        <v>21</v>
      </c>
      <c r="I146" t="s">
        <v>21</v>
      </c>
    </row>
    <row r="147" spans="1:9" x14ac:dyDescent="0.25">
      <c r="A147">
        <v>2065</v>
      </c>
      <c r="B147" t="s">
        <v>36</v>
      </c>
      <c r="C147" t="s">
        <v>37</v>
      </c>
      <c r="D147">
        <v>4.2632647050464918</v>
      </c>
      <c r="E147">
        <v>3.859999999999999</v>
      </c>
      <c r="F147">
        <v>111873.45479716262</v>
      </c>
      <c r="G147" t="s">
        <v>21</v>
      </c>
      <c r="H147" t="s">
        <v>21</v>
      </c>
      <c r="I147" t="s">
        <v>21</v>
      </c>
    </row>
    <row r="148" spans="1:9" x14ac:dyDescent="0.25">
      <c r="A148">
        <v>2070</v>
      </c>
      <c r="B148" t="s">
        <v>36</v>
      </c>
      <c r="C148" t="s">
        <v>37</v>
      </c>
      <c r="D148">
        <v>4.318804658697208</v>
      </c>
      <c r="E148">
        <v>3.1380000000000048</v>
      </c>
      <c r="F148">
        <v>120045.55623514472</v>
      </c>
      <c r="G148" t="s">
        <v>21</v>
      </c>
      <c r="H148" t="s">
        <v>21</v>
      </c>
      <c r="I148" t="s">
        <v>21</v>
      </c>
    </row>
    <row r="149" spans="1:9" x14ac:dyDescent="0.25">
      <c r="A149">
        <v>2075</v>
      </c>
      <c r="B149" t="s">
        <v>36</v>
      </c>
      <c r="C149" t="s">
        <v>37</v>
      </c>
      <c r="D149">
        <v>4.358394413283694</v>
      </c>
      <c r="E149">
        <v>2.527000000000001</v>
      </c>
      <c r="F149">
        <v>128070.68807575092</v>
      </c>
      <c r="G149" t="s">
        <v>21</v>
      </c>
      <c r="H149" t="s">
        <v>21</v>
      </c>
      <c r="I149" t="s">
        <v>21</v>
      </c>
    </row>
    <row r="150" spans="1:9" x14ac:dyDescent="0.25">
      <c r="A150">
        <v>2080</v>
      </c>
      <c r="B150" t="s">
        <v>36</v>
      </c>
      <c r="C150" t="s">
        <v>37</v>
      </c>
      <c r="D150">
        <v>4.3784524919844676</v>
      </c>
      <c r="E150">
        <v>2.0180000000000011</v>
      </c>
      <c r="F150">
        <v>135919.25912487871</v>
      </c>
      <c r="G150" t="s">
        <v>21</v>
      </c>
      <c r="H150" t="s">
        <v>21</v>
      </c>
      <c r="I150" t="s">
        <v>21</v>
      </c>
    </row>
    <row r="151" spans="1:9" x14ac:dyDescent="0.25">
      <c r="A151">
        <v>2085</v>
      </c>
      <c r="B151" t="s">
        <v>36</v>
      </c>
      <c r="C151" t="s">
        <v>37</v>
      </c>
      <c r="D151">
        <v>4.3651300441015746</v>
      </c>
      <c r="E151">
        <v>1.6009999999999991</v>
      </c>
      <c r="F151">
        <v>143722.45700971593</v>
      </c>
      <c r="G151" t="s">
        <v>21</v>
      </c>
      <c r="H151" t="s">
        <v>21</v>
      </c>
      <c r="I151" t="s">
        <v>21</v>
      </c>
    </row>
    <row r="152" spans="1:9" x14ac:dyDescent="0.25">
      <c r="A152">
        <v>2090</v>
      </c>
      <c r="B152" t="s">
        <v>36</v>
      </c>
      <c r="C152" t="s">
        <v>37</v>
      </c>
      <c r="D152">
        <v>4.307420794138392</v>
      </c>
      <c r="E152">
        <v>1.263000000000005</v>
      </c>
      <c r="F152">
        <v>151618.37396940775</v>
      </c>
      <c r="G152" t="s">
        <v>21</v>
      </c>
      <c r="H152" t="s">
        <v>21</v>
      </c>
      <c r="I152" t="s">
        <v>21</v>
      </c>
    </row>
    <row r="153" spans="1:9" x14ac:dyDescent="0.25">
      <c r="A153">
        <v>2095</v>
      </c>
      <c r="B153" t="s">
        <v>36</v>
      </c>
      <c r="C153" t="s">
        <v>37</v>
      </c>
      <c r="D153">
        <v>4.2096660474705532</v>
      </c>
      <c r="E153">
        <v>0.99099999999999966</v>
      </c>
      <c r="F153">
        <v>159582.35067553539</v>
      </c>
      <c r="G153" t="s">
        <v>21</v>
      </c>
      <c r="H153" t="s">
        <v>21</v>
      </c>
      <c r="I153" t="s">
        <v>21</v>
      </c>
    </row>
    <row r="154" spans="1:9" x14ac:dyDescent="0.25">
      <c r="A154">
        <v>2100</v>
      </c>
      <c r="B154" t="s">
        <v>36</v>
      </c>
      <c r="C154" t="s">
        <v>37</v>
      </c>
      <c r="D154">
        <v>4.0902468861497283</v>
      </c>
      <c r="E154">
        <v>0.77500000000000568</v>
      </c>
      <c r="F154">
        <v>167387.52130664611</v>
      </c>
      <c r="G154" t="s">
        <v>21</v>
      </c>
      <c r="H154" t="s">
        <v>21</v>
      </c>
      <c r="I154" t="s">
        <v>21</v>
      </c>
    </row>
    <row r="155" spans="1:9" x14ac:dyDescent="0.25">
      <c r="A155">
        <v>2020</v>
      </c>
      <c r="B155" t="s">
        <v>38</v>
      </c>
      <c r="C155" t="s">
        <v>39</v>
      </c>
      <c r="D155">
        <v>106.11833712848259</v>
      </c>
      <c r="E155">
        <v>41.3</v>
      </c>
      <c r="F155">
        <v>48296.774267876375</v>
      </c>
      <c r="G155" t="s">
        <v>21</v>
      </c>
      <c r="H155" t="s">
        <v>21</v>
      </c>
      <c r="I155" t="s">
        <v>21</v>
      </c>
    </row>
    <row r="156" spans="1:9" x14ac:dyDescent="0.25">
      <c r="A156">
        <v>2025</v>
      </c>
      <c r="B156" t="s">
        <v>38</v>
      </c>
      <c r="C156" t="s">
        <v>39</v>
      </c>
      <c r="D156">
        <v>107.90778383147151</v>
      </c>
      <c r="E156">
        <v>36.649000000000001</v>
      </c>
      <c r="F156">
        <v>52857.96092684038</v>
      </c>
      <c r="G156" t="s">
        <v>21</v>
      </c>
      <c r="H156" t="s">
        <v>21</v>
      </c>
      <c r="I156" t="s">
        <v>21</v>
      </c>
    </row>
    <row r="157" spans="1:9" x14ac:dyDescent="0.25">
      <c r="A157">
        <v>2030</v>
      </c>
      <c r="B157" t="s">
        <v>38</v>
      </c>
      <c r="C157" t="s">
        <v>39</v>
      </c>
      <c r="D157">
        <v>108.7649590481527</v>
      </c>
      <c r="E157">
        <v>32.465999999999987</v>
      </c>
      <c r="F157">
        <v>57784.302921029623</v>
      </c>
      <c r="G157">
        <v>31.207790065639706</v>
      </c>
      <c r="H157">
        <v>0.34308858236363599</v>
      </c>
      <c r="I157">
        <v>919.20081668500006</v>
      </c>
    </row>
    <row r="158" spans="1:9" x14ac:dyDescent="0.25">
      <c r="A158">
        <v>2035</v>
      </c>
      <c r="B158" t="s">
        <v>38</v>
      </c>
      <c r="C158" t="s">
        <v>39</v>
      </c>
      <c r="D158">
        <v>109.47412343971691</v>
      </c>
      <c r="E158">
        <v>28.739999999999991</v>
      </c>
      <c r="F158">
        <v>62033.69703146664</v>
      </c>
      <c r="G158" t="s">
        <v>21</v>
      </c>
      <c r="H158" t="s">
        <v>21</v>
      </c>
      <c r="I158" t="s">
        <v>21</v>
      </c>
    </row>
    <row r="159" spans="1:9" x14ac:dyDescent="0.25">
      <c r="A159">
        <v>2040</v>
      </c>
      <c r="B159" t="s">
        <v>38</v>
      </c>
      <c r="C159" t="s">
        <v>39</v>
      </c>
      <c r="D159">
        <v>110.08677976609179</v>
      </c>
      <c r="E159">
        <v>25.44199999999999</v>
      </c>
      <c r="F159">
        <v>66677.739033917736</v>
      </c>
      <c r="G159" t="s">
        <v>21</v>
      </c>
      <c r="H159" t="s">
        <v>21</v>
      </c>
      <c r="I159" t="s">
        <v>21</v>
      </c>
    </row>
    <row r="160" spans="1:9" x14ac:dyDescent="0.25">
      <c r="A160">
        <v>2045</v>
      </c>
      <c r="B160" t="s">
        <v>38</v>
      </c>
      <c r="C160" t="s">
        <v>39</v>
      </c>
      <c r="D160">
        <v>110.78250813672091</v>
      </c>
      <c r="E160">
        <v>22.535</v>
      </c>
      <c r="F160">
        <v>71305.209967671428</v>
      </c>
      <c r="G160" t="s">
        <v>21</v>
      </c>
      <c r="H160" t="s">
        <v>21</v>
      </c>
      <c r="I160" t="s">
        <v>21</v>
      </c>
    </row>
    <row r="161" spans="1:9" x14ac:dyDescent="0.25">
      <c r="A161">
        <v>2050</v>
      </c>
      <c r="B161" t="s">
        <v>38</v>
      </c>
      <c r="C161" t="s">
        <v>39</v>
      </c>
      <c r="D161">
        <v>111.44661953528301</v>
      </c>
      <c r="E161">
        <v>19.977</v>
      </c>
      <c r="F161">
        <v>75473.129657012803</v>
      </c>
      <c r="G161">
        <v>20.657113708928776</v>
      </c>
      <c r="H161">
        <v>0.41724178133333301</v>
      </c>
      <c r="I161">
        <v>937.40281305500014</v>
      </c>
    </row>
    <row r="162" spans="1:9" x14ac:dyDescent="0.25">
      <c r="A162">
        <v>2055</v>
      </c>
      <c r="B162" t="s">
        <v>38</v>
      </c>
      <c r="C162" t="s">
        <v>39</v>
      </c>
      <c r="D162">
        <v>111.77708365621911</v>
      </c>
      <c r="E162">
        <v>17.727999999999991</v>
      </c>
      <c r="F162">
        <v>79543.102493874816</v>
      </c>
      <c r="G162" t="s">
        <v>21</v>
      </c>
      <c r="H162" t="s">
        <v>21</v>
      </c>
      <c r="I162" t="s">
        <v>21</v>
      </c>
    </row>
    <row r="163" spans="1:9" x14ac:dyDescent="0.25">
      <c r="A163">
        <v>2060</v>
      </c>
      <c r="B163" t="s">
        <v>38</v>
      </c>
      <c r="C163" t="s">
        <v>39</v>
      </c>
      <c r="D163">
        <v>111.6599744870587</v>
      </c>
      <c r="E163">
        <v>15.75</v>
      </c>
      <c r="F163">
        <v>83874.957398544211</v>
      </c>
      <c r="G163" t="s">
        <v>21</v>
      </c>
      <c r="H163" t="s">
        <v>21</v>
      </c>
      <c r="I163" t="s">
        <v>21</v>
      </c>
    </row>
    <row r="164" spans="1:9" x14ac:dyDescent="0.25">
      <c r="A164">
        <v>2065</v>
      </c>
      <c r="B164" t="s">
        <v>38</v>
      </c>
      <c r="C164" t="s">
        <v>39</v>
      </c>
      <c r="D164">
        <v>111.12794620822859</v>
      </c>
      <c r="E164">
        <v>14.01000000000001</v>
      </c>
      <c r="F164">
        <v>88552.042901076464</v>
      </c>
      <c r="G164" t="s">
        <v>21</v>
      </c>
      <c r="H164" t="s">
        <v>21</v>
      </c>
      <c r="I164" t="s">
        <v>21</v>
      </c>
    </row>
    <row r="165" spans="1:9" x14ac:dyDescent="0.25">
      <c r="A165">
        <v>2070</v>
      </c>
      <c r="B165" t="s">
        <v>38</v>
      </c>
      <c r="C165" t="s">
        <v>39</v>
      </c>
      <c r="D165">
        <v>110.4331239046721</v>
      </c>
      <c r="E165">
        <v>12.477</v>
      </c>
      <c r="F165">
        <v>93262.862364885616</v>
      </c>
      <c r="G165" t="s">
        <v>21</v>
      </c>
      <c r="H165" t="s">
        <v>21</v>
      </c>
      <c r="I165" t="s">
        <v>21</v>
      </c>
    </row>
    <row r="166" spans="1:9" x14ac:dyDescent="0.25">
      <c r="A166">
        <v>2075</v>
      </c>
      <c r="B166" t="s">
        <v>38</v>
      </c>
      <c r="C166" t="s">
        <v>39</v>
      </c>
      <c r="D166">
        <v>109.6460854325874</v>
      </c>
      <c r="E166">
        <v>11.124000000000001</v>
      </c>
      <c r="F166">
        <v>97864.786234397441</v>
      </c>
      <c r="G166" t="s">
        <v>21</v>
      </c>
      <c r="H166" t="s">
        <v>21</v>
      </c>
      <c r="I166" t="s">
        <v>21</v>
      </c>
    </row>
    <row r="167" spans="1:9" x14ac:dyDescent="0.25">
      <c r="A167">
        <v>2080</v>
      </c>
      <c r="B167" t="s">
        <v>38</v>
      </c>
      <c r="C167" t="s">
        <v>39</v>
      </c>
      <c r="D167">
        <v>108.5939746539659</v>
      </c>
      <c r="E167">
        <v>9.929000000000002</v>
      </c>
      <c r="F167">
        <v>102291.82614676331</v>
      </c>
      <c r="G167" t="s">
        <v>21</v>
      </c>
      <c r="H167" t="s">
        <v>21</v>
      </c>
      <c r="I167" t="s">
        <v>21</v>
      </c>
    </row>
    <row r="168" spans="1:9" x14ac:dyDescent="0.25">
      <c r="A168">
        <v>2085</v>
      </c>
      <c r="B168" t="s">
        <v>38</v>
      </c>
      <c r="C168" t="s">
        <v>39</v>
      </c>
      <c r="D168">
        <v>106.5075644678644</v>
      </c>
      <c r="E168">
        <v>8.8719999999999999</v>
      </c>
      <c r="F168">
        <v>106713.73691881809</v>
      </c>
      <c r="G168" t="s">
        <v>21</v>
      </c>
      <c r="H168" t="s">
        <v>21</v>
      </c>
      <c r="I168" t="s">
        <v>21</v>
      </c>
    </row>
    <row r="169" spans="1:9" x14ac:dyDescent="0.25">
      <c r="A169">
        <v>2090</v>
      </c>
      <c r="B169" t="s">
        <v>38</v>
      </c>
      <c r="C169" t="s">
        <v>39</v>
      </c>
      <c r="D169">
        <v>103.4258992119601</v>
      </c>
      <c r="E169">
        <v>7.9350000000000023</v>
      </c>
      <c r="F169">
        <v>111134.66131773611</v>
      </c>
      <c r="G169" t="s">
        <v>21</v>
      </c>
      <c r="H169" t="s">
        <v>21</v>
      </c>
      <c r="I169" t="s">
        <v>21</v>
      </c>
    </row>
    <row r="170" spans="1:9" x14ac:dyDescent="0.25">
      <c r="A170">
        <v>2095</v>
      </c>
      <c r="B170" t="s">
        <v>38</v>
      </c>
      <c r="C170" t="s">
        <v>39</v>
      </c>
      <c r="D170">
        <v>99.476841640935163</v>
      </c>
      <c r="E170">
        <v>7.1029999999999944</v>
      </c>
      <c r="F170">
        <v>115560.51758233788</v>
      </c>
      <c r="G170" t="s">
        <v>21</v>
      </c>
      <c r="H170" t="s">
        <v>21</v>
      </c>
      <c r="I170" t="s">
        <v>21</v>
      </c>
    </row>
    <row r="171" spans="1:9" x14ac:dyDescent="0.25">
      <c r="A171">
        <v>2100</v>
      </c>
      <c r="B171" t="s">
        <v>38</v>
      </c>
      <c r="C171" t="s">
        <v>39</v>
      </c>
      <c r="D171">
        <v>95.18296593903122</v>
      </c>
      <c r="E171">
        <v>6.3640000000000043</v>
      </c>
      <c r="F171">
        <v>119841.37699583726</v>
      </c>
      <c r="G171" t="s">
        <v>21</v>
      </c>
      <c r="H171" t="s">
        <v>21</v>
      </c>
      <c r="I171" t="s">
        <v>21</v>
      </c>
    </row>
    <row r="172" spans="1:9" x14ac:dyDescent="0.25">
      <c r="A172">
        <v>2020</v>
      </c>
      <c r="B172" t="s">
        <v>40</v>
      </c>
      <c r="C172" t="s">
        <v>41</v>
      </c>
      <c r="D172">
        <v>118.6319515011547</v>
      </c>
      <c r="E172">
        <v>43.6</v>
      </c>
      <c r="F172">
        <v>13309.42864612238</v>
      </c>
      <c r="G172" t="s">
        <v>21</v>
      </c>
      <c r="H172" t="s">
        <v>21</v>
      </c>
      <c r="I172" t="s">
        <v>21</v>
      </c>
    </row>
    <row r="173" spans="1:9" x14ac:dyDescent="0.25">
      <c r="A173">
        <v>2025</v>
      </c>
      <c r="B173" t="s">
        <v>40</v>
      </c>
      <c r="C173" t="s">
        <v>41</v>
      </c>
      <c r="D173">
        <v>121.10654734411089</v>
      </c>
      <c r="E173">
        <v>39.234000000000002</v>
      </c>
      <c r="F173">
        <v>15516.537176916438</v>
      </c>
      <c r="G173" t="s">
        <v>21</v>
      </c>
      <c r="H173" t="s">
        <v>21</v>
      </c>
      <c r="I173" t="s">
        <v>21</v>
      </c>
    </row>
    <row r="174" spans="1:9" x14ac:dyDescent="0.25">
      <c r="A174">
        <v>2030</v>
      </c>
      <c r="B174" t="s">
        <v>40</v>
      </c>
      <c r="C174" t="s">
        <v>41</v>
      </c>
      <c r="D174">
        <v>123.76151270207851</v>
      </c>
      <c r="E174">
        <v>35.177000000000007</v>
      </c>
      <c r="F174">
        <v>17173.249497403431</v>
      </c>
      <c r="G174">
        <v>59.395314651881243</v>
      </c>
      <c r="H174">
        <v>2.3554098435517199</v>
      </c>
      <c r="I174">
        <v>592.46655851000003</v>
      </c>
    </row>
    <row r="175" spans="1:9" x14ac:dyDescent="0.25">
      <c r="A175">
        <v>2035</v>
      </c>
      <c r="B175" t="s">
        <v>40</v>
      </c>
      <c r="C175" t="s">
        <v>41</v>
      </c>
      <c r="D175">
        <v>126.1221939953811</v>
      </c>
      <c r="E175">
        <v>31.45</v>
      </c>
      <c r="F175">
        <v>18933.629634562956</v>
      </c>
      <c r="G175" t="s">
        <v>21</v>
      </c>
      <c r="H175" t="s">
        <v>21</v>
      </c>
      <c r="I175" t="s">
        <v>21</v>
      </c>
    </row>
    <row r="176" spans="1:9" x14ac:dyDescent="0.25">
      <c r="A176">
        <v>2040</v>
      </c>
      <c r="B176" t="s">
        <v>40</v>
      </c>
      <c r="C176" t="s">
        <v>41</v>
      </c>
      <c r="D176">
        <v>127.8225981524249</v>
      </c>
      <c r="E176">
        <v>28.056000000000001</v>
      </c>
      <c r="F176">
        <v>21141.52726386641</v>
      </c>
      <c r="G176" t="s">
        <v>21</v>
      </c>
      <c r="H176" t="s">
        <v>21</v>
      </c>
      <c r="I176" t="s">
        <v>21</v>
      </c>
    </row>
    <row r="177" spans="1:9" x14ac:dyDescent="0.25">
      <c r="A177">
        <v>2045</v>
      </c>
      <c r="B177" t="s">
        <v>40</v>
      </c>
      <c r="C177" t="s">
        <v>41</v>
      </c>
      <c r="D177">
        <v>128.5910739030023</v>
      </c>
      <c r="E177">
        <v>24.986999999999991</v>
      </c>
      <c r="F177">
        <v>24083.28650691262</v>
      </c>
      <c r="G177" t="s">
        <v>21</v>
      </c>
      <c r="H177" t="s">
        <v>21</v>
      </c>
      <c r="I177" t="s">
        <v>21</v>
      </c>
    </row>
    <row r="178" spans="1:9" x14ac:dyDescent="0.25">
      <c r="A178">
        <v>2050</v>
      </c>
      <c r="B178" t="s">
        <v>40</v>
      </c>
      <c r="C178" t="s">
        <v>41</v>
      </c>
      <c r="D178">
        <v>128.4619168591224</v>
      </c>
      <c r="E178">
        <v>22.227999999999991</v>
      </c>
      <c r="F178">
        <v>27592.013028963309</v>
      </c>
      <c r="G178">
        <v>57.274053414314061</v>
      </c>
      <c r="H178">
        <v>2.20444056175862</v>
      </c>
      <c r="I178">
        <v>615.70054119666668</v>
      </c>
    </row>
    <row r="179" spans="1:9" x14ac:dyDescent="0.25">
      <c r="A179">
        <v>2055</v>
      </c>
      <c r="B179" t="s">
        <v>40</v>
      </c>
      <c r="C179" t="s">
        <v>41</v>
      </c>
      <c r="D179">
        <v>127.70042725173209</v>
      </c>
      <c r="E179">
        <v>19.756</v>
      </c>
      <c r="F179">
        <v>31529.614590873334</v>
      </c>
      <c r="G179" t="s">
        <v>21</v>
      </c>
      <c r="H179" t="s">
        <v>21</v>
      </c>
      <c r="I179" t="s">
        <v>21</v>
      </c>
    </row>
    <row r="180" spans="1:9" x14ac:dyDescent="0.25">
      <c r="A180">
        <v>2060</v>
      </c>
      <c r="B180" t="s">
        <v>40</v>
      </c>
      <c r="C180" t="s">
        <v>41</v>
      </c>
      <c r="D180">
        <v>126.5218013856813</v>
      </c>
      <c r="E180">
        <v>17.54900000000001</v>
      </c>
      <c r="F180">
        <v>35941.858906187947</v>
      </c>
      <c r="G180" t="s">
        <v>21</v>
      </c>
      <c r="H180" t="s">
        <v>21</v>
      </c>
      <c r="I180" t="s">
        <v>21</v>
      </c>
    </row>
    <row r="181" spans="1:9" x14ac:dyDescent="0.25">
      <c r="A181">
        <v>2065</v>
      </c>
      <c r="B181" t="s">
        <v>40</v>
      </c>
      <c r="C181" t="s">
        <v>41</v>
      </c>
      <c r="D181">
        <v>125.001974595843</v>
      </c>
      <c r="E181">
        <v>15.583</v>
      </c>
      <c r="F181">
        <v>40823.912746537062</v>
      </c>
      <c r="G181" t="s">
        <v>21</v>
      </c>
      <c r="H181" t="s">
        <v>21</v>
      </c>
      <c r="I181" t="s">
        <v>21</v>
      </c>
    </row>
    <row r="182" spans="1:9" x14ac:dyDescent="0.25">
      <c r="A182">
        <v>2070</v>
      </c>
      <c r="B182" t="s">
        <v>40</v>
      </c>
      <c r="C182" t="s">
        <v>41</v>
      </c>
      <c r="D182">
        <v>123.0913163972286</v>
      </c>
      <c r="E182">
        <v>13.834</v>
      </c>
      <c r="F182">
        <v>46138.589844665163</v>
      </c>
      <c r="G182" t="s">
        <v>21</v>
      </c>
      <c r="H182" t="s">
        <v>21</v>
      </c>
      <c r="I182" t="s">
        <v>21</v>
      </c>
    </row>
    <row r="183" spans="1:9" x14ac:dyDescent="0.25">
      <c r="A183">
        <v>2075</v>
      </c>
      <c r="B183" t="s">
        <v>40</v>
      </c>
      <c r="C183" t="s">
        <v>41</v>
      </c>
      <c r="D183">
        <v>120.74187066974601</v>
      </c>
      <c r="E183">
        <v>12.28</v>
      </c>
      <c r="F183">
        <v>51866.458649778273</v>
      </c>
      <c r="G183" t="s">
        <v>21</v>
      </c>
      <c r="H183" t="s">
        <v>21</v>
      </c>
      <c r="I183" t="s">
        <v>21</v>
      </c>
    </row>
    <row r="184" spans="1:9" x14ac:dyDescent="0.25">
      <c r="A184">
        <v>2080</v>
      </c>
      <c r="B184" t="s">
        <v>40</v>
      </c>
      <c r="C184" t="s">
        <v>41</v>
      </c>
      <c r="D184">
        <v>117.990415704388</v>
      </c>
      <c r="E184">
        <v>10.901</v>
      </c>
      <c r="F184">
        <v>58032.178490295148</v>
      </c>
      <c r="G184" t="s">
        <v>21</v>
      </c>
      <c r="H184" t="s">
        <v>21</v>
      </c>
      <c r="I184" t="s">
        <v>21</v>
      </c>
    </row>
    <row r="185" spans="1:9" x14ac:dyDescent="0.25">
      <c r="A185">
        <v>2085</v>
      </c>
      <c r="B185" t="s">
        <v>40</v>
      </c>
      <c r="C185" t="s">
        <v>41</v>
      </c>
      <c r="D185">
        <v>114.98998845265599</v>
      </c>
      <c r="E185">
        <v>9.6760000000000019</v>
      </c>
      <c r="F185">
        <v>64681.319805133688</v>
      </c>
      <c r="G185" t="s">
        <v>21</v>
      </c>
      <c r="H185" t="s">
        <v>21</v>
      </c>
      <c r="I185" t="s">
        <v>21</v>
      </c>
    </row>
    <row r="186" spans="1:9" x14ac:dyDescent="0.25">
      <c r="A186">
        <v>2090</v>
      </c>
      <c r="B186" t="s">
        <v>40</v>
      </c>
      <c r="C186" t="s">
        <v>41</v>
      </c>
      <c r="D186">
        <v>111.9284064665127</v>
      </c>
      <c r="E186">
        <v>8.5900000000000034</v>
      </c>
      <c r="F186">
        <v>71804.314774867438</v>
      </c>
      <c r="G186" t="s">
        <v>21</v>
      </c>
      <c r="H186" t="s">
        <v>21</v>
      </c>
      <c r="I186" t="s">
        <v>21</v>
      </c>
    </row>
    <row r="187" spans="1:9" x14ac:dyDescent="0.25">
      <c r="A187">
        <v>2095</v>
      </c>
      <c r="B187" t="s">
        <v>40</v>
      </c>
      <c r="C187" t="s">
        <v>41</v>
      </c>
      <c r="D187">
        <v>108.9672632794457</v>
      </c>
      <c r="E187">
        <v>7.6269999999999953</v>
      </c>
      <c r="F187">
        <v>79275.89401112897</v>
      </c>
      <c r="G187" t="s">
        <v>21</v>
      </c>
      <c r="H187" t="s">
        <v>21</v>
      </c>
      <c r="I187" t="s">
        <v>21</v>
      </c>
    </row>
    <row r="188" spans="1:9" x14ac:dyDescent="0.25">
      <c r="A188">
        <v>2100</v>
      </c>
      <c r="B188" t="s">
        <v>40</v>
      </c>
      <c r="C188" t="s">
        <v>41</v>
      </c>
      <c r="D188">
        <v>106.0672517321016</v>
      </c>
      <c r="E188">
        <v>6.7720000000000056</v>
      </c>
      <c r="F188">
        <v>87054.235292920057</v>
      </c>
      <c r="G188" t="s">
        <v>21</v>
      </c>
      <c r="H188" t="s">
        <v>21</v>
      </c>
      <c r="I188" t="s">
        <v>21</v>
      </c>
    </row>
    <row r="189" spans="1:9" x14ac:dyDescent="0.25">
      <c r="A189">
        <v>2020</v>
      </c>
      <c r="B189" t="s">
        <v>42</v>
      </c>
      <c r="C189" t="s">
        <v>43</v>
      </c>
      <c r="D189">
        <v>29.234077809798269</v>
      </c>
      <c r="E189">
        <v>16.8</v>
      </c>
      <c r="F189">
        <v>25820.092326103793</v>
      </c>
      <c r="G189" t="s">
        <v>21</v>
      </c>
      <c r="H189" t="s">
        <v>21</v>
      </c>
      <c r="I189" t="s">
        <v>21</v>
      </c>
    </row>
    <row r="190" spans="1:9" x14ac:dyDescent="0.25">
      <c r="A190">
        <v>2025</v>
      </c>
      <c r="B190" t="s">
        <v>42</v>
      </c>
      <c r="C190" t="s">
        <v>43</v>
      </c>
      <c r="D190">
        <v>29.885734870316998</v>
      </c>
      <c r="E190">
        <v>13.342000000000001</v>
      </c>
      <c r="F190">
        <v>36473.711301524083</v>
      </c>
      <c r="G190" t="s">
        <v>21</v>
      </c>
      <c r="H190" t="s">
        <v>21</v>
      </c>
      <c r="I190" t="s">
        <v>21</v>
      </c>
    </row>
    <row r="191" spans="1:9" x14ac:dyDescent="0.25">
      <c r="A191">
        <v>2030</v>
      </c>
      <c r="B191" t="s">
        <v>42</v>
      </c>
      <c r="C191" t="s">
        <v>43</v>
      </c>
      <c r="D191">
        <v>30.491354466858791</v>
      </c>
      <c r="E191">
        <v>10.8</v>
      </c>
      <c r="F191">
        <v>38728.363017509546</v>
      </c>
      <c r="G191">
        <v>30.936139459444618</v>
      </c>
      <c r="H191">
        <v>0</v>
      </c>
      <c r="I191">
        <v>999.6358224600001</v>
      </c>
    </row>
    <row r="192" spans="1:9" x14ac:dyDescent="0.25">
      <c r="A192">
        <v>2035</v>
      </c>
      <c r="B192" t="s">
        <v>42</v>
      </c>
      <c r="C192" t="s">
        <v>43</v>
      </c>
      <c r="D192">
        <v>30.96419308357342</v>
      </c>
      <c r="E192">
        <v>8.875</v>
      </c>
      <c r="F192">
        <v>41688.961987467694</v>
      </c>
      <c r="G192" t="s">
        <v>21</v>
      </c>
      <c r="H192" t="s">
        <v>21</v>
      </c>
      <c r="I192" t="s">
        <v>21</v>
      </c>
    </row>
    <row r="193" spans="1:9" x14ac:dyDescent="0.25">
      <c r="A193">
        <v>2040</v>
      </c>
      <c r="B193" t="s">
        <v>42</v>
      </c>
      <c r="C193" t="s">
        <v>43</v>
      </c>
      <c r="D193">
        <v>31.25374639769452</v>
      </c>
      <c r="E193">
        <v>7.382000000000005</v>
      </c>
      <c r="F193">
        <v>45240.497103653375</v>
      </c>
      <c r="G193" t="s">
        <v>21</v>
      </c>
      <c r="H193" t="s">
        <v>21</v>
      </c>
      <c r="I193" t="s">
        <v>21</v>
      </c>
    </row>
    <row r="194" spans="1:9" x14ac:dyDescent="0.25">
      <c r="A194">
        <v>2045</v>
      </c>
      <c r="B194" t="s">
        <v>42</v>
      </c>
      <c r="C194" t="s">
        <v>43</v>
      </c>
      <c r="D194">
        <v>31.40821325648416</v>
      </c>
      <c r="E194">
        <v>6.2000000000000028</v>
      </c>
      <c r="F194">
        <v>49286.402435978664</v>
      </c>
      <c r="G194" t="s">
        <v>21</v>
      </c>
      <c r="H194" t="s">
        <v>21</v>
      </c>
      <c r="I194" t="s">
        <v>21</v>
      </c>
    </row>
    <row r="195" spans="1:9" x14ac:dyDescent="0.25">
      <c r="A195">
        <v>2050</v>
      </c>
      <c r="B195" t="s">
        <v>42</v>
      </c>
      <c r="C195" t="s">
        <v>43</v>
      </c>
      <c r="D195">
        <v>31.415850144092229</v>
      </c>
      <c r="E195">
        <v>5.2489999999999952</v>
      </c>
      <c r="F195">
        <v>53552.959438995145</v>
      </c>
      <c r="G195">
        <v>24.021002403804054</v>
      </c>
      <c r="H195">
        <v>0</v>
      </c>
      <c r="I195">
        <v>1009.733154</v>
      </c>
    </row>
    <row r="196" spans="1:9" x14ac:dyDescent="0.25">
      <c r="A196">
        <v>2055</v>
      </c>
      <c r="B196" t="s">
        <v>42</v>
      </c>
      <c r="C196" t="s">
        <v>43</v>
      </c>
      <c r="D196">
        <v>31.27528818443804</v>
      </c>
      <c r="E196">
        <v>4.472999999999999</v>
      </c>
      <c r="F196">
        <v>58034.940335078049</v>
      </c>
      <c r="G196" t="s">
        <v>21</v>
      </c>
      <c r="H196" t="s">
        <v>21</v>
      </c>
      <c r="I196" t="s">
        <v>21</v>
      </c>
    </row>
    <row r="197" spans="1:9" x14ac:dyDescent="0.25">
      <c r="A197">
        <v>2060</v>
      </c>
      <c r="B197" t="s">
        <v>42</v>
      </c>
      <c r="C197" t="s">
        <v>43</v>
      </c>
      <c r="D197">
        <v>30.99517291066282</v>
      </c>
      <c r="E197">
        <v>3.832999999999998</v>
      </c>
      <c r="F197">
        <v>62857.219963340052</v>
      </c>
      <c r="G197" t="s">
        <v>21</v>
      </c>
      <c r="H197" t="s">
        <v>21</v>
      </c>
      <c r="I197" t="s">
        <v>21</v>
      </c>
    </row>
    <row r="198" spans="1:9" x14ac:dyDescent="0.25">
      <c r="A198">
        <v>2065</v>
      </c>
      <c r="B198" t="s">
        <v>42</v>
      </c>
      <c r="C198" t="s">
        <v>43</v>
      </c>
      <c r="D198">
        <v>30.591570605187322</v>
      </c>
      <c r="E198">
        <v>3.299000000000007</v>
      </c>
      <c r="F198">
        <v>68035.876205910201</v>
      </c>
      <c r="G198" t="s">
        <v>21</v>
      </c>
      <c r="H198" t="s">
        <v>21</v>
      </c>
      <c r="I198" t="s">
        <v>21</v>
      </c>
    </row>
    <row r="199" spans="1:9" x14ac:dyDescent="0.25">
      <c r="A199">
        <v>2070</v>
      </c>
      <c r="B199" t="s">
        <v>42</v>
      </c>
      <c r="C199" t="s">
        <v>43</v>
      </c>
      <c r="D199">
        <v>30.092074927953892</v>
      </c>
      <c r="E199">
        <v>2.8509999999999991</v>
      </c>
      <c r="F199">
        <v>73536.681914943227</v>
      </c>
      <c r="G199" t="s">
        <v>21</v>
      </c>
      <c r="H199" t="s">
        <v>21</v>
      </c>
      <c r="I199" t="s">
        <v>21</v>
      </c>
    </row>
    <row r="200" spans="1:9" x14ac:dyDescent="0.25">
      <c r="A200">
        <v>2075</v>
      </c>
      <c r="B200" t="s">
        <v>42</v>
      </c>
      <c r="C200" t="s">
        <v>43</v>
      </c>
      <c r="D200">
        <v>29.508573487031551</v>
      </c>
      <c r="E200">
        <v>2.4710000000000041</v>
      </c>
      <c r="F200">
        <v>79312.587091816109</v>
      </c>
      <c r="G200" t="s">
        <v>21</v>
      </c>
      <c r="H200" t="s">
        <v>21</v>
      </c>
      <c r="I200" t="s">
        <v>21</v>
      </c>
    </row>
    <row r="201" spans="1:9" x14ac:dyDescent="0.25">
      <c r="A201">
        <v>2080</v>
      </c>
      <c r="B201" t="s">
        <v>42</v>
      </c>
      <c r="C201" t="s">
        <v>43</v>
      </c>
      <c r="D201">
        <v>28.836599423631121</v>
      </c>
      <c r="E201">
        <v>2.1490000000000009</v>
      </c>
      <c r="F201">
        <v>85376.513224620285</v>
      </c>
      <c r="G201" t="s">
        <v>21</v>
      </c>
      <c r="H201" t="s">
        <v>21</v>
      </c>
      <c r="I201" t="s">
        <v>21</v>
      </c>
    </row>
    <row r="202" spans="1:9" x14ac:dyDescent="0.25">
      <c r="A202">
        <v>2085</v>
      </c>
      <c r="B202" t="s">
        <v>42</v>
      </c>
      <c r="C202" t="s">
        <v>43</v>
      </c>
      <c r="D202">
        <v>28.067795389048989</v>
      </c>
      <c r="E202">
        <v>1.8720000000000001</v>
      </c>
      <c r="F202">
        <v>91756.670585066822</v>
      </c>
      <c r="G202" t="s">
        <v>21</v>
      </c>
      <c r="H202" t="s">
        <v>21</v>
      </c>
      <c r="I202" t="s">
        <v>21</v>
      </c>
    </row>
    <row r="203" spans="1:9" x14ac:dyDescent="0.25">
      <c r="A203">
        <v>2090</v>
      </c>
      <c r="B203" t="s">
        <v>42</v>
      </c>
      <c r="C203" t="s">
        <v>43</v>
      </c>
      <c r="D203">
        <v>27.187968299711819</v>
      </c>
      <c r="E203">
        <v>1.6350000000000049</v>
      </c>
      <c r="F203">
        <v>98423.46797905321</v>
      </c>
      <c r="G203" t="s">
        <v>21</v>
      </c>
      <c r="H203" t="s">
        <v>21</v>
      </c>
      <c r="I203" t="s">
        <v>21</v>
      </c>
    </row>
    <row r="204" spans="1:9" x14ac:dyDescent="0.25">
      <c r="A204">
        <v>2095</v>
      </c>
      <c r="B204" t="s">
        <v>42</v>
      </c>
      <c r="C204" t="s">
        <v>43</v>
      </c>
      <c r="D204">
        <v>26.184582132564842</v>
      </c>
      <c r="E204">
        <v>1.430000000000007</v>
      </c>
      <c r="F204">
        <v>105417.64261712726</v>
      </c>
      <c r="G204" t="s">
        <v>21</v>
      </c>
      <c r="H204" t="s">
        <v>21</v>
      </c>
      <c r="I204" t="s">
        <v>21</v>
      </c>
    </row>
    <row r="205" spans="1:9" x14ac:dyDescent="0.25">
      <c r="A205">
        <v>2100</v>
      </c>
      <c r="B205" t="s">
        <v>42</v>
      </c>
      <c r="C205" t="s">
        <v>43</v>
      </c>
      <c r="D205">
        <v>25.059221902017288</v>
      </c>
      <c r="E205">
        <v>1.2529999999999999</v>
      </c>
      <c r="F205">
        <v>112751.32688887102</v>
      </c>
      <c r="G205" t="s">
        <v>21</v>
      </c>
      <c r="H205" t="s">
        <v>21</v>
      </c>
      <c r="I205" t="s">
        <v>21</v>
      </c>
    </row>
    <row r="206" spans="1:9" x14ac:dyDescent="0.25">
      <c r="A206">
        <v>2020</v>
      </c>
      <c r="B206" t="s">
        <v>44</v>
      </c>
      <c r="C206" t="s">
        <v>45</v>
      </c>
      <c r="D206">
        <v>1903.229299363057</v>
      </c>
      <c r="E206">
        <v>10.5</v>
      </c>
      <c r="F206">
        <v>46815.340453790035</v>
      </c>
      <c r="G206" t="s">
        <v>21</v>
      </c>
      <c r="H206" t="s">
        <v>21</v>
      </c>
      <c r="I206" t="s">
        <v>21</v>
      </c>
    </row>
    <row r="207" spans="1:9" x14ac:dyDescent="0.25">
      <c r="A207">
        <v>2025</v>
      </c>
      <c r="B207" t="s">
        <v>44</v>
      </c>
      <c r="C207" t="s">
        <v>45</v>
      </c>
      <c r="D207">
        <v>2063.2496815286622</v>
      </c>
      <c r="E207">
        <v>7.769999999999996</v>
      </c>
      <c r="F207">
        <v>51027.844208912567</v>
      </c>
      <c r="G207" t="s">
        <v>21</v>
      </c>
      <c r="H207" t="s">
        <v>21</v>
      </c>
      <c r="I207" t="s">
        <v>21</v>
      </c>
    </row>
    <row r="208" spans="1:9" x14ac:dyDescent="0.25">
      <c r="A208">
        <v>2030</v>
      </c>
      <c r="B208" t="s">
        <v>44</v>
      </c>
      <c r="C208" t="s">
        <v>45</v>
      </c>
      <c r="D208">
        <v>2206.1885350318471</v>
      </c>
      <c r="E208">
        <v>6.0529999999999973</v>
      </c>
      <c r="F208">
        <v>54770.242527059563</v>
      </c>
      <c r="G208">
        <v>97.819737196332341</v>
      </c>
      <c r="H208" t="s">
        <v>21</v>
      </c>
      <c r="I208">
        <v>18.437132399999999</v>
      </c>
    </row>
    <row r="209" spans="1:9" x14ac:dyDescent="0.25">
      <c r="A209">
        <v>2035</v>
      </c>
      <c r="B209" t="s">
        <v>44</v>
      </c>
      <c r="C209" t="s">
        <v>45</v>
      </c>
      <c r="D209">
        <v>2335.2305732484078</v>
      </c>
      <c r="E209">
        <v>4.8760000000000048</v>
      </c>
      <c r="F209">
        <v>59167.099421440857</v>
      </c>
      <c r="G209" t="s">
        <v>21</v>
      </c>
      <c r="H209" t="s">
        <v>21</v>
      </c>
      <c r="I209" t="s">
        <v>21</v>
      </c>
    </row>
    <row r="210" spans="1:9" x14ac:dyDescent="0.25">
      <c r="A210">
        <v>2040</v>
      </c>
      <c r="B210" t="s">
        <v>44</v>
      </c>
      <c r="C210" t="s">
        <v>45</v>
      </c>
      <c r="D210">
        <v>2453.6522292993632</v>
      </c>
      <c r="E210">
        <v>4.0210000000000008</v>
      </c>
      <c r="F210">
        <v>63124.329808772229</v>
      </c>
      <c r="G210" t="s">
        <v>21</v>
      </c>
      <c r="H210" t="s">
        <v>21</v>
      </c>
      <c r="I210" t="s">
        <v>21</v>
      </c>
    </row>
    <row r="211" spans="1:9" x14ac:dyDescent="0.25">
      <c r="A211">
        <v>2045</v>
      </c>
      <c r="B211" t="s">
        <v>44</v>
      </c>
      <c r="C211" t="s">
        <v>45</v>
      </c>
      <c r="D211">
        <v>2563.0789808917202</v>
      </c>
      <c r="E211">
        <v>3.375</v>
      </c>
      <c r="F211">
        <v>66906.873513585</v>
      </c>
      <c r="G211" t="s">
        <v>21</v>
      </c>
      <c r="H211" t="s">
        <v>21</v>
      </c>
      <c r="I211" t="s">
        <v>21</v>
      </c>
    </row>
    <row r="212" spans="1:9" x14ac:dyDescent="0.25">
      <c r="A212">
        <v>2050</v>
      </c>
      <c r="B212" t="s">
        <v>44</v>
      </c>
      <c r="C212" t="s">
        <v>45</v>
      </c>
      <c r="D212">
        <v>2659.326114649682</v>
      </c>
      <c r="E212">
        <v>2.8709999999999951</v>
      </c>
      <c r="F212">
        <v>70553.495000153474</v>
      </c>
      <c r="G212">
        <v>110.04720434587389</v>
      </c>
      <c r="H212" t="s">
        <v>21</v>
      </c>
      <c r="I212">
        <v>19.1601572</v>
      </c>
    </row>
    <row r="213" spans="1:9" x14ac:dyDescent="0.25">
      <c r="A213">
        <v>2055</v>
      </c>
      <c r="B213" t="s">
        <v>44</v>
      </c>
      <c r="C213" t="s">
        <v>45</v>
      </c>
      <c r="D213">
        <v>2735.8114649681529</v>
      </c>
      <c r="E213">
        <v>2.468000000000004</v>
      </c>
      <c r="F213">
        <v>74645.36532065137</v>
      </c>
      <c r="G213" t="s">
        <v>21</v>
      </c>
      <c r="H213" t="s">
        <v>21</v>
      </c>
      <c r="I213" t="s">
        <v>21</v>
      </c>
    </row>
    <row r="214" spans="1:9" x14ac:dyDescent="0.25">
      <c r="A214">
        <v>2060</v>
      </c>
      <c r="B214" t="s">
        <v>44</v>
      </c>
      <c r="C214" t="s">
        <v>45</v>
      </c>
      <c r="D214">
        <v>2789.4407643312102</v>
      </c>
      <c r="E214">
        <v>2.140000000000001</v>
      </c>
      <c r="F214">
        <v>79415.268535351875</v>
      </c>
      <c r="G214" t="s">
        <v>21</v>
      </c>
      <c r="H214" t="s">
        <v>21</v>
      </c>
      <c r="I214" t="s">
        <v>21</v>
      </c>
    </row>
    <row r="215" spans="1:9" x14ac:dyDescent="0.25">
      <c r="A215">
        <v>2065</v>
      </c>
      <c r="B215" t="s">
        <v>44</v>
      </c>
      <c r="C215" t="s">
        <v>45</v>
      </c>
      <c r="D215">
        <v>2811.610191082802</v>
      </c>
      <c r="E215">
        <v>1.867999999999995</v>
      </c>
      <c r="F215">
        <v>84974.960720648931</v>
      </c>
      <c r="G215" t="s">
        <v>21</v>
      </c>
      <c r="H215" t="s">
        <v>21</v>
      </c>
      <c r="I215" t="s">
        <v>21</v>
      </c>
    </row>
    <row r="216" spans="1:9" x14ac:dyDescent="0.25">
      <c r="A216">
        <v>2070</v>
      </c>
      <c r="B216" t="s">
        <v>44</v>
      </c>
      <c r="C216" t="s">
        <v>45</v>
      </c>
      <c r="D216">
        <v>2802.6407643312091</v>
      </c>
      <c r="E216">
        <v>1.640000000000001</v>
      </c>
      <c r="F216">
        <v>90510.092214840901</v>
      </c>
      <c r="G216" t="s">
        <v>21</v>
      </c>
      <c r="H216" t="s">
        <v>21</v>
      </c>
      <c r="I216" t="s">
        <v>21</v>
      </c>
    </row>
    <row r="217" spans="1:9" x14ac:dyDescent="0.25">
      <c r="A217">
        <v>2075</v>
      </c>
      <c r="B217" t="s">
        <v>44</v>
      </c>
      <c r="C217" t="s">
        <v>45</v>
      </c>
      <c r="D217">
        <v>2763.492993630573</v>
      </c>
      <c r="E217">
        <v>1.447000000000003</v>
      </c>
      <c r="F217">
        <v>96186.077792960903</v>
      </c>
      <c r="G217" t="s">
        <v>21</v>
      </c>
      <c r="H217" t="s">
        <v>21</v>
      </c>
      <c r="I217" t="s">
        <v>21</v>
      </c>
    </row>
    <row r="218" spans="1:9" x14ac:dyDescent="0.25">
      <c r="A218">
        <v>2080</v>
      </c>
      <c r="B218" t="s">
        <v>44</v>
      </c>
      <c r="C218" t="s">
        <v>45</v>
      </c>
      <c r="D218">
        <v>2695.4547770700642</v>
      </c>
      <c r="E218">
        <v>1.283000000000001</v>
      </c>
      <c r="F218">
        <v>102066.93307158409</v>
      </c>
      <c r="G218" t="s">
        <v>21</v>
      </c>
      <c r="H218" t="s">
        <v>21</v>
      </c>
      <c r="I218" t="s">
        <v>21</v>
      </c>
    </row>
    <row r="219" spans="1:9" x14ac:dyDescent="0.25">
      <c r="A219">
        <v>2085</v>
      </c>
      <c r="B219" t="s">
        <v>44</v>
      </c>
      <c r="C219" t="s">
        <v>45</v>
      </c>
      <c r="D219">
        <v>2603.6318471337581</v>
      </c>
      <c r="E219">
        <v>1.1410000000000049</v>
      </c>
      <c r="F219">
        <v>108181.46014630359</v>
      </c>
      <c r="G219" t="s">
        <v>21</v>
      </c>
      <c r="H219" t="s">
        <v>21</v>
      </c>
      <c r="I219" t="s">
        <v>21</v>
      </c>
    </row>
    <row r="220" spans="1:9" x14ac:dyDescent="0.25">
      <c r="A220">
        <v>2090</v>
      </c>
      <c r="B220" t="s">
        <v>44</v>
      </c>
      <c r="C220" t="s">
        <v>45</v>
      </c>
      <c r="D220">
        <v>2497.7261146496821</v>
      </c>
      <c r="E220">
        <v>1.0169999999999959</v>
      </c>
      <c r="F220">
        <v>114534.68952011684</v>
      </c>
      <c r="G220" t="s">
        <v>21</v>
      </c>
      <c r="H220" t="s">
        <v>21</v>
      </c>
      <c r="I220" t="s">
        <v>21</v>
      </c>
    </row>
    <row r="221" spans="1:9" x14ac:dyDescent="0.25">
      <c r="A221">
        <v>2095</v>
      </c>
      <c r="B221" t="s">
        <v>44</v>
      </c>
      <c r="C221" t="s">
        <v>45</v>
      </c>
      <c r="D221">
        <v>2389.2127388535032</v>
      </c>
      <c r="E221">
        <v>0.90999999999999659</v>
      </c>
      <c r="F221">
        <v>121032.91574503249</v>
      </c>
      <c r="G221" t="s">
        <v>21</v>
      </c>
      <c r="H221" t="s">
        <v>21</v>
      </c>
      <c r="I221" t="s">
        <v>21</v>
      </c>
    </row>
    <row r="222" spans="1:9" x14ac:dyDescent="0.25">
      <c r="A222">
        <v>2100</v>
      </c>
      <c r="B222" t="s">
        <v>44</v>
      </c>
      <c r="C222" t="s">
        <v>45</v>
      </c>
      <c r="D222">
        <v>2282.4267515923561</v>
      </c>
      <c r="E222">
        <v>0.8160000000000025</v>
      </c>
      <c r="F222">
        <v>127584.40611933268</v>
      </c>
      <c r="G222" t="s">
        <v>21</v>
      </c>
      <c r="H222" t="s">
        <v>21</v>
      </c>
      <c r="I222" t="s">
        <v>21</v>
      </c>
    </row>
    <row r="223" spans="1:9" x14ac:dyDescent="0.25">
      <c r="A223">
        <v>2020</v>
      </c>
      <c r="B223" t="s">
        <v>46</v>
      </c>
      <c r="C223" t="s">
        <v>47</v>
      </c>
      <c r="D223">
        <v>1127.783363827336</v>
      </c>
      <c r="E223">
        <v>61.8</v>
      </c>
      <c r="F223">
        <v>5923.9992396246762</v>
      </c>
      <c r="G223" t="s">
        <v>21</v>
      </c>
      <c r="H223" t="s">
        <v>21</v>
      </c>
      <c r="I223" t="s">
        <v>21</v>
      </c>
    </row>
    <row r="224" spans="1:9" x14ac:dyDescent="0.25">
      <c r="A224">
        <v>2025</v>
      </c>
      <c r="B224" t="s">
        <v>46</v>
      </c>
      <c r="C224" t="s">
        <v>47</v>
      </c>
      <c r="D224">
        <v>1185.161889272887</v>
      </c>
      <c r="E224">
        <v>55.500999999999998</v>
      </c>
      <c r="F224">
        <v>7734.9901824308954</v>
      </c>
      <c r="G224" t="s">
        <v>21</v>
      </c>
      <c r="H224" t="s">
        <v>21</v>
      </c>
      <c r="I224" t="s">
        <v>21</v>
      </c>
    </row>
    <row r="225" spans="1:9" x14ac:dyDescent="0.25">
      <c r="A225">
        <v>2030</v>
      </c>
      <c r="B225" t="s">
        <v>46</v>
      </c>
      <c r="C225" t="s">
        <v>47</v>
      </c>
      <c r="D225">
        <v>1230.6243409907161</v>
      </c>
      <c r="E225">
        <v>49.46</v>
      </c>
      <c r="F225">
        <v>10489.585122778599</v>
      </c>
      <c r="G225">
        <v>19.506390655736773</v>
      </c>
      <c r="H225">
        <v>2.34824536009523</v>
      </c>
      <c r="I225">
        <v>1743.9905020316669</v>
      </c>
    </row>
    <row r="226" spans="1:9" x14ac:dyDescent="0.25">
      <c r="A226">
        <v>2035</v>
      </c>
      <c r="B226" t="s">
        <v>46</v>
      </c>
      <c r="C226" t="s">
        <v>47</v>
      </c>
      <c r="D226">
        <v>1262.404885816901</v>
      </c>
      <c r="E226">
        <v>43.848999999999997</v>
      </c>
      <c r="F226">
        <v>13989.138374657501</v>
      </c>
      <c r="G226" t="s">
        <v>21</v>
      </c>
      <c r="H226" t="s">
        <v>21</v>
      </c>
      <c r="I226" t="s">
        <v>21</v>
      </c>
    </row>
    <row r="227" spans="1:9" x14ac:dyDescent="0.25">
      <c r="A227">
        <v>2040</v>
      </c>
      <c r="B227" t="s">
        <v>46</v>
      </c>
      <c r="C227" t="s">
        <v>47</v>
      </c>
      <c r="D227">
        <v>1281.6752117639089</v>
      </c>
      <c r="E227">
        <v>38.761000000000003</v>
      </c>
      <c r="F227">
        <v>18064.733538398992</v>
      </c>
      <c r="G227" t="s">
        <v>21</v>
      </c>
      <c r="H227" t="s">
        <v>21</v>
      </c>
      <c r="I227" t="s">
        <v>21</v>
      </c>
    </row>
    <row r="228" spans="1:9" x14ac:dyDescent="0.25">
      <c r="A228">
        <v>2045</v>
      </c>
      <c r="B228" t="s">
        <v>46</v>
      </c>
      <c r="C228" t="s">
        <v>47</v>
      </c>
      <c r="D228">
        <v>1291.9178017212171</v>
      </c>
      <c r="E228">
        <v>34.225999999999999</v>
      </c>
      <c r="F228">
        <v>22643.872188451875</v>
      </c>
      <c r="G228" t="s">
        <v>21</v>
      </c>
      <c r="H228" t="s">
        <v>21</v>
      </c>
      <c r="I228" t="s">
        <v>21</v>
      </c>
    </row>
    <row r="229" spans="1:9" x14ac:dyDescent="0.25">
      <c r="A229">
        <v>2050</v>
      </c>
      <c r="B229" t="s">
        <v>46</v>
      </c>
      <c r="C229" t="s">
        <v>47</v>
      </c>
      <c r="D229">
        <v>1293.4497797655349</v>
      </c>
      <c r="E229">
        <v>30.227999999999991</v>
      </c>
      <c r="F229">
        <v>27414.169952407101</v>
      </c>
      <c r="G229">
        <v>27.866272365338251</v>
      </c>
      <c r="H229">
        <v>2.3917847392380902</v>
      </c>
      <c r="I229">
        <v>1777.8543952749999</v>
      </c>
    </row>
    <row r="230" spans="1:9" x14ac:dyDescent="0.25">
      <c r="A230">
        <v>2055</v>
      </c>
      <c r="B230" t="s">
        <v>46</v>
      </c>
      <c r="C230" t="s">
        <v>47</v>
      </c>
      <c r="D230">
        <v>1286.819719455174</v>
      </c>
      <c r="E230">
        <v>26.725999999999999</v>
      </c>
      <c r="F230">
        <v>32326.110898799769</v>
      </c>
      <c r="G230" t="s">
        <v>21</v>
      </c>
      <c r="H230" t="s">
        <v>21</v>
      </c>
      <c r="I230" t="s">
        <v>21</v>
      </c>
    </row>
    <row r="231" spans="1:9" x14ac:dyDescent="0.25">
      <c r="A231">
        <v>2060</v>
      </c>
      <c r="B231" t="s">
        <v>46</v>
      </c>
      <c r="C231" t="s">
        <v>47</v>
      </c>
      <c r="D231">
        <v>1271.944290845023</v>
      </c>
      <c r="E231">
        <v>23.67</v>
      </c>
      <c r="F231">
        <v>37527.552360828864</v>
      </c>
      <c r="G231" t="s">
        <v>21</v>
      </c>
      <c r="H231" t="s">
        <v>21</v>
      </c>
      <c r="I231" t="s">
        <v>21</v>
      </c>
    </row>
    <row r="232" spans="1:9" x14ac:dyDescent="0.25">
      <c r="A232">
        <v>2065</v>
      </c>
      <c r="B232" t="s">
        <v>46</v>
      </c>
      <c r="C232" t="s">
        <v>47</v>
      </c>
      <c r="D232">
        <v>1250.6286440333399</v>
      </c>
      <c r="E232">
        <v>21.004000000000001</v>
      </c>
      <c r="F232">
        <v>43122.260792480585</v>
      </c>
      <c r="G232" t="s">
        <v>21</v>
      </c>
      <c r="H232" t="s">
        <v>21</v>
      </c>
      <c r="I232" t="s">
        <v>21</v>
      </c>
    </row>
    <row r="233" spans="1:9" x14ac:dyDescent="0.25">
      <c r="A233">
        <v>2070</v>
      </c>
      <c r="B233" t="s">
        <v>46</v>
      </c>
      <c r="C233" t="s">
        <v>47</v>
      </c>
      <c r="D233">
        <v>1223.487734634411</v>
      </c>
      <c r="E233">
        <v>18.678999999999998</v>
      </c>
      <c r="F233">
        <v>48903.788296232946</v>
      </c>
      <c r="G233" t="s">
        <v>21</v>
      </c>
      <c r="H233" t="s">
        <v>21</v>
      </c>
      <c r="I233" t="s">
        <v>21</v>
      </c>
    </row>
    <row r="234" spans="1:9" x14ac:dyDescent="0.25">
      <c r="A234">
        <v>2075</v>
      </c>
      <c r="B234" t="s">
        <v>46</v>
      </c>
      <c r="C234" t="s">
        <v>47</v>
      </c>
      <c r="D234">
        <v>1190.9820424205459</v>
      </c>
      <c r="E234">
        <v>16.646000000000001</v>
      </c>
      <c r="F234">
        <v>54917.70531100384</v>
      </c>
      <c r="G234" t="s">
        <v>21</v>
      </c>
      <c r="H234" t="s">
        <v>21</v>
      </c>
      <c r="I234" t="s">
        <v>21</v>
      </c>
    </row>
    <row r="235" spans="1:9" x14ac:dyDescent="0.25">
      <c r="A235">
        <v>2080</v>
      </c>
      <c r="B235" t="s">
        <v>46</v>
      </c>
      <c r="C235" t="s">
        <v>47</v>
      </c>
      <c r="D235">
        <v>1153.9125703056179</v>
      </c>
      <c r="E235">
        <v>14.866</v>
      </c>
      <c r="F235">
        <v>60963.778090032822</v>
      </c>
      <c r="G235" t="s">
        <v>21</v>
      </c>
      <c r="H235" t="s">
        <v>21</v>
      </c>
      <c r="I235" t="s">
        <v>21</v>
      </c>
    </row>
    <row r="236" spans="1:9" x14ac:dyDescent="0.25">
      <c r="A236">
        <v>2085</v>
      </c>
      <c r="B236" t="s">
        <v>46</v>
      </c>
      <c r="C236" t="s">
        <v>47</v>
      </c>
      <c r="D236">
        <v>1113.119502608931</v>
      </c>
      <c r="E236">
        <v>13.304</v>
      </c>
      <c r="F236">
        <v>66948.794371896918</v>
      </c>
      <c r="G236" t="s">
        <v>21</v>
      </c>
      <c r="H236" t="s">
        <v>21</v>
      </c>
      <c r="I236" t="s">
        <v>21</v>
      </c>
    </row>
    <row r="237" spans="1:9" x14ac:dyDescent="0.25">
      <c r="A237">
        <v>2090</v>
      </c>
      <c r="B237" t="s">
        <v>46</v>
      </c>
      <c r="C237" t="s">
        <v>47</v>
      </c>
      <c r="D237">
        <v>1069.2766686995999</v>
      </c>
      <c r="E237">
        <v>11.928000000000001</v>
      </c>
      <c r="F237">
        <v>72949.395349321669</v>
      </c>
      <c r="G237" t="s">
        <v>21</v>
      </c>
      <c r="H237" t="s">
        <v>21</v>
      </c>
      <c r="I237" t="s">
        <v>21</v>
      </c>
    </row>
    <row r="238" spans="1:9" x14ac:dyDescent="0.25">
      <c r="A238">
        <v>2095</v>
      </c>
      <c r="B238" t="s">
        <v>46</v>
      </c>
      <c r="C238" t="s">
        <v>47</v>
      </c>
      <c r="D238">
        <v>1022.923480382192</v>
      </c>
      <c r="E238">
        <v>10.714</v>
      </c>
      <c r="F238">
        <v>79051.296847890757</v>
      </c>
      <c r="G238" t="s">
        <v>21</v>
      </c>
      <c r="H238" t="s">
        <v>21</v>
      </c>
      <c r="I238" t="s">
        <v>21</v>
      </c>
    </row>
    <row r="239" spans="1:9" x14ac:dyDescent="0.25">
      <c r="A239">
        <v>2100</v>
      </c>
      <c r="B239" t="s">
        <v>46</v>
      </c>
      <c r="C239" t="s">
        <v>47</v>
      </c>
      <c r="D239">
        <v>974.93544080775223</v>
      </c>
      <c r="E239">
        <v>9.6389999999999958</v>
      </c>
      <c r="F239">
        <v>85249.369727293073</v>
      </c>
      <c r="G239" t="s">
        <v>21</v>
      </c>
      <c r="H239" t="s">
        <v>21</v>
      </c>
      <c r="I239" t="s">
        <v>21</v>
      </c>
    </row>
    <row r="240" spans="1:9" x14ac:dyDescent="0.25">
      <c r="A240">
        <v>2020</v>
      </c>
      <c r="B240" t="s">
        <v>48</v>
      </c>
      <c r="C240" t="s">
        <v>49</v>
      </c>
      <c r="D240">
        <v>652.15348837209308</v>
      </c>
      <c r="E240">
        <v>68.8</v>
      </c>
      <c r="F240">
        <v>13640.356833502343</v>
      </c>
      <c r="G240" t="s">
        <v>21</v>
      </c>
      <c r="H240" t="s">
        <v>21</v>
      </c>
      <c r="I240" t="s">
        <v>21</v>
      </c>
    </row>
    <row r="241" spans="1:9" x14ac:dyDescent="0.25">
      <c r="A241">
        <v>2025</v>
      </c>
      <c r="B241" t="s">
        <v>48</v>
      </c>
      <c r="C241" t="s">
        <v>49</v>
      </c>
      <c r="D241">
        <v>655.96279069767445</v>
      </c>
      <c r="E241">
        <v>62.905999999999999</v>
      </c>
      <c r="F241">
        <v>16587.935678055383</v>
      </c>
      <c r="G241" t="s">
        <v>21</v>
      </c>
      <c r="H241" t="s">
        <v>21</v>
      </c>
      <c r="I241" t="s">
        <v>21</v>
      </c>
    </row>
    <row r="242" spans="1:9" x14ac:dyDescent="0.25">
      <c r="A242">
        <v>2030</v>
      </c>
      <c r="B242" t="s">
        <v>48</v>
      </c>
      <c r="C242" t="s">
        <v>49</v>
      </c>
      <c r="D242">
        <v>657.1558139534884</v>
      </c>
      <c r="E242">
        <v>56.893000000000001</v>
      </c>
      <c r="F242">
        <v>18346.737618196104</v>
      </c>
      <c r="G242">
        <v>33.746414228341941</v>
      </c>
      <c r="H242" t="s">
        <v>21</v>
      </c>
      <c r="I242" t="s">
        <v>21</v>
      </c>
    </row>
    <row r="243" spans="1:9" x14ac:dyDescent="0.25">
      <c r="A243">
        <v>2035</v>
      </c>
      <c r="B243" t="s">
        <v>48</v>
      </c>
      <c r="C243" t="s">
        <v>49</v>
      </c>
      <c r="D243">
        <v>655.41860465116054</v>
      </c>
      <c r="E243">
        <v>50.972999999999999</v>
      </c>
      <c r="F243">
        <v>20756.348553965141</v>
      </c>
      <c r="G243" t="s">
        <v>21</v>
      </c>
      <c r="H243" t="s">
        <v>21</v>
      </c>
      <c r="I243" t="s">
        <v>21</v>
      </c>
    </row>
    <row r="244" spans="1:9" x14ac:dyDescent="0.25">
      <c r="A244">
        <v>2040</v>
      </c>
      <c r="B244" t="s">
        <v>48</v>
      </c>
      <c r="C244" t="s">
        <v>49</v>
      </c>
      <c r="D244">
        <v>650.50232558139533</v>
      </c>
      <c r="E244">
        <v>45.320999999999998</v>
      </c>
      <c r="F244">
        <v>24137.142480179224</v>
      </c>
      <c r="G244" t="s">
        <v>21</v>
      </c>
      <c r="H244" t="s">
        <v>21</v>
      </c>
      <c r="I244" t="s">
        <v>21</v>
      </c>
    </row>
    <row r="245" spans="1:9" x14ac:dyDescent="0.25">
      <c r="A245">
        <v>2045</v>
      </c>
      <c r="B245" t="s">
        <v>48</v>
      </c>
      <c r="C245" t="s">
        <v>49</v>
      </c>
      <c r="D245">
        <v>643.91860465116281</v>
      </c>
      <c r="E245">
        <v>40.06</v>
      </c>
      <c r="F245">
        <v>28300.623490405229</v>
      </c>
      <c r="G245" t="s">
        <v>21</v>
      </c>
      <c r="H245" t="s">
        <v>21</v>
      </c>
      <c r="I245" t="s">
        <v>21</v>
      </c>
    </row>
    <row r="246" spans="1:9" x14ac:dyDescent="0.25">
      <c r="A246">
        <v>2050</v>
      </c>
      <c r="B246" t="s">
        <v>48</v>
      </c>
      <c r="C246" t="s">
        <v>49</v>
      </c>
      <c r="D246">
        <v>635.52790697674413</v>
      </c>
      <c r="E246">
        <v>35.261000000000003</v>
      </c>
      <c r="F246">
        <v>32907.281950973469</v>
      </c>
      <c r="G246">
        <v>26.203098106712563</v>
      </c>
      <c r="H246" t="s">
        <v>21</v>
      </c>
      <c r="I246" t="s">
        <v>21</v>
      </c>
    </row>
    <row r="247" spans="1:9" x14ac:dyDescent="0.25">
      <c r="A247">
        <v>2055</v>
      </c>
      <c r="B247" t="s">
        <v>48</v>
      </c>
      <c r="C247" t="s">
        <v>49</v>
      </c>
      <c r="D247">
        <v>625.51627906976739</v>
      </c>
      <c r="E247">
        <v>30.94799999999999</v>
      </c>
      <c r="F247">
        <v>37833.82121979005</v>
      </c>
      <c r="G247" t="s">
        <v>21</v>
      </c>
      <c r="H247" t="s">
        <v>21</v>
      </c>
      <c r="I247" t="s">
        <v>21</v>
      </c>
    </row>
    <row r="248" spans="1:9" x14ac:dyDescent="0.25">
      <c r="A248">
        <v>2060</v>
      </c>
      <c r="B248" t="s">
        <v>48</v>
      </c>
      <c r="C248" t="s">
        <v>49</v>
      </c>
      <c r="D248">
        <v>614.37209302325584</v>
      </c>
      <c r="E248">
        <v>27.114999999999991</v>
      </c>
      <c r="F248">
        <v>43168.916241848907</v>
      </c>
      <c r="G248" t="s">
        <v>21</v>
      </c>
      <c r="H248" t="s">
        <v>21</v>
      </c>
      <c r="I248" t="s">
        <v>21</v>
      </c>
    </row>
    <row r="249" spans="1:9" x14ac:dyDescent="0.25">
      <c r="A249">
        <v>2065</v>
      </c>
      <c r="B249" t="s">
        <v>48</v>
      </c>
      <c r="C249" t="s">
        <v>49</v>
      </c>
      <c r="D249">
        <v>602.54651162790708</v>
      </c>
      <c r="E249">
        <v>23.733999999999991</v>
      </c>
      <c r="F249">
        <v>48938.903179901281</v>
      </c>
      <c r="G249" t="s">
        <v>21</v>
      </c>
      <c r="H249" t="s">
        <v>21</v>
      </c>
      <c r="I249" t="s">
        <v>21</v>
      </c>
    </row>
    <row r="250" spans="1:9" x14ac:dyDescent="0.25">
      <c r="A250">
        <v>2070</v>
      </c>
      <c r="B250" t="s">
        <v>48</v>
      </c>
      <c r="C250" t="s">
        <v>49</v>
      </c>
      <c r="D250">
        <v>590.43255813953488</v>
      </c>
      <c r="E250">
        <v>20.766999999999999</v>
      </c>
      <c r="F250">
        <v>54972.251745466172</v>
      </c>
      <c r="G250" t="s">
        <v>21</v>
      </c>
      <c r="H250" t="s">
        <v>21</v>
      </c>
      <c r="I250" t="s">
        <v>21</v>
      </c>
    </row>
    <row r="251" spans="1:9" x14ac:dyDescent="0.25">
      <c r="A251">
        <v>2075</v>
      </c>
      <c r="B251" t="s">
        <v>48</v>
      </c>
      <c r="C251" t="s">
        <v>49</v>
      </c>
      <c r="D251">
        <v>578.13255813953492</v>
      </c>
      <c r="E251">
        <v>18.172000000000001</v>
      </c>
      <c r="F251">
        <v>61205.636783164169</v>
      </c>
      <c r="G251" t="s">
        <v>21</v>
      </c>
      <c r="H251" t="s">
        <v>21</v>
      </c>
      <c r="I251" t="s">
        <v>21</v>
      </c>
    </row>
    <row r="252" spans="1:9" x14ac:dyDescent="0.25">
      <c r="A252">
        <v>2080</v>
      </c>
      <c r="B252" t="s">
        <v>48</v>
      </c>
      <c r="C252" t="s">
        <v>49</v>
      </c>
      <c r="D252">
        <v>565.3441860465116</v>
      </c>
      <c r="E252">
        <v>15.906000000000009</v>
      </c>
      <c r="F252">
        <v>67602.167937680788</v>
      </c>
      <c r="G252" t="s">
        <v>21</v>
      </c>
      <c r="H252" t="s">
        <v>21</v>
      </c>
      <c r="I252" t="s">
        <v>21</v>
      </c>
    </row>
    <row r="253" spans="1:9" x14ac:dyDescent="0.25">
      <c r="A253">
        <v>2085</v>
      </c>
      <c r="B253" t="s">
        <v>48</v>
      </c>
      <c r="C253" t="s">
        <v>49</v>
      </c>
      <c r="D253">
        <v>551.29767441860463</v>
      </c>
      <c r="E253">
        <v>13.929</v>
      </c>
      <c r="F253">
        <v>74201.1028598587</v>
      </c>
      <c r="G253" t="s">
        <v>21</v>
      </c>
      <c r="H253" t="s">
        <v>21</v>
      </c>
      <c r="I253" t="s">
        <v>21</v>
      </c>
    </row>
    <row r="254" spans="1:9" x14ac:dyDescent="0.25">
      <c r="A254">
        <v>2090</v>
      </c>
      <c r="B254" t="s">
        <v>48</v>
      </c>
      <c r="C254" t="s">
        <v>49</v>
      </c>
      <c r="D254">
        <v>535.64418604651166</v>
      </c>
      <c r="E254">
        <v>12.206</v>
      </c>
      <c r="F254">
        <v>81033.80821544661</v>
      </c>
      <c r="G254" t="s">
        <v>21</v>
      </c>
      <c r="H254" t="s">
        <v>21</v>
      </c>
      <c r="I254" t="s">
        <v>21</v>
      </c>
    </row>
    <row r="255" spans="1:9" x14ac:dyDescent="0.25">
      <c r="A255">
        <v>2095</v>
      </c>
      <c r="B255" t="s">
        <v>48</v>
      </c>
      <c r="C255" t="s">
        <v>49</v>
      </c>
      <c r="D255">
        <v>517.75813953488375</v>
      </c>
      <c r="E255">
        <v>10.702</v>
      </c>
      <c r="F255">
        <v>88152.265868751303</v>
      </c>
      <c r="G255" t="s">
        <v>21</v>
      </c>
      <c r="H255" t="s">
        <v>21</v>
      </c>
      <c r="I255" t="s">
        <v>21</v>
      </c>
    </row>
    <row r="256" spans="1:9" x14ac:dyDescent="0.25">
      <c r="A256">
        <v>2100</v>
      </c>
      <c r="B256" t="s">
        <v>48</v>
      </c>
      <c r="C256" t="s">
        <v>49</v>
      </c>
      <c r="D256">
        <v>495.98837209302332</v>
      </c>
      <c r="E256">
        <v>9.39</v>
      </c>
      <c r="F256">
        <v>95644.953490139305</v>
      </c>
      <c r="G256" t="s">
        <v>21</v>
      </c>
      <c r="H256" t="s">
        <v>21</v>
      </c>
      <c r="I256" t="s">
        <v>21</v>
      </c>
    </row>
    <row r="257" spans="1:9" x14ac:dyDescent="0.25">
      <c r="A257">
        <v>2020</v>
      </c>
      <c r="B257" t="s">
        <v>50</v>
      </c>
      <c r="C257" t="s">
        <v>51</v>
      </c>
      <c r="D257">
        <v>46.534555175569579</v>
      </c>
      <c r="E257">
        <v>20.5</v>
      </c>
      <c r="F257">
        <v>18423.181536294309</v>
      </c>
      <c r="G257" t="s">
        <v>21</v>
      </c>
      <c r="H257" t="s">
        <v>21</v>
      </c>
      <c r="I257" t="s">
        <v>21</v>
      </c>
    </row>
    <row r="258" spans="1:9" x14ac:dyDescent="0.25">
      <c r="A258">
        <v>2025</v>
      </c>
      <c r="B258" t="s">
        <v>50</v>
      </c>
      <c r="C258" t="s">
        <v>51</v>
      </c>
      <c r="D258">
        <v>45.305524782043257</v>
      </c>
      <c r="E258">
        <v>16.966999999999999</v>
      </c>
      <c r="F258">
        <v>19314.172390721495</v>
      </c>
      <c r="G258" t="s">
        <v>21</v>
      </c>
      <c r="H258" t="s">
        <v>21</v>
      </c>
      <c r="I258" t="s">
        <v>21</v>
      </c>
    </row>
    <row r="259" spans="1:9" x14ac:dyDescent="0.25">
      <c r="A259">
        <v>2030</v>
      </c>
      <c r="B259" t="s">
        <v>50</v>
      </c>
      <c r="C259" t="s">
        <v>51</v>
      </c>
      <c r="D259">
        <v>44.540638697557917</v>
      </c>
      <c r="E259">
        <v>13.898999999999999</v>
      </c>
      <c r="F259">
        <v>20442.583259164647</v>
      </c>
      <c r="G259">
        <v>82.644231914903585</v>
      </c>
      <c r="H259">
        <v>1.1360871509999999</v>
      </c>
      <c r="I259">
        <v>813.8528592683333</v>
      </c>
    </row>
    <row r="260" spans="1:9" x14ac:dyDescent="0.25">
      <c r="A260">
        <v>2035</v>
      </c>
      <c r="B260" t="s">
        <v>50</v>
      </c>
      <c r="C260" t="s">
        <v>51</v>
      </c>
      <c r="D260">
        <v>43.826366745339818</v>
      </c>
      <c r="E260">
        <v>11.28400000000001</v>
      </c>
      <c r="F260">
        <v>22119.121679700336</v>
      </c>
      <c r="G260" t="s">
        <v>21</v>
      </c>
      <c r="H260" t="s">
        <v>21</v>
      </c>
      <c r="I260" t="s">
        <v>21</v>
      </c>
    </row>
    <row r="261" spans="1:9" x14ac:dyDescent="0.25">
      <c r="A261">
        <v>2040</v>
      </c>
      <c r="B261" t="s">
        <v>50</v>
      </c>
      <c r="C261" t="s">
        <v>51</v>
      </c>
      <c r="D261">
        <v>43.184215596551283</v>
      </c>
      <c r="E261">
        <v>9.0900000000000034</v>
      </c>
      <c r="F261">
        <v>24342.20945530976</v>
      </c>
      <c r="G261" t="s">
        <v>21</v>
      </c>
      <c r="H261" t="s">
        <v>21</v>
      </c>
      <c r="I261" t="s">
        <v>21</v>
      </c>
    </row>
    <row r="262" spans="1:9" x14ac:dyDescent="0.25">
      <c r="A262">
        <v>2045</v>
      </c>
      <c r="B262" t="s">
        <v>50</v>
      </c>
      <c r="C262" t="s">
        <v>51</v>
      </c>
      <c r="D262">
        <v>42.632633302827408</v>
      </c>
      <c r="E262">
        <v>7.2750000000000057</v>
      </c>
      <c r="F262">
        <v>27034.712206698987</v>
      </c>
      <c r="G262" t="s">
        <v>21</v>
      </c>
      <c r="H262" t="s">
        <v>21</v>
      </c>
      <c r="I262" t="s">
        <v>21</v>
      </c>
    </row>
    <row r="263" spans="1:9" x14ac:dyDescent="0.25">
      <c r="A263">
        <v>2050</v>
      </c>
      <c r="B263" t="s">
        <v>50</v>
      </c>
      <c r="C263" t="s">
        <v>51</v>
      </c>
      <c r="D263">
        <v>42.088468763547027</v>
      </c>
      <c r="E263">
        <v>5.7909999999999968</v>
      </c>
      <c r="F263">
        <v>29963.747236281106</v>
      </c>
      <c r="G263">
        <v>79.692652203657033</v>
      </c>
      <c r="H263">
        <v>1.20483765097752</v>
      </c>
      <c r="I263">
        <v>829.96875747166666</v>
      </c>
    </row>
    <row r="264" spans="1:9" x14ac:dyDescent="0.25">
      <c r="A264">
        <v>2055</v>
      </c>
      <c r="B264" t="s">
        <v>50</v>
      </c>
      <c r="C264" t="s">
        <v>51</v>
      </c>
      <c r="D264">
        <v>41.462179085785849</v>
      </c>
      <c r="E264">
        <v>4.5889999999999986</v>
      </c>
      <c r="F264">
        <v>33289.50154146448</v>
      </c>
      <c r="G264" t="s">
        <v>21</v>
      </c>
      <c r="H264" t="s">
        <v>21</v>
      </c>
      <c r="I264" t="s">
        <v>21</v>
      </c>
    </row>
    <row r="265" spans="1:9" x14ac:dyDescent="0.25">
      <c r="A265">
        <v>2060</v>
      </c>
      <c r="B265" t="s">
        <v>50</v>
      </c>
      <c r="C265" t="s">
        <v>51</v>
      </c>
      <c r="D265">
        <v>40.745696257405712</v>
      </c>
      <c r="E265">
        <v>3.6230000000000051</v>
      </c>
      <c r="F265">
        <v>37141.880464359216</v>
      </c>
      <c r="G265" t="s">
        <v>21</v>
      </c>
      <c r="H265" t="s">
        <v>21</v>
      </c>
      <c r="I265" t="s">
        <v>21</v>
      </c>
    </row>
    <row r="266" spans="1:9" x14ac:dyDescent="0.25">
      <c r="A266">
        <v>2065</v>
      </c>
      <c r="B266" t="s">
        <v>50</v>
      </c>
      <c r="C266" t="s">
        <v>51</v>
      </c>
      <c r="D266">
        <v>39.961519194643799</v>
      </c>
      <c r="E266">
        <v>2.8520000000000039</v>
      </c>
      <c r="F266">
        <v>41536.961887094367</v>
      </c>
      <c r="G266" t="s">
        <v>21</v>
      </c>
      <c r="H266" t="s">
        <v>21</v>
      </c>
      <c r="I266" t="s">
        <v>21</v>
      </c>
    </row>
    <row r="267" spans="1:9" x14ac:dyDescent="0.25">
      <c r="A267">
        <v>2070</v>
      </c>
      <c r="B267" t="s">
        <v>50</v>
      </c>
      <c r="C267" t="s">
        <v>51</v>
      </c>
      <c r="D267">
        <v>39.134945330186397</v>
      </c>
      <c r="E267">
        <v>2.2399999999999949</v>
      </c>
      <c r="F267">
        <v>46285.855353982093</v>
      </c>
      <c r="G267" t="s">
        <v>21</v>
      </c>
      <c r="H267" t="s">
        <v>21</v>
      </c>
      <c r="I267" t="s">
        <v>21</v>
      </c>
    </row>
    <row r="268" spans="1:9" x14ac:dyDescent="0.25">
      <c r="A268">
        <v>2075</v>
      </c>
      <c r="B268" t="s">
        <v>50</v>
      </c>
      <c r="C268" t="s">
        <v>51</v>
      </c>
      <c r="D268">
        <v>38.267506382158857</v>
      </c>
      <c r="E268">
        <v>1.756</v>
      </c>
      <c r="F268">
        <v>51289.726276719957</v>
      </c>
      <c r="G268" t="s">
        <v>21</v>
      </c>
      <c r="H268" t="s">
        <v>21</v>
      </c>
      <c r="I268" t="s">
        <v>21</v>
      </c>
    </row>
    <row r="269" spans="1:9" x14ac:dyDescent="0.25">
      <c r="A269">
        <v>2080</v>
      </c>
      <c r="B269" t="s">
        <v>50</v>
      </c>
      <c r="C269" t="s">
        <v>51</v>
      </c>
      <c r="D269">
        <v>37.350455180386312</v>
      </c>
      <c r="E269">
        <v>1.373999999999995</v>
      </c>
      <c r="F269">
        <v>56580.039958370311</v>
      </c>
      <c r="G269" t="s">
        <v>21</v>
      </c>
      <c r="H269" t="s">
        <v>21</v>
      </c>
      <c r="I269" t="s">
        <v>21</v>
      </c>
    </row>
    <row r="270" spans="1:9" x14ac:dyDescent="0.25">
      <c r="A270">
        <v>2085</v>
      </c>
      <c r="B270" t="s">
        <v>50</v>
      </c>
      <c r="C270" t="s">
        <v>51</v>
      </c>
      <c r="D270">
        <v>36.385183758007813</v>
      </c>
      <c r="E270">
        <v>1.0739999999999981</v>
      </c>
      <c r="F270">
        <v>62233.24031703137</v>
      </c>
      <c r="G270" t="s">
        <v>21</v>
      </c>
      <c r="H270" t="s">
        <v>21</v>
      </c>
      <c r="I270" t="s">
        <v>21</v>
      </c>
    </row>
    <row r="271" spans="1:9" x14ac:dyDescent="0.25">
      <c r="A271">
        <v>2090</v>
      </c>
      <c r="B271" t="s">
        <v>50</v>
      </c>
      <c r="C271" t="s">
        <v>51</v>
      </c>
      <c r="D271">
        <v>35.399267858002993</v>
      </c>
      <c r="E271">
        <v>0.83899999999999864</v>
      </c>
      <c r="F271">
        <v>68330.999048426107</v>
      </c>
      <c r="G271" t="s">
        <v>21</v>
      </c>
      <c r="H271" t="s">
        <v>21</v>
      </c>
      <c r="I271" t="s">
        <v>21</v>
      </c>
    </row>
    <row r="272" spans="1:9" x14ac:dyDescent="0.25">
      <c r="A272">
        <v>2095</v>
      </c>
      <c r="B272" t="s">
        <v>50</v>
      </c>
      <c r="C272" t="s">
        <v>51</v>
      </c>
      <c r="D272">
        <v>34.426381195510807</v>
      </c>
      <c r="E272">
        <v>0.65500000000000114</v>
      </c>
      <c r="F272">
        <v>74870.652945085283</v>
      </c>
      <c r="G272" t="s">
        <v>21</v>
      </c>
      <c r="H272" t="s">
        <v>21</v>
      </c>
      <c r="I272" t="s">
        <v>21</v>
      </c>
    </row>
    <row r="273" spans="1:9" x14ac:dyDescent="0.25">
      <c r="A273">
        <v>2100</v>
      </c>
      <c r="B273" t="s">
        <v>50</v>
      </c>
      <c r="C273" t="s">
        <v>51</v>
      </c>
      <c r="D273">
        <v>33.451327007369542</v>
      </c>
      <c r="E273">
        <v>0.51099999999999568</v>
      </c>
      <c r="F273">
        <v>81817.185760654262</v>
      </c>
      <c r="G273" t="s">
        <v>21</v>
      </c>
      <c r="H273" t="s">
        <v>21</v>
      </c>
      <c r="I273" t="s">
        <v>21</v>
      </c>
    </row>
    <row r="274" spans="1:9" x14ac:dyDescent="0.25">
      <c r="A274">
        <v>2020</v>
      </c>
      <c r="B274" t="s">
        <v>52</v>
      </c>
      <c r="C274" t="s">
        <v>53</v>
      </c>
      <c r="D274">
        <v>378.03046184081228</v>
      </c>
      <c r="E274">
        <v>1.9000000000000059</v>
      </c>
      <c r="F274">
        <v>45167.702766161143</v>
      </c>
      <c r="G274" t="s">
        <v>21</v>
      </c>
      <c r="H274" t="s">
        <v>21</v>
      </c>
      <c r="I274" t="s">
        <v>21</v>
      </c>
    </row>
    <row r="275" spans="1:9" x14ac:dyDescent="0.25">
      <c r="A275">
        <v>2025</v>
      </c>
      <c r="B275" t="s">
        <v>52</v>
      </c>
      <c r="C275" t="s">
        <v>53</v>
      </c>
      <c r="D275">
        <v>383.19967245332458</v>
      </c>
      <c r="E275">
        <v>1.8010000000000019</v>
      </c>
      <c r="F275">
        <v>51084.757938903094</v>
      </c>
      <c r="G275" t="s">
        <v>21</v>
      </c>
      <c r="H275" t="s">
        <v>21</v>
      </c>
      <c r="I275" t="s">
        <v>21</v>
      </c>
    </row>
    <row r="276" spans="1:9" x14ac:dyDescent="0.25">
      <c r="A276">
        <v>2030</v>
      </c>
      <c r="B276" t="s">
        <v>52</v>
      </c>
      <c r="C276" t="s">
        <v>53</v>
      </c>
      <c r="D276">
        <v>387.37956108745499</v>
      </c>
      <c r="E276">
        <v>1.7049999999999981</v>
      </c>
      <c r="F276">
        <v>54818.278898819335</v>
      </c>
      <c r="G276">
        <v>47.214843513431823</v>
      </c>
      <c r="H276">
        <v>4.03880905190909</v>
      </c>
      <c r="I276">
        <v>886.07752012000014</v>
      </c>
    </row>
    <row r="277" spans="1:9" x14ac:dyDescent="0.25">
      <c r="A277">
        <v>2035</v>
      </c>
      <c r="B277" t="s">
        <v>52</v>
      </c>
      <c r="C277" t="s">
        <v>53</v>
      </c>
      <c r="D277">
        <v>391.77661316737641</v>
      </c>
      <c r="E277">
        <v>1.609999999999999</v>
      </c>
      <c r="F277">
        <v>58200.749659365902</v>
      </c>
      <c r="G277" t="s">
        <v>21</v>
      </c>
      <c r="H277" t="s">
        <v>21</v>
      </c>
      <c r="I277" t="s">
        <v>21</v>
      </c>
    </row>
    <row r="278" spans="1:9" x14ac:dyDescent="0.25">
      <c r="A278">
        <v>2040</v>
      </c>
      <c r="B278" t="s">
        <v>52</v>
      </c>
      <c r="C278" t="s">
        <v>53</v>
      </c>
      <c r="D278">
        <v>396.30759908286927</v>
      </c>
      <c r="E278">
        <v>1.5169999999999959</v>
      </c>
      <c r="F278">
        <v>61459.233316622856</v>
      </c>
      <c r="G278" t="s">
        <v>21</v>
      </c>
      <c r="H278" t="s">
        <v>21</v>
      </c>
      <c r="I278" t="s">
        <v>21</v>
      </c>
    </row>
    <row r="279" spans="1:9" x14ac:dyDescent="0.25">
      <c r="A279">
        <v>2045</v>
      </c>
      <c r="B279" t="s">
        <v>52</v>
      </c>
      <c r="C279" t="s">
        <v>53</v>
      </c>
      <c r="D279">
        <v>400.91277432034059</v>
      </c>
      <c r="E279">
        <v>1.4270000000000069</v>
      </c>
      <c r="F279">
        <v>64567.196433211604</v>
      </c>
      <c r="G279" t="s">
        <v>21</v>
      </c>
      <c r="H279" t="s">
        <v>21</v>
      </c>
      <c r="I279" t="s">
        <v>21</v>
      </c>
    </row>
    <row r="280" spans="1:9" x14ac:dyDescent="0.25">
      <c r="A280">
        <v>2050</v>
      </c>
      <c r="B280" t="s">
        <v>52</v>
      </c>
      <c r="C280" t="s">
        <v>53</v>
      </c>
      <c r="D280">
        <v>405.24674091057977</v>
      </c>
      <c r="E280">
        <v>1.340999999999994</v>
      </c>
      <c r="F280">
        <v>67526.019931523595</v>
      </c>
      <c r="G280">
        <v>31.252529870100783</v>
      </c>
      <c r="H280">
        <v>4.3227937982727198</v>
      </c>
      <c r="I280">
        <v>894.59749627500003</v>
      </c>
    </row>
    <row r="281" spans="1:9" x14ac:dyDescent="0.25">
      <c r="A281">
        <v>2055</v>
      </c>
      <c r="B281" t="s">
        <v>52</v>
      </c>
      <c r="C281" t="s">
        <v>53</v>
      </c>
      <c r="D281">
        <v>408.12011136586972</v>
      </c>
      <c r="E281">
        <v>1.257000000000005</v>
      </c>
      <c r="F281">
        <v>70625.500239136294</v>
      </c>
      <c r="G281" t="s">
        <v>21</v>
      </c>
      <c r="H281" t="s">
        <v>21</v>
      </c>
      <c r="I281" t="s">
        <v>21</v>
      </c>
    </row>
    <row r="282" spans="1:9" x14ac:dyDescent="0.25">
      <c r="A282">
        <v>2060</v>
      </c>
      <c r="B282" t="s">
        <v>52</v>
      </c>
      <c r="C282" t="s">
        <v>53</v>
      </c>
      <c r="D282">
        <v>409.69007533573529</v>
      </c>
      <c r="E282">
        <v>1.1760000000000019</v>
      </c>
      <c r="F282">
        <v>74089.839970033179</v>
      </c>
      <c r="G282" t="s">
        <v>21</v>
      </c>
      <c r="H282" t="s">
        <v>21</v>
      </c>
      <c r="I282" t="s">
        <v>21</v>
      </c>
    </row>
    <row r="283" spans="1:9" x14ac:dyDescent="0.25">
      <c r="A283">
        <v>2065</v>
      </c>
      <c r="B283" t="s">
        <v>52</v>
      </c>
      <c r="C283" t="s">
        <v>53</v>
      </c>
      <c r="D283">
        <v>410.24238453979689</v>
      </c>
      <c r="E283">
        <v>1.099000000000004</v>
      </c>
      <c r="F283">
        <v>77856.503067344267</v>
      </c>
      <c r="G283" t="s">
        <v>21</v>
      </c>
      <c r="H283" t="s">
        <v>21</v>
      </c>
      <c r="I283" t="s">
        <v>21</v>
      </c>
    </row>
    <row r="284" spans="1:9" x14ac:dyDescent="0.25">
      <c r="A284">
        <v>2070</v>
      </c>
      <c r="B284" t="s">
        <v>52</v>
      </c>
      <c r="C284" t="s">
        <v>53</v>
      </c>
      <c r="D284">
        <v>410.31709793645592</v>
      </c>
      <c r="E284">
        <v>1.0250000000000059</v>
      </c>
      <c r="F284">
        <v>81563.293315254559</v>
      </c>
      <c r="G284" t="s">
        <v>21</v>
      </c>
      <c r="H284" t="s">
        <v>21</v>
      </c>
      <c r="I284" t="s">
        <v>21</v>
      </c>
    </row>
    <row r="285" spans="1:9" x14ac:dyDescent="0.25">
      <c r="A285">
        <v>2075</v>
      </c>
      <c r="B285" t="s">
        <v>52</v>
      </c>
      <c r="C285" t="s">
        <v>53</v>
      </c>
      <c r="D285">
        <v>409.9956763838847</v>
      </c>
      <c r="E285">
        <v>0.95499999999999829</v>
      </c>
      <c r="F285">
        <v>85096.777803037679</v>
      </c>
      <c r="G285" t="s">
        <v>21</v>
      </c>
      <c r="H285" t="s">
        <v>21</v>
      </c>
      <c r="I285" t="s">
        <v>21</v>
      </c>
    </row>
    <row r="286" spans="1:9" x14ac:dyDescent="0.25">
      <c r="A286">
        <v>2080</v>
      </c>
      <c r="B286" t="s">
        <v>52</v>
      </c>
      <c r="C286" t="s">
        <v>53</v>
      </c>
      <c r="D286">
        <v>408.70894202423852</v>
      </c>
      <c r="E286">
        <v>0.88800000000000523</v>
      </c>
      <c r="F286">
        <v>88482.799506876545</v>
      </c>
      <c r="G286" t="s">
        <v>21</v>
      </c>
      <c r="H286" t="s">
        <v>21</v>
      </c>
      <c r="I286" t="s">
        <v>21</v>
      </c>
    </row>
    <row r="287" spans="1:9" x14ac:dyDescent="0.25">
      <c r="A287">
        <v>2085</v>
      </c>
      <c r="B287" t="s">
        <v>52</v>
      </c>
      <c r="C287" t="s">
        <v>53</v>
      </c>
      <c r="D287">
        <v>405.00052407468058</v>
      </c>
      <c r="E287">
        <v>0.82500000000000284</v>
      </c>
      <c r="F287">
        <v>91850.671944999209</v>
      </c>
      <c r="G287" t="s">
        <v>21</v>
      </c>
      <c r="H287" t="s">
        <v>21</v>
      </c>
      <c r="I287" t="s">
        <v>21</v>
      </c>
    </row>
    <row r="288" spans="1:9" x14ac:dyDescent="0.25">
      <c r="A288">
        <v>2090</v>
      </c>
      <c r="B288" t="s">
        <v>52</v>
      </c>
      <c r="C288" t="s">
        <v>53</v>
      </c>
      <c r="D288">
        <v>397.7390763183754</v>
      </c>
      <c r="E288">
        <v>0.76500000000000057</v>
      </c>
      <c r="F288">
        <v>95301.498363922597</v>
      </c>
      <c r="G288" t="s">
        <v>21</v>
      </c>
      <c r="H288" t="s">
        <v>21</v>
      </c>
      <c r="I288" t="s">
        <v>21</v>
      </c>
    </row>
    <row r="289" spans="1:9" x14ac:dyDescent="0.25">
      <c r="A289">
        <v>2095</v>
      </c>
      <c r="B289" t="s">
        <v>52</v>
      </c>
      <c r="C289" t="s">
        <v>53</v>
      </c>
      <c r="D289">
        <v>387.94821487061898</v>
      </c>
      <c r="E289">
        <v>0.70900000000000318</v>
      </c>
      <c r="F289">
        <v>98758.637570921215</v>
      </c>
      <c r="G289" t="s">
        <v>21</v>
      </c>
      <c r="H289" t="s">
        <v>21</v>
      </c>
      <c r="I289" t="s">
        <v>21</v>
      </c>
    </row>
    <row r="290" spans="1:9" x14ac:dyDescent="0.25">
      <c r="A290">
        <v>2100</v>
      </c>
      <c r="B290" t="s">
        <v>52</v>
      </c>
      <c r="C290" t="s">
        <v>53</v>
      </c>
      <c r="D290">
        <v>375.94631509990171</v>
      </c>
      <c r="E290">
        <v>0.65600000000000591</v>
      </c>
      <c r="F290">
        <v>102143.87017625067</v>
      </c>
      <c r="G290" t="s">
        <v>21</v>
      </c>
      <c r="H290" t="s">
        <v>21</v>
      </c>
      <c r="I290" t="s">
        <v>21</v>
      </c>
    </row>
    <row r="291" spans="1:9" x14ac:dyDescent="0.25">
      <c r="A291">
        <v>2020</v>
      </c>
      <c r="B291" t="s">
        <v>54</v>
      </c>
      <c r="C291" t="s">
        <v>55</v>
      </c>
      <c r="D291">
        <v>17.084196778406621</v>
      </c>
      <c r="E291">
        <v>54</v>
      </c>
      <c r="F291">
        <v>7646.6111493780045</v>
      </c>
      <c r="G291" t="s">
        <v>21</v>
      </c>
      <c r="H291" t="s">
        <v>21</v>
      </c>
      <c r="I291" t="s">
        <v>21</v>
      </c>
    </row>
    <row r="292" spans="1:9" x14ac:dyDescent="0.25">
      <c r="A292">
        <v>2025</v>
      </c>
      <c r="B292" t="s">
        <v>54</v>
      </c>
      <c r="C292" t="s">
        <v>55</v>
      </c>
      <c r="D292">
        <v>18.359468872442321</v>
      </c>
      <c r="E292">
        <v>47.671999999999997</v>
      </c>
      <c r="F292">
        <v>10152.935971205479</v>
      </c>
      <c r="G292" t="s">
        <v>21</v>
      </c>
      <c r="H292" t="s">
        <v>21</v>
      </c>
      <c r="I292" t="s">
        <v>21</v>
      </c>
    </row>
    <row r="293" spans="1:9" x14ac:dyDescent="0.25">
      <c r="A293">
        <v>2030</v>
      </c>
      <c r="B293" t="s">
        <v>54</v>
      </c>
      <c r="C293" t="s">
        <v>55</v>
      </c>
      <c r="D293">
        <v>19.53073574227253</v>
      </c>
      <c r="E293">
        <v>41.975999999999999</v>
      </c>
      <c r="F293">
        <v>10918.361525324262</v>
      </c>
      <c r="G293">
        <v>46.820267948074807</v>
      </c>
      <c r="H293">
        <v>2.6590280500000001E-2</v>
      </c>
      <c r="I293" t="s">
        <v>21</v>
      </c>
    </row>
    <row r="294" spans="1:9" x14ac:dyDescent="0.25">
      <c r="A294">
        <v>2035</v>
      </c>
      <c r="B294" t="s">
        <v>54</v>
      </c>
      <c r="C294" t="s">
        <v>55</v>
      </c>
      <c r="D294">
        <v>20.511754462342189</v>
      </c>
      <c r="E294">
        <v>36.966999999999999</v>
      </c>
      <c r="F294">
        <v>12456.314520146434</v>
      </c>
      <c r="G294" t="s">
        <v>21</v>
      </c>
      <c r="H294" t="s">
        <v>21</v>
      </c>
      <c r="I294" t="s">
        <v>21</v>
      </c>
    </row>
    <row r="295" spans="1:9" x14ac:dyDescent="0.25">
      <c r="A295">
        <v>2040</v>
      </c>
      <c r="B295" t="s">
        <v>54</v>
      </c>
      <c r="C295" t="s">
        <v>55</v>
      </c>
      <c r="D295">
        <v>21.30278624292556</v>
      </c>
      <c r="E295">
        <v>32.621000000000002</v>
      </c>
      <c r="F295">
        <v>14807.729440847163</v>
      </c>
      <c r="G295" t="s">
        <v>21</v>
      </c>
      <c r="H295" t="s">
        <v>21</v>
      </c>
      <c r="I295" t="s">
        <v>21</v>
      </c>
    </row>
    <row r="296" spans="1:9" x14ac:dyDescent="0.25">
      <c r="A296">
        <v>2045</v>
      </c>
      <c r="B296" t="s">
        <v>54</v>
      </c>
      <c r="C296" t="s">
        <v>55</v>
      </c>
      <c r="D296">
        <v>21.977013495864171</v>
      </c>
      <c r="E296">
        <v>28.878</v>
      </c>
      <c r="F296">
        <v>17965.800312782867</v>
      </c>
      <c r="G296" t="s">
        <v>21</v>
      </c>
      <c r="H296" t="s">
        <v>21</v>
      </c>
      <c r="I296" t="s">
        <v>21</v>
      </c>
    </row>
    <row r="297" spans="1:9" x14ac:dyDescent="0.25">
      <c r="A297">
        <v>2050</v>
      </c>
      <c r="B297" t="s">
        <v>54</v>
      </c>
      <c r="C297" t="s">
        <v>55</v>
      </c>
      <c r="D297">
        <v>22.538397910317801</v>
      </c>
      <c r="E297">
        <v>25.66</v>
      </c>
      <c r="F297">
        <v>21759.391396727246</v>
      </c>
      <c r="G297">
        <v>47.909111388727716</v>
      </c>
      <c r="H297">
        <v>2.0005231250000002E-2</v>
      </c>
      <c r="I297" t="s">
        <v>21</v>
      </c>
    </row>
    <row r="298" spans="1:9" x14ac:dyDescent="0.25">
      <c r="A298">
        <v>2055</v>
      </c>
      <c r="B298" t="s">
        <v>54</v>
      </c>
      <c r="C298" t="s">
        <v>55</v>
      </c>
      <c r="D298">
        <v>22.976534610361341</v>
      </c>
      <c r="E298">
        <v>22.891999999999999</v>
      </c>
      <c r="F298">
        <v>26149.047767210257</v>
      </c>
      <c r="G298" t="s">
        <v>21</v>
      </c>
      <c r="H298" t="s">
        <v>21</v>
      </c>
      <c r="I298" t="s">
        <v>21</v>
      </c>
    </row>
    <row r="299" spans="1:9" x14ac:dyDescent="0.25">
      <c r="A299">
        <v>2060</v>
      </c>
      <c r="B299" t="s">
        <v>54</v>
      </c>
      <c r="C299" t="s">
        <v>55</v>
      </c>
      <c r="D299">
        <v>23.28572050500653</v>
      </c>
      <c r="E299">
        <v>20.504000000000001</v>
      </c>
      <c r="F299">
        <v>31220.485249815563</v>
      </c>
      <c r="G299" t="s">
        <v>21</v>
      </c>
      <c r="H299" t="s">
        <v>21</v>
      </c>
      <c r="I299" t="s">
        <v>21</v>
      </c>
    </row>
    <row r="300" spans="1:9" x14ac:dyDescent="0.25">
      <c r="A300">
        <v>2065</v>
      </c>
      <c r="B300" t="s">
        <v>54</v>
      </c>
      <c r="C300" t="s">
        <v>55</v>
      </c>
      <c r="D300">
        <v>23.45925119721376</v>
      </c>
      <c r="E300">
        <v>18.436000000000011</v>
      </c>
      <c r="F300">
        <v>37018.58382226534</v>
      </c>
      <c r="G300" t="s">
        <v>21</v>
      </c>
      <c r="H300" t="s">
        <v>21</v>
      </c>
      <c r="I300" t="s">
        <v>21</v>
      </c>
    </row>
    <row r="301" spans="1:9" x14ac:dyDescent="0.25">
      <c r="A301">
        <v>2070</v>
      </c>
      <c r="B301" t="s">
        <v>54</v>
      </c>
      <c r="C301" t="s">
        <v>55</v>
      </c>
      <c r="D301">
        <v>23.504397039616851</v>
      </c>
      <c r="E301">
        <v>16.637</v>
      </c>
      <c r="F301">
        <v>43404.6594215324</v>
      </c>
      <c r="G301" t="s">
        <v>21</v>
      </c>
      <c r="H301" t="s">
        <v>21</v>
      </c>
      <c r="I301" t="s">
        <v>21</v>
      </c>
    </row>
    <row r="302" spans="1:9" x14ac:dyDescent="0.25">
      <c r="A302">
        <v>2075</v>
      </c>
      <c r="B302" t="s">
        <v>54</v>
      </c>
      <c r="C302" t="s">
        <v>55</v>
      </c>
      <c r="D302">
        <v>23.423204179364351</v>
      </c>
      <c r="E302">
        <v>15.065</v>
      </c>
      <c r="F302">
        <v>50327.815193760369</v>
      </c>
      <c r="G302" t="s">
        <v>21</v>
      </c>
      <c r="H302" t="s">
        <v>21</v>
      </c>
      <c r="I302" t="s">
        <v>21</v>
      </c>
    </row>
    <row r="303" spans="1:9" x14ac:dyDescent="0.25">
      <c r="A303">
        <v>2080</v>
      </c>
      <c r="B303" t="s">
        <v>54</v>
      </c>
      <c r="C303" t="s">
        <v>55</v>
      </c>
      <c r="D303">
        <v>23.226077492381371</v>
      </c>
      <c r="E303">
        <v>13.683999999999999</v>
      </c>
      <c r="F303">
        <v>57653.213931155413</v>
      </c>
      <c r="G303" t="s">
        <v>21</v>
      </c>
      <c r="H303" t="s">
        <v>21</v>
      </c>
      <c r="I303" t="s">
        <v>21</v>
      </c>
    </row>
    <row r="304" spans="1:9" x14ac:dyDescent="0.25">
      <c r="A304">
        <v>2085</v>
      </c>
      <c r="B304" t="s">
        <v>54</v>
      </c>
      <c r="C304" t="s">
        <v>55</v>
      </c>
      <c r="D304">
        <v>22.911057901610789</v>
      </c>
      <c r="E304">
        <v>12.46599999999999</v>
      </c>
      <c r="F304">
        <v>65345.740750049175</v>
      </c>
      <c r="G304" t="s">
        <v>21</v>
      </c>
      <c r="H304" t="s">
        <v>21</v>
      </c>
      <c r="I304" t="s">
        <v>21</v>
      </c>
    </row>
    <row r="305" spans="1:9" x14ac:dyDescent="0.25">
      <c r="A305">
        <v>2090</v>
      </c>
      <c r="B305" t="s">
        <v>54</v>
      </c>
      <c r="C305" t="s">
        <v>55</v>
      </c>
      <c r="D305">
        <v>22.472659991292989</v>
      </c>
      <c r="E305">
        <v>11.387</v>
      </c>
      <c r="F305">
        <v>73397.899214602352</v>
      </c>
      <c r="G305" t="s">
        <v>21</v>
      </c>
      <c r="H305" t="s">
        <v>21</v>
      </c>
      <c r="I305" t="s">
        <v>21</v>
      </c>
    </row>
    <row r="306" spans="1:9" x14ac:dyDescent="0.25">
      <c r="A306">
        <v>2095</v>
      </c>
      <c r="B306" t="s">
        <v>54</v>
      </c>
      <c r="C306" t="s">
        <v>55</v>
      </c>
      <c r="D306">
        <v>21.90600783630823</v>
      </c>
      <c r="E306">
        <v>10.426</v>
      </c>
      <c r="F306">
        <v>81820.539429319208</v>
      </c>
      <c r="G306" t="s">
        <v>21</v>
      </c>
      <c r="H306" t="s">
        <v>21</v>
      </c>
      <c r="I306" t="s">
        <v>21</v>
      </c>
    </row>
    <row r="307" spans="1:9" x14ac:dyDescent="0.25">
      <c r="A307">
        <v>2100</v>
      </c>
      <c r="B307" t="s">
        <v>54</v>
      </c>
      <c r="C307" t="s">
        <v>55</v>
      </c>
      <c r="D307">
        <v>21.203874619068351</v>
      </c>
      <c r="E307">
        <v>9.5679999999999978</v>
      </c>
      <c r="F307">
        <v>90612.872295690351</v>
      </c>
      <c r="G307" t="s">
        <v>21</v>
      </c>
      <c r="H307" t="s">
        <v>21</v>
      </c>
      <c r="I307" t="s">
        <v>21</v>
      </c>
    </row>
    <row r="308" spans="1:9" x14ac:dyDescent="0.25">
      <c r="A308">
        <v>2020</v>
      </c>
      <c r="B308" t="s">
        <v>56</v>
      </c>
      <c r="C308" t="s">
        <v>57</v>
      </c>
      <c r="D308">
        <v>108.6338619728128</v>
      </c>
      <c r="E308">
        <v>51.6</v>
      </c>
      <c r="F308">
        <v>3187.5042463363534</v>
      </c>
      <c r="G308" t="s">
        <v>21</v>
      </c>
      <c r="H308" t="s">
        <v>21</v>
      </c>
      <c r="I308" t="s">
        <v>21</v>
      </c>
    </row>
    <row r="309" spans="1:9" x14ac:dyDescent="0.25">
      <c r="A309">
        <v>2025</v>
      </c>
      <c r="B309" t="s">
        <v>56</v>
      </c>
      <c r="C309" t="s">
        <v>57</v>
      </c>
      <c r="D309">
        <v>123.14710700592541</v>
      </c>
      <c r="E309">
        <v>45.701999999999998</v>
      </c>
      <c r="F309">
        <v>3804.6285993446218</v>
      </c>
      <c r="G309" t="s">
        <v>21</v>
      </c>
      <c r="H309" t="s">
        <v>21</v>
      </c>
      <c r="I309" t="s">
        <v>21</v>
      </c>
    </row>
    <row r="310" spans="1:9" x14ac:dyDescent="0.25">
      <c r="A310">
        <v>2030</v>
      </c>
      <c r="B310" t="s">
        <v>56</v>
      </c>
      <c r="C310" t="s">
        <v>57</v>
      </c>
      <c r="D310">
        <v>136.99369989543399</v>
      </c>
      <c r="E310">
        <v>40.146999999999998</v>
      </c>
      <c r="F310">
        <v>4632.0674325709406</v>
      </c>
      <c r="G310">
        <v>24.684730087883338</v>
      </c>
      <c r="H310">
        <v>0</v>
      </c>
      <c r="I310">
        <v>1079.3241752224999</v>
      </c>
    </row>
    <row r="311" spans="1:9" x14ac:dyDescent="0.25">
      <c r="A311">
        <v>2035</v>
      </c>
      <c r="B311" t="s">
        <v>56</v>
      </c>
      <c r="C311" t="s">
        <v>57</v>
      </c>
      <c r="D311">
        <v>150.112704775183</v>
      </c>
      <c r="E311">
        <v>35.034000000000013</v>
      </c>
      <c r="F311">
        <v>5822.0871671355626</v>
      </c>
      <c r="G311" t="s">
        <v>21</v>
      </c>
      <c r="H311" t="s">
        <v>21</v>
      </c>
      <c r="I311" t="s">
        <v>21</v>
      </c>
    </row>
    <row r="312" spans="1:9" x14ac:dyDescent="0.25">
      <c r="A312">
        <v>2040</v>
      </c>
      <c r="B312" t="s">
        <v>56</v>
      </c>
      <c r="C312" t="s">
        <v>57</v>
      </c>
      <c r="D312">
        <v>162.3886632973161</v>
      </c>
      <c r="E312">
        <v>30.413</v>
      </c>
      <c r="F312">
        <v>7247.4456683976059</v>
      </c>
      <c r="G312" t="s">
        <v>21</v>
      </c>
      <c r="H312" t="s">
        <v>21</v>
      </c>
      <c r="I312" t="s">
        <v>21</v>
      </c>
    </row>
    <row r="313" spans="1:9" x14ac:dyDescent="0.25">
      <c r="A313">
        <v>2045</v>
      </c>
      <c r="B313" t="s">
        <v>56</v>
      </c>
      <c r="C313" t="s">
        <v>57</v>
      </c>
      <c r="D313">
        <v>174.19888462879049</v>
      </c>
      <c r="E313">
        <v>26.297999999999998</v>
      </c>
      <c r="F313">
        <v>8958.38878394317</v>
      </c>
      <c r="G313" t="s">
        <v>21</v>
      </c>
      <c r="H313" t="s">
        <v>21</v>
      </c>
      <c r="I313" t="s">
        <v>21</v>
      </c>
    </row>
    <row r="314" spans="1:9" x14ac:dyDescent="0.25">
      <c r="A314">
        <v>2050</v>
      </c>
      <c r="B314" t="s">
        <v>56</v>
      </c>
      <c r="C314" t="s">
        <v>57</v>
      </c>
      <c r="D314">
        <v>185.09166085744161</v>
      </c>
      <c r="E314">
        <v>22.67400000000001</v>
      </c>
      <c r="F314">
        <v>10953.279134365248</v>
      </c>
      <c r="G314">
        <v>29.31311697936146</v>
      </c>
      <c r="H314">
        <v>0</v>
      </c>
      <c r="I314">
        <v>1079.3241752224999</v>
      </c>
    </row>
    <row r="315" spans="1:9" x14ac:dyDescent="0.25">
      <c r="A315">
        <v>2055</v>
      </c>
      <c r="B315" t="s">
        <v>56</v>
      </c>
      <c r="C315" t="s">
        <v>57</v>
      </c>
      <c r="D315">
        <v>194.5124607877309</v>
      </c>
      <c r="E315">
        <v>19.507000000000009</v>
      </c>
      <c r="F315">
        <v>13296.605795344616</v>
      </c>
      <c r="G315" t="s">
        <v>21</v>
      </c>
      <c r="H315" t="s">
        <v>21</v>
      </c>
      <c r="I315" t="s">
        <v>21</v>
      </c>
    </row>
    <row r="316" spans="1:9" x14ac:dyDescent="0.25">
      <c r="A316">
        <v>2060</v>
      </c>
      <c r="B316" t="s">
        <v>56</v>
      </c>
      <c r="C316" t="s">
        <v>57</v>
      </c>
      <c r="D316">
        <v>202.14826594632279</v>
      </c>
      <c r="E316">
        <v>16.757000000000009</v>
      </c>
      <c r="F316">
        <v>16108.262421653366</v>
      </c>
      <c r="G316" t="s">
        <v>21</v>
      </c>
      <c r="H316" t="s">
        <v>21</v>
      </c>
      <c r="I316" t="s">
        <v>21</v>
      </c>
    </row>
    <row r="317" spans="1:9" x14ac:dyDescent="0.25">
      <c r="A317">
        <v>2065</v>
      </c>
      <c r="B317" t="s">
        <v>56</v>
      </c>
      <c r="C317" t="s">
        <v>57</v>
      </c>
      <c r="D317">
        <v>208.51960613454159</v>
      </c>
      <c r="E317">
        <v>14.379</v>
      </c>
      <c r="F317">
        <v>19420.207502922229</v>
      </c>
      <c r="G317" t="s">
        <v>21</v>
      </c>
      <c r="H317" t="s">
        <v>21</v>
      </c>
      <c r="I317" t="s">
        <v>21</v>
      </c>
    </row>
    <row r="318" spans="1:9" x14ac:dyDescent="0.25">
      <c r="A318">
        <v>2070</v>
      </c>
      <c r="B318" t="s">
        <v>56</v>
      </c>
      <c r="C318" t="s">
        <v>57</v>
      </c>
      <c r="D318">
        <v>213.506709654932</v>
      </c>
      <c r="E318">
        <v>12.32899999999999</v>
      </c>
      <c r="F318">
        <v>23248.617558593916</v>
      </c>
      <c r="G318" t="s">
        <v>21</v>
      </c>
      <c r="H318" t="s">
        <v>21</v>
      </c>
      <c r="I318" t="s">
        <v>21</v>
      </c>
    </row>
    <row r="319" spans="1:9" x14ac:dyDescent="0.25">
      <c r="A319">
        <v>2075</v>
      </c>
      <c r="B319" t="s">
        <v>56</v>
      </c>
      <c r="C319" t="s">
        <v>57</v>
      </c>
      <c r="D319">
        <v>217.21536249564309</v>
      </c>
      <c r="E319">
        <v>10.56699999999999</v>
      </c>
      <c r="F319">
        <v>27596.451708078686</v>
      </c>
      <c r="G319" t="s">
        <v>21</v>
      </c>
      <c r="H319" t="s">
        <v>21</v>
      </c>
      <c r="I319" t="s">
        <v>21</v>
      </c>
    </row>
    <row r="320" spans="1:9" x14ac:dyDescent="0.25">
      <c r="A320">
        <v>2080</v>
      </c>
      <c r="B320" t="s">
        <v>56</v>
      </c>
      <c r="C320" t="s">
        <v>57</v>
      </c>
      <c r="D320">
        <v>219.32418089926799</v>
      </c>
      <c r="E320">
        <v>9.0529999999999973</v>
      </c>
      <c r="F320">
        <v>32508.491291785031</v>
      </c>
      <c r="G320" t="s">
        <v>21</v>
      </c>
      <c r="H320" t="s">
        <v>21</v>
      </c>
      <c r="I320" t="s">
        <v>21</v>
      </c>
    </row>
    <row r="321" spans="1:9" x14ac:dyDescent="0.25">
      <c r="A321">
        <v>2085</v>
      </c>
      <c r="B321" t="s">
        <v>56</v>
      </c>
      <c r="C321" t="s">
        <v>57</v>
      </c>
      <c r="D321">
        <v>219.90941094458</v>
      </c>
      <c r="E321">
        <v>7.7540000000000049</v>
      </c>
      <c r="F321">
        <v>38008.310627681305</v>
      </c>
      <c r="G321" t="s">
        <v>21</v>
      </c>
      <c r="H321" t="s">
        <v>21</v>
      </c>
      <c r="I321" t="s">
        <v>21</v>
      </c>
    </row>
    <row r="322" spans="1:9" x14ac:dyDescent="0.25">
      <c r="A322">
        <v>2090</v>
      </c>
      <c r="B322" t="s">
        <v>56</v>
      </c>
      <c r="C322" t="s">
        <v>57</v>
      </c>
      <c r="D322">
        <v>218.93378354827459</v>
      </c>
      <c r="E322">
        <v>6.6410000000000053</v>
      </c>
      <c r="F322">
        <v>44213.781305609249</v>
      </c>
      <c r="G322" t="s">
        <v>21</v>
      </c>
      <c r="H322" t="s">
        <v>21</v>
      </c>
      <c r="I322" t="s">
        <v>21</v>
      </c>
    </row>
    <row r="323" spans="1:9" x14ac:dyDescent="0.25">
      <c r="A323">
        <v>2095</v>
      </c>
      <c r="B323" t="s">
        <v>56</v>
      </c>
      <c r="C323" t="s">
        <v>57</v>
      </c>
      <c r="D323">
        <v>216.67397176716631</v>
      </c>
      <c r="E323">
        <v>5.6869999999999976</v>
      </c>
      <c r="F323">
        <v>51144.926700244912</v>
      </c>
      <c r="G323" t="s">
        <v>21</v>
      </c>
      <c r="H323" t="s">
        <v>21</v>
      </c>
      <c r="I323" t="s">
        <v>21</v>
      </c>
    </row>
    <row r="324" spans="1:9" x14ac:dyDescent="0.25">
      <c r="A324">
        <v>2100</v>
      </c>
      <c r="B324" t="s">
        <v>56</v>
      </c>
      <c r="C324" t="s">
        <v>57</v>
      </c>
      <c r="D324">
        <v>213.2992506099686</v>
      </c>
      <c r="E324">
        <v>4.8700000000000054</v>
      </c>
      <c r="F324">
        <v>58832.718928082271</v>
      </c>
      <c r="G324" t="s">
        <v>21</v>
      </c>
      <c r="H324" t="s">
        <v>21</v>
      </c>
      <c r="I324" t="s">
        <v>21</v>
      </c>
    </row>
    <row r="325" spans="1:9" x14ac:dyDescent="0.25">
      <c r="A325">
        <v>2020</v>
      </c>
      <c r="B325" t="s">
        <v>58</v>
      </c>
      <c r="C325" t="s">
        <v>59</v>
      </c>
      <c r="D325">
        <v>20.057228444907501</v>
      </c>
      <c r="E325">
        <v>57.7</v>
      </c>
      <c r="F325">
        <v>10761.429559267177</v>
      </c>
      <c r="G325" t="s">
        <v>21</v>
      </c>
      <c r="H325" t="s">
        <v>21</v>
      </c>
      <c r="I325" t="s">
        <v>21</v>
      </c>
    </row>
    <row r="326" spans="1:9" x14ac:dyDescent="0.25">
      <c r="A326">
        <v>2025</v>
      </c>
      <c r="B326" t="s">
        <v>58</v>
      </c>
      <c r="C326" t="s">
        <v>59</v>
      </c>
      <c r="D326">
        <v>20.710393331596769</v>
      </c>
      <c r="E326">
        <v>50.234999999999999</v>
      </c>
      <c r="F326">
        <v>11978.318098076894</v>
      </c>
      <c r="G326" t="s">
        <v>21</v>
      </c>
      <c r="H326" t="s">
        <v>21</v>
      </c>
      <c r="I326" t="s">
        <v>21</v>
      </c>
    </row>
    <row r="327" spans="1:9" x14ac:dyDescent="0.25">
      <c r="A327">
        <v>2030</v>
      </c>
      <c r="B327" t="s">
        <v>58</v>
      </c>
      <c r="C327" t="s">
        <v>59</v>
      </c>
      <c r="D327">
        <v>21.227481114873669</v>
      </c>
      <c r="E327">
        <v>43.185000000000002</v>
      </c>
      <c r="F327">
        <v>14172.110591524812</v>
      </c>
      <c r="G327">
        <v>55.901794774141216</v>
      </c>
      <c r="H327">
        <v>0.64991920999999997</v>
      </c>
      <c r="I327">
        <v>3154.5447439999998</v>
      </c>
    </row>
    <row r="328" spans="1:9" x14ac:dyDescent="0.25">
      <c r="A328">
        <v>2035</v>
      </c>
      <c r="B328" t="s">
        <v>58</v>
      </c>
      <c r="C328" t="s">
        <v>59</v>
      </c>
      <c r="D328">
        <v>21.59861943214376</v>
      </c>
      <c r="E328">
        <v>36.780999999999999</v>
      </c>
      <c r="F328">
        <v>16556.864924247726</v>
      </c>
      <c r="G328" t="s">
        <v>21</v>
      </c>
      <c r="H328" t="s">
        <v>21</v>
      </c>
      <c r="I328" t="s">
        <v>21</v>
      </c>
    </row>
    <row r="329" spans="1:9" x14ac:dyDescent="0.25">
      <c r="A329">
        <v>2040</v>
      </c>
      <c r="B329" t="s">
        <v>58</v>
      </c>
      <c r="C329" t="s">
        <v>59</v>
      </c>
      <c r="D329">
        <v>21.814847616566841</v>
      </c>
      <c r="E329">
        <v>31.13</v>
      </c>
      <c r="F329">
        <v>19329.55981165481</v>
      </c>
      <c r="G329" t="s">
        <v>21</v>
      </c>
      <c r="H329" t="s">
        <v>21</v>
      </c>
      <c r="I329" t="s">
        <v>21</v>
      </c>
    </row>
    <row r="330" spans="1:9" x14ac:dyDescent="0.25">
      <c r="A330">
        <v>2045</v>
      </c>
      <c r="B330" t="s">
        <v>58</v>
      </c>
      <c r="C330" t="s">
        <v>59</v>
      </c>
      <c r="D330">
        <v>21.91130502735087</v>
      </c>
      <c r="E330">
        <v>26.244</v>
      </c>
      <c r="F330">
        <v>22565.652798707521</v>
      </c>
      <c r="G330" t="s">
        <v>21</v>
      </c>
      <c r="H330" t="s">
        <v>21</v>
      </c>
      <c r="I330" t="s">
        <v>21</v>
      </c>
    </row>
    <row r="331" spans="1:9" x14ac:dyDescent="0.25">
      <c r="A331">
        <v>2050</v>
      </c>
      <c r="B331" t="s">
        <v>58</v>
      </c>
      <c r="C331" t="s">
        <v>59</v>
      </c>
      <c r="D331">
        <v>21.876764782495449</v>
      </c>
      <c r="E331">
        <v>22.07599999999999</v>
      </c>
      <c r="F331">
        <v>26103.28005366501</v>
      </c>
      <c r="G331">
        <v>79.859706820201737</v>
      </c>
      <c r="H331">
        <v>0.90211216800000005</v>
      </c>
      <c r="I331">
        <v>3215.7980400000001</v>
      </c>
    </row>
    <row r="332" spans="1:9" x14ac:dyDescent="0.25">
      <c r="A332">
        <v>2055</v>
      </c>
      <c r="B332" t="s">
        <v>58</v>
      </c>
      <c r="C332" t="s">
        <v>59</v>
      </c>
      <c r="D332">
        <v>21.712972128158381</v>
      </c>
      <c r="E332">
        <v>18.55</v>
      </c>
      <c r="F332">
        <v>30044.432558867338</v>
      </c>
      <c r="G332" t="s">
        <v>21</v>
      </c>
      <c r="H332" t="s">
        <v>21</v>
      </c>
      <c r="I332" t="s">
        <v>21</v>
      </c>
    </row>
    <row r="333" spans="1:9" x14ac:dyDescent="0.25">
      <c r="A333">
        <v>2060</v>
      </c>
      <c r="B333" t="s">
        <v>58</v>
      </c>
      <c r="C333" t="s">
        <v>59</v>
      </c>
      <c r="D333">
        <v>21.423000781453499</v>
      </c>
      <c r="E333">
        <v>15.584</v>
      </c>
      <c r="F333">
        <v>34487.451716048585</v>
      </c>
      <c r="G333" t="s">
        <v>21</v>
      </c>
      <c r="H333" t="s">
        <v>21</v>
      </c>
      <c r="I333" t="s">
        <v>21</v>
      </c>
    </row>
    <row r="334" spans="1:9" x14ac:dyDescent="0.25">
      <c r="A334">
        <v>2065</v>
      </c>
      <c r="B334" t="s">
        <v>58</v>
      </c>
      <c r="C334" t="s">
        <v>59</v>
      </c>
      <c r="D334">
        <v>21.00541807762438</v>
      </c>
      <c r="E334">
        <v>13.093999999999991</v>
      </c>
      <c r="F334">
        <v>39510.852826894115</v>
      </c>
      <c r="G334" t="s">
        <v>21</v>
      </c>
      <c r="H334" t="s">
        <v>21</v>
      </c>
      <c r="I334" t="s">
        <v>21</v>
      </c>
    </row>
    <row r="335" spans="1:9" x14ac:dyDescent="0.25">
      <c r="A335">
        <v>2070</v>
      </c>
      <c r="B335" t="s">
        <v>58</v>
      </c>
      <c r="C335" t="s">
        <v>59</v>
      </c>
      <c r="D335">
        <v>20.451940609533729</v>
      </c>
      <c r="E335">
        <v>11.00700000000001</v>
      </c>
      <c r="F335">
        <v>44846.441035521348</v>
      </c>
      <c r="G335" t="s">
        <v>21</v>
      </c>
      <c r="H335" t="s">
        <v>21</v>
      </c>
      <c r="I335" t="s">
        <v>21</v>
      </c>
    </row>
    <row r="336" spans="1:9" x14ac:dyDescent="0.25">
      <c r="A336">
        <v>2075</v>
      </c>
      <c r="B336" t="s">
        <v>58</v>
      </c>
      <c r="C336" t="s">
        <v>59</v>
      </c>
      <c r="D336">
        <v>19.764417817139879</v>
      </c>
      <c r="E336">
        <v>9.2579999999999956</v>
      </c>
      <c r="F336">
        <v>50399.919070056872</v>
      </c>
      <c r="G336" t="s">
        <v>21</v>
      </c>
      <c r="H336" t="s">
        <v>21</v>
      </c>
      <c r="I336" t="s">
        <v>21</v>
      </c>
    </row>
    <row r="337" spans="1:9" x14ac:dyDescent="0.25">
      <c r="A337">
        <v>2080</v>
      </c>
      <c r="B337" t="s">
        <v>58</v>
      </c>
      <c r="C337" t="s">
        <v>59</v>
      </c>
      <c r="D337">
        <v>18.963297733784842</v>
      </c>
      <c r="E337">
        <v>7.7920000000000016</v>
      </c>
      <c r="F337">
        <v>56068.309575023894</v>
      </c>
      <c r="G337" t="s">
        <v>21</v>
      </c>
      <c r="H337" t="s">
        <v>21</v>
      </c>
      <c r="I337" t="s">
        <v>21</v>
      </c>
    </row>
    <row r="338" spans="1:9" x14ac:dyDescent="0.25">
      <c r="A338">
        <v>2085</v>
      </c>
      <c r="B338" t="s">
        <v>58</v>
      </c>
      <c r="C338" t="s">
        <v>59</v>
      </c>
      <c r="D338">
        <v>18.079786402709061</v>
      </c>
      <c r="E338">
        <v>6.5619999999999976</v>
      </c>
      <c r="F338">
        <v>61703.459305282406</v>
      </c>
      <c r="G338" t="s">
        <v>21</v>
      </c>
      <c r="H338" t="s">
        <v>21</v>
      </c>
      <c r="I338" t="s">
        <v>21</v>
      </c>
    </row>
    <row r="339" spans="1:9" x14ac:dyDescent="0.25">
      <c r="A339">
        <v>2090</v>
      </c>
      <c r="B339" t="s">
        <v>58</v>
      </c>
      <c r="C339" t="s">
        <v>59</v>
      </c>
      <c r="D339">
        <v>17.151914561083611</v>
      </c>
      <c r="E339">
        <v>5.5300000000000011</v>
      </c>
      <c r="F339">
        <v>67412.38974616988</v>
      </c>
      <c r="G339" t="s">
        <v>21</v>
      </c>
      <c r="H339" t="s">
        <v>21</v>
      </c>
      <c r="I339" t="s">
        <v>21</v>
      </c>
    </row>
    <row r="340" spans="1:9" x14ac:dyDescent="0.25">
      <c r="A340">
        <v>2095</v>
      </c>
      <c r="B340" t="s">
        <v>58</v>
      </c>
      <c r="C340" t="s">
        <v>59</v>
      </c>
      <c r="D340">
        <v>16.211643657202401</v>
      </c>
      <c r="E340">
        <v>4.6629999999999967</v>
      </c>
      <c r="F340">
        <v>73215.913370871785</v>
      </c>
      <c r="G340" t="s">
        <v>21</v>
      </c>
      <c r="H340" t="s">
        <v>21</v>
      </c>
      <c r="I340" t="s">
        <v>21</v>
      </c>
    </row>
    <row r="341" spans="1:9" x14ac:dyDescent="0.25">
      <c r="A341">
        <v>2100</v>
      </c>
      <c r="B341" t="s">
        <v>58</v>
      </c>
      <c r="C341" t="s">
        <v>59</v>
      </c>
      <c r="D341">
        <v>15.27168533472258</v>
      </c>
      <c r="E341">
        <v>3.9330000000000069</v>
      </c>
      <c r="F341">
        <v>79130.206698830836</v>
      </c>
      <c r="G341" t="s">
        <v>21</v>
      </c>
      <c r="H341" t="s">
        <v>21</v>
      </c>
      <c r="I341" t="s">
        <v>21</v>
      </c>
    </row>
    <row r="342" spans="1:9" x14ac:dyDescent="0.25">
      <c r="A342">
        <v>2020</v>
      </c>
      <c r="B342" t="s">
        <v>60</v>
      </c>
      <c r="C342" t="s">
        <v>61</v>
      </c>
      <c r="D342">
        <v>10.797895465054889</v>
      </c>
      <c r="E342">
        <v>29.900000000000009</v>
      </c>
      <c r="F342">
        <v>7622.3956888707671</v>
      </c>
      <c r="G342" t="s">
        <v>21</v>
      </c>
      <c r="H342" t="s">
        <v>21</v>
      </c>
      <c r="I342" t="s">
        <v>21</v>
      </c>
    </row>
    <row r="343" spans="1:9" x14ac:dyDescent="0.25">
      <c r="A343">
        <v>2025</v>
      </c>
      <c r="B343" t="s">
        <v>60</v>
      </c>
      <c r="C343" t="s">
        <v>61</v>
      </c>
      <c r="D343">
        <v>11.42823007882903</v>
      </c>
      <c r="E343">
        <v>26.96299999999999</v>
      </c>
      <c r="F343">
        <v>8366.7128578630782</v>
      </c>
      <c r="G343" t="s">
        <v>21</v>
      </c>
      <c r="H343" t="s">
        <v>21</v>
      </c>
      <c r="I343" t="s">
        <v>21</v>
      </c>
    </row>
    <row r="344" spans="1:9" x14ac:dyDescent="0.25">
      <c r="A344">
        <v>2030</v>
      </c>
      <c r="B344" t="s">
        <v>60</v>
      </c>
      <c r="C344" t="s">
        <v>61</v>
      </c>
      <c r="D344">
        <v>12.060073003331571</v>
      </c>
      <c r="E344">
        <v>24.245000000000001</v>
      </c>
      <c r="F344">
        <v>8898.0227479740097</v>
      </c>
      <c r="G344">
        <v>34.332071597430549</v>
      </c>
      <c r="H344">
        <v>0.46215237607142901</v>
      </c>
      <c r="I344">
        <v>1238.4812569999999</v>
      </c>
    </row>
    <row r="345" spans="1:9" x14ac:dyDescent="0.25">
      <c r="A345">
        <v>2035</v>
      </c>
      <c r="B345" t="s">
        <v>60</v>
      </c>
      <c r="C345" t="s">
        <v>61</v>
      </c>
      <c r="D345">
        <v>12.59740938302172</v>
      </c>
      <c r="E345">
        <v>21.744</v>
      </c>
      <c r="F345">
        <v>9955.6613438552777</v>
      </c>
      <c r="G345" t="s">
        <v>21</v>
      </c>
      <c r="H345" t="s">
        <v>21</v>
      </c>
      <c r="I345" t="s">
        <v>21</v>
      </c>
    </row>
    <row r="346" spans="1:9" x14ac:dyDescent="0.25">
      <c r="A346">
        <v>2040</v>
      </c>
      <c r="B346" t="s">
        <v>60</v>
      </c>
      <c r="C346" t="s">
        <v>61</v>
      </c>
      <c r="D346">
        <v>13.019973056127</v>
      </c>
      <c r="E346">
        <v>19.456</v>
      </c>
      <c r="F346">
        <v>11818.229737982207</v>
      </c>
      <c r="G346" t="s">
        <v>21</v>
      </c>
      <c r="H346" t="s">
        <v>21</v>
      </c>
      <c r="I346" t="s">
        <v>21</v>
      </c>
    </row>
    <row r="347" spans="1:9" x14ac:dyDescent="0.25">
      <c r="A347">
        <v>2045</v>
      </c>
      <c r="B347" t="s">
        <v>60</v>
      </c>
      <c r="C347" t="s">
        <v>61</v>
      </c>
      <c r="D347">
        <v>13.36468805184875</v>
      </c>
      <c r="E347">
        <v>17.373000000000001</v>
      </c>
      <c r="F347">
        <v>14486.171798266332</v>
      </c>
      <c r="G347" t="s">
        <v>21</v>
      </c>
      <c r="H347" t="s">
        <v>21</v>
      </c>
      <c r="I347" t="s">
        <v>21</v>
      </c>
    </row>
    <row r="348" spans="1:9" x14ac:dyDescent="0.25">
      <c r="A348">
        <v>2050</v>
      </c>
      <c r="B348" t="s">
        <v>60</v>
      </c>
      <c r="C348" t="s">
        <v>61</v>
      </c>
      <c r="D348">
        <v>13.608129585464869</v>
      </c>
      <c r="E348">
        <v>15.484999999999999</v>
      </c>
      <c r="F348">
        <v>17859.567925954783</v>
      </c>
      <c r="G348">
        <v>35.13049186713824</v>
      </c>
      <c r="H348">
        <v>0.52174637029932003</v>
      </c>
      <c r="I348">
        <v>1238.4812569999999</v>
      </c>
    </row>
    <row r="349" spans="1:9" x14ac:dyDescent="0.25">
      <c r="A349">
        <v>2055</v>
      </c>
      <c r="B349" t="s">
        <v>60</v>
      </c>
      <c r="C349" t="s">
        <v>61</v>
      </c>
      <c r="D349">
        <v>13.741708387190741</v>
      </c>
      <c r="E349">
        <v>13.781000000000009</v>
      </c>
      <c r="F349">
        <v>21913.561518001425</v>
      </c>
      <c r="G349" t="s">
        <v>21</v>
      </c>
      <c r="H349" t="s">
        <v>21</v>
      </c>
      <c r="I349" t="s">
        <v>21</v>
      </c>
    </row>
    <row r="350" spans="1:9" x14ac:dyDescent="0.25">
      <c r="A350">
        <v>2060</v>
      </c>
      <c r="B350" t="s">
        <v>60</v>
      </c>
      <c r="C350" t="s">
        <v>61</v>
      </c>
      <c r="D350">
        <v>13.772713866991939</v>
      </c>
      <c r="E350">
        <v>12.246</v>
      </c>
      <c r="F350">
        <v>26685.437478975455</v>
      </c>
      <c r="G350" t="s">
        <v>21</v>
      </c>
      <c r="H350" t="s">
        <v>21</v>
      </c>
      <c r="I350" t="s">
        <v>21</v>
      </c>
    </row>
    <row r="351" spans="1:9" x14ac:dyDescent="0.25">
      <c r="A351">
        <v>2065</v>
      </c>
      <c r="B351" t="s">
        <v>60</v>
      </c>
      <c r="C351" t="s">
        <v>61</v>
      </c>
      <c r="D351">
        <v>13.729932276211111</v>
      </c>
      <c r="E351">
        <v>10.87</v>
      </c>
      <c r="F351">
        <v>32162.964781981154</v>
      </c>
      <c r="G351" t="s">
        <v>21</v>
      </c>
      <c r="H351" t="s">
        <v>21</v>
      </c>
      <c r="I351" t="s">
        <v>21</v>
      </c>
    </row>
    <row r="352" spans="1:9" x14ac:dyDescent="0.25">
      <c r="A352">
        <v>2070</v>
      </c>
      <c r="B352" t="s">
        <v>60</v>
      </c>
      <c r="C352" t="s">
        <v>61</v>
      </c>
      <c r="D352">
        <v>13.612721877332559</v>
      </c>
      <c r="E352">
        <v>9.6370000000000005</v>
      </c>
      <c r="F352">
        <v>38256.383471574183</v>
      </c>
      <c r="G352" t="s">
        <v>21</v>
      </c>
      <c r="H352" t="s">
        <v>21</v>
      </c>
      <c r="I352" t="s">
        <v>21</v>
      </c>
    </row>
    <row r="353" spans="1:9" x14ac:dyDescent="0.25">
      <c r="A353">
        <v>2075</v>
      </c>
      <c r="B353" t="s">
        <v>60</v>
      </c>
      <c r="C353" t="s">
        <v>61</v>
      </c>
      <c r="D353">
        <v>13.429542682371791</v>
      </c>
      <c r="E353">
        <v>8.5360000000000014</v>
      </c>
      <c r="F353">
        <v>44920.616295405016</v>
      </c>
      <c r="G353" t="s">
        <v>21</v>
      </c>
      <c r="H353" t="s">
        <v>21</v>
      </c>
      <c r="I353" t="s">
        <v>21</v>
      </c>
    </row>
    <row r="354" spans="1:9" x14ac:dyDescent="0.25">
      <c r="A354">
        <v>2080</v>
      </c>
      <c r="B354" t="s">
        <v>60</v>
      </c>
      <c r="C354" t="s">
        <v>61</v>
      </c>
      <c r="D354">
        <v>13.17973565875949</v>
      </c>
      <c r="E354">
        <v>7.5550000000000068</v>
      </c>
      <c r="F354">
        <v>52167.795643055702</v>
      </c>
      <c r="G354" t="s">
        <v>21</v>
      </c>
      <c r="H354" t="s">
        <v>21</v>
      </c>
      <c r="I354" t="s">
        <v>21</v>
      </c>
    </row>
    <row r="355" spans="1:9" x14ac:dyDescent="0.25">
      <c r="A355">
        <v>2085</v>
      </c>
      <c r="B355" t="s">
        <v>60</v>
      </c>
      <c r="C355" t="s">
        <v>61</v>
      </c>
      <c r="D355">
        <v>12.87334468131588</v>
      </c>
      <c r="E355">
        <v>6.6809999999999974</v>
      </c>
      <c r="F355">
        <v>60016.070780242451</v>
      </c>
      <c r="G355" t="s">
        <v>21</v>
      </c>
      <c r="H355" t="s">
        <v>21</v>
      </c>
      <c r="I355" t="s">
        <v>21</v>
      </c>
    </row>
    <row r="356" spans="1:9" x14ac:dyDescent="0.25">
      <c r="A356">
        <v>2090</v>
      </c>
      <c r="B356" t="s">
        <v>60</v>
      </c>
      <c r="C356" t="s">
        <v>61</v>
      </c>
      <c r="D356">
        <v>12.52188097362049</v>
      </c>
      <c r="E356">
        <v>5.9050000000000011</v>
      </c>
      <c r="F356">
        <v>68479.448205507128</v>
      </c>
      <c r="G356" t="s">
        <v>21</v>
      </c>
      <c r="H356" t="s">
        <v>21</v>
      </c>
      <c r="I356" t="s">
        <v>21</v>
      </c>
    </row>
    <row r="357" spans="1:9" x14ac:dyDescent="0.25">
      <c r="A357">
        <v>2095</v>
      </c>
      <c r="B357" t="s">
        <v>60</v>
      </c>
      <c r="C357" t="s">
        <v>61</v>
      </c>
      <c r="D357">
        <v>12.136380600411441</v>
      </c>
      <c r="E357">
        <v>5.215999999999994</v>
      </c>
      <c r="F357">
        <v>77537.608632232674</v>
      </c>
      <c r="G357" t="s">
        <v>21</v>
      </c>
      <c r="H357" t="s">
        <v>21</v>
      </c>
      <c r="I357" t="s">
        <v>21</v>
      </c>
    </row>
    <row r="358" spans="1:9" x14ac:dyDescent="0.25">
      <c r="A358">
        <v>2100</v>
      </c>
      <c r="B358" t="s">
        <v>60</v>
      </c>
      <c r="C358" t="s">
        <v>61</v>
      </c>
      <c r="D358">
        <v>11.722752098163079</v>
      </c>
      <c r="E358">
        <v>4.605000000000004</v>
      </c>
      <c r="F358">
        <v>87187.987490263506</v>
      </c>
      <c r="G358" t="s">
        <v>21</v>
      </c>
      <c r="H358" t="s">
        <v>21</v>
      </c>
      <c r="I358" t="s">
        <v>21</v>
      </c>
    </row>
    <row r="359" spans="1:9" x14ac:dyDescent="0.25">
      <c r="A359">
        <v>2020</v>
      </c>
      <c r="B359" t="s">
        <v>62</v>
      </c>
      <c r="C359" t="s">
        <v>63</v>
      </c>
      <c r="D359">
        <v>65.240714704159345</v>
      </c>
      <c r="E359">
        <v>51</v>
      </c>
      <c r="F359">
        <v>14383.687629357904</v>
      </c>
      <c r="G359" t="s">
        <v>21</v>
      </c>
      <c r="H359" t="s">
        <v>21</v>
      </c>
      <c r="I359" t="s">
        <v>21</v>
      </c>
    </row>
    <row r="360" spans="1:9" x14ac:dyDescent="0.25">
      <c r="A360">
        <v>2025</v>
      </c>
      <c r="B360" t="s">
        <v>62</v>
      </c>
      <c r="C360" t="s">
        <v>63</v>
      </c>
      <c r="D360">
        <v>62.156239015817221</v>
      </c>
      <c r="E360">
        <v>44.72</v>
      </c>
      <c r="F360">
        <v>18265.164559786797</v>
      </c>
      <c r="G360" t="s">
        <v>21</v>
      </c>
      <c r="H360" t="s">
        <v>21</v>
      </c>
      <c r="I360" t="s">
        <v>21</v>
      </c>
    </row>
    <row r="361" spans="1:9" x14ac:dyDescent="0.25">
      <c r="A361">
        <v>2030</v>
      </c>
      <c r="B361" t="s">
        <v>62</v>
      </c>
      <c r="C361" t="s">
        <v>63</v>
      </c>
      <c r="D361">
        <v>59.970747900800603</v>
      </c>
      <c r="E361">
        <v>38.902999999999999</v>
      </c>
      <c r="F361">
        <v>22033.603128744024</v>
      </c>
      <c r="G361">
        <v>27.435425529601115</v>
      </c>
      <c r="H361">
        <v>0.49852886277777803</v>
      </c>
      <c r="I361">
        <v>975.00166096899989</v>
      </c>
    </row>
    <row r="362" spans="1:9" x14ac:dyDescent="0.25">
      <c r="A362">
        <v>2035</v>
      </c>
      <c r="B362" t="s">
        <v>62</v>
      </c>
      <c r="C362" t="s">
        <v>63</v>
      </c>
      <c r="D362">
        <v>57.638937707479009</v>
      </c>
      <c r="E362">
        <v>33.646000000000001</v>
      </c>
      <c r="F362">
        <v>26053.862759513784</v>
      </c>
      <c r="G362" t="s">
        <v>21</v>
      </c>
      <c r="H362" t="s">
        <v>21</v>
      </c>
      <c r="I362" t="s">
        <v>21</v>
      </c>
    </row>
    <row r="363" spans="1:9" x14ac:dyDescent="0.25">
      <c r="A363">
        <v>2040</v>
      </c>
      <c r="B363" t="s">
        <v>62</v>
      </c>
      <c r="C363" t="s">
        <v>63</v>
      </c>
      <c r="D363">
        <v>55.210408123413387</v>
      </c>
      <c r="E363">
        <v>28.980999999999991</v>
      </c>
      <c r="F363">
        <v>29677.600389309639</v>
      </c>
      <c r="G363" t="s">
        <v>21</v>
      </c>
      <c r="H363" t="s">
        <v>21</v>
      </c>
      <c r="I363" t="s">
        <v>21</v>
      </c>
    </row>
    <row r="364" spans="1:9" x14ac:dyDescent="0.25">
      <c r="A364">
        <v>2045</v>
      </c>
      <c r="B364" t="s">
        <v>62</v>
      </c>
      <c r="C364" t="s">
        <v>63</v>
      </c>
      <c r="D364">
        <v>52.789865260691272</v>
      </c>
      <c r="E364">
        <v>24.897000000000009</v>
      </c>
      <c r="F364">
        <v>32770.866546160796</v>
      </c>
      <c r="G364" t="s">
        <v>21</v>
      </c>
      <c r="H364" t="s">
        <v>21</v>
      </c>
      <c r="I364" t="s">
        <v>21</v>
      </c>
    </row>
    <row r="365" spans="1:9" x14ac:dyDescent="0.25">
      <c r="A365">
        <v>2050</v>
      </c>
      <c r="B365" t="s">
        <v>62</v>
      </c>
      <c r="C365" t="s">
        <v>63</v>
      </c>
      <c r="D365">
        <v>50.41603202499509</v>
      </c>
      <c r="E365">
        <v>21.352999999999991</v>
      </c>
      <c r="F365">
        <v>35346.385443531355</v>
      </c>
      <c r="G365">
        <v>26.455588903543934</v>
      </c>
      <c r="H365">
        <v>0.52719029433333298</v>
      </c>
      <c r="I365">
        <v>975.00166096899989</v>
      </c>
    </row>
    <row r="366" spans="1:9" x14ac:dyDescent="0.25">
      <c r="A366">
        <v>2055</v>
      </c>
      <c r="B366" t="s">
        <v>62</v>
      </c>
      <c r="C366" t="s">
        <v>63</v>
      </c>
      <c r="D366">
        <v>48.102519039250147</v>
      </c>
      <c r="E366">
        <v>18.297999999999998</v>
      </c>
      <c r="F366">
        <v>37644.733489474886</v>
      </c>
      <c r="G366" t="s">
        <v>21</v>
      </c>
      <c r="H366" t="s">
        <v>21</v>
      </c>
      <c r="I366" t="s">
        <v>21</v>
      </c>
    </row>
    <row r="367" spans="1:9" x14ac:dyDescent="0.25">
      <c r="A367">
        <v>2060</v>
      </c>
      <c r="B367" t="s">
        <v>62</v>
      </c>
      <c r="C367" t="s">
        <v>63</v>
      </c>
      <c r="D367">
        <v>45.829369263815657</v>
      </c>
      <c r="E367">
        <v>15.67400000000001</v>
      </c>
      <c r="F367">
        <v>39927.299565230394</v>
      </c>
      <c r="G367" t="s">
        <v>21</v>
      </c>
      <c r="H367" t="s">
        <v>21</v>
      </c>
      <c r="I367" t="s">
        <v>21</v>
      </c>
    </row>
    <row r="368" spans="1:9" x14ac:dyDescent="0.25">
      <c r="A368">
        <v>2065</v>
      </c>
      <c r="B368" t="s">
        <v>62</v>
      </c>
      <c r="C368" t="s">
        <v>63</v>
      </c>
      <c r="D368">
        <v>43.682132396016407</v>
      </c>
      <c r="E368">
        <v>13.426</v>
      </c>
      <c r="F368">
        <v>42272.697609796938</v>
      </c>
      <c r="G368" t="s">
        <v>21</v>
      </c>
      <c r="H368" t="s">
        <v>21</v>
      </c>
      <c r="I368" t="s">
        <v>21</v>
      </c>
    </row>
    <row r="369" spans="1:9" x14ac:dyDescent="0.25">
      <c r="A369">
        <v>2070</v>
      </c>
      <c r="B369" t="s">
        <v>62</v>
      </c>
      <c r="C369" t="s">
        <v>63</v>
      </c>
      <c r="D369">
        <v>41.666647139230619</v>
      </c>
      <c r="E369">
        <v>11.503</v>
      </c>
      <c r="F369">
        <v>44474.085176397843</v>
      </c>
      <c r="G369" t="s">
        <v>21</v>
      </c>
      <c r="H369" t="s">
        <v>21</v>
      </c>
      <c r="I369" t="s">
        <v>21</v>
      </c>
    </row>
    <row r="370" spans="1:9" x14ac:dyDescent="0.25">
      <c r="A370">
        <v>2075</v>
      </c>
      <c r="B370" t="s">
        <v>62</v>
      </c>
      <c r="C370" t="s">
        <v>63</v>
      </c>
      <c r="D370">
        <v>39.778851786760413</v>
      </c>
      <c r="E370">
        <v>9.8580000000000041</v>
      </c>
      <c r="F370">
        <v>46638.681024997924</v>
      </c>
      <c r="G370" t="s">
        <v>21</v>
      </c>
      <c r="H370" t="s">
        <v>21</v>
      </c>
      <c r="I370" t="s">
        <v>21</v>
      </c>
    </row>
    <row r="371" spans="1:9" x14ac:dyDescent="0.25">
      <c r="A371">
        <v>2080</v>
      </c>
      <c r="B371" t="s">
        <v>62</v>
      </c>
      <c r="C371" t="s">
        <v>63</v>
      </c>
      <c r="D371">
        <v>38.002890060535051</v>
      </c>
      <c r="E371">
        <v>8.4509999999999934</v>
      </c>
      <c r="F371">
        <v>48727.917965950233</v>
      </c>
      <c r="G371" t="s">
        <v>21</v>
      </c>
      <c r="H371" t="s">
        <v>21</v>
      </c>
      <c r="I371" t="s">
        <v>21</v>
      </c>
    </row>
    <row r="372" spans="1:9" x14ac:dyDescent="0.25">
      <c r="A372">
        <v>2085</v>
      </c>
      <c r="B372" t="s">
        <v>62</v>
      </c>
      <c r="C372" t="s">
        <v>63</v>
      </c>
      <c r="D372">
        <v>36.317848076547548</v>
      </c>
      <c r="E372">
        <v>7.2480000000000047</v>
      </c>
      <c r="F372">
        <v>50796.638345658132</v>
      </c>
      <c r="G372" t="s">
        <v>21</v>
      </c>
      <c r="H372" t="s">
        <v>21</v>
      </c>
      <c r="I372" t="s">
        <v>21</v>
      </c>
    </row>
    <row r="373" spans="1:9" x14ac:dyDescent="0.25">
      <c r="A373">
        <v>2090</v>
      </c>
      <c r="B373" t="s">
        <v>62</v>
      </c>
      <c r="C373" t="s">
        <v>63</v>
      </c>
      <c r="D373">
        <v>34.71185315368092</v>
      </c>
      <c r="E373">
        <v>6.2189999999999941</v>
      </c>
      <c r="F373">
        <v>52909.548241892466</v>
      </c>
      <c r="G373" t="s">
        <v>21</v>
      </c>
      <c r="H373" t="s">
        <v>21</v>
      </c>
      <c r="I373" t="s">
        <v>21</v>
      </c>
    </row>
    <row r="374" spans="1:9" x14ac:dyDescent="0.25">
      <c r="A374">
        <v>2095</v>
      </c>
      <c r="B374" t="s">
        <v>62</v>
      </c>
      <c r="C374" t="s">
        <v>63</v>
      </c>
      <c r="D374">
        <v>33.174770552626441</v>
      </c>
      <c r="E374">
        <v>5.3370000000000033</v>
      </c>
      <c r="F374">
        <v>55113.204466707888</v>
      </c>
      <c r="G374" t="s">
        <v>21</v>
      </c>
      <c r="H374" t="s">
        <v>21</v>
      </c>
      <c r="I374" t="s">
        <v>21</v>
      </c>
    </row>
    <row r="375" spans="1:9" x14ac:dyDescent="0.25">
      <c r="A375">
        <v>2100</v>
      </c>
      <c r="B375" t="s">
        <v>62</v>
      </c>
      <c r="C375" t="s">
        <v>63</v>
      </c>
      <c r="D375">
        <v>31.681819957039639</v>
      </c>
      <c r="E375">
        <v>4.5829999999999984</v>
      </c>
      <c r="F375">
        <v>57425.361736565923</v>
      </c>
      <c r="G375" t="s">
        <v>21</v>
      </c>
      <c r="H375" t="s">
        <v>21</v>
      </c>
      <c r="I375" t="s">
        <v>21</v>
      </c>
    </row>
    <row r="376" spans="1:9" x14ac:dyDescent="0.25">
      <c r="A376">
        <v>2020</v>
      </c>
      <c r="B376" t="s">
        <v>64</v>
      </c>
      <c r="C376" t="s">
        <v>65</v>
      </c>
      <c r="D376">
        <v>4.3380107610059646</v>
      </c>
      <c r="E376">
        <v>29.099999999999991</v>
      </c>
      <c r="F376">
        <v>13482.043945053807</v>
      </c>
      <c r="G376" t="s">
        <v>21</v>
      </c>
      <c r="H376" t="s">
        <v>21</v>
      </c>
      <c r="I376" t="s">
        <v>21</v>
      </c>
    </row>
    <row r="377" spans="1:9" x14ac:dyDescent="0.25">
      <c r="A377">
        <v>2025</v>
      </c>
      <c r="B377" t="s">
        <v>64</v>
      </c>
      <c r="C377" t="s">
        <v>65</v>
      </c>
      <c r="D377">
        <v>4.6909029962353674</v>
      </c>
      <c r="E377">
        <v>23.584</v>
      </c>
      <c r="F377">
        <v>16643.567122968139</v>
      </c>
      <c r="G377" t="s">
        <v>21</v>
      </c>
      <c r="H377" t="s">
        <v>21</v>
      </c>
      <c r="I377" t="s">
        <v>21</v>
      </c>
    </row>
    <row r="378" spans="1:9" x14ac:dyDescent="0.25">
      <c r="A378">
        <v>2030</v>
      </c>
      <c r="B378" t="s">
        <v>64</v>
      </c>
      <c r="C378" t="s">
        <v>65</v>
      </c>
      <c r="D378">
        <v>5.0219053512798038</v>
      </c>
      <c r="E378">
        <v>19.145</v>
      </c>
      <c r="F378">
        <v>18958.584874922755</v>
      </c>
      <c r="G378">
        <v>66.151717042006808</v>
      </c>
      <c r="H378">
        <v>4.8303706266481399</v>
      </c>
      <c r="I378">
        <v>509.81506001999992</v>
      </c>
    </row>
    <row r="379" spans="1:9" x14ac:dyDescent="0.25">
      <c r="A379">
        <v>2035</v>
      </c>
      <c r="B379" t="s">
        <v>64</v>
      </c>
      <c r="C379" t="s">
        <v>65</v>
      </c>
      <c r="D379">
        <v>5.3129286782527974</v>
      </c>
      <c r="E379">
        <v>15.586</v>
      </c>
      <c r="F379">
        <v>21611.632700841943</v>
      </c>
      <c r="G379" t="s">
        <v>21</v>
      </c>
      <c r="H379" t="s">
        <v>21</v>
      </c>
      <c r="I379" t="s">
        <v>21</v>
      </c>
    </row>
    <row r="380" spans="1:9" x14ac:dyDescent="0.25">
      <c r="A380">
        <v>2040</v>
      </c>
      <c r="B380" t="s">
        <v>64</v>
      </c>
      <c r="C380" t="s">
        <v>65</v>
      </c>
      <c r="D380">
        <v>5.5611520808622554</v>
      </c>
      <c r="E380">
        <v>12.728999999999999</v>
      </c>
      <c r="F380">
        <v>24412.340585332753</v>
      </c>
      <c r="G380" t="s">
        <v>21</v>
      </c>
      <c r="H380" t="s">
        <v>21</v>
      </c>
      <c r="I380" t="s">
        <v>21</v>
      </c>
    </row>
    <row r="381" spans="1:9" x14ac:dyDescent="0.25">
      <c r="A381">
        <v>2045</v>
      </c>
      <c r="B381" t="s">
        <v>64</v>
      </c>
      <c r="C381" t="s">
        <v>65</v>
      </c>
      <c r="D381">
        <v>5.7776924002544119</v>
      </c>
      <c r="E381">
        <v>10.429</v>
      </c>
      <c r="F381">
        <v>27451.652131603638</v>
      </c>
      <c r="G381" t="s">
        <v>21</v>
      </c>
      <c r="H381" t="s">
        <v>21</v>
      </c>
      <c r="I381" t="s">
        <v>21</v>
      </c>
    </row>
    <row r="382" spans="1:9" x14ac:dyDescent="0.25">
      <c r="A382">
        <v>2050</v>
      </c>
      <c r="B382" t="s">
        <v>64</v>
      </c>
      <c r="C382" t="s">
        <v>65</v>
      </c>
      <c r="D382">
        <v>5.9594244752720336</v>
      </c>
      <c r="E382">
        <v>8.5690000000000026</v>
      </c>
      <c r="F382">
        <v>30758.270797934045</v>
      </c>
      <c r="G382">
        <v>78.555163987383082</v>
      </c>
      <c r="H382">
        <v>4.8591530916851804</v>
      </c>
      <c r="I382">
        <v>499.41067104000001</v>
      </c>
    </row>
    <row r="383" spans="1:9" x14ac:dyDescent="0.25">
      <c r="A383">
        <v>2055</v>
      </c>
      <c r="B383" t="s">
        <v>64</v>
      </c>
      <c r="C383" t="s">
        <v>65</v>
      </c>
      <c r="D383">
        <v>6.0799339899953591</v>
      </c>
      <c r="E383">
        <v>7.0589999999999966</v>
      </c>
      <c r="F383">
        <v>34453.520480144347</v>
      </c>
      <c r="G383" t="s">
        <v>21</v>
      </c>
      <c r="H383" t="s">
        <v>21</v>
      </c>
      <c r="I383" t="s">
        <v>21</v>
      </c>
    </row>
    <row r="384" spans="1:9" x14ac:dyDescent="0.25">
      <c r="A384">
        <v>2060</v>
      </c>
      <c r="B384" t="s">
        <v>64</v>
      </c>
      <c r="C384" t="s">
        <v>65</v>
      </c>
      <c r="D384">
        <v>6.1453887542330632</v>
      </c>
      <c r="E384">
        <v>5.8289999999999944</v>
      </c>
      <c r="F384">
        <v>38608.420044080623</v>
      </c>
      <c r="G384" t="s">
        <v>21</v>
      </c>
      <c r="H384" t="s">
        <v>21</v>
      </c>
      <c r="I384" t="s">
        <v>21</v>
      </c>
    </row>
    <row r="385" spans="1:9" x14ac:dyDescent="0.25">
      <c r="A385">
        <v>2065</v>
      </c>
      <c r="B385" t="s">
        <v>64</v>
      </c>
      <c r="C385" t="s">
        <v>65</v>
      </c>
      <c r="D385">
        <v>6.1618190569508204</v>
      </c>
      <c r="E385">
        <v>4.8229999999999933</v>
      </c>
      <c r="F385">
        <v>43151.260162701066</v>
      </c>
      <c r="G385" t="s">
        <v>21</v>
      </c>
      <c r="H385" t="s">
        <v>21</v>
      </c>
      <c r="I385" t="s">
        <v>21</v>
      </c>
    </row>
    <row r="386" spans="1:9" x14ac:dyDescent="0.25">
      <c r="A386">
        <v>2070</v>
      </c>
      <c r="B386" t="s">
        <v>64</v>
      </c>
      <c r="C386" t="s">
        <v>65</v>
      </c>
      <c r="D386">
        <v>6.1320887697041586</v>
      </c>
      <c r="E386">
        <v>3.9969999999999999</v>
      </c>
      <c r="F386">
        <v>48002.637798497228</v>
      </c>
      <c r="G386" t="s">
        <v>21</v>
      </c>
      <c r="H386" t="s">
        <v>21</v>
      </c>
      <c r="I386" t="s">
        <v>21</v>
      </c>
    </row>
    <row r="387" spans="1:9" x14ac:dyDescent="0.25">
      <c r="A387">
        <v>2075</v>
      </c>
      <c r="B387" t="s">
        <v>64</v>
      </c>
      <c r="C387" t="s">
        <v>65</v>
      </c>
      <c r="D387">
        <v>6.061911883519846</v>
      </c>
      <c r="E387">
        <v>3.3169999999999931</v>
      </c>
      <c r="F387">
        <v>53173.403055973358</v>
      </c>
      <c r="G387" t="s">
        <v>21</v>
      </c>
      <c r="H387" t="s">
        <v>21</v>
      </c>
      <c r="I387" t="s">
        <v>21</v>
      </c>
    </row>
    <row r="388" spans="1:9" x14ac:dyDescent="0.25">
      <c r="A388">
        <v>2080</v>
      </c>
      <c r="B388" t="s">
        <v>64</v>
      </c>
      <c r="C388" t="s">
        <v>65</v>
      </c>
      <c r="D388">
        <v>5.953083045399068</v>
      </c>
      <c r="E388">
        <v>2.7559999999999998</v>
      </c>
      <c r="F388">
        <v>58751.737693555013</v>
      </c>
      <c r="G388" t="s">
        <v>21</v>
      </c>
      <c r="H388" t="s">
        <v>21</v>
      </c>
      <c r="I388" t="s">
        <v>21</v>
      </c>
    </row>
    <row r="389" spans="1:9" x14ac:dyDescent="0.25">
      <c r="A389">
        <v>2085</v>
      </c>
      <c r="B389" t="s">
        <v>64</v>
      </c>
      <c r="C389" t="s">
        <v>65</v>
      </c>
      <c r="D389">
        <v>5.8133824970347074</v>
      </c>
      <c r="E389">
        <v>2.292000000000002</v>
      </c>
      <c r="F389">
        <v>64763.484687425051</v>
      </c>
      <c r="G389" t="s">
        <v>21</v>
      </c>
      <c r="H389" t="s">
        <v>21</v>
      </c>
      <c r="I389" t="s">
        <v>21</v>
      </c>
    </row>
    <row r="390" spans="1:9" x14ac:dyDescent="0.25">
      <c r="A390">
        <v>2090</v>
      </c>
      <c r="B390" t="s">
        <v>64</v>
      </c>
      <c r="C390" t="s">
        <v>65</v>
      </c>
      <c r="D390">
        <v>5.6431127842813673</v>
      </c>
      <c r="E390">
        <v>1.908000000000001</v>
      </c>
      <c r="F390">
        <v>71288.934810915031</v>
      </c>
      <c r="G390" t="s">
        <v>21</v>
      </c>
      <c r="H390" t="s">
        <v>21</v>
      </c>
      <c r="I390" t="s">
        <v>21</v>
      </c>
    </row>
    <row r="391" spans="1:9" x14ac:dyDescent="0.25">
      <c r="A391">
        <v>2095</v>
      </c>
      <c r="B391" t="s">
        <v>64</v>
      </c>
      <c r="C391" t="s">
        <v>65</v>
      </c>
      <c r="D391">
        <v>5.4460230691214138</v>
      </c>
      <c r="E391">
        <v>1.590000000000003</v>
      </c>
      <c r="F391">
        <v>78311.122446072812</v>
      </c>
      <c r="G391" t="s">
        <v>21</v>
      </c>
      <c r="H391" t="s">
        <v>21</v>
      </c>
      <c r="I391" t="s">
        <v>21</v>
      </c>
    </row>
    <row r="392" spans="1:9" x14ac:dyDescent="0.25">
      <c r="A392">
        <v>2100</v>
      </c>
      <c r="B392" t="s">
        <v>64</v>
      </c>
      <c r="C392" t="s">
        <v>65</v>
      </c>
      <c r="D392">
        <v>5.2219844257645303</v>
      </c>
      <c r="E392">
        <v>1.3250000000000031</v>
      </c>
      <c r="F392">
        <v>85871.277990014583</v>
      </c>
      <c r="G392" t="s">
        <v>21</v>
      </c>
      <c r="H392" t="s">
        <v>21</v>
      </c>
      <c r="I392" t="s">
        <v>21</v>
      </c>
    </row>
    <row r="393" spans="1:9" x14ac:dyDescent="0.25">
      <c r="A393">
        <v>2020</v>
      </c>
      <c r="B393" t="s">
        <v>66</v>
      </c>
      <c r="C393" t="s">
        <v>67</v>
      </c>
      <c r="D393">
        <v>24.96132915755123</v>
      </c>
      <c r="E393">
        <v>12.900000000000009</v>
      </c>
      <c r="F393">
        <v>13623.193940922876</v>
      </c>
      <c r="G393" t="s">
        <v>21</v>
      </c>
      <c r="H393" t="s">
        <v>21</v>
      </c>
      <c r="I393" t="s">
        <v>21</v>
      </c>
    </row>
    <row r="394" spans="1:9" x14ac:dyDescent="0.25">
      <c r="A394">
        <v>2025</v>
      </c>
      <c r="B394" t="s">
        <v>66</v>
      </c>
      <c r="C394" t="s">
        <v>67</v>
      </c>
      <c r="D394">
        <v>25.482624354579801</v>
      </c>
      <c r="E394">
        <v>11.77</v>
      </c>
      <c r="F394">
        <v>15499.078372395945</v>
      </c>
      <c r="G394" t="s">
        <v>21</v>
      </c>
      <c r="H394" t="s">
        <v>21</v>
      </c>
      <c r="I394" t="s">
        <v>21</v>
      </c>
    </row>
    <row r="395" spans="1:9" x14ac:dyDescent="0.25">
      <c r="A395">
        <v>2030</v>
      </c>
      <c r="B395" t="s">
        <v>66</v>
      </c>
      <c r="C395" t="s">
        <v>67</v>
      </c>
      <c r="D395">
        <v>25.912654991856289</v>
      </c>
      <c r="E395">
        <v>10.602</v>
      </c>
      <c r="F395">
        <v>16582.411988489577</v>
      </c>
      <c r="G395">
        <v>18.049921649383855</v>
      </c>
      <c r="H395">
        <v>0.29014136806098201</v>
      </c>
      <c r="I395">
        <v>1588.6515469999999</v>
      </c>
    </row>
    <row r="396" spans="1:9" x14ac:dyDescent="0.25">
      <c r="A396">
        <v>2035</v>
      </c>
      <c r="B396" t="s">
        <v>66</v>
      </c>
      <c r="C396" t="s">
        <v>67</v>
      </c>
      <c r="D396">
        <v>26.166387067757821</v>
      </c>
      <c r="E396">
        <v>9.4189999999999969</v>
      </c>
      <c r="F396">
        <v>18850.577016448522</v>
      </c>
      <c r="G396" t="s">
        <v>21</v>
      </c>
      <c r="H396" t="s">
        <v>21</v>
      </c>
      <c r="I396" t="s">
        <v>21</v>
      </c>
    </row>
    <row r="397" spans="1:9" x14ac:dyDescent="0.25">
      <c r="A397">
        <v>2040</v>
      </c>
      <c r="B397" t="s">
        <v>66</v>
      </c>
      <c r="C397" t="s">
        <v>67</v>
      </c>
      <c r="D397">
        <v>26.23996585159064</v>
      </c>
      <c r="E397">
        <v>8.25</v>
      </c>
      <c r="F397">
        <v>22176.627233572919</v>
      </c>
      <c r="G397" t="s">
        <v>21</v>
      </c>
      <c r="H397" t="s">
        <v>21</v>
      </c>
      <c r="I397" t="s">
        <v>21</v>
      </c>
    </row>
    <row r="398" spans="1:9" x14ac:dyDescent="0.25">
      <c r="A398">
        <v>2045</v>
      </c>
      <c r="B398" t="s">
        <v>66</v>
      </c>
      <c r="C398" t="s">
        <v>67</v>
      </c>
      <c r="D398">
        <v>26.181577825610599</v>
      </c>
      <c r="E398">
        <v>7.1239999999999952</v>
      </c>
      <c r="F398">
        <v>26529.985072623494</v>
      </c>
      <c r="G398" t="s">
        <v>21</v>
      </c>
      <c r="H398" t="s">
        <v>21</v>
      </c>
      <c r="I398" t="s">
        <v>21</v>
      </c>
    </row>
    <row r="399" spans="1:9" x14ac:dyDescent="0.25">
      <c r="A399">
        <v>2050</v>
      </c>
      <c r="B399" t="s">
        <v>66</v>
      </c>
      <c r="C399" t="s">
        <v>67</v>
      </c>
      <c r="D399">
        <v>25.979478191637401</v>
      </c>
      <c r="E399">
        <v>6.0649999999999977</v>
      </c>
      <c r="F399">
        <v>31667.41091807745</v>
      </c>
      <c r="G399">
        <v>19.554081786832509</v>
      </c>
      <c r="H399">
        <v>0.33400718964604498</v>
      </c>
      <c r="I399">
        <v>1604.5380624700001</v>
      </c>
    </row>
    <row r="400" spans="1:9" x14ac:dyDescent="0.25">
      <c r="A400">
        <v>2055</v>
      </c>
      <c r="B400" t="s">
        <v>66</v>
      </c>
      <c r="C400" t="s">
        <v>67</v>
      </c>
      <c r="D400">
        <v>25.644868402974719</v>
      </c>
      <c r="E400">
        <v>5.0949999999999989</v>
      </c>
      <c r="F400">
        <v>37474.978672640034</v>
      </c>
      <c r="G400" t="s">
        <v>21</v>
      </c>
      <c r="H400" t="s">
        <v>21</v>
      </c>
      <c r="I400" t="s">
        <v>21</v>
      </c>
    </row>
    <row r="401" spans="1:9" x14ac:dyDescent="0.25">
      <c r="A401">
        <v>2060</v>
      </c>
      <c r="B401" t="s">
        <v>66</v>
      </c>
      <c r="C401" t="s">
        <v>67</v>
      </c>
      <c r="D401">
        <v>25.17783782323853</v>
      </c>
      <c r="E401">
        <v>4.2270000000000039</v>
      </c>
      <c r="F401">
        <v>43905.53970037456</v>
      </c>
      <c r="G401" t="s">
        <v>21</v>
      </c>
      <c r="H401" t="s">
        <v>21</v>
      </c>
      <c r="I401" t="s">
        <v>21</v>
      </c>
    </row>
    <row r="402" spans="1:9" x14ac:dyDescent="0.25">
      <c r="A402">
        <v>2065</v>
      </c>
      <c r="B402" t="s">
        <v>66</v>
      </c>
      <c r="C402" t="s">
        <v>67</v>
      </c>
      <c r="D402">
        <v>24.596346308084879</v>
      </c>
      <c r="E402">
        <v>3.4669999999999992</v>
      </c>
      <c r="F402">
        <v>51011.470414842493</v>
      </c>
      <c r="G402" t="s">
        <v>21</v>
      </c>
      <c r="H402" t="s">
        <v>21</v>
      </c>
      <c r="I402" t="s">
        <v>21</v>
      </c>
    </row>
    <row r="403" spans="1:9" x14ac:dyDescent="0.25">
      <c r="A403">
        <v>2070</v>
      </c>
      <c r="B403" t="s">
        <v>66</v>
      </c>
      <c r="C403" t="s">
        <v>67</v>
      </c>
      <c r="D403">
        <v>23.91240228423267</v>
      </c>
      <c r="E403">
        <v>2.8149999999999982</v>
      </c>
      <c r="F403">
        <v>58594.904364811598</v>
      </c>
      <c r="G403" t="s">
        <v>21</v>
      </c>
      <c r="H403" t="s">
        <v>21</v>
      </c>
      <c r="I403" t="s">
        <v>21</v>
      </c>
    </row>
    <row r="404" spans="1:9" x14ac:dyDescent="0.25">
      <c r="A404">
        <v>2075</v>
      </c>
      <c r="B404" t="s">
        <v>66</v>
      </c>
      <c r="C404" t="s">
        <v>67</v>
      </c>
      <c r="D404">
        <v>23.14681784500991</v>
      </c>
      <c r="E404">
        <v>2.2660000000000049</v>
      </c>
      <c r="F404">
        <v>66622.798050200698</v>
      </c>
      <c r="G404" t="s">
        <v>21</v>
      </c>
      <c r="H404" t="s">
        <v>21</v>
      </c>
      <c r="I404" t="s">
        <v>21</v>
      </c>
    </row>
    <row r="405" spans="1:9" x14ac:dyDescent="0.25">
      <c r="A405">
        <v>2080</v>
      </c>
      <c r="B405" t="s">
        <v>66</v>
      </c>
      <c r="C405" t="s">
        <v>67</v>
      </c>
      <c r="D405">
        <v>22.321780766742169</v>
      </c>
      <c r="E405">
        <v>1.8100000000000021</v>
      </c>
      <c r="F405">
        <v>74913.165627279261</v>
      </c>
      <c r="G405" t="s">
        <v>21</v>
      </c>
      <c r="H405" t="s">
        <v>21</v>
      </c>
      <c r="I405" t="s">
        <v>21</v>
      </c>
    </row>
    <row r="406" spans="1:9" x14ac:dyDescent="0.25">
      <c r="A406">
        <v>2085</v>
      </c>
      <c r="B406" t="s">
        <v>66</v>
      </c>
      <c r="C406" t="s">
        <v>67</v>
      </c>
      <c r="D406">
        <v>21.456385271091161</v>
      </c>
      <c r="E406">
        <v>1.4369999999999981</v>
      </c>
      <c r="F406">
        <v>83398.736448120821</v>
      </c>
      <c r="G406" t="s">
        <v>21</v>
      </c>
      <c r="H406" t="s">
        <v>21</v>
      </c>
      <c r="I406" t="s">
        <v>21</v>
      </c>
    </row>
    <row r="407" spans="1:9" x14ac:dyDescent="0.25">
      <c r="A407">
        <v>2090</v>
      </c>
      <c r="B407" t="s">
        <v>66</v>
      </c>
      <c r="C407" t="s">
        <v>67</v>
      </c>
      <c r="D407">
        <v>20.56613741329322</v>
      </c>
      <c r="E407">
        <v>1.1350000000000049</v>
      </c>
      <c r="F407">
        <v>92037.293742472495</v>
      </c>
      <c r="G407" t="s">
        <v>21</v>
      </c>
      <c r="H407" t="s">
        <v>21</v>
      </c>
      <c r="I407" t="s">
        <v>21</v>
      </c>
    </row>
    <row r="408" spans="1:9" x14ac:dyDescent="0.25">
      <c r="A408">
        <v>2095</v>
      </c>
      <c r="B408" t="s">
        <v>66</v>
      </c>
      <c r="C408" t="s">
        <v>67</v>
      </c>
      <c r="D408">
        <v>19.640962825440329</v>
      </c>
      <c r="E408">
        <v>0.89300000000000068</v>
      </c>
      <c r="F408">
        <v>100790.56623262829</v>
      </c>
      <c r="G408" t="s">
        <v>21</v>
      </c>
      <c r="H408" t="s">
        <v>21</v>
      </c>
      <c r="I408" t="s">
        <v>21</v>
      </c>
    </row>
    <row r="409" spans="1:9" x14ac:dyDescent="0.25">
      <c r="A409">
        <v>2100</v>
      </c>
      <c r="B409" t="s">
        <v>66</v>
      </c>
      <c r="C409" t="s">
        <v>67</v>
      </c>
      <c r="D409">
        <v>18.65517539811432</v>
      </c>
      <c r="E409">
        <v>0.70000000000000284</v>
      </c>
      <c r="F409">
        <v>109633.40140360108</v>
      </c>
      <c r="G409" t="s">
        <v>21</v>
      </c>
      <c r="H409" t="s">
        <v>21</v>
      </c>
      <c r="I409" t="s">
        <v>21</v>
      </c>
    </row>
    <row r="410" spans="1:9" x14ac:dyDescent="0.25">
      <c r="A410">
        <v>2020</v>
      </c>
      <c r="B410" t="s">
        <v>68</v>
      </c>
      <c r="C410" t="s">
        <v>69</v>
      </c>
      <c r="D410">
        <v>76.238128249566728</v>
      </c>
      <c r="E410">
        <v>21.7</v>
      </c>
      <c r="F410">
        <v>61015.3654050849</v>
      </c>
      <c r="G410" t="s">
        <v>21</v>
      </c>
      <c r="H410" t="s">
        <v>21</v>
      </c>
      <c r="I410" t="s">
        <v>21</v>
      </c>
    </row>
    <row r="411" spans="1:9" x14ac:dyDescent="0.25">
      <c r="A411">
        <v>2025</v>
      </c>
      <c r="B411" t="s">
        <v>68</v>
      </c>
      <c r="C411" t="s">
        <v>69</v>
      </c>
      <c r="D411">
        <v>79.700173310225324</v>
      </c>
      <c r="E411">
        <v>17.989000000000001</v>
      </c>
      <c r="F411">
        <v>59678.139343591552</v>
      </c>
      <c r="G411" t="s">
        <v>21</v>
      </c>
      <c r="H411" t="s">
        <v>21</v>
      </c>
      <c r="I411" t="s">
        <v>21</v>
      </c>
    </row>
    <row r="412" spans="1:9" x14ac:dyDescent="0.25">
      <c r="A412">
        <v>2030</v>
      </c>
      <c r="B412" t="s">
        <v>68</v>
      </c>
      <c r="C412" t="s">
        <v>69</v>
      </c>
      <c r="D412">
        <v>82.517157712305021</v>
      </c>
      <c r="E412">
        <v>14.736000000000001</v>
      </c>
      <c r="F412">
        <v>67225.570674069255</v>
      </c>
      <c r="G412">
        <v>91.73206262299388</v>
      </c>
      <c r="H412" t="s">
        <v>21</v>
      </c>
      <c r="I412" t="s">
        <v>21</v>
      </c>
    </row>
    <row r="413" spans="1:9" x14ac:dyDescent="0.25">
      <c r="A413">
        <v>2035</v>
      </c>
      <c r="B413" t="s">
        <v>68</v>
      </c>
      <c r="C413" t="s">
        <v>69</v>
      </c>
      <c r="D413">
        <v>84.765164644714062</v>
      </c>
      <c r="E413">
        <v>11.943</v>
      </c>
      <c r="F413">
        <v>74111.638816355393</v>
      </c>
      <c r="G413" t="s">
        <v>21</v>
      </c>
      <c r="H413" t="s">
        <v>21</v>
      </c>
      <c r="I413" t="s">
        <v>21</v>
      </c>
    </row>
    <row r="414" spans="1:9" x14ac:dyDescent="0.25">
      <c r="A414">
        <v>2040</v>
      </c>
      <c r="B414" t="s">
        <v>68</v>
      </c>
      <c r="C414" t="s">
        <v>69</v>
      </c>
      <c r="D414">
        <v>86.499480069324093</v>
      </c>
      <c r="E414">
        <v>9.590999999999994</v>
      </c>
      <c r="F414">
        <v>78538.678728721265</v>
      </c>
      <c r="G414" t="s">
        <v>21</v>
      </c>
      <c r="H414" t="s">
        <v>21</v>
      </c>
      <c r="I414" t="s">
        <v>21</v>
      </c>
    </row>
    <row r="415" spans="1:9" x14ac:dyDescent="0.25">
      <c r="A415">
        <v>2045</v>
      </c>
      <c r="B415" t="s">
        <v>68</v>
      </c>
      <c r="C415" t="s">
        <v>69</v>
      </c>
      <c r="D415">
        <v>87.902079722703633</v>
      </c>
      <c r="E415">
        <v>7.6410000000000053</v>
      </c>
      <c r="F415">
        <v>81036.570060229526</v>
      </c>
      <c r="G415" t="s">
        <v>21</v>
      </c>
      <c r="H415" t="s">
        <v>21</v>
      </c>
      <c r="I415" t="s">
        <v>21</v>
      </c>
    </row>
    <row r="416" spans="1:9" x14ac:dyDescent="0.25">
      <c r="A416">
        <v>2050</v>
      </c>
      <c r="B416" t="s">
        <v>68</v>
      </c>
      <c r="C416" t="s">
        <v>69</v>
      </c>
      <c r="D416">
        <v>88.88093587521648</v>
      </c>
      <c r="E416">
        <v>6.0480000000000018</v>
      </c>
      <c r="F416">
        <v>82553.414669925216</v>
      </c>
      <c r="G416">
        <v>108.93182436480522</v>
      </c>
      <c r="H416" t="s">
        <v>21</v>
      </c>
      <c r="I416" t="s">
        <v>21</v>
      </c>
    </row>
    <row r="417" spans="1:9" x14ac:dyDescent="0.25">
      <c r="A417">
        <v>2055</v>
      </c>
      <c r="B417" t="s">
        <v>68</v>
      </c>
      <c r="C417" t="s">
        <v>69</v>
      </c>
      <c r="D417">
        <v>89.308145580589255</v>
      </c>
      <c r="E417">
        <v>4.7609999999999957</v>
      </c>
      <c r="F417">
        <v>83913.130038936477</v>
      </c>
      <c r="G417" t="s">
        <v>21</v>
      </c>
      <c r="H417" t="s">
        <v>21</v>
      </c>
      <c r="I417" t="s">
        <v>21</v>
      </c>
    </row>
    <row r="418" spans="1:9" x14ac:dyDescent="0.25">
      <c r="A418">
        <v>2060</v>
      </c>
      <c r="B418" t="s">
        <v>68</v>
      </c>
      <c r="C418" t="s">
        <v>69</v>
      </c>
      <c r="D418">
        <v>89.207625649913339</v>
      </c>
      <c r="E418">
        <v>3.730999999999995</v>
      </c>
      <c r="F418">
        <v>85614.327787890958</v>
      </c>
      <c r="G418" t="s">
        <v>21</v>
      </c>
      <c r="H418" t="s">
        <v>21</v>
      </c>
      <c r="I418" t="s">
        <v>21</v>
      </c>
    </row>
    <row r="419" spans="1:9" x14ac:dyDescent="0.25">
      <c r="A419">
        <v>2065</v>
      </c>
      <c r="B419" t="s">
        <v>68</v>
      </c>
      <c r="C419" t="s">
        <v>69</v>
      </c>
      <c r="D419">
        <v>88.618890814558057</v>
      </c>
      <c r="E419">
        <v>2.914000000000001</v>
      </c>
      <c r="F419">
        <v>87869.374053131105</v>
      </c>
      <c r="G419" t="s">
        <v>21</v>
      </c>
      <c r="H419" t="s">
        <v>21</v>
      </c>
      <c r="I419" t="s">
        <v>21</v>
      </c>
    </row>
    <row r="420" spans="1:9" x14ac:dyDescent="0.25">
      <c r="A420">
        <v>2070</v>
      </c>
      <c r="B420" t="s">
        <v>68</v>
      </c>
      <c r="C420" t="s">
        <v>69</v>
      </c>
      <c r="D420">
        <v>87.663778162911626</v>
      </c>
      <c r="E420">
        <v>2.269000000000005</v>
      </c>
      <c r="F420">
        <v>89996.586359848327</v>
      </c>
      <c r="G420" t="s">
        <v>21</v>
      </c>
      <c r="H420" t="s">
        <v>21</v>
      </c>
      <c r="I420" t="s">
        <v>21</v>
      </c>
    </row>
    <row r="421" spans="1:9" x14ac:dyDescent="0.25">
      <c r="A421">
        <v>2075</v>
      </c>
      <c r="B421" t="s">
        <v>68</v>
      </c>
      <c r="C421" t="s">
        <v>69</v>
      </c>
      <c r="D421">
        <v>86.427556325823218</v>
      </c>
      <c r="E421">
        <v>1.763000000000005</v>
      </c>
      <c r="F421">
        <v>92190.477490609919</v>
      </c>
      <c r="G421" t="s">
        <v>21</v>
      </c>
      <c r="H421" t="s">
        <v>21</v>
      </c>
      <c r="I421" t="s">
        <v>21</v>
      </c>
    </row>
    <row r="422" spans="1:9" x14ac:dyDescent="0.25">
      <c r="A422">
        <v>2080</v>
      </c>
      <c r="B422" t="s">
        <v>68</v>
      </c>
      <c r="C422" t="s">
        <v>69</v>
      </c>
      <c r="D422">
        <v>84.931195840554594</v>
      </c>
      <c r="E422">
        <v>1.367999999999995</v>
      </c>
      <c r="F422">
        <v>94367.4030034194</v>
      </c>
      <c r="G422" t="s">
        <v>21</v>
      </c>
      <c r="H422" t="s">
        <v>21</v>
      </c>
      <c r="I422" t="s">
        <v>21</v>
      </c>
    </row>
    <row r="423" spans="1:9" x14ac:dyDescent="0.25">
      <c r="A423">
        <v>2085</v>
      </c>
      <c r="B423" t="s">
        <v>68</v>
      </c>
      <c r="C423" t="s">
        <v>69</v>
      </c>
      <c r="D423">
        <v>83.150259965337952</v>
      </c>
      <c r="E423">
        <v>1.0589999999999971</v>
      </c>
      <c r="F423">
        <v>96643.754928413371</v>
      </c>
      <c r="G423" t="s">
        <v>21</v>
      </c>
      <c r="H423" t="s">
        <v>21</v>
      </c>
      <c r="I423" t="s">
        <v>21</v>
      </c>
    </row>
    <row r="424" spans="1:9" x14ac:dyDescent="0.25">
      <c r="A424">
        <v>2090</v>
      </c>
      <c r="B424" t="s">
        <v>68</v>
      </c>
      <c r="C424" t="s">
        <v>69</v>
      </c>
      <c r="D424">
        <v>81.037088388214912</v>
      </c>
      <c r="E424">
        <v>0.81999999999999318</v>
      </c>
      <c r="F424">
        <v>99178.832527177132</v>
      </c>
      <c r="G424" t="s">
        <v>21</v>
      </c>
      <c r="H424" t="s">
        <v>21</v>
      </c>
      <c r="I424" t="s">
        <v>21</v>
      </c>
    </row>
    <row r="425" spans="1:9" x14ac:dyDescent="0.25">
      <c r="A425">
        <v>2095</v>
      </c>
      <c r="B425" t="s">
        <v>68</v>
      </c>
      <c r="C425" t="s">
        <v>69</v>
      </c>
      <c r="D425">
        <v>78.327902946273824</v>
      </c>
      <c r="E425">
        <v>0.63400000000000034</v>
      </c>
      <c r="F425">
        <v>102113.29260901139</v>
      </c>
      <c r="G425" t="s">
        <v>21</v>
      </c>
      <c r="H425" t="s">
        <v>21</v>
      </c>
      <c r="I425" t="s">
        <v>21</v>
      </c>
    </row>
    <row r="426" spans="1:9" x14ac:dyDescent="0.25">
      <c r="A426">
        <v>2100</v>
      </c>
      <c r="B426" t="s">
        <v>68</v>
      </c>
      <c r="C426" t="s">
        <v>69</v>
      </c>
      <c r="D426">
        <v>74.9575389948007</v>
      </c>
      <c r="E426">
        <v>0.48999999999999488</v>
      </c>
      <c r="F426">
        <v>105487.67510983659</v>
      </c>
      <c r="G426" t="s">
        <v>21</v>
      </c>
      <c r="H426" t="s">
        <v>21</v>
      </c>
      <c r="I426" t="s">
        <v>21</v>
      </c>
    </row>
    <row r="427" spans="1:9" x14ac:dyDescent="0.25">
      <c r="A427">
        <v>2020</v>
      </c>
      <c r="B427" t="s">
        <v>70</v>
      </c>
      <c r="C427" t="s">
        <v>71</v>
      </c>
      <c r="D427">
        <v>63.245396396396487</v>
      </c>
      <c r="E427">
        <v>24.3</v>
      </c>
      <c r="F427">
        <v>21969.88342410991</v>
      </c>
      <c r="G427" t="s">
        <v>21</v>
      </c>
      <c r="H427" t="s">
        <v>21</v>
      </c>
      <c r="I427" t="s">
        <v>21</v>
      </c>
    </row>
    <row r="428" spans="1:9" x14ac:dyDescent="0.25">
      <c r="A428">
        <v>2025</v>
      </c>
      <c r="B428" t="s">
        <v>70</v>
      </c>
      <c r="C428" t="s">
        <v>71</v>
      </c>
      <c r="D428">
        <v>60.238378378378378</v>
      </c>
      <c r="E428">
        <v>20.353999999999999</v>
      </c>
      <c r="F428">
        <v>27721.030635250339</v>
      </c>
      <c r="G428" t="s">
        <v>21</v>
      </c>
      <c r="H428" t="s">
        <v>21</v>
      </c>
      <c r="I428" t="s">
        <v>21</v>
      </c>
    </row>
    <row r="429" spans="1:9" x14ac:dyDescent="0.25">
      <c r="A429">
        <v>2030</v>
      </c>
      <c r="B429" t="s">
        <v>70</v>
      </c>
      <c r="C429" t="s">
        <v>71</v>
      </c>
      <c r="D429">
        <v>58.072765765765773</v>
      </c>
      <c r="E429">
        <v>17.02</v>
      </c>
      <c r="F429">
        <v>33036.398194574176</v>
      </c>
      <c r="G429">
        <v>27.272075631859121</v>
      </c>
      <c r="H429">
        <v>1.1723028951052601</v>
      </c>
      <c r="I429">
        <v>525.73178212333323</v>
      </c>
    </row>
    <row r="430" spans="1:9" x14ac:dyDescent="0.25">
      <c r="A430">
        <v>2035</v>
      </c>
      <c r="B430" t="s">
        <v>70</v>
      </c>
      <c r="C430" t="s">
        <v>71</v>
      </c>
      <c r="D430">
        <v>56.035423423423417</v>
      </c>
      <c r="E430">
        <v>14.22</v>
      </c>
      <c r="F430">
        <v>38795.929577376985</v>
      </c>
      <c r="G430" t="s">
        <v>21</v>
      </c>
      <c r="H430" t="s">
        <v>21</v>
      </c>
      <c r="I430" t="s">
        <v>21</v>
      </c>
    </row>
    <row r="431" spans="1:9" x14ac:dyDescent="0.25">
      <c r="A431">
        <v>2040</v>
      </c>
      <c r="B431" t="s">
        <v>70</v>
      </c>
      <c r="C431" t="s">
        <v>71</v>
      </c>
      <c r="D431">
        <v>54.115090090090177</v>
      </c>
      <c r="E431">
        <v>11.875</v>
      </c>
      <c r="F431">
        <v>44759.738836800927</v>
      </c>
      <c r="G431" t="s">
        <v>21</v>
      </c>
      <c r="H431" t="s">
        <v>21</v>
      </c>
      <c r="I431" t="s">
        <v>21</v>
      </c>
    </row>
    <row r="432" spans="1:9" x14ac:dyDescent="0.25">
      <c r="A432">
        <v>2045</v>
      </c>
      <c r="B432" t="s">
        <v>70</v>
      </c>
      <c r="C432" t="s">
        <v>71</v>
      </c>
      <c r="D432">
        <v>52.341333333333331</v>
      </c>
      <c r="E432">
        <v>9.9150000000000063</v>
      </c>
      <c r="F432">
        <v>50638.917281091643</v>
      </c>
      <c r="G432" t="s">
        <v>21</v>
      </c>
      <c r="H432" t="s">
        <v>21</v>
      </c>
      <c r="I432" t="s">
        <v>21</v>
      </c>
    </row>
    <row r="433" spans="1:9" x14ac:dyDescent="0.25">
      <c r="A433">
        <v>2050</v>
      </c>
      <c r="B433" t="s">
        <v>70</v>
      </c>
      <c r="C433" t="s">
        <v>71</v>
      </c>
      <c r="D433">
        <v>50.716738738738741</v>
      </c>
      <c r="E433">
        <v>8.2789999999999964</v>
      </c>
      <c r="F433">
        <v>56172.569215578471</v>
      </c>
      <c r="G433">
        <v>18.05197888799216</v>
      </c>
      <c r="H433">
        <v>1.0751120069736799</v>
      </c>
      <c r="I433">
        <v>525.73178212333323</v>
      </c>
    </row>
    <row r="434" spans="1:9" x14ac:dyDescent="0.25">
      <c r="A434">
        <v>2055</v>
      </c>
      <c r="B434" t="s">
        <v>70</v>
      </c>
      <c r="C434" t="s">
        <v>71</v>
      </c>
      <c r="D434">
        <v>49.15544144144144</v>
      </c>
      <c r="E434">
        <v>6.9150000000000063</v>
      </c>
      <c r="F434">
        <v>61650.688342466223</v>
      </c>
      <c r="G434" t="s">
        <v>21</v>
      </c>
      <c r="H434" t="s">
        <v>21</v>
      </c>
      <c r="I434" t="s">
        <v>21</v>
      </c>
    </row>
    <row r="435" spans="1:9" x14ac:dyDescent="0.25">
      <c r="A435">
        <v>2060</v>
      </c>
      <c r="B435" t="s">
        <v>70</v>
      </c>
      <c r="C435" t="s">
        <v>71</v>
      </c>
      <c r="D435">
        <v>47.579225225225223</v>
      </c>
      <c r="E435">
        <v>5.7759999999999962</v>
      </c>
      <c r="F435">
        <v>67217.679688975244</v>
      </c>
      <c r="G435" t="s">
        <v>21</v>
      </c>
      <c r="H435" t="s">
        <v>21</v>
      </c>
      <c r="I435" t="s">
        <v>21</v>
      </c>
    </row>
    <row r="436" spans="1:9" x14ac:dyDescent="0.25">
      <c r="A436">
        <v>2065</v>
      </c>
      <c r="B436" t="s">
        <v>70</v>
      </c>
      <c r="C436" t="s">
        <v>71</v>
      </c>
      <c r="D436">
        <v>45.977972972972971</v>
      </c>
      <c r="E436">
        <v>4.8259999999999934</v>
      </c>
      <c r="F436">
        <v>72907.474491009751</v>
      </c>
      <c r="G436" t="s">
        <v>21</v>
      </c>
      <c r="H436" t="s">
        <v>21</v>
      </c>
      <c r="I436" t="s">
        <v>21</v>
      </c>
    </row>
    <row r="437" spans="1:9" x14ac:dyDescent="0.25">
      <c r="A437">
        <v>2070</v>
      </c>
      <c r="B437" t="s">
        <v>70</v>
      </c>
      <c r="C437" t="s">
        <v>71</v>
      </c>
      <c r="D437">
        <v>44.369486486486487</v>
      </c>
      <c r="E437">
        <v>4.0330000000000013</v>
      </c>
      <c r="F437">
        <v>78630.805979693818</v>
      </c>
      <c r="G437" t="s">
        <v>21</v>
      </c>
      <c r="H437" t="s">
        <v>21</v>
      </c>
      <c r="I437" t="s">
        <v>21</v>
      </c>
    </row>
    <row r="438" spans="1:9" x14ac:dyDescent="0.25">
      <c r="A438">
        <v>2075</v>
      </c>
      <c r="B438" t="s">
        <v>70</v>
      </c>
      <c r="C438" t="s">
        <v>71</v>
      </c>
      <c r="D438">
        <v>42.797027027027028</v>
      </c>
      <c r="E438">
        <v>3.3709999999999951</v>
      </c>
      <c r="F438">
        <v>84413.517131210261</v>
      </c>
      <c r="G438" t="s">
        <v>21</v>
      </c>
      <c r="H438" t="s">
        <v>21</v>
      </c>
      <c r="I438" t="s">
        <v>21</v>
      </c>
    </row>
    <row r="439" spans="1:9" x14ac:dyDescent="0.25">
      <c r="A439">
        <v>2080</v>
      </c>
      <c r="B439" t="s">
        <v>70</v>
      </c>
      <c r="C439" t="s">
        <v>71</v>
      </c>
      <c r="D439">
        <v>41.315171171171258</v>
      </c>
      <c r="E439">
        <v>2.8190000000000031</v>
      </c>
      <c r="F439">
        <v>90289.045994895001</v>
      </c>
      <c r="G439" t="s">
        <v>21</v>
      </c>
      <c r="H439" t="s">
        <v>21</v>
      </c>
      <c r="I439" t="s">
        <v>21</v>
      </c>
    </row>
    <row r="440" spans="1:9" x14ac:dyDescent="0.25">
      <c r="A440">
        <v>2085</v>
      </c>
      <c r="B440" t="s">
        <v>70</v>
      </c>
      <c r="C440" t="s">
        <v>71</v>
      </c>
      <c r="D440">
        <v>39.94699099099099</v>
      </c>
      <c r="E440">
        <v>2.3569999999999989</v>
      </c>
      <c r="F440">
        <v>96293.987014121463</v>
      </c>
      <c r="G440" t="s">
        <v>21</v>
      </c>
      <c r="H440" t="s">
        <v>21</v>
      </c>
      <c r="I440" t="s">
        <v>21</v>
      </c>
    </row>
    <row r="441" spans="1:9" x14ac:dyDescent="0.25">
      <c r="A441">
        <v>2090</v>
      </c>
      <c r="B441" t="s">
        <v>70</v>
      </c>
      <c r="C441" t="s">
        <v>71</v>
      </c>
      <c r="D441">
        <v>38.690450450450449</v>
      </c>
      <c r="E441">
        <v>1.9710000000000041</v>
      </c>
      <c r="F441">
        <v>102501.92362489128</v>
      </c>
      <c r="G441" t="s">
        <v>21</v>
      </c>
      <c r="H441" t="s">
        <v>21</v>
      </c>
      <c r="I441" t="s">
        <v>21</v>
      </c>
    </row>
    <row r="442" spans="1:9" x14ac:dyDescent="0.25">
      <c r="A442">
        <v>2095</v>
      </c>
      <c r="B442" t="s">
        <v>70</v>
      </c>
      <c r="C442" t="s">
        <v>71</v>
      </c>
      <c r="D442">
        <v>37.512081081081092</v>
      </c>
      <c r="E442">
        <v>1.6490000000000009</v>
      </c>
      <c r="F442">
        <v>108992.25886471292</v>
      </c>
      <c r="G442" t="s">
        <v>21</v>
      </c>
      <c r="H442" t="s">
        <v>21</v>
      </c>
      <c r="I442" t="s">
        <v>21</v>
      </c>
    </row>
    <row r="443" spans="1:9" x14ac:dyDescent="0.25">
      <c r="A443">
        <v>2100</v>
      </c>
      <c r="B443" t="s">
        <v>70</v>
      </c>
      <c r="C443" t="s">
        <v>71</v>
      </c>
      <c r="D443">
        <v>36.304720720720717</v>
      </c>
      <c r="E443">
        <v>1.3790000000000051</v>
      </c>
      <c r="F443">
        <v>115889.96621001272</v>
      </c>
      <c r="G443" t="s">
        <v>21</v>
      </c>
      <c r="H443" t="s">
        <v>21</v>
      </c>
      <c r="I443" t="s">
        <v>21</v>
      </c>
    </row>
    <row r="444" spans="1:9" x14ac:dyDescent="0.25">
      <c r="A444">
        <v>2020</v>
      </c>
      <c r="B444" t="s">
        <v>72</v>
      </c>
      <c r="C444" t="s">
        <v>73</v>
      </c>
      <c r="D444">
        <v>77.42648238640507</v>
      </c>
      <c r="E444">
        <v>69.400000000000006</v>
      </c>
      <c r="F444">
        <v>2104.4073597955412</v>
      </c>
      <c r="G444" t="s">
        <v>21</v>
      </c>
      <c r="H444" t="s">
        <v>21</v>
      </c>
      <c r="I444" t="s">
        <v>21</v>
      </c>
    </row>
    <row r="445" spans="1:9" x14ac:dyDescent="0.25">
      <c r="A445">
        <v>2025</v>
      </c>
      <c r="B445" t="s">
        <v>72</v>
      </c>
      <c r="C445" t="s">
        <v>73</v>
      </c>
      <c r="D445">
        <v>86.883312668660196</v>
      </c>
      <c r="E445">
        <v>64.448999999999998</v>
      </c>
      <c r="F445">
        <v>2395.347980211619</v>
      </c>
      <c r="G445" t="s">
        <v>21</v>
      </c>
      <c r="H445" t="s">
        <v>21</v>
      </c>
      <c r="I445" t="s">
        <v>21</v>
      </c>
    </row>
    <row r="446" spans="1:9" x14ac:dyDescent="0.25">
      <c r="A446">
        <v>2030</v>
      </c>
      <c r="B446" t="s">
        <v>72</v>
      </c>
      <c r="C446" t="s">
        <v>73</v>
      </c>
      <c r="D446">
        <v>95.803070527313835</v>
      </c>
      <c r="E446">
        <v>59.406999999999996</v>
      </c>
      <c r="F446">
        <v>2895.9718020382256</v>
      </c>
      <c r="G446">
        <v>14.508783068393335</v>
      </c>
      <c r="H446">
        <v>2.0400660791492502</v>
      </c>
      <c r="I446">
        <v>614.23286855000003</v>
      </c>
    </row>
    <row r="447" spans="1:9" x14ac:dyDescent="0.25">
      <c r="A447">
        <v>2035</v>
      </c>
      <c r="B447" t="s">
        <v>72</v>
      </c>
      <c r="C447" t="s">
        <v>73</v>
      </c>
      <c r="D447">
        <v>104.5224090146598</v>
      </c>
      <c r="E447">
        <v>54.408000000000001</v>
      </c>
      <c r="F447">
        <v>3711.4557928471218</v>
      </c>
      <c r="G447" t="s">
        <v>21</v>
      </c>
      <c r="H447" t="s">
        <v>21</v>
      </c>
      <c r="I447" t="s">
        <v>21</v>
      </c>
    </row>
    <row r="448" spans="1:9" x14ac:dyDescent="0.25">
      <c r="A448">
        <v>2040</v>
      </c>
      <c r="B448" t="s">
        <v>72</v>
      </c>
      <c r="C448" t="s">
        <v>73</v>
      </c>
      <c r="D448">
        <v>112.895051418569</v>
      </c>
      <c r="E448">
        <v>49.569000000000003</v>
      </c>
      <c r="F448">
        <v>4705.6903234980355</v>
      </c>
      <c r="G448" t="s">
        <v>21</v>
      </c>
      <c r="H448" t="s">
        <v>21</v>
      </c>
      <c r="I448" t="s">
        <v>21</v>
      </c>
    </row>
    <row r="449" spans="1:9" x14ac:dyDescent="0.25">
      <c r="A449">
        <v>2045</v>
      </c>
      <c r="B449" t="s">
        <v>72</v>
      </c>
      <c r="C449" t="s">
        <v>73</v>
      </c>
      <c r="D449">
        <v>121.01874407410109</v>
      </c>
      <c r="E449">
        <v>44.975999999999999</v>
      </c>
      <c r="F449">
        <v>5963.5626661397591</v>
      </c>
      <c r="G449" t="s">
        <v>21</v>
      </c>
      <c r="H449" t="s">
        <v>21</v>
      </c>
      <c r="I449" t="s">
        <v>21</v>
      </c>
    </row>
    <row r="450" spans="1:9" x14ac:dyDescent="0.25">
      <c r="A450">
        <v>2050</v>
      </c>
      <c r="B450" t="s">
        <v>72</v>
      </c>
      <c r="C450" t="s">
        <v>73</v>
      </c>
      <c r="D450">
        <v>128.39691853256511</v>
      </c>
      <c r="E450">
        <v>40.689</v>
      </c>
      <c r="F450">
        <v>7502.8275372338094</v>
      </c>
      <c r="G450">
        <v>17.229179893717081</v>
      </c>
      <c r="H450">
        <v>2.2774108123731298</v>
      </c>
      <c r="I450">
        <v>614.23286855000003</v>
      </c>
    </row>
    <row r="451" spans="1:9" x14ac:dyDescent="0.25">
      <c r="A451">
        <v>2055</v>
      </c>
      <c r="B451" t="s">
        <v>72</v>
      </c>
      <c r="C451" t="s">
        <v>73</v>
      </c>
      <c r="D451">
        <v>134.53989497483769</v>
      </c>
      <c r="E451">
        <v>36.737000000000002</v>
      </c>
      <c r="F451">
        <v>9390.9824505280594</v>
      </c>
      <c r="G451" t="s">
        <v>21</v>
      </c>
      <c r="H451" t="s">
        <v>21</v>
      </c>
      <c r="I451" t="s">
        <v>21</v>
      </c>
    </row>
    <row r="452" spans="1:9" x14ac:dyDescent="0.25">
      <c r="A452">
        <v>2060</v>
      </c>
      <c r="B452" t="s">
        <v>72</v>
      </c>
      <c r="C452" t="s">
        <v>73</v>
      </c>
      <c r="D452">
        <v>139.45152432353581</v>
      </c>
      <c r="E452">
        <v>33.131</v>
      </c>
      <c r="F452">
        <v>11716.633304896852</v>
      </c>
      <c r="G452" t="s">
        <v>21</v>
      </c>
      <c r="H452" t="s">
        <v>21</v>
      </c>
      <c r="I452" t="s">
        <v>21</v>
      </c>
    </row>
    <row r="453" spans="1:9" x14ac:dyDescent="0.25">
      <c r="A453">
        <v>2065</v>
      </c>
      <c r="B453" t="s">
        <v>72</v>
      </c>
      <c r="C453" t="s">
        <v>73</v>
      </c>
      <c r="D453">
        <v>143.46391218729491</v>
      </c>
      <c r="E453">
        <v>29.863</v>
      </c>
      <c r="F453">
        <v>14515.072531173138</v>
      </c>
      <c r="G453" t="s">
        <v>21</v>
      </c>
      <c r="H453" t="s">
        <v>21</v>
      </c>
      <c r="I453" t="s">
        <v>21</v>
      </c>
    </row>
    <row r="454" spans="1:9" x14ac:dyDescent="0.25">
      <c r="A454">
        <v>2070</v>
      </c>
      <c r="B454" t="s">
        <v>72</v>
      </c>
      <c r="C454" t="s">
        <v>73</v>
      </c>
      <c r="D454">
        <v>146.6570964918678</v>
      </c>
      <c r="E454">
        <v>26.917000000000002</v>
      </c>
      <c r="F454">
        <v>17751.954616735249</v>
      </c>
      <c r="G454" t="s">
        <v>21</v>
      </c>
      <c r="H454" t="s">
        <v>21</v>
      </c>
      <c r="I454" t="s">
        <v>21</v>
      </c>
    </row>
    <row r="455" spans="1:9" x14ac:dyDescent="0.25">
      <c r="A455">
        <v>2075</v>
      </c>
      <c r="B455" t="s">
        <v>72</v>
      </c>
      <c r="C455" t="s">
        <v>73</v>
      </c>
      <c r="D455">
        <v>149.02348114652469</v>
      </c>
      <c r="E455">
        <v>24.269000000000009</v>
      </c>
      <c r="F455">
        <v>21464.860378093395</v>
      </c>
      <c r="G455" t="s">
        <v>21</v>
      </c>
      <c r="H455" t="s">
        <v>21</v>
      </c>
      <c r="I455" t="s">
        <v>21</v>
      </c>
    </row>
    <row r="456" spans="1:9" x14ac:dyDescent="0.25">
      <c r="A456">
        <v>2080</v>
      </c>
      <c r="B456" t="s">
        <v>72</v>
      </c>
      <c r="C456" t="s">
        <v>73</v>
      </c>
      <c r="D456">
        <v>150.41085624680909</v>
      </c>
      <c r="E456">
        <v>21.894000000000009</v>
      </c>
      <c r="F456">
        <v>25668.289500357816</v>
      </c>
      <c r="G456" t="s">
        <v>21</v>
      </c>
      <c r="H456" t="s">
        <v>21</v>
      </c>
      <c r="I456" t="s">
        <v>21</v>
      </c>
    </row>
    <row r="457" spans="1:9" x14ac:dyDescent="0.25">
      <c r="A457">
        <v>2085</v>
      </c>
      <c r="B457" t="s">
        <v>72</v>
      </c>
      <c r="C457" t="s">
        <v>73</v>
      </c>
      <c r="D457">
        <v>150.69305302312009</v>
      </c>
      <c r="E457">
        <v>19.766000000000009</v>
      </c>
      <c r="F457">
        <v>30417.676153813922</v>
      </c>
      <c r="G457" t="s">
        <v>21</v>
      </c>
      <c r="H457" t="s">
        <v>21</v>
      </c>
      <c r="I457" t="s">
        <v>21</v>
      </c>
    </row>
    <row r="458" spans="1:9" x14ac:dyDescent="0.25">
      <c r="A458">
        <v>2090</v>
      </c>
      <c r="B458" t="s">
        <v>72</v>
      </c>
      <c r="C458" t="s">
        <v>73</v>
      </c>
      <c r="D458">
        <v>149.90317263511051</v>
      </c>
      <c r="E458">
        <v>17.86</v>
      </c>
      <c r="F458">
        <v>35802.188470024004</v>
      </c>
      <c r="G458" t="s">
        <v>21</v>
      </c>
      <c r="H458" t="s">
        <v>21</v>
      </c>
      <c r="I458" t="s">
        <v>21</v>
      </c>
    </row>
    <row r="459" spans="1:9" x14ac:dyDescent="0.25">
      <c r="A459">
        <v>2095</v>
      </c>
      <c r="B459" t="s">
        <v>72</v>
      </c>
      <c r="C459" t="s">
        <v>73</v>
      </c>
      <c r="D459">
        <v>148.2378272919554</v>
      </c>
      <c r="E459">
        <v>16.152000000000001</v>
      </c>
      <c r="F459">
        <v>41870.7505565709</v>
      </c>
      <c r="G459" t="s">
        <v>21</v>
      </c>
      <c r="H459" t="s">
        <v>21</v>
      </c>
      <c r="I459" t="s">
        <v>21</v>
      </c>
    </row>
    <row r="460" spans="1:9" x14ac:dyDescent="0.25">
      <c r="A460">
        <v>2100</v>
      </c>
      <c r="B460" t="s">
        <v>72</v>
      </c>
      <c r="C460" t="s">
        <v>73</v>
      </c>
      <c r="D460">
        <v>145.89968638319601</v>
      </c>
      <c r="E460">
        <v>14.621</v>
      </c>
      <c r="F460">
        <v>48630.760211980261</v>
      </c>
      <c r="G460" t="s">
        <v>21</v>
      </c>
      <c r="H460" t="s">
        <v>21</v>
      </c>
      <c r="I460" t="s">
        <v>21</v>
      </c>
    </row>
    <row r="461" spans="1:9" x14ac:dyDescent="0.25">
      <c r="A461">
        <v>2020</v>
      </c>
      <c r="B461" t="s">
        <v>74</v>
      </c>
      <c r="C461" t="s">
        <v>75</v>
      </c>
      <c r="D461">
        <v>433.12594322673368</v>
      </c>
      <c r="E461">
        <v>86.3</v>
      </c>
      <c r="F461">
        <v>711.56859447904071</v>
      </c>
      <c r="G461" t="s">
        <v>21</v>
      </c>
      <c r="H461" t="s">
        <v>21</v>
      </c>
      <c r="I461" t="s">
        <v>21</v>
      </c>
    </row>
    <row r="462" spans="1:9" x14ac:dyDescent="0.25">
      <c r="A462">
        <v>2025</v>
      </c>
      <c r="B462" t="s">
        <v>74</v>
      </c>
      <c r="C462" t="s">
        <v>75</v>
      </c>
      <c r="D462">
        <v>486.05501257635638</v>
      </c>
      <c r="E462">
        <v>81.844999999999999</v>
      </c>
      <c r="F462">
        <v>772.29367026997966</v>
      </c>
      <c r="G462" t="s">
        <v>21</v>
      </c>
      <c r="H462" t="s">
        <v>21</v>
      </c>
      <c r="I462" t="s">
        <v>21</v>
      </c>
    </row>
    <row r="463" spans="1:9" x14ac:dyDescent="0.25">
      <c r="A463">
        <v>2030</v>
      </c>
      <c r="B463" t="s">
        <v>74</v>
      </c>
      <c r="C463" t="s">
        <v>75</v>
      </c>
      <c r="D463">
        <v>535.1746316924183</v>
      </c>
      <c r="E463">
        <v>76.575000000000003</v>
      </c>
      <c r="F463">
        <v>927.00136490369164</v>
      </c>
      <c r="G463">
        <v>9.2703310492094406</v>
      </c>
      <c r="H463">
        <v>0.303051024</v>
      </c>
      <c r="I463">
        <v>1683.9511935949999</v>
      </c>
    </row>
    <row r="464" spans="1:9" x14ac:dyDescent="0.25">
      <c r="A464">
        <v>2035</v>
      </c>
      <c r="B464" t="s">
        <v>74</v>
      </c>
      <c r="C464" t="s">
        <v>75</v>
      </c>
      <c r="D464">
        <v>582.55573122529643</v>
      </c>
      <c r="E464">
        <v>70.655000000000001</v>
      </c>
      <c r="F464">
        <v>1144.2717484821096</v>
      </c>
      <c r="G464" t="s">
        <v>21</v>
      </c>
      <c r="H464" t="s">
        <v>21</v>
      </c>
      <c r="I464" t="s">
        <v>21</v>
      </c>
    </row>
    <row r="465" spans="1:9" x14ac:dyDescent="0.25">
      <c r="A465">
        <v>2040</v>
      </c>
      <c r="B465" t="s">
        <v>74</v>
      </c>
      <c r="C465" t="s">
        <v>75</v>
      </c>
      <c r="D465">
        <v>627.26586417535032</v>
      </c>
      <c r="E465">
        <v>64.346000000000004</v>
      </c>
      <c r="F465">
        <v>1448.2719492287706</v>
      </c>
      <c r="G465" t="s">
        <v>21</v>
      </c>
      <c r="H465" t="s">
        <v>21</v>
      </c>
      <c r="I465" t="s">
        <v>21</v>
      </c>
    </row>
    <row r="466" spans="1:9" x14ac:dyDescent="0.25">
      <c r="A466">
        <v>2045</v>
      </c>
      <c r="B466" t="s">
        <v>74</v>
      </c>
      <c r="C466" t="s">
        <v>75</v>
      </c>
      <c r="D466">
        <v>669.67093065037727</v>
      </c>
      <c r="E466">
        <v>57.953000000000003</v>
      </c>
      <c r="F466">
        <v>1873.6355007212753</v>
      </c>
      <c r="G466" t="s">
        <v>21</v>
      </c>
      <c r="H466" t="s">
        <v>21</v>
      </c>
      <c r="I466" t="s">
        <v>21</v>
      </c>
    </row>
    <row r="467" spans="1:9" x14ac:dyDescent="0.25">
      <c r="A467">
        <v>2050</v>
      </c>
      <c r="B467" t="s">
        <v>74</v>
      </c>
      <c r="C467" t="s">
        <v>75</v>
      </c>
      <c r="D467">
        <v>707.43007545813873</v>
      </c>
      <c r="E467">
        <v>51.753</v>
      </c>
      <c r="F467">
        <v>2435.1086813540519</v>
      </c>
      <c r="G467">
        <v>11.008518120936209</v>
      </c>
      <c r="H467">
        <v>0.87698474699999995</v>
      </c>
      <c r="I467">
        <v>1667.2784095</v>
      </c>
    </row>
    <row r="468" spans="1:9" x14ac:dyDescent="0.25">
      <c r="A468">
        <v>2055</v>
      </c>
      <c r="B468" t="s">
        <v>74</v>
      </c>
      <c r="C468" t="s">
        <v>75</v>
      </c>
      <c r="D468">
        <v>738.28163851958323</v>
      </c>
      <c r="E468">
        <v>45.954999999999998</v>
      </c>
      <c r="F468">
        <v>3167.2934607643256</v>
      </c>
      <c r="G468" t="s">
        <v>21</v>
      </c>
      <c r="H468" t="s">
        <v>21</v>
      </c>
      <c r="I468" t="s">
        <v>21</v>
      </c>
    </row>
    <row r="469" spans="1:9" x14ac:dyDescent="0.25">
      <c r="A469">
        <v>2060</v>
      </c>
      <c r="B469" t="s">
        <v>74</v>
      </c>
      <c r="C469" t="s">
        <v>75</v>
      </c>
      <c r="D469">
        <v>761.59964067553005</v>
      </c>
      <c r="E469">
        <v>40.677999999999997</v>
      </c>
      <c r="F469">
        <v>4123.6611266953678</v>
      </c>
      <c r="G469" t="s">
        <v>21</v>
      </c>
      <c r="H469" t="s">
        <v>21</v>
      </c>
      <c r="I469" t="s">
        <v>21</v>
      </c>
    </row>
    <row r="470" spans="1:9" x14ac:dyDescent="0.25">
      <c r="A470">
        <v>2065</v>
      </c>
      <c r="B470" t="s">
        <v>74</v>
      </c>
      <c r="C470" t="s">
        <v>75</v>
      </c>
      <c r="D470">
        <v>779.21983471074384</v>
      </c>
      <c r="E470">
        <v>35.966999999999999</v>
      </c>
      <c r="F470">
        <v>5339.4153363978239</v>
      </c>
      <c r="G470" t="s">
        <v>21</v>
      </c>
      <c r="H470" t="s">
        <v>21</v>
      </c>
      <c r="I470" t="s">
        <v>21</v>
      </c>
    </row>
    <row r="471" spans="1:9" x14ac:dyDescent="0.25">
      <c r="A471">
        <v>2070</v>
      </c>
      <c r="B471" t="s">
        <v>74</v>
      </c>
      <c r="C471" t="s">
        <v>75</v>
      </c>
      <c r="D471">
        <v>791.52644628099176</v>
      </c>
      <c r="E471">
        <v>31.812999999999999</v>
      </c>
      <c r="F471">
        <v>6833.8988670833787</v>
      </c>
      <c r="G471" t="s">
        <v>21</v>
      </c>
      <c r="H471" t="s">
        <v>21</v>
      </c>
      <c r="I471" t="s">
        <v>21</v>
      </c>
    </row>
    <row r="472" spans="1:9" x14ac:dyDescent="0.25">
      <c r="A472">
        <v>2075</v>
      </c>
      <c r="B472" t="s">
        <v>74</v>
      </c>
      <c r="C472" t="s">
        <v>75</v>
      </c>
      <c r="D472">
        <v>798.95688106360046</v>
      </c>
      <c r="E472">
        <v>28.178000000000001</v>
      </c>
      <c r="F472">
        <v>8646.675145267116</v>
      </c>
      <c r="G472" t="s">
        <v>21</v>
      </c>
      <c r="H472" t="s">
        <v>21</v>
      </c>
      <c r="I472" t="s">
        <v>21</v>
      </c>
    </row>
    <row r="473" spans="1:9" x14ac:dyDescent="0.25">
      <c r="A473">
        <v>2080</v>
      </c>
      <c r="B473" t="s">
        <v>74</v>
      </c>
      <c r="C473" t="s">
        <v>75</v>
      </c>
      <c r="D473">
        <v>801.05145526410354</v>
      </c>
      <c r="E473">
        <v>25.007999999999999</v>
      </c>
      <c r="F473">
        <v>10814.10188476968</v>
      </c>
      <c r="G473" t="s">
        <v>21</v>
      </c>
      <c r="H473" t="s">
        <v>21</v>
      </c>
      <c r="I473" t="s">
        <v>21</v>
      </c>
    </row>
    <row r="474" spans="1:9" x14ac:dyDescent="0.25">
      <c r="A474">
        <v>2085</v>
      </c>
      <c r="B474" t="s">
        <v>74</v>
      </c>
      <c r="C474" t="s">
        <v>75</v>
      </c>
      <c r="D474">
        <v>797.46237872799134</v>
      </c>
      <c r="E474">
        <v>22.247</v>
      </c>
      <c r="F474">
        <v>13373.049713442821</v>
      </c>
      <c r="G474" t="s">
        <v>21</v>
      </c>
      <c r="H474" t="s">
        <v>21</v>
      </c>
      <c r="I474" t="s">
        <v>21</v>
      </c>
    </row>
    <row r="475" spans="1:9" x14ac:dyDescent="0.25">
      <c r="A475">
        <v>2090</v>
      </c>
      <c r="B475" t="s">
        <v>74</v>
      </c>
      <c r="C475" t="s">
        <v>75</v>
      </c>
      <c r="D475">
        <v>788.6542579949695</v>
      </c>
      <c r="E475">
        <v>19.84099999999999</v>
      </c>
      <c r="F475">
        <v>16369.454028265032</v>
      </c>
      <c r="G475" t="s">
        <v>21</v>
      </c>
      <c r="H475" t="s">
        <v>21</v>
      </c>
      <c r="I475" t="s">
        <v>21</v>
      </c>
    </row>
    <row r="476" spans="1:9" x14ac:dyDescent="0.25">
      <c r="A476">
        <v>2095</v>
      </c>
      <c r="B476" t="s">
        <v>74</v>
      </c>
      <c r="C476" t="s">
        <v>75</v>
      </c>
      <c r="D476">
        <v>774.7422206252246</v>
      </c>
      <c r="E476">
        <v>17.739000000000001</v>
      </c>
      <c r="F476">
        <v>19861.708118931976</v>
      </c>
      <c r="G476" t="s">
        <v>21</v>
      </c>
      <c r="H476" t="s">
        <v>21</v>
      </c>
      <c r="I476" t="s">
        <v>21</v>
      </c>
    </row>
    <row r="477" spans="1:9" x14ac:dyDescent="0.25">
      <c r="A477">
        <v>2100</v>
      </c>
      <c r="B477" t="s">
        <v>74</v>
      </c>
      <c r="C477" t="s">
        <v>75</v>
      </c>
      <c r="D477">
        <v>756.13514193316564</v>
      </c>
      <c r="E477">
        <v>15.898999999999999</v>
      </c>
      <c r="F477">
        <v>23912.052130372645</v>
      </c>
      <c r="G477" t="s">
        <v>21</v>
      </c>
      <c r="H477" t="s">
        <v>21</v>
      </c>
      <c r="I477" t="s">
        <v>21</v>
      </c>
    </row>
    <row r="478" spans="1:9" x14ac:dyDescent="0.25">
      <c r="A478">
        <v>2020</v>
      </c>
      <c r="B478" t="s">
        <v>76</v>
      </c>
      <c r="C478" t="s">
        <v>77</v>
      </c>
      <c r="D478">
        <v>82.111182782360601</v>
      </c>
      <c r="E478">
        <v>48.3</v>
      </c>
      <c r="F478">
        <v>5086.1640335370021</v>
      </c>
      <c r="G478" t="s">
        <v>21</v>
      </c>
      <c r="H478" t="s">
        <v>21</v>
      </c>
      <c r="I478" t="s">
        <v>21</v>
      </c>
    </row>
    <row r="479" spans="1:9" x14ac:dyDescent="0.25">
      <c r="A479">
        <v>2025</v>
      </c>
      <c r="B479" t="s">
        <v>76</v>
      </c>
      <c r="C479" t="s">
        <v>77</v>
      </c>
      <c r="D479">
        <v>91.364997208956154</v>
      </c>
      <c r="E479">
        <v>43.387999999999998</v>
      </c>
      <c r="F479">
        <v>6286.1461367828088</v>
      </c>
      <c r="G479" t="s">
        <v>21</v>
      </c>
      <c r="H479" t="s">
        <v>21</v>
      </c>
      <c r="I479" t="s">
        <v>21</v>
      </c>
    </row>
    <row r="480" spans="1:9" x14ac:dyDescent="0.25">
      <c r="A480">
        <v>2030</v>
      </c>
      <c r="B480" t="s">
        <v>76</v>
      </c>
      <c r="C480" t="s">
        <v>77</v>
      </c>
      <c r="D480">
        <v>99.810925386094411</v>
      </c>
      <c r="E480">
        <v>38.807000000000002</v>
      </c>
      <c r="F480">
        <v>7822.0178842864361</v>
      </c>
      <c r="G480">
        <v>40.188385156826541</v>
      </c>
      <c r="H480">
        <v>0</v>
      </c>
      <c r="I480">
        <v>1235.708526553334</v>
      </c>
    </row>
    <row r="481" spans="1:9" x14ac:dyDescent="0.25">
      <c r="A481">
        <v>2035</v>
      </c>
      <c r="B481" t="s">
        <v>76</v>
      </c>
      <c r="C481" t="s">
        <v>77</v>
      </c>
      <c r="D481">
        <v>107.5884450784593</v>
      </c>
      <c r="E481">
        <v>34.596999999999987</v>
      </c>
      <c r="F481">
        <v>9841.2124687980577</v>
      </c>
      <c r="G481" t="s">
        <v>21</v>
      </c>
      <c r="H481" t="s">
        <v>21</v>
      </c>
      <c r="I481" t="s">
        <v>21</v>
      </c>
    </row>
    <row r="482" spans="1:9" x14ac:dyDescent="0.25">
      <c r="A482">
        <v>2040</v>
      </c>
      <c r="B482" t="s">
        <v>76</v>
      </c>
      <c r="C482" t="s">
        <v>77</v>
      </c>
      <c r="D482">
        <v>114.576549029337</v>
      </c>
      <c r="E482">
        <v>30.772000000000009</v>
      </c>
      <c r="F482">
        <v>12068.078053521236</v>
      </c>
      <c r="G482" t="s">
        <v>21</v>
      </c>
      <c r="H482" t="s">
        <v>21</v>
      </c>
      <c r="I482" t="s">
        <v>21</v>
      </c>
    </row>
    <row r="483" spans="1:9" x14ac:dyDescent="0.25">
      <c r="A483">
        <v>2045</v>
      </c>
      <c r="B483" t="s">
        <v>76</v>
      </c>
      <c r="C483" t="s">
        <v>77</v>
      </c>
      <c r="D483">
        <v>121.0319419462879</v>
      </c>
      <c r="E483">
        <v>27.327000000000002</v>
      </c>
      <c r="F483">
        <v>14583.724101491009</v>
      </c>
      <c r="G483" t="s">
        <v>21</v>
      </c>
      <c r="H483" t="s">
        <v>21</v>
      </c>
      <c r="I483" t="s">
        <v>21</v>
      </c>
    </row>
    <row r="484" spans="1:9" x14ac:dyDescent="0.25">
      <c r="A484">
        <v>2050</v>
      </c>
      <c r="B484" t="s">
        <v>76</v>
      </c>
      <c r="C484" t="s">
        <v>77</v>
      </c>
      <c r="D484">
        <v>126.8950815605037</v>
      </c>
      <c r="E484">
        <v>24.242999999999991</v>
      </c>
      <c r="F484">
        <v>17384.530623295497</v>
      </c>
      <c r="G484">
        <v>47.723707373731507</v>
      </c>
      <c r="H484">
        <v>7.0309699058820002E-3</v>
      </c>
      <c r="I484">
        <v>1235.708526553334</v>
      </c>
    </row>
    <row r="485" spans="1:9" x14ac:dyDescent="0.25">
      <c r="A485">
        <v>2055</v>
      </c>
      <c r="B485" t="s">
        <v>76</v>
      </c>
      <c r="C485" t="s">
        <v>77</v>
      </c>
      <c r="D485">
        <v>131.70436643304561</v>
      </c>
      <c r="E485">
        <v>21.495999999999999</v>
      </c>
      <c r="F485">
        <v>20537.965541488473</v>
      </c>
      <c r="G485" t="s">
        <v>21</v>
      </c>
      <c r="H485" t="s">
        <v>21</v>
      </c>
      <c r="I485" t="s">
        <v>21</v>
      </c>
    </row>
    <row r="486" spans="1:9" x14ac:dyDescent="0.25">
      <c r="A486">
        <v>2060</v>
      </c>
      <c r="B486" t="s">
        <v>76</v>
      </c>
      <c r="C486" t="s">
        <v>77</v>
      </c>
      <c r="D486">
        <v>135.32609315884139</v>
      </c>
      <c r="E486">
        <v>19.056999999999999</v>
      </c>
      <c r="F486">
        <v>24146.611662292034</v>
      </c>
      <c r="G486" t="s">
        <v>21</v>
      </c>
      <c r="H486" t="s">
        <v>21</v>
      </c>
      <c r="I486" t="s">
        <v>21</v>
      </c>
    </row>
    <row r="487" spans="1:9" x14ac:dyDescent="0.25">
      <c r="A487">
        <v>2065</v>
      </c>
      <c r="B487" t="s">
        <v>76</v>
      </c>
      <c r="C487" t="s">
        <v>77</v>
      </c>
      <c r="D487">
        <v>138.03353284128261</v>
      </c>
      <c r="E487">
        <v>16.894000000000009</v>
      </c>
      <c r="F487">
        <v>28221.615002151477</v>
      </c>
      <c r="G487" t="s">
        <v>21</v>
      </c>
      <c r="H487" t="s">
        <v>21</v>
      </c>
      <c r="I487" t="s">
        <v>21</v>
      </c>
    </row>
    <row r="488" spans="1:9" x14ac:dyDescent="0.25">
      <c r="A488">
        <v>2070</v>
      </c>
      <c r="B488" t="s">
        <v>76</v>
      </c>
      <c r="C488" t="s">
        <v>77</v>
      </c>
      <c r="D488">
        <v>139.88958630527819</v>
      </c>
      <c r="E488">
        <v>14.98</v>
      </c>
      <c r="F488">
        <v>32751.533632680483</v>
      </c>
      <c r="G488" t="s">
        <v>21</v>
      </c>
      <c r="H488" t="s">
        <v>21</v>
      </c>
      <c r="I488" t="s">
        <v>21</v>
      </c>
    </row>
    <row r="489" spans="1:9" x14ac:dyDescent="0.25">
      <c r="A489">
        <v>2075</v>
      </c>
      <c r="B489" t="s">
        <v>76</v>
      </c>
      <c r="C489" t="s">
        <v>77</v>
      </c>
      <c r="D489">
        <v>140.9073652546052</v>
      </c>
      <c r="E489">
        <v>13.28700000000001</v>
      </c>
      <c r="F489">
        <v>37747.414933010667</v>
      </c>
      <c r="G489" t="s">
        <v>21</v>
      </c>
      <c r="H489" t="s">
        <v>21</v>
      </c>
      <c r="I489" t="s">
        <v>21</v>
      </c>
    </row>
    <row r="490" spans="1:9" x14ac:dyDescent="0.25">
      <c r="A490">
        <v>2080</v>
      </c>
      <c r="B490" t="s">
        <v>76</v>
      </c>
      <c r="C490" t="s">
        <v>77</v>
      </c>
      <c r="D490">
        <v>141.1013148917695</v>
      </c>
      <c r="E490">
        <v>11.79000000000001</v>
      </c>
      <c r="F490">
        <v>43120.781232775458</v>
      </c>
      <c r="G490" t="s">
        <v>21</v>
      </c>
      <c r="H490" t="s">
        <v>21</v>
      </c>
      <c r="I490" t="s">
        <v>21</v>
      </c>
    </row>
    <row r="491" spans="1:9" x14ac:dyDescent="0.25">
      <c r="A491">
        <v>2085</v>
      </c>
      <c r="B491" t="s">
        <v>76</v>
      </c>
      <c r="C491" t="s">
        <v>77</v>
      </c>
      <c r="D491">
        <v>140.64490479439311</v>
      </c>
      <c r="E491">
        <v>10.465</v>
      </c>
      <c r="F491">
        <v>48818.664294531329</v>
      </c>
      <c r="G491" t="s">
        <v>21</v>
      </c>
      <c r="H491" t="s">
        <v>21</v>
      </c>
      <c r="I491" t="s">
        <v>21</v>
      </c>
    </row>
    <row r="492" spans="1:9" x14ac:dyDescent="0.25">
      <c r="A492">
        <v>2090</v>
      </c>
      <c r="B492" t="s">
        <v>76</v>
      </c>
      <c r="C492" t="s">
        <v>77</v>
      </c>
      <c r="D492">
        <v>139.59166098120701</v>
      </c>
      <c r="E492">
        <v>9.2930000000000064</v>
      </c>
      <c r="F492">
        <v>54883.576800472256</v>
      </c>
      <c r="G492" t="s">
        <v>21</v>
      </c>
      <c r="H492" t="s">
        <v>21</v>
      </c>
      <c r="I492" t="s">
        <v>21</v>
      </c>
    </row>
    <row r="493" spans="1:9" x14ac:dyDescent="0.25">
      <c r="A493">
        <v>2095</v>
      </c>
      <c r="B493" t="s">
        <v>76</v>
      </c>
      <c r="C493" t="s">
        <v>77</v>
      </c>
      <c r="D493">
        <v>137.95030081250391</v>
      </c>
      <c r="E493">
        <v>8.2560000000000002</v>
      </c>
      <c r="F493">
        <v>61351.22545814862</v>
      </c>
      <c r="G493" t="s">
        <v>21</v>
      </c>
      <c r="H493" t="s">
        <v>21</v>
      </c>
      <c r="I493" t="s">
        <v>21</v>
      </c>
    </row>
    <row r="494" spans="1:9" x14ac:dyDescent="0.25">
      <c r="A494">
        <v>2100</v>
      </c>
      <c r="B494" t="s">
        <v>76</v>
      </c>
      <c r="C494" t="s">
        <v>77</v>
      </c>
      <c r="D494">
        <v>135.7011691372573</v>
      </c>
      <c r="E494">
        <v>7.3379999999999939</v>
      </c>
      <c r="F494">
        <v>68294.70051699366</v>
      </c>
      <c r="G494" t="s">
        <v>21</v>
      </c>
      <c r="H494" t="s">
        <v>21</v>
      </c>
      <c r="I494" t="s">
        <v>21</v>
      </c>
    </row>
    <row r="495" spans="1:9" x14ac:dyDescent="0.25">
      <c r="A495">
        <v>2020</v>
      </c>
      <c r="B495" t="s">
        <v>78</v>
      </c>
      <c r="C495" t="s">
        <v>79</v>
      </c>
      <c r="D495">
        <v>143.90297766749379</v>
      </c>
      <c r="E495">
        <v>33.299999999999997</v>
      </c>
      <c r="F495">
        <v>6110.956403964462</v>
      </c>
      <c r="G495" t="s">
        <v>21</v>
      </c>
      <c r="H495" t="s">
        <v>21</v>
      </c>
      <c r="I495" t="s">
        <v>21</v>
      </c>
    </row>
    <row r="496" spans="1:9" x14ac:dyDescent="0.25">
      <c r="A496">
        <v>2025</v>
      </c>
      <c r="B496" t="s">
        <v>78</v>
      </c>
      <c r="C496" t="s">
        <v>79</v>
      </c>
      <c r="D496">
        <v>150.22853598014891</v>
      </c>
      <c r="E496">
        <v>29.02</v>
      </c>
      <c r="F496">
        <v>8316.0132786340764</v>
      </c>
      <c r="G496" t="s">
        <v>21</v>
      </c>
      <c r="H496" t="s">
        <v>21</v>
      </c>
      <c r="I496" t="s">
        <v>21</v>
      </c>
    </row>
    <row r="497" spans="1:9" x14ac:dyDescent="0.25">
      <c r="A497">
        <v>2030</v>
      </c>
      <c r="B497" t="s">
        <v>78</v>
      </c>
      <c r="C497" t="s">
        <v>79</v>
      </c>
      <c r="D497">
        <v>155.46029776674939</v>
      </c>
      <c r="E497">
        <v>25.277000000000001</v>
      </c>
      <c r="F497">
        <v>10144.551799543096</v>
      </c>
      <c r="G497" t="s">
        <v>21</v>
      </c>
      <c r="H497" t="s">
        <v>21</v>
      </c>
      <c r="I497">
        <v>493.71749199999999</v>
      </c>
    </row>
    <row r="498" spans="1:9" x14ac:dyDescent="0.25">
      <c r="A498">
        <v>2035</v>
      </c>
      <c r="B498" t="s">
        <v>78</v>
      </c>
      <c r="C498" t="s">
        <v>79</v>
      </c>
      <c r="D498">
        <v>159.15533498759311</v>
      </c>
      <c r="E498">
        <v>22.022000000000009</v>
      </c>
      <c r="F498">
        <v>12306.188528732931</v>
      </c>
      <c r="G498" t="s">
        <v>21</v>
      </c>
      <c r="H498" t="s">
        <v>21</v>
      </c>
      <c r="I498" t="s">
        <v>21</v>
      </c>
    </row>
    <row r="499" spans="1:9" x14ac:dyDescent="0.25">
      <c r="A499">
        <v>2040</v>
      </c>
      <c r="B499" t="s">
        <v>78</v>
      </c>
      <c r="C499" t="s">
        <v>79</v>
      </c>
      <c r="D499">
        <v>161.56004962779161</v>
      </c>
      <c r="E499">
        <v>19.20099999999999</v>
      </c>
      <c r="F499">
        <v>14554.922005897879</v>
      </c>
      <c r="G499" t="s">
        <v>21</v>
      </c>
      <c r="H499" t="s">
        <v>21</v>
      </c>
      <c r="I499" t="s">
        <v>21</v>
      </c>
    </row>
    <row r="500" spans="1:9" x14ac:dyDescent="0.25">
      <c r="A500">
        <v>2045</v>
      </c>
      <c r="B500" t="s">
        <v>78</v>
      </c>
      <c r="C500" t="s">
        <v>79</v>
      </c>
      <c r="D500">
        <v>162.96228287841191</v>
      </c>
      <c r="E500">
        <v>16.757999999999999</v>
      </c>
      <c r="F500">
        <v>16869.841120538822</v>
      </c>
      <c r="G500" t="s">
        <v>21</v>
      </c>
      <c r="H500" t="s">
        <v>21</v>
      </c>
      <c r="I500" t="s">
        <v>21</v>
      </c>
    </row>
    <row r="501" spans="1:9" x14ac:dyDescent="0.25">
      <c r="A501">
        <v>2050</v>
      </c>
      <c r="B501" t="s">
        <v>78</v>
      </c>
      <c r="C501" t="s">
        <v>79</v>
      </c>
      <c r="D501">
        <v>163.31116625310179</v>
      </c>
      <c r="E501">
        <v>14.643000000000001</v>
      </c>
      <c r="F501">
        <v>19147.573967924247</v>
      </c>
      <c r="G501" t="s">
        <v>21</v>
      </c>
      <c r="H501" t="s">
        <v>21</v>
      </c>
      <c r="I501">
        <v>493.71749199999999</v>
      </c>
    </row>
    <row r="502" spans="1:9" x14ac:dyDescent="0.25">
      <c r="A502">
        <v>2055</v>
      </c>
      <c r="B502" t="s">
        <v>78</v>
      </c>
      <c r="C502" t="s">
        <v>79</v>
      </c>
      <c r="D502">
        <v>162.5320099255581</v>
      </c>
      <c r="E502">
        <v>12.811000000000011</v>
      </c>
      <c r="F502">
        <v>21491.295178158322</v>
      </c>
      <c r="G502" t="s">
        <v>21</v>
      </c>
      <c r="H502" t="s">
        <v>21</v>
      </c>
      <c r="I502" t="s">
        <v>21</v>
      </c>
    </row>
    <row r="503" spans="1:9" x14ac:dyDescent="0.25">
      <c r="A503">
        <v>2060</v>
      </c>
      <c r="B503" t="s">
        <v>78</v>
      </c>
      <c r="C503" t="s">
        <v>79</v>
      </c>
      <c r="D503">
        <v>160.72729528535979</v>
      </c>
      <c r="E503">
        <v>11.221</v>
      </c>
      <c r="F503">
        <v>24009.209884342621</v>
      </c>
      <c r="G503" t="s">
        <v>21</v>
      </c>
      <c r="H503" t="s">
        <v>21</v>
      </c>
      <c r="I503" t="s">
        <v>21</v>
      </c>
    </row>
    <row r="504" spans="1:9" x14ac:dyDescent="0.25">
      <c r="A504">
        <v>2065</v>
      </c>
      <c r="B504" t="s">
        <v>78</v>
      </c>
      <c r="C504" t="s">
        <v>79</v>
      </c>
      <c r="D504">
        <v>158.22853598014859</v>
      </c>
      <c r="E504">
        <v>9.840999999999994</v>
      </c>
      <c r="F504">
        <v>26797.390829996693</v>
      </c>
      <c r="G504" t="s">
        <v>21</v>
      </c>
      <c r="H504" t="s">
        <v>21</v>
      </c>
      <c r="I504" t="s">
        <v>21</v>
      </c>
    </row>
    <row r="505" spans="1:9" x14ac:dyDescent="0.25">
      <c r="A505">
        <v>2070</v>
      </c>
      <c r="B505" t="s">
        <v>78</v>
      </c>
      <c r="C505" t="s">
        <v>79</v>
      </c>
      <c r="D505">
        <v>155.0873449131511</v>
      </c>
      <c r="E505">
        <v>8.64</v>
      </c>
      <c r="F505">
        <v>29773.179946260811</v>
      </c>
      <c r="G505" t="s">
        <v>21</v>
      </c>
      <c r="H505" t="s">
        <v>21</v>
      </c>
      <c r="I505" t="s">
        <v>21</v>
      </c>
    </row>
    <row r="506" spans="1:9" x14ac:dyDescent="0.25">
      <c r="A506">
        <v>2075</v>
      </c>
      <c r="B506" t="s">
        <v>78</v>
      </c>
      <c r="C506" t="s">
        <v>79</v>
      </c>
      <c r="D506">
        <v>151.33076923076899</v>
      </c>
      <c r="E506">
        <v>7.5930000000000044</v>
      </c>
      <c r="F506">
        <v>32871.969792677781</v>
      </c>
      <c r="G506" t="s">
        <v>21</v>
      </c>
      <c r="H506" t="s">
        <v>21</v>
      </c>
      <c r="I506" t="s">
        <v>21</v>
      </c>
    </row>
    <row r="507" spans="1:9" x14ac:dyDescent="0.25">
      <c r="A507">
        <v>2080</v>
      </c>
      <c r="B507" t="s">
        <v>78</v>
      </c>
      <c r="C507" t="s">
        <v>79</v>
      </c>
      <c r="D507">
        <v>147.01612903225811</v>
      </c>
      <c r="E507">
        <v>6.6800000000000068</v>
      </c>
      <c r="F507">
        <v>35991.473474966515</v>
      </c>
      <c r="G507" t="s">
        <v>21</v>
      </c>
      <c r="H507" t="s">
        <v>21</v>
      </c>
      <c r="I507" t="s">
        <v>21</v>
      </c>
    </row>
    <row r="508" spans="1:9" x14ac:dyDescent="0.25">
      <c r="A508">
        <v>2085</v>
      </c>
      <c r="B508" t="s">
        <v>78</v>
      </c>
      <c r="C508" t="s">
        <v>79</v>
      </c>
      <c r="D508">
        <v>142.1620347394541</v>
      </c>
      <c r="E508">
        <v>5.882000000000005</v>
      </c>
      <c r="F508">
        <v>39127.350951325323</v>
      </c>
      <c r="G508" t="s">
        <v>21</v>
      </c>
      <c r="H508" t="s">
        <v>21</v>
      </c>
      <c r="I508" t="s">
        <v>21</v>
      </c>
    </row>
    <row r="509" spans="1:9" x14ac:dyDescent="0.25">
      <c r="A509">
        <v>2090</v>
      </c>
      <c r="B509" t="s">
        <v>78</v>
      </c>
      <c r="C509" t="s">
        <v>79</v>
      </c>
      <c r="D509">
        <v>136.89503722084359</v>
      </c>
      <c r="E509">
        <v>5.1830000000000069</v>
      </c>
      <c r="F509">
        <v>42318.761235283215</v>
      </c>
      <c r="G509" t="s">
        <v>21</v>
      </c>
      <c r="H509" t="s">
        <v>21</v>
      </c>
      <c r="I509" t="s">
        <v>21</v>
      </c>
    </row>
    <row r="510" spans="1:9" x14ac:dyDescent="0.25">
      <c r="A510">
        <v>2095</v>
      </c>
      <c r="B510" t="s">
        <v>78</v>
      </c>
      <c r="C510" t="s">
        <v>79</v>
      </c>
      <c r="D510">
        <v>131.33275434243151</v>
      </c>
      <c r="E510">
        <v>4.570999999999998</v>
      </c>
      <c r="F510">
        <v>45594.309147805958</v>
      </c>
      <c r="G510" t="s">
        <v>21</v>
      </c>
      <c r="H510" t="s">
        <v>21</v>
      </c>
      <c r="I510" t="s">
        <v>21</v>
      </c>
    </row>
    <row r="511" spans="1:9" x14ac:dyDescent="0.25">
      <c r="A511">
        <v>2100</v>
      </c>
      <c r="B511" t="s">
        <v>78</v>
      </c>
      <c r="C511" t="s">
        <v>79</v>
      </c>
      <c r="D511">
        <v>125.6260545905707</v>
      </c>
      <c r="E511">
        <v>4.0330000000000013</v>
      </c>
      <c r="F511">
        <v>48942.256848566234</v>
      </c>
      <c r="G511" t="s">
        <v>21</v>
      </c>
      <c r="H511" t="s">
        <v>21</v>
      </c>
      <c r="I511" t="s">
        <v>21</v>
      </c>
    </row>
    <row r="512" spans="1:9" x14ac:dyDescent="0.25">
      <c r="A512">
        <v>2020</v>
      </c>
      <c r="B512" t="s">
        <v>80</v>
      </c>
      <c r="C512" t="s">
        <v>81</v>
      </c>
      <c r="D512">
        <v>90.014764692885549</v>
      </c>
      <c r="E512">
        <v>75.8</v>
      </c>
      <c r="F512">
        <v>4243.9493307221537</v>
      </c>
      <c r="G512" t="s">
        <v>21</v>
      </c>
      <c r="H512" t="s">
        <v>21</v>
      </c>
      <c r="I512" t="s">
        <v>21</v>
      </c>
    </row>
    <row r="513" spans="1:9" x14ac:dyDescent="0.25">
      <c r="A513">
        <v>2025</v>
      </c>
      <c r="B513" t="s">
        <v>80</v>
      </c>
      <c r="C513" t="s">
        <v>81</v>
      </c>
      <c r="D513">
        <v>95.00024856385329</v>
      </c>
      <c r="E513">
        <v>71.271999999999991</v>
      </c>
      <c r="F513">
        <v>5201.0271853116574</v>
      </c>
      <c r="G513" t="s">
        <v>21</v>
      </c>
      <c r="H513" t="s">
        <v>21</v>
      </c>
      <c r="I513" t="s">
        <v>21</v>
      </c>
    </row>
    <row r="514" spans="1:9" x14ac:dyDescent="0.25">
      <c r="A514">
        <v>2030</v>
      </c>
      <c r="B514" t="s">
        <v>80</v>
      </c>
      <c r="C514" t="s">
        <v>81</v>
      </c>
      <c r="D514">
        <v>98.899083075563411</v>
      </c>
      <c r="E514">
        <v>66.456999999999994</v>
      </c>
      <c r="F514">
        <v>6806.5368762699054</v>
      </c>
      <c r="G514">
        <v>84.807860007765484</v>
      </c>
      <c r="H514">
        <v>0.94100752313043501</v>
      </c>
      <c r="I514">
        <v>1491.026233941667</v>
      </c>
    </row>
    <row r="515" spans="1:9" x14ac:dyDescent="0.25">
      <c r="A515">
        <v>2035</v>
      </c>
      <c r="B515" t="s">
        <v>80</v>
      </c>
      <c r="C515" t="s">
        <v>81</v>
      </c>
      <c r="D515">
        <v>101.8532810428635</v>
      </c>
      <c r="E515">
        <v>61.48</v>
      </c>
      <c r="F515">
        <v>8974.4863935349458</v>
      </c>
      <c r="G515" t="s">
        <v>21</v>
      </c>
      <c r="H515" t="s">
        <v>21</v>
      </c>
      <c r="I515" t="s">
        <v>21</v>
      </c>
    </row>
    <row r="516" spans="1:9" x14ac:dyDescent="0.25">
      <c r="A516">
        <v>2040</v>
      </c>
      <c r="B516" t="s">
        <v>80</v>
      </c>
      <c r="C516" t="s">
        <v>81</v>
      </c>
      <c r="D516">
        <v>103.8169796730004</v>
      </c>
      <c r="E516">
        <v>56.472000000000001</v>
      </c>
      <c r="F516">
        <v>11802.44776779419</v>
      </c>
      <c r="G516" t="s">
        <v>21</v>
      </c>
      <c r="H516" t="s">
        <v>21</v>
      </c>
      <c r="I516" t="s">
        <v>21</v>
      </c>
    </row>
    <row r="517" spans="1:9" x14ac:dyDescent="0.25">
      <c r="A517">
        <v>2045</v>
      </c>
      <c r="B517" t="s">
        <v>80</v>
      </c>
      <c r="C517" t="s">
        <v>81</v>
      </c>
      <c r="D517">
        <v>104.8638091029607</v>
      </c>
      <c r="E517">
        <v>51.555</v>
      </c>
      <c r="F517">
        <v>15397.679213937939</v>
      </c>
      <c r="G517" t="s">
        <v>21</v>
      </c>
      <c r="H517" t="s">
        <v>21</v>
      </c>
      <c r="I517" t="s">
        <v>21</v>
      </c>
    </row>
    <row r="518" spans="1:9" x14ac:dyDescent="0.25">
      <c r="A518">
        <v>2050</v>
      </c>
      <c r="B518" t="s">
        <v>80</v>
      </c>
      <c r="C518" t="s">
        <v>81</v>
      </c>
      <c r="D518">
        <v>105.0563190455148</v>
      </c>
      <c r="E518">
        <v>46.828000000000003</v>
      </c>
      <c r="F518">
        <v>19686.429612531327</v>
      </c>
      <c r="G518">
        <v>100.70933375922149</v>
      </c>
      <c r="H518">
        <v>0.93751061839130401</v>
      </c>
      <c r="I518">
        <v>1505.9364962810839</v>
      </c>
    </row>
    <row r="519" spans="1:9" x14ac:dyDescent="0.25">
      <c r="A519">
        <v>2055</v>
      </c>
      <c r="B519" t="s">
        <v>80</v>
      </c>
      <c r="C519" t="s">
        <v>81</v>
      </c>
      <c r="D519">
        <v>104.5280159080866</v>
      </c>
      <c r="E519">
        <v>42.366999999999997</v>
      </c>
      <c r="F519">
        <v>24605.077896253904</v>
      </c>
      <c r="G519" t="s">
        <v>21</v>
      </c>
      <c r="H519" t="s">
        <v>21</v>
      </c>
      <c r="I519" t="s">
        <v>21</v>
      </c>
    </row>
    <row r="520" spans="1:9" x14ac:dyDescent="0.25">
      <c r="A520">
        <v>2060</v>
      </c>
      <c r="B520" t="s">
        <v>80</v>
      </c>
      <c r="C520" t="s">
        <v>81</v>
      </c>
      <c r="D520">
        <v>103.41483097657979</v>
      </c>
      <c r="E520">
        <v>38.216999999999999</v>
      </c>
      <c r="F520">
        <v>30493.330973402721</v>
      </c>
      <c r="G520" t="s">
        <v>21</v>
      </c>
      <c r="H520" t="s">
        <v>21</v>
      </c>
      <c r="I520" t="s">
        <v>21</v>
      </c>
    </row>
    <row r="521" spans="1:9" x14ac:dyDescent="0.25">
      <c r="A521">
        <v>2065</v>
      </c>
      <c r="B521" t="s">
        <v>80</v>
      </c>
      <c r="C521" t="s">
        <v>81</v>
      </c>
      <c r="D521">
        <v>101.8620691559876</v>
      </c>
      <c r="E521">
        <v>34.401000000000003</v>
      </c>
      <c r="F521">
        <v>37321.794924502603</v>
      </c>
      <c r="G521" t="s">
        <v>21</v>
      </c>
      <c r="H521" t="s">
        <v>21</v>
      </c>
      <c r="I521" t="s">
        <v>21</v>
      </c>
    </row>
    <row r="522" spans="1:9" x14ac:dyDescent="0.25">
      <c r="A522">
        <v>2070</v>
      </c>
      <c r="B522" t="s">
        <v>80</v>
      </c>
      <c r="C522" t="s">
        <v>81</v>
      </c>
      <c r="D522">
        <v>99.808462218294295</v>
      </c>
      <c r="E522">
        <v>30.92400000000001</v>
      </c>
      <c r="F522">
        <v>44777.000366694076</v>
      </c>
      <c r="G522" t="s">
        <v>21</v>
      </c>
      <c r="H522" t="s">
        <v>21</v>
      </c>
      <c r="I522" t="s">
        <v>21</v>
      </c>
    </row>
    <row r="523" spans="1:9" x14ac:dyDescent="0.25">
      <c r="A523">
        <v>2075</v>
      </c>
      <c r="B523" t="s">
        <v>80</v>
      </c>
      <c r="C523" t="s">
        <v>81</v>
      </c>
      <c r="D523">
        <v>97.201220724701727</v>
      </c>
      <c r="E523">
        <v>27.776</v>
      </c>
      <c r="F523">
        <v>52742.851181781545</v>
      </c>
      <c r="G523" t="s">
        <v>21</v>
      </c>
      <c r="H523" t="s">
        <v>21</v>
      </c>
      <c r="I523" t="s">
        <v>21</v>
      </c>
    </row>
    <row r="524" spans="1:9" x14ac:dyDescent="0.25">
      <c r="A524">
        <v>2080</v>
      </c>
      <c r="B524" t="s">
        <v>80</v>
      </c>
      <c r="C524" t="s">
        <v>81</v>
      </c>
      <c r="D524">
        <v>94.101016349977911</v>
      </c>
      <c r="E524">
        <v>24.94</v>
      </c>
      <c r="F524">
        <v>61155.233115876188</v>
      </c>
      <c r="G524" t="s">
        <v>21</v>
      </c>
      <c r="H524" t="s">
        <v>21</v>
      </c>
      <c r="I524" t="s">
        <v>21</v>
      </c>
    </row>
    <row r="525" spans="1:9" x14ac:dyDescent="0.25">
      <c r="A525">
        <v>2085</v>
      </c>
      <c r="B525" t="s">
        <v>80</v>
      </c>
      <c r="C525" t="s">
        <v>81</v>
      </c>
      <c r="D525">
        <v>90.688798055678291</v>
      </c>
      <c r="E525">
        <v>22.393000000000001</v>
      </c>
      <c r="F525">
        <v>70017.993024211362</v>
      </c>
      <c r="G525" t="s">
        <v>21</v>
      </c>
      <c r="H525" t="s">
        <v>21</v>
      </c>
      <c r="I525" t="s">
        <v>21</v>
      </c>
    </row>
    <row r="526" spans="1:9" x14ac:dyDescent="0.25">
      <c r="A526">
        <v>2090</v>
      </c>
      <c r="B526" t="s">
        <v>80</v>
      </c>
      <c r="C526" t="s">
        <v>81</v>
      </c>
      <c r="D526">
        <v>87.106346663720728</v>
      </c>
      <c r="E526">
        <v>20.11</v>
      </c>
      <c r="F526">
        <v>79307.556588818668</v>
      </c>
      <c r="G526" t="s">
        <v>21</v>
      </c>
      <c r="H526" t="s">
        <v>21</v>
      </c>
      <c r="I526" t="s">
        <v>21</v>
      </c>
    </row>
    <row r="527" spans="1:9" x14ac:dyDescent="0.25">
      <c r="A527">
        <v>2095</v>
      </c>
      <c r="B527" t="s">
        <v>80</v>
      </c>
      <c r="C527" t="s">
        <v>81</v>
      </c>
      <c r="D527">
        <v>83.339438798055681</v>
      </c>
      <c r="E527">
        <v>18.06699999999999</v>
      </c>
      <c r="F527">
        <v>89038.324857494721</v>
      </c>
      <c r="G527" t="s">
        <v>21</v>
      </c>
      <c r="H527" t="s">
        <v>21</v>
      </c>
      <c r="I527" t="s">
        <v>21</v>
      </c>
    </row>
    <row r="528" spans="1:9" x14ac:dyDescent="0.25">
      <c r="A528">
        <v>2100</v>
      </c>
      <c r="B528" t="s">
        <v>80</v>
      </c>
      <c r="C528" t="s">
        <v>81</v>
      </c>
      <c r="D528">
        <v>79.308915156871407</v>
      </c>
      <c r="E528">
        <v>16.239999999999991</v>
      </c>
      <c r="F528">
        <v>99228.151184014685</v>
      </c>
      <c r="G528" t="s">
        <v>21</v>
      </c>
      <c r="H528" t="s">
        <v>21</v>
      </c>
      <c r="I528" t="s">
        <v>21</v>
      </c>
    </row>
    <row r="529" spans="1:9" x14ac:dyDescent="0.25">
      <c r="A529">
        <v>2020</v>
      </c>
      <c r="B529" t="s">
        <v>82</v>
      </c>
      <c r="C529" t="s">
        <v>83</v>
      </c>
      <c r="D529">
        <v>54.974596163553763</v>
      </c>
      <c r="E529">
        <v>42.4</v>
      </c>
      <c r="F529">
        <v>3675.2065800715222</v>
      </c>
      <c r="G529" t="s">
        <v>21</v>
      </c>
      <c r="H529" t="s">
        <v>21</v>
      </c>
      <c r="I529" t="s">
        <v>21</v>
      </c>
    </row>
    <row r="530" spans="1:9" x14ac:dyDescent="0.25">
      <c r="A530">
        <v>2025</v>
      </c>
      <c r="B530" t="s">
        <v>82</v>
      </c>
      <c r="C530" t="s">
        <v>83</v>
      </c>
      <c r="D530">
        <v>61.873925206124852</v>
      </c>
      <c r="E530">
        <v>37.250999999999998</v>
      </c>
      <c r="F530">
        <v>3973.3970430427194</v>
      </c>
      <c r="G530" t="s">
        <v>21</v>
      </c>
      <c r="H530" t="s">
        <v>21</v>
      </c>
      <c r="I530" t="s">
        <v>21</v>
      </c>
    </row>
    <row r="531" spans="1:9" x14ac:dyDescent="0.25">
      <c r="A531">
        <v>2030</v>
      </c>
      <c r="B531" t="s">
        <v>82</v>
      </c>
      <c r="C531" t="s">
        <v>83</v>
      </c>
      <c r="D531">
        <v>68.550563688372861</v>
      </c>
      <c r="E531">
        <v>32.761000000000003</v>
      </c>
      <c r="F531">
        <v>4544.1717223550577</v>
      </c>
      <c r="G531">
        <v>27.396764940280004</v>
      </c>
      <c r="H531">
        <v>4.7026742966942002E-2</v>
      </c>
      <c r="I531">
        <v>1809.773146</v>
      </c>
    </row>
    <row r="532" spans="1:9" x14ac:dyDescent="0.25">
      <c r="A532">
        <v>2035</v>
      </c>
      <c r="B532" t="s">
        <v>82</v>
      </c>
      <c r="C532" t="s">
        <v>83</v>
      </c>
      <c r="D532">
        <v>74.899064024903041</v>
      </c>
      <c r="E532">
        <v>28.879000000000001</v>
      </c>
      <c r="F532">
        <v>5470.7607832875874</v>
      </c>
      <c r="G532" t="s">
        <v>21</v>
      </c>
      <c r="H532" t="s">
        <v>21</v>
      </c>
      <c r="I532" t="s">
        <v>21</v>
      </c>
    </row>
    <row r="533" spans="1:9" x14ac:dyDescent="0.25">
      <c r="A533">
        <v>2040</v>
      </c>
      <c r="B533" t="s">
        <v>82</v>
      </c>
      <c r="C533" t="s">
        <v>83</v>
      </c>
      <c r="D533">
        <v>80.817806663301369</v>
      </c>
      <c r="E533">
        <v>25.53400000000001</v>
      </c>
      <c r="F533">
        <v>6684.1279699991055</v>
      </c>
      <c r="G533" t="s">
        <v>21</v>
      </c>
      <c r="H533" t="s">
        <v>21</v>
      </c>
      <c r="I533" t="s">
        <v>21</v>
      </c>
    </row>
    <row r="534" spans="1:9" x14ac:dyDescent="0.25">
      <c r="A534">
        <v>2045</v>
      </c>
      <c r="B534" t="s">
        <v>82</v>
      </c>
      <c r="C534" t="s">
        <v>83</v>
      </c>
      <c r="D534">
        <v>86.526314571765099</v>
      </c>
      <c r="E534">
        <v>22.654</v>
      </c>
      <c r="F534">
        <v>8232.546383802206</v>
      </c>
      <c r="G534" t="s">
        <v>21</v>
      </c>
      <c r="H534" t="s">
        <v>21</v>
      </c>
      <c r="I534" t="s">
        <v>21</v>
      </c>
    </row>
    <row r="535" spans="1:9" x14ac:dyDescent="0.25">
      <c r="A535">
        <v>2050</v>
      </c>
      <c r="B535" t="s">
        <v>82</v>
      </c>
      <c r="C535" t="s">
        <v>83</v>
      </c>
      <c r="D535">
        <v>91.953626114756858</v>
      </c>
      <c r="E535">
        <v>20.16800000000001</v>
      </c>
      <c r="F535">
        <v>10100.559557644001</v>
      </c>
      <c r="G535">
        <v>32.5336583665825</v>
      </c>
      <c r="H535">
        <v>6.8805757743802001E-2</v>
      </c>
      <c r="I535">
        <v>1809.773146</v>
      </c>
    </row>
    <row r="536" spans="1:9" x14ac:dyDescent="0.25">
      <c r="A536">
        <v>2055</v>
      </c>
      <c r="B536" t="s">
        <v>82</v>
      </c>
      <c r="C536" t="s">
        <v>83</v>
      </c>
      <c r="D536">
        <v>96.729843934040048</v>
      </c>
      <c r="E536">
        <v>18.016999999999999</v>
      </c>
      <c r="F536">
        <v>12327.296913859402</v>
      </c>
      <c r="G536" t="s">
        <v>21</v>
      </c>
      <c r="H536" t="s">
        <v>21</v>
      </c>
      <c r="I536" t="s">
        <v>21</v>
      </c>
    </row>
    <row r="537" spans="1:9" x14ac:dyDescent="0.25">
      <c r="A537">
        <v>2060</v>
      </c>
      <c r="B537" t="s">
        <v>82</v>
      </c>
      <c r="C537" t="s">
        <v>83</v>
      </c>
      <c r="D537">
        <v>100.6583312300185</v>
      </c>
      <c r="E537">
        <v>16.149000000000001</v>
      </c>
      <c r="F537">
        <v>15006.187715961465</v>
      </c>
      <c r="G537" t="s">
        <v>21</v>
      </c>
      <c r="H537" t="s">
        <v>21</v>
      </c>
      <c r="I537" t="s">
        <v>21</v>
      </c>
    </row>
    <row r="538" spans="1:9" x14ac:dyDescent="0.25">
      <c r="A538">
        <v>2065</v>
      </c>
      <c r="B538" t="s">
        <v>82</v>
      </c>
      <c r="C538" t="s">
        <v>83</v>
      </c>
      <c r="D538">
        <v>103.8508266027259</v>
      </c>
      <c r="E538">
        <v>14.518000000000001</v>
      </c>
      <c r="F538">
        <v>18179.350096889459</v>
      </c>
      <c r="G538" t="s">
        <v>21</v>
      </c>
      <c r="H538" t="s">
        <v>21</v>
      </c>
      <c r="I538" t="s">
        <v>21</v>
      </c>
    </row>
    <row r="539" spans="1:9" x14ac:dyDescent="0.25">
      <c r="A539">
        <v>2070</v>
      </c>
      <c r="B539" t="s">
        <v>82</v>
      </c>
      <c r="C539" t="s">
        <v>83</v>
      </c>
      <c r="D539">
        <v>106.3400933871782</v>
      </c>
      <c r="E539">
        <v>13.09</v>
      </c>
      <c r="F539">
        <v>21832.087096905794</v>
      </c>
      <c r="G539" t="s">
        <v>21</v>
      </c>
      <c r="H539" t="s">
        <v>21</v>
      </c>
      <c r="I539" t="s">
        <v>21</v>
      </c>
    </row>
    <row r="540" spans="1:9" x14ac:dyDescent="0.25">
      <c r="A540">
        <v>2075</v>
      </c>
      <c r="B540" t="s">
        <v>82</v>
      </c>
      <c r="C540" t="s">
        <v>83</v>
      </c>
      <c r="D540">
        <v>107.97983762409559</v>
      </c>
      <c r="E540">
        <v>11.834</v>
      </c>
      <c r="F540">
        <v>26010.462341496739</v>
      </c>
      <c r="G540" t="s">
        <v>21</v>
      </c>
      <c r="H540" t="s">
        <v>21</v>
      </c>
      <c r="I540" t="s">
        <v>21</v>
      </c>
    </row>
    <row r="541" spans="1:9" x14ac:dyDescent="0.25">
      <c r="A541">
        <v>2080</v>
      </c>
      <c r="B541" t="s">
        <v>82</v>
      </c>
      <c r="C541" t="s">
        <v>83</v>
      </c>
      <c r="D541">
        <v>108.8966346962813</v>
      </c>
      <c r="E541">
        <v>10.724</v>
      </c>
      <c r="F541">
        <v>30710.431700801619</v>
      </c>
      <c r="G541" t="s">
        <v>21</v>
      </c>
      <c r="H541" t="s">
        <v>21</v>
      </c>
      <c r="I541" t="s">
        <v>21</v>
      </c>
    </row>
    <row r="542" spans="1:9" x14ac:dyDescent="0.25">
      <c r="A542">
        <v>2085</v>
      </c>
      <c r="B542" t="s">
        <v>82</v>
      </c>
      <c r="C542" t="s">
        <v>83</v>
      </c>
      <c r="D542">
        <v>109.07236454652531</v>
      </c>
      <c r="E542">
        <v>9.7399999999999949</v>
      </c>
      <c r="F542">
        <v>35986.640246596442</v>
      </c>
      <c r="G542" t="s">
        <v>21</v>
      </c>
      <c r="H542" t="s">
        <v>21</v>
      </c>
      <c r="I542" t="s">
        <v>21</v>
      </c>
    </row>
    <row r="543" spans="1:9" x14ac:dyDescent="0.25">
      <c r="A543">
        <v>2090</v>
      </c>
      <c r="B543" t="s">
        <v>82</v>
      </c>
      <c r="C543" t="s">
        <v>83</v>
      </c>
      <c r="D543">
        <v>108.590705451792</v>
      </c>
      <c r="E543">
        <v>8.8649999999999949</v>
      </c>
      <c r="F543">
        <v>41872.13147896235</v>
      </c>
      <c r="G543" t="s">
        <v>21</v>
      </c>
      <c r="H543" t="s">
        <v>21</v>
      </c>
      <c r="I543" t="s">
        <v>21</v>
      </c>
    </row>
    <row r="544" spans="1:9" x14ac:dyDescent="0.25">
      <c r="A544">
        <v>2095</v>
      </c>
      <c r="B544" t="s">
        <v>82</v>
      </c>
      <c r="C544" t="s">
        <v>83</v>
      </c>
      <c r="D544">
        <v>107.5058829715632</v>
      </c>
      <c r="E544">
        <v>8.0829999999999984</v>
      </c>
      <c r="F544">
        <v>48401.329820371982</v>
      </c>
      <c r="G544" t="s">
        <v>21</v>
      </c>
      <c r="H544" t="s">
        <v>21</v>
      </c>
      <c r="I544" t="s">
        <v>21</v>
      </c>
    </row>
    <row r="545" spans="1:9" x14ac:dyDescent="0.25">
      <c r="A545">
        <v>2100</v>
      </c>
      <c r="B545" t="s">
        <v>82</v>
      </c>
      <c r="C545" t="s">
        <v>83</v>
      </c>
      <c r="D545">
        <v>105.8331776880363</v>
      </c>
      <c r="E545">
        <v>7.3829999999999956</v>
      </c>
      <c r="F545">
        <v>55621.482544075683</v>
      </c>
      <c r="G545" t="s">
        <v>21</v>
      </c>
      <c r="H545" t="s">
        <v>21</v>
      </c>
      <c r="I545" t="s">
        <v>21</v>
      </c>
    </row>
    <row r="546" spans="1:9" x14ac:dyDescent="0.25">
      <c r="A546">
        <v>2020</v>
      </c>
      <c r="B546" t="s">
        <v>84</v>
      </c>
      <c r="C546" t="s">
        <v>85</v>
      </c>
      <c r="D546">
        <v>3.8217805106404512</v>
      </c>
      <c r="E546">
        <v>18.400000000000009</v>
      </c>
      <c r="F546">
        <v>43100.856495413085</v>
      </c>
      <c r="G546" t="s">
        <v>21</v>
      </c>
      <c r="H546" t="s">
        <v>21</v>
      </c>
      <c r="I546" t="s">
        <v>21</v>
      </c>
    </row>
    <row r="547" spans="1:9" x14ac:dyDescent="0.25">
      <c r="A547">
        <v>2025</v>
      </c>
      <c r="B547" t="s">
        <v>84</v>
      </c>
      <c r="C547" t="s">
        <v>85</v>
      </c>
      <c r="D547">
        <v>3.9127437435157768</v>
      </c>
      <c r="E547">
        <v>17.472999999999999</v>
      </c>
      <c r="F547">
        <v>47524.049552545628</v>
      </c>
      <c r="G547" t="s">
        <v>21</v>
      </c>
      <c r="H547" t="s">
        <v>21</v>
      </c>
      <c r="I547" t="s">
        <v>21</v>
      </c>
    </row>
    <row r="548" spans="1:9" x14ac:dyDescent="0.25">
      <c r="A548">
        <v>2030</v>
      </c>
      <c r="B548" t="s">
        <v>84</v>
      </c>
      <c r="C548" t="s">
        <v>85</v>
      </c>
      <c r="D548">
        <v>3.996369847415167</v>
      </c>
      <c r="E548">
        <v>16.404</v>
      </c>
      <c r="F548">
        <v>51721.363161362198</v>
      </c>
      <c r="G548">
        <v>30.328814186164163</v>
      </c>
      <c r="H548">
        <v>0.293954461682708</v>
      </c>
      <c r="I548">
        <v>564.16019555921048</v>
      </c>
    </row>
    <row r="549" spans="1:9" x14ac:dyDescent="0.25">
      <c r="A549">
        <v>2035</v>
      </c>
      <c r="B549" t="s">
        <v>84</v>
      </c>
      <c r="C549" t="s">
        <v>85</v>
      </c>
      <c r="D549">
        <v>4.0755062628102934</v>
      </c>
      <c r="E549">
        <v>15.19499999999999</v>
      </c>
      <c r="F549">
        <v>57015.720972873234</v>
      </c>
      <c r="G549" t="s">
        <v>21</v>
      </c>
      <c r="H549" t="s">
        <v>21</v>
      </c>
      <c r="I549" t="s">
        <v>21</v>
      </c>
    </row>
    <row r="550" spans="1:9" x14ac:dyDescent="0.25">
      <c r="A550">
        <v>2040</v>
      </c>
      <c r="B550" t="s">
        <v>84</v>
      </c>
      <c r="C550" t="s">
        <v>85</v>
      </c>
      <c r="D550">
        <v>4.1479484804777353</v>
      </c>
      <c r="E550">
        <v>13.855999999999989</v>
      </c>
      <c r="F550">
        <v>63422.115858757359</v>
      </c>
      <c r="G550" t="s">
        <v>21</v>
      </c>
      <c r="H550" t="s">
        <v>21</v>
      </c>
      <c r="I550" t="s">
        <v>21</v>
      </c>
    </row>
    <row r="551" spans="1:9" x14ac:dyDescent="0.25">
      <c r="A551">
        <v>2045</v>
      </c>
      <c r="B551" t="s">
        <v>84</v>
      </c>
      <c r="C551" t="s">
        <v>85</v>
      </c>
      <c r="D551">
        <v>4.217782737417445</v>
      </c>
      <c r="E551">
        <v>12.411</v>
      </c>
      <c r="F551">
        <v>70236.671948629053</v>
      </c>
      <c r="G551" t="s">
        <v>21</v>
      </c>
      <c r="H551" t="s">
        <v>21</v>
      </c>
      <c r="I551" t="s">
        <v>21</v>
      </c>
    </row>
    <row r="552" spans="1:9" x14ac:dyDescent="0.25">
      <c r="A552">
        <v>2050</v>
      </c>
      <c r="B552" t="s">
        <v>84</v>
      </c>
      <c r="C552" t="s">
        <v>85</v>
      </c>
      <c r="D552">
        <v>4.2877639616387064</v>
      </c>
      <c r="E552">
        <v>10.900000000000009</v>
      </c>
      <c r="F552">
        <v>76603.710546356815</v>
      </c>
      <c r="G552">
        <v>22.163364212966115</v>
      </c>
      <c r="H552">
        <v>0.30764515245047602</v>
      </c>
      <c r="I552">
        <v>569.66419746710517</v>
      </c>
    </row>
    <row r="553" spans="1:9" x14ac:dyDescent="0.25">
      <c r="A553">
        <v>2055</v>
      </c>
      <c r="B553" t="s">
        <v>84</v>
      </c>
      <c r="C553" t="s">
        <v>85</v>
      </c>
      <c r="D553">
        <v>4.3432842936309113</v>
      </c>
      <c r="E553">
        <v>9.3709999999999951</v>
      </c>
      <c r="F553">
        <v>82763.314873425828</v>
      </c>
      <c r="G553" t="s">
        <v>21</v>
      </c>
      <c r="H553" t="s">
        <v>21</v>
      </c>
      <c r="I553" t="s">
        <v>21</v>
      </c>
    </row>
    <row r="554" spans="1:9" x14ac:dyDescent="0.25">
      <c r="A554">
        <v>2060</v>
      </c>
      <c r="B554" t="s">
        <v>84</v>
      </c>
      <c r="C554" t="s">
        <v>85</v>
      </c>
      <c r="D554">
        <v>4.3877653786786102</v>
      </c>
      <c r="E554">
        <v>7.8799999999999946</v>
      </c>
      <c r="F554">
        <v>88853.083982412893</v>
      </c>
      <c r="G554" t="s">
        <v>21</v>
      </c>
      <c r="H554" t="s">
        <v>21</v>
      </c>
      <c r="I554" t="s">
        <v>21</v>
      </c>
    </row>
    <row r="555" spans="1:9" x14ac:dyDescent="0.25">
      <c r="A555">
        <v>2065</v>
      </c>
      <c r="B555" t="s">
        <v>84</v>
      </c>
      <c r="C555" t="s">
        <v>85</v>
      </c>
      <c r="D555">
        <v>4.4225617044965713</v>
      </c>
      <c r="E555">
        <v>6.4809999999999954</v>
      </c>
      <c r="F555">
        <v>95087.356755933957</v>
      </c>
      <c r="G555" t="s">
        <v>21</v>
      </c>
      <c r="H555" t="s">
        <v>21</v>
      </c>
      <c r="I555" t="s">
        <v>21</v>
      </c>
    </row>
    <row r="556" spans="1:9" x14ac:dyDescent="0.25">
      <c r="A556">
        <v>2070</v>
      </c>
      <c r="B556" t="s">
        <v>84</v>
      </c>
      <c r="C556" t="s">
        <v>85</v>
      </c>
      <c r="D556">
        <v>4.451998076874415</v>
      </c>
      <c r="E556">
        <v>5.2189999999999941</v>
      </c>
      <c r="F556">
        <v>101278.82093532004</v>
      </c>
      <c r="G556" t="s">
        <v>21</v>
      </c>
      <c r="H556" t="s">
        <v>21</v>
      </c>
      <c r="I556" t="s">
        <v>21</v>
      </c>
    </row>
    <row r="557" spans="1:9" x14ac:dyDescent="0.25">
      <c r="A557">
        <v>2075</v>
      </c>
      <c r="B557" t="s">
        <v>84</v>
      </c>
      <c r="C557" t="s">
        <v>85</v>
      </c>
      <c r="D557">
        <v>4.4730197626458157</v>
      </c>
      <c r="E557">
        <v>4.1200000000000054</v>
      </c>
      <c r="F557">
        <v>107237.50105443287</v>
      </c>
      <c r="G557" t="s">
        <v>21</v>
      </c>
      <c r="H557" t="s">
        <v>21</v>
      </c>
      <c r="I557" t="s">
        <v>21</v>
      </c>
    </row>
    <row r="558" spans="1:9" x14ac:dyDescent="0.25">
      <c r="A558">
        <v>2080</v>
      </c>
      <c r="B558" t="s">
        <v>84</v>
      </c>
      <c r="C558" t="s">
        <v>85</v>
      </c>
      <c r="D558">
        <v>4.4774949770996324</v>
      </c>
      <c r="E558">
        <v>3.1970000000000032</v>
      </c>
      <c r="F558">
        <v>112971.28809836649</v>
      </c>
      <c r="G558" t="s">
        <v>21</v>
      </c>
      <c r="H558" t="s">
        <v>21</v>
      </c>
      <c r="I558" t="s">
        <v>21</v>
      </c>
    </row>
    <row r="559" spans="1:9" x14ac:dyDescent="0.25">
      <c r="A559">
        <v>2085</v>
      </c>
      <c r="B559" t="s">
        <v>84</v>
      </c>
      <c r="C559" t="s">
        <v>85</v>
      </c>
      <c r="D559">
        <v>4.4551426908575644</v>
      </c>
      <c r="E559">
        <v>2.4449999999999932</v>
      </c>
      <c r="F559">
        <v>118607.42420176175</v>
      </c>
      <c r="G559" t="s">
        <v>21</v>
      </c>
      <c r="H559" t="s">
        <v>21</v>
      </c>
      <c r="I559" t="s">
        <v>21</v>
      </c>
    </row>
    <row r="560" spans="1:9" x14ac:dyDescent="0.25">
      <c r="A560">
        <v>2090</v>
      </c>
      <c r="B560" t="s">
        <v>84</v>
      </c>
      <c r="C560" t="s">
        <v>85</v>
      </c>
      <c r="D560">
        <v>4.3902773855613759</v>
      </c>
      <c r="E560">
        <v>1.8460000000000041</v>
      </c>
      <c r="F560">
        <v>124317.53829041333</v>
      </c>
      <c r="G560" t="s">
        <v>21</v>
      </c>
      <c r="H560" t="s">
        <v>21</v>
      </c>
      <c r="I560" t="s">
        <v>21</v>
      </c>
    </row>
    <row r="561" spans="1:9" x14ac:dyDescent="0.25">
      <c r="A561">
        <v>2095</v>
      </c>
      <c r="B561" t="s">
        <v>84</v>
      </c>
      <c r="C561" t="s">
        <v>85</v>
      </c>
      <c r="D561">
        <v>4.2833255902224243</v>
      </c>
      <c r="E561">
        <v>1.381</v>
      </c>
      <c r="F561">
        <v>130125.30331960328</v>
      </c>
      <c r="G561" t="s">
        <v>21</v>
      </c>
      <c r="H561" t="s">
        <v>21</v>
      </c>
      <c r="I561" t="s">
        <v>21</v>
      </c>
    </row>
    <row r="562" spans="1:9" x14ac:dyDescent="0.25">
      <c r="A562">
        <v>2100</v>
      </c>
      <c r="B562" t="s">
        <v>84</v>
      </c>
      <c r="C562" t="s">
        <v>85</v>
      </c>
      <c r="D562">
        <v>4.1438493889015424</v>
      </c>
      <c r="E562">
        <v>1.0250000000000059</v>
      </c>
      <c r="F562">
        <v>135909.39539351119</v>
      </c>
      <c r="G562" t="s">
        <v>21</v>
      </c>
      <c r="H562" t="s">
        <v>21</v>
      </c>
      <c r="I562" t="s">
        <v>21</v>
      </c>
    </row>
    <row r="563" spans="1:9" x14ac:dyDescent="0.25">
      <c r="A563">
        <v>2020</v>
      </c>
      <c r="B563" t="s">
        <v>86</v>
      </c>
      <c r="C563" t="s">
        <v>87</v>
      </c>
      <c r="D563">
        <v>8.4625894892291882</v>
      </c>
      <c r="E563">
        <v>57.8</v>
      </c>
      <c r="F563">
        <v>847.09922258803954</v>
      </c>
      <c r="G563" t="s">
        <v>21</v>
      </c>
      <c r="H563" t="s">
        <v>21</v>
      </c>
      <c r="I563" t="s">
        <v>21</v>
      </c>
    </row>
    <row r="564" spans="1:9" x14ac:dyDescent="0.25">
      <c r="A564">
        <v>2025</v>
      </c>
      <c r="B564" t="s">
        <v>86</v>
      </c>
      <c r="C564" t="s">
        <v>87</v>
      </c>
      <c r="D564">
        <v>9.642373751966355</v>
      </c>
      <c r="E564">
        <v>50.615000000000002</v>
      </c>
      <c r="F564">
        <v>809.75809475005656</v>
      </c>
      <c r="G564" t="s">
        <v>21</v>
      </c>
      <c r="H564" t="s">
        <v>21</v>
      </c>
      <c r="I564" t="s">
        <v>21</v>
      </c>
    </row>
    <row r="565" spans="1:9" x14ac:dyDescent="0.25">
      <c r="A565">
        <v>2030</v>
      </c>
      <c r="B565" t="s">
        <v>86</v>
      </c>
      <c r="C565" t="s">
        <v>87</v>
      </c>
      <c r="D565">
        <v>10.86206459276381</v>
      </c>
      <c r="E565">
        <v>43.802999999999997</v>
      </c>
      <c r="F565">
        <v>889.76972448388813</v>
      </c>
      <c r="G565">
        <v>18.663890011764003</v>
      </c>
      <c r="H565">
        <v>0</v>
      </c>
      <c r="I565">
        <v>1461.5301555999999</v>
      </c>
    </row>
    <row r="566" spans="1:9" x14ac:dyDescent="0.25">
      <c r="A566">
        <v>2035</v>
      </c>
      <c r="B566" t="s">
        <v>86</v>
      </c>
      <c r="C566" t="s">
        <v>87</v>
      </c>
      <c r="D566">
        <v>12.1081078044239</v>
      </c>
      <c r="E566">
        <v>37.576999999999998</v>
      </c>
      <c r="F566">
        <v>1102.7848943503623</v>
      </c>
      <c r="G566" t="s">
        <v>21</v>
      </c>
      <c r="H566" t="s">
        <v>21</v>
      </c>
      <c r="I566" t="s">
        <v>21</v>
      </c>
    </row>
    <row r="567" spans="1:9" x14ac:dyDescent="0.25">
      <c r="A567">
        <v>2040</v>
      </c>
      <c r="B567" t="s">
        <v>86</v>
      </c>
      <c r="C567" t="s">
        <v>87</v>
      </c>
      <c r="D567">
        <v>13.3291405823622</v>
      </c>
      <c r="E567">
        <v>32.042000000000002</v>
      </c>
      <c r="F567">
        <v>1418.5919815439327</v>
      </c>
      <c r="G567" t="s">
        <v>21</v>
      </c>
      <c r="H567" t="s">
        <v>21</v>
      </c>
      <c r="I567" t="s">
        <v>21</v>
      </c>
    </row>
    <row r="568" spans="1:9" x14ac:dyDescent="0.25">
      <c r="A568">
        <v>2045</v>
      </c>
      <c r="B568" t="s">
        <v>86</v>
      </c>
      <c r="C568" t="s">
        <v>87</v>
      </c>
      <c r="D568">
        <v>14.556631031493779</v>
      </c>
      <c r="E568">
        <v>27.21599999999999</v>
      </c>
      <c r="F568">
        <v>1871.0906580284577</v>
      </c>
      <c r="G568" t="s">
        <v>21</v>
      </c>
      <c r="H568" t="s">
        <v>21</v>
      </c>
      <c r="I568" t="s">
        <v>21</v>
      </c>
    </row>
    <row r="569" spans="1:9" x14ac:dyDescent="0.25">
      <c r="A569">
        <v>2050</v>
      </c>
      <c r="B569" t="s">
        <v>86</v>
      </c>
      <c r="C569" t="s">
        <v>87</v>
      </c>
      <c r="D569">
        <v>15.725771292818401</v>
      </c>
      <c r="E569">
        <v>23.065999999999999</v>
      </c>
      <c r="F569">
        <v>2479.8900217625478</v>
      </c>
      <c r="G569">
        <v>22.163369388969752</v>
      </c>
      <c r="H569">
        <v>8.0022037200000007E-2</v>
      </c>
      <c r="I569">
        <v>1461.5301555999999</v>
      </c>
    </row>
    <row r="570" spans="1:9" x14ac:dyDescent="0.25">
      <c r="A570">
        <v>2055</v>
      </c>
      <c r="B570" t="s">
        <v>86</v>
      </c>
      <c r="C570" t="s">
        <v>87</v>
      </c>
      <c r="D570">
        <v>16.765626504863722</v>
      </c>
      <c r="E570">
        <v>19.526</v>
      </c>
      <c r="F570">
        <v>3275.9819167029186</v>
      </c>
      <c r="G570" t="s">
        <v>21</v>
      </c>
      <c r="H570" t="s">
        <v>21</v>
      </c>
      <c r="I570" t="s">
        <v>21</v>
      </c>
    </row>
    <row r="571" spans="1:9" x14ac:dyDescent="0.25">
      <c r="A571">
        <v>2060</v>
      </c>
      <c r="B571" t="s">
        <v>86</v>
      </c>
      <c r="C571" t="s">
        <v>87</v>
      </c>
      <c r="D571">
        <v>17.672398792898651</v>
      </c>
      <c r="E571">
        <v>16.524000000000001</v>
      </c>
      <c r="F571">
        <v>4308.6356810302841</v>
      </c>
      <c r="G571" t="s">
        <v>21</v>
      </c>
      <c r="H571" t="s">
        <v>21</v>
      </c>
      <c r="I571" t="s">
        <v>21</v>
      </c>
    </row>
    <row r="572" spans="1:9" x14ac:dyDescent="0.25">
      <c r="A572">
        <v>2065</v>
      </c>
      <c r="B572" t="s">
        <v>86</v>
      </c>
      <c r="C572" t="s">
        <v>87</v>
      </c>
      <c r="D572">
        <v>18.487506822048861</v>
      </c>
      <c r="E572">
        <v>13.984999999999999</v>
      </c>
      <c r="F572">
        <v>5613.6763870714403</v>
      </c>
      <c r="G572" t="s">
        <v>21</v>
      </c>
      <c r="H572" t="s">
        <v>21</v>
      </c>
      <c r="I572" t="s">
        <v>21</v>
      </c>
    </row>
    <row r="573" spans="1:9" x14ac:dyDescent="0.25">
      <c r="A573">
        <v>2070</v>
      </c>
      <c r="B573" t="s">
        <v>86</v>
      </c>
      <c r="C573" t="s">
        <v>87</v>
      </c>
      <c r="D573">
        <v>19.205212045330509</v>
      </c>
      <c r="E573">
        <v>11.84099999999999</v>
      </c>
      <c r="F573">
        <v>7211.9165080118355</v>
      </c>
      <c r="G573" t="s">
        <v>21</v>
      </c>
      <c r="H573" t="s">
        <v>21</v>
      </c>
      <c r="I573" t="s">
        <v>21</v>
      </c>
    </row>
    <row r="574" spans="1:9" x14ac:dyDescent="0.25">
      <c r="A574">
        <v>2075</v>
      </c>
      <c r="B574" t="s">
        <v>86</v>
      </c>
      <c r="C574" t="s">
        <v>87</v>
      </c>
      <c r="D574">
        <v>19.81239686667309</v>
      </c>
      <c r="E574">
        <v>10.031000000000009</v>
      </c>
      <c r="F574">
        <v>9155.377363083715</v>
      </c>
      <c r="G574" t="s">
        <v>21</v>
      </c>
      <c r="H574" t="s">
        <v>21</v>
      </c>
      <c r="I574" t="s">
        <v>21</v>
      </c>
    </row>
    <row r="575" spans="1:9" x14ac:dyDescent="0.25">
      <c r="A575">
        <v>2080</v>
      </c>
      <c r="B575" t="s">
        <v>86</v>
      </c>
      <c r="C575" t="s">
        <v>87</v>
      </c>
      <c r="D575">
        <v>20.295094545571281</v>
      </c>
      <c r="E575">
        <v>8.5030000000000001</v>
      </c>
      <c r="F575">
        <v>11491.049768521896</v>
      </c>
      <c r="G575" t="s">
        <v>21</v>
      </c>
      <c r="H575" t="s">
        <v>21</v>
      </c>
      <c r="I575" t="s">
        <v>21</v>
      </c>
    </row>
    <row r="576" spans="1:9" x14ac:dyDescent="0.25">
      <c r="A576">
        <v>2085</v>
      </c>
      <c r="B576" t="s">
        <v>86</v>
      </c>
      <c r="C576" t="s">
        <v>87</v>
      </c>
      <c r="D576">
        <v>20.647186105492949</v>
      </c>
      <c r="E576">
        <v>7.2120000000000033</v>
      </c>
      <c r="F576">
        <v>14265.026941006758</v>
      </c>
      <c r="G576" t="s">
        <v>21</v>
      </c>
      <c r="H576" t="s">
        <v>21</v>
      </c>
      <c r="I576" t="s">
        <v>21</v>
      </c>
    </row>
    <row r="577" spans="1:9" x14ac:dyDescent="0.25">
      <c r="A577">
        <v>2090</v>
      </c>
      <c r="B577" t="s">
        <v>86</v>
      </c>
      <c r="C577" t="s">
        <v>87</v>
      </c>
      <c r="D577">
        <v>20.855730521044009</v>
      </c>
      <c r="E577">
        <v>6.1209999999999951</v>
      </c>
      <c r="F577">
        <v>17557.935020736324</v>
      </c>
      <c r="G577" t="s">
        <v>21</v>
      </c>
      <c r="H577" t="s">
        <v>21</v>
      </c>
      <c r="I577" t="s">
        <v>21</v>
      </c>
    </row>
    <row r="578" spans="1:9" x14ac:dyDescent="0.25">
      <c r="A578">
        <v>2095</v>
      </c>
      <c r="B578" t="s">
        <v>86</v>
      </c>
      <c r="C578" t="s">
        <v>87</v>
      </c>
      <c r="D578">
        <v>20.93611833445696</v>
      </c>
      <c r="E578">
        <v>5.1970000000000027</v>
      </c>
      <c r="F578">
        <v>21443.258806398546</v>
      </c>
      <c r="G578" t="s">
        <v>21</v>
      </c>
      <c r="H578" t="s">
        <v>21</v>
      </c>
      <c r="I578" t="s">
        <v>21</v>
      </c>
    </row>
    <row r="579" spans="1:9" x14ac:dyDescent="0.25">
      <c r="A579">
        <v>2100</v>
      </c>
      <c r="B579" t="s">
        <v>86</v>
      </c>
      <c r="C579" t="s">
        <v>87</v>
      </c>
      <c r="D579">
        <v>20.92242768628206</v>
      </c>
      <c r="E579">
        <v>4.4159999999999968</v>
      </c>
      <c r="F579">
        <v>25974.755633946352</v>
      </c>
      <c r="G579" t="s">
        <v>21</v>
      </c>
      <c r="H579" t="s">
        <v>21</v>
      </c>
      <c r="I579" t="s">
        <v>21</v>
      </c>
    </row>
    <row r="580" spans="1:9" x14ac:dyDescent="0.25">
      <c r="A580">
        <v>2020</v>
      </c>
      <c r="B580" t="s">
        <v>88</v>
      </c>
      <c r="C580" t="s">
        <v>89</v>
      </c>
      <c r="D580">
        <v>12.756378504672901</v>
      </c>
      <c r="E580">
        <v>76.5</v>
      </c>
      <c r="F580">
        <v>1498.9024823381997</v>
      </c>
      <c r="G580" t="s">
        <v>21</v>
      </c>
      <c r="H580" t="s">
        <v>21</v>
      </c>
      <c r="I580" t="s">
        <v>21</v>
      </c>
    </row>
    <row r="581" spans="1:9" x14ac:dyDescent="0.25">
      <c r="A581">
        <v>2025</v>
      </c>
      <c r="B581" t="s">
        <v>88</v>
      </c>
      <c r="C581" t="s">
        <v>89</v>
      </c>
      <c r="D581">
        <v>14.712384735202489</v>
      </c>
      <c r="E581">
        <v>71.744</v>
      </c>
      <c r="F581">
        <v>1475.4958478030985</v>
      </c>
      <c r="G581" t="s">
        <v>21</v>
      </c>
      <c r="H581" t="s">
        <v>21</v>
      </c>
      <c r="I581" t="s">
        <v>21</v>
      </c>
    </row>
    <row r="582" spans="1:9" x14ac:dyDescent="0.25">
      <c r="A582">
        <v>2030</v>
      </c>
      <c r="B582" t="s">
        <v>88</v>
      </c>
      <c r="C582" t="s">
        <v>89</v>
      </c>
      <c r="D582">
        <v>16.593643302180681</v>
      </c>
      <c r="E582">
        <v>66.677999999999997</v>
      </c>
      <c r="F582">
        <v>1584.6774903100675</v>
      </c>
      <c r="G582">
        <v>68.011810742287352</v>
      </c>
      <c r="H582">
        <v>2.85243079508985</v>
      </c>
      <c r="I582">
        <v>357.40641390000002</v>
      </c>
    </row>
    <row r="583" spans="1:9" x14ac:dyDescent="0.25">
      <c r="A583">
        <v>2035</v>
      </c>
      <c r="B583" t="s">
        <v>88</v>
      </c>
      <c r="C583" t="s">
        <v>89</v>
      </c>
      <c r="D583">
        <v>18.470713395638629</v>
      </c>
      <c r="E583">
        <v>61.457000000000001</v>
      </c>
      <c r="F583">
        <v>1974.6302461932112</v>
      </c>
      <c r="G583" t="s">
        <v>21</v>
      </c>
      <c r="H583" t="s">
        <v>21</v>
      </c>
      <c r="I583" t="s">
        <v>21</v>
      </c>
    </row>
    <row r="584" spans="1:9" x14ac:dyDescent="0.25">
      <c r="A584">
        <v>2040</v>
      </c>
      <c r="B584" t="s">
        <v>88</v>
      </c>
      <c r="C584" t="s">
        <v>89</v>
      </c>
      <c r="D584">
        <v>20.303334112149528</v>
      </c>
      <c r="E584">
        <v>56.24</v>
      </c>
      <c r="F584">
        <v>2507.1336477996106</v>
      </c>
      <c r="G584" t="s">
        <v>21</v>
      </c>
      <c r="H584" t="s">
        <v>21</v>
      </c>
      <c r="I584" t="s">
        <v>21</v>
      </c>
    </row>
    <row r="585" spans="1:9" x14ac:dyDescent="0.25">
      <c r="A585">
        <v>2045</v>
      </c>
      <c r="B585" t="s">
        <v>88</v>
      </c>
      <c r="C585" t="s">
        <v>89</v>
      </c>
      <c r="D585">
        <v>22.11478660436137</v>
      </c>
      <c r="E585">
        <v>51.164000000000001</v>
      </c>
      <c r="F585">
        <v>3202.3787532385586</v>
      </c>
      <c r="G585" t="s">
        <v>21</v>
      </c>
      <c r="H585" t="s">
        <v>21</v>
      </c>
      <c r="I585" t="s">
        <v>21</v>
      </c>
    </row>
    <row r="586" spans="1:9" x14ac:dyDescent="0.25">
      <c r="A586">
        <v>2050</v>
      </c>
      <c r="B586" t="s">
        <v>88</v>
      </c>
      <c r="C586" t="s">
        <v>89</v>
      </c>
      <c r="D586">
        <v>23.84554595015576</v>
      </c>
      <c r="E586">
        <v>46.341000000000001</v>
      </c>
      <c r="F586">
        <v>4068.5130046196196</v>
      </c>
      <c r="G586">
        <v>80.764025256466212</v>
      </c>
      <c r="H586">
        <v>2.63371304664927</v>
      </c>
      <c r="I586">
        <v>371.42235169999998</v>
      </c>
    </row>
    <row r="587" spans="1:9" x14ac:dyDescent="0.25">
      <c r="A587">
        <v>2055</v>
      </c>
      <c r="B587" t="s">
        <v>88</v>
      </c>
      <c r="C587" t="s">
        <v>89</v>
      </c>
      <c r="D587">
        <v>25.439478193146421</v>
      </c>
      <c r="E587">
        <v>41.84</v>
      </c>
      <c r="F587">
        <v>5133.1844409659225</v>
      </c>
      <c r="G587" t="s">
        <v>21</v>
      </c>
      <c r="H587" t="s">
        <v>21</v>
      </c>
      <c r="I587" t="s">
        <v>21</v>
      </c>
    </row>
    <row r="588" spans="1:9" x14ac:dyDescent="0.25">
      <c r="A588">
        <v>2060</v>
      </c>
      <c r="B588" t="s">
        <v>88</v>
      </c>
      <c r="C588" t="s">
        <v>89</v>
      </c>
      <c r="D588">
        <v>26.850819314641729</v>
      </c>
      <c r="E588">
        <v>37.701999999999998</v>
      </c>
      <c r="F588">
        <v>6448.7497483762127</v>
      </c>
      <c r="G588" t="s">
        <v>21</v>
      </c>
      <c r="H588" t="s">
        <v>21</v>
      </c>
      <c r="I588" t="s">
        <v>21</v>
      </c>
    </row>
    <row r="589" spans="1:9" x14ac:dyDescent="0.25">
      <c r="A589">
        <v>2065</v>
      </c>
      <c r="B589" t="s">
        <v>88</v>
      </c>
      <c r="C589" t="s">
        <v>89</v>
      </c>
      <c r="D589">
        <v>28.099508566978191</v>
      </c>
      <c r="E589">
        <v>33.938000000000002</v>
      </c>
      <c r="F589">
        <v>8053.3815672427527</v>
      </c>
      <c r="G589" t="s">
        <v>21</v>
      </c>
      <c r="H589" t="s">
        <v>21</v>
      </c>
      <c r="I589" t="s">
        <v>21</v>
      </c>
    </row>
    <row r="590" spans="1:9" x14ac:dyDescent="0.25">
      <c r="A590">
        <v>2070</v>
      </c>
      <c r="B590" t="s">
        <v>88</v>
      </c>
      <c r="C590" t="s">
        <v>89</v>
      </c>
      <c r="D590">
        <v>29.162780373831779</v>
      </c>
      <c r="E590">
        <v>30.54000000000001</v>
      </c>
      <c r="F590">
        <v>9983.6743409390056</v>
      </c>
      <c r="G590" t="s">
        <v>21</v>
      </c>
      <c r="H590" t="s">
        <v>21</v>
      </c>
      <c r="I590" t="s">
        <v>21</v>
      </c>
    </row>
    <row r="591" spans="1:9" x14ac:dyDescent="0.25">
      <c r="A591">
        <v>2075</v>
      </c>
      <c r="B591" t="s">
        <v>88</v>
      </c>
      <c r="C591" t="s">
        <v>89</v>
      </c>
      <c r="D591">
        <v>30.044960280373829</v>
      </c>
      <c r="E591">
        <v>27.489000000000001</v>
      </c>
      <c r="F591">
        <v>12257.856245032131</v>
      </c>
      <c r="G591" t="s">
        <v>21</v>
      </c>
      <c r="H591" t="s">
        <v>21</v>
      </c>
      <c r="I591" t="s">
        <v>21</v>
      </c>
    </row>
    <row r="592" spans="1:9" x14ac:dyDescent="0.25">
      <c r="A592">
        <v>2080</v>
      </c>
      <c r="B592" t="s">
        <v>88</v>
      </c>
      <c r="C592" t="s">
        <v>89</v>
      </c>
      <c r="D592">
        <v>30.707959501557621</v>
      </c>
      <c r="E592">
        <v>24.759</v>
      </c>
      <c r="F592">
        <v>14896.897572409454</v>
      </c>
      <c r="G592" t="s">
        <v>21</v>
      </c>
      <c r="H592" t="s">
        <v>21</v>
      </c>
      <c r="I592" t="s">
        <v>21</v>
      </c>
    </row>
    <row r="593" spans="1:9" x14ac:dyDescent="0.25">
      <c r="A593">
        <v>2085</v>
      </c>
      <c r="B593" t="s">
        <v>88</v>
      </c>
      <c r="C593" t="s">
        <v>89</v>
      </c>
      <c r="D593">
        <v>31.17022975077882</v>
      </c>
      <c r="E593">
        <v>22.31999999999999</v>
      </c>
      <c r="F593">
        <v>17917.369391768392</v>
      </c>
      <c r="G593" t="s">
        <v>21</v>
      </c>
      <c r="H593" t="s">
        <v>21</v>
      </c>
      <c r="I593" t="s">
        <v>21</v>
      </c>
    </row>
    <row r="594" spans="1:9" x14ac:dyDescent="0.25">
      <c r="A594">
        <v>2090</v>
      </c>
      <c r="B594" t="s">
        <v>88</v>
      </c>
      <c r="C594" t="s">
        <v>89</v>
      </c>
      <c r="D594">
        <v>31.388618380062301</v>
      </c>
      <c r="E594">
        <v>20.141999999999999</v>
      </c>
      <c r="F594">
        <v>21401.337948086628</v>
      </c>
      <c r="G594" t="s">
        <v>21</v>
      </c>
      <c r="H594" t="s">
        <v>21</v>
      </c>
      <c r="I594" t="s">
        <v>21</v>
      </c>
    </row>
    <row r="595" spans="1:9" x14ac:dyDescent="0.25">
      <c r="A595">
        <v>2095</v>
      </c>
      <c r="B595" t="s">
        <v>88</v>
      </c>
      <c r="C595" t="s">
        <v>89</v>
      </c>
      <c r="D595">
        <v>31.35343302180685</v>
      </c>
      <c r="E595">
        <v>18.19799999999999</v>
      </c>
      <c r="F595">
        <v>25422.288040052114</v>
      </c>
      <c r="G595" t="s">
        <v>21</v>
      </c>
      <c r="H595" t="s">
        <v>21</v>
      </c>
      <c r="I595" t="s">
        <v>21</v>
      </c>
    </row>
    <row r="596" spans="1:9" x14ac:dyDescent="0.25">
      <c r="A596">
        <v>2100</v>
      </c>
      <c r="B596" t="s">
        <v>88</v>
      </c>
      <c r="C596" t="s">
        <v>89</v>
      </c>
      <c r="D596">
        <v>31.082683021806851</v>
      </c>
      <c r="E596">
        <v>16.462</v>
      </c>
      <c r="F596">
        <v>30055.677212626302</v>
      </c>
      <c r="G596" t="s">
        <v>21</v>
      </c>
      <c r="H596" t="s">
        <v>21</v>
      </c>
      <c r="I596" t="s">
        <v>21</v>
      </c>
    </row>
    <row r="597" spans="1:9" x14ac:dyDescent="0.25">
      <c r="A597">
        <v>2020</v>
      </c>
      <c r="B597" t="s">
        <v>90</v>
      </c>
      <c r="C597" t="s">
        <v>91</v>
      </c>
      <c r="D597">
        <v>25.382175234571161</v>
      </c>
      <c r="E597">
        <v>12.3</v>
      </c>
      <c r="F597">
        <v>21075.045714449396</v>
      </c>
      <c r="G597" t="s">
        <v>21</v>
      </c>
      <c r="H597" t="s">
        <v>21</v>
      </c>
      <c r="I597" t="s">
        <v>21</v>
      </c>
    </row>
    <row r="598" spans="1:9" x14ac:dyDescent="0.25">
      <c r="A598">
        <v>2025</v>
      </c>
      <c r="B598" t="s">
        <v>90</v>
      </c>
      <c r="C598" t="s">
        <v>91</v>
      </c>
      <c r="D598">
        <v>25.836615567596141</v>
      </c>
      <c r="E598">
        <v>10.544</v>
      </c>
      <c r="F598">
        <v>24705.39204426148</v>
      </c>
      <c r="G598" t="s">
        <v>21</v>
      </c>
      <c r="H598" t="s">
        <v>21</v>
      </c>
      <c r="I598" t="s">
        <v>21</v>
      </c>
    </row>
    <row r="599" spans="1:9" x14ac:dyDescent="0.25">
      <c r="A599">
        <v>2030</v>
      </c>
      <c r="B599" t="s">
        <v>90</v>
      </c>
      <c r="C599" t="s">
        <v>91</v>
      </c>
      <c r="D599">
        <v>26.247470596008991</v>
      </c>
      <c r="E599">
        <v>9.2039999999999935</v>
      </c>
      <c r="F599">
        <v>26193.730470305076</v>
      </c>
      <c r="G599">
        <v>43.756082795352718</v>
      </c>
      <c r="H599">
        <v>2.42298635036585</v>
      </c>
      <c r="I599">
        <v>1556.5542078000001</v>
      </c>
    </row>
    <row r="600" spans="1:9" x14ac:dyDescent="0.25">
      <c r="A600">
        <v>2035</v>
      </c>
      <c r="B600" t="s">
        <v>90</v>
      </c>
      <c r="C600" t="s">
        <v>91</v>
      </c>
      <c r="D600">
        <v>26.509622043081801</v>
      </c>
      <c r="E600">
        <v>8.1490000000000009</v>
      </c>
      <c r="F600">
        <v>28920.361732225891</v>
      </c>
      <c r="G600" t="s">
        <v>21</v>
      </c>
      <c r="H600" t="s">
        <v>21</v>
      </c>
      <c r="I600" t="s">
        <v>21</v>
      </c>
    </row>
    <row r="601" spans="1:9" x14ac:dyDescent="0.25">
      <c r="A601">
        <v>2040</v>
      </c>
      <c r="B601" t="s">
        <v>90</v>
      </c>
      <c r="C601" t="s">
        <v>91</v>
      </c>
      <c r="D601">
        <v>26.605892691951901</v>
      </c>
      <c r="E601">
        <v>7.2980000000000018</v>
      </c>
      <c r="F601">
        <v>32636.32525030796</v>
      </c>
      <c r="G601" t="s">
        <v>21</v>
      </c>
      <c r="H601" t="s">
        <v>21</v>
      </c>
      <c r="I601" t="s">
        <v>21</v>
      </c>
    </row>
    <row r="602" spans="1:9" x14ac:dyDescent="0.25">
      <c r="A602">
        <v>2045</v>
      </c>
      <c r="B602" t="s">
        <v>90</v>
      </c>
      <c r="C602" t="s">
        <v>91</v>
      </c>
      <c r="D602">
        <v>26.582110479714551</v>
      </c>
      <c r="E602">
        <v>6.5969999999999942</v>
      </c>
      <c r="F602">
        <v>37274.350376624883</v>
      </c>
      <c r="G602" t="s">
        <v>21</v>
      </c>
      <c r="H602" t="s">
        <v>21</v>
      </c>
      <c r="I602" t="s">
        <v>21</v>
      </c>
    </row>
    <row r="603" spans="1:9" x14ac:dyDescent="0.25">
      <c r="A603">
        <v>2050</v>
      </c>
      <c r="B603" t="s">
        <v>90</v>
      </c>
      <c r="C603" t="s">
        <v>91</v>
      </c>
      <c r="D603">
        <v>26.45396326153033</v>
      </c>
      <c r="E603">
        <v>6.0119999999999996</v>
      </c>
      <c r="F603">
        <v>42322.213541261845</v>
      </c>
      <c r="G603">
        <v>44.77366611617488</v>
      </c>
      <c r="H603">
        <v>2.4791561039146299</v>
      </c>
      <c r="I603">
        <v>1556.5542078000001</v>
      </c>
    </row>
    <row r="604" spans="1:9" x14ac:dyDescent="0.25">
      <c r="A604">
        <v>2055</v>
      </c>
      <c r="B604" t="s">
        <v>90</v>
      </c>
      <c r="C604" t="s">
        <v>91</v>
      </c>
      <c r="D604">
        <v>26.2026813796749</v>
      </c>
      <c r="E604">
        <v>5.5150000000000006</v>
      </c>
      <c r="F604">
        <v>47510.536240572146</v>
      </c>
      <c r="G604" t="s">
        <v>21</v>
      </c>
      <c r="H604" t="s">
        <v>21</v>
      </c>
      <c r="I604" t="s">
        <v>21</v>
      </c>
    </row>
    <row r="605" spans="1:9" x14ac:dyDescent="0.25">
      <c r="A605">
        <v>2060</v>
      </c>
      <c r="B605" t="s">
        <v>90</v>
      </c>
      <c r="C605" t="s">
        <v>91</v>
      </c>
      <c r="D605">
        <v>25.81524910796881</v>
      </c>
      <c r="E605">
        <v>5.0879999999999939</v>
      </c>
      <c r="F605">
        <v>52825.70652526863</v>
      </c>
      <c r="G605" t="s">
        <v>21</v>
      </c>
      <c r="H605" t="s">
        <v>21</v>
      </c>
      <c r="I605" t="s">
        <v>21</v>
      </c>
    </row>
    <row r="606" spans="1:9" x14ac:dyDescent="0.25">
      <c r="A606">
        <v>2065</v>
      </c>
      <c r="B606" t="s">
        <v>90</v>
      </c>
      <c r="C606" t="s">
        <v>91</v>
      </c>
      <c r="D606">
        <v>25.306834941192019</v>
      </c>
      <c r="E606">
        <v>4.7169999999999987</v>
      </c>
      <c r="F606">
        <v>58449.315689827155</v>
      </c>
      <c r="G606" t="s">
        <v>21</v>
      </c>
      <c r="H606" t="s">
        <v>21</v>
      </c>
      <c r="I606" t="s">
        <v>21</v>
      </c>
    </row>
    <row r="607" spans="1:9" x14ac:dyDescent="0.25">
      <c r="A607">
        <v>2070</v>
      </c>
      <c r="B607" t="s">
        <v>90</v>
      </c>
      <c r="C607" t="s">
        <v>91</v>
      </c>
      <c r="D607">
        <v>24.701443108233121</v>
      </c>
      <c r="E607">
        <v>4.3930000000000007</v>
      </c>
      <c r="F607">
        <v>64291.603778803379</v>
      </c>
      <c r="G607" t="s">
        <v>21</v>
      </c>
      <c r="H607" t="s">
        <v>21</v>
      </c>
      <c r="I607" t="s">
        <v>21</v>
      </c>
    </row>
    <row r="608" spans="1:9" x14ac:dyDescent="0.25">
      <c r="A608">
        <v>2075</v>
      </c>
      <c r="B608" t="s">
        <v>90</v>
      </c>
      <c r="C608" t="s">
        <v>91</v>
      </c>
      <c r="D608">
        <v>24.010310559006211</v>
      </c>
      <c r="E608">
        <v>4.1059999999999954</v>
      </c>
      <c r="F608">
        <v>70088.124154234349</v>
      </c>
      <c r="G608" t="s">
        <v>21</v>
      </c>
      <c r="H608" t="s">
        <v>21</v>
      </c>
      <c r="I608" t="s">
        <v>21</v>
      </c>
    </row>
    <row r="609" spans="1:9" x14ac:dyDescent="0.25">
      <c r="A609">
        <v>2080</v>
      </c>
      <c r="B609" t="s">
        <v>90</v>
      </c>
      <c r="C609" t="s">
        <v>91</v>
      </c>
      <c r="D609">
        <v>23.23440465177746</v>
      </c>
      <c r="E609">
        <v>3.8520000000000039</v>
      </c>
      <c r="F609">
        <v>75654.720951488664</v>
      </c>
      <c r="G609" t="s">
        <v>21</v>
      </c>
      <c r="H609" t="s">
        <v>21</v>
      </c>
      <c r="I609" t="s">
        <v>21</v>
      </c>
    </row>
    <row r="610" spans="1:9" x14ac:dyDescent="0.25">
      <c r="A610">
        <v>2085</v>
      </c>
      <c r="B610" t="s">
        <v>90</v>
      </c>
      <c r="C610" t="s">
        <v>91</v>
      </c>
      <c r="D610">
        <v>22.36397251222413</v>
      </c>
      <c r="E610">
        <v>3.6239999999999948</v>
      </c>
      <c r="F610">
        <v>80922.052139052728</v>
      </c>
      <c r="G610" t="s">
        <v>21</v>
      </c>
      <c r="H610" t="s">
        <v>21</v>
      </c>
      <c r="I610" t="s">
        <v>21</v>
      </c>
    </row>
    <row r="611" spans="1:9" x14ac:dyDescent="0.25">
      <c r="A611">
        <v>2090</v>
      </c>
      <c r="B611" t="s">
        <v>90</v>
      </c>
      <c r="C611" t="s">
        <v>91</v>
      </c>
      <c r="D611">
        <v>21.38573939474032</v>
      </c>
      <c r="E611">
        <v>3.4189999999999969</v>
      </c>
      <c r="F611">
        <v>85863.584279547926</v>
      </c>
      <c r="G611" t="s">
        <v>21</v>
      </c>
      <c r="H611" t="s">
        <v>21</v>
      </c>
      <c r="I611" t="s">
        <v>21</v>
      </c>
    </row>
    <row r="612" spans="1:9" x14ac:dyDescent="0.25">
      <c r="A612">
        <v>2095</v>
      </c>
      <c r="B612" t="s">
        <v>90</v>
      </c>
      <c r="C612" t="s">
        <v>91</v>
      </c>
      <c r="D612">
        <v>20.301292454076911</v>
      </c>
      <c r="E612">
        <v>3.2339999999999951</v>
      </c>
      <c r="F612">
        <v>90430.689177332446</v>
      </c>
      <c r="G612" t="s">
        <v>21</v>
      </c>
      <c r="H612" t="s">
        <v>21</v>
      </c>
      <c r="I612" t="s">
        <v>21</v>
      </c>
    </row>
    <row r="613" spans="1:9" x14ac:dyDescent="0.25">
      <c r="A613">
        <v>2100</v>
      </c>
      <c r="B613" t="s">
        <v>90</v>
      </c>
      <c r="C613" t="s">
        <v>91</v>
      </c>
      <c r="D613">
        <v>19.146216466234971</v>
      </c>
      <c r="E613">
        <v>3.0649999999999982</v>
      </c>
      <c r="F613">
        <v>94527.984550082459</v>
      </c>
      <c r="G613" t="s">
        <v>21</v>
      </c>
      <c r="H613" t="s">
        <v>21</v>
      </c>
      <c r="I613" t="s">
        <v>21</v>
      </c>
    </row>
    <row r="614" spans="1:9" x14ac:dyDescent="0.25">
      <c r="A614">
        <v>2020</v>
      </c>
      <c r="B614" t="s">
        <v>92</v>
      </c>
      <c r="C614" t="s">
        <v>93</v>
      </c>
      <c r="D614">
        <v>148.90844073613579</v>
      </c>
      <c r="E614">
        <v>38.6</v>
      </c>
      <c r="F614">
        <v>16289.163254933503</v>
      </c>
      <c r="G614" t="s">
        <v>21</v>
      </c>
      <c r="H614" t="s">
        <v>21</v>
      </c>
      <c r="I614" t="s">
        <v>21</v>
      </c>
    </row>
    <row r="615" spans="1:9" x14ac:dyDescent="0.25">
      <c r="A615">
        <v>2025</v>
      </c>
      <c r="B615" t="s">
        <v>92</v>
      </c>
      <c r="C615" t="s">
        <v>93</v>
      </c>
      <c r="D615">
        <v>149.16103570984151</v>
      </c>
      <c r="E615">
        <v>34.102999999999987</v>
      </c>
      <c r="F615">
        <v>20846.305784036835</v>
      </c>
      <c r="G615" t="s">
        <v>21</v>
      </c>
      <c r="H615" t="s">
        <v>21</v>
      </c>
      <c r="I615" t="s">
        <v>21</v>
      </c>
    </row>
    <row r="616" spans="1:9" x14ac:dyDescent="0.25">
      <c r="A616">
        <v>2030</v>
      </c>
      <c r="B616" t="s">
        <v>92</v>
      </c>
      <c r="C616" t="s">
        <v>93</v>
      </c>
      <c r="D616">
        <v>148.1667434912595</v>
      </c>
      <c r="E616">
        <v>30.153000000000009</v>
      </c>
      <c r="F616">
        <v>25282.913515829197</v>
      </c>
      <c r="G616">
        <v>72.785522395704575</v>
      </c>
      <c r="H616">
        <v>2.5899910508195698</v>
      </c>
      <c r="I616">
        <v>924.10951133433332</v>
      </c>
    </row>
    <row r="617" spans="1:9" x14ac:dyDescent="0.25">
      <c r="A617">
        <v>2035</v>
      </c>
      <c r="B617" t="s">
        <v>92</v>
      </c>
      <c r="C617" t="s">
        <v>93</v>
      </c>
      <c r="D617">
        <v>146.51253969764431</v>
      </c>
      <c r="E617">
        <v>26.70399999999999</v>
      </c>
      <c r="F617">
        <v>29984.855621407576</v>
      </c>
      <c r="G617" t="s">
        <v>21</v>
      </c>
      <c r="H617" t="s">
        <v>21</v>
      </c>
      <c r="I617" t="s">
        <v>21</v>
      </c>
    </row>
    <row r="618" spans="1:9" x14ac:dyDescent="0.25">
      <c r="A618">
        <v>2040</v>
      </c>
      <c r="B618" t="s">
        <v>92</v>
      </c>
      <c r="C618" t="s">
        <v>93</v>
      </c>
      <c r="D618">
        <v>144.34553028314599</v>
      </c>
      <c r="E618">
        <v>23.7</v>
      </c>
      <c r="F618">
        <v>34572.181168495496</v>
      </c>
      <c r="G618" t="s">
        <v>21</v>
      </c>
      <c r="H618" t="s">
        <v>21</v>
      </c>
      <c r="I618" t="s">
        <v>21</v>
      </c>
    </row>
    <row r="619" spans="1:9" x14ac:dyDescent="0.25">
      <c r="A619">
        <v>2045</v>
      </c>
      <c r="B619" t="s">
        <v>92</v>
      </c>
      <c r="C619" t="s">
        <v>93</v>
      </c>
      <c r="D619">
        <v>141.57752629691171</v>
      </c>
      <c r="E619">
        <v>21.084</v>
      </c>
      <c r="F619">
        <v>39612.843809234168</v>
      </c>
      <c r="G619" t="s">
        <v>21</v>
      </c>
      <c r="H619" t="s">
        <v>21</v>
      </c>
      <c r="I619" t="s">
        <v>21</v>
      </c>
    </row>
    <row r="620" spans="1:9" x14ac:dyDescent="0.25">
      <c r="A620">
        <v>2050</v>
      </c>
      <c r="B620" t="s">
        <v>92</v>
      </c>
      <c r="C620" t="s">
        <v>93</v>
      </c>
      <c r="D620">
        <v>137.97377952945291</v>
      </c>
      <c r="E620">
        <v>18.803000000000001</v>
      </c>
      <c r="F620">
        <v>44814.285271263267</v>
      </c>
      <c r="G620">
        <v>102.91965587163321</v>
      </c>
      <c r="H620">
        <v>2.5952654181487702</v>
      </c>
      <c r="I620">
        <v>951.28920284416677</v>
      </c>
    </row>
    <row r="621" spans="1:9" x14ac:dyDescent="0.25">
      <c r="A621">
        <v>2055</v>
      </c>
      <c r="B621" t="s">
        <v>92</v>
      </c>
      <c r="C621" t="s">
        <v>93</v>
      </c>
      <c r="D621">
        <v>133.45096168425721</v>
      </c>
      <c r="E621">
        <v>16.809999999999999</v>
      </c>
      <c r="F621">
        <v>50025.294552718842</v>
      </c>
      <c r="G621" t="s">
        <v>21</v>
      </c>
      <c r="H621" t="s">
        <v>21</v>
      </c>
      <c r="I621" t="s">
        <v>21</v>
      </c>
    </row>
    <row r="622" spans="1:9" x14ac:dyDescent="0.25">
      <c r="A622">
        <v>2060</v>
      </c>
      <c r="B622" t="s">
        <v>92</v>
      </c>
      <c r="C622" t="s">
        <v>93</v>
      </c>
      <c r="D622">
        <v>128.2436277241969</v>
      </c>
      <c r="E622">
        <v>15.063999999999989</v>
      </c>
      <c r="F622">
        <v>55661.036106859399</v>
      </c>
      <c r="G622" t="s">
        <v>21</v>
      </c>
      <c r="H622" t="s">
        <v>21</v>
      </c>
      <c r="I622" t="s">
        <v>21</v>
      </c>
    </row>
    <row r="623" spans="1:9" x14ac:dyDescent="0.25">
      <c r="A623">
        <v>2065</v>
      </c>
      <c r="B623" t="s">
        <v>92</v>
      </c>
      <c r="C623" t="s">
        <v>93</v>
      </c>
      <c r="D623">
        <v>122.64529332598551</v>
      </c>
      <c r="E623">
        <v>13.531000000000009</v>
      </c>
      <c r="F623">
        <v>61682.94274403798</v>
      </c>
      <c r="G623" t="s">
        <v>21</v>
      </c>
      <c r="H623" t="s">
        <v>21</v>
      </c>
      <c r="I623" t="s">
        <v>21</v>
      </c>
    </row>
    <row r="624" spans="1:9" x14ac:dyDescent="0.25">
      <c r="A624">
        <v>2070</v>
      </c>
      <c r="B624" t="s">
        <v>92</v>
      </c>
      <c r="C624" t="s">
        <v>93</v>
      </c>
      <c r="D624">
        <v>116.9365932545637</v>
      </c>
      <c r="E624">
        <v>12.179</v>
      </c>
      <c r="F624">
        <v>67530.162698697968</v>
      </c>
      <c r="G624" t="s">
        <v>21</v>
      </c>
      <c r="H624" t="s">
        <v>21</v>
      </c>
      <c r="I624" t="s">
        <v>21</v>
      </c>
    </row>
    <row r="625" spans="1:9" x14ac:dyDescent="0.25">
      <c r="A625">
        <v>2075</v>
      </c>
      <c r="B625" t="s">
        <v>92</v>
      </c>
      <c r="C625" t="s">
        <v>93</v>
      </c>
      <c r="D625">
        <v>111.3185724847353</v>
      </c>
      <c r="E625">
        <v>10.983999999999989</v>
      </c>
      <c r="F625">
        <v>73015.186437542958</v>
      </c>
      <c r="G625" t="s">
        <v>21</v>
      </c>
      <c r="H625" t="s">
        <v>21</v>
      </c>
      <c r="I625" t="s">
        <v>21</v>
      </c>
    </row>
    <row r="626" spans="1:9" x14ac:dyDescent="0.25">
      <c r="A626">
        <v>2080</v>
      </c>
      <c r="B626" t="s">
        <v>92</v>
      </c>
      <c r="C626" t="s">
        <v>93</v>
      </c>
      <c r="D626">
        <v>105.7864922915723</v>
      </c>
      <c r="E626">
        <v>9.9249999999999972</v>
      </c>
      <c r="F626">
        <v>78285.772656458314</v>
      </c>
      <c r="G626" t="s">
        <v>21</v>
      </c>
      <c r="H626" t="s">
        <v>21</v>
      </c>
      <c r="I626" t="s">
        <v>21</v>
      </c>
    </row>
    <row r="627" spans="1:9" x14ac:dyDescent="0.25">
      <c r="A627">
        <v>2085</v>
      </c>
      <c r="B627" t="s">
        <v>92</v>
      </c>
      <c r="C627" t="s">
        <v>93</v>
      </c>
      <c r="D627">
        <v>100.1833958491714</v>
      </c>
      <c r="E627">
        <v>8.9830000000000041</v>
      </c>
      <c r="F627">
        <v>83462.949339323328</v>
      </c>
      <c r="G627" t="s">
        <v>21</v>
      </c>
      <c r="H627" t="s">
        <v>21</v>
      </c>
      <c r="I627" t="s">
        <v>21</v>
      </c>
    </row>
    <row r="628" spans="1:9" x14ac:dyDescent="0.25">
      <c r="A628">
        <v>2090</v>
      </c>
      <c r="B628" t="s">
        <v>92</v>
      </c>
      <c r="C628" t="s">
        <v>93</v>
      </c>
      <c r="D628">
        <v>94.61249996078601</v>
      </c>
      <c r="E628">
        <v>8.1430000000000007</v>
      </c>
      <c r="F628">
        <v>88565.358938422607</v>
      </c>
      <c r="G628" t="s">
        <v>21</v>
      </c>
      <c r="H628" t="s">
        <v>21</v>
      </c>
      <c r="I628" t="s">
        <v>21</v>
      </c>
    </row>
    <row r="629" spans="1:9" x14ac:dyDescent="0.25">
      <c r="A629">
        <v>2095</v>
      </c>
      <c r="B629" t="s">
        <v>92</v>
      </c>
      <c r="C629" t="s">
        <v>93</v>
      </c>
      <c r="D629">
        <v>89.367596997148354</v>
      </c>
      <c r="E629">
        <v>7.3919999999999959</v>
      </c>
      <c r="F629">
        <v>93470.987096740078</v>
      </c>
      <c r="G629" t="s">
        <v>21</v>
      </c>
      <c r="H629" t="s">
        <v>21</v>
      </c>
      <c r="I629" t="s">
        <v>21</v>
      </c>
    </row>
    <row r="630" spans="1:9" x14ac:dyDescent="0.25">
      <c r="A630">
        <v>2100</v>
      </c>
      <c r="B630" t="s">
        <v>92</v>
      </c>
      <c r="C630" t="s">
        <v>93</v>
      </c>
      <c r="D630">
        <v>84.523502364865905</v>
      </c>
      <c r="E630">
        <v>6.7189999999999941</v>
      </c>
      <c r="F630">
        <v>98056.83308412286</v>
      </c>
      <c r="G630" t="s">
        <v>21</v>
      </c>
      <c r="H630" t="s">
        <v>21</v>
      </c>
      <c r="I630" t="s">
        <v>21</v>
      </c>
    </row>
    <row r="631" spans="1:9" x14ac:dyDescent="0.25">
      <c r="A631">
        <v>2020</v>
      </c>
      <c r="B631" t="s">
        <v>94</v>
      </c>
      <c r="C631" t="s">
        <v>95</v>
      </c>
      <c r="D631">
        <v>44.376802228579287</v>
      </c>
      <c r="E631">
        <v>18.599999999999991</v>
      </c>
      <c r="F631">
        <v>12351.758967650827</v>
      </c>
      <c r="G631" t="s">
        <v>21</v>
      </c>
      <c r="H631" t="s">
        <v>21</v>
      </c>
      <c r="I631" t="s">
        <v>21</v>
      </c>
    </row>
    <row r="632" spans="1:9" x14ac:dyDescent="0.25">
      <c r="A632">
        <v>2025</v>
      </c>
      <c r="B632" t="s">
        <v>94</v>
      </c>
      <c r="C632" t="s">
        <v>95</v>
      </c>
      <c r="D632">
        <v>45.812343744390382</v>
      </c>
      <c r="E632">
        <v>17.727999999999991</v>
      </c>
      <c r="F632">
        <v>15057.577756386194</v>
      </c>
      <c r="G632" t="s">
        <v>21</v>
      </c>
      <c r="H632" t="s">
        <v>21</v>
      </c>
      <c r="I632" t="s">
        <v>21</v>
      </c>
    </row>
    <row r="633" spans="1:9" x14ac:dyDescent="0.25">
      <c r="A633">
        <v>2030</v>
      </c>
      <c r="B633" t="s">
        <v>94</v>
      </c>
      <c r="C633" t="s">
        <v>95</v>
      </c>
      <c r="D633">
        <v>47.107166060395009</v>
      </c>
      <c r="E633">
        <v>16.727</v>
      </c>
      <c r="F633">
        <v>16943.030007285743</v>
      </c>
      <c r="G633">
        <v>18.490828494012682</v>
      </c>
      <c r="H633">
        <v>9.6216635659864005E-2</v>
      </c>
      <c r="I633">
        <v>3006.3157474499999</v>
      </c>
    </row>
    <row r="634" spans="1:9" x14ac:dyDescent="0.25">
      <c r="A634">
        <v>2035</v>
      </c>
      <c r="B634" t="s">
        <v>94</v>
      </c>
      <c r="C634" t="s">
        <v>95</v>
      </c>
      <c r="D634">
        <v>48.010981405229018</v>
      </c>
      <c r="E634">
        <v>15.596999999999991</v>
      </c>
      <c r="F634">
        <v>19997.038513294217</v>
      </c>
      <c r="G634" t="s">
        <v>21</v>
      </c>
      <c r="H634" t="s">
        <v>21</v>
      </c>
      <c r="I634" t="s">
        <v>21</v>
      </c>
    </row>
    <row r="635" spans="1:9" x14ac:dyDescent="0.25">
      <c r="A635">
        <v>2040</v>
      </c>
      <c r="B635" t="s">
        <v>94</v>
      </c>
      <c r="C635" t="s">
        <v>95</v>
      </c>
      <c r="D635">
        <v>48.527848978149187</v>
      </c>
      <c r="E635">
        <v>14.346</v>
      </c>
      <c r="F635">
        <v>24297.921301469636</v>
      </c>
      <c r="G635" t="s">
        <v>21</v>
      </c>
      <c r="H635" t="s">
        <v>21</v>
      </c>
      <c r="I635" t="s">
        <v>21</v>
      </c>
    </row>
    <row r="636" spans="1:9" x14ac:dyDescent="0.25">
      <c r="A636">
        <v>2045</v>
      </c>
      <c r="B636" t="s">
        <v>94</v>
      </c>
      <c r="C636" t="s">
        <v>95</v>
      </c>
      <c r="D636">
        <v>48.743995639911503</v>
      </c>
      <c r="E636">
        <v>12.992000000000001</v>
      </c>
      <c r="F636">
        <v>29596.520517468707</v>
      </c>
      <c r="G636" t="s">
        <v>21</v>
      </c>
      <c r="H636" t="s">
        <v>21</v>
      </c>
      <c r="I636" t="s">
        <v>21</v>
      </c>
    </row>
    <row r="637" spans="1:9" x14ac:dyDescent="0.25">
      <c r="A637">
        <v>2050</v>
      </c>
      <c r="B637" t="s">
        <v>94</v>
      </c>
      <c r="C637" t="s">
        <v>95</v>
      </c>
      <c r="D637">
        <v>48.668869768569969</v>
      </c>
      <c r="E637">
        <v>11.563999999999989</v>
      </c>
      <c r="F637">
        <v>35412.96563026205</v>
      </c>
      <c r="G637">
        <v>18.920847761315304</v>
      </c>
      <c r="H637">
        <v>8.4444901989795998E-2</v>
      </c>
      <c r="I637">
        <v>3006.3157474499999</v>
      </c>
    </row>
    <row r="638" spans="1:9" x14ac:dyDescent="0.25">
      <c r="A638">
        <v>2055</v>
      </c>
      <c r="B638" t="s">
        <v>94</v>
      </c>
      <c r="C638" t="s">
        <v>95</v>
      </c>
      <c r="D638">
        <v>48.320496663631907</v>
      </c>
      <c r="E638">
        <v>10.102</v>
      </c>
      <c r="F638">
        <v>41593.382430516518</v>
      </c>
      <c r="G638" t="s">
        <v>21</v>
      </c>
      <c r="H638" t="s">
        <v>21</v>
      </c>
      <c r="I638" t="s">
        <v>21</v>
      </c>
    </row>
    <row r="639" spans="1:9" x14ac:dyDescent="0.25">
      <c r="A639">
        <v>2060</v>
      </c>
      <c r="B639" t="s">
        <v>94</v>
      </c>
      <c r="C639" t="s">
        <v>95</v>
      </c>
      <c r="D639">
        <v>47.707196368498323</v>
      </c>
      <c r="E639">
        <v>8.6530000000000058</v>
      </c>
      <c r="F639">
        <v>48119.325740574866</v>
      </c>
      <c r="G639" t="s">
        <v>21</v>
      </c>
      <c r="H639" t="s">
        <v>21</v>
      </c>
      <c r="I639" t="s">
        <v>21</v>
      </c>
    </row>
    <row r="640" spans="1:9" x14ac:dyDescent="0.25">
      <c r="A640">
        <v>2065</v>
      </c>
      <c r="B640" t="s">
        <v>94</v>
      </c>
      <c r="C640" t="s">
        <v>95</v>
      </c>
      <c r="D640">
        <v>46.888264754126283</v>
      </c>
      <c r="E640">
        <v>7.2639999999999958</v>
      </c>
      <c r="F640">
        <v>54994.149229102048</v>
      </c>
      <c r="G640" t="s">
        <v>21</v>
      </c>
      <c r="H640" t="s">
        <v>21</v>
      </c>
      <c r="I640" t="s">
        <v>21</v>
      </c>
    </row>
    <row r="641" spans="1:9" x14ac:dyDescent="0.25">
      <c r="A641">
        <v>2070</v>
      </c>
      <c r="B641" t="s">
        <v>94</v>
      </c>
      <c r="C641" t="s">
        <v>95</v>
      </c>
      <c r="D641">
        <v>45.883149154838328</v>
      </c>
      <c r="E641">
        <v>5.980000000000004</v>
      </c>
      <c r="F641">
        <v>62118.525121227227</v>
      </c>
      <c r="G641" t="s">
        <v>21</v>
      </c>
      <c r="H641" t="s">
        <v>21</v>
      </c>
      <c r="I641" t="s">
        <v>21</v>
      </c>
    </row>
    <row r="642" spans="1:9" x14ac:dyDescent="0.25">
      <c r="A642">
        <v>2075</v>
      </c>
      <c r="B642" t="s">
        <v>94</v>
      </c>
      <c r="C642" t="s">
        <v>95</v>
      </c>
      <c r="D642">
        <v>44.719115466289992</v>
      </c>
      <c r="E642">
        <v>4.8319999999999936</v>
      </c>
      <c r="F642">
        <v>69360.082141998428</v>
      </c>
      <c r="G642" t="s">
        <v>21</v>
      </c>
      <c r="H642" t="s">
        <v>21</v>
      </c>
      <c r="I642" t="s">
        <v>21</v>
      </c>
    </row>
    <row r="643" spans="1:9" x14ac:dyDescent="0.25">
      <c r="A643">
        <v>2080</v>
      </c>
      <c r="B643" t="s">
        <v>94</v>
      </c>
      <c r="C643" t="s">
        <v>95</v>
      </c>
      <c r="D643">
        <v>43.387126490654353</v>
      </c>
      <c r="E643">
        <v>3.8389999999999991</v>
      </c>
      <c r="F643">
        <v>76573.330253744876</v>
      </c>
      <c r="G643" t="s">
        <v>21</v>
      </c>
      <c r="H643" t="s">
        <v>21</v>
      </c>
      <c r="I643" t="s">
        <v>21</v>
      </c>
    </row>
    <row r="644" spans="1:9" x14ac:dyDescent="0.25">
      <c r="A644">
        <v>2085</v>
      </c>
      <c r="B644" t="s">
        <v>94</v>
      </c>
      <c r="C644" t="s">
        <v>95</v>
      </c>
      <c r="D644">
        <v>41.899508867575008</v>
      </c>
      <c r="E644">
        <v>3.004999999999995</v>
      </c>
      <c r="F644">
        <v>83708.753525001666</v>
      </c>
      <c r="G644" t="s">
        <v>21</v>
      </c>
      <c r="H644" t="s">
        <v>21</v>
      </c>
      <c r="I644" t="s">
        <v>21</v>
      </c>
    </row>
    <row r="645" spans="1:9" x14ac:dyDescent="0.25">
      <c r="A645">
        <v>2090</v>
      </c>
      <c r="B645" t="s">
        <v>94</v>
      </c>
      <c r="C645" t="s">
        <v>95</v>
      </c>
      <c r="D645">
        <v>40.275960672408537</v>
      </c>
      <c r="E645">
        <v>2.3229999999999928</v>
      </c>
      <c r="F645">
        <v>90754.515478127811</v>
      </c>
      <c r="G645" t="s">
        <v>21</v>
      </c>
      <c r="H645" t="s">
        <v>21</v>
      </c>
      <c r="I645" t="s">
        <v>21</v>
      </c>
    </row>
    <row r="646" spans="1:9" x14ac:dyDescent="0.25">
      <c r="A646">
        <v>2095</v>
      </c>
      <c r="B646" t="s">
        <v>94</v>
      </c>
      <c r="C646" t="s">
        <v>95</v>
      </c>
      <c r="D646">
        <v>38.534351149053663</v>
      </c>
      <c r="E646">
        <v>1.777000000000001</v>
      </c>
      <c r="F646">
        <v>97673.528483181421</v>
      </c>
      <c r="G646" t="s">
        <v>21</v>
      </c>
      <c r="H646" t="s">
        <v>21</v>
      </c>
      <c r="I646" t="s">
        <v>21</v>
      </c>
    </row>
    <row r="647" spans="1:9" x14ac:dyDescent="0.25">
      <c r="A647">
        <v>2100</v>
      </c>
      <c r="B647" t="s">
        <v>94</v>
      </c>
      <c r="C647" t="s">
        <v>95</v>
      </c>
      <c r="D647">
        <v>36.703702257120817</v>
      </c>
      <c r="E647">
        <v>1.347999999999999</v>
      </c>
      <c r="F647">
        <v>104385.89631608571</v>
      </c>
      <c r="G647" t="s">
        <v>21</v>
      </c>
      <c r="H647" t="s">
        <v>21</v>
      </c>
      <c r="I647" t="s">
        <v>21</v>
      </c>
    </row>
    <row r="648" spans="1:9" x14ac:dyDescent="0.25">
      <c r="A648">
        <v>2020</v>
      </c>
      <c r="B648" t="s">
        <v>96</v>
      </c>
      <c r="C648" t="s">
        <v>97</v>
      </c>
      <c r="D648">
        <v>428.97743148844711</v>
      </c>
      <c r="E648">
        <v>70.599999999999994</v>
      </c>
      <c r="F648">
        <v>3209.776551764191</v>
      </c>
      <c r="G648" t="s">
        <v>21</v>
      </c>
      <c r="H648" t="s">
        <v>21</v>
      </c>
      <c r="I648" t="s">
        <v>21</v>
      </c>
    </row>
    <row r="649" spans="1:9" x14ac:dyDescent="0.25">
      <c r="A649">
        <v>2025</v>
      </c>
      <c r="B649" t="s">
        <v>96</v>
      </c>
      <c r="C649" t="s">
        <v>97</v>
      </c>
      <c r="D649">
        <v>469.72326706071999</v>
      </c>
      <c r="E649">
        <v>64.996000000000009</v>
      </c>
      <c r="F649">
        <v>3405.8872588130266</v>
      </c>
      <c r="G649" t="s">
        <v>21</v>
      </c>
      <c r="H649" t="s">
        <v>21</v>
      </c>
      <c r="I649" t="s">
        <v>21</v>
      </c>
    </row>
    <row r="650" spans="1:9" x14ac:dyDescent="0.25">
      <c r="A650">
        <v>2030</v>
      </c>
      <c r="B650" t="s">
        <v>96</v>
      </c>
      <c r="C650" t="s">
        <v>97</v>
      </c>
      <c r="D650">
        <v>506.80010746910261</v>
      </c>
      <c r="E650">
        <v>59.215000000000003</v>
      </c>
      <c r="F650">
        <v>3915.5857134977427</v>
      </c>
      <c r="G650">
        <v>11.781369572243079</v>
      </c>
      <c r="H650" t="s">
        <v>21</v>
      </c>
      <c r="I650" t="s">
        <v>21</v>
      </c>
    </row>
    <row r="651" spans="1:9" x14ac:dyDescent="0.25">
      <c r="A651">
        <v>2035</v>
      </c>
      <c r="B651" t="s">
        <v>96</v>
      </c>
      <c r="C651" t="s">
        <v>97</v>
      </c>
      <c r="D651">
        <v>539.76732939279952</v>
      </c>
      <c r="E651">
        <v>53.454999999999998</v>
      </c>
      <c r="F651">
        <v>4806.3694295662117</v>
      </c>
      <c r="G651" t="s">
        <v>21</v>
      </c>
      <c r="H651" t="s">
        <v>21</v>
      </c>
      <c r="I651" t="s">
        <v>21</v>
      </c>
    </row>
    <row r="652" spans="1:9" x14ac:dyDescent="0.25">
      <c r="A652">
        <v>2040</v>
      </c>
      <c r="B652" t="s">
        <v>96</v>
      </c>
      <c r="C652" t="s">
        <v>97</v>
      </c>
      <c r="D652">
        <v>568.64911337990327</v>
      </c>
      <c r="E652">
        <v>47.889000000000003</v>
      </c>
      <c r="F652">
        <v>6557.3987493893355</v>
      </c>
      <c r="G652" t="s">
        <v>21</v>
      </c>
      <c r="H652" t="s">
        <v>21</v>
      </c>
      <c r="I652" t="s">
        <v>21</v>
      </c>
    </row>
    <row r="653" spans="1:9" x14ac:dyDescent="0.25">
      <c r="A653">
        <v>2045</v>
      </c>
      <c r="B653" t="s">
        <v>96</v>
      </c>
      <c r="C653" t="s">
        <v>97</v>
      </c>
      <c r="D653">
        <v>594.92101020956477</v>
      </c>
      <c r="E653">
        <v>42.646000000000001</v>
      </c>
      <c r="F653">
        <v>9156.7286942810624</v>
      </c>
      <c r="G653" t="s">
        <v>21</v>
      </c>
      <c r="H653" t="s">
        <v>21</v>
      </c>
      <c r="I653" t="s">
        <v>21</v>
      </c>
    </row>
    <row r="654" spans="1:9" x14ac:dyDescent="0.25">
      <c r="A654">
        <v>2050</v>
      </c>
      <c r="B654" t="s">
        <v>96</v>
      </c>
      <c r="C654" t="s">
        <v>97</v>
      </c>
      <c r="D654">
        <v>617.39656098871524</v>
      </c>
      <c r="E654">
        <v>37.808999999999997</v>
      </c>
      <c r="F654">
        <v>12344.952993007244</v>
      </c>
      <c r="G654">
        <v>13.990376367038657</v>
      </c>
      <c r="H654" t="s">
        <v>21</v>
      </c>
      <c r="I654" t="s">
        <v>21</v>
      </c>
    </row>
    <row r="655" spans="1:9" x14ac:dyDescent="0.25">
      <c r="A655">
        <v>2055</v>
      </c>
      <c r="B655" t="s">
        <v>96</v>
      </c>
      <c r="C655" t="s">
        <v>97</v>
      </c>
      <c r="D655">
        <v>634.74099946265403</v>
      </c>
      <c r="E655">
        <v>33.417000000000002</v>
      </c>
      <c r="F655">
        <v>15975.299322819332</v>
      </c>
      <c r="G655" t="s">
        <v>21</v>
      </c>
      <c r="H655" t="s">
        <v>21</v>
      </c>
      <c r="I655" t="s">
        <v>21</v>
      </c>
    </row>
    <row r="656" spans="1:9" x14ac:dyDescent="0.25">
      <c r="A656">
        <v>2060</v>
      </c>
      <c r="B656" t="s">
        <v>96</v>
      </c>
      <c r="C656" t="s">
        <v>97</v>
      </c>
      <c r="D656">
        <v>646.15851692638364</v>
      </c>
      <c r="E656">
        <v>29.477999999999991</v>
      </c>
      <c r="F656">
        <v>20039.452558174511</v>
      </c>
      <c r="G656" t="s">
        <v>21</v>
      </c>
      <c r="H656" t="s">
        <v>21</v>
      </c>
      <c r="I656" t="s">
        <v>21</v>
      </c>
    </row>
    <row r="657" spans="1:9" x14ac:dyDescent="0.25">
      <c r="A657">
        <v>2065</v>
      </c>
      <c r="B657" t="s">
        <v>96</v>
      </c>
      <c r="C657" t="s">
        <v>97</v>
      </c>
      <c r="D657">
        <v>653.40677055346589</v>
      </c>
      <c r="E657">
        <v>25.974</v>
      </c>
      <c r="F657">
        <v>24506.046033324099</v>
      </c>
      <c r="G657" t="s">
        <v>21</v>
      </c>
      <c r="H657" t="s">
        <v>21</v>
      </c>
      <c r="I657" t="s">
        <v>21</v>
      </c>
    </row>
    <row r="658" spans="1:9" x14ac:dyDescent="0.25">
      <c r="A658">
        <v>2070</v>
      </c>
      <c r="B658" t="s">
        <v>96</v>
      </c>
      <c r="C658" t="s">
        <v>97</v>
      </c>
      <c r="D658">
        <v>655.99032778076298</v>
      </c>
      <c r="E658">
        <v>22.875</v>
      </c>
      <c r="F658">
        <v>29316.193272004071</v>
      </c>
      <c r="G658" t="s">
        <v>21</v>
      </c>
      <c r="H658" t="s">
        <v>21</v>
      </c>
      <c r="I658" t="s">
        <v>21</v>
      </c>
    </row>
    <row r="659" spans="1:9" x14ac:dyDescent="0.25">
      <c r="A659">
        <v>2075</v>
      </c>
      <c r="B659" t="s">
        <v>96</v>
      </c>
      <c r="C659" t="s">
        <v>97</v>
      </c>
      <c r="D659">
        <v>654.64105319720579</v>
      </c>
      <c r="E659">
        <v>20.145</v>
      </c>
      <c r="F659">
        <v>34442.966287581112</v>
      </c>
      <c r="G659" t="s">
        <v>21</v>
      </c>
      <c r="H659" t="s">
        <v>21</v>
      </c>
      <c r="I659" t="s">
        <v>21</v>
      </c>
    </row>
    <row r="660" spans="1:9" x14ac:dyDescent="0.25">
      <c r="A660">
        <v>2080</v>
      </c>
      <c r="B660" t="s">
        <v>96</v>
      </c>
      <c r="C660" t="s">
        <v>97</v>
      </c>
      <c r="D660">
        <v>649.07200429876411</v>
      </c>
      <c r="E660">
        <v>17.745999999999999</v>
      </c>
      <c r="F660">
        <v>39867.821265084305</v>
      </c>
      <c r="G660" t="s">
        <v>21</v>
      </c>
      <c r="H660" t="s">
        <v>21</v>
      </c>
      <c r="I660" t="s">
        <v>21</v>
      </c>
    </row>
    <row r="661" spans="1:9" x14ac:dyDescent="0.25">
      <c r="A661">
        <v>2085</v>
      </c>
      <c r="B661" t="s">
        <v>96</v>
      </c>
      <c r="C661" t="s">
        <v>97</v>
      </c>
      <c r="D661">
        <v>640.13648576034393</v>
      </c>
      <c r="E661">
        <v>15.64</v>
      </c>
      <c r="F661">
        <v>45577.146255226493</v>
      </c>
      <c r="G661" t="s">
        <v>21</v>
      </c>
      <c r="H661" t="s">
        <v>21</v>
      </c>
      <c r="I661" t="s">
        <v>21</v>
      </c>
    </row>
    <row r="662" spans="1:9" x14ac:dyDescent="0.25">
      <c r="A662">
        <v>2090</v>
      </c>
      <c r="B662" t="s">
        <v>96</v>
      </c>
      <c r="C662" t="s">
        <v>97</v>
      </c>
      <c r="D662">
        <v>628.26813541106935</v>
      </c>
      <c r="E662">
        <v>13.792</v>
      </c>
      <c r="F662">
        <v>51613.848489456337</v>
      </c>
      <c r="G662" t="s">
        <v>21</v>
      </c>
      <c r="H662" t="s">
        <v>21</v>
      </c>
      <c r="I662" t="s">
        <v>21</v>
      </c>
    </row>
    <row r="663" spans="1:9" x14ac:dyDescent="0.25">
      <c r="A663">
        <v>2095</v>
      </c>
      <c r="B663" t="s">
        <v>96</v>
      </c>
      <c r="C663" t="s">
        <v>97</v>
      </c>
      <c r="D663">
        <v>613.65394948952178</v>
      </c>
      <c r="E663">
        <v>12.17</v>
      </c>
      <c r="F663">
        <v>58012.845576814834</v>
      </c>
      <c r="G663" t="s">
        <v>21</v>
      </c>
      <c r="H663" t="s">
        <v>21</v>
      </c>
      <c r="I663" t="s">
        <v>21</v>
      </c>
    </row>
    <row r="664" spans="1:9" x14ac:dyDescent="0.25">
      <c r="A664">
        <v>2100</v>
      </c>
      <c r="B664" t="s">
        <v>96</v>
      </c>
      <c r="C664" t="s">
        <v>97</v>
      </c>
      <c r="D664">
        <v>596.46426652337448</v>
      </c>
      <c r="E664">
        <v>10.746</v>
      </c>
      <c r="F664">
        <v>64846.044118971113</v>
      </c>
      <c r="G664" t="s">
        <v>21</v>
      </c>
      <c r="H664" t="s">
        <v>21</v>
      </c>
      <c r="I664" t="s">
        <v>21</v>
      </c>
    </row>
    <row r="665" spans="1:9" x14ac:dyDescent="0.25">
      <c r="A665">
        <v>2020</v>
      </c>
      <c r="B665" t="s">
        <v>98</v>
      </c>
      <c r="C665" t="s">
        <v>99</v>
      </c>
      <c r="D665">
        <v>16.477450292397659</v>
      </c>
      <c r="E665">
        <v>32.200000000000003</v>
      </c>
      <c r="F665">
        <v>3741.7571756081124</v>
      </c>
      <c r="G665" t="s">
        <v>21</v>
      </c>
      <c r="H665" t="s">
        <v>21</v>
      </c>
      <c r="I665" t="s">
        <v>21</v>
      </c>
    </row>
    <row r="666" spans="1:9" x14ac:dyDescent="0.25">
      <c r="A666">
        <v>2025</v>
      </c>
      <c r="B666" t="s">
        <v>98</v>
      </c>
      <c r="C666" t="s">
        <v>99</v>
      </c>
      <c r="D666">
        <v>18.420660818713451</v>
      </c>
      <c r="E666">
        <v>27.766999999999999</v>
      </c>
      <c r="F666">
        <v>3860.5658199297718</v>
      </c>
      <c r="G666" t="s">
        <v>21</v>
      </c>
      <c r="H666" t="s">
        <v>21</v>
      </c>
      <c r="I666" t="s">
        <v>21</v>
      </c>
    </row>
    <row r="667" spans="1:9" x14ac:dyDescent="0.25">
      <c r="A667">
        <v>2030</v>
      </c>
      <c r="B667" t="s">
        <v>98</v>
      </c>
      <c r="C667" t="s">
        <v>99</v>
      </c>
      <c r="D667">
        <v>20.298108187134531</v>
      </c>
      <c r="E667">
        <v>23.997</v>
      </c>
      <c r="F667">
        <v>4252.7970977588102</v>
      </c>
      <c r="G667">
        <v>107.37305711105681</v>
      </c>
      <c r="H667">
        <v>0.33333333333333298</v>
      </c>
      <c r="I667">
        <v>1684.6661579500001</v>
      </c>
    </row>
    <row r="668" spans="1:9" x14ac:dyDescent="0.25">
      <c r="A668">
        <v>2035</v>
      </c>
      <c r="B668" t="s">
        <v>98</v>
      </c>
      <c r="C668" t="s">
        <v>99</v>
      </c>
      <c r="D668">
        <v>22.09769298245617</v>
      </c>
      <c r="E668">
        <v>20.797999999999998</v>
      </c>
      <c r="F668">
        <v>4802.2957085114294</v>
      </c>
      <c r="G668" t="s">
        <v>21</v>
      </c>
      <c r="H668" t="s">
        <v>21</v>
      </c>
      <c r="I668" t="s">
        <v>21</v>
      </c>
    </row>
    <row r="669" spans="1:9" x14ac:dyDescent="0.25">
      <c r="A669">
        <v>2040</v>
      </c>
      <c r="B669" t="s">
        <v>98</v>
      </c>
      <c r="C669" t="s">
        <v>99</v>
      </c>
      <c r="D669">
        <v>23.761219298245589</v>
      </c>
      <c r="E669">
        <v>18.08199999999999</v>
      </c>
      <c r="F669">
        <v>5545.1431815299811</v>
      </c>
      <c r="G669" t="s">
        <v>21</v>
      </c>
      <c r="H669" t="s">
        <v>21</v>
      </c>
      <c r="I669" t="s">
        <v>21</v>
      </c>
    </row>
    <row r="670" spans="1:9" x14ac:dyDescent="0.25">
      <c r="A670">
        <v>2045</v>
      </c>
      <c r="B670" t="s">
        <v>98</v>
      </c>
      <c r="C670" t="s">
        <v>99</v>
      </c>
      <c r="D670">
        <v>25.316985380116961</v>
      </c>
      <c r="E670">
        <v>15.769000000000011</v>
      </c>
      <c r="F670">
        <v>6515.0241594345125</v>
      </c>
      <c r="G670" t="s">
        <v>21</v>
      </c>
      <c r="H670" t="s">
        <v>21</v>
      </c>
      <c r="I670" t="s">
        <v>21</v>
      </c>
    </row>
    <row r="671" spans="1:9" x14ac:dyDescent="0.25">
      <c r="A671">
        <v>2050</v>
      </c>
      <c r="B671" t="s">
        <v>98</v>
      </c>
      <c r="C671" t="s">
        <v>99</v>
      </c>
      <c r="D671">
        <v>26.765383040935681</v>
      </c>
      <c r="E671">
        <v>13.794</v>
      </c>
      <c r="F671">
        <v>7699.1651101040979</v>
      </c>
      <c r="G671">
        <v>127.50550531937995</v>
      </c>
      <c r="H671">
        <v>0.44787961984444402</v>
      </c>
      <c r="I671">
        <v>1684.6661579500001</v>
      </c>
    </row>
    <row r="672" spans="1:9" x14ac:dyDescent="0.25">
      <c r="A672">
        <v>2055</v>
      </c>
      <c r="B672" t="s">
        <v>98</v>
      </c>
      <c r="C672" t="s">
        <v>99</v>
      </c>
      <c r="D672">
        <v>27.98002631578947</v>
      </c>
      <c r="E672">
        <v>12.099999999999991</v>
      </c>
      <c r="F672">
        <v>9142.4558749922762</v>
      </c>
      <c r="G672" t="s">
        <v>21</v>
      </c>
      <c r="H672" t="s">
        <v>21</v>
      </c>
      <c r="I672" t="s">
        <v>21</v>
      </c>
    </row>
    <row r="673" spans="1:9" x14ac:dyDescent="0.25">
      <c r="A673">
        <v>2060</v>
      </c>
      <c r="B673" t="s">
        <v>98</v>
      </c>
      <c r="C673" t="s">
        <v>99</v>
      </c>
      <c r="D673">
        <v>28.936125730994149</v>
      </c>
      <c r="E673">
        <v>10.641999999999999</v>
      </c>
      <c r="F673">
        <v>10902.974104390945</v>
      </c>
      <c r="G673" t="s">
        <v>21</v>
      </c>
      <c r="H673" t="s">
        <v>21</v>
      </c>
      <c r="I673" t="s">
        <v>21</v>
      </c>
    </row>
    <row r="674" spans="1:9" x14ac:dyDescent="0.25">
      <c r="A674">
        <v>2065</v>
      </c>
      <c r="B674" t="s">
        <v>98</v>
      </c>
      <c r="C674" t="s">
        <v>99</v>
      </c>
      <c r="D674">
        <v>29.68871637426901</v>
      </c>
      <c r="E674">
        <v>9.382000000000005</v>
      </c>
      <c r="F674">
        <v>13007.795740903923</v>
      </c>
      <c r="G674" t="s">
        <v>21</v>
      </c>
      <c r="H674" t="s">
        <v>21</v>
      </c>
      <c r="I674" t="s">
        <v>21</v>
      </c>
    </row>
    <row r="675" spans="1:9" x14ac:dyDescent="0.25">
      <c r="A675">
        <v>2070</v>
      </c>
      <c r="B675" t="s">
        <v>98</v>
      </c>
      <c r="C675" t="s">
        <v>99</v>
      </c>
      <c r="D675">
        <v>30.22862280701754</v>
      </c>
      <c r="E675">
        <v>8.2890000000000015</v>
      </c>
      <c r="F675">
        <v>15437.824600603706</v>
      </c>
      <c r="G675" t="s">
        <v>21</v>
      </c>
      <c r="H675" t="s">
        <v>21</v>
      </c>
      <c r="I675" t="s">
        <v>21</v>
      </c>
    </row>
    <row r="676" spans="1:9" x14ac:dyDescent="0.25">
      <c r="A676">
        <v>2075</v>
      </c>
      <c r="B676" t="s">
        <v>98</v>
      </c>
      <c r="C676" t="s">
        <v>99</v>
      </c>
      <c r="D676">
        <v>30.54776900584795</v>
      </c>
      <c r="E676">
        <v>7.3370000000000033</v>
      </c>
      <c r="F676">
        <v>18230.641500000511</v>
      </c>
      <c r="G676" t="s">
        <v>21</v>
      </c>
      <c r="H676" t="s">
        <v>21</v>
      </c>
      <c r="I676" t="s">
        <v>21</v>
      </c>
    </row>
    <row r="677" spans="1:9" x14ac:dyDescent="0.25">
      <c r="A677">
        <v>2080</v>
      </c>
      <c r="B677" t="s">
        <v>98</v>
      </c>
      <c r="C677" t="s">
        <v>99</v>
      </c>
      <c r="D677">
        <v>30.669090643274849</v>
      </c>
      <c r="E677">
        <v>6.507000000000005</v>
      </c>
      <c r="F677">
        <v>21401.732497341331</v>
      </c>
      <c r="G677" t="s">
        <v>21</v>
      </c>
      <c r="H677" t="s">
        <v>21</v>
      </c>
      <c r="I677" t="s">
        <v>21</v>
      </c>
    </row>
    <row r="678" spans="1:9" x14ac:dyDescent="0.25">
      <c r="A678">
        <v>2085</v>
      </c>
      <c r="B678" t="s">
        <v>98</v>
      </c>
      <c r="C678" t="s">
        <v>99</v>
      </c>
      <c r="D678">
        <v>30.625614035087722</v>
      </c>
      <c r="E678">
        <v>5.7789999999999964</v>
      </c>
      <c r="F678">
        <v>24959.383126974866</v>
      </c>
      <c r="G678" t="s">
        <v>21</v>
      </c>
      <c r="H678" t="s">
        <v>21</v>
      </c>
      <c r="I678" t="s">
        <v>21</v>
      </c>
    </row>
    <row r="679" spans="1:9" x14ac:dyDescent="0.25">
      <c r="A679">
        <v>2090</v>
      </c>
      <c r="B679" t="s">
        <v>98</v>
      </c>
      <c r="C679" t="s">
        <v>99</v>
      </c>
      <c r="D679">
        <v>30.420447368421051</v>
      </c>
      <c r="E679">
        <v>5.1400000000000006</v>
      </c>
      <c r="F679">
        <v>28921.841291931018</v>
      </c>
      <c r="G679" t="s">
        <v>21</v>
      </c>
      <c r="H679" t="s">
        <v>21</v>
      </c>
      <c r="I679" t="s">
        <v>21</v>
      </c>
    </row>
    <row r="680" spans="1:9" x14ac:dyDescent="0.25">
      <c r="A680">
        <v>2095</v>
      </c>
      <c r="B680" t="s">
        <v>98</v>
      </c>
      <c r="C680" t="s">
        <v>99</v>
      </c>
      <c r="D680">
        <v>30.043450292397662</v>
      </c>
      <c r="E680">
        <v>4.578000000000003</v>
      </c>
      <c r="F680">
        <v>33313.174496746506</v>
      </c>
      <c r="G680" t="s">
        <v>21</v>
      </c>
      <c r="H680" t="s">
        <v>21</v>
      </c>
      <c r="I680" t="s">
        <v>21</v>
      </c>
    </row>
    <row r="681" spans="1:9" x14ac:dyDescent="0.25">
      <c r="A681">
        <v>2100</v>
      </c>
      <c r="B681" t="s">
        <v>98</v>
      </c>
      <c r="C681" t="s">
        <v>99</v>
      </c>
      <c r="D681">
        <v>29.481818713450291</v>
      </c>
      <c r="E681">
        <v>4.0810000000000031</v>
      </c>
      <c r="F681">
        <v>38183.194584827259</v>
      </c>
      <c r="G681" t="s">
        <v>21</v>
      </c>
      <c r="H681" t="s">
        <v>21</v>
      </c>
      <c r="I681" t="s">
        <v>21</v>
      </c>
    </row>
    <row r="682" spans="1:9" x14ac:dyDescent="0.25">
      <c r="A682">
        <v>2020</v>
      </c>
      <c r="B682" t="s">
        <v>100</v>
      </c>
      <c r="C682" t="s">
        <v>101</v>
      </c>
      <c r="D682">
        <v>99.909217221135023</v>
      </c>
      <c r="E682">
        <v>19.2</v>
      </c>
      <c r="F682">
        <v>17983.160479989681</v>
      </c>
      <c r="G682" t="s">
        <v>21</v>
      </c>
      <c r="H682" t="s">
        <v>21</v>
      </c>
      <c r="I682" t="s">
        <v>21</v>
      </c>
    </row>
    <row r="683" spans="1:9" x14ac:dyDescent="0.25">
      <c r="A683">
        <v>2025</v>
      </c>
      <c r="B683" t="s">
        <v>100</v>
      </c>
      <c r="C683" t="s">
        <v>101</v>
      </c>
      <c r="D683">
        <v>102.6253228962818</v>
      </c>
      <c r="E683">
        <v>15.928000000000001</v>
      </c>
      <c r="F683">
        <v>22254.057524807875</v>
      </c>
      <c r="G683" t="s">
        <v>21</v>
      </c>
      <c r="H683" t="s">
        <v>21</v>
      </c>
      <c r="I683" t="s">
        <v>21</v>
      </c>
    </row>
    <row r="684" spans="1:9" x14ac:dyDescent="0.25">
      <c r="A684">
        <v>2030</v>
      </c>
      <c r="B684" t="s">
        <v>100</v>
      </c>
      <c r="C684" t="s">
        <v>101</v>
      </c>
      <c r="D684">
        <v>105.14123287671249</v>
      </c>
      <c r="E684">
        <v>12.977999999999991</v>
      </c>
      <c r="F684">
        <v>24972.20597775263</v>
      </c>
      <c r="G684">
        <v>46.536643561727985</v>
      </c>
      <c r="H684">
        <v>0.41465497441666699</v>
      </c>
      <c r="I684">
        <v>3308.2858999999999</v>
      </c>
    </row>
    <row r="685" spans="1:9" x14ac:dyDescent="0.25">
      <c r="A685">
        <v>2035</v>
      </c>
      <c r="B685" t="s">
        <v>100</v>
      </c>
      <c r="C685" t="s">
        <v>101</v>
      </c>
      <c r="D685">
        <v>107.0583561643838</v>
      </c>
      <c r="E685">
        <v>10.398999999999999</v>
      </c>
      <c r="F685">
        <v>29090.017911747065</v>
      </c>
      <c r="G685" t="s">
        <v>21</v>
      </c>
      <c r="H685" t="s">
        <v>21</v>
      </c>
      <c r="I685" t="s">
        <v>21</v>
      </c>
    </row>
    <row r="686" spans="1:9" x14ac:dyDescent="0.25">
      <c r="A686">
        <v>2040</v>
      </c>
      <c r="B686" t="s">
        <v>100</v>
      </c>
      <c r="C686" t="s">
        <v>101</v>
      </c>
      <c r="D686">
        <v>108.3331506849315</v>
      </c>
      <c r="E686">
        <v>8.2079999999999984</v>
      </c>
      <c r="F686">
        <v>33954.31703563466</v>
      </c>
      <c r="G686" t="s">
        <v>21</v>
      </c>
      <c r="H686" t="s">
        <v>21</v>
      </c>
      <c r="I686" t="s">
        <v>21</v>
      </c>
    </row>
    <row r="687" spans="1:9" x14ac:dyDescent="0.25">
      <c r="A687">
        <v>2045</v>
      </c>
      <c r="B687" t="s">
        <v>100</v>
      </c>
      <c r="C687" t="s">
        <v>101</v>
      </c>
      <c r="D687">
        <v>109.09409001956941</v>
      </c>
      <c r="E687">
        <v>6.3940000000000046</v>
      </c>
      <c r="F687">
        <v>39336.955242884913</v>
      </c>
      <c r="G687" t="s">
        <v>21</v>
      </c>
      <c r="H687" t="s">
        <v>21</v>
      </c>
      <c r="I687" t="s">
        <v>21</v>
      </c>
    </row>
    <row r="688" spans="1:9" x14ac:dyDescent="0.25">
      <c r="A688">
        <v>2050</v>
      </c>
      <c r="B688" t="s">
        <v>100</v>
      </c>
      <c r="C688" t="s">
        <v>101</v>
      </c>
      <c r="D688">
        <v>109.23655577299419</v>
      </c>
      <c r="E688">
        <v>4.9260000000000019</v>
      </c>
      <c r="F688">
        <v>44850.978351950398</v>
      </c>
      <c r="G688">
        <v>47.618891086419339</v>
      </c>
      <c r="H688">
        <v>0.38638027516666701</v>
      </c>
      <c r="I688">
        <v>3308.2858999999999</v>
      </c>
    </row>
    <row r="689" spans="1:9" x14ac:dyDescent="0.25">
      <c r="A689">
        <v>2055</v>
      </c>
      <c r="B689" t="s">
        <v>100</v>
      </c>
      <c r="C689" t="s">
        <v>101</v>
      </c>
      <c r="D689">
        <v>108.78410958904109</v>
      </c>
      <c r="E689">
        <v>3.7609999999999961</v>
      </c>
      <c r="F689">
        <v>50482.478501602935</v>
      </c>
      <c r="G689" t="s">
        <v>21</v>
      </c>
      <c r="H689" t="s">
        <v>21</v>
      </c>
      <c r="I689" t="s">
        <v>21</v>
      </c>
    </row>
    <row r="690" spans="1:9" x14ac:dyDescent="0.25">
      <c r="A690">
        <v>2060</v>
      </c>
      <c r="B690" t="s">
        <v>100</v>
      </c>
      <c r="C690" t="s">
        <v>101</v>
      </c>
      <c r="D690">
        <v>107.7537769080237</v>
      </c>
      <c r="E690">
        <v>2.8499999999999939</v>
      </c>
      <c r="F690">
        <v>56341.534933903924</v>
      </c>
      <c r="G690" t="s">
        <v>21</v>
      </c>
      <c r="H690" t="s">
        <v>21</v>
      </c>
      <c r="I690" t="s">
        <v>21</v>
      </c>
    </row>
    <row r="691" spans="1:9" x14ac:dyDescent="0.25">
      <c r="A691">
        <v>2065</v>
      </c>
      <c r="B691" t="s">
        <v>100</v>
      </c>
      <c r="C691" t="s">
        <v>101</v>
      </c>
      <c r="D691">
        <v>106.2221722113503</v>
      </c>
      <c r="E691">
        <v>2.1479999999999961</v>
      </c>
      <c r="F691">
        <v>62406.940626413219</v>
      </c>
      <c r="G691" t="s">
        <v>21</v>
      </c>
      <c r="H691" t="s">
        <v>21</v>
      </c>
      <c r="I691" t="s">
        <v>21</v>
      </c>
    </row>
    <row r="692" spans="1:9" x14ac:dyDescent="0.25">
      <c r="A692">
        <v>2070</v>
      </c>
      <c r="B692" t="s">
        <v>100</v>
      </c>
      <c r="C692" t="s">
        <v>101</v>
      </c>
      <c r="D692">
        <v>104.2739726027397</v>
      </c>
      <c r="E692">
        <v>1.611000000000004</v>
      </c>
      <c r="F692">
        <v>68382.783638105524</v>
      </c>
      <c r="G692" t="s">
        <v>21</v>
      </c>
      <c r="H692" t="s">
        <v>21</v>
      </c>
      <c r="I692" t="s">
        <v>21</v>
      </c>
    </row>
    <row r="693" spans="1:9" x14ac:dyDescent="0.25">
      <c r="A693">
        <v>2075</v>
      </c>
      <c r="B693" t="s">
        <v>100</v>
      </c>
      <c r="C693" t="s">
        <v>101</v>
      </c>
      <c r="D693">
        <v>101.9117025440313</v>
      </c>
      <c r="E693">
        <v>1.2049999999999981</v>
      </c>
      <c r="F693">
        <v>74186.701812062151</v>
      </c>
      <c r="G693" t="s">
        <v>21</v>
      </c>
      <c r="H693" t="s">
        <v>21</v>
      </c>
      <c r="I693" t="s">
        <v>21</v>
      </c>
    </row>
    <row r="694" spans="1:9" x14ac:dyDescent="0.25">
      <c r="A694">
        <v>2080</v>
      </c>
      <c r="B694" t="s">
        <v>100</v>
      </c>
      <c r="C694" t="s">
        <v>101</v>
      </c>
      <c r="D694">
        <v>99.086262230919772</v>
      </c>
      <c r="E694">
        <v>0.89799999999999613</v>
      </c>
      <c r="F694">
        <v>79693.721671856692</v>
      </c>
      <c r="G694" t="s">
        <v>21</v>
      </c>
      <c r="H694" t="s">
        <v>21</v>
      </c>
      <c r="I694" t="s">
        <v>21</v>
      </c>
    </row>
    <row r="695" spans="1:9" x14ac:dyDescent="0.25">
      <c r="A695">
        <v>2085</v>
      </c>
      <c r="B695" t="s">
        <v>100</v>
      </c>
      <c r="C695" t="s">
        <v>101</v>
      </c>
      <c r="D695">
        <v>95.751565557729947</v>
      </c>
      <c r="E695">
        <v>0.66800000000000637</v>
      </c>
      <c r="F695">
        <v>84964.899714654079</v>
      </c>
      <c r="G695" t="s">
        <v>21</v>
      </c>
      <c r="H695" t="s">
        <v>21</v>
      </c>
      <c r="I695" t="s">
        <v>21</v>
      </c>
    </row>
    <row r="696" spans="1:9" x14ac:dyDescent="0.25">
      <c r="A696">
        <v>2090</v>
      </c>
      <c r="B696" t="s">
        <v>100</v>
      </c>
      <c r="C696" t="s">
        <v>101</v>
      </c>
      <c r="D696">
        <v>91.91909980430529</v>
      </c>
      <c r="E696">
        <v>0.49699999999999989</v>
      </c>
      <c r="F696">
        <v>90014.735625564543</v>
      </c>
      <c r="G696" t="s">
        <v>21</v>
      </c>
      <c r="H696" t="s">
        <v>21</v>
      </c>
      <c r="I696" t="s">
        <v>21</v>
      </c>
    </row>
    <row r="697" spans="1:9" x14ac:dyDescent="0.25">
      <c r="A697">
        <v>2095</v>
      </c>
      <c r="B697" t="s">
        <v>100</v>
      </c>
      <c r="C697" t="s">
        <v>101</v>
      </c>
      <c r="D697">
        <v>87.658375733855181</v>
      </c>
      <c r="E697">
        <v>0.36899999999999977</v>
      </c>
      <c r="F697">
        <v>94825.869237381252</v>
      </c>
      <c r="G697" t="s">
        <v>21</v>
      </c>
      <c r="H697" t="s">
        <v>21</v>
      </c>
      <c r="I697" t="s">
        <v>21</v>
      </c>
    </row>
    <row r="698" spans="1:9" x14ac:dyDescent="0.25">
      <c r="A698">
        <v>2100</v>
      </c>
      <c r="B698" t="s">
        <v>100</v>
      </c>
      <c r="C698" t="s">
        <v>101</v>
      </c>
      <c r="D698">
        <v>83.071448140900202</v>
      </c>
      <c r="E698">
        <v>0.27299999999999608</v>
      </c>
      <c r="F698">
        <v>99330.733990236797</v>
      </c>
      <c r="G698" t="s">
        <v>21</v>
      </c>
      <c r="H698" t="s">
        <v>21</v>
      </c>
      <c r="I698" t="s">
        <v>21</v>
      </c>
    </row>
    <row r="699" spans="1:9" x14ac:dyDescent="0.25">
      <c r="A699">
        <v>2020</v>
      </c>
      <c r="B699" t="s">
        <v>102</v>
      </c>
      <c r="C699" t="s">
        <v>103</v>
      </c>
      <c r="D699">
        <v>46.720154422618371</v>
      </c>
      <c r="E699">
        <v>42.4</v>
      </c>
      <c r="F699">
        <v>26139.973134352145</v>
      </c>
      <c r="G699" t="s">
        <v>21</v>
      </c>
      <c r="H699" t="s">
        <v>21</v>
      </c>
      <c r="I699" t="s">
        <v>21</v>
      </c>
    </row>
    <row r="700" spans="1:9" x14ac:dyDescent="0.25">
      <c r="A700">
        <v>2025</v>
      </c>
      <c r="B700" t="s">
        <v>102</v>
      </c>
      <c r="C700" t="s">
        <v>103</v>
      </c>
      <c r="D700">
        <v>45.268411490859542</v>
      </c>
      <c r="E700">
        <v>36.930999999999997</v>
      </c>
      <c r="F700">
        <v>35068.425493594928</v>
      </c>
      <c r="G700" t="s">
        <v>21</v>
      </c>
      <c r="H700" t="s">
        <v>21</v>
      </c>
      <c r="I700" t="s">
        <v>21</v>
      </c>
    </row>
    <row r="701" spans="1:9" x14ac:dyDescent="0.25">
      <c r="A701">
        <v>2030</v>
      </c>
      <c r="B701" t="s">
        <v>102</v>
      </c>
      <c r="C701" t="s">
        <v>103</v>
      </c>
      <c r="D701">
        <v>43.860485977063703</v>
      </c>
      <c r="E701">
        <v>32.000999999999998</v>
      </c>
      <c r="F701">
        <v>41181.768920550319</v>
      </c>
      <c r="G701">
        <v>44.471794706467982</v>
      </c>
      <c r="H701">
        <v>0.111589836421053</v>
      </c>
      <c r="I701">
        <v>767.74122751666664</v>
      </c>
    </row>
    <row r="702" spans="1:9" x14ac:dyDescent="0.25">
      <c r="A702">
        <v>2035</v>
      </c>
      <c r="B702" t="s">
        <v>102</v>
      </c>
      <c r="C702" t="s">
        <v>103</v>
      </c>
      <c r="D702">
        <v>42.53873055524015</v>
      </c>
      <c r="E702">
        <v>27.628</v>
      </c>
      <c r="F702">
        <v>46645.289725014154</v>
      </c>
      <c r="G702" t="s">
        <v>21</v>
      </c>
      <c r="H702" t="s">
        <v>21</v>
      </c>
      <c r="I702" t="s">
        <v>21</v>
      </c>
    </row>
    <row r="703" spans="1:9" x14ac:dyDescent="0.25">
      <c r="A703">
        <v>2040</v>
      </c>
      <c r="B703" t="s">
        <v>102</v>
      </c>
      <c r="C703" t="s">
        <v>103</v>
      </c>
      <c r="D703">
        <v>41.275757919836487</v>
      </c>
      <c r="E703">
        <v>23.792000000000002</v>
      </c>
      <c r="F703">
        <v>51432.257194980484</v>
      </c>
      <c r="G703" t="s">
        <v>21</v>
      </c>
      <c r="H703" t="s">
        <v>21</v>
      </c>
      <c r="I703" t="s">
        <v>21</v>
      </c>
    </row>
    <row r="704" spans="1:9" x14ac:dyDescent="0.25">
      <c r="A704">
        <v>2045</v>
      </c>
      <c r="B704" t="s">
        <v>102</v>
      </c>
      <c r="C704" t="s">
        <v>103</v>
      </c>
      <c r="D704">
        <v>40.095480867491773</v>
      </c>
      <c r="E704">
        <v>20.456</v>
      </c>
      <c r="F704">
        <v>55479.642087010892</v>
      </c>
      <c r="G704" t="s">
        <v>21</v>
      </c>
      <c r="H704" t="s">
        <v>21</v>
      </c>
      <c r="I704" t="s">
        <v>21</v>
      </c>
    </row>
    <row r="705" spans="1:9" x14ac:dyDescent="0.25">
      <c r="A705">
        <v>2050</v>
      </c>
      <c r="B705" t="s">
        <v>102</v>
      </c>
      <c r="C705" t="s">
        <v>103</v>
      </c>
      <c r="D705">
        <v>38.987282843192922</v>
      </c>
      <c r="E705">
        <v>17.571000000000002</v>
      </c>
      <c r="F705">
        <v>58754.104989083215</v>
      </c>
      <c r="G705">
        <v>42.883516324094131</v>
      </c>
      <c r="H705">
        <v>0.183349096473684</v>
      </c>
      <c r="I705">
        <v>767.74122751666664</v>
      </c>
    </row>
    <row r="706" spans="1:9" x14ac:dyDescent="0.25">
      <c r="A706">
        <v>2055</v>
      </c>
      <c r="B706" t="s">
        <v>102</v>
      </c>
      <c r="C706" t="s">
        <v>103</v>
      </c>
      <c r="D706">
        <v>37.919950039741117</v>
      </c>
      <c r="E706">
        <v>15.08499999999999</v>
      </c>
      <c r="F706">
        <v>61605.413815489352</v>
      </c>
      <c r="G706" t="s">
        <v>21</v>
      </c>
      <c r="H706" t="s">
        <v>21</v>
      </c>
      <c r="I706" t="s">
        <v>21</v>
      </c>
    </row>
    <row r="707" spans="1:9" x14ac:dyDescent="0.25">
      <c r="A707">
        <v>2060</v>
      </c>
      <c r="B707" t="s">
        <v>102</v>
      </c>
      <c r="C707" t="s">
        <v>103</v>
      </c>
      <c r="D707">
        <v>36.874259112069943</v>
      </c>
      <c r="E707">
        <v>12.94799999999999</v>
      </c>
      <c r="F707">
        <v>64397.145704435738</v>
      </c>
      <c r="G707" t="s">
        <v>21</v>
      </c>
      <c r="H707" t="s">
        <v>21</v>
      </c>
      <c r="I707" t="s">
        <v>21</v>
      </c>
    </row>
    <row r="708" spans="1:9" x14ac:dyDescent="0.25">
      <c r="A708">
        <v>2065</v>
      </c>
      <c r="B708" t="s">
        <v>102</v>
      </c>
      <c r="C708" t="s">
        <v>103</v>
      </c>
      <c r="D708">
        <v>35.85415010786874</v>
      </c>
      <c r="E708">
        <v>11.114000000000001</v>
      </c>
      <c r="F708">
        <v>67301.620042912749</v>
      </c>
      <c r="G708" t="s">
        <v>21</v>
      </c>
      <c r="H708" t="s">
        <v>21</v>
      </c>
      <c r="I708" t="s">
        <v>21</v>
      </c>
    </row>
    <row r="709" spans="1:9" x14ac:dyDescent="0.25">
      <c r="A709">
        <v>2070</v>
      </c>
      <c r="B709" t="s">
        <v>102</v>
      </c>
      <c r="C709" t="s">
        <v>103</v>
      </c>
      <c r="D709">
        <v>34.859759282389007</v>
      </c>
      <c r="E709">
        <v>9.5409999999999968</v>
      </c>
      <c r="F709">
        <v>70299.701192067441</v>
      </c>
      <c r="G709" t="s">
        <v>21</v>
      </c>
      <c r="H709" t="s">
        <v>21</v>
      </c>
      <c r="I709" t="s">
        <v>21</v>
      </c>
    </row>
    <row r="710" spans="1:9" x14ac:dyDescent="0.25">
      <c r="A710">
        <v>2075</v>
      </c>
      <c r="B710" t="s">
        <v>102</v>
      </c>
      <c r="C710" t="s">
        <v>103</v>
      </c>
      <c r="D710">
        <v>33.882502554785972</v>
      </c>
      <c r="E710">
        <v>8.1919999999999931</v>
      </c>
      <c r="F710">
        <v>73382.413156355367</v>
      </c>
      <c r="G710" t="s">
        <v>21</v>
      </c>
      <c r="H710" t="s">
        <v>21</v>
      </c>
      <c r="I710" t="s">
        <v>21</v>
      </c>
    </row>
    <row r="711" spans="1:9" x14ac:dyDescent="0.25">
      <c r="A711">
        <v>2080</v>
      </c>
      <c r="B711" t="s">
        <v>102</v>
      </c>
      <c r="C711" t="s">
        <v>103</v>
      </c>
      <c r="D711">
        <v>32.905972521857613</v>
      </c>
      <c r="E711">
        <v>7.0360000000000014</v>
      </c>
      <c r="F711">
        <v>76514.936964049222</v>
      </c>
      <c r="G711" t="s">
        <v>21</v>
      </c>
      <c r="H711" t="s">
        <v>21</v>
      </c>
      <c r="I711" t="s">
        <v>21</v>
      </c>
    </row>
    <row r="712" spans="1:9" x14ac:dyDescent="0.25">
      <c r="A712">
        <v>2085</v>
      </c>
      <c r="B712" t="s">
        <v>102</v>
      </c>
      <c r="C712" t="s">
        <v>103</v>
      </c>
      <c r="D712">
        <v>31.917440672192569</v>
      </c>
      <c r="E712">
        <v>6.0439999999999969</v>
      </c>
      <c r="F712">
        <v>79754.778169021592</v>
      </c>
      <c r="G712" t="s">
        <v>21</v>
      </c>
      <c r="H712" t="s">
        <v>21</v>
      </c>
      <c r="I712" t="s">
        <v>21</v>
      </c>
    </row>
    <row r="713" spans="1:9" x14ac:dyDescent="0.25">
      <c r="A713">
        <v>2090</v>
      </c>
      <c r="B713" t="s">
        <v>102</v>
      </c>
      <c r="C713" t="s">
        <v>103</v>
      </c>
      <c r="D713">
        <v>30.911365958896329</v>
      </c>
      <c r="E713">
        <v>5.1940000000000026</v>
      </c>
      <c r="F713">
        <v>83167.530584866399</v>
      </c>
      <c r="G713" t="s">
        <v>21</v>
      </c>
      <c r="H713" t="s">
        <v>21</v>
      </c>
      <c r="I713" t="s">
        <v>21</v>
      </c>
    </row>
    <row r="714" spans="1:9" x14ac:dyDescent="0.25">
      <c r="A714">
        <v>2095</v>
      </c>
      <c r="B714" t="s">
        <v>102</v>
      </c>
      <c r="C714" t="s">
        <v>103</v>
      </c>
      <c r="D714">
        <v>29.874213693652781</v>
      </c>
      <c r="E714">
        <v>4.4639999999999986</v>
      </c>
      <c r="F714">
        <v>86827.764020722039</v>
      </c>
      <c r="G714" t="s">
        <v>21</v>
      </c>
      <c r="H714" t="s">
        <v>21</v>
      </c>
      <c r="I714" t="s">
        <v>21</v>
      </c>
    </row>
    <row r="715" spans="1:9" x14ac:dyDescent="0.25">
      <c r="A715">
        <v>2100</v>
      </c>
      <c r="B715" t="s">
        <v>102</v>
      </c>
      <c r="C715" t="s">
        <v>103</v>
      </c>
      <c r="D715">
        <v>28.78746451686159</v>
      </c>
      <c r="E715">
        <v>3.8379999999999939</v>
      </c>
      <c r="F715">
        <v>90775.426588626928</v>
      </c>
      <c r="G715" t="s">
        <v>21</v>
      </c>
      <c r="H715" t="s">
        <v>21</v>
      </c>
      <c r="I715" t="s">
        <v>21</v>
      </c>
    </row>
    <row r="716" spans="1:9" x14ac:dyDescent="0.25">
      <c r="A716">
        <v>2020</v>
      </c>
      <c r="B716" t="s">
        <v>104</v>
      </c>
      <c r="C716" t="s">
        <v>105</v>
      </c>
      <c r="D716">
        <v>102.9234255551511</v>
      </c>
      <c r="E716">
        <v>22.8</v>
      </c>
      <c r="F716">
        <v>6045.2343618627419</v>
      </c>
      <c r="G716" t="s">
        <v>21</v>
      </c>
      <c r="H716" t="s">
        <v>21</v>
      </c>
      <c r="I716" t="s">
        <v>21</v>
      </c>
    </row>
    <row r="717" spans="1:9" x14ac:dyDescent="0.25">
      <c r="A717">
        <v>2025</v>
      </c>
      <c r="B717" t="s">
        <v>104</v>
      </c>
      <c r="C717" t="s">
        <v>105</v>
      </c>
      <c r="D717">
        <v>101.9414998179833</v>
      </c>
      <c r="E717">
        <v>20.41800000000001</v>
      </c>
      <c r="F717">
        <v>7288.7845665588411</v>
      </c>
      <c r="G717" t="s">
        <v>21</v>
      </c>
      <c r="H717" t="s">
        <v>21</v>
      </c>
      <c r="I717" t="s">
        <v>21</v>
      </c>
    </row>
    <row r="718" spans="1:9" x14ac:dyDescent="0.25">
      <c r="A718">
        <v>2030</v>
      </c>
      <c r="B718" t="s">
        <v>104</v>
      </c>
      <c r="C718" t="s">
        <v>105</v>
      </c>
      <c r="D718">
        <v>101.1625227520932</v>
      </c>
      <c r="E718">
        <v>18.077000000000002</v>
      </c>
      <c r="F718">
        <v>9177.334029107793</v>
      </c>
      <c r="G718">
        <v>12.970011081154158</v>
      </c>
      <c r="H718">
        <v>1.62379076073077</v>
      </c>
      <c r="I718">
        <v>914.28086178000001</v>
      </c>
    </row>
    <row r="719" spans="1:9" x14ac:dyDescent="0.25">
      <c r="A719">
        <v>2035</v>
      </c>
      <c r="B719" t="s">
        <v>104</v>
      </c>
      <c r="C719" t="s">
        <v>105</v>
      </c>
      <c r="D719">
        <v>99.932189661448859</v>
      </c>
      <c r="E719">
        <v>15.818</v>
      </c>
      <c r="F719">
        <v>11773.645672201061</v>
      </c>
      <c r="G719" t="s">
        <v>21</v>
      </c>
      <c r="H719" t="s">
        <v>21</v>
      </c>
      <c r="I719" t="s">
        <v>21</v>
      </c>
    </row>
    <row r="720" spans="1:9" x14ac:dyDescent="0.25">
      <c r="A720">
        <v>2040</v>
      </c>
      <c r="B720" t="s">
        <v>104</v>
      </c>
      <c r="C720" t="s">
        <v>105</v>
      </c>
      <c r="D720">
        <v>98.266645431379686</v>
      </c>
      <c r="E720">
        <v>13.680999999999999</v>
      </c>
      <c r="F720">
        <v>15539.81558294376</v>
      </c>
      <c r="G720" t="s">
        <v>21</v>
      </c>
      <c r="H720" t="s">
        <v>21</v>
      </c>
      <c r="I720" t="s">
        <v>21</v>
      </c>
    </row>
    <row r="721" spans="1:9" x14ac:dyDescent="0.25">
      <c r="A721">
        <v>2045</v>
      </c>
      <c r="B721" t="s">
        <v>104</v>
      </c>
      <c r="C721" t="s">
        <v>105</v>
      </c>
      <c r="D721">
        <v>96.251456133964325</v>
      </c>
      <c r="E721">
        <v>11.699</v>
      </c>
      <c r="F721">
        <v>20386.359990369841</v>
      </c>
      <c r="G721" t="s">
        <v>21</v>
      </c>
      <c r="H721" t="s">
        <v>21</v>
      </c>
      <c r="I721" t="s">
        <v>21</v>
      </c>
    </row>
    <row r="722" spans="1:9" x14ac:dyDescent="0.25">
      <c r="A722">
        <v>2050</v>
      </c>
      <c r="B722" t="s">
        <v>104</v>
      </c>
      <c r="C722" t="s">
        <v>105</v>
      </c>
      <c r="D722">
        <v>93.876556243174377</v>
      </c>
      <c r="E722">
        <v>9.894999999999996</v>
      </c>
      <c r="F722">
        <v>26201.424180771737</v>
      </c>
      <c r="G722">
        <v>10.070832133602051</v>
      </c>
      <c r="H722">
        <v>1.3364535082692299</v>
      </c>
      <c r="I722">
        <v>923.51602200000013</v>
      </c>
    </row>
    <row r="723" spans="1:9" x14ac:dyDescent="0.25">
      <c r="A723">
        <v>2055</v>
      </c>
      <c r="B723" t="s">
        <v>104</v>
      </c>
      <c r="C723" t="s">
        <v>105</v>
      </c>
      <c r="D723">
        <v>91.051328722242445</v>
      </c>
      <c r="E723">
        <v>8.2860000000000014</v>
      </c>
      <c r="F723">
        <v>32859.146941900013</v>
      </c>
      <c r="G723" t="s">
        <v>21</v>
      </c>
      <c r="H723" t="s">
        <v>21</v>
      </c>
      <c r="I723" t="s">
        <v>21</v>
      </c>
    </row>
    <row r="724" spans="1:9" x14ac:dyDescent="0.25">
      <c r="A724">
        <v>2060</v>
      </c>
      <c r="B724" t="s">
        <v>104</v>
      </c>
      <c r="C724" t="s">
        <v>105</v>
      </c>
      <c r="D724">
        <v>87.83432835820895</v>
      </c>
      <c r="E724">
        <v>6.8739999999999952</v>
      </c>
      <c r="F724">
        <v>40339.899448333337</v>
      </c>
      <c r="G724" t="s">
        <v>21</v>
      </c>
      <c r="H724" t="s">
        <v>21</v>
      </c>
      <c r="I724" t="s">
        <v>21</v>
      </c>
    </row>
    <row r="725" spans="1:9" x14ac:dyDescent="0.25">
      <c r="A725">
        <v>2065</v>
      </c>
      <c r="B725" t="s">
        <v>104</v>
      </c>
      <c r="C725" t="s">
        <v>105</v>
      </c>
      <c r="D725">
        <v>84.402320713505731</v>
      </c>
      <c r="E725">
        <v>5.6560000000000059</v>
      </c>
      <c r="F725">
        <v>48669.524676254579</v>
      </c>
      <c r="G725" t="s">
        <v>21</v>
      </c>
      <c r="H725" t="s">
        <v>21</v>
      </c>
      <c r="I725" t="s">
        <v>21</v>
      </c>
    </row>
    <row r="726" spans="1:9" x14ac:dyDescent="0.25">
      <c r="A726">
        <v>2070</v>
      </c>
      <c r="B726" t="s">
        <v>104</v>
      </c>
      <c r="C726" t="s">
        <v>105</v>
      </c>
      <c r="D726">
        <v>81.019475791772734</v>
      </c>
      <c r="E726">
        <v>4.6209999999999951</v>
      </c>
      <c r="F726">
        <v>57651.537096822933</v>
      </c>
      <c r="G726" t="s">
        <v>21</v>
      </c>
      <c r="H726" t="s">
        <v>21</v>
      </c>
      <c r="I726" t="s">
        <v>21</v>
      </c>
    </row>
    <row r="727" spans="1:9" x14ac:dyDescent="0.25">
      <c r="A727">
        <v>2075</v>
      </c>
      <c r="B727" t="s">
        <v>104</v>
      </c>
      <c r="C727" t="s">
        <v>105</v>
      </c>
      <c r="D727">
        <v>77.820121951219505</v>
      </c>
      <c r="E727">
        <v>3.7510000000000052</v>
      </c>
      <c r="F727">
        <v>67162.14688137616</v>
      </c>
      <c r="G727" t="s">
        <v>21</v>
      </c>
      <c r="H727" t="s">
        <v>21</v>
      </c>
      <c r="I727" t="s">
        <v>21</v>
      </c>
    </row>
    <row r="728" spans="1:9" x14ac:dyDescent="0.25">
      <c r="A728">
        <v>2080</v>
      </c>
      <c r="B728" t="s">
        <v>104</v>
      </c>
      <c r="C728" t="s">
        <v>105</v>
      </c>
      <c r="D728">
        <v>74.847661084819805</v>
      </c>
      <c r="E728">
        <v>3.0300000000000011</v>
      </c>
      <c r="F728">
        <v>77080.917869916957</v>
      </c>
      <c r="G728" t="s">
        <v>21</v>
      </c>
      <c r="H728" t="s">
        <v>21</v>
      </c>
      <c r="I728" t="s">
        <v>21</v>
      </c>
    </row>
    <row r="729" spans="1:9" x14ac:dyDescent="0.25">
      <c r="A729">
        <v>2085</v>
      </c>
      <c r="B729" t="s">
        <v>104</v>
      </c>
      <c r="C729" t="s">
        <v>105</v>
      </c>
      <c r="D729">
        <v>71.903130688023296</v>
      </c>
      <c r="E729">
        <v>2.436000000000007</v>
      </c>
      <c r="F729">
        <v>87385.262117613704</v>
      </c>
      <c r="G729" t="s">
        <v>21</v>
      </c>
      <c r="H729" t="s">
        <v>21</v>
      </c>
      <c r="I729" t="s">
        <v>21</v>
      </c>
    </row>
    <row r="730" spans="1:9" x14ac:dyDescent="0.25">
      <c r="A730">
        <v>2090</v>
      </c>
      <c r="B730" t="s">
        <v>104</v>
      </c>
      <c r="C730" t="s">
        <v>105</v>
      </c>
      <c r="D730">
        <v>68.813633054240995</v>
      </c>
      <c r="E730">
        <v>1.950999999999993</v>
      </c>
      <c r="F730">
        <v>98118.875954424497</v>
      </c>
      <c r="G730" t="s">
        <v>21</v>
      </c>
      <c r="H730" t="s">
        <v>21</v>
      </c>
      <c r="I730" t="s">
        <v>21</v>
      </c>
    </row>
    <row r="731" spans="1:9" x14ac:dyDescent="0.25">
      <c r="A731">
        <v>2095</v>
      </c>
      <c r="B731" t="s">
        <v>104</v>
      </c>
      <c r="C731" t="s">
        <v>105</v>
      </c>
      <c r="D731">
        <v>65.515362213323641</v>
      </c>
      <c r="E731">
        <v>1.5580000000000069</v>
      </c>
      <c r="F731">
        <v>109269.42971613996</v>
      </c>
      <c r="G731" t="s">
        <v>21</v>
      </c>
      <c r="H731" t="s">
        <v>21</v>
      </c>
      <c r="I731" t="s">
        <v>21</v>
      </c>
    </row>
    <row r="732" spans="1:9" x14ac:dyDescent="0.25">
      <c r="A732">
        <v>2100</v>
      </c>
      <c r="B732" t="s">
        <v>104</v>
      </c>
      <c r="C732" t="s">
        <v>105</v>
      </c>
      <c r="D732">
        <v>62.125145613396427</v>
      </c>
      <c r="E732">
        <v>1.242000000000004</v>
      </c>
      <c r="F732">
        <v>120709.38535617814</v>
      </c>
      <c r="G732" t="s">
        <v>21</v>
      </c>
      <c r="H732" t="s">
        <v>21</v>
      </c>
      <c r="I732" t="s">
        <v>21</v>
      </c>
    </row>
    <row r="733" spans="1:9" x14ac:dyDescent="0.25">
      <c r="A733">
        <v>2020</v>
      </c>
      <c r="B733" t="s">
        <v>106</v>
      </c>
      <c r="C733" t="s">
        <v>107</v>
      </c>
      <c r="D733">
        <v>133.38129729729729</v>
      </c>
      <c r="E733">
        <v>33.200000000000003</v>
      </c>
      <c r="F733">
        <v>28158.289846772059</v>
      </c>
      <c r="G733" t="s">
        <v>21</v>
      </c>
      <c r="H733" t="s">
        <v>21</v>
      </c>
      <c r="I733" t="s">
        <v>21</v>
      </c>
    </row>
    <row r="734" spans="1:9" x14ac:dyDescent="0.25">
      <c r="A734">
        <v>2025</v>
      </c>
      <c r="B734" t="s">
        <v>106</v>
      </c>
      <c r="C734" t="s">
        <v>107</v>
      </c>
      <c r="D734">
        <v>138.9355675675676</v>
      </c>
      <c r="E734">
        <v>28.475999999999999</v>
      </c>
      <c r="F734">
        <v>32927.601237590534</v>
      </c>
      <c r="G734" t="s">
        <v>21</v>
      </c>
      <c r="H734" t="s">
        <v>21</v>
      </c>
      <c r="I734" t="s">
        <v>21</v>
      </c>
    </row>
    <row r="735" spans="1:9" x14ac:dyDescent="0.25">
      <c r="A735">
        <v>2030</v>
      </c>
      <c r="B735" t="s">
        <v>106</v>
      </c>
      <c r="C735" t="s">
        <v>107</v>
      </c>
      <c r="D735">
        <v>142.40659459459459</v>
      </c>
      <c r="E735">
        <v>24.521000000000001</v>
      </c>
      <c r="F735">
        <v>37080.429417939631</v>
      </c>
      <c r="G735">
        <v>37.881596005287015</v>
      </c>
      <c r="H735">
        <v>5</v>
      </c>
      <c r="I735">
        <v>346.1678091</v>
      </c>
    </row>
    <row r="736" spans="1:9" x14ac:dyDescent="0.25">
      <c r="A736">
        <v>2035</v>
      </c>
      <c r="B736" t="s">
        <v>106</v>
      </c>
      <c r="C736" t="s">
        <v>107</v>
      </c>
      <c r="D736">
        <v>145.4659459459458</v>
      </c>
      <c r="E736">
        <v>21.212</v>
      </c>
      <c r="F736">
        <v>41676.928235199324</v>
      </c>
      <c r="G736" t="s">
        <v>21</v>
      </c>
      <c r="H736" t="s">
        <v>21</v>
      </c>
      <c r="I736" t="s">
        <v>21</v>
      </c>
    </row>
    <row r="737" spans="1:9" x14ac:dyDescent="0.25">
      <c r="A737">
        <v>2040</v>
      </c>
      <c r="B737" t="s">
        <v>106</v>
      </c>
      <c r="C737" t="s">
        <v>107</v>
      </c>
      <c r="D737">
        <v>148.407027027027</v>
      </c>
      <c r="E737">
        <v>18.434999999999999</v>
      </c>
      <c r="F737">
        <v>46504.92882765449</v>
      </c>
      <c r="G737" t="s">
        <v>21</v>
      </c>
      <c r="H737" t="s">
        <v>21</v>
      </c>
      <c r="I737" t="s">
        <v>21</v>
      </c>
    </row>
    <row r="738" spans="1:9" x14ac:dyDescent="0.25">
      <c r="A738">
        <v>2045</v>
      </c>
      <c r="B738" t="s">
        <v>106</v>
      </c>
      <c r="C738" t="s">
        <v>107</v>
      </c>
      <c r="D738">
        <v>151.4454054054053</v>
      </c>
      <c r="E738">
        <v>16.093999999999991</v>
      </c>
      <c r="F738">
        <v>51352.360970903646</v>
      </c>
      <c r="G738" t="s">
        <v>21</v>
      </c>
      <c r="H738" t="s">
        <v>21</v>
      </c>
      <c r="I738" t="s">
        <v>21</v>
      </c>
    </row>
    <row r="739" spans="1:9" x14ac:dyDescent="0.25">
      <c r="A739">
        <v>2050</v>
      </c>
      <c r="B739" t="s">
        <v>106</v>
      </c>
      <c r="C739" t="s">
        <v>107</v>
      </c>
      <c r="D739">
        <v>154.49016216216219</v>
      </c>
      <c r="E739">
        <v>14.11</v>
      </c>
      <c r="F739">
        <v>55928.047314977899</v>
      </c>
      <c r="G739">
        <v>25.074650736595679</v>
      </c>
      <c r="H739">
        <v>5</v>
      </c>
      <c r="I739">
        <v>359.74301730000002</v>
      </c>
    </row>
    <row r="740" spans="1:9" x14ac:dyDescent="0.25">
      <c r="A740">
        <v>2055</v>
      </c>
      <c r="B740" t="s">
        <v>106</v>
      </c>
      <c r="C740" t="s">
        <v>107</v>
      </c>
      <c r="D740">
        <v>156.92443243243241</v>
      </c>
      <c r="E740">
        <v>12.41800000000001</v>
      </c>
      <c r="F740">
        <v>60583.136696560607</v>
      </c>
      <c r="G740" t="s">
        <v>21</v>
      </c>
      <c r="H740" t="s">
        <v>21</v>
      </c>
      <c r="I740" t="s">
        <v>21</v>
      </c>
    </row>
    <row r="741" spans="1:9" x14ac:dyDescent="0.25">
      <c r="A741">
        <v>2060</v>
      </c>
      <c r="B741" t="s">
        <v>106</v>
      </c>
      <c r="C741" t="s">
        <v>107</v>
      </c>
      <c r="D741">
        <v>158.5715675675676</v>
      </c>
      <c r="E741">
        <v>10.968</v>
      </c>
      <c r="F741">
        <v>65618.571559674514</v>
      </c>
      <c r="G741" t="s">
        <v>21</v>
      </c>
      <c r="H741" t="s">
        <v>21</v>
      </c>
      <c r="I741" t="s">
        <v>21</v>
      </c>
    </row>
    <row r="742" spans="1:9" x14ac:dyDescent="0.25">
      <c r="A742">
        <v>2065</v>
      </c>
      <c r="B742" t="s">
        <v>106</v>
      </c>
      <c r="C742" t="s">
        <v>107</v>
      </c>
      <c r="D742">
        <v>159.2028108108108</v>
      </c>
      <c r="E742">
        <v>9.7180000000000035</v>
      </c>
      <c r="F742">
        <v>71129.536912016061</v>
      </c>
      <c r="G742" t="s">
        <v>21</v>
      </c>
      <c r="H742" t="s">
        <v>21</v>
      </c>
      <c r="I742" t="s">
        <v>21</v>
      </c>
    </row>
    <row r="743" spans="1:9" x14ac:dyDescent="0.25">
      <c r="A743">
        <v>2070</v>
      </c>
      <c r="B743" t="s">
        <v>106</v>
      </c>
      <c r="C743" t="s">
        <v>107</v>
      </c>
      <c r="D743">
        <v>158.94735135135119</v>
      </c>
      <c r="E743">
        <v>8.6359999999999957</v>
      </c>
      <c r="F743">
        <v>76874.765884335997</v>
      </c>
      <c r="G743" t="s">
        <v>21</v>
      </c>
      <c r="H743" t="s">
        <v>21</v>
      </c>
      <c r="I743" t="s">
        <v>21</v>
      </c>
    </row>
    <row r="744" spans="1:9" x14ac:dyDescent="0.25">
      <c r="A744">
        <v>2075</v>
      </c>
      <c r="B744" t="s">
        <v>106</v>
      </c>
      <c r="C744" t="s">
        <v>107</v>
      </c>
      <c r="D744">
        <v>157.8203243243243</v>
      </c>
      <c r="E744">
        <v>7.6929999999999978</v>
      </c>
      <c r="F744">
        <v>82738.754182320728</v>
      </c>
      <c r="G744" t="s">
        <v>21</v>
      </c>
      <c r="H744" t="s">
        <v>21</v>
      </c>
      <c r="I744" t="s">
        <v>21</v>
      </c>
    </row>
    <row r="745" spans="1:9" x14ac:dyDescent="0.25">
      <c r="A745">
        <v>2080</v>
      </c>
      <c r="B745" t="s">
        <v>106</v>
      </c>
      <c r="C745" t="s">
        <v>107</v>
      </c>
      <c r="D745">
        <v>155.66010810810809</v>
      </c>
      <c r="E745">
        <v>6.8700000000000054</v>
      </c>
      <c r="F745">
        <v>88734.817843316428</v>
      </c>
      <c r="G745" t="s">
        <v>21</v>
      </c>
      <c r="H745" t="s">
        <v>21</v>
      </c>
      <c r="I745" t="s">
        <v>21</v>
      </c>
    </row>
    <row r="746" spans="1:9" x14ac:dyDescent="0.25">
      <c r="A746">
        <v>2085</v>
      </c>
      <c r="B746" t="s">
        <v>106</v>
      </c>
      <c r="C746" t="s">
        <v>107</v>
      </c>
      <c r="D746">
        <v>152.2792432432432</v>
      </c>
      <c r="E746">
        <v>6.1470000000000056</v>
      </c>
      <c r="F746">
        <v>94985.661685534928</v>
      </c>
      <c r="G746" t="s">
        <v>21</v>
      </c>
      <c r="H746" t="s">
        <v>21</v>
      </c>
      <c r="I746" t="s">
        <v>21</v>
      </c>
    </row>
    <row r="747" spans="1:9" x14ac:dyDescent="0.25">
      <c r="A747">
        <v>2090</v>
      </c>
      <c r="B747" t="s">
        <v>106</v>
      </c>
      <c r="C747" t="s">
        <v>107</v>
      </c>
      <c r="D747">
        <v>147.75437837837839</v>
      </c>
      <c r="E747">
        <v>5.5109999999999957</v>
      </c>
      <c r="F747">
        <v>101601.36495103761</v>
      </c>
      <c r="G747" t="s">
        <v>21</v>
      </c>
      <c r="H747" t="s">
        <v>21</v>
      </c>
      <c r="I747" t="s">
        <v>21</v>
      </c>
    </row>
    <row r="748" spans="1:9" x14ac:dyDescent="0.25">
      <c r="A748">
        <v>2095</v>
      </c>
      <c r="B748" t="s">
        <v>106</v>
      </c>
      <c r="C748" t="s">
        <v>107</v>
      </c>
      <c r="D748">
        <v>142.55243243243231</v>
      </c>
      <c r="E748">
        <v>4.9479999999999933</v>
      </c>
      <c r="F748">
        <v>108576.99577414074</v>
      </c>
      <c r="G748" t="s">
        <v>21</v>
      </c>
      <c r="H748" t="s">
        <v>21</v>
      </c>
      <c r="I748" t="s">
        <v>21</v>
      </c>
    </row>
    <row r="749" spans="1:9" x14ac:dyDescent="0.25">
      <c r="A749">
        <v>2100</v>
      </c>
      <c r="B749" t="s">
        <v>106</v>
      </c>
      <c r="C749" t="s">
        <v>107</v>
      </c>
      <c r="D749">
        <v>137.1698378378378</v>
      </c>
      <c r="E749">
        <v>4.4500000000000028</v>
      </c>
      <c r="F749">
        <v>115815.98822475639</v>
      </c>
      <c r="G749" t="s">
        <v>21</v>
      </c>
      <c r="H749" t="s">
        <v>21</v>
      </c>
      <c r="I749" t="s">
        <v>21</v>
      </c>
    </row>
    <row r="750" spans="1:9" x14ac:dyDescent="0.25">
      <c r="A750">
        <v>2020</v>
      </c>
      <c r="B750" t="s">
        <v>108</v>
      </c>
      <c r="C750" t="s">
        <v>109</v>
      </c>
      <c r="D750">
        <v>133.6093958984423</v>
      </c>
      <c r="E750">
        <v>25.900000000000009</v>
      </c>
      <c r="F750">
        <v>36276.535311487554</v>
      </c>
      <c r="G750" t="s">
        <v>21</v>
      </c>
      <c r="H750" t="s">
        <v>21</v>
      </c>
      <c r="I750" t="s">
        <v>21</v>
      </c>
    </row>
    <row r="751" spans="1:9" x14ac:dyDescent="0.25">
      <c r="A751">
        <v>2025</v>
      </c>
      <c r="B751" t="s">
        <v>108</v>
      </c>
      <c r="C751" t="s">
        <v>109</v>
      </c>
      <c r="D751">
        <v>137.67040640154099</v>
      </c>
      <c r="E751">
        <v>23.215</v>
      </c>
      <c r="F751">
        <v>38566.400548455022</v>
      </c>
      <c r="G751" t="s">
        <v>21</v>
      </c>
      <c r="H751" t="s">
        <v>21</v>
      </c>
      <c r="I751" t="s">
        <v>21</v>
      </c>
    </row>
    <row r="752" spans="1:9" x14ac:dyDescent="0.25">
      <c r="A752">
        <v>2030</v>
      </c>
      <c r="B752" t="s">
        <v>108</v>
      </c>
      <c r="C752" t="s">
        <v>109</v>
      </c>
      <c r="D752">
        <v>136.10786777042671</v>
      </c>
      <c r="E752">
        <v>20.675000000000001</v>
      </c>
      <c r="F752">
        <v>42371.039011531015</v>
      </c>
      <c r="G752">
        <v>37.993490544128598</v>
      </c>
      <c r="H752">
        <v>2.0682935265151499</v>
      </c>
      <c r="I752">
        <v>659.71283895333329</v>
      </c>
    </row>
    <row r="753" spans="1:9" x14ac:dyDescent="0.25">
      <c r="A753">
        <v>2035</v>
      </c>
      <c r="B753" t="s">
        <v>108</v>
      </c>
      <c r="C753" t="s">
        <v>109</v>
      </c>
      <c r="D753">
        <v>134.3863353594686</v>
      </c>
      <c r="E753">
        <v>18.3</v>
      </c>
      <c r="F753">
        <v>46645.980186209883</v>
      </c>
      <c r="G753" t="s">
        <v>21</v>
      </c>
      <c r="H753" t="s">
        <v>21</v>
      </c>
      <c r="I753" t="s">
        <v>21</v>
      </c>
    </row>
    <row r="754" spans="1:9" x14ac:dyDescent="0.25">
      <c r="A754">
        <v>2040</v>
      </c>
      <c r="B754" t="s">
        <v>108</v>
      </c>
      <c r="C754" t="s">
        <v>109</v>
      </c>
      <c r="D754">
        <v>132.86893371848541</v>
      </c>
      <c r="E754">
        <v>16.102</v>
      </c>
      <c r="F754">
        <v>51347.133193278867</v>
      </c>
      <c r="G754" t="s">
        <v>21</v>
      </c>
      <c r="H754" t="s">
        <v>21</v>
      </c>
      <c r="I754" t="s">
        <v>21</v>
      </c>
    </row>
    <row r="755" spans="1:9" x14ac:dyDescent="0.25">
      <c r="A755">
        <v>2045</v>
      </c>
      <c r="B755" t="s">
        <v>108</v>
      </c>
      <c r="C755" t="s">
        <v>109</v>
      </c>
      <c r="D755">
        <v>131.77652980480411</v>
      </c>
      <c r="E755">
        <v>14.09</v>
      </c>
      <c r="F755">
        <v>55957.638509080425</v>
      </c>
      <c r="G755" t="s">
        <v>21</v>
      </c>
      <c r="H755" t="s">
        <v>21</v>
      </c>
      <c r="I755" t="s">
        <v>21</v>
      </c>
    </row>
    <row r="756" spans="1:9" x14ac:dyDescent="0.25">
      <c r="A756">
        <v>2050</v>
      </c>
      <c r="B756" t="s">
        <v>108</v>
      </c>
      <c r="C756" t="s">
        <v>109</v>
      </c>
      <c r="D756">
        <v>130.96917359115849</v>
      </c>
      <c r="E756">
        <v>12.265000000000001</v>
      </c>
      <c r="F756">
        <v>60030.274553411669</v>
      </c>
      <c r="G756">
        <v>25.148716160882277</v>
      </c>
      <c r="H756">
        <v>2.33963903166666</v>
      </c>
      <c r="I756">
        <v>672.7764595266666</v>
      </c>
    </row>
    <row r="757" spans="1:9" x14ac:dyDescent="0.25">
      <c r="A757">
        <v>2055</v>
      </c>
      <c r="B757" t="s">
        <v>108</v>
      </c>
      <c r="C757" t="s">
        <v>109</v>
      </c>
      <c r="D757">
        <v>130.10921249772261</v>
      </c>
      <c r="E757">
        <v>10.625999999999999</v>
      </c>
      <c r="F757">
        <v>64010.191522888308</v>
      </c>
      <c r="G757" t="s">
        <v>21</v>
      </c>
      <c r="H757" t="s">
        <v>21</v>
      </c>
      <c r="I757" t="s">
        <v>21</v>
      </c>
    </row>
    <row r="758" spans="1:9" x14ac:dyDescent="0.25">
      <c r="A758">
        <v>2060</v>
      </c>
      <c r="B758" t="s">
        <v>108</v>
      </c>
      <c r="C758" t="s">
        <v>109</v>
      </c>
      <c r="D758">
        <v>128.9026601789428</v>
      </c>
      <c r="E758">
        <v>9.1659999999999968</v>
      </c>
      <c r="F758">
        <v>68051.066352216163</v>
      </c>
      <c r="G758" t="s">
        <v>21</v>
      </c>
      <c r="H758" t="s">
        <v>21</v>
      </c>
      <c r="I758" t="s">
        <v>21</v>
      </c>
    </row>
    <row r="759" spans="1:9" x14ac:dyDescent="0.25">
      <c r="A759">
        <v>2065</v>
      </c>
      <c r="B759" t="s">
        <v>108</v>
      </c>
      <c r="C759" t="s">
        <v>109</v>
      </c>
      <c r="D759">
        <v>127.1059924299182</v>
      </c>
      <c r="E759">
        <v>7.8760000000000048</v>
      </c>
      <c r="F759">
        <v>72403.043268875292</v>
      </c>
      <c r="G759" t="s">
        <v>21</v>
      </c>
      <c r="H759" t="s">
        <v>21</v>
      </c>
      <c r="I759" t="s">
        <v>21</v>
      </c>
    </row>
    <row r="760" spans="1:9" x14ac:dyDescent="0.25">
      <c r="A760">
        <v>2070</v>
      </c>
      <c r="B760" t="s">
        <v>108</v>
      </c>
      <c r="C760" t="s">
        <v>109</v>
      </c>
      <c r="D760">
        <v>124.7806893813077</v>
      </c>
      <c r="E760">
        <v>6.7439999999999998</v>
      </c>
      <c r="F760">
        <v>76862.337582812921</v>
      </c>
      <c r="G760" t="s">
        <v>21</v>
      </c>
      <c r="H760" t="s">
        <v>21</v>
      </c>
      <c r="I760" t="s">
        <v>21</v>
      </c>
    </row>
    <row r="761" spans="1:9" x14ac:dyDescent="0.25">
      <c r="A761">
        <v>2075</v>
      </c>
      <c r="B761" t="s">
        <v>108</v>
      </c>
      <c r="C761" t="s">
        <v>109</v>
      </c>
      <c r="D761">
        <v>122.12187976291921</v>
      </c>
      <c r="E761">
        <v>5.757000000000005</v>
      </c>
      <c r="F761">
        <v>81175.254123256702</v>
      </c>
      <c r="G761" t="s">
        <v>21</v>
      </c>
      <c r="H761" t="s">
        <v>21</v>
      </c>
      <c r="I761" t="s">
        <v>21</v>
      </c>
    </row>
    <row r="762" spans="1:9" x14ac:dyDescent="0.25">
      <c r="A762">
        <v>2080</v>
      </c>
      <c r="B762" t="s">
        <v>108</v>
      </c>
      <c r="C762" t="s">
        <v>109</v>
      </c>
      <c r="D762">
        <v>119.39267672621411</v>
      </c>
      <c r="E762">
        <v>4.9009999999999962</v>
      </c>
      <c r="F762">
        <v>85167.106207688033</v>
      </c>
      <c r="G762" t="s">
        <v>21</v>
      </c>
      <c r="H762" t="s">
        <v>21</v>
      </c>
      <c r="I762" t="s">
        <v>21</v>
      </c>
    </row>
    <row r="763" spans="1:9" x14ac:dyDescent="0.25">
      <c r="A763">
        <v>2085</v>
      </c>
      <c r="B763" t="s">
        <v>108</v>
      </c>
      <c r="C763" t="s">
        <v>109</v>
      </c>
      <c r="D763">
        <v>116.7414871446429</v>
      </c>
      <c r="E763">
        <v>4.1620000000000061</v>
      </c>
      <c r="F763">
        <v>88803.17350169328</v>
      </c>
      <c r="G763" t="s">
        <v>21</v>
      </c>
      <c r="H763" t="s">
        <v>21</v>
      </c>
      <c r="I763" t="s">
        <v>21</v>
      </c>
    </row>
    <row r="764" spans="1:9" x14ac:dyDescent="0.25">
      <c r="A764">
        <v>2090</v>
      </c>
      <c r="B764" t="s">
        <v>108</v>
      </c>
      <c r="C764" t="s">
        <v>109</v>
      </c>
      <c r="D764">
        <v>114.0772382653652</v>
      </c>
      <c r="E764">
        <v>3.5280000000000058</v>
      </c>
      <c r="F764">
        <v>92157.631265156117</v>
      </c>
      <c r="G764" t="s">
        <v>21</v>
      </c>
      <c r="H764" t="s">
        <v>21</v>
      </c>
      <c r="I764" t="s">
        <v>21</v>
      </c>
    </row>
    <row r="765" spans="1:9" x14ac:dyDescent="0.25">
      <c r="A765">
        <v>2095</v>
      </c>
      <c r="B765" t="s">
        <v>108</v>
      </c>
      <c r="C765" t="s">
        <v>109</v>
      </c>
      <c r="D765">
        <v>111.1620860440357</v>
      </c>
      <c r="E765">
        <v>2.984999999999999</v>
      </c>
      <c r="F765">
        <v>95324.974044577262</v>
      </c>
      <c r="G765" t="s">
        <v>21</v>
      </c>
      <c r="H765" t="s">
        <v>21</v>
      </c>
      <c r="I765" t="s">
        <v>21</v>
      </c>
    </row>
    <row r="766" spans="1:9" x14ac:dyDescent="0.25">
      <c r="A766">
        <v>2100</v>
      </c>
      <c r="B766" t="s">
        <v>108</v>
      </c>
      <c r="C766" t="s">
        <v>109</v>
      </c>
      <c r="D766">
        <v>107.9227716242001</v>
      </c>
      <c r="E766">
        <v>2.5210000000000008</v>
      </c>
      <c r="F766">
        <v>98290.99806678755</v>
      </c>
      <c r="G766" t="s">
        <v>21</v>
      </c>
      <c r="H766" t="s">
        <v>21</v>
      </c>
      <c r="I766" t="s">
        <v>21</v>
      </c>
    </row>
    <row r="767" spans="1:9" x14ac:dyDescent="0.25">
      <c r="A767">
        <v>2020</v>
      </c>
      <c r="B767" t="s">
        <v>110</v>
      </c>
      <c r="C767" t="s">
        <v>111</v>
      </c>
      <c r="D767">
        <v>38.949854149075037</v>
      </c>
      <c r="E767">
        <v>54.4</v>
      </c>
      <c r="F767">
        <v>1077.9184275728694</v>
      </c>
      <c r="G767" t="s">
        <v>21</v>
      </c>
      <c r="H767" t="s">
        <v>21</v>
      </c>
      <c r="I767" t="s">
        <v>21</v>
      </c>
    </row>
    <row r="768" spans="1:9" x14ac:dyDescent="0.25">
      <c r="A768">
        <v>2025</v>
      </c>
      <c r="B768" t="s">
        <v>110</v>
      </c>
      <c r="C768" t="s">
        <v>111</v>
      </c>
      <c r="D768">
        <v>45.260222358690918</v>
      </c>
      <c r="E768">
        <v>48.259</v>
      </c>
      <c r="F768">
        <v>1263.1691663860761</v>
      </c>
      <c r="G768" t="s">
        <v>21</v>
      </c>
      <c r="H768" t="s">
        <v>21</v>
      </c>
      <c r="I768" t="s">
        <v>21</v>
      </c>
    </row>
    <row r="769" spans="1:9" x14ac:dyDescent="0.25">
      <c r="A769">
        <v>2030</v>
      </c>
      <c r="B769" t="s">
        <v>110</v>
      </c>
      <c r="C769" t="s">
        <v>111</v>
      </c>
      <c r="D769">
        <v>51.534752607831599</v>
      </c>
      <c r="E769">
        <v>42.476999999999997</v>
      </c>
      <c r="F769">
        <v>1443.2611736940755</v>
      </c>
      <c r="G769">
        <v>30.306018017470269</v>
      </c>
      <c r="H769">
        <v>0.125651405592346</v>
      </c>
      <c r="I769">
        <v>1561.0240555516659</v>
      </c>
    </row>
    <row r="770" spans="1:9" x14ac:dyDescent="0.25">
      <c r="A770">
        <v>2035</v>
      </c>
      <c r="B770" t="s">
        <v>110</v>
      </c>
      <c r="C770" t="s">
        <v>111</v>
      </c>
      <c r="D770">
        <v>57.738488012077482</v>
      </c>
      <c r="E770">
        <v>37.168999999999997</v>
      </c>
      <c r="F770">
        <v>1735.3558506801514</v>
      </c>
      <c r="G770" t="s">
        <v>21</v>
      </c>
      <c r="H770" t="s">
        <v>21</v>
      </c>
      <c r="I770" t="s">
        <v>21</v>
      </c>
    </row>
    <row r="771" spans="1:9" x14ac:dyDescent="0.25">
      <c r="A771">
        <v>2040</v>
      </c>
      <c r="B771" t="s">
        <v>110</v>
      </c>
      <c r="C771" t="s">
        <v>111</v>
      </c>
      <c r="D771">
        <v>63.767210409150223</v>
      </c>
      <c r="E771">
        <v>32.391000000000012</v>
      </c>
      <c r="F771">
        <v>2207.0493484058511</v>
      </c>
      <c r="G771" t="s">
        <v>21</v>
      </c>
      <c r="H771" t="s">
        <v>21</v>
      </c>
      <c r="I771" t="s">
        <v>21</v>
      </c>
    </row>
    <row r="772" spans="1:9" x14ac:dyDescent="0.25">
      <c r="A772">
        <v>2045</v>
      </c>
      <c r="B772" t="s">
        <v>110</v>
      </c>
      <c r="C772" t="s">
        <v>111</v>
      </c>
      <c r="D772">
        <v>69.778887865373619</v>
      </c>
      <c r="E772">
        <v>28.151</v>
      </c>
      <c r="F772">
        <v>2877.1715300517512</v>
      </c>
      <c r="G772" t="s">
        <v>21</v>
      </c>
      <c r="H772" t="s">
        <v>21</v>
      </c>
      <c r="I772" t="s">
        <v>21</v>
      </c>
    </row>
    <row r="773" spans="1:9" x14ac:dyDescent="0.25">
      <c r="A773">
        <v>2050</v>
      </c>
      <c r="B773" t="s">
        <v>110</v>
      </c>
      <c r="C773" t="s">
        <v>111</v>
      </c>
      <c r="D773">
        <v>75.501310952466241</v>
      </c>
      <c r="E773">
        <v>24.42700000000001</v>
      </c>
      <c r="F773">
        <v>3749.7172068216933</v>
      </c>
      <c r="G773">
        <v>35.988396395745944</v>
      </c>
      <c r="H773">
        <v>0.104902680978369</v>
      </c>
      <c r="I773">
        <v>1561.0240555516659</v>
      </c>
    </row>
    <row r="774" spans="1:9" x14ac:dyDescent="0.25">
      <c r="A774">
        <v>2055</v>
      </c>
      <c r="B774" t="s">
        <v>110</v>
      </c>
      <c r="C774" t="s">
        <v>111</v>
      </c>
      <c r="D774">
        <v>80.701924208694763</v>
      </c>
      <c r="E774">
        <v>21.178000000000001</v>
      </c>
      <c r="F774">
        <v>4846.9586841435148</v>
      </c>
      <c r="G774" t="s">
        <v>21</v>
      </c>
      <c r="H774" t="s">
        <v>21</v>
      </c>
      <c r="I774" t="s">
        <v>21</v>
      </c>
    </row>
    <row r="775" spans="1:9" x14ac:dyDescent="0.25">
      <c r="A775">
        <v>2060</v>
      </c>
      <c r="B775" t="s">
        <v>110</v>
      </c>
      <c r="C775" t="s">
        <v>111</v>
      </c>
      <c r="D775">
        <v>85.269955135914302</v>
      </c>
      <c r="E775">
        <v>18.355999999999991</v>
      </c>
      <c r="F775">
        <v>6216.9224700456234</v>
      </c>
      <c r="G775" t="s">
        <v>21</v>
      </c>
      <c r="H775" t="s">
        <v>21</v>
      </c>
      <c r="I775" t="s">
        <v>21</v>
      </c>
    </row>
    <row r="776" spans="1:9" x14ac:dyDescent="0.25">
      <c r="A776">
        <v>2065</v>
      </c>
      <c r="B776" t="s">
        <v>110</v>
      </c>
      <c r="C776" t="s">
        <v>111</v>
      </c>
      <c r="D776">
        <v>89.238766067057313</v>
      </c>
      <c r="E776">
        <v>15.91200000000001</v>
      </c>
      <c r="F776">
        <v>7895.4829555116521</v>
      </c>
      <c r="G776" t="s">
        <v>21</v>
      </c>
      <c r="H776" t="s">
        <v>21</v>
      </c>
      <c r="I776" t="s">
        <v>21</v>
      </c>
    </row>
    <row r="777" spans="1:9" x14ac:dyDescent="0.25">
      <c r="A777">
        <v>2070</v>
      </c>
      <c r="B777" t="s">
        <v>110</v>
      </c>
      <c r="C777" t="s">
        <v>111</v>
      </c>
      <c r="D777">
        <v>92.598492447310292</v>
      </c>
      <c r="E777">
        <v>13.798</v>
      </c>
      <c r="F777">
        <v>9907.6249720955038</v>
      </c>
      <c r="G777" t="s">
        <v>21</v>
      </c>
      <c r="H777" t="s">
        <v>21</v>
      </c>
      <c r="I777" t="s">
        <v>21</v>
      </c>
    </row>
    <row r="778" spans="1:9" x14ac:dyDescent="0.25">
      <c r="A778">
        <v>2075</v>
      </c>
      <c r="B778" t="s">
        <v>110</v>
      </c>
      <c r="C778" t="s">
        <v>111</v>
      </c>
      <c r="D778">
        <v>95.315973661540568</v>
      </c>
      <c r="E778">
        <v>11.97</v>
      </c>
      <c r="F778">
        <v>12281.825112255181</v>
      </c>
      <c r="G778" t="s">
        <v>21</v>
      </c>
      <c r="H778" t="s">
        <v>21</v>
      </c>
      <c r="I778" t="s">
        <v>21</v>
      </c>
    </row>
    <row r="779" spans="1:9" x14ac:dyDescent="0.25">
      <c r="A779">
        <v>2080</v>
      </c>
      <c r="B779" t="s">
        <v>110</v>
      </c>
      <c r="C779" t="s">
        <v>111</v>
      </c>
      <c r="D779">
        <v>97.312715044821445</v>
      </c>
      <c r="E779">
        <v>10.39</v>
      </c>
      <c r="F779">
        <v>15055.605010112691</v>
      </c>
      <c r="G779" t="s">
        <v>21</v>
      </c>
      <c r="H779" t="s">
        <v>21</v>
      </c>
      <c r="I779" t="s">
        <v>21</v>
      </c>
    </row>
    <row r="780" spans="1:9" x14ac:dyDescent="0.25">
      <c r="A780">
        <v>2085</v>
      </c>
      <c r="B780" t="s">
        <v>110</v>
      </c>
      <c r="C780" t="s">
        <v>111</v>
      </c>
      <c r="D780">
        <v>98.561685985517258</v>
      </c>
      <c r="E780">
        <v>9.0240000000000009</v>
      </c>
      <c r="F780">
        <v>18281.636991170541</v>
      </c>
      <c r="G780" t="s">
        <v>21</v>
      </c>
      <c r="H780" t="s">
        <v>21</v>
      </c>
      <c r="I780" t="s">
        <v>21</v>
      </c>
    </row>
    <row r="781" spans="1:9" x14ac:dyDescent="0.25">
      <c r="A781">
        <v>2090</v>
      </c>
      <c r="B781" t="s">
        <v>110</v>
      </c>
      <c r="C781" t="s">
        <v>111</v>
      </c>
      <c r="D781">
        <v>98.956530880308421</v>
      </c>
      <c r="E781">
        <v>7.8419999999999987</v>
      </c>
      <c r="F781">
        <v>22041.790025779057</v>
      </c>
      <c r="G781" t="s">
        <v>21</v>
      </c>
      <c r="H781" t="s">
        <v>21</v>
      </c>
      <c r="I781" t="s">
        <v>21</v>
      </c>
    </row>
    <row r="782" spans="1:9" x14ac:dyDescent="0.25">
      <c r="A782">
        <v>2095</v>
      </c>
      <c r="B782" t="s">
        <v>110</v>
      </c>
      <c r="C782" t="s">
        <v>111</v>
      </c>
      <c r="D782">
        <v>98.533481743046494</v>
      </c>
      <c r="E782">
        <v>6.8190000000000026</v>
      </c>
      <c r="F782">
        <v>26402.052476786888</v>
      </c>
      <c r="G782" t="s">
        <v>21</v>
      </c>
      <c r="H782" t="s">
        <v>21</v>
      </c>
      <c r="I782" t="s">
        <v>21</v>
      </c>
    </row>
    <row r="783" spans="1:9" x14ac:dyDescent="0.25">
      <c r="A783">
        <v>2100</v>
      </c>
      <c r="B783" t="s">
        <v>110</v>
      </c>
      <c r="C783" t="s">
        <v>111</v>
      </c>
      <c r="D783">
        <v>97.33846370358998</v>
      </c>
      <c r="E783">
        <v>5.9320000000000022</v>
      </c>
      <c r="F783">
        <v>31435.909142881988</v>
      </c>
      <c r="G783" t="s">
        <v>21</v>
      </c>
      <c r="H783" t="s">
        <v>21</v>
      </c>
      <c r="I783" t="s">
        <v>21</v>
      </c>
    </row>
    <row r="784" spans="1:9" x14ac:dyDescent="0.25">
      <c r="A784">
        <v>2020</v>
      </c>
      <c r="B784" t="s">
        <v>112</v>
      </c>
      <c r="C784" t="s">
        <v>113</v>
      </c>
      <c r="D784">
        <v>135.38609040074559</v>
      </c>
      <c r="E784">
        <v>11.900000000000009</v>
      </c>
      <c r="F784">
        <v>50735.483211179569</v>
      </c>
      <c r="G784" t="s">
        <v>21</v>
      </c>
      <c r="H784" t="s">
        <v>21</v>
      </c>
      <c r="I784" t="s">
        <v>21</v>
      </c>
    </row>
    <row r="785" spans="1:9" x14ac:dyDescent="0.25">
      <c r="A785">
        <v>2025</v>
      </c>
      <c r="B785" t="s">
        <v>112</v>
      </c>
      <c r="C785" t="s">
        <v>113</v>
      </c>
      <c r="D785">
        <v>137.638560111836</v>
      </c>
      <c r="E785">
        <v>8.9260000000000019</v>
      </c>
      <c r="F785">
        <v>56966.205041408335</v>
      </c>
      <c r="G785" t="s">
        <v>21</v>
      </c>
      <c r="H785" t="s">
        <v>21</v>
      </c>
      <c r="I785" t="s">
        <v>21</v>
      </c>
    </row>
    <row r="786" spans="1:9" x14ac:dyDescent="0.25">
      <c r="A786">
        <v>2030</v>
      </c>
      <c r="B786" t="s">
        <v>112</v>
      </c>
      <c r="C786" t="s">
        <v>113</v>
      </c>
      <c r="D786">
        <v>139.22364864864869</v>
      </c>
      <c r="E786">
        <v>7.0229999999999961</v>
      </c>
      <c r="F786">
        <v>60277.26238685412</v>
      </c>
      <c r="G786">
        <v>29.250924698796588</v>
      </c>
      <c r="H786">
        <v>0.727511066875</v>
      </c>
      <c r="I786">
        <v>836.44693599999994</v>
      </c>
    </row>
    <row r="787" spans="1:9" x14ac:dyDescent="0.25">
      <c r="A787">
        <v>2035</v>
      </c>
      <c r="B787" t="s">
        <v>112</v>
      </c>
      <c r="C787" t="s">
        <v>113</v>
      </c>
      <c r="D787">
        <v>140.62185461323389</v>
      </c>
      <c r="E787">
        <v>5.7049999999999983</v>
      </c>
      <c r="F787">
        <v>64091.37003204292</v>
      </c>
      <c r="G787" t="s">
        <v>21</v>
      </c>
      <c r="H787" t="s">
        <v>21</v>
      </c>
      <c r="I787" t="s">
        <v>21</v>
      </c>
    </row>
    <row r="788" spans="1:9" x14ac:dyDescent="0.25">
      <c r="A788">
        <v>2040</v>
      </c>
      <c r="B788" t="s">
        <v>112</v>
      </c>
      <c r="C788" t="s">
        <v>113</v>
      </c>
      <c r="D788">
        <v>141.7581081081081</v>
      </c>
      <c r="E788">
        <v>4.7409999999999997</v>
      </c>
      <c r="F788">
        <v>68538.334681771157</v>
      </c>
      <c r="G788" t="s">
        <v>21</v>
      </c>
      <c r="H788" t="s">
        <v>21</v>
      </c>
      <c r="I788" t="s">
        <v>21</v>
      </c>
    </row>
    <row r="789" spans="1:9" x14ac:dyDescent="0.25">
      <c r="A789">
        <v>2045</v>
      </c>
      <c r="B789" t="s">
        <v>112</v>
      </c>
      <c r="C789" t="s">
        <v>113</v>
      </c>
      <c r="D789">
        <v>142.87437092264679</v>
      </c>
      <c r="E789">
        <v>4.0079999999999956</v>
      </c>
      <c r="F789">
        <v>73421.670807198054</v>
      </c>
      <c r="G789" t="s">
        <v>21</v>
      </c>
      <c r="H789" t="s">
        <v>21</v>
      </c>
      <c r="I789" t="s">
        <v>21</v>
      </c>
    </row>
    <row r="790" spans="1:9" x14ac:dyDescent="0.25">
      <c r="A790">
        <v>2050</v>
      </c>
      <c r="B790" t="s">
        <v>112</v>
      </c>
      <c r="C790" t="s">
        <v>113</v>
      </c>
      <c r="D790">
        <v>144.18783783783789</v>
      </c>
      <c r="E790">
        <v>3.4330000000000069</v>
      </c>
      <c r="F790">
        <v>78081.889329091879</v>
      </c>
      <c r="G790">
        <v>19.361822042619806</v>
      </c>
      <c r="H790">
        <v>1.0750465524999999</v>
      </c>
      <c r="I790">
        <v>844.48969499999987</v>
      </c>
    </row>
    <row r="791" spans="1:9" x14ac:dyDescent="0.25">
      <c r="A791">
        <v>2055</v>
      </c>
      <c r="B791" t="s">
        <v>112</v>
      </c>
      <c r="C791" t="s">
        <v>113</v>
      </c>
      <c r="D791">
        <v>145.33856011183599</v>
      </c>
      <c r="E791">
        <v>2.9719999999999942</v>
      </c>
      <c r="F791">
        <v>82539.309534069689</v>
      </c>
      <c r="G791" t="s">
        <v>21</v>
      </c>
      <c r="H791" t="s">
        <v>21</v>
      </c>
      <c r="I791" t="s">
        <v>21</v>
      </c>
    </row>
    <row r="792" spans="1:9" x14ac:dyDescent="0.25">
      <c r="A792">
        <v>2060</v>
      </c>
      <c r="B792" t="s">
        <v>112</v>
      </c>
      <c r="C792" t="s">
        <v>113</v>
      </c>
      <c r="D792">
        <v>146.25901677539611</v>
      </c>
      <c r="E792">
        <v>2.5939999999999941</v>
      </c>
      <c r="F792">
        <v>86980.553219604772</v>
      </c>
      <c r="G792" t="s">
        <v>21</v>
      </c>
      <c r="H792" t="s">
        <v>21</v>
      </c>
      <c r="I792" t="s">
        <v>21</v>
      </c>
    </row>
    <row r="793" spans="1:9" x14ac:dyDescent="0.25">
      <c r="A793">
        <v>2065</v>
      </c>
      <c r="B793" t="s">
        <v>112</v>
      </c>
      <c r="C793" t="s">
        <v>113</v>
      </c>
      <c r="D793">
        <v>146.90212022367189</v>
      </c>
      <c r="E793">
        <v>2.2800000000000011</v>
      </c>
      <c r="F793">
        <v>91533.750256161104</v>
      </c>
      <c r="G793" t="s">
        <v>21</v>
      </c>
      <c r="H793" t="s">
        <v>21</v>
      </c>
      <c r="I793" t="s">
        <v>21</v>
      </c>
    </row>
    <row r="794" spans="1:9" x14ac:dyDescent="0.25">
      <c r="A794">
        <v>2070</v>
      </c>
      <c r="B794" t="s">
        <v>112</v>
      </c>
      <c r="C794" t="s">
        <v>113</v>
      </c>
      <c r="D794">
        <v>147.4073159366263</v>
      </c>
      <c r="E794">
        <v>2.0160000000000049</v>
      </c>
      <c r="F794">
        <v>95789.654429300674</v>
      </c>
      <c r="G794" t="s">
        <v>21</v>
      </c>
      <c r="H794" t="s">
        <v>21</v>
      </c>
      <c r="I794" t="s">
        <v>21</v>
      </c>
    </row>
    <row r="795" spans="1:9" x14ac:dyDescent="0.25">
      <c r="A795">
        <v>2075</v>
      </c>
      <c r="B795" t="s">
        <v>112</v>
      </c>
      <c r="C795" t="s">
        <v>113</v>
      </c>
      <c r="D795">
        <v>147.87877446411929</v>
      </c>
      <c r="E795">
        <v>1.792000000000002</v>
      </c>
      <c r="F795">
        <v>99610.863961074079</v>
      </c>
      <c r="G795" t="s">
        <v>21</v>
      </c>
      <c r="H795" t="s">
        <v>21</v>
      </c>
      <c r="I795" t="s">
        <v>21</v>
      </c>
    </row>
    <row r="796" spans="1:9" x14ac:dyDescent="0.25">
      <c r="A796">
        <v>2080</v>
      </c>
      <c r="B796" t="s">
        <v>112</v>
      </c>
      <c r="C796" t="s">
        <v>113</v>
      </c>
      <c r="D796">
        <v>148.27068965517239</v>
      </c>
      <c r="E796">
        <v>1.599000000000004</v>
      </c>
      <c r="F796">
        <v>103079.93828302738</v>
      </c>
      <c r="G796" t="s">
        <v>21</v>
      </c>
      <c r="H796" t="s">
        <v>21</v>
      </c>
      <c r="I796" t="s">
        <v>21</v>
      </c>
    </row>
    <row r="797" spans="1:9" x14ac:dyDescent="0.25">
      <c r="A797">
        <v>2085</v>
      </c>
      <c r="B797" t="s">
        <v>112</v>
      </c>
      <c r="C797" t="s">
        <v>113</v>
      </c>
      <c r="D797">
        <v>148.3331780055918</v>
      </c>
      <c r="E797">
        <v>1.4320000000000019</v>
      </c>
      <c r="F797">
        <v>106233.37320122035</v>
      </c>
      <c r="G797" t="s">
        <v>21</v>
      </c>
      <c r="H797" t="s">
        <v>21</v>
      </c>
      <c r="I797" t="s">
        <v>21</v>
      </c>
    </row>
    <row r="798" spans="1:9" x14ac:dyDescent="0.25">
      <c r="A798">
        <v>2090</v>
      </c>
      <c r="B798" t="s">
        <v>112</v>
      </c>
      <c r="C798" t="s">
        <v>113</v>
      </c>
      <c r="D798">
        <v>147.63793103448279</v>
      </c>
      <c r="E798">
        <v>1.2870000000000059</v>
      </c>
      <c r="F798">
        <v>109147.11944718283</v>
      </c>
      <c r="G798" t="s">
        <v>21</v>
      </c>
      <c r="H798" t="s">
        <v>21</v>
      </c>
      <c r="I798" t="s">
        <v>21</v>
      </c>
    </row>
    <row r="799" spans="1:9" x14ac:dyDescent="0.25">
      <c r="A799">
        <v>2095</v>
      </c>
      <c r="B799" t="s">
        <v>112</v>
      </c>
      <c r="C799" t="s">
        <v>113</v>
      </c>
      <c r="D799">
        <v>145.45824790307549</v>
      </c>
      <c r="E799">
        <v>1.159000000000006</v>
      </c>
      <c r="F799">
        <v>111916.85521517966</v>
      </c>
      <c r="G799" t="s">
        <v>21</v>
      </c>
      <c r="H799" t="s">
        <v>21</v>
      </c>
      <c r="I799" t="s">
        <v>21</v>
      </c>
    </row>
    <row r="800" spans="1:9" x14ac:dyDescent="0.25">
      <c r="A800">
        <v>2100</v>
      </c>
      <c r="B800" t="s">
        <v>112</v>
      </c>
      <c r="C800" t="s">
        <v>113</v>
      </c>
      <c r="D800">
        <v>142.08690587138841</v>
      </c>
      <c r="E800">
        <v>1.046999999999997</v>
      </c>
      <c r="F800">
        <v>114446.902310946</v>
      </c>
      <c r="G800" t="s">
        <v>21</v>
      </c>
      <c r="H800" t="s">
        <v>21</v>
      </c>
      <c r="I800" t="s">
        <v>21</v>
      </c>
    </row>
    <row r="801" spans="1:9" x14ac:dyDescent="0.25">
      <c r="A801">
        <v>2020</v>
      </c>
      <c r="B801" t="s">
        <v>114</v>
      </c>
      <c r="C801" t="s">
        <v>115</v>
      </c>
      <c r="D801">
        <v>46.652629310344828</v>
      </c>
      <c r="E801">
        <v>21.900000000000009</v>
      </c>
      <c r="F801">
        <v>4728.5051341510862</v>
      </c>
      <c r="G801" t="s">
        <v>21</v>
      </c>
      <c r="H801" t="s">
        <v>21</v>
      </c>
      <c r="I801" t="s">
        <v>21</v>
      </c>
    </row>
    <row r="802" spans="1:9" x14ac:dyDescent="0.25">
      <c r="A802">
        <v>2025</v>
      </c>
      <c r="B802" t="s">
        <v>114</v>
      </c>
      <c r="C802" t="s">
        <v>115</v>
      </c>
      <c r="D802">
        <v>49.379956896551732</v>
      </c>
      <c r="E802">
        <v>17.995000000000001</v>
      </c>
      <c r="F802">
        <v>5656.8006206101954</v>
      </c>
      <c r="G802" t="s">
        <v>21</v>
      </c>
      <c r="H802" t="s">
        <v>21</v>
      </c>
      <c r="I802" t="s">
        <v>21</v>
      </c>
    </row>
    <row r="803" spans="1:9" x14ac:dyDescent="0.25">
      <c r="A803">
        <v>2030</v>
      </c>
      <c r="B803" t="s">
        <v>114</v>
      </c>
      <c r="C803" t="s">
        <v>115</v>
      </c>
      <c r="D803">
        <v>51.649827586206897</v>
      </c>
      <c r="E803">
        <v>14.67400000000001</v>
      </c>
      <c r="F803">
        <v>7113.8512907560498</v>
      </c>
      <c r="G803">
        <v>7.0957932083122149E-2</v>
      </c>
      <c r="H803">
        <v>4</v>
      </c>
      <c r="I803">
        <v>235.577588875</v>
      </c>
    </row>
    <row r="804" spans="1:9" x14ac:dyDescent="0.25">
      <c r="A804">
        <v>2035</v>
      </c>
      <c r="B804" t="s">
        <v>114</v>
      </c>
      <c r="C804" t="s">
        <v>115</v>
      </c>
      <c r="D804">
        <v>53.484008620689657</v>
      </c>
      <c r="E804">
        <v>11.888000000000011</v>
      </c>
      <c r="F804">
        <v>9382.9040545380703</v>
      </c>
      <c r="G804" t="s">
        <v>21</v>
      </c>
      <c r="H804" t="s">
        <v>21</v>
      </c>
      <c r="I804" t="s">
        <v>21</v>
      </c>
    </row>
    <row r="805" spans="1:9" x14ac:dyDescent="0.25">
      <c r="A805">
        <v>2040</v>
      </c>
      <c r="B805" t="s">
        <v>114</v>
      </c>
      <c r="C805" t="s">
        <v>115</v>
      </c>
      <c r="D805">
        <v>54.852586206896547</v>
      </c>
      <c r="E805">
        <v>9.5810000000000031</v>
      </c>
      <c r="F805">
        <v>11675.402907780661</v>
      </c>
      <c r="G805" t="s">
        <v>21</v>
      </c>
      <c r="H805" t="s">
        <v>21</v>
      </c>
      <c r="I805" t="s">
        <v>21</v>
      </c>
    </row>
    <row r="806" spans="1:9" x14ac:dyDescent="0.25">
      <c r="A806">
        <v>2045</v>
      </c>
      <c r="B806" t="s">
        <v>114</v>
      </c>
      <c r="C806" t="s">
        <v>115</v>
      </c>
      <c r="D806">
        <v>55.875732758620693</v>
      </c>
      <c r="E806">
        <v>7.6880000000000024</v>
      </c>
      <c r="F806">
        <v>14037.27338373095</v>
      </c>
      <c r="G806" t="s">
        <v>21</v>
      </c>
      <c r="H806" t="s">
        <v>21</v>
      </c>
      <c r="I806" t="s">
        <v>21</v>
      </c>
    </row>
    <row r="807" spans="1:9" x14ac:dyDescent="0.25">
      <c r="A807">
        <v>2050</v>
      </c>
      <c r="B807" t="s">
        <v>114</v>
      </c>
      <c r="C807" t="s">
        <v>115</v>
      </c>
      <c r="D807">
        <v>56.448749999999997</v>
      </c>
      <c r="E807">
        <v>6.1470000000000056</v>
      </c>
      <c r="F807">
        <v>16518.495009228111</v>
      </c>
      <c r="G807">
        <v>7.9827673593512422E-2</v>
      </c>
      <c r="H807">
        <v>0</v>
      </c>
      <c r="I807">
        <v>233.2451375</v>
      </c>
    </row>
    <row r="808" spans="1:9" x14ac:dyDescent="0.25">
      <c r="A808">
        <v>2055</v>
      </c>
      <c r="B808" t="s">
        <v>114</v>
      </c>
      <c r="C808" t="s">
        <v>115</v>
      </c>
      <c r="D808">
        <v>56.597413793103449</v>
      </c>
      <c r="E808">
        <v>4.902000000000001</v>
      </c>
      <c r="F808">
        <v>19192.749857587445</v>
      </c>
      <c r="G808" t="s">
        <v>21</v>
      </c>
      <c r="H808" t="s">
        <v>21</v>
      </c>
      <c r="I808" t="s">
        <v>21</v>
      </c>
    </row>
    <row r="809" spans="1:9" x14ac:dyDescent="0.25">
      <c r="A809">
        <v>2060</v>
      </c>
      <c r="B809" t="s">
        <v>114</v>
      </c>
      <c r="C809" t="s">
        <v>115</v>
      </c>
      <c r="D809">
        <v>56.283362068965523</v>
      </c>
      <c r="E809">
        <v>3.9000000000000061</v>
      </c>
      <c r="F809">
        <v>22173.07629028062</v>
      </c>
      <c r="G809" t="s">
        <v>21</v>
      </c>
      <c r="H809" t="s">
        <v>21</v>
      </c>
      <c r="I809" t="s">
        <v>21</v>
      </c>
    </row>
    <row r="810" spans="1:9" x14ac:dyDescent="0.25">
      <c r="A810">
        <v>2065</v>
      </c>
      <c r="B810" t="s">
        <v>114</v>
      </c>
      <c r="C810" t="s">
        <v>115</v>
      </c>
      <c r="D810">
        <v>55.642155172413752</v>
      </c>
      <c r="E810">
        <v>3.0969999999999942</v>
      </c>
      <c r="F810">
        <v>25495.970113367413</v>
      </c>
      <c r="G810" t="s">
        <v>21</v>
      </c>
      <c r="H810" t="s">
        <v>21</v>
      </c>
      <c r="I810" t="s">
        <v>21</v>
      </c>
    </row>
    <row r="811" spans="1:9" x14ac:dyDescent="0.25">
      <c r="A811">
        <v>2070</v>
      </c>
      <c r="B811" t="s">
        <v>114</v>
      </c>
      <c r="C811" t="s">
        <v>115</v>
      </c>
      <c r="D811">
        <v>54.728534482758619</v>
      </c>
      <c r="E811">
        <v>2.4560000000000031</v>
      </c>
      <c r="F811">
        <v>29062.004914663336</v>
      </c>
      <c r="G811" t="s">
        <v>21</v>
      </c>
      <c r="H811" t="s">
        <v>21</v>
      </c>
      <c r="I811" t="s">
        <v>21</v>
      </c>
    </row>
    <row r="812" spans="1:9" x14ac:dyDescent="0.25">
      <c r="A812">
        <v>2075</v>
      </c>
      <c r="B812" t="s">
        <v>114</v>
      </c>
      <c r="C812" t="s">
        <v>115</v>
      </c>
      <c r="D812">
        <v>53.557198275862071</v>
      </c>
      <c r="E812">
        <v>1.944999999999993</v>
      </c>
      <c r="F812">
        <v>32859.146941900013</v>
      </c>
      <c r="G812" t="s">
        <v>21</v>
      </c>
      <c r="H812" t="s">
        <v>21</v>
      </c>
      <c r="I812" t="s">
        <v>21</v>
      </c>
    </row>
    <row r="813" spans="1:9" x14ac:dyDescent="0.25">
      <c r="A813">
        <v>2080</v>
      </c>
      <c r="B813" t="s">
        <v>114</v>
      </c>
      <c r="C813" t="s">
        <v>115</v>
      </c>
      <c r="D813">
        <v>52.123793103448278</v>
      </c>
      <c r="E813">
        <v>1.539000000000001</v>
      </c>
      <c r="F813">
        <v>36856.917265151853</v>
      </c>
      <c r="G813" t="s">
        <v>21</v>
      </c>
      <c r="H813" t="s">
        <v>21</v>
      </c>
      <c r="I813" t="s">
        <v>21</v>
      </c>
    </row>
    <row r="814" spans="1:9" x14ac:dyDescent="0.25">
      <c r="A814">
        <v>2085</v>
      </c>
      <c r="B814" t="s">
        <v>114</v>
      </c>
      <c r="C814" t="s">
        <v>115</v>
      </c>
      <c r="D814">
        <v>50.442974137931031</v>
      </c>
      <c r="E814">
        <v>1.216999999999999</v>
      </c>
      <c r="F814">
        <v>41022.864208219733</v>
      </c>
      <c r="G814" t="s">
        <v>21</v>
      </c>
      <c r="H814" t="s">
        <v>21</v>
      </c>
      <c r="I814" t="s">
        <v>21</v>
      </c>
    </row>
    <row r="815" spans="1:9" x14ac:dyDescent="0.25">
      <c r="A815">
        <v>2090</v>
      </c>
      <c r="B815" t="s">
        <v>114</v>
      </c>
      <c r="C815" t="s">
        <v>115</v>
      </c>
      <c r="D815">
        <v>48.52375</v>
      </c>
      <c r="E815">
        <v>0.9620000000000033</v>
      </c>
      <c r="F815">
        <v>45476.141646023192</v>
      </c>
      <c r="G815" t="s">
        <v>21</v>
      </c>
      <c r="H815" t="s">
        <v>21</v>
      </c>
      <c r="I815" t="s">
        <v>21</v>
      </c>
    </row>
    <row r="816" spans="1:9" x14ac:dyDescent="0.25">
      <c r="A816">
        <v>2095</v>
      </c>
      <c r="B816" t="s">
        <v>114</v>
      </c>
      <c r="C816" t="s">
        <v>115</v>
      </c>
      <c r="D816">
        <v>46.412758620689658</v>
      </c>
      <c r="E816">
        <v>0.76000000000000512</v>
      </c>
      <c r="F816">
        <v>50286.979345898879</v>
      </c>
      <c r="G816" t="s">
        <v>21</v>
      </c>
      <c r="H816" t="s">
        <v>21</v>
      </c>
      <c r="I816" t="s">
        <v>21</v>
      </c>
    </row>
    <row r="817" spans="1:9" x14ac:dyDescent="0.25">
      <c r="A817">
        <v>2100</v>
      </c>
      <c r="B817" t="s">
        <v>114</v>
      </c>
      <c r="C817" t="s">
        <v>115</v>
      </c>
      <c r="D817">
        <v>44.184525862068959</v>
      </c>
      <c r="E817">
        <v>0.59999999999999432</v>
      </c>
      <c r="F817">
        <v>55460.309173530572</v>
      </c>
      <c r="G817" t="s">
        <v>21</v>
      </c>
      <c r="H817" t="s">
        <v>21</v>
      </c>
      <c r="I817" t="s">
        <v>21</v>
      </c>
    </row>
    <row r="818" spans="1:9" x14ac:dyDescent="0.25">
      <c r="A818">
        <v>2020</v>
      </c>
      <c r="B818" t="s">
        <v>116</v>
      </c>
      <c r="C818" t="s">
        <v>117</v>
      </c>
      <c r="D818">
        <v>74.49872244700687</v>
      </c>
      <c r="E818">
        <v>17.5</v>
      </c>
      <c r="F818">
        <v>16631.138821445078</v>
      </c>
      <c r="G818" t="s">
        <v>21</v>
      </c>
      <c r="H818" t="s">
        <v>21</v>
      </c>
      <c r="I818" t="s">
        <v>21</v>
      </c>
    </row>
    <row r="819" spans="1:9" x14ac:dyDescent="0.25">
      <c r="A819">
        <v>2025</v>
      </c>
      <c r="B819" t="s">
        <v>116</v>
      </c>
      <c r="C819" t="s">
        <v>117</v>
      </c>
      <c r="D819">
        <v>78.204174345412</v>
      </c>
      <c r="E819">
        <v>15.05800000000001</v>
      </c>
      <c r="F819">
        <v>21234.73952528938</v>
      </c>
      <c r="G819" t="s">
        <v>21</v>
      </c>
      <c r="H819" t="s">
        <v>21</v>
      </c>
      <c r="I819" t="s">
        <v>21</v>
      </c>
    </row>
    <row r="820" spans="1:9" x14ac:dyDescent="0.25">
      <c r="A820">
        <v>2030</v>
      </c>
      <c r="B820" t="s">
        <v>116</v>
      </c>
      <c r="C820" t="s">
        <v>117</v>
      </c>
      <c r="D820">
        <v>81.15795422901401</v>
      </c>
      <c r="E820">
        <v>12.984999999999999</v>
      </c>
      <c r="F820">
        <v>26152.697347816236</v>
      </c>
      <c r="G820">
        <v>33.309862043430954</v>
      </c>
      <c r="H820">
        <v>1.465014539</v>
      </c>
      <c r="I820">
        <v>1092.75506307</v>
      </c>
    </row>
    <row r="821" spans="1:9" x14ac:dyDescent="0.25">
      <c r="A821">
        <v>2035</v>
      </c>
      <c r="B821" t="s">
        <v>116</v>
      </c>
      <c r="C821" t="s">
        <v>117</v>
      </c>
      <c r="D821">
        <v>83.399547437263223</v>
      </c>
      <c r="E821">
        <v>11.221</v>
      </c>
      <c r="F821">
        <v>31990.152208422376</v>
      </c>
      <c r="G821" t="s">
        <v>21</v>
      </c>
      <c r="H821" t="s">
        <v>21</v>
      </c>
      <c r="I821" t="s">
        <v>21</v>
      </c>
    </row>
    <row r="822" spans="1:9" x14ac:dyDescent="0.25">
      <c r="A822">
        <v>2040</v>
      </c>
      <c r="B822" t="s">
        <v>116</v>
      </c>
      <c r="C822" t="s">
        <v>117</v>
      </c>
      <c r="D822">
        <v>84.879907158376056</v>
      </c>
      <c r="E822">
        <v>9.715999999999994</v>
      </c>
      <c r="F822">
        <v>38404.931265968888</v>
      </c>
      <c r="G822" t="s">
        <v>21</v>
      </c>
      <c r="H822" t="s">
        <v>21</v>
      </c>
      <c r="I822" t="s">
        <v>21</v>
      </c>
    </row>
    <row r="823" spans="1:9" x14ac:dyDescent="0.25">
      <c r="A823">
        <v>2045</v>
      </c>
      <c r="B823" t="s">
        <v>116</v>
      </c>
      <c r="C823" t="s">
        <v>117</v>
      </c>
      <c r="D823">
        <v>85.746922945905965</v>
      </c>
      <c r="E823">
        <v>8.4279999999999973</v>
      </c>
      <c r="F823">
        <v>45264.367333562746</v>
      </c>
      <c r="G823" t="s">
        <v>21</v>
      </c>
      <c r="H823" t="s">
        <v>21</v>
      </c>
      <c r="I823" t="s">
        <v>21</v>
      </c>
    </row>
    <row r="824" spans="1:9" x14ac:dyDescent="0.25">
      <c r="A824">
        <v>2050</v>
      </c>
      <c r="B824" t="s">
        <v>116</v>
      </c>
      <c r="C824" t="s">
        <v>117</v>
      </c>
      <c r="D824">
        <v>86.104722230034994</v>
      </c>
      <c r="E824">
        <v>7.3229999999999933</v>
      </c>
      <c r="F824">
        <v>52153.098683318116</v>
      </c>
      <c r="G824">
        <v>25.864128174899328</v>
      </c>
      <c r="H824">
        <v>1.439947759</v>
      </c>
      <c r="I824">
        <v>1103.792993</v>
      </c>
    </row>
    <row r="825" spans="1:9" x14ac:dyDescent="0.25">
      <c r="A825">
        <v>2055</v>
      </c>
      <c r="B825" t="s">
        <v>116</v>
      </c>
      <c r="C825" t="s">
        <v>117</v>
      </c>
      <c r="D825">
        <v>85.97675241050915</v>
      </c>
      <c r="E825">
        <v>6.3730000000000047</v>
      </c>
      <c r="F825">
        <v>59085.526363031553</v>
      </c>
      <c r="G825" t="s">
        <v>21</v>
      </c>
      <c r="H825" t="s">
        <v>21</v>
      </c>
      <c r="I825" t="s">
        <v>21</v>
      </c>
    </row>
    <row r="826" spans="1:9" x14ac:dyDescent="0.25">
      <c r="A826">
        <v>2060</v>
      </c>
      <c r="B826" t="s">
        <v>116</v>
      </c>
      <c r="C826" t="s">
        <v>117</v>
      </c>
      <c r="D826">
        <v>85.392433402199998</v>
      </c>
      <c r="E826">
        <v>5.5529999999999973</v>
      </c>
      <c r="F826">
        <v>66225.289676090048</v>
      </c>
      <c r="G826" t="s">
        <v>21</v>
      </c>
      <c r="H826" t="s">
        <v>21</v>
      </c>
      <c r="I826" t="s">
        <v>21</v>
      </c>
    </row>
    <row r="827" spans="1:9" x14ac:dyDescent="0.25">
      <c r="A827">
        <v>2065</v>
      </c>
      <c r="B827" t="s">
        <v>116</v>
      </c>
      <c r="C827" t="s">
        <v>117</v>
      </c>
      <c r="D827">
        <v>84.462982017553742</v>
      </c>
      <c r="E827">
        <v>4.8449999999999989</v>
      </c>
      <c r="F827">
        <v>73720.344593006259</v>
      </c>
      <c r="G827" t="s">
        <v>21</v>
      </c>
      <c r="H827" t="s">
        <v>21</v>
      </c>
      <c r="I827" t="s">
        <v>21</v>
      </c>
    </row>
    <row r="828" spans="1:9" x14ac:dyDescent="0.25">
      <c r="A828">
        <v>2070</v>
      </c>
      <c r="B828" t="s">
        <v>116</v>
      </c>
      <c r="C828" t="s">
        <v>117</v>
      </c>
      <c r="D828">
        <v>83.227910836682625</v>
      </c>
      <c r="E828">
        <v>4.2309999999999954</v>
      </c>
      <c r="F828">
        <v>81402.7117685915</v>
      </c>
      <c r="G828" t="s">
        <v>21</v>
      </c>
      <c r="H828" t="s">
        <v>21</v>
      </c>
      <c r="I828" t="s">
        <v>21</v>
      </c>
    </row>
    <row r="829" spans="1:9" x14ac:dyDescent="0.25">
      <c r="A829">
        <v>2075</v>
      </c>
      <c r="B829" t="s">
        <v>116</v>
      </c>
      <c r="C829" t="s">
        <v>117</v>
      </c>
      <c r="D829">
        <v>81.734461977518151</v>
      </c>
      <c r="E829">
        <v>3.6989999999999981</v>
      </c>
      <c r="F829">
        <v>89243.49046993893</v>
      </c>
      <c r="G829" t="s">
        <v>21</v>
      </c>
      <c r="H829" t="s">
        <v>21</v>
      </c>
      <c r="I829" t="s">
        <v>21</v>
      </c>
    </row>
    <row r="830" spans="1:9" x14ac:dyDescent="0.25">
      <c r="A830">
        <v>2080</v>
      </c>
      <c r="B830" t="s">
        <v>116</v>
      </c>
      <c r="C830" t="s">
        <v>117</v>
      </c>
      <c r="D830">
        <v>79.999463358960213</v>
      </c>
      <c r="E830">
        <v>3.2360000000000042</v>
      </c>
      <c r="F830">
        <v>97175.410049122162</v>
      </c>
      <c r="G830" t="s">
        <v>21</v>
      </c>
      <c r="H830" t="s">
        <v>21</v>
      </c>
      <c r="I830" t="s">
        <v>21</v>
      </c>
    </row>
    <row r="831" spans="1:9" x14ac:dyDescent="0.25">
      <c r="A831">
        <v>2085</v>
      </c>
      <c r="B831" t="s">
        <v>116</v>
      </c>
      <c r="C831" t="s">
        <v>117</v>
      </c>
      <c r="D831">
        <v>78.060629677434477</v>
      </c>
      <c r="E831">
        <v>2.832999999999998</v>
      </c>
      <c r="F831">
        <v>105187.81767626428</v>
      </c>
      <c r="G831" t="s">
        <v>21</v>
      </c>
      <c r="H831" t="s">
        <v>21</v>
      </c>
      <c r="I831" t="s">
        <v>21</v>
      </c>
    </row>
    <row r="832" spans="1:9" x14ac:dyDescent="0.25">
      <c r="A832">
        <v>2090</v>
      </c>
      <c r="B832" t="s">
        <v>116</v>
      </c>
      <c r="C832" t="s">
        <v>117</v>
      </c>
      <c r="D832">
        <v>75.928816336715286</v>
      </c>
      <c r="E832">
        <v>2.4819999999999989</v>
      </c>
      <c r="F832">
        <v>113375.7010844344</v>
      </c>
      <c r="G832" t="s">
        <v>21</v>
      </c>
      <c r="H832" t="s">
        <v>21</v>
      </c>
      <c r="I832" t="s">
        <v>21</v>
      </c>
    </row>
    <row r="833" spans="1:9" x14ac:dyDescent="0.25">
      <c r="A833">
        <v>2095</v>
      </c>
      <c r="B833" t="s">
        <v>116</v>
      </c>
      <c r="C833" t="s">
        <v>117</v>
      </c>
      <c r="D833">
        <v>73.615927506060885</v>
      </c>
      <c r="E833">
        <v>2.1760000000000019</v>
      </c>
      <c r="F833">
        <v>121782.55932896324</v>
      </c>
      <c r="G833" t="s">
        <v>21</v>
      </c>
      <c r="H833" t="s">
        <v>21</v>
      </c>
      <c r="I833" t="s">
        <v>21</v>
      </c>
    </row>
    <row r="834" spans="1:9" x14ac:dyDescent="0.25">
      <c r="A834">
        <v>2100</v>
      </c>
      <c r="B834" t="s">
        <v>116</v>
      </c>
      <c r="C834" t="s">
        <v>117</v>
      </c>
      <c r="D834">
        <v>71.111564062784012</v>
      </c>
      <c r="E834">
        <v>1.908000000000001</v>
      </c>
      <c r="F834">
        <v>130460.67018609862</v>
      </c>
      <c r="G834" t="s">
        <v>21</v>
      </c>
      <c r="H834" t="s">
        <v>21</v>
      </c>
      <c r="I834" t="s">
        <v>21</v>
      </c>
    </row>
    <row r="835" spans="1:9" x14ac:dyDescent="0.25">
      <c r="A835">
        <v>2020</v>
      </c>
      <c r="B835" t="s">
        <v>118</v>
      </c>
      <c r="C835" t="s">
        <v>119</v>
      </c>
      <c r="D835">
        <v>68.210625268167107</v>
      </c>
      <c r="E835">
        <v>35.799999999999997</v>
      </c>
      <c r="F835">
        <v>10275.147602848929</v>
      </c>
      <c r="G835" t="s">
        <v>21</v>
      </c>
      <c r="H835" t="s">
        <v>21</v>
      </c>
      <c r="I835" t="s">
        <v>21</v>
      </c>
    </row>
    <row r="836" spans="1:9" x14ac:dyDescent="0.25">
      <c r="A836">
        <v>2025</v>
      </c>
      <c r="B836" t="s">
        <v>118</v>
      </c>
      <c r="C836" t="s">
        <v>119</v>
      </c>
      <c r="D836">
        <v>71.514451768927728</v>
      </c>
      <c r="E836">
        <v>32.099999999999987</v>
      </c>
      <c r="F836">
        <v>11070.756174952294</v>
      </c>
      <c r="G836" t="s">
        <v>21</v>
      </c>
      <c r="H836" t="s">
        <v>21</v>
      </c>
      <c r="I836" t="s">
        <v>21</v>
      </c>
    </row>
    <row r="837" spans="1:9" x14ac:dyDescent="0.25">
      <c r="A837">
        <v>2030</v>
      </c>
      <c r="B837" t="s">
        <v>118</v>
      </c>
      <c r="C837" t="s">
        <v>119</v>
      </c>
      <c r="D837">
        <v>74.449338846198856</v>
      </c>
      <c r="E837">
        <v>28.794</v>
      </c>
      <c r="F837">
        <v>12154.385702986949</v>
      </c>
      <c r="G837">
        <v>27.072743326788114</v>
      </c>
      <c r="H837">
        <v>0.57916919143750001</v>
      </c>
      <c r="I837">
        <v>2801.2445596500002</v>
      </c>
    </row>
    <row r="838" spans="1:9" x14ac:dyDescent="0.25">
      <c r="A838">
        <v>2035</v>
      </c>
      <c r="B838" t="s">
        <v>118</v>
      </c>
      <c r="C838" t="s">
        <v>119</v>
      </c>
      <c r="D838">
        <v>76.727628037601903</v>
      </c>
      <c r="E838">
        <v>25.849999999999991</v>
      </c>
      <c r="F838">
        <v>13747.082406898804</v>
      </c>
      <c r="G838" t="s">
        <v>21</v>
      </c>
      <c r="H838" t="s">
        <v>21</v>
      </c>
      <c r="I838" t="s">
        <v>21</v>
      </c>
    </row>
    <row r="839" spans="1:9" x14ac:dyDescent="0.25">
      <c r="A839">
        <v>2040</v>
      </c>
      <c r="B839" t="s">
        <v>118</v>
      </c>
      <c r="C839" t="s">
        <v>119</v>
      </c>
      <c r="D839">
        <v>78.325303272613795</v>
      </c>
      <c r="E839">
        <v>23.234999999999999</v>
      </c>
      <c r="F839">
        <v>15953.105927242434</v>
      </c>
      <c r="G839" t="s">
        <v>21</v>
      </c>
      <c r="H839" t="s">
        <v>21</v>
      </c>
      <c r="I839" t="s">
        <v>21</v>
      </c>
    </row>
    <row r="840" spans="1:9" x14ac:dyDescent="0.25">
      <c r="A840">
        <v>2045</v>
      </c>
      <c r="B840" t="s">
        <v>118</v>
      </c>
      <c r="C840" t="s">
        <v>119</v>
      </c>
      <c r="D840">
        <v>79.491445957015245</v>
      </c>
      <c r="E840">
        <v>20.914000000000001</v>
      </c>
      <c r="F840">
        <v>18735.467271389676</v>
      </c>
      <c r="G840" t="s">
        <v>21</v>
      </c>
      <c r="H840" t="s">
        <v>21</v>
      </c>
      <c r="I840" t="s">
        <v>21</v>
      </c>
    </row>
    <row r="841" spans="1:9" x14ac:dyDescent="0.25">
      <c r="A841">
        <v>2050</v>
      </c>
      <c r="B841" t="s">
        <v>118</v>
      </c>
      <c r="C841" t="s">
        <v>119</v>
      </c>
      <c r="D841">
        <v>80.200955650037059</v>
      </c>
      <c r="E841">
        <v>18.852999999999991</v>
      </c>
      <c r="F841">
        <v>21915.731538902281</v>
      </c>
      <c r="G841">
        <v>27.702342008806443</v>
      </c>
      <c r="H841">
        <v>0.61515847179687499</v>
      </c>
      <c r="I841">
        <v>2801.2445596500002</v>
      </c>
    </row>
    <row r="842" spans="1:9" x14ac:dyDescent="0.25">
      <c r="A842">
        <v>2055</v>
      </c>
      <c r="B842" t="s">
        <v>118</v>
      </c>
      <c r="C842" t="s">
        <v>119</v>
      </c>
      <c r="D842">
        <v>80.435581386277647</v>
      </c>
      <c r="E842">
        <v>17.021000000000001</v>
      </c>
      <c r="F842">
        <v>25472.001246144366</v>
      </c>
      <c r="G842" t="s">
        <v>21</v>
      </c>
      <c r="H842" t="s">
        <v>21</v>
      </c>
      <c r="I842" t="s">
        <v>21</v>
      </c>
    </row>
    <row r="843" spans="1:9" x14ac:dyDescent="0.25">
      <c r="A843">
        <v>2060</v>
      </c>
      <c r="B843" t="s">
        <v>118</v>
      </c>
      <c r="C843" t="s">
        <v>119</v>
      </c>
      <c r="D843">
        <v>80.192596637672111</v>
      </c>
      <c r="E843">
        <v>15.39</v>
      </c>
      <c r="F843">
        <v>29474.407523138929</v>
      </c>
      <c r="G843" t="s">
        <v>21</v>
      </c>
      <c r="H843" t="s">
        <v>21</v>
      </c>
      <c r="I843" t="s">
        <v>21</v>
      </c>
    </row>
    <row r="844" spans="1:9" x14ac:dyDescent="0.25">
      <c r="A844">
        <v>2065</v>
      </c>
      <c r="B844" t="s">
        <v>118</v>
      </c>
      <c r="C844" t="s">
        <v>119</v>
      </c>
      <c r="D844">
        <v>79.559878300893246</v>
      </c>
      <c r="E844">
        <v>13.936000000000011</v>
      </c>
      <c r="F844">
        <v>33938.633702760322</v>
      </c>
      <c r="G844" t="s">
        <v>21</v>
      </c>
      <c r="H844" t="s">
        <v>21</v>
      </c>
      <c r="I844" t="s">
        <v>21</v>
      </c>
    </row>
    <row r="845" spans="1:9" x14ac:dyDescent="0.25">
      <c r="A845">
        <v>2070</v>
      </c>
      <c r="B845" t="s">
        <v>118</v>
      </c>
      <c r="C845" t="s">
        <v>119</v>
      </c>
      <c r="D845">
        <v>78.577708000156022</v>
      </c>
      <c r="E845">
        <v>12.637</v>
      </c>
      <c r="F845">
        <v>38732.308510056544</v>
      </c>
      <c r="G845" t="s">
        <v>21</v>
      </c>
      <c r="H845" t="s">
        <v>21</v>
      </c>
      <c r="I845" t="s">
        <v>21</v>
      </c>
    </row>
    <row r="846" spans="1:9" x14ac:dyDescent="0.25">
      <c r="A846">
        <v>2075</v>
      </c>
      <c r="B846" t="s">
        <v>118</v>
      </c>
      <c r="C846" t="s">
        <v>119</v>
      </c>
      <c r="D846">
        <v>77.266606857276599</v>
      </c>
      <c r="E846">
        <v>11.474999999999991</v>
      </c>
      <c r="F846">
        <v>43791.712240393492</v>
      </c>
      <c r="G846" t="s">
        <v>21</v>
      </c>
      <c r="H846" t="s">
        <v>21</v>
      </c>
      <c r="I846" t="s">
        <v>21</v>
      </c>
    </row>
    <row r="847" spans="1:9" x14ac:dyDescent="0.25">
      <c r="A847">
        <v>2080</v>
      </c>
      <c r="B847" t="s">
        <v>118</v>
      </c>
      <c r="C847" t="s">
        <v>119</v>
      </c>
      <c r="D847">
        <v>75.649818621523579</v>
      </c>
      <c r="E847">
        <v>10.43300000000001</v>
      </c>
      <c r="F847">
        <v>49026.789026385792</v>
      </c>
      <c r="G847" t="s">
        <v>21</v>
      </c>
      <c r="H847" t="s">
        <v>21</v>
      </c>
      <c r="I847" t="s">
        <v>21</v>
      </c>
    </row>
    <row r="848" spans="1:9" x14ac:dyDescent="0.25">
      <c r="A848">
        <v>2085</v>
      </c>
      <c r="B848" t="s">
        <v>118</v>
      </c>
      <c r="C848" t="s">
        <v>119</v>
      </c>
      <c r="D848">
        <v>73.746604516909159</v>
      </c>
      <c r="E848">
        <v>9.4969999999999999</v>
      </c>
      <c r="F848">
        <v>54430.239706821492</v>
      </c>
      <c r="G848" t="s">
        <v>21</v>
      </c>
      <c r="H848" t="s">
        <v>21</v>
      </c>
      <c r="I848" t="s">
        <v>21</v>
      </c>
    </row>
    <row r="849" spans="1:9" x14ac:dyDescent="0.25">
      <c r="A849">
        <v>2090</v>
      </c>
      <c r="B849" t="s">
        <v>118</v>
      </c>
      <c r="C849" t="s">
        <v>119</v>
      </c>
      <c r="D849">
        <v>71.56945040371339</v>
      </c>
      <c r="E849">
        <v>8.6539999999999964</v>
      </c>
      <c r="F849">
        <v>59997.428327957859</v>
      </c>
      <c r="G849" t="s">
        <v>21</v>
      </c>
      <c r="H849" t="s">
        <v>21</v>
      </c>
      <c r="I849" t="s">
        <v>21</v>
      </c>
    </row>
    <row r="850" spans="1:9" x14ac:dyDescent="0.25">
      <c r="A850">
        <v>2095</v>
      </c>
      <c r="B850" t="s">
        <v>118</v>
      </c>
      <c r="C850" t="s">
        <v>119</v>
      </c>
      <c r="D850">
        <v>69.094180286304947</v>
      </c>
      <c r="E850">
        <v>7.894999999999996</v>
      </c>
      <c r="F850">
        <v>65727.467153971811</v>
      </c>
      <c r="G850" t="s">
        <v>21</v>
      </c>
      <c r="H850" t="s">
        <v>21</v>
      </c>
      <c r="I850" t="s">
        <v>21</v>
      </c>
    </row>
    <row r="851" spans="1:9" x14ac:dyDescent="0.25">
      <c r="A851">
        <v>2100</v>
      </c>
      <c r="B851" t="s">
        <v>118</v>
      </c>
      <c r="C851" t="s">
        <v>119</v>
      </c>
      <c r="D851">
        <v>66.283750048757653</v>
      </c>
      <c r="E851">
        <v>7.2079999999999984</v>
      </c>
      <c r="F851">
        <v>71605.461950498429</v>
      </c>
      <c r="G851" t="s">
        <v>21</v>
      </c>
      <c r="H851" t="s">
        <v>21</v>
      </c>
      <c r="I851" t="s">
        <v>21</v>
      </c>
    </row>
    <row r="852" spans="1:9" x14ac:dyDescent="0.25">
      <c r="A852">
        <v>2020</v>
      </c>
      <c r="B852" t="s">
        <v>120</v>
      </c>
      <c r="C852" t="s">
        <v>121</v>
      </c>
      <c r="D852">
        <v>106.38445953367621</v>
      </c>
      <c r="E852">
        <v>57.2</v>
      </c>
      <c r="F852">
        <v>11930.873550199172</v>
      </c>
      <c r="G852" t="s">
        <v>21</v>
      </c>
      <c r="H852" t="s">
        <v>21</v>
      </c>
      <c r="I852" t="s">
        <v>21</v>
      </c>
    </row>
    <row r="853" spans="1:9" x14ac:dyDescent="0.25">
      <c r="A853">
        <v>2025</v>
      </c>
      <c r="B853" t="s">
        <v>120</v>
      </c>
      <c r="C853" t="s">
        <v>121</v>
      </c>
      <c r="D853">
        <v>115.275683259274</v>
      </c>
      <c r="E853">
        <v>50.128999999999998</v>
      </c>
      <c r="F853">
        <v>13743.827375547526</v>
      </c>
      <c r="G853" t="s">
        <v>21</v>
      </c>
      <c r="H853" t="s">
        <v>21</v>
      </c>
      <c r="I853" t="s">
        <v>21</v>
      </c>
    </row>
    <row r="854" spans="1:9" x14ac:dyDescent="0.25">
      <c r="A854">
        <v>2030</v>
      </c>
      <c r="B854" t="s">
        <v>120</v>
      </c>
      <c r="C854" t="s">
        <v>121</v>
      </c>
      <c r="D854">
        <v>123.7001547755754</v>
      </c>
      <c r="E854">
        <v>43.668999999999997</v>
      </c>
      <c r="F854">
        <v>17072.738074768502</v>
      </c>
      <c r="G854">
        <v>35.130617945371696</v>
      </c>
      <c r="H854">
        <v>4.6904920348231203</v>
      </c>
      <c r="I854">
        <v>148.6943826504</v>
      </c>
    </row>
    <row r="855" spans="1:9" x14ac:dyDescent="0.25">
      <c r="A855">
        <v>2035</v>
      </c>
      <c r="B855" t="s">
        <v>120</v>
      </c>
      <c r="C855" t="s">
        <v>121</v>
      </c>
      <c r="D855">
        <v>131.64057716311351</v>
      </c>
      <c r="E855">
        <v>37.954999999999998</v>
      </c>
      <c r="F855">
        <v>21797.859949060534</v>
      </c>
      <c r="G855" t="s">
        <v>21</v>
      </c>
      <c r="H855" t="s">
        <v>21</v>
      </c>
      <c r="I855" t="s">
        <v>21</v>
      </c>
    </row>
    <row r="856" spans="1:9" x14ac:dyDescent="0.25">
      <c r="A856">
        <v>2040</v>
      </c>
      <c r="B856" t="s">
        <v>120</v>
      </c>
      <c r="C856" t="s">
        <v>121</v>
      </c>
      <c r="D856">
        <v>139.04417494632779</v>
      </c>
      <c r="E856">
        <v>33.003</v>
      </c>
      <c r="F856">
        <v>27963.283877636386</v>
      </c>
      <c r="G856" t="s">
        <v>21</v>
      </c>
      <c r="H856" t="s">
        <v>21</v>
      </c>
      <c r="I856" t="s">
        <v>21</v>
      </c>
    </row>
    <row r="857" spans="1:9" x14ac:dyDescent="0.25">
      <c r="A857">
        <v>2045</v>
      </c>
      <c r="B857" t="s">
        <v>120</v>
      </c>
      <c r="C857" t="s">
        <v>121</v>
      </c>
      <c r="D857">
        <v>145.91119476758701</v>
      </c>
      <c r="E857">
        <v>28.760000000000009</v>
      </c>
      <c r="F857">
        <v>35375.582088379189</v>
      </c>
      <c r="G857" t="s">
        <v>21</v>
      </c>
      <c r="H857" t="s">
        <v>21</v>
      </c>
      <c r="I857" t="s">
        <v>21</v>
      </c>
    </row>
    <row r="858" spans="1:9" x14ac:dyDescent="0.25">
      <c r="A858">
        <v>2050</v>
      </c>
      <c r="B858" t="s">
        <v>120</v>
      </c>
      <c r="C858" t="s">
        <v>121</v>
      </c>
      <c r="D858">
        <v>151.77527585001749</v>
      </c>
      <c r="E858">
        <v>25.143000000000001</v>
      </c>
      <c r="F858">
        <v>43589.80165930056</v>
      </c>
      <c r="G858">
        <v>39.521945188543157</v>
      </c>
      <c r="H858">
        <v>4.6875194759489798</v>
      </c>
      <c r="I858">
        <v>154.5255349112</v>
      </c>
    </row>
    <row r="859" spans="1:9" x14ac:dyDescent="0.25">
      <c r="A859">
        <v>2055</v>
      </c>
      <c r="B859" t="s">
        <v>120</v>
      </c>
      <c r="C859" t="s">
        <v>121</v>
      </c>
      <c r="D859">
        <v>156.47298617005339</v>
      </c>
      <c r="E859">
        <v>22.06</v>
      </c>
      <c r="F859">
        <v>52556.426658935605</v>
      </c>
      <c r="G859" t="s">
        <v>21</v>
      </c>
      <c r="H859" t="s">
        <v>21</v>
      </c>
      <c r="I859" t="s">
        <v>21</v>
      </c>
    </row>
    <row r="860" spans="1:9" x14ac:dyDescent="0.25">
      <c r="A860">
        <v>2060</v>
      </c>
      <c r="B860" t="s">
        <v>120</v>
      </c>
      <c r="C860" t="s">
        <v>121</v>
      </c>
      <c r="D860">
        <v>159.99369414349201</v>
      </c>
      <c r="E860">
        <v>19.428999999999998</v>
      </c>
      <c r="F860">
        <v>62357.030145693621</v>
      </c>
      <c r="G860" t="s">
        <v>21</v>
      </c>
      <c r="H860" t="s">
        <v>21</v>
      </c>
      <c r="I860" t="s">
        <v>21</v>
      </c>
    </row>
    <row r="861" spans="1:9" x14ac:dyDescent="0.25">
      <c r="A861">
        <v>2065</v>
      </c>
      <c r="B861" t="s">
        <v>120</v>
      </c>
      <c r="C861" t="s">
        <v>121</v>
      </c>
      <c r="D861">
        <v>162.3785830545709</v>
      </c>
      <c r="E861">
        <v>17.175999999999998</v>
      </c>
      <c r="F861">
        <v>72900.668516366175</v>
      </c>
      <c r="G861" t="s">
        <v>21</v>
      </c>
      <c r="H861" t="s">
        <v>21</v>
      </c>
      <c r="I861" t="s">
        <v>21</v>
      </c>
    </row>
    <row r="862" spans="1:9" x14ac:dyDescent="0.25">
      <c r="A862">
        <v>2070</v>
      </c>
      <c r="B862" t="s">
        <v>120</v>
      </c>
      <c r="C862" t="s">
        <v>121</v>
      </c>
      <c r="D862">
        <v>163.7526057217035</v>
      </c>
      <c r="E862">
        <v>15.238</v>
      </c>
      <c r="F862">
        <v>83719.011805623886</v>
      </c>
      <c r="G862" t="s">
        <v>21</v>
      </c>
      <c r="H862" t="s">
        <v>21</v>
      </c>
      <c r="I862" t="s">
        <v>21</v>
      </c>
    </row>
    <row r="863" spans="1:9" x14ac:dyDescent="0.25">
      <c r="A863">
        <v>2075</v>
      </c>
      <c r="B863" t="s">
        <v>120</v>
      </c>
      <c r="C863" t="s">
        <v>121</v>
      </c>
      <c r="D863">
        <v>164.3136821608667</v>
      </c>
      <c r="E863">
        <v>13.563000000000001</v>
      </c>
      <c r="F863">
        <v>94873.41242257267</v>
      </c>
      <c r="G863" t="s">
        <v>21</v>
      </c>
      <c r="H863" t="s">
        <v>21</v>
      </c>
      <c r="I863" t="s">
        <v>21</v>
      </c>
    </row>
    <row r="864" spans="1:9" x14ac:dyDescent="0.25">
      <c r="A864">
        <v>2080</v>
      </c>
      <c r="B864" t="s">
        <v>120</v>
      </c>
      <c r="C864" t="s">
        <v>121</v>
      </c>
      <c r="D864">
        <v>164.1683598781766</v>
      </c>
      <c r="E864">
        <v>12.108999999999989</v>
      </c>
      <c r="F864">
        <v>106369.49269409198</v>
      </c>
      <c r="G864" t="s">
        <v>21</v>
      </c>
      <c r="H864" t="s">
        <v>21</v>
      </c>
      <c r="I864" t="s">
        <v>21</v>
      </c>
    </row>
    <row r="865" spans="1:9" x14ac:dyDescent="0.25">
      <c r="A865">
        <v>2085</v>
      </c>
      <c r="B865" t="s">
        <v>120</v>
      </c>
      <c r="C865" t="s">
        <v>121</v>
      </c>
      <c r="D865">
        <v>163.35862898796739</v>
      </c>
      <c r="E865">
        <v>10.842000000000001</v>
      </c>
      <c r="F865">
        <v>118292.77117113817</v>
      </c>
      <c r="G865" t="s">
        <v>21</v>
      </c>
      <c r="H865" t="s">
        <v>21</v>
      </c>
      <c r="I865" t="s">
        <v>21</v>
      </c>
    </row>
    <row r="866" spans="1:9" x14ac:dyDescent="0.25">
      <c r="A866">
        <v>2090</v>
      </c>
      <c r="B866" t="s">
        <v>120</v>
      </c>
      <c r="C866" t="s">
        <v>121</v>
      </c>
      <c r="D866">
        <v>162.03477058265511</v>
      </c>
      <c r="E866">
        <v>9.7309999999999945</v>
      </c>
      <c r="F866">
        <v>130694.4406195086</v>
      </c>
      <c r="G866" t="s">
        <v>21</v>
      </c>
      <c r="H866" t="s">
        <v>21</v>
      </c>
      <c r="I866" t="s">
        <v>21</v>
      </c>
    </row>
    <row r="867" spans="1:9" x14ac:dyDescent="0.25">
      <c r="A867">
        <v>2095</v>
      </c>
      <c r="B867" t="s">
        <v>120</v>
      </c>
      <c r="C867" t="s">
        <v>121</v>
      </c>
      <c r="D867">
        <v>160.1294203405063</v>
      </c>
      <c r="E867">
        <v>8.7549999999999955</v>
      </c>
      <c r="F867">
        <v>143708.64778580141</v>
      </c>
      <c r="G867" t="s">
        <v>21</v>
      </c>
      <c r="H867" t="s">
        <v>21</v>
      </c>
      <c r="I867" t="s">
        <v>21</v>
      </c>
    </row>
    <row r="868" spans="1:9" x14ac:dyDescent="0.25">
      <c r="A868">
        <v>2100</v>
      </c>
      <c r="B868" t="s">
        <v>120</v>
      </c>
      <c r="C868" t="s">
        <v>121</v>
      </c>
      <c r="D868">
        <v>157.6121603674672</v>
      </c>
      <c r="E868">
        <v>7.8940000000000046</v>
      </c>
      <c r="F868">
        <v>157329.47443119608</v>
      </c>
      <c r="G868" t="s">
        <v>21</v>
      </c>
      <c r="H868" t="s">
        <v>21</v>
      </c>
      <c r="I868" t="s">
        <v>21</v>
      </c>
    </row>
    <row r="869" spans="1:9" x14ac:dyDescent="0.25">
      <c r="A869">
        <v>2020</v>
      </c>
      <c r="B869" t="s">
        <v>122</v>
      </c>
      <c r="C869" t="s">
        <v>123</v>
      </c>
      <c r="D869">
        <v>298.52262357414452</v>
      </c>
      <c r="E869">
        <v>26.599999999999991</v>
      </c>
      <c r="F869">
        <v>8198.703921480279</v>
      </c>
      <c r="G869" t="s">
        <v>21</v>
      </c>
      <c r="H869" t="s">
        <v>21</v>
      </c>
      <c r="I869" t="s">
        <v>21</v>
      </c>
    </row>
    <row r="870" spans="1:9" x14ac:dyDescent="0.25">
      <c r="A870">
        <v>2025</v>
      </c>
      <c r="B870" t="s">
        <v>122</v>
      </c>
      <c r="C870" t="s">
        <v>123</v>
      </c>
      <c r="D870">
        <v>301.64653041825102</v>
      </c>
      <c r="E870">
        <v>21.864000000000001</v>
      </c>
      <c r="F870">
        <v>9839.6244080478882</v>
      </c>
      <c r="G870" t="s">
        <v>21</v>
      </c>
      <c r="H870" t="s">
        <v>21</v>
      </c>
      <c r="I870" t="s">
        <v>21</v>
      </c>
    </row>
    <row r="871" spans="1:9" x14ac:dyDescent="0.25">
      <c r="A871">
        <v>2030</v>
      </c>
      <c r="B871" t="s">
        <v>122</v>
      </c>
      <c r="C871" t="s">
        <v>123</v>
      </c>
      <c r="D871">
        <v>302.99234790874527</v>
      </c>
      <c r="E871">
        <v>17.922999999999998</v>
      </c>
      <c r="F871">
        <v>10874.763832679868</v>
      </c>
      <c r="G871">
        <v>28.563257710838844</v>
      </c>
      <c r="H871">
        <v>2.4431755712499998</v>
      </c>
      <c r="I871">
        <v>1514.8221026315789</v>
      </c>
    </row>
    <row r="872" spans="1:9" x14ac:dyDescent="0.25">
      <c r="A872">
        <v>2035</v>
      </c>
      <c r="B872" t="s">
        <v>122</v>
      </c>
      <c r="C872" t="s">
        <v>123</v>
      </c>
      <c r="D872">
        <v>301.80874524714818</v>
      </c>
      <c r="E872">
        <v>14.669</v>
      </c>
      <c r="F872">
        <v>12495.374896361775</v>
      </c>
      <c r="G872" t="s">
        <v>21</v>
      </c>
      <c r="H872" t="s">
        <v>21</v>
      </c>
      <c r="I872" t="s">
        <v>21</v>
      </c>
    </row>
    <row r="873" spans="1:9" x14ac:dyDescent="0.25">
      <c r="A873">
        <v>2040</v>
      </c>
      <c r="B873" t="s">
        <v>122</v>
      </c>
      <c r="C873" t="s">
        <v>123</v>
      </c>
      <c r="D873">
        <v>298.39890684410688</v>
      </c>
      <c r="E873">
        <v>11.997</v>
      </c>
      <c r="F873">
        <v>14906.859941090639</v>
      </c>
      <c r="G873" t="s">
        <v>21</v>
      </c>
      <c r="H873" t="s">
        <v>21</v>
      </c>
      <c r="I873" t="s">
        <v>21</v>
      </c>
    </row>
    <row r="874" spans="1:9" x14ac:dyDescent="0.25">
      <c r="A874">
        <v>2045</v>
      </c>
      <c r="B874" t="s">
        <v>122</v>
      </c>
      <c r="C874" t="s">
        <v>123</v>
      </c>
      <c r="D874">
        <v>293.66435361216742</v>
      </c>
      <c r="E874">
        <v>9.8089999999999975</v>
      </c>
      <c r="F874">
        <v>18178.265086439034</v>
      </c>
      <c r="G874" t="s">
        <v>21</v>
      </c>
      <c r="H874" t="s">
        <v>21</v>
      </c>
      <c r="I874" t="s">
        <v>21</v>
      </c>
    </row>
    <row r="875" spans="1:9" x14ac:dyDescent="0.25">
      <c r="A875">
        <v>2050</v>
      </c>
      <c r="B875" t="s">
        <v>122</v>
      </c>
      <c r="C875" t="s">
        <v>123</v>
      </c>
      <c r="D875">
        <v>287.50489543726292</v>
      </c>
      <c r="E875">
        <v>8.019999999999996</v>
      </c>
      <c r="F875">
        <v>22181.361824629326</v>
      </c>
      <c r="G875">
        <v>29.227519518067655</v>
      </c>
      <c r="H875">
        <v>2.2121003359999998</v>
      </c>
      <c r="I875">
        <v>1514.8221026315789</v>
      </c>
    </row>
    <row r="876" spans="1:9" x14ac:dyDescent="0.25">
      <c r="A876">
        <v>2055</v>
      </c>
      <c r="B876" t="s">
        <v>122</v>
      </c>
      <c r="C876" t="s">
        <v>123</v>
      </c>
      <c r="D876">
        <v>279.98578897338399</v>
      </c>
      <c r="E876">
        <v>6.5580000000000069</v>
      </c>
      <c r="F876">
        <v>26918.221539248691</v>
      </c>
      <c r="G876" t="s">
        <v>21</v>
      </c>
      <c r="H876" t="s">
        <v>21</v>
      </c>
      <c r="I876" t="s">
        <v>21</v>
      </c>
    </row>
    <row r="877" spans="1:9" x14ac:dyDescent="0.25">
      <c r="A877">
        <v>2060</v>
      </c>
      <c r="B877" t="s">
        <v>122</v>
      </c>
      <c r="C877" t="s">
        <v>123</v>
      </c>
      <c r="D877">
        <v>271.18626425855513</v>
      </c>
      <c r="E877">
        <v>5.3630000000000004</v>
      </c>
      <c r="F877">
        <v>32436.88060205691</v>
      </c>
      <c r="G877" t="s">
        <v>21</v>
      </c>
      <c r="H877" t="s">
        <v>21</v>
      </c>
      <c r="I877" t="s">
        <v>21</v>
      </c>
    </row>
    <row r="878" spans="1:9" x14ac:dyDescent="0.25">
      <c r="A878">
        <v>2065</v>
      </c>
      <c r="B878" t="s">
        <v>122</v>
      </c>
      <c r="C878" t="s">
        <v>123</v>
      </c>
      <c r="D878">
        <v>262.17400190114063</v>
      </c>
      <c r="E878">
        <v>4.3869999999999996</v>
      </c>
      <c r="F878">
        <v>38801.25599231544</v>
      </c>
      <c r="G878" t="s">
        <v>21</v>
      </c>
      <c r="H878" t="s">
        <v>21</v>
      </c>
      <c r="I878" t="s">
        <v>21</v>
      </c>
    </row>
    <row r="879" spans="1:9" x14ac:dyDescent="0.25">
      <c r="A879">
        <v>2070</v>
      </c>
      <c r="B879" t="s">
        <v>122</v>
      </c>
      <c r="C879" t="s">
        <v>123</v>
      </c>
      <c r="D879">
        <v>253.0343631178707</v>
      </c>
      <c r="E879">
        <v>3.590000000000003</v>
      </c>
      <c r="F879">
        <v>45936.777900885914</v>
      </c>
      <c r="G879" t="s">
        <v>21</v>
      </c>
      <c r="H879" t="s">
        <v>21</v>
      </c>
      <c r="I879" t="s">
        <v>21</v>
      </c>
    </row>
    <row r="880" spans="1:9" x14ac:dyDescent="0.25">
      <c r="A880">
        <v>2075</v>
      </c>
      <c r="B880" t="s">
        <v>122</v>
      </c>
      <c r="C880" t="s">
        <v>123</v>
      </c>
      <c r="D880">
        <v>243.8412072243346</v>
      </c>
      <c r="E880">
        <v>2.9380000000000019</v>
      </c>
      <c r="F880">
        <v>53797.974526164093</v>
      </c>
      <c r="G880" t="s">
        <v>21</v>
      </c>
      <c r="H880" t="s">
        <v>21</v>
      </c>
      <c r="I880" t="s">
        <v>21</v>
      </c>
    </row>
    <row r="881" spans="1:9" x14ac:dyDescent="0.25">
      <c r="A881">
        <v>2080</v>
      </c>
      <c r="B881" t="s">
        <v>122</v>
      </c>
      <c r="C881" t="s">
        <v>123</v>
      </c>
      <c r="D881">
        <v>234.5544201520913</v>
      </c>
      <c r="E881">
        <v>2.4050000000000011</v>
      </c>
      <c r="F881">
        <v>62069.699650958049</v>
      </c>
      <c r="G881" t="s">
        <v>21</v>
      </c>
      <c r="H881" t="s">
        <v>21</v>
      </c>
      <c r="I881" t="s">
        <v>21</v>
      </c>
    </row>
    <row r="882" spans="1:9" x14ac:dyDescent="0.25">
      <c r="A882">
        <v>2085</v>
      </c>
      <c r="B882" t="s">
        <v>122</v>
      </c>
      <c r="C882" t="s">
        <v>123</v>
      </c>
      <c r="D882">
        <v>225.17015209125469</v>
      </c>
      <c r="E882">
        <v>1.9689999999999941</v>
      </c>
      <c r="F882">
        <v>70691.094052730245</v>
      </c>
      <c r="G882" t="s">
        <v>21</v>
      </c>
      <c r="H882" t="s">
        <v>21</v>
      </c>
      <c r="I882" t="s">
        <v>21</v>
      </c>
    </row>
    <row r="883" spans="1:9" x14ac:dyDescent="0.25">
      <c r="A883">
        <v>2090</v>
      </c>
      <c r="B883" t="s">
        <v>122</v>
      </c>
      <c r="C883" t="s">
        <v>123</v>
      </c>
      <c r="D883">
        <v>215.6193441064639</v>
      </c>
      <c r="E883">
        <v>1.611999999999995</v>
      </c>
      <c r="F883">
        <v>79721.4387569994</v>
      </c>
      <c r="G883" t="s">
        <v>21</v>
      </c>
      <c r="H883" t="s">
        <v>21</v>
      </c>
      <c r="I883" t="s">
        <v>21</v>
      </c>
    </row>
    <row r="884" spans="1:9" x14ac:dyDescent="0.25">
      <c r="A884">
        <v>2095</v>
      </c>
      <c r="B884" t="s">
        <v>122</v>
      </c>
      <c r="C884" t="s">
        <v>123</v>
      </c>
      <c r="D884">
        <v>205.92419201520909</v>
      </c>
      <c r="E884">
        <v>1.319999999999993</v>
      </c>
      <c r="F884">
        <v>89136.468984601437</v>
      </c>
      <c r="G884" t="s">
        <v>21</v>
      </c>
      <c r="H884" t="s">
        <v>21</v>
      </c>
      <c r="I884" t="s">
        <v>21</v>
      </c>
    </row>
    <row r="885" spans="1:9" x14ac:dyDescent="0.25">
      <c r="A885">
        <v>2100</v>
      </c>
      <c r="B885" t="s">
        <v>122</v>
      </c>
      <c r="C885" t="s">
        <v>123</v>
      </c>
      <c r="D885">
        <v>196.28564638783271</v>
      </c>
      <c r="E885">
        <v>1.0810000000000031</v>
      </c>
      <c r="F885">
        <v>98864.179496553566</v>
      </c>
      <c r="G885" t="s">
        <v>21</v>
      </c>
      <c r="H885" t="s">
        <v>21</v>
      </c>
      <c r="I885" t="s">
        <v>21</v>
      </c>
    </row>
    <row r="886" spans="1:9" x14ac:dyDescent="0.25">
      <c r="A886">
        <v>2020</v>
      </c>
      <c r="B886" t="s">
        <v>124</v>
      </c>
      <c r="C886" t="s">
        <v>125</v>
      </c>
      <c r="D886">
        <v>56.269661319073087</v>
      </c>
      <c r="E886">
        <v>26.900000000000009</v>
      </c>
      <c r="F886">
        <v>15006.976814470865</v>
      </c>
      <c r="G886" t="s">
        <v>21</v>
      </c>
      <c r="H886" t="s">
        <v>21</v>
      </c>
      <c r="I886" t="s">
        <v>21</v>
      </c>
    </row>
    <row r="887" spans="1:9" x14ac:dyDescent="0.25">
      <c r="A887">
        <v>2025</v>
      </c>
      <c r="B887" t="s">
        <v>124</v>
      </c>
      <c r="C887" t="s">
        <v>125</v>
      </c>
      <c r="D887">
        <v>63.490659536541891</v>
      </c>
      <c r="E887">
        <v>22.05800000000001</v>
      </c>
      <c r="F887">
        <v>11638.709827093522</v>
      </c>
      <c r="G887" t="s">
        <v>21</v>
      </c>
      <c r="H887" t="s">
        <v>21</v>
      </c>
      <c r="I887" t="s">
        <v>21</v>
      </c>
    </row>
    <row r="888" spans="1:9" x14ac:dyDescent="0.25">
      <c r="A888">
        <v>2030</v>
      </c>
      <c r="B888" t="s">
        <v>124</v>
      </c>
      <c r="C888" t="s">
        <v>125</v>
      </c>
      <c r="D888">
        <v>70.550516934046342</v>
      </c>
      <c r="E888">
        <v>18.05</v>
      </c>
      <c r="F888">
        <v>10217.050225094295</v>
      </c>
      <c r="G888" t="s">
        <v>21</v>
      </c>
      <c r="H888">
        <v>0</v>
      </c>
      <c r="I888" t="s">
        <v>21</v>
      </c>
    </row>
    <row r="889" spans="1:9" x14ac:dyDescent="0.25">
      <c r="A889">
        <v>2035</v>
      </c>
      <c r="B889" t="s">
        <v>124</v>
      </c>
      <c r="C889" t="s">
        <v>125</v>
      </c>
      <c r="D889">
        <v>77.334866310160422</v>
      </c>
      <c r="E889">
        <v>14.75700000000001</v>
      </c>
      <c r="F889">
        <v>11142.465501994091</v>
      </c>
      <c r="G889" t="s">
        <v>21</v>
      </c>
      <c r="H889" t="s">
        <v>21</v>
      </c>
      <c r="I889" t="s">
        <v>21</v>
      </c>
    </row>
    <row r="890" spans="1:9" x14ac:dyDescent="0.25">
      <c r="A890">
        <v>2040</v>
      </c>
      <c r="B890" t="s">
        <v>124</v>
      </c>
      <c r="C890" t="s">
        <v>125</v>
      </c>
      <c r="D890">
        <v>83.696399286987528</v>
      </c>
      <c r="E890">
        <v>12.063000000000001</v>
      </c>
      <c r="F890">
        <v>12599.634536916356</v>
      </c>
      <c r="G890" t="s">
        <v>21</v>
      </c>
      <c r="H890" t="s">
        <v>21</v>
      </c>
      <c r="I890" t="s">
        <v>21</v>
      </c>
    </row>
    <row r="891" spans="1:9" x14ac:dyDescent="0.25">
      <c r="A891">
        <v>2045</v>
      </c>
      <c r="B891" t="s">
        <v>124</v>
      </c>
      <c r="C891" t="s">
        <v>125</v>
      </c>
      <c r="D891">
        <v>89.78983957219252</v>
      </c>
      <c r="E891">
        <v>9.8629999999999995</v>
      </c>
      <c r="F891">
        <v>14532.13678643893</v>
      </c>
      <c r="G891" t="s">
        <v>21</v>
      </c>
      <c r="H891" t="s">
        <v>21</v>
      </c>
      <c r="I891" t="s">
        <v>21</v>
      </c>
    </row>
    <row r="892" spans="1:9" x14ac:dyDescent="0.25">
      <c r="A892">
        <v>2050</v>
      </c>
      <c r="B892" t="s">
        <v>124</v>
      </c>
      <c r="C892" t="s">
        <v>125</v>
      </c>
      <c r="D892">
        <v>95.584777183600664</v>
      </c>
      <c r="E892">
        <v>8.0679999999999978</v>
      </c>
      <c r="F892">
        <v>16869.24929665677</v>
      </c>
      <c r="G892" t="s">
        <v>21</v>
      </c>
      <c r="H892">
        <v>0</v>
      </c>
      <c r="I892" t="s">
        <v>21</v>
      </c>
    </row>
    <row r="893" spans="1:9" x14ac:dyDescent="0.25">
      <c r="A893">
        <v>2055</v>
      </c>
      <c r="B893" t="s">
        <v>124</v>
      </c>
      <c r="C893" t="s">
        <v>125</v>
      </c>
      <c r="D893">
        <v>100.5776827094474</v>
      </c>
      <c r="E893">
        <v>6.6020000000000039</v>
      </c>
      <c r="F893">
        <v>19654.569760214265</v>
      </c>
      <c r="G893" t="s">
        <v>21</v>
      </c>
      <c r="H893" t="s">
        <v>21</v>
      </c>
      <c r="I893" t="s">
        <v>21</v>
      </c>
    </row>
    <row r="894" spans="1:9" x14ac:dyDescent="0.25">
      <c r="A894">
        <v>2060</v>
      </c>
      <c r="B894" t="s">
        <v>124</v>
      </c>
      <c r="C894" t="s">
        <v>125</v>
      </c>
      <c r="D894">
        <v>104.65597147950091</v>
      </c>
      <c r="E894">
        <v>5.4060000000000059</v>
      </c>
      <c r="F894">
        <v>22991.765993783956</v>
      </c>
      <c r="G894" t="s">
        <v>21</v>
      </c>
      <c r="H894" t="s">
        <v>21</v>
      </c>
      <c r="I894" t="s">
        <v>21</v>
      </c>
    </row>
    <row r="895" spans="1:9" x14ac:dyDescent="0.25">
      <c r="A895">
        <v>2065</v>
      </c>
      <c r="B895" t="s">
        <v>124</v>
      </c>
      <c r="C895" t="s">
        <v>125</v>
      </c>
      <c r="D895">
        <v>107.79308377896611</v>
      </c>
      <c r="E895">
        <v>4.429000000000002</v>
      </c>
      <c r="F895">
        <v>26890.504454105991</v>
      </c>
      <c r="G895" t="s">
        <v>21</v>
      </c>
      <c r="H895" t="s">
        <v>21</v>
      </c>
      <c r="I895" t="s">
        <v>21</v>
      </c>
    </row>
    <row r="896" spans="1:9" x14ac:dyDescent="0.25">
      <c r="A896">
        <v>2070</v>
      </c>
      <c r="B896" t="s">
        <v>124</v>
      </c>
      <c r="C896" t="s">
        <v>125</v>
      </c>
      <c r="D896">
        <v>109.9223885918004</v>
      </c>
      <c r="E896">
        <v>3.629999999999995</v>
      </c>
      <c r="F896">
        <v>31169.391121331864</v>
      </c>
      <c r="G896" t="s">
        <v>21</v>
      </c>
      <c r="H896" t="s">
        <v>21</v>
      </c>
      <c r="I896" t="s">
        <v>21</v>
      </c>
    </row>
    <row r="897" spans="1:9" x14ac:dyDescent="0.25">
      <c r="A897">
        <v>2075</v>
      </c>
      <c r="B897" t="s">
        <v>124</v>
      </c>
      <c r="C897" t="s">
        <v>125</v>
      </c>
      <c r="D897">
        <v>111.0704099821747</v>
      </c>
      <c r="E897">
        <v>2.9759999999999991</v>
      </c>
      <c r="F897">
        <v>35861.962682111109</v>
      </c>
      <c r="G897" t="s">
        <v>21</v>
      </c>
      <c r="H897" t="s">
        <v>21</v>
      </c>
      <c r="I897" t="s">
        <v>21</v>
      </c>
    </row>
    <row r="898" spans="1:9" x14ac:dyDescent="0.25">
      <c r="A898">
        <v>2080</v>
      </c>
      <c r="B898" t="s">
        <v>124</v>
      </c>
      <c r="C898" t="s">
        <v>125</v>
      </c>
      <c r="D898">
        <v>111.250623885918</v>
      </c>
      <c r="E898">
        <v>2.4410000000000029</v>
      </c>
      <c r="F898">
        <v>41013.690938047956</v>
      </c>
      <c r="G898" t="s">
        <v>21</v>
      </c>
      <c r="H898" t="s">
        <v>21</v>
      </c>
      <c r="I898" t="s">
        <v>21</v>
      </c>
    </row>
    <row r="899" spans="1:9" x14ac:dyDescent="0.25">
      <c r="A899">
        <v>2085</v>
      </c>
      <c r="B899" t="s">
        <v>124</v>
      </c>
      <c r="C899" t="s">
        <v>125</v>
      </c>
      <c r="D899">
        <v>110.6895543672014</v>
      </c>
      <c r="E899">
        <v>2.0030000000000001</v>
      </c>
      <c r="F899">
        <v>46613.824421951802</v>
      </c>
      <c r="G899" t="s">
        <v>21</v>
      </c>
      <c r="H899" t="s">
        <v>21</v>
      </c>
      <c r="I899" t="s">
        <v>21</v>
      </c>
    </row>
    <row r="900" spans="1:9" x14ac:dyDescent="0.25">
      <c r="A900">
        <v>2090</v>
      </c>
      <c r="B900" t="s">
        <v>124</v>
      </c>
      <c r="C900" t="s">
        <v>125</v>
      </c>
      <c r="D900">
        <v>109.4288413547237</v>
      </c>
      <c r="E900">
        <v>1.6430000000000009</v>
      </c>
      <c r="F900">
        <v>52672.424139817522</v>
      </c>
      <c r="G900" t="s">
        <v>21</v>
      </c>
      <c r="H900" t="s">
        <v>21</v>
      </c>
      <c r="I900" t="s">
        <v>21</v>
      </c>
    </row>
    <row r="901" spans="1:9" x14ac:dyDescent="0.25">
      <c r="A901">
        <v>2095</v>
      </c>
      <c r="B901" t="s">
        <v>124</v>
      </c>
      <c r="C901" t="s">
        <v>125</v>
      </c>
      <c r="D901">
        <v>107.4280926916221</v>
      </c>
      <c r="E901">
        <v>1.349000000000004</v>
      </c>
      <c r="F901">
        <v>59215.924891710034</v>
      </c>
      <c r="G901" t="s">
        <v>21</v>
      </c>
      <c r="H901" t="s">
        <v>21</v>
      </c>
      <c r="I901" t="s">
        <v>21</v>
      </c>
    </row>
    <row r="902" spans="1:9" x14ac:dyDescent="0.25">
      <c r="A902">
        <v>2100</v>
      </c>
      <c r="B902" t="s">
        <v>124</v>
      </c>
      <c r="C902" t="s">
        <v>125</v>
      </c>
      <c r="D902">
        <v>104.6080926916221</v>
      </c>
      <c r="E902">
        <v>1.1069999999999991</v>
      </c>
      <c r="F902">
        <v>66328.562943507874</v>
      </c>
      <c r="G902" t="s">
        <v>21</v>
      </c>
      <c r="H902" t="s">
        <v>21</v>
      </c>
      <c r="I902" t="s">
        <v>21</v>
      </c>
    </row>
    <row r="903" spans="1:9" x14ac:dyDescent="0.25">
      <c r="A903">
        <v>2020</v>
      </c>
      <c r="B903" t="s">
        <v>126</v>
      </c>
      <c r="C903" t="s">
        <v>127</v>
      </c>
      <c r="D903">
        <v>28.970176163383989</v>
      </c>
      <c r="E903">
        <v>58.7</v>
      </c>
      <c r="F903">
        <v>1714.7011971965856</v>
      </c>
      <c r="G903" t="s">
        <v>21</v>
      </c>
      <c r="H903" t="s">
        <v>21</v>
      </c>
      <c r="I903" t="s">
        <v>21</v>
      </c>
    </row>
    <row r="904" spans="1:9" x14ac:dyDescent="0.25">
      <c r="A904">
        <v>2025</v>
      </c>
      <c r="B904" t="s">
        <v>126</v>
      </c>
      <c r="C904" t="s">
        <v>127</v>
      </c>
      <c r="D904">
        <v>31.311228818779711</v>
      </c>
      <c r="E904">
        <v>51.720999999999997</v>
      </c>
      <c r="F904">
        <v>1823.369925672444</v>
      </c>
      <c r="G904" t="s">
        <v>21</v>
      </c>
      <c r="H904" t="s">
        <v>21</v>
      </c>
      <c r="I904" t="s">
        <v>21</v>
      </c>
    </row>
    <row r="905" spans="1:9" x14ac:dyDescent="0.25">
      <c r="A905">
        <v>2030</v>
      </c>
      <c r="B905" t="s">
        <v>126</v>
      </c>
      <c r="C905" t="s">
        <v>127</v>
      </c>
      <c r="D905">
        <v>33.429754735428773</v>
      </c>
      <c r="E905">
        <v>45.009</v>
      </c>
      <c r="F905">
        <v>2034.365003354852</v>
      </c>
      <c r="G905">
        <v>7.7005319765215736</v>
      </c>
      <c r="H905">
        <v>3.01322447224242</v>
      </c>
      <c r="I905">
        <v>396.00932591499998</v>
      </c>
    </row>
    <row r="906" spans="1:9" x14ac:dyDescent="0.25">
      <c r="A906">
        <v>2035</v>
      </c>
      <c r="B906" t="s">
        <v>126</v>
      </c>
      <c r="C906" t="s">
        <v>127</v>
      </c>
      <c r="D906">
        <v>35.293212686997059</v>
      </c>
      <c r="E906">
        <v>38.783999999999999</v>
      </c>
      <c r="F906">
        <v>2469.7303784540122</v>
      </c>
      <c r="G906" t="s">
        <v>21</v>
      </c>
      <c r="H906" t="s">
        <v>21</v>
      </c>
      <c r="I906" t="s">
        <v>21</v>
      </c>
    </row>
    <row r="907" spans="1:9" x14ac:dyDescent="0.25">
      <c r="A907">
        <v>2040</v>
      </c>
      <c r="B907" t="s">
        <v>126</v>
      </c>
      <c r="C907" t="s">
        <v>127</v>
      </c>
      <c r="D907">
        <v>36.793833498449771</v>
      </c>
      <c r="E907">
        <v>33.171000000000006</v>
      </c>
      <c r="F907">
        <v>3186.2712799154147</v>
      </c>
      <c r="G907" t="s">
        <v>21</v>
      </c>
      <c r="H907" t="s">
        <v>21</v>
      </c>
      <c r="I907" t="s">
        <v>21</v>
      </c>
    </row>
    <row r="908" spans="1:9" x14ac:dyDescent="0.25">
      <c r="A908">
        <v>2045</v>
      </c>
      <c r="B908" t="s">
        <v>126</v>
      </c>
      <c r="C908" t="s">
        <v>127</v>
      </c>
      <c r="D908">
        <v>37.982393979751528</v>
      </c>
      <c r="E908">
        <v>28.22</v>
      </c>
      <c r="F908">
        <v>4239.3331044421584</v>
      </c>
      <c r="G908" t="s">
        <v>21</v>
      </c>
      <c r="H908" t="s">
        <v>21</v>
      </c>
      <c r="I908" t="s">
        <v>21</v>
      </c>
    </row>
    <row r="909" spans="1:9" x14ac:dyDescent="0.25">
      <c r="A909">
        <v>2050</v>
      </c>
      <c r="B909" t="s">
        <v>126</v>
      </c>
      <c r="C909" t="s">
        <v>127</v>
      </c>
      <c r="D909">
        <v>38.819726267775302</v>
      </c>
      <c r="E909">
        <v>23.92</v>
      </c>
      <c r="F909">
        <v>5631.4804221897966</v>
      </c>
      <c r="G909">
        <v>9.144381722119368</v>
      </c>
      <c r="H909">
        <v>2.3424525520302999</v>
      </c>
      <c r="I909">
        <v>392.08844149999999</v>
      </c>
    </row>
    <row r="910" spans="1:9" x14ac:dyDescent="0.25">
      <c r="A910">
        <v>2055</v>
      </c>
      <c r="B910" t="s">
        <v>126</v>
      </c>
      <c r="C910" t="s">
        <v>127</v>
      </c>
      <c r="D910">
        <v>39.290858767484863</v>
      </c>
      <c r="E910">
        <v>20.225999999999999</v>
      </c>
      <c r="F910">
        <v>7383.9597105239463</v>
      </c>
      <c r="G910" t="s">
        <v>21</v>
      </c>
      <c r="H910" t="s">
        <v>21</v>
      </c>
      <c r="I910" t="s">
        <v>21</v>
      </c>
    </row>
    <row r="911" spans="1:9" x14ac:dyDescent="0.25">
      <c r="A911">
        <v>2060</v>
      </c>
      <c r="B911" t="s">
        <v>126</v>
      </c>
      <c r="C911" t="s">
        <v>127</v>
      </c>
      <c r="D911">
        <v>39.418146101013107</v>
      </c>
      <c r="E911">
        <v>17.077000000000002</v>
      </c>
      <c r="F911">
        <v>9544.8369323984825</v>
      </c>
      <c r="G911" t="s">
        <v>21</v>
      </c>
      <c r="H911" t="s">
        <v>21</v>
      </c>
      <c r="I911" t="s">
        <v>21</v>
      </c>
    </row>
    <row r="912" spans="1:9" x14ac:dyDescent="0.25">
      <c r="A912">
        <v>2065</v>
      </c>
      <c r="B912" t="s">
        <v>126</v>
      </c>
      <c r="C912" t="s">
        <v>127</v>
      </c>
      <c r="D912">
        <v>39.359492965927807</v>
      </c>
      <c r="E912">
        <v>14.404999999999999</v>
      </c>
      <c r="F912">
        <v>12151.919770145072</v>
      </c>
      <c r="G912" t="s">
        <v>21</v>
      </c>
      <c r="H912" t="s">
        <v>21</v>
      </c>
      <c r="I912" t="s">
        <v>21</v>
      </c>
    </row>
    <row r="913" spans="1:9" x14ac:dyDescent="0.25">
      <c r="A913">
        <v>2070</v>
      </c>
      <c r="B913" t="s">
        <v>126</v>
      </c>
      <c r="C913" t="s">
        <v>127</v>
      </c>
      <c r="D913">
        <v>39.097979239996619</v>
      </c>
      <c r="E913">
        <v>12.146000000000001</v>
      </c>
      <c r="F913">
        <v>15227.431210534716</v>
      </c>
      <c r="G913" t="s">
        <v>21</v>
      </c>
      <c r="H913" t="s">
        <v>21</v>
      </c>
      <c r="I913" t="s">
        <v>21</v>
      </c>
    </row>
    <row r="914" spans="1:9" x14ac:dyDescent="0.25">
      <c r="A914">
        <v>2075</v>
      </c>
      <c r="B914" t="s">
        <v>126</v>
      </c>
      <c r="C914" t="s">
        <v>127</v>
      </c>
      <c r="D914">
        <v>38.638570789997161</v>
      </c>
      <c r="E914">
        <v>10.239000000000001</v>
      </c>
      <c r="F914">
        <v>18844.066953745965</v>
      </c>
      <c r="G914" t="s">
        <v>21</v>
      </c>
      <c r="H914" t="s">
        <v>21</v>
      </c>
      <c r="I914" t="s">
        <v>21</v>
      </c>
    </row>
    <row r="915" spans="1:9" x14ac:dyDescent="0.25">
      <c r="A915">
        <v>2080</v>
      </c>
      <c r="B915" t="s">
        <v>126</v>
      </c>
      <c r="C915" t="s">
        <v>127</v>
      </c>
      <c r="D915">
        <v>38.01750857744549</v>
      </c>
      <c r="E915">
        <v>8.6310000000000002</v>
      </c>
      <c r="F915">
        <v>22977.858132555764</v>
      </c>
      <c r="G915" t="s">
        <v>21</v>
      </c>
      <c r="H915" t="s">
        <v>21</v>
      </c>
      <c r="I915" t="s">
        <v>21</v>
      </c>
    </row>
    <row r="916" spans="1:9" x14ac:dyDescent="0.25">
      <c r="A916">
        <v>2085</v>
      </c>
      <c r="B916" t="s">
        <v>126</v>
      </c>
      <c r="C916" t="s">
        <v>127</v>
      </c>
      <c r="D916">
        <v>37.236782237706223</v>
      </c>
      <c r="E916">
        <v>7.277000000000001</v>
      </c>
      <c r="F916">
        <v>27620.420575301734</v>
      </c>
      <c r="G916" t="s">
        <v>21</v>
      </c>
      <c r="H916" t="s">
        <v>21</v>
      </c>
      <c r="I916" t="s">
        <v>21</v>
      </c>
    </row>
    <row r="917" spans="1:9" x14ac:dyDescent="0.25">
      <c r="A917">
        <v>2090</v>
      </c>
      <c r="B917" t="s">
        <v>126</v>
      </c>
      <c r="C917" t="s">
        <v>127</v>
      </c>
      <c r="D917">
        <v>36.306619483149127</v>
      </c>
      <c r="E917">
        <v>6.1350000000000051</v>
      </c>
      <c r="F917">
        <v>32808.151450729987</v>
      </c>
      <c r="G917" t="s">
        <v>21</v>
      </c>
      <c r="H917" t="s">
        <v>21</v>
      </c>
      <c r="I917" t="s">
        <v>21</v>
      </c>
    </row>
    <row r="918" spans="1:9" x14ac:dyDescent="0.25">
      <c r="A918">
        <v>2095</v>
      </c>
      <c r="B918" t="s">
        <v>126</v>
      </c>
      <c r="C918" t="s">
        <v>127</v>
      </c>
      <c r="D918">
        <v>35.234756871121448</v>
      </c>
      <c r="E918">
        <v>5.1740000000000066</v>
      </c>
      <c r="F918">
        <v>38617.9878635071</v>
      </c>
      <c r="G918" t="s">
        <v>21</v>
      </c>
      <c r="H918" t="s">
        <v>21</v>
      </c>
      <c r="I918" t="s">
        <v>21</v>
      </c>
    </row>
    <row r="919" spans="1:9" x14ac:dyDescent="0.25">
      <c r="A919">
        <v>2100</v>
      </c>
      <c r="B919" t="s">
        <v>126</v>
      </c>
      <c r="C919" t="s">
        <v>127</v>
      </c>
      <c r="D919">
        <v>34.064793725334638</v>
      </c>
      <c r="E919">
        <v>4.3640000000000043</v>
      </c>
      <c r="F919">
        <v>45116.016813795395</v>
      </c>
      <c r="G919" t="s">
        <v>21</v>
      </c>
      <c r="H919" t="s">
        <v>21</v>
      </c>
      <c r="I919" t="s">
        <v>21</v>
      </c>
    </row>
    <row r="920" spans="1:9" x14ac:dyDescent="0.25">
      <c r="A920">
        <v>2020</v>
      </c>
      <c r="B920" t="s">
        <v>128</v>
      </c>
      <c r="C920" t="s">
        <v>129</v>
      </c>
      <c r="D920">
        <v>29.313872959858841</v>
      </c>
      <c r="E920">
        <v>30.8</v>
      </c>
      <c r="F920">
        <v>33174.490433719315</v>
      </c>
      <c r="G920" t="s">
        <v>21</v>
      </c>
      <c r="H920" t="s">
        <v>21</v>
      </c>
      <c r="I920" t="s">
        <v>21</v>
      </c>
    </row>
    <row r="921" spans="1:9" x14ac:dyDescent="0.25">
      <c r="A921">
        <v>2025</v>
      </c>
      <c r="B921" t="s">
        <v>128</v>
      </c>
      <c r="C921" t="s">
        <v>129</v>
      </c>
      <c r="D921">
        <v>29.75535950595501</v>
      </c>
      <c r="E921">
        <v>26.776</v>
      </c>
      <c r="F921">
        <v>35067.241845830824</v>
      </c>
      <c r="G921" t="s">
        <v>21</v>
      </c>
      <c r="H921" t="s">
        <v>21</v>
      </c>
      <c r="I921" t="s">
        <v>21</v>
      </c>
    </row>
    <row r="922" spans="1:9" x14ac:dyDescent="0.25">
      <c r="A922">
        <v>2030</v>
      </c>
      <c r="B922" t="s">
        <v>128</v>
      </c>
      <c r="C922" t="s">
        <v>129</v>
      </c>
      <c r="D922">
        <v>29.016056462284961</v>
      </c>
      <c r="E922">
        <v>23.275000000000009</v>
      </c>
      <c r="F922">
        <v>42681.154725725537</v>
      </c>
      <c r="G922">
        <v>40.671311174830933</v>
      </c>
      <c r="H922">
        <v>1.007190933</v>
      </c>
      <c r="I922">
        <v>772.19866879999984</v>
      </c>
    </row>
    <row r="923" spans="1:9" x14ac:dyDescent="0.25">
      <c r="A923">
        <v>2035</v>
      </c>
      <c r="B923" t="s">
        <v>128</v>
      </c>
      <c r="C923" t="s">
        <v>129</v>
      </c>
      <c r="D923">
        <v>28.35527128363476</v>
      </c>
      <c r="E923">
        <v>20.242000000000001</v>
      </c>
      <c r="F923">
        <v>48895.798673825266</v>
      </c>
      <c r="G923" t="s">
        <v>21</v>
      </c>
      <c r="H923" t="s">
        <v>21</v>
      </c>
      <c r="I923" t="s">
        <v>21</v>
      </c>
    </row>
    <row r="924" spans="1:9" x14ac:dyDescent="0.25">
      <c r="A924">
        <v>2040</v>
      </c>
      <c r="B924" t="s">
        <v>128</v>
      </c>
      <c r="C924" t="s">
        <v>129</v>
      </c>
      <c r="D924">
        <v>27.809020732245259</v>
      </c>
      <c r="E924">
        <v>17.619</v>
      </c>
      <c r="F924">
        <v>54175.064976344009</v>
      </c>
      <c r="G924" t="s">
        <v>21</v>
      </c>
      <c r="H924" t="s">
        <v>21</v>
      </c>
      <c r="I924" t="s">
        <v>21</v>
      </c>
    </row>
    <row r="925" spans="1:9" x14ac:dyDescent="0.25">
      <c r="A925">
        <v>2045</v>
      </c>
      <c r="B925" t="s">
        <v>128</v>
      </c>
      <c r="C925" t="s">
        <v>129</v>
      </c>
      <c r="D925">
        <v>27.383656815174241</v>
      </c>
      <c r="E925">
        <v>15.352999999999991</v>
      </c>
      <c r="F925">
        <v>57975.462034931967</v>
      </c>
      <c r="G925" t="s">
        <v>21</v>
      </c>
      <c r="H925" t="s">
        <v>21</v>
      </c>
      <c r="I925" t="s">
        <v>21</v>
      </c>
    </row>
    <row r="926" spans="1:9" x14ac:dyDescent="0.25">
      <c r="A926">
        <v>2050</v>
      </c>
      <c r="B926" t="s">
        <v>128</v>
      </c>
      <c r="C926" t="s">
        <v>129</v>
      </c>
      <c r="D926">
        <v>27.01654168504632</v>
      </c>
      <c r="E926">
        <v>13.394000000000011</v>
      </c>
      <c r="F926">
        <v>60657.114681816929</v>
      </c>
      <c r="G926">
        <v>26.921223766969941</v>
      </c>
      <c r="H926">
        <v>1.2486637629047601</v>
      </c>
      <c r="I926">
        <v>779.62365599999987</v>
      </c>
    </row>
    <row r="927" spans="1:9" x14ac:dyDescent="0.25">
      <c r="A927">
        <v>2055</v>
      </c>
      <c r="B927" t="s">
        <v>128</v>
      </c>
      <c r="C927" t="s">
        <v>129</v>
      </c>
      <c r="D927">
        <v>26.62761358623732</v>
      </c>
      <c r="E927">
        <v>11.699</v>
      </c>
      <c r="F927">
        <v>63051.732745907357</v>
      </c>
      <c r="G927" t="s">
        <v>21</v>
      </c>
      <c r="H927" t="s">
        <v>21</v>
      </c>
      <c r="I927" t="s">
        <v>21</v>
      </c>
    </row>
    <row r="928" spans="1:9" x14ac:dyDescent="0.25">
      <c r="A928">
        <v>2060</v>
      </c>
      <c r="B928" t="s">
        <v>128</v>
      </c>
      <c r="C928" t="s">
        <v>129</v>
      </c>
      <c r="D928">
        <v>26.185752095280101</v>
      </c>
      <c r="E928">
        <v>10.230999999999989</v>
      </c>
      <c r="F928">
        <v>65756.367886878623</v>
      </c>
      <c r="G928" t="s">
        <v>21</v>
      </c>
      <c r="H928" t="s">
        <v>21</v>
      </c>
      <c r="I928" t="s">
        <v>21</v>
      </c>
    </row>
    <row r="929" spans="1:9" x14ac:dyDescent="0.25">
      <c r="A929">
        <v>2065</v>
      </c>
      <c r="B929" t="s">
        <v>128</v>
      </c>
      <c r="C929" t="s">
        <v>129</v>
      </c>
      <c r="D929">
        <v>25.701367445963829</v>
      </c>
      <c r="E929">
        <v>8.9569999999999936</v>
      </c>
      <c r="F929">
        <v>68638.648829778744</v>
      </c>
      <c r="G929" t="s">
        <v>21</v>
      </c>
      <c r="H929" t="s">
        <v>21</v>
      </c>
      <c r="I929" t="s">
        <v>21</v>
      </c>
    </row>
    <row r="930" spans="1:9" x14ac:dyDescent="0.25">
      <c r="A930">
        <v>2070</v>
      </c>
      <c r="B930" t="s">
        <v>128</v>
      </c>
      <c r="C930" t="s">
        <v>129</v>
      </c>
      <c r="D930">
        <v>25.185333039258929</v>
      </c>
      <c r="E930">
        <v>7.8499999999999943</v>
      </c>
      <c r="F930">
        <v>71339.338478203004</v>
      </c>
      <c r="G930" t="s">
        <v>21</v>
      </c>
      <c r="H930" t="s">
        <v>21</v>
      </c>
      <c r="I930" t="s">
        <v>21</v>
      </c>
    </row>
    <row r="931" spans="1:9" x14ac:dyDescent="0.25">
      <c r="A931">
        <v>2075</v>
      </c>
      <c r="B931" t="s">
        <v>128</v>
      </c>
      <c r="C931" t="s">
        <v>129</v>
      </c>
      <c r="D931">
        <v>24.65213939126599</v>
      </c>
      <c r="E931">
        <v>6.8859999999999957</v>
      </c>
      <c r="F931">
        <v>73711.66450940285</v>
      </c>
      <c r="G931" t="s">
        <v>21</v>
      </c>
      <c r="H931" t="s">
        <v>21</v>
      </c>
      <c r="I931" t="s">
        <v>21</v>
      </c>
    </row>
    <row r="932" spans="1:9" x14ac:dyDescent="0.25">
      <c r="A932">
        <v>2080</v>
      </c>
      <c r="B932" t="s">
        <v>128</v>
      </c>
      <c r="C932" t="s">
        <v>129</v>
      </c>
      <c r="D932">
        <v>24.107917953242168</v>
      </c>
      <c r="E932">
        <v>6.046999999999997</v>
      </c>
      <c r="F932">
        <v>75706.702815795448</v>
      </c>
      <c r="G932" t="s">
        <v>21</v>
      </c>
      <c r="H932" t="s">
        <v>21</v>
      </c>
      <c r="I932" t="s">
        <v>21</v>
      </c>
    </row>
    <row r="933" spans="1:9" x14ac:dyDescent="0.25">
      <c r="A933">
        <v>2085</v>
      </c>
      <c r="B933" t="s">
        <v>128</v>
      </c>
      <c r="C933" t="s">
        <v>129</v>
      </c>
      <c r="D933">
        <v>23.548985443317161</v>
      </c>
      <c r="E933">
        <v>5.313999999999993</v>
      </c>
      <c r="F933">
        <v>77370.418385553377</v>
      </c>
      <c r="G933" t="s">
        <v>21</v>
      </c>
      <c r="H933" t="s">
        <v>21</v>
      </c>
      <c r="I933" t="s">
        <v>21</v>
      </c>
    </row>
    <row r="934" spans="1:9" x14ac:dyDescent="0.25">
      <c r="A934">
        <v>2090</v>
      </c>
      <c r="B934" t="s">
        <v>128</v>
      </c>
      <c r="C934" t="s">
        <v>129</v>
      </c>
      <c r="D934">
        <v>22.977172474636081</v>
      </c>
      <c r="E934">
        <v>4.6730000000000018</v>
      </c>
      <c r="F934">
        <v>78782.707442753468</v>
      </c>
      <c r="G934" t="s">
        <v>21</v>
      </c>
      <c r="H934" t="s">
        <v>21</v>
      </c>
      <c r="I934" t="s">
        <v>21</v>
      </c>
    </row>
    <row r="935" spans="1:9" x14ac:dyDescent="0.25">
      <c r="A935">
        <v>2095</v>
      </c>
      <c r="B935" t="s">
        <v>128</v>
      </c>
      <c r="C935" t="s">
        <v>129</v>
      </c>
      <c r="D935">
        <v>22.409108954565511</v>
      </c>
      <c r="E935">
        <v>4.1119999999999948</v>
      </c>
      <c r="F935">
        <v>79974.147554635012</v>
      </c>
      <c r="G935" t="s">
        <v>21</v>
      </c>
      <c r="H935" t="s">
        <v>21</v>
      </c>
      <c r="I935" t="s">
        <v>21</v>
      </c>
    </row>
    <row r="936" spans="1:9" x14ac:dyDescent="0.25">
      <c r="A936">
        <v>2100</v>
      </c>
      <c r="B936" t="s">
        <v>128</v>
      </c>
      <c r="C936" t="s">
        <v>129</v>
      </c>
      <c r="D936">
        <v>21.84499338332596</v>
      </c>
      <c r="E936">
        <v>3.6209999999999951</v>
      </c>
      <c r="F936">
        <v>80935.072264457835</v>
      </c>
      <c r="G936" t="s">
        <v>21</v>
      </c>
      <c r="H936" t="s">
        <v>21</v>
      </c>
      <c r="I936" t="s">
        <v>21</v>
      </c>
    </row>
    <row r="937" spans="1:9" x14ac:dyDescent="0.25">
      <c r="A937">
        <v>2020</v>
      </c>
      <c r="B937" t="s">
        <v>130</v>
      </c>
      <c r="C937" t="s">
        <v>131</v>
      </c>
      <c r="D937">
        <v>67.639400921658989</v>
      </c>
      <c r="E937">
        <v>75.8</v>
      </c>
      <c r="F937">
        <v>8222.0217824330739</v>
      </c>
      <c r="G937" t="s">
        <v>21</v>
      </c>
      <c r="H937" t="s">
        <v>21</v>
      </c>
      <c r="I937" t="s">
        <v>21</v>
      </c>
    </row>
    <row r="938" spans="1:9" x14ac:dyDescent="0.25">
      <c r="A938">
        <v>2025</v>
      </c>
      <c r="B938" t="s">
        <v>130</v>
      </c>
      <c r="C938" t="s">
        <v>131</v>
      </c>
      <c r="D938">
        <v>70.733755760368666</v>
      </c>
      <c r="E938">
        <v>71.135999999999996</v>
      </c>
      <c r="F938">
        <v>9639.222977854186</v>
      </c>
      <c r="G938" t="s">
        <v>21</v>
      </c>
      <c r="H938" t="s">
        <v>21</v>
      </c>
      <c r="I938" t="s">
        <v>21</v>
      </c>
    </row>
    <row r="939" spans="1:9" x14ac:dyDescent="0.25">
      <c r="A939">
        <v>2030</v>
      </c>
      <c r="B939" t="s">
        <v>130</v>
      </c>
      <c r="C939" t="s">
        <v>131</v>
      </c>
      <c r="D939">
        <v>73.625172811059912</v>
      </c>
      <c r="E939">
        <v>66.132000000000005</v>
      </c>
      <c r="F939">
        <v>10751.960377154366</v>
      </c>
      <c r="G939">
        <v>95.387656123464012</v>
      </c>
      <c r="H939">
        <v>1.2438597898333299</v>
      </c>
      <c r="I939">
        <v>805.85793126999999</v>
      </c>
    </row>
    <row r="940" spans="1:9" x14ac:dyDescent="0.25">
      <c r="A940">
        <v>2035</v>
      </c>
      <c r="B940" t="s">
        <v>130</v>
      </c>
      <c r="C940" t="s">
        <v>131</v>
      </c>
      <c r="D940">
        <v>75.874135944700456</v>
      </c>
      <c r="E940">
        <v>60.917000000000002</v>
      </c>
      <c r="F940">
        <v>12445.365778328496</v>
      </c>
      <c r="G940" t="s">
        <v>21</v>
      </c>
      <c r="H940" t="s">
        <v>21</v>
      </c>
      <c r="I940" t="s">
        <v>21</v>
      </c>
    </row>
    <row r="941" spans="1:9" x14ac:dyDescent="0.25">
      <c r="A941">
        <v>2040</v>
      </c>
      <c r="B941" t="s">
        <v>130</v>
      </c>
      <c r="C941" t="s">
        <v>131</v>
      </c>
      <c r="D941">
        <v>77.428859447004612</v>
      </c>
      <c r="E941">
        <v>55.633000000000003</v>
      </c>
      <c r="F941">
        <v>14613.907119475589</v>
      </c>
      <c r="G941" t="s">
        <v>21</v>
      </c>
      <c r="H941" t="s">
        <v>21</v>
      </c>
      <c r="I941" t="s">
        <v>21</v>
      </c>
    </row>
    <row r="942" spans="1:9" x14ac:dyDescent="0.25">
      <c r="A942">
        <v>2045</v>
      </c>
      <c r="B942" t="s">
        <v>130</v>
      </c>
      <c r="C942" t="s">
        <v>131</v>
      </c>
      <c r="D942">
        <v>78.486117511520732</v>
      </c>
      <c r="E942">
        <v>50.415999999999997</v>
      </c>
      <c r="F942">
        <v>17265.080836434947</v>
      </c>
      <c r="G942" t="s">
        <v>21</v>
      </c>
      <c r="H942" t="s">
        <v>21</v>
      </c>
      <c r="I942" t="s">
        <v>21</v>
      </c>
    </row>
    <row r="943" spans="1:9" x14ac:dyDescent="0.25">
      <c r="A943">
        <v>2050</v>
      </c>
      <c r="B943" t="s">
        <v>130</v>
      </c>
      <c r="C943" t="s">
        <v>131</v>
      </c>
      <c r="D943">
        <v>79.06883640552995</v>
      </c>
      <c r="E943">
        <v>45.383000000000003</v>
      </c>
      <c r="F943">
        <v>20342.860935039123</v>
      </c>
      <c r="G943">
        <v>113.2728416466135</v>
      </c>
      <c r="H943">
        <v>0.99478594616666705</v>
      </c>
      <c r="I943">
        <v>789.41185103999999</v>
      </c>
    </row>
    <row r="944" spans="1:9" x14ac:dyDescent="0.25">
      <c r="A944">
        <v>2055</v>
      </c>
      <c r="B944" t="s">
        <v>130</v>
      </c>
      <c r="C944" t="s">
        <v>131</v>
      </c>
      <c r="D944">
        <v>78.834101382488484</v>
      </c>
      <c r="E944">
        <v>40.622999999999998</v>
      </c>
      <c r="F944">
        <v>23885.715967621392</v>
      </c>
      <c r="G944" t="s">
        <v>21</v>
      </c>
      <c r="H944" t="s">
        <v>21</v>
      </c>
      <c r="I944" t="s">
        <v>21</v>
      </c>
    </row>
    <row r="945" spans="1:9" x14ac:dyDescent="0.25">
      <c r="A945">
        <v>2060</v>
      </c>
      <c r="B945" t="s">
        <v>130</v>
      </c>
      <c r="C945" t="s">
        <v>131</v>
      </c>
      <c r="D945">
        <v>77.823387096774198</v>
      </c>
      <c r="E945">
        <v>36.198</v>
      </c>
      <c r="F945">
        <v>28000.174232950874</v>
      </c>
      <c r="G945" t="s">
        <v>21</v>
      </c>
      <c r="H945" t="s">
        <v>21</v>
      </c>
      <c r="I945" t="s">
        <v>21</v>
      </c>
    </row>
    <row r="946" spans="1:9" x14ac:dyDescent="0.25">
      <c r="A946">
        <v>2065</v>
      </c>
      <c r="B946" t="s">
        <v>130</v>
      </c>
      <c r="C946" t="s">
        <v>131</v>
      </c>
      <c r="D946">
        <v>76.448214285714286</v>
      </c>
      <c r="E946">
        <v>32.138000000000012</v>
      </c>
      <c r="F946">
        <v>32665.324620528441</v>
      </c>
      <c r="G946" t="s">
        <v>21</v>
      </c>
      <c r="H946" t="s">
        <v>21</v>
      </c>
      <c r="I946" t="s">
        <v>21</v>
      </c>
    </row>
    <row r="947" spans="1:9" x14ac:dyDescent="0.25">
      <c r="A947">
        <v>2070</v>
      </c>
      <c r="B947" t="s">
        <v>130</v>
      </c>
      <c r="C947" t="s">
        <v>131</v>
      </c>
      <c r="D947">
        <v>74.754608294930875</v>
      </c>
      <c r="E947">
        <v>28.454999999999998</v>
      </c>
      <c r="F947">
        <v>37623.033280466363</v>
      </c>
      <c r="G947" t="s">
        <v>21</v>
      </c>
      <c r="H947" t="s">
        <v>21</v>
      </c>
      <c r="I947" t="s">
        <v>21</v>
      </c>
    </row>
    <row r="948" spans="1:9" x14ac:dyDescent="0.25">
      <c r="A948">
        <v>2075</v>
      </c>
      <c r="B948" t="s">
        <v>130</v>
      </c>
      <c r="C948" t="s">
        <v>131</v>
      </c>
      <c r="D948">
        <v>72.769758064516125</v>
      </c>
      <c r="E948">
        <v>25.141999999999999</v>
      </c>
      <c r="F948">
        <v>42882.473482936417</v>
      </c>
      <c r="G948" t="s">
        <v>21</v>
      </c>
      <c r="H948" t="s">
        <v>21</v>
      </c>
      <c r="I948" t="s">
        <v>21</v>
      </c>
    </row>
    <row r="949" spans="1:9" x14ac:dyDescent="0.25">
      <c r="A949">
        <v>2080</v>
      </c>
      <c r="B949" t="s">
        <v>130</v>
      </c>
      <c r="C949" t="s">
        <v>131</v>
      </c>
      <c r="D949">
        <v>70.523559907834098</v>
      </c>
      <c r="E949">
        <v>22.181000000000001</v>
      </c>
      <c r="F949">
        <v>48517.820487822275</v>
      </c>
      <c r="G949" t="s">
        <v>21</v>
      </c>
      <c r="H949" t="s">
        <v>21</v>
      </c>
      <c r="I949" t="s">
        <v>21</v>
      </c>
    </row>
    <row r="950" spans="1:9" x14ac:dyDescent="0.25">
      <c r="A950">
        <v>2085</v>
      </c>
      <c r="B950" t="s">
        <v>130</v>
      </c>
      <c r="C950" t="s">
        <v>131</v>
      </c>
      <c r="D950">
        <v>68.074135944700458</v>
      </c>
      <c r="E950">
        <v>19.547000000000001</v>
      </c>
      <c r="F950">
        <v>54579.280687784572</v>
      </c>
      <c r="G950" t="s">
        <v>21</v>
      </c>
      <c r="H950" t="s">
        <v>21</v>
      </c>
      <c r="I950" t="s">
        <v>21</v>
      </c>
    </row>
    <row r="951" spans="1:9" x14ac:dyDescent="0.25">
      <c r="A951">
        <v>2090</v>
      </c>
      <c r="B951" t="s">
        <v>130</v>
      </c>
      <c r="C951" t="s">
        <v>131</v>
      </c>
      <c r="D951">
        <v>65.490034562211989</v>
      </c>
      <c r="E951">
        <v>17.21299999999999</v>
      </c>
      <c r="F951">
        <v>61095.65617841643</v>
      </c>
      <c r="G951" t="s">
        <v>21</v>
      </c>
      <c r="H951" t="s">
        <v>21</v>
      </c>
      <c r="I951" t="s">
        <v>21</v>
      </c>
    </row>
    <row r="952" spans="1:9" x14ac:dyDescent="0.25">
      <c r="A952">
        <v>2095</v>
      </c>
      <c r="B952" t="s">
        <v>130</v>
      </c>
      <c r="C952" t="s">
        <v>131</v>
      </c>
      <c r="D952">
        <v>62.807200460829492</v>
      </c>
      <c r="E952">
        <v>15.150000000000009</v>
      </c>
      <c r="F952">
        <v>68082.433017964853</v>
      </c>
      <c r="G952" t="s">
        <v>21</v>
      </c>
      <c r="H952" t="s">
        <v>21</v>
      </c>
      <c r="I952" t="s">
        <v>21</v>
      </c>
    </row>
    <row r="953" spans="1:9" x14ac:dyDescent="0.25">
      <c r="A953">
        <v>2100</v>
      </c>
      <c r="B953" t="s">
        <v>130</v>
      </c>
      <c r="C953" t="s">
        <v>131</v>
      </c>
      <c r="D953">
        <v>60.059735023041483</v>
      </c>
      <c r="E953">
        <v>13.33</v>
      </c>
      <c r="F953">
        <v>75525.308795946927</v>
      </c>
      <c r="G953" t="s">
        <v>21</v>
      </c>
      <c r="H953" t="s">
        <v>21</v>
      </c>
      <c r="I953" t="s">
        <v>21</v>
      </c>
    </row>
    <row r="954" spans="1:9" x14ac:dyDescent="0.25">
      <c r="A954">
        <v>2020</v>
      </c>
      <c r="B954" t="s">
        <v>132</v>
      </c>
      <c r="C954" t="s">
        <v>133</v>
      </c>
      <c r="D954">
        <v>101.7728652471543</v>
      </c>
      <c r="E954">
        <v>78.3</v>
      </c>
      <c r="F954">
        <v>2285.1109184483257</v>
      </c>
      <c r="G954" t="s">
        <v>21</v>
      </c>
      <c r="H954" t="s">
        <v>21</v>
      </c>
      <c r="I954" t="s">
        <v>21</v>
      </c>
    </row>
    <row r="955" spans="1:9" x14ac:dyDescent="0.25">
      <c r="A955">
        <v>2025</v>
      </c>
      <c r="B955" t="s">
        <v>132</v>
      </c>
      <c r="C955" t="s">
        <v>133</v>
      </c>
      <c r="D955">
        <v>113.6381599125193</v>
      </c>
      <c r="E955">
        <v>73.906999999999996</v>
      </c>
      <c r="F955">
        <v>2774.6084512923812</v>
      </c>
      <c r="G955" t="s">
        <v>21</v>
      </c>
      <c r="H955" t="s">
        <v>21</v>
      </c>
      <c r="I955" t="s">
        <v>21</v>
      </c>
    </row>
    <row r="956" spans="1:9" x14ac:dyDescent="0.25">
      <c r="A956">
        <v>2030</v>
      </c>
      <c r="B956" t="s">
        <v>132</v>
      </c>
      <c r="C956" t="s">
        <v>133</v>
      </c>
      <c r="D956">
        <v>124.4679167758309</v>
      </c>
      <c r="E956">
        <v>69.173000000000002</v>
      </c>
      <c r="F956">
        <v>3549.6708709572213</v>
      </c>
      <c r="G956">
        <v>0.11368237347294939</v>
      </c>
      <c r="H956">
        <v>0.75922608291525395</v>
      </c>
      <c r="I956">
        <v>864.5056305216666</v>
      </c>
    </row>
    <row r="957" spans="1:9" x14ac:dyDescent="0.25">
      <c r="A957">
        <v>2035</v>
      </c>
      <c r="B957" t="s">
        <v>132</v>
      </c>
      <c r="C957" t="s">
        <v>133</v>
      </c>
      <c r="D957">
        <v>134.50194178420529</v>
      </c>
      <c r="E957">
        <v>64.224999999999994</v>
      </c>
      <c r="F957">
        <v>4628.0134389788936</v>
      </c>
      <c r="G957" t="s">
        <v>21</v>
      </c>
      <c r="H957" t="s">
        <v>21</v>
      </c>
      <c r="I957" t="s">
        <v>21</v>
      </c>
    </row>
    <row r="958" spans="1:9" x14ac:dyDescent="0.25">
      <c r="A958">
        <v>2040</v>
      </c>
      <c r="B958" t="s">
        <v>132</v>
      </c>
      <c r="C958" t="s">
        <v>133</v>
      </c>
      <c r="D958">
        <v>143.60085763746309</v>
      </c>
      <c r="E958">
        <v>59.201999999999998</v>
      </c>
      <c r="F958">
        <v>6035.2325382560866</v>
      </c>
      <c r="G958" t="s">
        <v>21</v>
      </c>
      <c r="H958" t="s">
        <v>21</v>
      </c>
      <c r="I958" t="s">
        <v>21</v>
      </c>
    </row>
    <row r="959" spans="1:9" x14ac:dyDescent="0.25">
      <c r="A959">
        <v>2045</v>
      </c>
      <c r="B959" t="s">
        <v>132</v>
      </c>
      <c r="C959" t="s">
        <v>133</v>
      </c>
      <c r="D959">
        <v>152.12233715393381</v>
      </c>
      <c r="E959">
        <v>54.24</v>
      </c>
      <c r="F959">
        <v>7835.9454729773606</v>
      </c>
      <c r="G959" t="s">
        <v>21</v>
      </c>
      <c r="H959" t="s">
        <v>21</v>
      </c>
      <c r="I959" t="s">
        <v>21</v>
      </c>
    </row>
    <row r="960" spans="1:9" x14ac:dyDescent="0.25">
      <c r="A960">
        <v>2050</v>
      </c>
      <c r="B960" t="s">
        <v>132</v>
      </c>
      <c r="C960" t="s">
        <v>133</v>
      </c>
      <c r="D960">
        <v>159.79873870680919</v>
      </c>
      <c r="E960">
        <v>49.448999999999998</v>
      </c>
      <c r="F960">
        <v>9998.8644872449713</v>
      </c>
      <c r="G960">
        <v>0.1349978184991274</v>
      </c>
      <c r="H960">
        <v>0.77180795511186495</v>
      </c>
      <c r="I960">
        <v>855.94616883333333</v>
      </c>
    </row>
    <row r="961" spans="1:9" x14ac:dyDescent="0.25">
      <c r="A961">
        <v>2055</v>
      </c>
      <c r="B961" t="s">
        <v>132</v>
      </c>
      <c r="C961" t="s">
        <v>133</v>
      </c>
      <c r="D961">
        <v>166.31832433390471</v>
      </c>
      <c r="E961">
        <v>44.915999999999997</v>
      </c>
      <c r="F961">
        <v>12565.999212953146</v>
      </c>
      <c r="G961" t="s">
        <v>21</v>
      </c>
      <c r="H961" t="s">
        <v>21</v>
      </c>
      <c r="I961" t="s">
        <v>21</v>
      </c>
    </row>
    <row r="962" spans="1:9" x14ac:dyDescent="0.25">
      <c r="A962">
        <v>2060</v>
      </c>
      <c r="B962" t="s">
        <v>132</v>
      </c>
      <c r="C962" t="s">
        <v>133</v>
      </c>
      <c r="D962">
        <v>171.53640359483919</v>
      </c>
      <c r="E962">
        <v>40.692</v>
      </c>
      <c r="F962">
        <v>15624.347760763323</v>
      </c>
      <c r="G962" t="s">
        <v>21</v>
      </c>
      <c r="H962" t="s">
        <v>21</v>
      </c>
      <c r="I962" t="s">
        <v>21</v>
      </c>
    </row>
    <row r="963" spans="1:9" x14ac:dyDescent="0.25">
      <c r="A963">
        <v>2065</v>
      </c>
      <c r="B963" t="s">
        <v>132</v>
      </c>
      <c r="C963" t="s">
        <v>133</v>
      </c>
      <c r="D963">
        <v>175.35109568409811</v>
      </c>
      <c r="E963">
        <v>36.805999999999997</v>
      </c>
      <c r="F963">
        <v>19282.411175718113</v>
      </c>
      <c r="G963" t="s">
        <v>21</v>
      </c>
      <c r="H963" t="s">
        <v>21</v>
      </c>
      <c r="I963" t="s">
        <v>21</v>
      </c>
    </row>
    <row r="964" spans="1:9" x14ac:dyDescent="0.25">
      <c r="A964">
        <v>2070</v>
      </c>
      <c r="B964" t="s">
        <v>132</v>
      </c>
      <c r="C964" t="s">
        <v>133</v>
      </c>
      <c r="D964">
        <v>177.8596925860908</v>
      </c>
      <c r="E964">
        <v>33.264000000000003</v>
      </c>
      <c r="F964">
        <v>23513.162833870538</v>
      </c>
      <c r="G964" t="s">
        <v>21</v>
      </c>
      <c r="H964" t="s">
        <v>21</v>
      </c>
      <c r="I964" t="s">
        <v>21</v>
      </c>
    </row>
    <row r="965" spans="1:9" x14ac:dyDescent="0.25">
      <c r="A965">
        <v>2075</v>
      </c>
      <c r="B965" t="s">
        <v>132</v>
      </c>
      <c r="C965" t="s">
        <v>133</v>
      </c>
      <c r="D965">
        <v>178.94034939519759</v>
      </c>
      <c r="E965">
        <v>30.05500000000001</v>
      </c>
      <c r="F965">
        <v>28381.308812991465</v>
      </c>
      <c r="G965" t="s">
        <v>21</v>
      </c>
      <c r="H965" t="s">
        <v>21</v>
      </c>
      <c r="I965" t="s">
        <v>21</v>
      </c>
    </row>
    <row r="966" spans="1:9" x14ac:dyDescent="0.25">
      <c r="A966">
        <v>2080</v>
      </c>
      <c r="B966" t="s">
        <v>132</v>
      </c>
      <c r="C966" t="s">
        <v>133</v>
      </c>
      <c r="D966">
        <v>178.6312790043153</v>
      </c>
      <c r="E966">
        <v>27.163</v>
      </c>
      <c r="F966">
        <v>33855.778359273238</v>
      </c>
      <c r="G966" t="s">
        <v>21</v>
      </c>
      <c r="H966" t="s">
        <v>21</v>
      </c>
      <c r="I966" t="s">
        <v>21</v>
      </c>
    </row>
    <row r="967" spans="1:9" x14ac:dyDescent="0.25">
      <c r="A967">
        <v>2085</v>
      </c>
      <c r="B967" t="s">
        <v>132</v>
      </c>
      <c r="C967" t="s">
        <v>133</v>
      </c>
      <c r="D967">
        <v>177.10438618566511</v>
      </c>
      <c r="E967">
        <v>24.562999999999999</v>
      </c>
      <c r="F967">
        <v>39897.511096500508</v>
      </c>
      <c r="G967" t="s">
        <v>21</v>
      </c>
      <c r="H967" t="s">
        <v>21</v>
      </c>
      <c r="I967" t="s">
        <v>21</v>
      </c>
    </row>
    <row r="968" spans="1:9" x14ac:dyDescent="0.25">
      <c r="A968">
        <v>2090</v>
      </c>
      <c r="B968" t="s">
        <v>132</v>
      </c>
      <c r="C968" t="s">
        <v>133</v>
      </c>
      <c r="D968">
        <v>174.4712864878077</v>
      </c>
      <c r="E968">
        <v>22.23</v>
      </c>
      <c r="F968">
        <v>46560.560272567251</v>
      </c>
      <c r="G968" t="s">
        <v>21</v>
      </c>
      <c r="H968" t="s">
        <v>21</v>
      </c>
      <c r="I968" t="s">
        <v>21</v>
      </c>
    </row>
    <row r="969" spans="1:9" x14ac:dyDescent="0.25">
      <c r="A969">
        <v>2095</v>
      </c>
      <c r="B969" t="s">
        <v>132</v>
      </c>
      <c r="C969" t="s">
        <v>133</v>
      </c>
      <c r="D969">
        <v>170.814352505936</v>
      </c>
      <c r="E969">
        <v>20.137</v>
      </c>
      <c r="F969">
        <v>53922.356178708404</v>
      </c>
      <c r="G969" t="s">
        <v>21</v>
      </c>
      <c r="H969" t="s">
        <v>21</v>
      </c>
      <c r="I969" t="s">
        <v>21</v>
      </c>
    </row>
    <row r="970" spans="1:9" x14ac:dyDescent="0.25">
      <c r="A970">
        <v>2100</v>
      </c>
      <c r="B970" t="s">
        <v>132</v>
      </c>
      <c r="C970" t="s">
        <v>133</v>
      </c>
      <c r="D970">
        <v>166.26469127710629</v>
      </c>
      <c r="E970">
        <v>18.260000000000009</v>
      </c>
      <c r="F970">
        <v>62043.462125520477</v>
      </c>
      <c r="G970" t="s">
        <v>21</v>
      </c>
      <c r="H970" t="s">
        <v>21</v>
      </c>
      <c r="I970" t="s">
        <v>21</v>
      </c>
    </row>
    <row r="971" spans="1:9" x14ac:dyDescent="0.25">
      <c r="A971">
        <v>2020</v>
      </c>
      <c r="B971" t="s">
        <v>134</v>
      </c>
      <c r="C971" t="s">
        <v>135</v>
      </c>
      <c r="D971">
        <v>50.251231527093537</v>
      </c>
      <c r="E971">
        <v>42.8</v>
      </c>
      <c r="F971">
        <v>10840.733959461957</v>
      </c>
      <c r="G971" t="s">
        <v>21</v>
      </c>
      <c r="H971" t="s">
        <v>21</v>
      </c>
      <c r="I971" t="s">
        <v>21</v>
      </c>
    </row>
    <row r="972" spans="1:9" x14ac:dyDescent="0.25">
      <c r="A972">
        <v>2025</v>
      </c>
      <c r="B972" t="s">
        <v>134</v>
      </c>
      <c r="C972" t="s">
        <v>135</v>
      </c>
      <c r="D972">
        <v>51.350519978106178</v>
      </c>
      <c r="E972">
        <v>37.125</v>
      </c>
      <c r="F972">
        <v>14020.307765778833</v>
      </c>
      <c r="G972" t="s">
        <v>21</v>
      </c>
      <c r="H972" t="s">
        <v>21</v>
      </c>
      <c r="I972" t="s">
        <v>21</v>
      </c>
    </row>
    <row r="973" spans="1:9" x14ac:dyDescent="0.25">
      <c r="A973">
        <v>2030</v>
      </c>
      <c r="B973" t="s">
        <v>134</v>
      </c>
      <c r="C973" t="s">
        <v>135</v>
      </c>
      <c r="D973">
        <v>51.936672140120358</v>
      </c>
      <c r="E973">
        <v>32.064999999999998</v>
      </c>
      <c r="F973">
        <v>16323.390402778763</v>
      </c>
      <c r="G973">
        <v>72.267797404700545</v>
      </c>
      <c r="H973">
        <v>0</v>
      </c>
      <c r="I973" t="s">
        <v>21</v>
      </c>
    </row>
    <row r="974" spans="1:9" x14ac:dyDescent="0.25">
      <c r="A974">
        <v>2035</v>
      </c>
      <c r="B974" t="s">
        <v>134</v>
      </c>
      <c r="C974" t="s">
        <v>135</v>
      </c>
      <c r="D974">
        <v>52.061959496442249</v>
      </c>
      <c r="E974">
        <v>27.625</v>
      </c>
      <c r="F974">
        <v>19391.898593897473</v>
      </c>
      <c r="G974" t="s">
        <v>21</v>
      </c>
      <c r="H974" t="s">
        <v>21</v>
      </c>
      <c r="I974" t="s">
        <v>21</v>
      </c>
    </row>
    <row r="975" spans="1:9" x14ac:dyDescent="0.25">
      <c r="A975">
        <v>2040</v>
      </c>
      <c r="B975" t="s">
        <v>134</v>
      </c>
      <c r="C975" t="s">
        <v>135</v>
      </c>
      <c r="D975">
        <v>51.79135194307608</v>
      </c>
      <c r="E975">
        <v>23.77</v>
      </c>
      <c r="F975">
        <v>23505.962309972256</v>
      </c>
      <c r="G975" t="s">
        <v>21</v>
      </c>
      <c r="H975" t="s">
        <v>21</v>
      </c>
      <c r="I975" t="s">
        <v>21</v>
      </c>
    </row>
    <row r="976" spans="1:9" x14ac:dyDescent="0.25">
      <c r="A976">
        <v>2045</v>
      </c>
      <c r="B976" t="s">
        <v>134</v>
      </c>
      <c r="C976" t="s">
        <v>135</v>
      </c>
      <c r="D976">
        <v>51.214230979748223</v>
      </c>
      <c r="E976">
        <v>20.44499999999999</v>
      </c>
      <c r="F976">
        <v>28592.294026942502</v>
      </c>
      <c r="G976" t="s">
        <v>21</v>
      </c>
      <c r="H976" t="s">
        <v>21</v>
      </c>
      <c r="I976" t="s">
        <v>21</v>
      </c>
    </row>
    <row r="977" spans="1:9" x14ac:dyDescent="0.25">
      <c r="A977">
        <v>2050</v>
      </c>
      <c r="B977" t="s">
        <v>134</v>
      </c>
      <c r="C977" t="s">
        <v>135</v>
      </c>
      <c r="D977">
        <v>50.322331691297208</v>
      </c>
      <c r="E977">
        <v>17.58799999999999</v>
      </c>
      <c r="F977">
        <v>34368.495115756414</v>
      </c>
      <c r="G977">
        <v>85.818009418081886</v>
      </c>
      <c r="H977">
        <v>0</v>
      </c>
      <c r="I977" t="s">
        <v>21</v>
      </c>
    </row>
    <row r="978" spans="1:9" x14ac:dyDescent="0.25">
      <c r="A978">
        <v>2055</v>
      </c>
      <c r="B978" t="s">
        <v>134</v>
      </c>
      <c r="C978" t="s">
        <v>135</v>
      </c>
      <c r="D978">
        <v>49.185112205801808</v>
      </c>
      <c r="E978">
        <v>15.138000000000011</v>
      </c>
      <c r="F978">
        <v>40810.300797249896</v>
      </c>
      <c r="G978" t="s">
        <v>21</v>
      </c>
      <c r="H978" t="s">
        <v>21</v>
      </c>
      <c r="I978" t="s">
        <v>21</v>
      </c>
    </row>
    <row r="979" spans="1:9" x14ac:dyDescent="0.25">
      <c r="A979">
        <v>2060</v>
      </c>
      <c r="B979" t="s">
        <v>134</v>
      </c>
      <c r="C979" t="s">
        <v>135</v>
      </c>
      <c r="D979">
        <v>47.838752052545161</v>
      </c>
      <c r="E979">
        <v>13.039</v>
      </c>
      <c r="F979">
        <v>47997.311383558765</v>
      </c>
      <c r="G979" t="s">
        <v>21</v>
      </c>
      <c r="H979" t="s">
        <v>21</v>
      </c>
      <c r="I979" t="s">
        <v>21</v>
      </c>
    </row>
    <row r="980" spans="1:9" x14ac:dyDescent="0.25">
      <c r="A980">
        <v>2065</v>
      </c>
      <c r="B980" t="s">
        <v>134</v>
      </c>
      <c r="C980" t="s">
        <v>135</v>
      </c>
      <c r="D980">
        <v>46.487411056376523</v>
      </c>
      <c r="E980">
        <v>11.241</v>
      </c>
      <c r="F980">
        <v>55852.195220761751</v>
      </c>
      <c r="G980" t="s">
        <v>21</v>
      </c>
      <c r="H980" t="s">
        <v>21</v>
      </c>
      <c r="I980" t="s">
        <v>21</v>
      </c>
    </row>
    <row r="981" spans="1:9" x14ac:dyDescent="0.25">
      <c r="A981">
        <v>2070</v>
      </c>
      <c r="B981" t="s">
        <v>134</v>
      </c>
      <c r="C981" t="s">
        <v>135</v>
      </c>
      <c r="D981">
        <v>45.106568144499178</v>
      </c>
      <c r="E981">
        <v>9.6989999999999981</v>
      </c>
      <c r="F981">
        <v>64315.276734085397</v>
      </c>
      <c r="G981" t="s">
        <v>21</v>
      </c>
      <c r="H981" t="s">
        <v>21</v>
      </c>
      <c r="I981" t="s">
        <v>21</v>
      </c>
    </row>
    <row r="982" spans="1:9" x14ac:dyDescent="0.25">
      <c r="A982">
        <v>2075</v>
      </c>
      <c r="B982" t="s">
        <v>134</v>
      </c>
      <c r="C982" t="s">
        <v>135</v>
      </c>
      <c r="D982">
        <v>43.722933771209632</v>
      </c>
      <c r="E982">
        <v>8.375</v>
      </c>
      <c r="F982">
        <v>73337.335904005842</v>
      </c>
      <c r="G982" t="s">
        <v>21</v>
      </c>
      <c r="H982" t="s">
        <v>21</v>
      </c>
      <c r="I982" t="s">
        <v>21</v>
      </c>
    </row>
    <row r="983" spans="1:9" x14ac:dyDescent="0.25">
      <c r="A983">
        <v>2080</v>
      </c>
      <c r="B983" t="s">
        <v>134</v>
      </c>
      <c r="C983" t="s">
        <v>135</v>
      </c>
      <c r="D983">
        <v>42.38648056923919</v>
      </c>
      <c r="E983">
        <v>7.2380000000000004</v>
      </c>
      <c r="F983">
        <v>82856.428497535133</v>
      </c>
      <c r="G983" t="s">
        <v>21</v>
      </c>
      <c r="H983" t="s">
        <v>21</v>
      </c>
      <c r="I983" t="s">
        <v>21</v>
      </c>
    </row>
    <row r="984" spans="1:9" x14ac:dyDescent="0.25">
      <c r="A984">
        <v>2085</v>
      </c>
      <c r="B984" t="s">
        <v>134</v>
      </c>
      <c r="C984" t="s">
        <v>135</v>
      </c>
      <c r="D984">
        <v>41.104816639299337</v>
      </c>
      <c r="E984">
        <v>6.2600000000000051</v>
      </c>
      <c r="F984">
        <v>92891.788790839884</v>
      </c>
      <c r="G984" t="s">
        <v>21</v>
      </c>
      <c r="H984" t="s">
        <v>21</v>
      </c>
      <c r="I984" t="s">
        <v>21</v>
      </c>
    </row>
    <row r="985" spans="1:9" x14ac:dyDescent="0.25">
      <c r="A985">
        <v>2090</v>
      </c>
      <c r="B985" t="s">
        <v>134</v>
      </c>
      <c r="C985" t="s">
        <v>135</v>
      </c>
      <c r="D985">
        <v>39.903393541324583</v>
      </c>
      <c r="E985">
        <v>5.4180000000000064</v>
      </c>
      <c r="F985">
        <v>103352.17726877065</v>
      </c>
      <c r="G985" t="s">
        <v>21</v>
      </c>
      <c r="H985" t="s">
        <v>21</v>
      </c>
      <c r="I985" t="s">
        <v>21</v>
      </c>
    </row>
    <row r="986" spans="1:9" x14ac:dyDescent="0.25">
      <c r="A986">
        <v>2095</v>
      </c>
      <c r="B986" t="s">
        <v>134</v>
      </c>
      <c r="C986" t="s">
        <v>135</v>
      </c>
      <c r="D986">
        <v>38.756650246305369</v>
      </c>
      <c r="E986">
        <v>4.6919999999999931</v>
      </c>
      <c r="F986">
        <v>114262.45053437355</v>
      </c>
      <c r="G986" t="s">
        <v>21</v>
      </c>
      <c r="H986" t="s">
        <v>21</v>
      </c>
      <c r="I986" t="s">
        <v>21</v>
      </c>
    </row>
    <row r="987" spans="1:9" x14ac:dyDescent="0.25">
      <c r="A987">
        <v>2100</v>
      </c>
      <c r="B987" t="s">
        <v>134</v>
      </c>
      <c r="C987" t="s">
        <v>135</v>
      </c>
      <c r="D987">
        <v>37.650684181718667</v>
      </c>
      <c r="E987">
        <v>4.0660000000000034</v>
      </c>
      <c r="F987">
        <v>125577.13678604437</v>
      </c>
      <c r="G987" t="s">
        <v>21</v>
      </c>
      <c r="H987" t="s">
        <v>21</v>
      </c>
      <c r="I987" t="s">
        <v>21</v>
      </c>
    </row>
    <row r="988" spans="1:9" x14ac:dyDescent="0.25">
      <c r="A988">
        <v>2020</v>
      </c>
      <c r="B988" t="s">
        <v>136</v>
      </c>
      <c r="C988" t="s">
        <v>137</v>
      </c>
      <c r="D988">
        <v>16.32456715712344</v>
      </c>
      <c r="E988">
        <v>14.5</v>
      </c>
      <c r="F988">
        <v>44089.794202319645</v>
      </c>
      <c r="G988" t="s">
        <v>21</v>
      </c>
      <c r="H988" t="s">
        <v>21</v>
      </c>
      <c r="I988" t="s">
        <v>21</v>
      </c>
    </row>
    <row r="989" spans="1:9" x14ac:dyDescent="0.25">
      <c r="A989">
        <v>2025</v>
      </c>
      <c r="B989" t="s">
        <v>136</v>
      </c>
      <c r="C989" t="s">
        <v>137</v>
      </c>
      <c r="D989">
        <v>16.37427170123501</v>
      </c>
      <c r="E989">
        <v>10.839</v>
      </c>
      <c r="F989">
        <v>47304.976078873231</v>
      </c>
      <c r="G989" t="s">
        <v>21</v>
      </c>
      <c r="H989" t="s">
        <v>21</v>
      </c>
      <c r="I989" t="s">
        <v>21</v>
      </c>
    </row>
    <row r="990" spans="1:9" x14ac:dyDescent="0.25">
      <c r="A990">
        <v>2030</v>
      </c>
      <c r="B990" t="s">
        <v>136</v>
      </c>
      <c r="C990" t="s">
        <v>137</v>
      </c>
      <c r="D990">
        <v>16.335076523075109</v>
      </c>
      <c r="E990">
        <v>8.4519999999999982</v>
      </c>
      <c r="F990">
        <v>51060.295885111671</v>
      </c>
      <c r="G990">
        <v>25.713082697806623</v>
      </c>
      <c r="H990">
        <v>0.41014683273366798</v>
      </c>
      <c r="I990">
        <v>700.24077239999997</v>
      </c>
    </row>
    <row r="991" spans="1:9" x14ac:dyDescent="0.25">
      <c r="A991">
        <v>2035</v>
      </c>
      <c r="B991" t="s">
        <v>136</v>
      </c>
      <c r="C991" t="s">
        <v>137</v>
      </c>
      <c r="D991">
        <v>16.30511434142883</v>
      </c>
      <c r="E991">
        <v>6.7870000000000061</v>
      </c>
      <c r="F991">
        <v>54786.813595756976</v>
      </c>
      <c r="G991" t="s">
        <v>21</v>
      </c>
      <c r="H991" t="s">
        <v>21</v>
      </c>
      <c r="I991" t="s">
        <v>21</v>
      </c>
    </row>
    <row r="992" spans="1:9" x14ac:dyDescent="0.25">
      <c r="A992">
        <v>2040</v>
      </c>
      <c r="B992" t="s">
        <v>136</v>
      </c>
      <c r="C992" t="s">
        <v>137</v>
      </c>
      <c r="D992">
        <v>16.278555811617331</v>
      </c>
      <c r="E992">
        <v>5.5669999999999931</v>
      </c>
      <c r="F992">
        <v>59138.593237788751</v>
      </c>
      <c r="G992" t="s">
        <v>21</v>
      </c>
      <c r="H992" t="s">
        <v>21</v>
      </c>
      <c r="I992" t="s">
        <v>21</v>
      </c>
    </row>
    <row r="993" spans="1:9" x14ac:dyDescent="0.25">
      <c r="A993">
        <v>2045</v>
      </c>
      <c r="B993" t="s">
        <v>136</v>
      </c>
      <c r="C993" t="s">
        <v>137</v>
      </c>
      <c r="D993">
        <v>16.26279323996927</v>
      </c>
      <c r="E993">
        <v>4.6410000000000053</v>
      </c>
      <c r="F993">
        <v>63750.578113295451</v>
      </c>
      <c r="G993" t="s">
        <v>21</v>
      </c>
      <c r="H993" t="s">
        <v>21</v>
      </c>
      <c r="I993" t="s">
        <v>21</v>
      </c>
    </row>
    <row r="994" spans="1:9" x14ac:dyDescent="0.25">
      <c r="A994">
        <v>2050</v>
      </c>
      <c r="B994" t="s">
        <v>136</v>
      </c>
      <c r="C994" t="s">
        <v>137</v>
      </c>
      <c r="D994">
        <v>16.280387638125632</v>
      </c>
      <c r="E994">
        <v>3.9159999999999968</v>
      </c>
      <c r="F994">
        <v>68066.946959717854</v>
      </c>
      <c r="G994">
        <v>17.020047622035701</v>
      </c>
      <c r="H994">
        <v>0.65056981949246195</v>
      </c>
      <c r="I994">
        <v>706.97385674999998</v>
      </c>
    </row>
    <row r="995" spans="1:9" x14ac:dyDescent="0.25">
      <c r="A995">
        <v>2055</v>
      </c>
      <c r="B995" t="s">
        <v>136</v>
      </c>
      <c r="C995" t="s">
        <v>137</v>
      </c>
      <c r="D995">
        <v>16.26030550138864</v>
      </c>
      <c r="E995">
        <v>3.3379999999999939</v>
      </c>
      <c r="F995">
        <v>72537.97911398283</v>
      </c>
      <c r="G995" t="s">
        <v>21</v>
      </c>
      <c r="H995" t="s">
        <v>21</v>
      </c>
      <c r="I995" t="s">
        <v>21</v>
      </c>
    </row>
    <row r="996" spans="1:9" x14ac:dyDescent="0.25">
      <c r="A996">
        <v>2060</v>
      </c>
      <c r="B996" t="s">
        <v>136</v>
      </c>
      <c r="C996" t="s">
        <v>137</v>
      </c>
      <c r="D996">
        <v>16.22559238905631</v>
      </c>
      <c r="E996">
        <v>2.867999999999995</v>
      </c>
      <c r="F996">
        <v>77287.069855497917</v>
      </c>
      <c r="G996" t="s">
        <v>21</v>
      </c>
      <c r="H996" t="s">
        <v>21</v>
      </c>
      <c r="I996" t="s">
        <v>21</v>
      </c>
    </row>
    <row r="997" spans="1:9" x14ac:dyDescent="0.25">
      <c r="A997">
        <v>2065</v>
      </c>
      <c r="B997" t="s">
        <v>136</v>
      </c>
      <c r="C997" t="s">
        <v>137</v>
      </c>
      <c r="D997">
        <v>16.19862022100104</v>
      </c>
      <c r="E997">
        <v>2.480000000000004</v>
      </c>
      <c r="F997">
        <v>82211.833652668342</v>
      </c>
      <c r="G997" t="s">
        <v>21</v>
      </c>
      <c r="H997" t="s">
        <v>21</v>
      </c>
      <c r="I997" t="s">
        <v>21</v>
      </c>
    </row>
    <row r="998" spans="1:9" x14ac:dyDescent="0.25">
      <c r="A998">
        <v>2070</v>
      </c>
      <c r="B998" t="s">
        <v>136</v>
      </c>
      <c r="C998" t="s">
        <v>137</v>
      </c>
      <c r="D998">
        <v>16.190728594220879</v>
      </c>
      <c r="E998">
        <v>2.156999999999996</v>
      </c>
      <c r="F998">
        <v>86942.380579212506</v>
      </c>
      <c r="G998" t="s">
        <v>21</v>
      </c>
      <c r="H998" t="s">
        <v>21</v>
      </c>
      <c r="I998" t="s">
        <v>21</v>
      </c>
    </row>
    <row r="999" spans="1:9" x14ac:dyDescent="0.25">
      <c r="A999">
        <v>2075</v>
      </c>
      <c r="B999" t="s">
        <v>136</v>
      </c>
      <c r="C999" t="s">
        <v>137</v>
      </c>
      <c r="D999">
        <v>16.180440820185549</v>
      </c>
      <c r="E999">
        <v>1.8839999999999999</v>
      </c>
      <c r="F999">
        <v>91386.28747221682</v>
      </c>
      <c r="G999" t="s">
        <v>21</v>
      </c>
      <c r="H999" t="s">
        <v>21</v>
      </c>
      <c r="I999" t="s">
        <v>21</v>
      </c>
    </row>
    <row r="1000" spans="1:9" x14ac:dyDescent="0.25">
      <c r="A1000">
        <v>2080</v>
      </c>
      <c r="B1000" t="s">
        <v>136</v>
      </c>
      <c r="C1000" t="s">
        <v>137</v>
      </c>
      <c r="D1000">
        <v>16.121314187791761</v>
      </c>
      <c r="E1000">
        <v>1.652000000000001</v>
      </c>
      <c r="F1000">
        <v>95628.875608010261</v>
      </c>
      <c r="G1000" t="s">
        <v>21</v>
      </c>
      <c r="H1000" t="s">
        <v>21</v>
      </c>
      <c r="I1000" t="s">
        <v>21</v>
      </c>
    </row>
    <row r="1001" spans="1:9" x14ac:dyDescent="0.25">
      <c r="A1001">
        <v>2085</v>
      </c>
      <c r="B1001" t="s">
        <v>136</v>
      </c>
      <c r="C1001" t="s">
        <v>137</v>
      </c>
      <c r="D1001">
        <v>15.910878685812211</v>
      </c>
      <c r="E1001">
        <v>1.453999999999994</v>
      </c>
      <c r="F1001">
        <v>99903.816782689129</v>
      </c>
      <c r="G1001" t="s">
        <v>21</v>
      </c>
      <c r="H1001" t="s">
        <v>21</v>
      </c>
      <c r="I1001" t="s">
        <v>21</v>
      </c>
    </row>
    <row r="1002" spans="1:9" x14ac:dyDescent="0.25">
      <c r="A1002">
        <v>2090</v>
      </c>
      <c r="B1002" t="s">
        <v>136</v>
      </c>
      <c r="C1002" t="s">
        <v>137</v>
      </c>
      <c r="D1002">
        <v>15.572241919281449</v>
      </c>
      <c r="E1002">
        <v>1.283000000000001</v>
      </c>
      <c r="F1002">
        <v>104231.0357336158</v>
      </c>
      <c r="G1002" t="s">
        <v>21</v>
      </c>
      <c r="H1002" t="s">
        <v>21</v>
      </c>
      <c r="I1002" t="s">
        <v>21</v>
      </c>
    </row>
    <row r="1003" spans="1:9" x14ac:dyDescent="0.25">
      <c r="A1003">
        <v>2095</v>
      </c>
      <c r="B1003" t="s">
        <v>136</v>
      </c>
      <c r="C1003" t="s">
        <v>137</v>
      </c>
      <c r="D1003">
        <v>15.13647698398629</v>
      </c>
      <c r="E1003">
        <v>1.1350000000000049</v>
      </c>
      <c r="F1003">
        <v>108529.64986357669</v>
      </c>
      <c r="G1003" t="s">
        <v>21</v>
      </c>
      <c r="H1003" t="s">
        <v>21</v>
      </c>
      <c r="I1003" t="s">
        <v>21</v>
      </c>
    </row>
    <row r="1004" spans="1:9" x14ac:dyDescent="0.25">
      <c r="A1004">
        <v>2100</v>
      </c>
      <c r="B1004" t="s">
        <v>136</v>
      </c>
      <c r="C1004" t="s">
        <v>137</v>
      </c>
      <c r="D1004">
        <v>14.65481888554039</v>
      </c>
      <c r="E1004">
        <v>1.006</v>
      </c>
      <c r="F1004">
        <v>112583.64345562334</v>
      </c>
      <c r="G1004" t="s">
        <v>21</v>
      </c>
      <c r="H1004" t="s">
        <v>21</v>
      </c>
      <c r="I1004" t="s">
        <v>21</v>
      </c>
    </row>
    <row r="1005" spans="1:9" x14ac:dyDescent="0.25">
      <c r="A1005">
        <v>2020</v>
      </c>
      <c r="B1005" t="s">
        <v>138</v>
      </c>
      <c r="C1005" t="s">
        <v>139</v>
      </c>
      <c r="D1005">
        <v>117.39081468110859</v>
      </c>
      <c r="E1005">
        <v>19</v>
      </c>
      <c r="F1005">
        <v>41245.488625184444</v>
      </c>
      <c r="G1005" t="s">
        <v>21</v>
      </c>
      <c r="H1005" t="s">
        <v>21</v>
      </c>
      <c r="I1005" t="s">
        <v>21</v>
      </c>
    </row>
    <row r="1006" spans="1:9" x14ac:dyDescent="0.25">
      <c r="A1006">
        <v>2025</v>
      </c>
      <c r="B1006" t="s">
        <v>138</v>
      </c>
      <c r="C1006" t="s">
        <v>139</v>
      </c>
      <c r="D1006">
        <v>118.6244373317468</v>
      </c>
      <c r="E1006">
        <v>17.952999999999999</v>
      </c>
      <c r="F1006">
        <v>45775.209981086096</v>
      </c>
      <c r="G1006" t="s">
        <v>21</v>
      </c>
      <c r="H1006" t="s">
        <v>21</v>
      </c>
      <c r="I1006" t="s">
        <v>21</v>
      </c>
    </row>
    <row r="1007" spans="1:9" x14ac:dyDescent="0.25">
      <c r="A1007">
        <v>2030</v>
      </c>
      <c r="B1007" t="s">
        <v>138</v>
      </c>
      <c r="C1007" t="s">
        <v>139</v>
      </c>
      <c r="D1007">
        <v>119.89122595482939</v>
      </c>
      <c r="E1007">
        <v>16.797000000000001</v>
      </c>
      <c r="F1007">
        <v>48990.589132267036</v>
      </c>
      <c r="G1007">
        <v>17.624983427456531</v>
      </c>
      <c r="H1007">
        <v>1.80394196209734</v>
      </c>
      <c r="I1007">
        <v>987.48843042249996</v>
      </c>
    </row>
    <row r="1008" spans="1:9" x14ac:dyDescent="0.25">
      <c r="A1008">
        <v>2035</v>
      </c>
      <c r="B1008" t="s">
        <v>138</v>
      </c>
      <c r="C1008" t="s">
        <v>139</v>
      </c>
      <c r="D1008">
        <v>121.2905600893354</v>
      </c>
      <c r="E1008">
        <v>15.541</v>
      </c>
      <c r="F1008">
        <v>52197.288199844559</v>
      </c>
      <c r="G1008" t="s">
        <v>21</v>
      </c>
      <c r="H1008" t="s">
        <v>21</v>
      </c>
      <c r="I1008" t="s">
        <v>21</v>
      </c>
    </row>
    <row r="1009" spans="1:9" x14ac:dyDescent="0.25">
      <c r="A1009">
        <v>2040</v>
      </c>
      <c r="B1009" t="s">
        <v>138</v>
      </c>
      <c r="C1009" t="s">
        <v>139</v>
      </c>
      <c r="D1009">
        <v>122.69714990635271</v>
      </c>
      <c r="E1009">
        <v>14.2</v>
      </c>
      <c r="F1009">
        <v>55840.358743120734</v>
      </c>
      <c r="G1009" t="s">
        <v>21</v>
      </c>
      <c r="H1009" t="s">
        <v>21</v>
      </c>
      <c r="I1009" t="s">
        <v>21</v>
      </c>
    </row>
    <row r="1010" spans="1:9" x14ac:dyDescent="0.25">
      <c r="A1010">
        <v>2045</v>
      </c>
      <c r="B1010" t="s">
        <v>138</v>
      </c>
      <c r="C1010" t="s">
        <v>139</v>
      </c>
      <c r="D1010">
        <v>123.9641916769928</v>
      </c>
      <c r="E1010">
        <v>12.79900000000001</v>
      </c>
      <c r="F1010">
        <v>59799.857788666632</v>
      </c>
      <c r="G1010" t="s">
        <v>21</v>
      </c>
      <c r="H1010" t="s">
        <v>21</v>
      </c>
      <c r="I1010" t="s">
        <v>21</v>
      </c>
    </row>
    <row r="1011" spans="1:9" x14ac:dyDescent="0.25">
      <c r="A1011">
        <v>2050</v>
      </c>
      <c r="B1011" t="s">
        <v>138</v>
      </c>
      <c r="C1011" t="s">
        <v>139</v>
      </c>
      <c r="D1011">
        <v>124.9739371841108</v>
      </c>
      <c r="E1011">
        <v>11.367000000000001</v>
      </c>
      <c r="F1011">
        <v>63839.844882171412</v>
      </c>
      <c r="G1011">
        <v>11.666359137035284</v>
      </c>
      <c r="H1011">
        <v>2.1400024411725602</v>
      </c>
      <c r="I1011">
        <v>1007.0426567675</v>
      </c>
    </row>
    <row r="1012" spans="1:9" x14ac:dyDescent="0.25">
      <c r="A1012">
        <v>2055</v>
      </c>
      <c r="B1012" t="s">
        <v>138</v>
      </c>
      <c r="C1012" t="s">
        <v>139</v>
      </c>
      <c r="D1012">
        <v>125.58471849818611</v>
      </c>
      <c r="E1012">
        <v>9.9410000000000025</v>
      </c>
      <c r="F1012">
        <v>68026.308386483724</v>
      </c>
      <c r="G1012" t="s">
        <v>21</v>
      </c>
      <c r="H1012" t="s">
        <v>21</v>
      </c>
      <c r="I1012" t="s">
        <v>21</v>
      </c>
    </row>
    <row r="1013" spans="1:9" x14ac:dyDescent="0.25">
      <c r="A1013">
        <v>2060</v>
      </c>
      <c r="B1013" t="s">
        <v>138</v>
      </c>
      <c r="C1013" t="s">
        <v>139</v>
      </c>
      <c r="D1013">
        <v>125.95131804918231</v>
      </c>
      <c r="E1013">
        <v>8.5580000000000069</v>
      </c>
      <c r="F1013">
        <v>72428.886245058166</v>
      </c>
      <c r="G1013" t="s">
        <v>21</v>
      </c>
      <c r="H1013" t="s">
        <v>21</v>
      </c>
      <c r="I1013" t="s">
        <v>21</v>
      </c>
    </row>
    <row r="1014" spans="1:9" x14ac:dyDescent="0.25">
      <c r="A1014">
        <v>2065</v>
      </c>
      <c r="B1014" t="s">
        <v>138</v>
      </c>
      <c r="C1014" t="s">
        <v>139</v>
      </c>
      <c r="D1014">
        <v>126.1895845369604</v>
      </c>
      <c r="E1014">
        <v>7.2530000000000001</v>
      </c>
      <c r="F1014">
        <v>76988.001520435006</v>
      </c>
      <c r="G1014" t="s">
        <v>21</v>
      </c>
      <c r="H1014" t="s">
        <v>21</v>
      </c>
      <c r="I1014" t="s">
        <v>21</v>
      </c>
    </row>
    <row r="1015" spans="1:9" x14ac:dyDescent="0.25">
      <c r="A1015">
        <v>2070</v>
      </c>
      <c r="B1015" t="s">
        <v>138</v>
      </c>
      <c r="C1015" t="s">
        <v>139</v>
      </c>
      <c r="D1015">
        <v>126.3717232939844</v>
      </c>
      <c r="E1015">
        <v>6.0550000000000068</v>
      </c>
      <c r="F1015">
        <v>81501.151807639253</v>
      </c>
      <c r="G1015" t="s">
        <v>21</v>
      </c>
      <c r="H1015" t="s">
        <v>21</v>
      </c>
      <c r="I1015" t="s">
        <v>21</v>
      </c>
    </row>
    <row r="1016" spans="1:9" x14ac:dyDescent="0.25">
      <c r="A1016">
        <v>2075</v>
      </c>
      <c r="B1016" t="s">
        <v>138</v>
      </c>
      <c r="C1016" t="s">
        <v>139</v>
      </c>
      <c r="D1016">
        <v>126.4575384947741</v>
      </c>
      <c r="E1016">
        <v>4.9839999999999947</v>
      </c>
      <c r="F1016">
        <v>85930.361740905966</v>
      </c>
      <c r="G1016" t="s">
        <v>21</v>
      </c>
      <c r="H1016" t="s">
        <v>21</v>
      </c>
      <c r="I1016" t="s">
        <v>21</v>
      </c>
    </row>
    <row r="1017" spans="1:9" x14ac:dyDescent="0.25">
      <c r="A1017">
        <v>2080</v>
      </c>
      <c r="B1017" t="s">
        <v>138</v>
      </c>
      <c r="C1017" t="s">
        <v>139</v>
      </c>
      <c r="D1017">
        <v>126.3290998016398</v>
      </c>
      <c r="E1017">
        <v>4.0499999999999972</v>
      </c>
      <c r="F1017">
        <v>90327.021360659914</v>
      </c>
      <c r="G1017" t="s">
        <v>21</v>
      </c>
      <c r="H1017" t="s">
        <v>21</v>
      </c>
      <c r="I1017" t="s">
        <v>21</v>
      </c>
    </row>
    <row r="1018" spans="1:9" x14ac:dyDescent="0.25">
      <c r="A1018">
        <v>2085</v>
      </c>
      <c r="B1018" t="s">
        <v>138</v>
      </c>
      <c r="C1018" t="s">
        <v>139</v>
      </c>
      <c r="D1018">
        <v>125.79955699905921</v>
      </c>
      <c r="E1018">
        <v>3.2530000000000001</v>
      </c>
      <c r="F1018">
        <v>94773.295549192437</v>
      </c>
      <c r="G1018" t="s">
        <v>21</v>
      </c>
      <c r="H1018" t="s">
        <v>21</v>
      </c>
      <c r="I1018" t="s">
        <v>21</v>
      </c>
    </row>
    <row r="1019" spans="1:9" x14ac:dyDescent="0.25">
      <c r="A1019">
        <v>2090</v>
      </c>
      <c r="B1019" t="s">
        <v>138</v>
      </c>
      <c r="C1019" t="s">
        <v>139</v>
      </c>
      <c r="D1019">
        <v>124.51439059178379</v>
      </c>
      <c r="E1019">
        <v>2.5879999999999939</v>
      </c>
      <c r="F1019">
        <v>99337.638602194056</v>
      </c>
      <c r="G1019" t="s">
        <v>21</v>
      </c>
      <c r="H1019" t="s">
        <v>21</v>
      </c>
      <c r="I1019" t="s">
        <v>21</v>
      </c>
    </row>
    <row r="1020" spans="1:9" x14ac:dyDescent="0.25">
      <c r="A1020">
        <v>2095</v>
      </c>
      <c r="B1020" t="s">
        <v>138</v>
      </c>
      <c r="C1020" t="s">
        <v>139</v>
      </c>
      <c r="D1020">
        <v>122.66353045375131</v>
      </c>
      <c r="E1020">
        <v>2.042000000000002</v>
      </c>
      <c r="F1020">
        <v>103926.24643435974</v>
      </c>
      <c r="G1020" t="s">
        <v>21</v>
      </c>
      <c r="H1020" t="s">
        <v>21</v>
      </c>
      <c r="I1020" t="s">
        <v>21</v>
      </c>
    </row>
    <row r="1021" spans="1:9" x14ac:dyDescent="0.25">
      <c r="A1021">
        <v>2100</v>
      </c>
      <c r="B1021" t="s">
        <v>138</v>
      </c>
      <c r="C1021" t="s">
        <v>139</v>
      </c>
      <c r="D1021">
        <v>120.3180436640199</v>
      </c>
      <c r="E1021">
        <v>1.5999999999999941</v>
      </c>
      <c r="F1021">
        <v>108436.93078872211</v>
      </c>
      <c r="G1021" t="s">
        <v>21</v>
      </c>
      <c r="H1021" t="s">
        <v>21</v>
      </c>
      <c r="I1021" t="s">
        <v>21</v>
      </c>
    </row>
    <row r="1022" spans="1:9" x14ac:dyDescent="0.25">
      <c r="A1022">
        <v>2020</v>
      </c>
      <c r="B1022" t="s">
        <v>140</v>
      </c>
      <c r="C1022" t="s">
        <v>141</v>
      </c>
      <c r="D1022" t="s">
        <v>21</v>
      </c>
      <c r="E1022">
        <v>14.2</v>
      </c>
      <c r="F1022">
        <v>34912.874449929288</v>
      </c>
      <c r="G1022" t="s">
        <v>21</v>
      </c>
      <c r="H1022" t="s">
        <v>21</v>
      </c>
      <c r="I1022" t="s">
        <v>21</v>
      </c>
    </row>
    <row r="1023" spans="1:9" x14ac:dyDescent="0.25">
      <c r="A1023">
        <v>2025</v>
      </c>
      <c r="B1023" t="s">
        <v>140</v>
      </c>
      <c r="C1023" t="s">
        <v>141</v>
      </c>
      <c r="D1023" t="s">
        <v>21</v>
      </c>
      <c r="E1023">
        <v>11.227999999999991</v>
      </c>
      <c r="F1023">
        <v>49318.262288295715</v>
      </c>
      <c r="G1023" t="s">
        <v>21</v>
      </c>
      <c r="H1023" t="s">
        <v>21</v>
      </c>
      <c r="I1023" t="s">
        <v>21</v>
      </c>
    </row>
    <row r="1024" spans="1:9" x14ac:dyDescent="0.25">
      <c r="A1024">
        <v>2030</v>
      </c>
      <c r="B1024" t="s">
        <v>140</v>
      </c>
      <c r="C1024" t="s">
        <v>141</v>
      </c>
      <c r="D1024" t="s">
        <v>21</v>
      </c>
      <c r="E1024">
        <v>8.9479999999999933</v>
      </c>
      <c r="F1024">
        <v>51922.681918573078</v>
      </c>
      <c r="G1024" t="s">
        <v>21</v>
      </c>
      <c r="H1024" t="s">
        <v>21</v>
      </c>
      <c r="I1024" t="s">
        <v>21</v>
      </c>
    </row>
    <row r="1025" spans="1:9" x14ac:dyDescent="0.25">
      <c r="A1025">
        <v>2035</v>
      </c>
      <c r="B1025" t="s">
        <v>140</v>
      </c>
      <c r="C1025" t="s">
        <v>141</v>
      </c>
      <c r="D1025" t="s">
        <v>21</v>
      </c>
      <c r="E1025">
        <v>7.1779999999999973</v>
      </c>
      <c r="F1025">
        <v>55504.695964684368</v>
      </c>
      <c r="G1025" t="s">
        <v>21</v>
      </c>
      <c r="H1025" t="s">
        <v>21</v>
      </c>
      <c r="I1025" t="s">
        <v>21</v>
      </c>
    </row>
    <row r="1026" spans="1:9" x14ac:dyDescent="0.25">
      <c r="A1026">
        <v>2040</v>
      </c>
      <c r="B1026" t="s">
        <v>140</v>
      </c>
      <c r="C1026" t="s">
        <v>141</v>
      </c>
      <c r="D1026" t="s">
        <v>21</v>
      </c>
      <c r="E1026">
        <v>5.7890000000000006</v>
      </c>
      <c r="F1026">
        <v>59862.788394791351</v>
      </c>
      <c r="G1026" t="s">
        <v>21</v>
      </c>
      <c r="H1026" t="s">
        <v>21</v>
      </c>
      <c r="I1026" t="s">
        <v>21</v>
      </c>
    </row>
    <row r="1027" spans="1:9" x14ac:dyDescent="0.25">
      <c r="A1027">
        <v>2045</v>
      </c>
      <c r="B1027" t="s">
        <v>140</v>
      </c>
      <c r="C1027" t="s">
        <v>141</v>
      </c>
      <c r="D1027" t="s">
        <v>21</v>
      </c>
      <c r="E1027">
        <v>4.6899999999999977</v>
      </c>
      <c r="F1027">
        <v>64838.547683131808</v>
      </c>
      <c r="G1027" t="s">
        <v>21</v>
      </c>
      <c r="H1027" t="s">
        <v>21</v>
      </c>
      <c r="I1027" t="s">
        <v>21</v>
      </c>
    </row>
    <row r="1028" spans="1:9" x14ac:dyDescent="0.25">
      <c r="A1028">
        <v>2050</v>
      </c>
      <c r="B1028" t="s">
        <v>140</v>
      </c>
      <c r="C1028" t="s">
        <v>141</v>
      </c>
      <c r="D1028" t="s">
        <v>21</v>
      </c>
      <c r="E1028">
        <v>3.8130000000000019</v>
      </c>
      <c r="F1028">
        <v>70309.071736866565</v>
      </c>
      <c r="G1028" t="s">
        <v>21</v>
      </c>
      <c r="H1028" t="s">
        <v>21</v>
      </c>
      <c r="I1028" t="s">
        <v>21</v>
      </c>
    </row>
    <row r="1029" spans="1:9" x14ac:dyDescent="0.25">
      <c r="A1029">
        <v>2055</v>
      </c>
      <c r="B1029" t="s">
        <v>140</v>
      </c>
      <c r="C1029" t="s">
        <v>141</v>
      </c>
      <c r="D1029" t="s">
        <v>21</v>
      </c>
      <c r="E1029">
        <v>3.109999999999999</v>
      </c>
      <c r="F1029">
        <v>76385.228896566463</v>
      </c>
      <c r="G1029" t="s">
        <v>21</v>
      </c>
      <c r="H1029" t="s">
        <v>21</v>
      </c>
      <c r="I1029" t="s">
        <v>21</v>
      </c>
    </row>
    <row r="1030" spans="1:9" x14ac:dyDescent="0.25">
      <c r="A1030">
        <v>2060</v>
      </c>
      <c r="B1030" t="s">
        <v>140</v>
      </c>
      <c r="C1030" t="s">
        <v>141</v>
      </c>
      <c r="D1030" t="s">
        <v>21</v>
      </c>
      <c r="E1030">
        <v>2.5430000000000059</v>
      </c>
      <c r="F1030">
        <v>83303.551440424359</v>
      </c>
      <c r="G1030" t="s">
        <v>21</v>
      </c>
      <c r="H1030" t="s">
        <v>21</v>
      </c>
      <c r="I1030" t="s">
        <v>21</v>
      </c>
    </row>
    <row r="1031" spans="1:9" x14ac:dyDescent="0.25">
      <c r="A1031">
        <v>2065</v>
      </c>
      <c r="B1031" t="s">
        <v>140</v>
      </c>
      <c r="C1031" t="s">
        <v>141</v>
      </c>
      <c r="D1031" t="s">
        <v>21</v>
      </c>
      <c r="E1031">
        <v>2.082999999999998</v>
      </c>
      <c r="F1031">
        <v>91104.67794167441</v>
      </c>
      <c r="G1031" t="s">
        <v>21</v>
      </c>
      <c r="H1031" t="s">
        <v>21</v>
      </c>
      <c r="I1031" t="s">
        <v>21</v>
      </c>
    </row>
    <row r="1032" spans="1:9" x14ac:dyDescent="0.25">
      <c r="A1032">
        <v>2070</v>
      </c>
      <c r="B1032" t="s">
        <v>140</v>
      </c>
      <c r="C1032" t="s">
        <v>141</v>
      </c>
      <c r="D1032" t="s">
        <v>21</v>
      </c>
      <c r="E1032">
        <v>1.709000000000003</v>
      </c>
      <c r="F1032">
        <v>99457.976124877678</v>
      </c>
      <c r="G1032" t="s">
        <v>21</v>
      </c>
      <c r="H1032" t="s">
        <v>21</v>
      </c>
      <c r="I1032" t="s">
        <v>21</v>
      </c>
    </row>
    <row r="1033" spans="1:9" x14ac:dyDescent="0.25">
      <c r="A1033">
        <v>2075</v>
      </c>
      <c r="B1033" t="s">
        <v>140</v>
      </c>
      <c r="C1033" t="s">
        <v>141</v>
      </c>
      <c r="D1033" t="s">
        <v>21</v>
      </c>
      <c r="E1033">
        <v>1.4050000000000009</v>
      </c>
      <c r="F1033">
        <v>108303.77041526072</v>
      </c>
      <c r="G1033" t="s">
        <v>21</v>
      </c>
      <c r="H1033" t="s">
        <v>21</v>
      </c>
      <c r="I1033" t="s">
        <v>21</v>
      </c>
    </row>
    <row r="1034" spans="1:9" x14ac:dyDescent="0.25">
      <c r="A1034">
        <v>2080</v>
      </c>
      <c r="B1034" t="s">
        <v>140</v>
      </c>
      <c r="C1034" t="s">
        <v>141</v>
      </c>
      <c r="D1034" t="s">
        <v>21</v>
      </c>
      <c r="E1034">
        <v>1.1550000000000009</v>
      </c>
      <c r="F1034">
        <v>117346.83933299396</v>
      </c>
      <c r="G1034" t="s">
        <v>21</v>
      </c>
      <c r="H1034" t="s">
        <v>21</v>
      </c>
      <c r="I1034" t="s">
        <v>21</v>
      </c>
    </row>
    <row r="1035" spans="1:9" x14ac:dyDescent="0.25">
      <c r="A1035">
        <v>2085</v>
      </c>
      <c r="B1035" t="s">
        <v>140</v>
      </c>
      <c r="C1035" t="s">
        <v>141</v>
      </c>
      <c r="D1035" t="s">
        <v>21</v>
      </c>
      <c r="E1035">
        <v>0.95099999999999341</v>
      </c>
      <c r="F1035">
        <v>126599.01935571842</v>
      </c>
      <c r="G1035" t="s">
        <v>21</v>
      </c>
      <c r="H1035" t="s">
        <v>21</v>
      </c>
      <c r="I1035" t="s">
        <v>21</v>
      </c>
    </row>
    <row r="1036" spans="1:9" x14ac:dyDescent="0.25">
      <c r="A1036">
        <v>2090</v>
      </c>
      <c r="B1036" t="s">
        <v>140</v>
      </c>
      <c r="C1036" t="s">
        <v>141</v>
      </c>
      <c r="D1036" t="s">
        <v>21</v>
      </c>
      <c r="E1036">
        <v>0.78400000000000603</v>
      </c>
      <c r="F1036">
        <v>136217.1438121775</v>
      </c>
      <c r="G1036" t="s">
        <v>21</v>
      </c>
      <c r="H1036" t="s">
        <v>21</v>
      </c>
      <c r="I1036" t="s">
        <v>21</v>
      </c>
    </row>
    <row r="1037" spans="1:9" x14ac:dyDescent="0.25">
      <c r="A1037">
        <v>2095</v>
      </c>
      <c r="B1037" t="s">
        <v>140</v>
      </c>
      <c r="C1037" t="s">
        <v>141</v>
      </c>
      <c r="D1037" t="s">
        <v>21</v>
      </c>
      <c r="E1037">
        <v>0.6460000000000008</v>
      </c>
      <c r="F1037">
        <v>146456.68334478972</v>
      </c>
      <c r="G1037" t="s">
        <v>21</v>
      </c>
      <c r="H1037" t="s">
        <v>21</v>
      </c>
      <c r="I1037" t="s">
        <v>21</v>
      </c>
    </row>
    <row r="1038" spans="1:9" x14ac:dyDescent="0.25">
      <c r="A1038">
        <v>2100</v>
      </c>
      <c r="B1038" t="s">
        <v>140</v>
      </c>
      <c r="C1038" t="s">
        <v>141</v>
      </c>
      <c r="D1038" t="s">
        <v>21</v>
      </c>
      <c r="E1038">
        <v>0.53300000000000125</v>
      </c>
      <c r="F1038">
        <v>157390.62956567464</v>
      </c>
      <c r="G1038" t="s">
        <v>21</v>
      </c>
      <c r="H1038" t="s">
        <v>21</v>
      </c>
      <c r="I1038" t="s">
        <v>21</v>
      </c>
    </row>
    <row r="1039" spans="1:9" x14ac:dyDescent="0.25">
      <c r="A1039">
        <v>2020</v>
      </c>
      <c r="B1039" t="s">
        <v>142</v>
      </c>
      <c r="C1039" t="s">
        <v>143</v>
      </c>
      <c r="D1039">
        <v>290.8740996830885</v>
      </c>
      <c r="E1039">
        <v>38</v>
      </c>
      <c r="F1039">
        <v>15125.341590880986</v>
      </c>
      <c r="G1039" t="s">
        <v>21</v>
      </c>
      <c r="H1039" t="s">
        <v>21</v>
      </c>
      <c r="I1039" t="s">
        <v>21</v>
      </c>
    </row>
    <row r="1040" spans="1:9" x14ac:dyDescent="0.25">
      <c r="A1040">
        <v>2025</v>
      </c>
      <c r="B1040" t="s">
        <v>142</v>
      </c>
      <c r="C1040" t="s">
        <v>143</v>
      </c>
      <c r="D1040">
        <v>301.87957360991072</v>
      </c>
      <c r="E1040">
        <v>33.377000000000002</v>
      </c>
      <c r="F1040">
        <v>17297.729787261407</v>
      </c>
      <c r="G1040" t="s">
        <v>21</v>
      </c>
      <c r="H1040" t="s">
        <v>21</v>
      </c>
      <c r="I1040" t="s">
        <v>21</v>
      </c>
    </row>
    <row r="1041" spans="1:9" x14ac:dyDescent="0.25">
      <c r="A1041">
        <v>2030</v>
      </c>
      <c r="B1041" t="s">
        <v>142</v>
      </c>
      <c r="C1041" t="s">
        <v>143</v>
      </c>
      <c r="D1041">
        <v>310.93373667530972</v>
      </c>
      <c r="E1041">
        <v>29.222999999999999</v>
      </c>
      <c r="F1041">
        <v>19566.486639102401</v>
      </c>
      <c r="G1041" t="s">
        <v>21</v>
      </c>
      <c r="H1041" t="s">
        <v>21</v>
      </c>
      <c r="I1041" t="s">
        <v>21</v>
      </c>
    </row>
    <row r="1042" spans="1:9" x14ac:dyDescent="0.25">
      <c r="A1042">
        <v>2035</v>
      </c>
      <c r="B1042" t="s">
        <v>142</v>
      </c>
      <c r="C1042" t="s">
        <v>143</v>
      </c>
      <c r="D1042">
        <v>317.71276289253819</v>
      </c>
      <c r="E1042">
        <v>25.531000000000009</v>
      </c>
      <c r="F1042">
        <v>22426.376911798277</v>
      </c>
      <c r="G1042" t="s">
        <v>21</v>
      </c>
      <c r="H1042" t="s">
        <v>21</v>
      </c>
      <c r="I1042" t="s">
        <v>21</v>
      </c>
    </row>
    <row r="1043" spans="1:9" x14ac:dyDescent="0.25">
      <c r="A1043">
        <v>2040</v>
      </c>
      <c r="B1043" t="s">
        <v>142</v>
      </c>
      <c r="C1043" t="s">
        <v>143</v>
      </c>
      <c r="D1043">
        <v>322.27974647075769</v>
      </c>
      <c r="E1043">
        <v>22.274000000000001</v>
      </c>
      <c r="F1043">
        <v>26191.165900149525</v>
      </c>
      <c r="G1043" t="s">
        <v>21</v>
      </c>
      <c r="H1043" t="s">
        <v>21</v>
      </c>
      <c r="I1043" t="s">
        <v>21</v>
      </c>
    </row>
    <row r="1044" spans="1:9" x14ac:dyDescent="0.25">
      <c r="A1044">
        <v>2045</v>
      </c>
      <c r="B1044" t="s">
        <v>142</v>
      </c>
      <c r="C1044" t="s">
        <v>143</v>
      </c>
      <c r="D1044">
        <v>325.05589167386921</v>
      </c>
      <c r="E1044">
        <v>19.416</v>
      </c>
      <c r="F1044">
        <v>30809.85811298612</v>
      </c>
      <c r="G1044" t="s">
        <v>21</v>
      </c>
      <c r="H1044" t="s">
        <v>21</v>
      </c>
      <c r="I1044" t="s">
        <v>21</v>
      </c>
    </row>
    <row r="1045" spans="1:9" x14ac:dyDescent="0.25">
      <c r="A1045">
        <v>2050</v>
      </c>
      <c r="B1045" t="s">
        <v>142</v>
      </c>
      <c r="C1045" t="s">
        <v>143</v>
      </c>
      <c r="D1045">
        <v>325.78133102852212</v>
      </c>
      <c r="E1045">
        <v>16.917000000000002</v>
      </c>
      <c r="F1045">
        <v>35879.224212004257</v>
      </c>
      <c r="G1045" t="s">
        <v>21</v>
      </c>
      <c r="H1045" t="s">
        <v>21</v>
      </c>
      <c r="I1045" t="s">
        <v>21</v>
      </c>
    </row>
    <row r="1046" spans="1:9" x14ac:dyDescent="0.25">
      <c r="A1046">
        <v>2055</v>
      </c>
      <c r="B1046" t="s">
        <v>142</v>
      </c>
      <c r="C1046" t="s">
        <v>143</v>
      </c>
      <c r="D1046">
        <v>323.91673869201958</v>
      </c>
      <c r="E1046">
        <v>14.736999999999989</v>
      </c>
      <c r="F1046">
        <v>41413.369333059461</v>
      </c>
      <c r="G1046" t="s">
        <v>21</v>
      </c>
      <c r="H1046" t="s">
        <v>21</v>
      </c>
      <c r="I1046" t="s">
        <v>21</v>
      </c>
    </row>
    <row r="1047" spans="1:9" x14ac:dyDescent="0.25">
      <c r="A1047">
        <v>2060</v>
      </c>
      <c r="B1047" t="s">
        <v>142</v>
      </c>
      <c r="C1047" t="s">
        <v>143</v>
      </c>
      <c r="D1047">
        <v>319.79371938922498</v>
      </c>
      <c r="E1047">
        <v>12.839</v>
      </c>
      <c r="F1047">
        <v>47540.028797361003</v>
      </c>
      <c r="G1047" t="s">
        <v>21</v>
      </c>
      <c r="H1047" t="s">
        <v>21</v>
      </c>
      <c r="I1047" t="s">
        <v>21</v>
      </c>
    </row>
    <row r="1048" spans="1:9" x14ac:dyDescent="0.25">
      <c r="A1048">
        <v>2065</v>
      </c>
      <c r="B1048" t="s">
        <v>142</v>
      </c>
      <c r="C1048" t="s">
        <v>143</v>
      </c>
      <c r="D1048">
        <v>314.90694324402159</v>
      </c>
      <c r="E1048">
        <v>11.186999999999999</v>
      </c>
      <c r="F1048">
        <v>54221.029964516601</v>
      </c>
      <c r="G1048" t="s">
        <v>21</v>
      </c>
      <c r="H1048" t="s">
        <v>21</v>
      </c>
      <c r="I1048" t="s">
        <v>21</v>
      </c>
    </row>
    <row r="1049" spans="1:9" x14ac:dyDescent="0.25">
      <c r="A1049">
        <v>2070</v>
      </c>
      <c r="B1049" t="s">
        <v>142</v>
      </c>
      <c r="C1049" t="s">
        <v>143</v>
      </c>
      <c r="D1049">
        <v>309.63468740996831</v>
      </c>
      <c r="E1049">
        <v>9.7489999999999952</v>
      </c>
      <c r="F1049">
        <v>61318.773781949509</v>
      </c>
      <c r="G1049" t="s">
        <v>21</v>
      </c>
      <c r="H1049" t="s">
        <v>21</v>
      </c>
      <c r="I1049" t="s">
        <v>21</v>
      </c>
    </row>
    <row r="1050" spans="1:9" x14ac:dyDescent="0.25">
      <c r="A1050">
        <v>2075</v>
      </c>
      <c r="B1050" t="s">
        <v>142</v>
      </c>
      <c r="C1050" t="s">
        <v>143</v>
      </c>
      <c r="D1050">
        <v>304.20426390089312</v>
      </c>
      <c r="E1050">
        <v>8.4989999999999952</v>
      </c>
      <c r="F1050">
        <v>68788.774821192244</v>
      </c>
      <c r="G1050" t="s">
        <v>21</v>
      </c>
      <c r="H1050" t="s">
        <v>21</v>
      </c>
      <c r="I1050" t="s">
        <v>21</v>
      </c>
    </row>
    <row r="1051" spans="1:9" x14ac:dyDescent="0.25">
      <c r="A1051">
        <v>2080</v>
      </c>
      <c r="B1051" t="s">
        <v>142</v>
      </c>
      <c r="C1051" t="s">
        <v>143</v>
      </c>
      <c r="D1051">
        <v>298.67386920195912</v>
      </c>
      <c r="E1051">
        <v>7.4120000000000061</v>
      </c>
      <c r="F1051">
        <v>76712.310228713104</v>
      </c>
      <c r="G1051" t="s">
        <v>21</v>
      </c>
      <c r="H1051" t="s">
        <v>21</v>
      </c>
      <c r="I1051" t="s">
        <v>21</v>
      </c>
    </row>
    <row r="1052" spans="1:9" x14ac:dyDescent="0.25">
      <c r="A1052">
        <v>2085</v>
      </c>
      <c r="B1052" t="s">
        <v>142</v>
      </c>
      <c r="C1052" t="s">
        <v>143</v>
      </c>
      <c r="D1052">
        <v>293.003745318352</v>
      </c>
      <c r="E1052">
        <v>6.4650000000000034</v>
      </c>
      <c r="F1052">
        <v>85108.614280678696</v>
      </c>
      <c r="G1052" t="s">
        <v>21</v>
      </c>
      <c r="H1052" t="s">
        <v>21</v>
      </c>
      <c r="I1052" t="s">
        <v>21</v>
      </c>
    </row>
    <row r="1053" spans="1:9" x14ac:dyDescent="0.25">
      <c r="A1053">
        <v>2090</v>
      </c>
      <c r="B1053" t="s">
        <v>142</v>
      </c>
      <c r="C1053" t="s">
        <v>143</v>
      </c>
      <c r="D1053">
        <v>287.23797176606138</v>
      </c>
      <c r="E1053">
        <v>5.6410000000000053</v>
      </c>
      <c r="F1053">
        <v>93994.751232354873</v>
      </c>
      <c r="G1053" t="s">
        <v>21</v>
      </c>
      <c r="H1053" t="s">
        <v>21</v>
      </c>
      <c r="I1053" t="s">
        <v>21</v>
      </c>
    </row>
    <row r="1054" spans="1:9" x14ac:dyDescent="0.25">
      <c r="A1054">
        <v>2095</v>
      </c>
      <c r="B1054" t="s">
        <v>142</v>
      </c>
      <c r="C1054" t="s">
        <v>143</v>
      </c>
      <c r="D1054">
        <v>281.58945548833191</v>
      </c>
      <c r="E1054">
        <v>4.9240000000000066</v>
      </c>
      <c r="F1054">
        <v>103338.36804485614</v>
      </c>
      <c r="G1054" t="s">
        <v>21</v>
      </c>
      <c r="H1054" t="s">
        <v>21</v>
      </c>
      <c r="I1054" t="s">
        <v>21</v>
      </c>
    </row>
    <row r="1055" spans="1:9" x14ac:dyDescent="0.25">
      <c r="A1055">
        <v>2100</v>
      </c>
      <c r="B1055" t="s">
        <v>142</v>
      </c>
      <c r="C1055" t="s">
        <v>143</v>
      </c>
      <c r="D1055">
        <v>276.08585422068569</v>
      </c>
      <c r="E1055">
        <v>4.2990000000000066</v>
      </c>
      <c r="F1055">
        <v>113106.42121810137</v>
      </c>
      <c r="G1055" t="s">
        <v>21</v>
      </c>
      <c r="H1055" t="s">
        <v>21</v>
      </c>
      <c r="I1055" t="s">
        <v>21</v>
      </c>
    </row>
    <row r="1056" spans="1:9" x14ac:dyDescent="0.25">
      <c r="A1056">
        <v>2020</v>
      </c>
      <c r="B1056" t="s">
        <v>144</v>
      </c>
      <c r="C1056" t="s">
        <v>145</v>
      </c>
      <c r="D1056">
        <v>8.4730974707662412</v>
      </c>
      <c r="E1056">
        <v>9.9000000000000057</v>
      </c>
      <c r="F1056">
        <v>13862.685338526022</v>
      </c>
      <c r="G1056" t="s">
        <v>21</v>
      </c>
      <c r="H1056" t="s">
        <v>21</v>
      </c>
      <c r="I1056" t="s">
        <v>21</v>
      </c>
    </row>
    <row r="1057" spans="1:9" x14ac:dyDescent="0.25">
      <c r="A1057">
        <v>2025</v>
      </c>
      <c r="B1057" t="s">
        <v>144</v>
      </c>
      <c r="C1057" t="s">
        <v>145</v>
      </c>
      <c r="D1057">
        <v>9.3413681025142896</v>
      </c>
      <c r="E1057">
        <v>7.6560000000000059</v>
      </c>
      <c r="F1057">
        <v>14202.490884136745</v>
      </c>
      <c r="G1057" t="s">
        <v>21</v>
      </c>
      <c r="H1057" t="s">
        <v>21</v>
      </c>
      <c r="I1057" t="s">
        <v>21</v>
      </c>
    </row>
    <row r="1058" spans="1:9" x14ac:dyDescent="0.25">
      <c r="A1058">
        <v>2030</v>
      </c>
      <c r="B1058" t="s">
        <v>144</v>
      </c>
      <c r="C1058" t="s">
        <v>145</v>
      </c>
      <c r="D1058">
        <v>10.145458960660511</v>
      </c>
      <c r="E1058">
        <v>6.1830000000000069</v>
      </c>
      <c r="F1058">
        <v>15260.869259870577</v>
      </c>
      <c r="G1058">
        <v>73.385540369178329</v>
      </c>
      <c r="H1058">
        <v>0</v>
      </c>
      <c r="I1058" t="s">
        <v>21</v>
      </c>
    </row>
    <row r="1059" spans="1:9" x14ac:dyDescent="0.25">
      <c r="A1059">
        <v>2035</v>
      </c>
      <c r="B1059" t="s">
        <v>144</v>
      </c>
      <c r="C1059" t="s">
        <v>145</v>
      </c>
      <c r="D1059">
        <v>10.872944297082229</v>
      </c>
      <c r="E1059">
        <v>5.1430000000000007</v>
      </c>
      <c r="F1059">
        <v>17309.664902216093</v>
      </c>
      <c r="G1059" t="s">
        <v>21</v>
      </c>
      <c r="H1059" t="s">
        <v>21</v>
      </c>
      <c r="I1059" t="s">
        <v>21</v>
      </c>
    </row>
    <row r="1060" spans="1:9" x14ac:dyDescent="0.25">
      <c r="A1060">
        <v>2040</v>
      </c>
      <c r="B1060" t="s">
        <v>144</v>
      </c>
      <c r="C1060" t="s">
        <v>145</v>
      </c>
      <c r="D1060">
        <v>11.526790450928379</v>
      </c>
      <c r="E1060">
        <v>4.3700000000000054</v>
      </c>
      <c r="F1060">
        <v>19576.547645097264</v>
      </c>
      <c r="G1060" t="s">
        <v>21</v>
      </c>
      <c r="H1060" t="s">
        <v>21</v>
      </c>
      <c r="I1060" t="s">
        <v>21</v>
      </c>
    </row>
    <row r="1061" spans="1:9" x14ac:dyDescent="0.25">
      <c r="A1061">
        <v>2045</v>
      </c>
      <c r="B1061" t="s">
        <v>144</v>
      </c>
      <c r="C1061" t="s">
        <v>145</v>
      </c>
      <c r="D1061">
        <v>12.132394366197181</v>
      </c>
      <c r="E1061">
        <v>3.7729999999999961</v>
      </c>
      <c r="F1061">
        <v>22031.038558588472</v>
      </c>
      <c r="G1061" t="s">
        <v>21</v>
      </c>
      <c r="H1061" t="s">
        <v>21</v>
      </c>
      <c r="I1061" t="s">
        <v>21</v>
      </c>
    </row>
    <row r="1062" spans="1:9" x14ac:dyDescent="0.25">
      <c r="A1062">
        <v>2050</v>
      </c>
      <c r="B1062" t="s">
        <v>144</v>
      </c>
      <c r="C1062" t="s">
        <v>145</v>
      </c>
      <c r="D1062">
        <v>12.69030522658497</v>
      </c>
      <c r="E1062">
        <v>3.299000000000007</v>
      </c>
      <c r="F1062">
        <v>24605.373808194927</v>
      </c>
      <c r="G1062">
        <v>87.145329188399259</v>
      </c>
      <c r="H1062">
        <v>2.8068383907692E-2</v>
      </c>
      <c r="I1062" t="s">
        <v>21</v>
      </c>
    </row>
    <row r="1063" spans="1:9" x14ac:dyDescent="0.25">
      <c r="A1063">
        <v>2055</v>
      </c>
      <c r="B1063" t="s">
        <v>144</v>
      </c>
      <c r="C1063" t="s">
        <v>145</v>
      </c>
      <c r="D1063">
        <v>13.146564799940229</v>
      </c>
      <c r="E1063">
        <v>2.914000000000001</v>
      </c>
      <c r="F1063">
        <v>27403.221210589163</v>
      </c>
      <c r="G1063" t="s">
        <v>21</v>
      </c>
      <c r="H1063" t="s">
        <v>21</v>
      </c>
      <c r="I1063" t="s">
        <v>21</v>
      </c>
    </row>
    <row r="1064" spans="1:9" x14ac:dyDescent="0.25">
      <c r="A1064">
        <v>2060</v>
      </c>
      <c r="B1064" t="s">
        <v>144</v>
      </c>
      <c r="C1064" t="s">
        <v>145</v>
      </c>
      <c r="D1064">
        <v>13.47855942018157</v>
      </c>
      <c r="E1064">
        <v>2.5949999999999989</v>
      </c>
      <c r="F1064">
        <v>30583.189566160741</v>
      </c>
      <c r="G1064" t="s">
        <v>21</v>
      </c>
      <c r="H1064" t="s">
        <v>21</v>
      </c>
      <c r="I1064" t="s">
        <v>21</v>
      </c>
    </row>
    <row r="1065" spans="1:9" x14ac:dyDescent="0.25">
      <c r="A1065">
        <v>2065</v>
      </c>
      <c r="B1065" t="s">
        <v>144</v>
      </c>
      <c r="C1065" t="s">
        <v>145</v>
      </c>
      <c r="D1065">
        <v>13.68995778383831</v>
      </c>
      <c r="E1065">
        <v>2.3269999999999982</v>
      </c>
      <c r="F1065">
        <v>34205.250361624123</v>
      </c>
      <c r="G1065" t="s">
        <v>21</v>
      </c>
      <c r="H1065" t="s">
        <v>21</v>
      </c>
      <c r="I1065" t="s">
        <v>21</v>
      </c>
    </row>
    <row r="1066" spans="1:9" x14ac:dyDescent="0.25">
      <c r="A1066">
        <v>2070</v>
      </c>
      <c r="B1066" t="s">
        <v>144</v>
      </c>
      <c r="C1066" t="s">
        <v>145</v>
      </c>
      <c r="D1066">
        <v>13.78878843351889</v>
      </c>
      <c r="E1066">
        <v>2.0990000000000042</v>
      </c>
      <c r="F1066">
        <v>38129.042699619633</v>
      </c>
      <c r="G1066" t="s">
        <v>21</v>
      </c>
      <c r="H1066" t="s">
        <v>21</v>
      </c>
      <c r="I1066" t="s">
        <v>21</v>
      </c>
    </row>
    <row r="1067" spans="1:9" x14ac:dyDescent="0.25">
      <c r="A1067">
        <v>2075</v>
      </c>
      <c r="B1067" t="s">
        <v>144</v>
      </c>
      <c r="C1067" t="s">
        <v>145</v>
      </c>
      <c r="D1067">
        <v>13.80474838420443</v>
      </c>
      <c r="E1067">
        <v>1.903000000000006</v>
      </c>
      <c r="F1067">
        <v>42289.367315808027</v>
      </c>
      <c r="G1067" t="s">
        <v>21</v>
      </c>
      <c r="H1067" t="s">
        <v>21</v>
      </c>
      <c r="I1067" t="s">
        <v>21</v>
      </c>
    </row>
    <row r="1068" spans="1:9" x14ac:dyDescent="0.25">
      <c r="A1068">
        <v>2080</v>
      </c>
      <c r="B1068" t="s">
        <v>144</v>
      </c>
      <c r="C1068" t="s">
        <v>145</v>
      </c>
      <c r="D1068">
        <v>13.751907199163149</v>
      </c>
      <c r="E1068">
        <v>1.7319999999999991</v>
      </c>
      <c r="F1068">
        <v>46610.569390600525</v>
      </c>
      <c r="G1068" t="s">
        <v>21</v>
      </c>
      <c r="H1068" t="s">
        <v>21</v>
      </c>
      <c r="I1068" t="s">
        <v>21</v>
      </c>
    </row>
    <row r="1069" spans="1:9" x14ac:dyDescent="0.25">
      <c r="A1069">
        <v>2085</v>
      </c>
      <c r="B1069" t="s">
        <v>144</v>
      </c>
      <c r="C1069" t="s">
        <v>145</v>
      </c>
      <c r="D1069">
        <v>13.636328314715881</v>
      </c>
      <c r="E1069">
        <v>1.582999999999998</v>
      </c>
      <c r="F1069">
        <v>51085.645674726176</v>
      </c>
      <c r="G1069" t="s">
        <v>21</v>
      </c>
      <c r="H1069" t="s">
        <v>21</v>
      </c>
      <c r="I1069" t="s">
        <v>21</v>
      </c>
    </row>
    <row r="1070" spans="1:9" x14ac:dyDescent="0.25">
      <c r="A1070">
        <v>2090</v>
      </c>
      <c r="B1070" t="s">
        <v>144</v>
      </c>
      <c r="C1070" t="s">
        <v>145</v>
      </c>
      <c r="D1070">
        <v>13.462801210445701</v>
      </c>
      <c r="E1070">
        <v>1.450999999999993</v>
      </c>
      <c r="F1070">
        <v>55762.040716062707</v>
      </c>
      <c r="G1070" t="s">
        <v>21</v>
      </c>
      <c r="H1070" t="s">
        <v>21</v>
      </c>
      <c r="I1070" t="s">
        <v>21</v>
      </c>
    </row>
    <row r="1071" spans="1:9" x14ac:dyDescent="0.25">
      <c r="A1071">
        <v>2095</v>
      </c>
      <c r="B1071" t="s">
        <v>144</v>
      </c>
      <c r="C1071" t="s">
        <v>145</v>
      </c>
      <c r="D1071">
        <v>13.22661112563978</v>
      </c>
      <c r="E1071">
        <v>1.334999999999994</v>
      </c>
      <c r="F1071">
        <v>60714.422961062162</v>
      </c>
      <c r="G1071" t="s">
        <v>21</v>
      </c>
      <c r="H1071" t="s">
        <v>21</v>
      </c>
      <c r="I1071" t="s">
        <v>21</v>
      </c>
    </row>
    <row r="1072" spans="1:9" x14ac:dyDescent="0.25">
      <c r="A1072">
        <v>2100</v>
      </c>
      <c r="B1072" t="s">
        <v>144</v>
      </c>
      <c r="C1072" t="s">
        <v>145</v>
      </c>
      <c r="D1072">
        <v>12.92753763963089</v>
      </c>
      <c r="E1072">
        <v>1.230000000000004</v>
      </c>
      <c r="F1072">
        <v>65987.179200878367</v>
      </c>
      <c r="G1072" t="s">
        <v>21</v>
      </c>
      <c r="H1072" t="s">
        <v>21</v>
      </c>
      <c r="I1072" t="s">
        <v>21</v>
      </c>
    </row>
    <row r="1073" spans="1:9" x14ac:dyDescent="0.25">
      <c r="A1073">
        <v>2020</v>
      </c>
      <c r="B1073" t="s">
        <v>146</v>
      </c>
      <c r="C1073" t="s">
        <v>147</v>
      </c>
      <c r="D1073">
        <v>224.87150442477869</v>
      </c>
      <c r="E1073">
        <v>37.4</v>
      </c>
      <c r="F1073">
        <v>2041.0427494906562</v>
      </c>
      <c r="G1073" t="s">
        <v>21</v>
      </c>
      <c r="H1073" t="s">
        <v>21</v>
      </c>
      <c r="I1073" t="s">
        <v>21</v>
      </c>
    </row>
    <row r="1074" spans="1:9" x14ac:dyDescent="0.25">
      <c r="A1074">
        <v>2025</v>
      </c>
      <c r="B1074" t="s">
        <v>146</v>
      </c>
      <c r="C1074" t="s">
        <v>147</v>
      </c>
      <c r="D1074">
        <v>249.36707964601769</v>
      </c>
      <c r="E1074">
        <v>33.045000000000002</v>
      </c>
      <c r="F1074">
        <v>2410.6071726371565</v>
      </c>
      <c r="G1074" t="s">
        <v>21</v>
      </c>
      <c r="H1074" t="s">
        <v>21</v>
      </c>
      <c r="I1074" t="s">
        <v>21</v>
      </c>
    </row>
    <row r="1075" spans="1:9" x14ac:dyDescent="0.25">
      <c r="A1075">
        <v>2030</v>
      </c>
      <c r="B1075" t="s">
        <v>146</v>
      </c>
      <c r="C1075" t="s">
        <v>147</v>
      </c>
      <c r="D1075">
        <v>272.71238938053102</v>
      </c>
      <c r="E1075">
        <v>29.004000000000001</v>
      </c>
      <c r="F1075">
        <v>2866.469381518003</v>
      </c>
      <c r="G1075">
        <v>27.459710491012135</v>
      </c>
      <c r="H1075">
        <v>9.5565669333333006E-2</v>
      </c>
      <c r="I1075">
        <v>767.44775032749999</v>
      </c>
    </row>
    <row r="1076" spans="1:9" x14ac:dyDescent="0.25">
      <c r="A1076">
        <v>2035</v>
      </c>
      <c r="B1076" t="s">
        <v>146</v>
      </c>
      <c r="C1076" t="s">
        <v>147</v>
      </c>
      <c r="D1076">
        <v>294.69929203539817</v>
      </c>
      <c r="E1076">
        <v>25.306000000000001</v>
      </c>
      <c r="F1076">
        <v>3587.1431864223919</v>
      </c>
      <c r="G1076" t="s">
        <v>21</v>
      </c>
      <c r="H1076" t="s">
        <v>21</v>
      </c>
      <c r="I1076" t="s">
        <v>21</v>
      </c>
    </row>
    <row r="1077" spans="1:9" x14ac:dyDescent="0.25">
      <c r="A1077">
        <v>2040</v>
      </c>
      <c r="B1077" t="s">
        <v>146</v>
      </c>
      <c r="C1077" t="s">
        <v>147</v>
      </c>
      <c r="D1077">
        <v>314.1440707964602</v>
      </c>
      <c r="E1077">
        <v>21.962</v>
      </c>
      <c r="F1077">
        <v>4471.3773848628334</v>
      </c>
      <c r="G1077" t="s">
        <v>21</v>
      </c>
      <c r="H1077" t="s">
        <v>21</v>
      </c>
      <c r="I1077" t="s">
        <v>21</v>
      </c>
    </row>
    <row r="1078" spans="1:9" x14ac:dyDescent="0.25">
      <c r="A1078">
        <v>2045</v>
      </c>
      <c r="B1078" t="s">
        <v>146</v>
      </c>
      <c r="C1078" t="s">
        <v>147</v>
      </c>
      <c r="D1078">
        <v>331.97725663716813</v>
      </c>
      <c r="E1078">
        <v>18.971999999999991</v>
      </c>
      <c r="F1078">
        <v>5570.3351514426022</v>
      </c>
      <c r="G1078" t="s">
        <v>21</v>
      </c>
      <c r="H1078" t="s">
        <v>21</v>
      </c>
      <c r="I1078" t="s">
        <v>21</v>
      </c>
    </row>
    <row r="1079" spans="1:9" x14ac:dyDescent="0.25">
      <c r="A1079">
        <v>2050</v>
      </c>
      <c r="B1079" t="s">
        <v>146</v>
      </c>
      <c r="C1079" t="s">
        <v>147</v>
      </c>
      <c r="D1079">
        <v>347.28265486725661</v>
      </c>
      <c r="E1079">
        <v>16.32299999999999</v>
      </c>
      <c r="F1079">
        <v>6896.5631524611699</v>
      </c>
      <c r="G1079">
        <v>32.608406208076907</v>
      </c>
      <c r="H1079">
        <v>3.1124230333332999E-2</v>
      </c>
      <c r="I1079">
        <v>767.44775032749999</v>
      </c>
    </row>
    <row r="1080" spans="1:9" x14ac:dyDescent="0.25">
      <c r="A1080">
        <v>2055</v>
      </c>
      <c r="B1080" t="s">
        <v>146</v>
      </c>
      <c r="C1080" t="s">
        <v>147</v>
      </c>
      <c r="D1080">
        <v>359.51946902654868</v>
      </c>
      <c r="E1080">
        <v>13.994</v>
      </c>
      <c r="F1080">
        <v>8477.9560202258563</v>
      </c>
      <c r="G1080" t="s">
        <v>21</v>
      </c>
      <c r="H1080" t="s">
        <v>21</v>
      </c>
      <c r="I1080" t="s">
        <v>21</v>
      </c>
    </row>
    <row r="1081" spans="1:9" x14ac:dyDescent="0.25">
      <c r="A1081">
        <v>2060</v>
      </c>
      <c r="B1081" t="s">
        <v>146</v>
      </c>
      <c r="C1081" t="s">
        <v>147</v>
      </c>
      <c r="D1081">
        <v>368.235575221239</v>
      </c>
      <c r="E1081">
        <v>11.962</v>
      </c>
      <c r="F1081">
        <v>10381.084077735988</v>
      </c>
      <c r="G1081" t="s">
        <v>21</v>
      </c>
      <c r="H1081" t="s">
        <v>21</v>
      </c>
      <c r="I1081" t="s">
        <v>21</v>
      </c>
    </row>
    <row r="1082" spans="1:9" x14ac:dyDescent="0.25">
      <c r="A1082">
        <v>2065</v>
      </c>
      <c r="B1082" t="s">
        <v>146</v>
      </c>
      <c r="C1082" t="s">
        <v>147</v>
      </c>
      <c r="D1082">
        <v>374.29283185840711</v>
      </c>
      <c r="E1082">
        <v>10.19799999999999</v>
      </c>
      <c r="F1082">
        <v>12632.184850429139</v>
      </c>
      <c r="G1082" t="s">
        <v>21</v>
      </c>
      <c r="H1082" t="s">
        <v>21</v>
      </c>
      <c r="I1082" t="s">
        <v>21</v>
      </c>
    </row>
    <row r="1083" spans="1:9" x14ac:dyDescent="0.25">
      <c r="A1083">
        <v>2070</v>
      </c>
      <c r="B1083" t="s">
        <v>146</v>
      </c>
      <c r="C1083" t="s">
        <v>147</v>
      </c>
      <c r="D1083">
        <v>377.74637168141601</v>
      </c>
      <c r="E1083">
        <v>8.6749999999999972</v>
      </c>
      <c r="F1083">
        <v>15243.607729977433</v>
      </c>
      <c r="G1083" t="s">
        <v>21</v>
      </c>
      <c r="H1083" t="s">
        <v>21</v>
      </c>
      <c r="I1083" t="s">
        <v>21</v>
      </c>
    </row>
    <row r="1084" spans="1:9" x14ac:dyDescent="0.25">
      <c r="A1084">
        <v>2075</v>
      </c>
      <c r="B1084" t="s">
        <v>146</v>
      </c>
      <c r="C1084" t="s">
        <v>147</v>
      </c>
      <c r="D1084">
        <v>378.57212389380533</v>
      </c>
      <c r="E1084">
        <v>7.3659999999999997</v>
      </c>
      <c r="F1084">
        <v>18234.981541802219</v>
      </c>
      <c r="G1084" t="s">
        <v>21</v>
      </c>
      <c r="H1084" t="s">
        <v>21</v>
      </c>
      <c r="I1084" t="s">
        <v>21</v>
      </c>
    </row>
    <row r="1085" spans="1:9" x14ac:dyDescent="0.25">
      <c r="A1085">
        <v>2080</v>
      </c>
      <c r="B1085" t="s">
        <v>146</v>
      </c>
      <c r="C1085" t="s">
        <v>147</v>
      </c>
      <c r="D1085">
        <v>376.84858407079741</v>
      </c>
      <c r="E1085">
        <v>6.2439999999999998</v>
      </c>
      <c r="F1085">
        <v>21595.456181399226</v>
      </c>
      <c r="G1085" t="s">
        <v>21</v>
      </c>
      <c r="H1085" t="s">
        <v>21</v>
      </c>
      <c r="I1085" t="s">
        <v>21</v>
      </c>
    </row>
    <row r="1086" spans="1:9" x14ac:dyDescent="0.25">
      <c r="A1086">
        <v>2085</v>
      </c>
      <c r="B1086" t="s">
        <v>146</v>
      </c>
      <c r="C1086" t="s">
        <v>147</v>
      </c>
      <c r="D1086">
        <v>373.0345132743372</v>
      </c>
      <c r="E1086">
        <v>5.2860000000000014</v>
      </c>
      <c r="F1086">
        <v>25322.368441299237</v>
      </c>
      <c r="G1086" t="s">
        <v>21</v>
      </c>
      <c r="H1086" t="s">
        <v>21</v>
      </c>
      <c r="I1086" t="s">
        <v>21</v>
      </c>
    </row>
    <row r="1087" spans="1:9" x14ac:dyDescent="0.25">
      <c r="A1087">
        <v>2090</v>
      </c>
      <c r="B1087" t="s">
        <v>146</v>
      </c>
      <c r="C1087" t="s">
        <v>147</v>
      </c>
      <c r="D1087">
        <v>367.17238938053089</v>
      </c>
      <c r="E1087">
        <v>4.4699999999999989</v>
      </c>
      <c r="F1087">
        <v>29455.074609658612</v>
      </c>
      <c r="G1087" t="s">
        <v>21</v>
      </c>
      <c r="H1087" t="s">
        <v>21</v>
      </c>
      <c r="I1087" t="s">
        <v>21</v>
      </c>
    </row>
    <row r="1088" spans="1:9" x14ac:dyDescent="0.25">
      <c r="A1088">
        <v>2095</v>
      </c>
      <c r="B1088" t="s">
        <v>146</v>
      </c>
      <c r="C1088" t="s">
        <v>147</v>
      </c>
      <c r="D1088">
        <v>359.39061946902649</v>
      </c>
      <c r="E1088">
        <v>3.7759999999999958</v>
      </c>
      <c r="F1088">
        <v>34029.182756714064</v>
      </c>
      <c r="G1088" t="s">
        <v>21</v>
      </c>
      <c r="H1088" t="s">
        <v>21</v>
      </c>
      <c r="I1088" t="s">
        <v>21</v>
      </c>
    </row>
    <row r="1089" spans="1:9" x14ac:dyDescent="0.25">
      <c r="A1089">
        <v>2100</v>
      </c>
      <c r="B1089" t="s">
        <v>146</v>
      </c>
      <c r="C1089" t="s">
        <v>147</v>
      </c>
      <c r="D1089">
        <v>349.82477876106202</v>
      </c>
      <c r="E1089">
        <v>3.1869999999999981</v>
      </c>
      <c r="F1089">
        <v>39102.987534847569</v>
      </c>
      <c r="G1089" t="s">
        <v>21</v>
      </c>
      <c r="H1089" t="s">
        <v>21</v>
      </c>
      <c r="I1089" t="s">
        <v>21</v>
      </c>
    </row>
    <row r="1090" spans="1:9" x14ac:dyDescent="0.25">
      <c r="A1090">
        <v>2020</v>
      </c>
      <c r="B1090" t="s">
        <v>148</v>
      </c>
      <c r="C1090" t="s">
        <v>149</v>
      </c>
      <c r="D1090">
        <v>54.077230989956959</v>
      </c>
      <c r="E1090">
        <v>40.5</v>
      </c>
      <c r="F1090">
        <v>13606.228322970759</v>
      </c>
      <c r="G1090" t="s">
        <v>21</v>
      </c>
      <c r="H1090" t="s">
        <v>21</v>
      </c>
      <c r="I1090" t="s">
        <v>21</v>
      </c>
    </row>
    <row r="1091" spans="1:9" x14ac:dyDescent="0.25">
      <c r="A1091">
        <v>2025</v>
      </c>
      <c r="B1091" t="s">
        <v>148</v>
      </c>
      <c r="C1091" t="s">
        <v>149</v>
      </c>
      <c r="D1091">
        <v>51.98480631276901</v>
      </c>
      <c r="E1091">
        <v>34.459000000000003</v>
      </c>
      <c r="F1091">
        <v>20150.814085313701</v>
      </c>
      <c r="G1091" t="s">
        <v>21</v>
      </c>
      <c r="H1091" t="s">
        <v>21</v>
      </c>
      <c r="I1091" t="s">
        <v>21</v>
      </c>
    </row>
    <row r="1092" spans="1:9" x14ac:dyDescent="0.25">
      <c r="A1092">
        <v>2030</v>
      </c>
      <c r="B1092" t="s">
        <v>148</v>
      </c>
      <c r="C1092" t="s">
        <v>149</v>
      </c>
      <c r="D1092">
        <v>49.811076040172168</v>
      </c>
      <c r="E1092">
        <v>29.28400000000001</v>
      </c>
      <c r="F1092">
        <v>27516.950033256555</v>
      </c>
      <c r="G1092">
        <v>37.896095263342033</v>
      </c>
      <c r="H1092">
        <v>1.0633566935000001</v>
      </c>
      <c r="I1092">
        <v>1264.5172511549999</v>
      </c>
    </row>
    <row r="1093" spans="1:9" x14ac:dyDescent="0.25">
      <c r="A1093">
        <v>2035</v>
      </c>
      <c r="B1093" t="s">
        <v>148</v>
      </c>
      <c r="C1093" t="s">
        <v>149</v>
      </c>
      <c r="D1093">
        <v>47.669081779053087</v>
      </c>
      <c r="E1093">
        <v>24.906000000000009</v>
      </c>
      <c r="F1093">
        <v>37094.435916481496</v>
      </c>
      <c r="G1093" t="s">
        <v>21</v>
      </c>
      <c r="H1093" t="s">
        <v>21</v>
      </c>
      <c r="I1093" t="s">
        <v>21</v>
      </c>
    </row>
    <row r="1094" spans="1:9" x14ac:dyDescent="0.25">
      <c r="A1094">
        <v>2040</v>
      </c>
      <c r="B1094" t="s">
        <v>148</v>
      </c>
      <c r="C1094" t="s">
        <v>149</v>
      </c>
      <c r="D1094">
        <v>45.6858106169297</v>
      </c>
      <c r="E1094">
        <v>21.224</v>
      </c>
      <c r="F1094">
        <v>46609.385742836428</v>
      </c>
      <c r="G1094" t="s">
        <v>21</v>
      </c>
      <c r="H1094" t="s">
        <v>21</v>
      </c>
      <c r="I1094" t="s">
        <v>21</v>
      </c>
    </row>
    <row r="1095" spans="1:9" x14ac:dyDescent="0.25">
      <c r="A1095">
        <v>2045</v>
      </c>
      <c r="B1095" t="s">
        <v>148</v>
      </c>
      <c r="C1095" t="s">
        <v>149</v>
      </c>
      <c r="D1095">
        <v>43.819210903873753</v>
      </c>
      <c r="E1095">
        <v>18.132000000000009</v>
      </c>
      <c r="F1095">
        <v>54829.918101833005</v>
      </c>
      <c r="G1095" t="s">
        <v>21</v>
      </c>
      <c r="H1095" t="s">
        <v>21</v>
      </c>
      <c r="I1095" t="s">
        <v>21</v>
      </c>
    </row>
    <row r="1096" spans="1:9" x14ac:dyDescent="0.25">
      <c r="A1096">
        <v>2050</v>
      </c>
      <c r="B1096" t="s">
        <v>148</v>
      </c>
      <c r="C1096" t="s">
        <v>149</v>
      </c>
      <c r="D1096">
        <v>41.959913916786228</v>
      </c>
      <c r="E1096">
        <v>15.532999999999999</v>
      </c>
      <c r="F1096">
        <v>61367.697889532363</v>
      </c>
      <c r="G1096">
        <v>36.542663289651252</v>
      </c>
      <c r="H1096">
        <v>0.89243832749999996</v>
      </c>
      <c r="I1096">
        <v>1314.1061629650001</v>
      </c>
    </row>
    <row r="1097" spans="1:9" x14ac:dyDescent="0.25">
      <c r="A1097">
        <v>2055</v>
      </c>
      <c r="B1097" t="s">
        <v>148</v>
      </c>
      <c r="C1097" t="s">
        <v>149</v>
      </c>
      <c r="D1097">
        <v>40.034878048780477</v>
      </c>
      <c r="E1097">
        <v>13.343</v>
      </c>
      <c r="F1097">
        <v>66971.776865983207</v>
      </c>
      <c r="G1097" t="s">
        <v>21</v>
      </c>
      <c r="H1097" t="s">
        <v>21</v>
      </c>
      <c r="I1097" t="s">
        <v>21</v>
      </c>
    </row>
    <row r="1098" spans="1:9" x14ac:dyDescent="0.25">
      <c r="A1098">
        <v>2060</v>
      </c>
      <c r="B1098" t="s">
        <v>148</v>
      </c>
      <c r="C1098" t="s">
        <v>149</v>
      </c>
      <c r="D1098">
        <v>38.063572453371592</v>
      </c>
      <c r="E1098">
        <v>11.492000000000001</v>
      </c>
      <c r="F1098">
        <v>72318.905640310433</v>
      </c>
      <c r="G1098" t="s">
        <v>21</v>
      </c>
      <c r="H1098" t="s">
        <v>21</v>
      </c>
      <c r="I1098" t="s">
        <v>21</v>
      </c>
    </row>
    <row r="1099" spans="1:9" x14ac:dyDescent="0.25">
      <c r="A1099">
        <v>2065</v>
      </c>
      <c r="B1099" t="s">
        <v>148</v>
      </c>
      <c r="C1099" t="s">
        <v>149</v>
      </c>
      <c r="D1099">
        <v>36.262109038737449</v>
      </c>
      <c r="E1099">
        <v>9.921999999999997</v>
      </c>
      <c r="F1099">
        <v>77461.460626075495</v>
      </c>
      <c r="G1099" t="s">
        <v>21</v>
      </c>
      <c r="H1099" t="s">
        <v>21</v>
      </c>
      <c r="I1099" t="s">
        <v>21</v>
      </c>
    </row>
    <row r="1100" spans="1:9" x14ac:dyDescent="0.25">
      <c r="A1100">
        <v>2070</v>
      </c>
      <c r="B1100" t="s">
        <v>148</v>
      </c>
      <c r="C1100" t="s">
        <v>149</v>
      </c>
      <c r="D1100">
        <v>34.665107604017223</v>
      </c>
      <c r="E1100">
        <v>8.5849999999999937</v>
      </c>
      <c r="F1100">
        <v>82043.065208970249</v>
      </c>
      <c r="G1100" t="s">
        <v>21</v>
      </c>
      <c r="H1100" t="s">
        <v>21</v>
      </c>
      <c r="I1100" t="s">
        <v>21</v>
      </c>
    </row>
    <row r="1101" spans="1:9" x14ac:dyDescent="0.25">
      <c r="A1101">
        <v>2075</v>
      </c>
      <c r="B1101" t="s">
        <v>148</v>
      </c>
      <c r="C1101" t="s">
        <v>149</v>
      </c>
      <c r="D1101">
        <v>33.250746054519368</v>
      </c>
      <c r="E1101">
        <v>7.4429999999999978</v>
      </c>
      <c r="F1101">
        <v>86162.553977297153</v>
      </c>
      <c r="G1101" t="s">
        <v>21</v>
      </c>
      <c r="H1101" t="s">
        <v>21</v>
      </c>
      <c r="I1101" t="s">
        <v>21</v>
      </c>
    </row>
    <row r="1102" spans="1:9" x14ac:dyDescent="0.25">
      <c r="A1102">
        <v>2080</v>
      </c>
      <c r="B1102" t="s">
        <v>148</v>
      </c>
      <c r="C1102" t="s">
        <v>149</v>
      </c>
      <c r="D1102">
        <v>31.980200860832142</v>
      </c>
      <c r="E1102">
        <v>6.4650000000000034</v>
      </c>
      <c r="F1102">
        <v>90021.837512149155</v>
      </c>
      <c r="G1102" t="s">
        <v>21</v>
      </c>
      <c r="H1102" t="s">
        <v>21</v>
      </c>
      <c r="I1102" t="s">
        <v>21</v>
      </c>
    </row>
    <row r="1103" spans="1:9" x14ac:dyDescent="0.25">
      <c r="A1103">
        <v>2085</v>
      </c>
      <c r="B1103" t="s">
        <v>148</v>
      </c>
      <c r="C1103" t="s">
        <v>149</v>
      </c>
      <c r="D1103">
        <v>30.832209469153511</v>
      </c>
      <c r="E1103">
        <v>5.6239999999999952</v>
      </c>
      <c r="F1103">
        <v>93871.651864888336</v>
      </c>
      <c r="G1103" t="s">
        <v>21</v>
      </c>
      <c r="H1103" t="s">
        <v>21</v>
      </c>
      <c r="I1103" t="s">
        <v>21</v>
      </c>
    </row>
    <row r="1104" spans="1:9" x14ac:dyDescent="0.25">
      <c r="A1104">
        <v>2090</v>
      </c>
      <c r="B1104" t="s">
        <v>148</v>
      </c>
      <c r="C1104" t="s">
        <v>149</v>
      </c>
      <c r="D1104">
        <v>29.812195121951198</v>
      </c>
      <c r="E1104">
        <v>4.9000000000000057</v>
      </c>
      <c r="F1104">
        <v>97858.769358263264</v>
      </c>
      <c r="G1104" t="s">
        <v>21</v>
      </c>
      <c r="H1104" t="s">
        <v>21</v>
      </c>
      <c r="I1104" t="s">
        <v>21</v>
      </c>
    </row>
    <row r="1105" spans="1:9" x14ac:dyDescent="0.25">
      <c r="A1105">
        <v>2095</v>
      </c>
      <c r="B1105" t="s">
        <v>148</v>
      </c>
      <c r="C1105" t="s">
        <v>149</v>
      </c>
      <c r="D1105">
        <v>28.94070301291249</v>
      </c>
      <c r="E1105">
        <v>4.2740000000000009</v>
      </c>
      <c r="F1105">
        <v>101989.00959378076</v>
      </c>
      <c r="G1105" t="s">
        <v>21</v>
      </c>
      <c r="H1105" t="s">
        <v>21</v>
      </c>
      <c r="I1105" t="s">
        <v>21</v>
      </c>
    </row>
    <row r="1106" spans="1:9" x14ac:dyDescent="0.25">
      <c r="A1106">
        <v>2100</v>
      </c>
      <c r="B1106" t="s">
        <v>148</v>
      </c>
      <c r="C1106" t="s">
        <v>149</v>
      </c>
      <c r="D1106">
        <v>28.21051649928264</v>
      </c>
      <c r="E1106">
        <v>3.7319999999999989</v>
      </c>
      <c r="F1106">
        <v>106239.29144004086</v>
      </c>
      <c r="G1106" t="s">
        <v>21</v>
      </c>
      <c r="H1106" t="s">
        <v>21</v>
      </c>
      <c r="I1106" t="s">
        <v>21</v>
      </c>
    </row>
    <row r="1107" spans="1:9" x14ac:dyDescent="0.25">
      <c r="A1107">
        <v>2020</v>
      </c>
      <c r="B1107" t="s">
        <v>150</v>
      </c>
      <c r="C1107" t="s">
        <v>151</v>
      </c>
      <c r="D1107">
        <v>232.85788752481889</v>
      </c>
      <c r="E1107">
        <v>22.5</v>
      </c>
      <c r="F1107">
        <v>47367.90668499795</v>
      </c>
      <c r="G1107" t="s">
        <v>21</v>
      </c>
      <c r="H1107" t="s">
        <v>21</v>
      </c>
      <c r="I1107" t="s">
        <v>21</v>
      </c>
    </row>
    <row r="1108" spans="1:9" x14ac:dyDescent="0.25">
      <c r="A1108">
        <v>2025</v>
      </c>
      <c r="B1108" t="s">
        <v>150</v>
      </c>
      <c r="C1108" t="s">
        <v>151</v>
      </c>
      <c r="D1108">
        <v>233.9834810816858</v>
      </c>
      <c r="E1108">
        <v>18.706</v>
      </c>
      <c r="F1108">
        <v>50411.459635756859</v>
      </c>
      <c r="G1108" t="s">
        <v>21</v>
      </c>
      <c r="H1108" t="s">
        <v>21</v>
      </c>
      <c r="I1108" t="s">
        <v>21</v>
      </c>
    </row>
    <row r="1109" spans="1:9" x14ac:dyDescent="0.25">
      <c r="A1109">
        <v>2030</v>
      </c>
      <c r="B1109" t="s">
        <v>150</v>
      </c>
      <c r="C1109" t="s">
        <v>151</v>
      </c>
      <c r="D1109">
        <v>232.80741351827521</v>
      </c>
      <c r="E1109">
        <v>15.467000000000001</v>
      </c>
      <c r="F1109">
        <v>53411.513531185054</v>
      </c>
      <c r="G1109">
        <v>23.780699631740518</v>
      </c>
      <c r="H1109">
        <v>2.1919549286597202</v>
      </c>
      <c r="I1109">
        <v>743.63619556791662</v>
      </c>
    </row>
    <row r="1110" spans="1:9" x14ac:dyDescent="0.25">
      <c r="A1110">
        <v>2035</v>
      </c>
      <c r="B1110" t="s">
        <v>150</v>
      </c>
      <c r="C1110" t="s">
        <v>151</v>
      </c>
      <c r="D1110">
        <v>231.59473139629179</v>
      </c>
      <c r="E1110">
        <v>12.731999999999999</v>
      </c>
      <c r="F1110">
        <v>57194.451785252517</v>
      </c>
      <c r="G1110" t="s">
        <v>21</v>
      </c>
      <c r="H1110" t="s">
        <v>21</v>
      </c>
      <c r="I1110" t="s">
        <v>21</v>
      </c>
    </row>
    <row r="1111" spans="1:9" x14ac:dyDescent="0.25">
      <c r="A1111">
        <v>2040</v>
      </c>
      <c r="B1111" t="s">
        <v>150</v>
      </c>
      <c r="C1111" t="s">
        <v>151</v>
      </c>
      <c r="D1111">
        <v>230.50623339578851</v>
      </c>
      <c r="E1111">
        <v>10.444000000000001</v>
      </c>
      <c r="F1111">
        <v>62080.253843521292</v>
      </c>
      <c r="G1111" t="s">
        <v>21</v>
      </c>
      <c r="H1111" t="s">
        <v>21</v>
      </c>
      <c r="I1111" t="s">
        <v>21</v>
      </c>
    </row>
    <row r="1112" spans="1:9" x14ac:dyDescent="0.25">
      <c r="A1112">
        <v>2045</v>
      </c>
      <c r="B1112" t="s">
        <v>150</v>
      </c>
      <c r="C1112" t="s">
        <v>151</v>
      </c>
      <c r="D1112">
        <v>229.72872843200309</v>
      </c>
      <c r="E1112">
        <v>8.5420000000000016</v>
      </c>
      <c r="F1112">
        <v>67486.07181948518</v>
      </c>
      <c r="G1112" t="s">
        <v>21</v>
      </c>
      <c r="H1112" t="s">
        <v>21</v>
      </c>
      <c r="I1112" t="s">
        <v>21</v>
      </c>
    </row>
    <row r="1113" spans="1:9" x14ac:dyDescent="0.25">
      <c r="A1113">
        <v>2050</v>
      </c>
      <c r="B1113" t="s">
        <v>150</v>
      </c>
      <c r="C1113" t="s">
        <v>151</v>
      </c>
      <c r="D1113">
        <v>228.96641404961011</v>
      </c>
      <c r="E1113">
        <v>6.9699999999999989</v>
      </c>
      <c r="F1113">
        <v>72626.949970917776</v>
      </c>
      <c r="G1113">
        <v>15.740961322077354</v>
      </c>
      <c r="H1113">
        <v>2.4228870224722199</v>
      </c>
      <c r="I1113">
        <v>758.36166478708333</v>
      </c>
    </row>
    <row r="1114" spans="1:9" x14ac:dyDescent="0.25">
      <c r="A1114">
        <v>2055</v>
      </c>
      <c r="B1114" t="s">
        <v>150</v>
      </c>
      <c r="C1114" t="s">
        <v>151</v>
      </c>
      <c r="D1114">
        <v>227.72841522413941</v>
      </c>
      <c r="E1114">
        <v>5.6770000000000067</v>
      </c>
      <c r="F1114">
        <v>77527.942175492499</v>
      </c>
      <c r="G1114" t="s">
        <v>21</v>
      </c>
      <c r="H1114" t="s">
        <v>21</v>
      </c>
      <c r="I1114" t="s">
        <v>21</v>
      </c>
    </row>
    <row r="1115" spans="1:9" x14ac:dyDescent="0.25">
      <c r="A1115">
        <v>2060</v>
      </c>
      <c r="B1115" t="s">
        <v>150</v>
      </c>
      <c r="C1115" t="s">
        <v>151</v>
      </c>
      <c r="D1115">
        <v>225.78656282334521</v>
      </c>
      <c r="E1115">
        <v>4.6170000000000044</v>
      </c>
      <c r="F1115">
        <v>82406.543709862992</v>
      </c>
      <c r="G1115" t="s">
        <v>21</v>
      </c>
      <c r="H1115" t="s">
        <v>21</v>
      </c>
      <c r="I1115" t="s">
        <v>21</v>
      </c>
    </row>
    <row r="1116" spans="1:9" x14ac:dyDescent="0.25">
      <c r="A1116">
        <v>2065</v>
      </c>
      <c r="B1116" t="s">
        <v>150</v>
      </c>
      <c r="C1116" t="s">
        <v>151</v>
      </c>
      <c r="D1116">
        <v>223.26285410665849</v>
      </c>
      <c r="E1116">
        <v>3.75</v>
      </c>
      <c r="F1116">
        <v>87387.432138514559</v>
      </c>
      <c r="G1116" t="s">
        <v>21</v>
      </c>
      <c r="H1116" t="s">
        <v>21</v>
      </c>
      <c r="I1116" t="s">
        <v>21</v>
      </c>
    </row>
    <row r="1117" spans="1:9" x14ac:dyDescent="0.25">
      <c r="A1117">
        <v>2070</v>
      </c>
      <c r="B1117" t="s">
        <v>150</v>
      </c>
      <c r="C1117" t="s">
        <v>151</v>
      </c>
      <c r="D1117">
        <v>220.72983584552139</v>
      </c>
      <c r="E1117">
        <v>3.0430000000000059</v>
      </c>
      <c r="F1117">
        <v>92262.482729592753</v>
      </c>
      <c r="G1117" t="s">
        <v>21</v>
      </c>
      <c r="H1117" t="s">
        <v>21</v>
      </c>
      <c r="I1117" t="s">
        <v>21</v>
      </c>
    </row>
    <row r="1118" spans="1:9" x14ac:dyDescent="0.25">
      <c r="A1118">
        <v>2075</v>
      </c>
      <c r="B1118" t="s">
        <v>150</v>
      </c>
      <c r="C1118" t="s">
        <v>151</v>
      </c>
      <c r="D1118">
        <v>218.390947733438</v>
      </c>
      <c r="E1118">
        <v>2.4669999999999992</v>
      </c>
      <c r="F1118">
        <v>96920.728505213046</v>
      </c>
      <c r="G1118" t="s">
        <v>21</v>
      </c>
      <c r="H1118" t="s">
        <v>21</v>
      </c>
      <c r="I1118" t="s">
        <v>21</v>
      </c>
    </row>
    <row r="1119" spans="1:9" x14ac:dyDescent="0.25">
      <c r="A1119">
        <v>2080</v>
      </c>
      <c r="B1119" t="s">
        <v>150</v>
      </c>
      <c r="C1119" t="s">
        <v>151</v>
      </c>
      <c r="D1119">
        <v>215.84516345535391</v>
      </c>
      <c r="E1119">
        <v>1.998999999999995</v>
      </c>
      <c r="F1119">
        <v>101263.03896513201</v>
      </c>
      <c r="G1119" t="s">
        <v>21</v>
      </c>
      <c r="H1119" t="s">
        <v>21</v>
      </c>
      <c r="I1119" t="s">
        <v>21</v>
      </c>
    </row>
    <row r="1120" spans="1:9" x14ac:dyDescent="0.25">
      <c r="A1120">
        <v>2085</v>
      </c>
      <c r="B1120" t="s">
        <v>150</v>
      </c>
      <c r="C1120" t="s">
        <v>151</v>
      </c>
      <c r="D1120">
        <v>212.42320534690569</v>
      </c>
      <c r="E1120">
        <v>1.619</v>
      </c>
      <c r="F1120">
        <v>105277.57763170863</v>
      </c>
      <c r="G1120" t="s">
        <v>21</v>
      </c>
      <c r="H1120" t="s">
        <v>21</v>
      </c>
      <c r="I1120" t="s">
        <v>21</v>
      </c>
    </row>
    <row r="1121" spans="1:9" x14ac:dyDescent="0.25">
      <c r="A1121">
        <v>2090</v>
      </c>
      <c r="B1121" t="s">
        <v>150</v>
      </c>
      <c r="C1121" t="s">
        <v>151</v>
      </c>
      <c r="D1121">
        <v>207.36203193601611</v>
      </c>
      <c r="E1121">
        <v>1.311000000000007</v>
      </c>
      <c r="F1121">
        <v>109042.56389468722</v>
      </c>
      <c r="G1121" t="s">
        <v>21</v>
      </c>
      <c r="H1121" t="s">
        <v>21</v>
      </c>
      <c r="I1121" t="s">
        <v>21</v>
      </c>
    </row>
    <row r="1122" spans="1:9" x14ac:dyDescent="0.25">
      <c r="A1122">
        <v>2095</v>
      </c>
      <c r="B1122" t="s">
        <v>150</v>
      </c>
      <c r="C1122" t="s">
        <v>151</v>
      </c>
      <c r="D1122">
        <v>200.56030369976779</v>
      </c>
      <c r="E1122">
        <v>1.061000000000007</v>
      </c>
      <c r="F1122">
        <v>112601.39817208485</v>
      </c>
      <c r="G1122" t="s">
        <v>21</v>
      </c>
      <c r="H1122" t="s">
        <v>21</v>
      </c>
      <c r="I1122" t="s">
        <v>21</v>
      </c>
    </row>
    <row r="1123" spans="1:9" x14ac:dyDescent="0.25">
      <c r="A1123">
        <v>2100</v>
      </c>
      <c r="B1123" t="s">
        <v>150</v>
      </c>
      <c r="C1123" t="s">
        <v>151</v>
      </c>
      <c r="D1123">
        <v>192.69281299812641</v>
      </c>
      <c r="E1123">
        <v>0.85800000000000409</v>
      </c>
      <c r="F1123">
        <v>115905.74818020074</v>
      </c>
      <c r="G1123" t="s">
        <v>21</v>
      </c>
      <c r="H1123" t="s">
        <v>21</v>
      </c>
      <c r="I1123" t="s">
        <v>21</v>
      </c>
    </row>
    <row r="1124" spans="1:9" x14ac:dyDescent="0.25">
      <c r="A1124">
        <v>2020</v>
      </c>
      <c r="B1124" t="s">
        <v>152</v>
      </c>
      <c r="C1124" t="s">
        <v>153</v>
      </c>
      <c r="D1124">
        <v>133.52302435752321</v>
      </c>
      <c r="E1124">
        <v>42.7</v>
      </c>
      <c r="F1124">
        <v>5245.7887982574175</v>
      </c>
      <c r="G1124" t="s">
        <v>21</v>
      </c>
      <c r="H1124" t="s">
        <v>21</v>
      </c>
      <c r="I1124" t="s">
        <v>21</v>
      </c>
    </row>
    <row r="1125" spans="1:9" x14ac:dyDescent="0.25">
      <c r="A1125">
        <v>2025</v>
      </c>
      <c r="B1125" t="s">
        <v>152</v>
      </c>
      <c r="C1125" t="s">
        <v>153</v>
      </c>
      <c r="D1125">
        <v>146.74085439986581</v>
      </c>
      <c r="E1125">
        <v>38.764000000000003</v>
      </c>
      <c r="F1125">
        <v>5617.5331060361377</v>
      </c>
      <c r="G1125" t="s">
        <v>21</v>
      </c>
      <c r="H1125" t="s">
        <v>21</v>
      </c>
      <c r="I1125" t="s">
        <v>21</v>
      </c>
    </row>
    <row r="1126" spans="1:9" x14ac:dyDescent="0.25">
      <c r="A1126">
        <v>2030</v>
      </c>
      <c r="B1126" t="s">
        <v>152</v>
      </c>
      <c r="C1126" t="s">
        <v>153</v>
      </c>
      <c r="D1126">
        <v>158.83260805768671</v>
      </c>
      <c r="E1126">
        <v>35.045000000000002</v>
      </c>
      <c r="F1126">
        <v>6673.2680017634766</v>
      </c>
      <c r="G1126">
        <v>52.404433495214271</v>
      </c>
      <c r="H1126">
        <v>0.43861462577049198</v>
      </c>
      <c r="I1126">
        <v>1060.649024052334</v>
      </c>
    </row>
    <row r="1127" spans="1:9" x14ac:dyDescent="0.25">
      <c r="A1127">
        <v>2035</v>
      </c>
      <c r="B1127" t="s">
        <v>152</v>
      </c>
      <c r="C1127" t="s">
        <v>153</v>
      </c>
      <c r="D1127">
        <v>170.00581897455251</v>
      </c>
      <c r="E1127">
        <v>31.565999999999999</v>
      </c>
      <c r="F1127">
        <v>8094.1878239101425</v>
      </c>
      <c r="G1127" t="s">
        <v>21</v>
      </c>
      <c r="H1127" t="s">
        <v>21</v>
      </c>
      <c r="I1127" t="s">
        <v>21</v>
      </c>
    </row>
    <row r="1128" spans="1:9" x14ac:dyDescent="0.25">
      <c r="A1128">
        <v>2040</v>
      </c>
      <c r="B1128" t="s">
        <v>152</v>
      </c>
      <c r="C1128" t="s">
        <v>153</v>
      </c>
      <c r="D1128">
        <v>180.26546346371529</v>
      </c>
      <c r="E1128">
        <v>28.341999999999999</v>
      </c>
      <c r="F1128">
        <v>9844.2998167160877</v>
      </c>
      <c r="G1128" t="s">
        <v>21</v>
      </c>
      <c r="H1128" t="s">
        <v>21</v>
      </c>
      <c r="I1128" t="s">
        <v>21</v>
      </c>
    </row>
    <row r="1129" spans="1:9" x14ac:dyDescent="0.25">
      <c r="A1129">
        <v>2045</v>
      </c>
      <c r="B1129" t="s">
        <v>152</v>
      </c>
      <c r="C1129" t="s">
        <v>153</v>
      </c>
      <c r="D1129">
        <v>190.02471806481319</v>
      </c>
      <c r="E1129">
        <v>25.376999999999999</v>
      </c>
      <c r="F1129">
        <v>11965.297972671782</v>
      </c>
      <c r="G1129" t="s">
        <v>21</v>
      </c>
      <c r="H1129" t="s">
        <v>21</v>
      </c>
      <c r="I1129" t="s">
        <v>21</v>
      </c>
    </row>
    <row r="1130" spans="1:9" x14ac:dyDescent="0.25">
      <c r="A1130">
        <v>2050</v>
      </c>
      <c r="B1130" t="s">
        <v>152</v>
      </c>
      <c r="C1130" t="s">
        <v>153</v>
      </c>
      <c r="D1130">
        <v>198.86572758143629</v>
      </c>
      <c r="E1130">
        <v>22.667000000000002</v>
      </c>
      <c r="F1130">
        <v>14413.476098087785</v>
      </c>
      <c r="G1130">
        <v>62.230264775566937</v>
      </c>
      <c r="H1130">
        <v>0.65547828157376997</v>
      </c>
      <c r="I1130">
        <v>1060.649024052334</v>
      </c>
    </row>
    <row r="1131" spans="1:9" x14ac:dyDescent="0.25">
      <c r="A1131">
        <v>2055</v>
      </c>
      <c r="B1131" t="s">
        <v>152</v>
      </c>
      <c r="C1131" t="s">
        <v>153</v>
      </c>
      <c r="D1131">
        <v>206.0818764935228</v>
      </c>
      <c r="E1131">
        <v>20.206</v>
      </c>
      <c r="F1131">
        <v>17268.631779727253</v>
      </c>
      <c r="G1131" t="s">
        <v>21</v>
      </c>
      <c r="H1131" t="s">
        <v>21</v>
      </c>
      <c r="I1131" t="s">
        <v>21</v>
      </c>
    </row>
    <row r="1132" spans="1:9" x14ac:dyDescent="0.25">
      <c r="A1132">
        <v>2060</v>
      </c>
      <c r="B1132" t="s">
        <v>152</v>
      </c>
      <c r="C1132" t="s">
        <v>153</v>
      </c>
      <c r="D1132">
        <v>211.61041797677439</v>
      </c>
      <c r="E1132">
        <v>17.98</v>
      </c>
      <c r="F1132">
        <v>20622.399081994357</v>
      </c>
      <c r="G1132" t="s">
        <v>21</v>
      </c>
      <c r="H1132" t="s">
        <v>21</v>
      </c>
      <c r="I1132" t="s">
        <v>21</v>
      </c>
    </row>
    <row r="1133" spans="1:9" x14ac:dyDescent="0.25">
      <c r="A1133">
        <v>2065</v>
      </c>
      <c r="B1133" t="s">
        <v>152</v>
      </c>
      <c r="C1133" t="s">
        <v>153</v>
      </c>
      <c r="D1133">
        <v>215.50270825472691</v>
      </c>
      <c r="E1133">
        <v>15.976000000000001</v>
      </c>
      <c r="F1133">
        <v>24531.593097565954</v>
      </c>
      <c r="G1133" t="s">
        <v>21</v>
      </c>
      <c r="H1133" t="s">
        <v>21</v>
      </c>
      <c r="I1133" t="s">
        <v>21</v>
      </c>
    </row>
    <row r="1134" spans="1:9" x14ac:dyDescent="0.25">
      <c r="A1134">
        <v>2070</v>
      </c>
      <c r="B1134" t="s">
        <v>152</v>
      </c>
      <c r="C1134" t="s">
        <v>153</v>
      </c>
      <c r="D1134">
        <v>218.05325535572049</v>
      </c>
      <c r="E1134">
        <v>14.17700000000001</v>
      </c>
      <c r="F1134">
        <v>28870.648526133638</v>
      </c>
      <c r="G1134" t="s">
        <v>21</v>
      </c>
      <c r="H1134" t="s">
        <v>21</v>
      </c>
      <c r="I1134" t="s">
        <v>21</v>
      </c>
    </row>
    <row r="1135" spans="1:9" x14ac:dyDescent="0.25">
      <c r="A1135">
        <v>2075</v>
      </c>
      <c r="B1135" t="s">
        <v>152</v>
      </c>
      <c r="C1135" t="s">
        <v>153</v>
      </c>
      <c r="D1135">
        <v>219.32005617742001</v>
      </c>
      <c r="E1135">
        <v>12.56699999999999</v>
      </c>
      <c r="F1135">
        <v>33665.112431939262</v>
      </c>
      <c r="G1135" t="s">
        <v>21</v>
      </c>
      <c r="H1135" t="s">
        <v>21</v>
      </c>
      <c r="I1135" t="s">
        <v>21</v>
      </c>
    </row>
    <row r="1136" spans="1:9" x14ac:dyDescent="0.25">
      <c r="A1136">
        <v>2080</v>
      </c>
      <c r="B1136" t="s">
        <v>152</v>
      </c>
      <c r="C1136" t="s">
        <v>153</v>
      </c>
      <c r="D1136">
        <v>219.3115121787616</v>
      </c>
      <c r="E1136">
        <v>11.129</v>
      </c>
      <c r="F1136">
        <v>38915.77391349223</v>
      </c>
      <c r="G1136" t="s">
        <v>21</v>
      </c>
      <c r="H1136" t="s">
        <v>21</v>
      </c>
      <c r="I1136" t="s">
        <v>21</v>
      </c>
    </row>
    <row r="1137" spans="1:9" x14ac:dyDescent="0.25">
      <c r="A1137">
        <v>2085</v>
      </c>
      <c r="B1137" t="s">
        <v>152</v>
      </c>
      <c r="C1137" t="s">
        <v>153</v>
      </c>
      <c r="D1137">
        <v>218.18009055464719</v>
      </c>
      <c r="E1137">
        <v>9.847999999999999</v>
      </c>
      <c r="F1137">
        <v>44652.717351463449</v>
      </c>
      <c r="G1137" t="s">
        <v>21</v>
      </c>
      <c r="H1137" t="s">
        <v>21</v>
      </c>
      <c r="I1137" t="s">
        <v>21</v>
      </c>
    </row>
    <row r="1138" spans="1:9" x14ac:dyDescent="0.25">
      <c r="A1138">
        <v>2090</v>
      </c>
      <c r="B1138" t="s">
        <v>152</v>
      </c>
      <c r="C1138" t="s">
        <v>153</v>
      </c>
      <c r="D1138">
        <v>215.9960550035635</v>
      </c>
      <c r="E1138">
        <v>8.7090000000000032</v>
      </c>
      <c r="F1138">
        <v>50922.696832534901</v>
      </c>
      <c r="G1138" t="s">
        <v>21</v>
      </c>
      <c r="H1138" t="s">
        <v>21</v>
      </c>
      <c r="I1138" t="s">
        <v>21</v>
      </c>
    </row>
    <row r="1139" spans="1:9" x14ac:dyDescent="0.25">
      <c r="A1139">
        <v>2095</v>
      </c>
      <c r="B1139" t="s">
        <v>152</v>
      </c>
      <c r="C1139" t="s">
        <v>153</v>
      </c>
      <c r="D1139">
        <v>212.78832431979211</v>
      </c>
      <c r="E1139">
        <v>7.6970000000000027</v>
      </c>
      <c r="F1139">
        <v>57764.180909039897</v>
      </c>
      <c r="G1139" t="s">
        <v>21</v>
      </c>
      <c r="H1139" t="s">
        <v>21</v>
      </c>
      <c r="I1139" t="s">
        <v>21</v>
      </c>
    </row>
    <row r="1140" spans="1:9" x14ac:dyDescent="0.25">
      <c r="A1140">
        <v>2100</v>
      </c>
      <c r="B1140" t="s">
        <v>152</v>
      </c>
      <c r="C1140" t="s">
        <v>153</v>
      </c>
      <c r="D1140">
        <v>208.64968767031399</v>
      </c>
      <c r="E1140">
        <v>6.7990000000000066</v>
      </c>
      <c r="F1140">
        <v>65200.743898946777</v>
      </c>
      <c r="G1140" t="s">
        <v>21</v>
      </c>
      <c r="H1140" t="s">
        <v>21</v>
      </c>
      <c r="I1140" t="s">
        <v>21</v>
      </c>
    </row>
    <row r="1141" spans="1:9" x14ac:dyDescent="0.25">
      <c r="A1141">
        <v>2020</v>
      </c>
      <c r="B1141" t="s">
        <v>154</v>
      </c>
      <c r="C1141" t="s">
        <v>155</v>
      </c>
      <c r="D1141">
        <v>79.898037284025463</v>
      </c>
      <c r="E1141">
        <v>20.3</v>
      </c>
      <c r="F1141">
        <v>25663.653546615085</v>
      </c>
      <c r="G1141" t="s">
        <v>21</v>
      </c>
      <c r="H1141" t="s">
        <v>21</v>
      </c>
      <c r="I1141" t="s">
        <v>21</v>
      </c>
    </row>
    <row r="1142" spans="1:9" x14ac:dyDescent="0.25">
      <c r="A1142">
        <v>2025</v>
      </c>
      <c r="B1142" t="s">
        <v>154</v>
      </c>
      <c r="C1142" t="s">
        <v>155</v>
      </c>
      <c r="D1142">
        <v>78.631691421642927</v>
      </c>
      <c r="E1142">
        <v>18.992000000000001</v>
      </c>
      <c r="F1142">
        <v>32021.814786112085</v>
      </c>
      <c r="G1142" t="s">
        <v>21</v>
      </c>
      <c r="H1142" t="s">
        <v>21</v>
      </c>
      <c r="I1142" t="s">
        <v>21</v>
      </c>
    </row>
    <row r="1143" spans="1:9" x14ac:dyDescent="0.25">
      <c r="A1143">
        <v>2030</v>
      </c>
      <c r="B1143" t="s">
        <v>154</v>
      </c>
      <c r="C1143" t="s">
        <v>155</v>
      </c>
      <c r="D1143">
        <v>77.583244922703855</v>
      </c>
      <c r="E1143">
        <v>17.547999999999998</v>
      </c>
      <c r="F1143">
        <v>35969.280079389617</v>
      </c>
      <c r="G1143">
        <v>13.789052670456941</v>
      </c>
      <c r="H1143">
        <v>4.3889391877317001</v>
      </c>
      <c r="I1143">
        <v>667.98405338000009</v>
      </c>
    </row>
    <row r="1144" spans="1:9" x14ac:dyDescent="0.25">
      <c r="A1144">
        <v>2035</v>
      </c>
      <c r="B1144" t="s">
        <v>154</v>
      </c>
      <c r="C1144" t="s">
        <v>155</v>
      </c>
      <c r="D1144">
        <v>76.71983176720218</v>
      </c>
      <c r="E1144">
        <v>15.986999999999989</v>
      </c>
      <c r="F1144">
        <v>39680.114457160591</v>
      </c>
      <c r="G1144" t="s">
        <v>21</v>
      </c>
      <c r="H1144" t="s">
        <v>21</v>
      </c>
      <c r="I1144" t="s">
        <v>21</v>
      </c>
    </row>
    <row r="1145" spans="1:9" x14ac:dyDescent="0.25">
      <c r="A1145">
        <v>2040</v>
      </c>
      <c r="B1145" t="s">
        <v>154</v>
      </c>
      <c r="C1145" t="s">
        <v>155</v>
      </c>
      <c r="D1145">
        <v>76.024871173082758</v>
      </c>
      <c r="E1145">
        <v>14.336</v>
      </c>
      <c r="F1145">
        <v>44034.458669347921</v>
      </c>
      <c r="G1145" t="s">
        <v>21</v>
      </c>
      <c r="H1145" t="s">
        <v>21</v>
      </c>
      <c r="I1145" t="s">
        <v>21</v>
      </c>
    </row>
    <row r="1146" spans="1:9" x14ac:dyDescent="0.25">
      <c r="A1146">
        <v>2045</v>
      </c>
      <c r="B1146" t="s">
        <v>154</v>
      </c>
      <c r="C1146" t="s">
        <v>155</v>
      </c>
      <c r="D1146">
        <v>75.455448620794272</v>
      </c>
      <c r="E1146">
        <v>12.635999999999999</v>
      </c>
      <c r="F1146">
        <v>48479.35193548898</v>
      </c>
      <c r="G1146" t="s">
        <v>21</v>
      </c>
      <c r="H1146" t="s">
        <v>21</v>
      </c>
      <c r="I1146" t="s">
        <v>21</v>
      </c>
    </row>
    <row r="1147" spans="1:9" x14ac:dyDescent="0.25">
      <c r="A1147">
        <v>2050</v>
      </c>
      <c r="B1147" t="s">
        <v>154</v>
      </c>
      <c r="C1147" t="s">
        <v>155</v>
      </c>
      <c r="D1147">
        <v>74.935298575325859</v>
      </c>
      <c r="E1147">
        <v>10.936000000000011</v>
      </c>
      <c r="F1147">
        <v>52685.345627908959</v>
      </c>
      <c r="G1147">
        <v>9.1272732978825317</v>
      </c>
      <c r="H1147">
        <v>4.3989041090000001</v>
      </c>
      <c r="I1147">
        <v>667.98405338000009</v>
      </c>
    </row>
    <row r="1148" spans="1:9" x14ac:dyDescent="0.25">
      <c r="A1148">
        <v>2055</v>
      </c>
      <c r="B1148" t="s">
        <v>154</v>
      </c>
      <c r="C1148" t="s">
        <v>155</v>
      </c>
      <c r="D1148">
        <v>74.217323431342834</v>
      </c>
      <c r="E1148">
        <v>9.2870000000000061</v>
      </c>
      <c r="F1148">
        <v>56909.192674104132</v>
      </c>
      <c r="G1148" t="s">
        <v>21</v>
      </c>
      <c r="H1148" t="s">
        <v>21</v>
      </c>
      <c r="I1148" t="s">
        <v>21</v>
      </c>
    </row>
    <row r="1149" spans="1:9" x14ac:dyDescent="0.25">
      <c r="A1149">
        <v>2060</v>
      </c>
      <c r="B1149" t="s">
        <v>154</v>
      </c>
      <c r="C1149" t="s">
        <v>155</v>
      </c>
      <c r="D1149">
        <v>73.243937556835476</v>
      </c>
      <c r="E1149">
        <v>7.7390000000000043</v>
      </c>
      <c r="F1149">
        <v>61215.30323990433</v>
      </c>
      <c r="G1149" t="s">
        <v>21</v>
      </c>
      <c r="H1149" t="s">
        <v>21</v>
      </c>
      <c r="I1149" t="s">
        <v>21</v>
      </c>
    </row>
    <row r="1150" spans="1:9" x14ac:dyDescent="0.25">
      <c r="A1150">
        <v>2065</v>
      </c>
      <c r="B1150" t="s">
        <v>154</v>
      </c>
      <c r="C1150" t="s">
        <v>155</v>
      </c>
      <c r="D1150">
        <v>72.021347377993422</v>
      </c>
      <c r="E1150">
        <v>6.3340000000000032</v>
      </c>
      <c r="F1150">
        <v>65547.552693828431</v>
      </c>
      <c r="G1150" t="s">
        <v>21</v>
      </c>
      <c r="H1150" t="s">
        <v>21</v>
      </c>
      <c r="I1150" t="s">
        <v>21</v>
      </c>
    </row>
    <row r="1151" spans="1:9" x14ac:dyDescent="0.25">
      <c r="A1151">
        <v>2070</v>
      </c>
      <c r="B1151" t="s">
        <v>154</v>
      </c>
      <c r="C1151" t="s">
        <v>155</v>
      </c>
      <c r="D1151">
        <v>70.634525613822376</v>
      </c>
      <c r="E1151">
        <v>5.0969999999999942</v>
      </c>
      <c r="F1151">
        <v>69639.324377012628</v>
      </c>
      <c r="G1151" t="s">
        <v>21</v>
      </c>
      <c r="H1151" t="s">
        <v>21</v>
      </c>
      <c r="I1151" t="s">
        <v>21</v>
      </c>
    </row>
    <row r="1152" spans="1:9" x14ac:dyDescent="0.25">
      <c r="A1152">
        <v>2075</v>
      </c>
      <c r="B1152" t="s">
        <v>154</v>
      </c>
      <c r="C1152" t="s">
        <v>155</v>
      </c>
      <c r="D1152">
        <v>69.146498939072444</v>
      </c>
      <c r="E1152">
        <v>4.0409999999999968</v>
      </c>
      <c r="F1152">
        <v>73408.256132538241</v>
      </c>
      <c r="G1152" t="s">
        <v>21</v>
      </c>
      <c r="H1152" t="s">
        <v>21</v>
      </c>
      <c r="I1152" t="s">
        <v>21</v>
      </c>
    </row>
    <row r="1153" spans="1:9" x14ac:dyDescent="0.25">
      <c r="A1153">
        <v>2080</v>
      </c>
      <c r="B1153" t="s">
        <v>154</v>
      </c>
      <c r="C1153" t="s">
        <v>155</v>
      </c>
      <c r="D1153">
        <v>67.581911185207659</v>
      </c>
      <c r="E1153">
        <v>3.1610000000000009</v>
      </c>
      <c r="F1153">
        <v>76832.055927514666</v>
      </c>
      <c r="G1153" t="s">
        <v>21</v>
      </c>
      <c r="H1153" t="s">
        <v>21</v>
      </c>
      <c r="I1153" t="s">
        <v>21</v>
      </c>
    </row>
    <row r="1154" spans="1:9" x14ac:dyDescent="0.25">
      <c r="A1154">
        <v>2085</v>
      </c>
      <c r="B1154" t="s">
        <v>154</v>
      </c>
      <c r="C1154" t="s">
        <v>155</v>
      </c>
      <c r="D1154">
        <v>65.930516823279788</v>
      </c>
      <c r="E1154">
        <v>2.445999999999998</v>
      </c>
      <c r="F1154">
        <v>79988.15405317687</v>
      </c>
      <c r="G1154" t="s">
        <v>21</v>
      </c>
      <c r="H1154" t="s">
        <v>21</v>
      </c>
      <c r="I1154" t="s">
        <v>21</v>
      </c>
    </row>
    <row r="1155" spans="1:9" x14ac:dyDescent="0.25">
      <c r="A1155">
        <v>2090</v>
      </c>
      <c r="B1155" t="s">
        <v>154</v>
      </c>
      <c r="C1155" t="s">
        <v>155</v>
      </c>
      <c r="D1155">
        <v>64.1895043952713</v>
      </c>
      <c r="E1155">
        <v>1.876000000000005</v>
      </c>
      <c r="F1155">
        <v>82944.70889327435</v>
      </c>
      <c r="G1155" t="s">
        <v>21</v>
      </c>
      <c r="H1155" t="s">
        <v>21</v>
      </c>
      <c r="I1155" t="s">
        <v>21</v>
      </c>
    </row>
    <row r="1156" spans="1:9" x14ac:dyDescent="0.25">
      <c r="A1156">
        <v>2095</v>
      </c>
      <c r="B1156" t="s">
        <v>154</v>
      </c>
      <c r="C1156" t="s">
        <v>155</v>
      </c>
      <c r="D1156">
        <v>62.336223097908473</v>
      </c>
      <c r="E1156">
        <v>1.427999999999997</v>
      </c>
      <c r="F1156">
        <v>85740.28763745405</v>
      </c>
      <c r="G1156" t="s">
        <v>21</v>
      </c>
      <c r="H1156" t="s">
        <v>21</v>
      </c>
      <c r="I1156" t="s">
        <v>21</v>
      </c>
    </row>
    <row r="1157" spans="1:9" x14ac:dyDescent="0.25">
      <c r="A1157">
        <v>2100</v>
      </c>
      <c r="B1157" t="s">
        <v>154</v>
      </c>
      <c r="C1157" t="s">
        <v>155</v>
      </c>
      <c r="D1157">
        <v>60.251121551985449</v>
      </c>
      <c r="E1157">
        <v>1.0810000000000031</v>
      </c>
      <c r="F1157">
        <v>88385.444478279227</v>
      </c>
      <c r="G1157" t="s">
        <v>21</v>
      </c>
      <c r="H1157" t="s">
        <v>21</v>
      </c>
      <c r="I1157" t="s">
        <v>21</v>
      </c>
    </row>
    <row r="1158" spans="1:9" x14ac:dyDescent="0.25">
      <c r="A1158">
        <v>2020</v>
      </c>
      <c r="B1158" t="s">
        <v>156</v>
      </c>
      <c r="C1158" t="s">
        <v>157</v>
      </c>
      <c r="D1158">
        <v>362.23823529411771</v>
      </c>
      <c r="E1158">
        <v>63.5</v>
      </c>
      <c r="F1158">
        <v>13045.179282786785</v>
      </c>
      <c r="G1158" t="s">
        <v>21</v>
      </c>
      <c r="H1158" t="s">
        <v>21</v>
      </c>
      <c r="I1158" t="s">
        <v>21</v>
      </c>
    </row>
    <row r="1159" spans="1:9" x14ac:dyDescent="0.25">
      <c r="A1159">
        <v>2025</v>
      </c>
      <c r="B1159" t="s">
        <v>156</v>
      </c>
      <c r="C1159" t="s">
        <v>157</v>
      </c>
      <c r="D1159">
        <v>370.18823529411759</v>
      </c>
      <c r="E1159">
        <v>56.447000000000003</v>
      </c>
      <c r="F1159">
        <v>15862.16232403399</v>
      </c>
      <c r="G1159" t="s">
        <v>21</v>
      </c>
      <c r="H1159" t="s">
        <v>21</v>
      </c>
      <c r="I1159" t="s">
        <v>21</v>
      </c>
    </row>
    <row r="1160" spans="1:9" x14ac:dyDescent="0.25">
      <c r="A1160">
        <v>2030</v>
      </c>
      <c r="B1160" t="s">
        <v>156</v>
      </c>
      <c r="C1160" t="s">
        <v>157</v>
      </c>
      <c r="D1160">
        <v>374.04411764705878</v>
      </c>
      <c r="E1160">
        <v>49.57</v>
      </c>
      <c r="F1160">
        <v>18156.170328175809</v>
      </c>
      <c r="G1160" t="s">
        <v>21</v>
      </c>
      <c r="H1160" t="s">
        <v>21</v>
      </c>
      <c r="I1160" t="s">
        <v>21</v>
      </c>
    </row>
    <row r="1161" spans="1:9" x14ac:dyDescent="0.25">
      <c r="A1161">
        <v>2035</v>
      </c>
      <c r="B1161" t="s">
        <v>156</v>
      </c>
      <c r="C1161" t="s">
        <v>157</v>
      </c>
      <c r="D1161">
        <v>375.03823529411761</v>
      </c>
      <c r="E1161">
        <v>43.136000000000003</v>
      </c>
      <c r="F1161">
        <v>21393.151051051595</v>
      </c>
      <c r="G1161" t="s">
        <v>21</v>
      </c>
      <c r="H1161" t="s">
        <v>21</v>
      </c>
      <c r="I1161" t="s">
        <v>21</v>
      </c>
    </row>
    <row r="1162" spans="1:9" x14ac:dyDescent="0.25">
      <c r="A1162">
        <v>2040</v>
      </c>
      <c r="B1162" t="s">
        <v>156</v>
      </c>
      <c r="C1162" t="s">
        <v>157</v>
      </c>
      <c r="D1162">
        <v>374.65588235294109</v>
      </c>
      <c r="E1162">
        <v>37.305999999999997</v>
      </c>
      <c r="F1162">
        <v>25615.814449482663</v>
      </c>
      <c r="G1162" t="s">
        <v>21</v>
      </c>
      <c r="H1162" t="s">
        <v>21</v>
      </c>
      <c r="I1162" t="s">
        <v>21</v>
      </c>
    </row>
    <row r="1163" spans="1:9" x14ac:dyDescent="0.25">
      <c r="A1163">
        <v>2045</v>
      </c>
      <c r="B1163" t="s">
        <v>156</v>
      </c>
      <c r="C1163" t="s">
        <v>157</v>
      </c>
      <c r="D1163">
        <v>373.81470588235288</v>
      </c>
      <c r="E1163">
        <v>32.144000000000013</v>
      </c>
      <c r="F1163">
        <v>30590.390090059023</v>
      </c>
      <c r="G1163" t="s">
        <v>21</v>
      </c>
      <c r="H1163" t="s">
        <v>21</v>
      </c>
      <c r="I1163" t="s">
        <v>21</v>
      </c>
    </row>
    <row r="1164" spans="1:9" x14ac:dyDescent="0.25">
      <c r="A1164">
        <v>2050</v>
      </c>
      <c r="B1164" t="s">
        <v>156</v>
      </c>
      <c r="C1164" t="s">
        <v>157</v>
      </c>
      <c r="D1164">
        <v>371.68529411764712</v>
      </c>
      <c r="E1164">
        <v>27.645</v>
      </c>
      <c r="F1164">
        <v>35951.919912182799</v>
      </c>
      <c r="G1164" t="s">
        <v>21</v>
      </c>
      <c r="H1164" t="s">
        <v>21</v>
      </c>
      <c r="I1164" t="s">
        <v>21</v>
      </c>
    </row>
    <row r="1165" spans="1:9" x14ac:dyDescent="0.25">
      <c r="A1165">
        <v>2055</v>
      </c>
      <c r="B1165" t="s">
        <v>156</v>
      </c>
      <c r="C1165" t="s">
        <v>157</v>
      </c>
      <c r="D1165">
        <v>367.80588235294118</v>
      </c>
      <c r="E1165">
        <v>23.763000000000009</v>
      </c>
      <c r="F1165">
        <v>41786.415653378688</v>
      </c>
      <c r="G1165" t="s">
        <v>21</v>
      </c>
      <c r="H1165" t="s">
        <v>21</v>
      </c>
      <c r="I1165" t="s">
        <v>21</v>
      </c>
    </row>
    <row r="1166" spans="1:9" x14ac:dyDescent="0.25">
      <c r="A1166">
        <v>2060</v>
      </c>
      <c r="B1166" t="s">
        <v>156</v>
      </c>
      <c r="C1166" t="s">
        <v>157</v>
      </c>
      <c r="D1166">
        <v>362.03823529411773</v>
      </c>
      <c r="E1166">
        <v>20.43300000000001</v>
      </c>
      <c r="F1166">
        <v>48410.207178602737</v>
      </c>
      <c r="G1166" t="s">
        <v>21</v>
      </c>
      <c r="H1166" t="s">
        <v>21</v>
      </c>
      <c r="I1166" t="s">
        <v>21</v>
      </c>
    </row>
    <row r="1167" spans="1:9" x14ac:dyDescent="0.25">
      <c r="A1167">
        <v>2065</v>
      </c>
      <c r="B1167" t="s">
        <v>156</v>
      </c>
      <c r="C1167" t="s">
        <v>157</v>
      </c>
      <c r="D1167">
        <v>355.62647058823228</v>
      </c>
      <c r="E1167">
        <v>17.58499999999999</v>
      </c>
      <c r="F1167">
        <v>55887.310104430086</v>
      </c>
      <c r="G1167" t="s">
        <v>21</v>
      </c>
      <c r="H1167" t="s">
        <v>21</v>
      </c>
      <c r="I1167" t="s">
        <v>21</v>
      </c>
    </row>
    <row r="1168" spans="1:9" x14ac:dyDescent="0.25">
      <c r="A1168">
        <v>2070</v>
      </c>
      <c r="B1168" t="s">
        <v>156</v>
      </c>
      <c r="C1168" t="s">
        <v>157</v>
      </c>
      <c r="D1168">
        <v>348.81470588235288</v>
      </c>
      <c r="E1168">
        <v>15.151</v>
      </c>
      <c r="F1168">
        <v>63828.698865726124</v>
      </c>
      <c r="G1168" t="s">
        <v>21</v>
      </c>
      <c r="H1168" t="s">
        <v>21</v>
      </c>
      <c r="I1168" t="s">
        <v>21</v>
      </c>
    </row>
    <row r="1169" spans="1:9" x14ac:dyDescent="0.25">
      <c r="A1169">
        <v>2075</v>
      </c>
      <c r="B1169" t="s">
        <v>156</v>
      </c>
      <c r="C1169" t="s">
        <v>157</v>
      </c>
      <c r="D1169">
        <v>341.40882352941179</v>
      </c>
      <c r="E1169">
        <v>13.071</v>
      </c>
      <c r="F1169">
        <v>72123.307847292701</v>
      </c>
      <c r="G1169" t="s">
        <v>21</v>
      </c>
      <c r="H1169" t="s">
        <v>21</v>
      </c>
      <c r="I1169" t="s">
        <v>21</v>
      </c>
    </row>
    <row r="1170" spans="1:9" x14ac:dyDescent="0.25">
      <c r="A1170">
        <v>2080</v>
      </c>
      <c r="B1170" t="s">
        <v>156</v>
      </c>
      <c r="C1170" t="s">
        <v>157</v>
      </c>
      <c r="D1170">
        <v>333.10294117647061</v>
      </c>
      <c r="E1170">
        <v>11.291</v>
      </c>
      <c r="F1170">
        <v>80769.854764052041</v>
      </c>
      <c r="G1170" t="s">
        <v>21</v>
      </c>
      <c r="H1170" t="s">
        <v>21</v>
      </c>
      <c r="I1170" t="s">
        <v>21</v>
      </c>
    </row>
    <row r="1171" spans="1:9" x14ac:dyDescent="0.25">
      <c r="A1171">
        <v>2085</v>
      </c>
      <c r="B1171" t="s">
        <v>156</v>
      </c>
      <c r="C1171" t="s">
        <v>157</v>
      </c>
      <c r="D1171">
        <v>323.68823529411759</v>
      </c>
      <c r="E1171">
        <v>9.7660000000000053</v>
      </c>
      <c r="F1171">
        <v>89856.718649057046</v>
      </c>
      <c r="G1171" t="s">
        <v>21</v>
      </c>
      <c r="H1171" t="s">
        <v>21</v>
      </c>
      <c r="I1171" t="s">
        <v>21</v>
      </c>
    </row>
    <row r="1172" spans="1:9" x14ac:dyDescent="0.25">
      <c r="A1172">
        <v>2090</v>
      </c>
      <c r="B1172" t="s">
        <v>156</v>
      </c>
      <c r="C1172" t="s">
        <v>157</v>
      </c>
      <c r="D1172">
        <v>313.5205882352941</v>
      </c>
      <c r="E1172">
        <v>8.4569999999999936</v>
      </c>
      <c r="F1172">
        <v>99430.35767704864</v>
      </c>
      <c r="G1172" t="s">
        <v>21</v>
      </c>
      <c r="H1172" t="s">
        <v>21</v>
      </c>
      <c r="I1172" t="s">
        <v>21</v>
      </c>
    </row>
    <row r="1173" spans="1:9" x14ac:dyDescent="0.25">
      <c r="A1173">
        <v>2095</v>
      </c>
      <c r="B1173" t="s">
        <v>156</v>
      </c>
      <c r="C1173" t="s">
        <v>157</v>
      </c>
      <c r="D1173">
        <v>303.2176470588206</v>
      </c>
      <c r="E1173">
        <v>7.3319999999999936</v>
      </c>
      <c r="F1173">
        <v>109438.09952252438</v>
      </c>
      <c r="G1173" t="s">
        <v>21</v>
      </c>
      <c r="H1173" t="s">
        <v>21</v>
      </c>
      <c r="I1173" t="s">
        <v>21</v>
      </c>
    </row>
    <row r="1174" spans="1:9" x14ac:dyDescent="0.25">
      <c r="A1174">
        <v>2100</v>
      </c>
      <c r="B1174" t="s">
        <v>156</v>
      </c>
      <c r="C1174" t="s">
        <v>157</v>
      </c>
      <c r="D1174">
        <v>293.12352941176482</v>
      </c>
      <c r="E1174">
        <v>6.3630000000000004</v>
      </c>
      <c r="F1174">
        <v>119783.18098076896</v>
      </c>
      <c r="G1174" t="s">
        <v>21</v>
      </c>
      <c r="H1174" t="s">
        <v>21</v>
      </c>
      <c r="I1174" t="s">
        <v>21</v>
      </c>
    </row>
    <row r="1175" spans="1:9" x14ac:dyDescent="0.25">
      <c r="A1175">
        <v>2020</v>
      </c>
      <c r="B1175" t="s">
        <v>158</v>
      </c>
      <c r="C1175" t="s">
        <v>159</v>
      </c>
      <c r="D1175" t="s">
        <v>21</v>
      </c>
      <c r="E1175">
        <v>1.5</v>
      </c>
      <c r="F1175">
        <v>0.16627390603525422</v>
      </c>
      <c r="G1175" t="s">
        <v>21</v>
      </c>
      <c r="H1175" t="s">
        <v>21</v>
      </c>
      <c r="I1175" t="s">
        <v>21</v>
      </c>
    </row>
    <row r="1176" spans="1:9" x14ac:dyDescent="0.25">
      <c r="A1176">
        <v>2025</v>
      </c>
      <c r="B1176" t="s">
        <v>158</v>
      </c>
      <c r="C1176" t="s">
        <v>159</v>
      </c>
      <c r="D1176" t="s">
        <v>21</v>
      </c>
      <c r="E1176">
        <v>1.730999999999995</v>
      </c>
      <c r="F1176">
        <v>0.1708447591509584</v>
      </c>
      <c r="G1176" t="s">
        <v>21</v>
      </c>
      <c r="H1176" t="s">
        <v>21</v>
      </c>
      <c r="I1176" t="s">
        <v>21</v>
      </c>
    </row>
    <row r="1177" spans="1:9" x14ac:dyDescent="0.25">
      <c r="A1177">
        <v>2030</v>
      </c>
      <c r="B1177" t="s">
        <v>158</v>
      </c>
      <c r="C1177" t="s">
        <v>159</v>
      </c>
      <c r="D1177" t="s">
        <v>21</v>
      </c>
      <c r="E1177">
        <v>1.959000000000003</v>
      </c>
      <c r="F1177">
        <v>0.17515816887797056</v>
      </c>
      <c r="G1177" t="s">
        <v>21</v>
      </c>
      <c r="H1177" t="s">
        <v>21</v>
      </c>
      <c r="I1177" t="s">
        <v>21</v>
      </c>
    </row>
    <row r="1178" spans="1:9" x14ac:dyDescent="0.25">
      <c r="A1178">
        <v>2035</v>
      </c>
      <c r="B1178" t="s">
        <v>158</v>
      </c>
      <c r="C1178" t="s">
        <v>159</v>
      </c>
      <c r="D1178" t="s">
        <v>21</v>
      </c>
      <c r="E1178">
        <v>2.1770000000000072</v>
      </c>
      <c r="F1178">
        <v>0.17893104612604319</v>
      </c>
      <c r="G1178" t="s">
        <v>21</v>
      </c>
      <c r="H1178" t="s">
        <v>21</v>
      </c>
      <c r="I1178" t="s">
        <v>21</v>
      </c>
    </row>
    <row r="1179" spans="1:9" x14ac:dyDescent="0.25">
      <c r="A1179">
        <v>2040</v>
      </c>
      <c r="B1179" t="s">
        <v>158</v>
      </c>
      <c r="C1179" t="s">
        <v>159</v>
      </c>
      <c r="D1179" t="s">
        <v>21</v>
      </c>
      <c r="E1179">
        <v>2.375</v>
      </c>
      <c r="F1179">
        <v>0.1817550324165603</v>
      </c>
      <c r="G1179" t="s">
        <v>21</v>
      </c>
      <c r="H1179" t="s">
        <v>21</v>
      </c>
      <c r="I1179" t="s">
        <v>21</v>
      </c>
    </row>
    <row r="1180" spans="1:9" x14ac:dyDescent="0.25">
      <c r="A1180">
        <v>2045</v>
      </c>
      <c r="B1180" t="s">
        <v>158</v>
      </c>
      <c r="C1180" t="s">
        <v>159</v>
      </c>
      <c r="D1180" t="s">
        <v>21</v>
      </c>
      <c r="E1180">
        <v>2.5499999999999972</v>
      </c>
      <c r="F1180">
        <v>0.18356009525681566</v>
      </c>
      <c r="G1180" t="s">
        <v>21</v>
      </c>
      <c r="H1180" t="s">
        <v>21</v>
      </c>
      <c r="I1180" t="s">
        <v>21</v>
      </c>
    </row>
    <row r="1181" spans="1:9" x14ac:dyDescent="0.25">
      <c r="A1181">
        <v>2050</v>
      </c>
      <c r="B1181" t="s">
        <v>158</v>
      </c>
      <c r="C1181" t="s">
        <v>159</v>
      </c>
      <c r="D1181" t="s">
        <v>21</v>
      </c>
      <c r="E1181">
        <v>2.6989999999999981</v>
      </c>
      <c r="F1181">
        <v>0.18421800613902858</v>
      </c>
      <c r="G1181" t="s">
        <v>21</v>
      </c>
      <c r="H1181" t="s">
        <v>21</v>
      </c>
      <c r="I1181" t="s">
        <v>21</v>
      </c>
    </row>
    <row r="1182" spans="1:9" x14ac:dyDescent="0.25">
      <c r="A1182">
        <v>2055</v>
      </c>
      <c r="B1182" t="s">
        <v>158</v>
      </c>
      <c r="C1182" t="s">
        <v>159</v>
      </c>
      <c r="D1182" t="s">
        <v>21</v>
      </c>
      <c r="E1182">
        <v>2.8220000000000032</v>
      </c>
      <c r="F1182">
        <v>0.18390828497408876</v>
      </c>
      <c r="G1182" t="s">
        <v>21</v>
      </c>
      <c r="H1182" t="s">
        <v>21</v>
      </c>
      <c r="I1182" t="s">
        <v>21</v>
      </c>
    </row>
    <row r="1183" spans="1:9" x14ac:dyDescent="0.25">
      <c r="A1183">
        <v>2060</v>
      </c>
      <c r="B1183" t="s">
        <v>158</v>
      </c>
      <c r="C1183" t="s">
        <v>159</v>
      </c>
      <c r="D1183" t="s">
        <v>21</v>
      </c>
      <c r="E1183">
        <v>2.921999999999997</v>
      </c>
      <c r="F1183">
        <v>0.18322472839032031</v>
      </c>
      <c r="G1183" t="s">
        <v>21</v>
      </c>
      <c r="H1183" t="s">
        <v>21</v>
      </c>
      <c r="I1183" t="s">
        <v>21</v>
      </c>
    </row>
    <row r="1184" spans="1:9" x14ac:dyDescent="0.25">
      <c r="A1184">
        <v>2065</v>
      </c>
      <c r="B1184" t="s">
        <v>158</v>
      </c>
      <c r="C1184" t="s">
        <v>159</v>
      </c>
      <c r="D1184" t="s">
        <v>21</v>
      </c>
      <c r="E1184">
        <v>3.0010000000000052</v>
      </c>
      <c r="F1184">
        <v>0.18287653867304624</v>
      </c>
      <c r="G1184" t="s">
        <v>21</v>
      </c>
      <c r="H1184" t="s">
        <v>21</v>
      </c>
      <c r="I1184" t="s">
        <v>21</v>
      </c>
    </row>
    <row r="1185" spans="1:9" x14ac:dyDescent="0.25">
      <c r="A1185">
        <v>2070</v>
      </c>
      <c r="B1185" t="s">
        <v>158</v>
      </c>
      <c r="C1185" t="s">
        <v>159</v>
      </c>
      <c r="D1185" t="s">
        <v>21</v>
      </c>
      <c r="E1185">
        <v>3.0619999999999981</v>
      </c>
      <c r="F1185">
        <v>0.18286075670285917</v>
      </c>
      <c r="G1185" t="s">
        <v>21</v>
      </c>
      <c r="H1185" t="s">
        <v>21</v>
      </c>
      <c r="I1185" t="s">
        <v>21</v>
      </c>
    </row>
    <row r="1186" spans="1:9" x14ac:dyDescent="0.25">
      <c r="A1186">
        <v>2075</v>
      </c>
      <c r="B1186" t="s">
        <v>158</v>
      </c>
      <c r="C1186" t="s">
        <v>159</v>
      </c>
      <c r="D1186" t="s">
        <v>21</v>
      </c>
      <c r="E1186">
        <v>3.1089999999999951</v>
      </c>
      <c r="F1186">
        <v>0.18314285941996997</v>
      </c>
      <c r="G1186" t="s">
        <v>21</v>
      </c>
      <c r="H1186" t="s">
        <v>21</v>
      </c>
      <c r="I1186" t="s">
        <v>21</v>
      </c>
    </row>
    <row r="1187" spans="1:9" x14ac:dyDescent="0.25">
      <c r="A1187">
        <v>2080</v>
      </c>
      <c r="B1187" t="s">
        <v>158</v>
      </c>
      <c r="C1187" t="s">
        <v>159</v>
      </c>
      <c r="D1187" t="s">
        <v>21</v>
      </c>
      <c r="E1187">
        <v>3.144999999999996</v>
      </c>
      <c r="F1187">
        <v>0.18337662985337996</v>
      </c>
      <c r="G1187" t="s">
        <v>21</v>
      </c>
      <c r="H1187" t="s">
        <v>21</v>
      </c>
      <c r="I1187" t="s">
        <v>21</v>
      </c>
    </row>
    <row r="1188" spans="1:9" x14ac:dyDescent="0.25">
      <c r="A1188">
        <v>2085</v>
      </c>
      <c r="B1188" t="s">
        <v>158</v>
      </c>
      <c r="C1188" t="s">
        <v>159</v>
      </c>
      <c r="D1188" t="s">
        <v>21</v>
      </c>
      <c r="E1188">
        <v>3.171999999999997</v>
      </c>
      <c r="F1188">
        <v>0.18347822628646532</v>
      </c>
      <c r="G1188" t="s">
        <v>21</v>
      </c>
      <c r="H1188" t="s">
        <v>21</v>
      </c>
      <c r="I1188" t="s">
        <v>21</v>
      </c>
    </row>
    <row r="1189" spans="1:9" x14ac:dyDescent="0.25">
      <c r="A1189">
        <v>2090</v>
      </c>
      <c r="B1189" t="s">
        <v>158</v>
      </c>
      <c r="C1189" t="s">
        <v>159</v>
      </c>
      <c r="D1189" t="s">
        <v>21</v>
      </c>
      <c r="E1189">
        <v>3.1929999999999978</v>
      </c>
      <c r="F1189">
        <v>0.18340720742061925</v>
      </c>
      <c r="G1189" t="s">
        <v>21</v>
      </c>
      <c r="H1189" t="s">
        <v>21</v>
      </c>
      <c r="I1189" t="s">
        <v>21</v>
      </c>
    </row>
    <row r="1190" spans="1:9" x14ac:dyDescent="0.25">
      <c r="A1190">
        <v>2095</v>
      </c>
      <c r="B1190" t="s">
        <v>158</v>
      </c>
      <c r="C1190" t="s">
        <v>159</v>
      </c>
      <c r="D1190" t="s">
        <v>21</v>
      </c>
      <c r="E1190">
        <v>3.207999999999998</v>
      </c>
      <c r="F1190">
        <v>0.18313792755428621</v>
      </c>
      <c r="G1190" t="s">
        <v>21</v>
      </c>
      <c r="H1190" t="s">
        <v>21</v>
      </c>
      <c r="I1190" t="s">
        <v>21</v>
      </c>
    </row>
    <row r="1191" spans="1:9" x14ac:dyDescent="0.25">
      <c r="A1191">
        <v>2100</v>
      </c>
      <c r="B1191" t="s">
        <v>158</v>
      </c>
      <c r="C1191" t="s">
        <v>159</v>
      </c>
      <c r="D1191" t="s">
        <v>21</v>
      </c>
      <c r="E1191">
        <v>3.2189999999999941</v>
      </c>
      <c r="F1191">
        <v>0.18277888773250883</v>
      </c>
      <c r="G1191" t="s">
        <v>21</v>
      </c>
      <c r="H1191" t="s">
        <v>21</v>
      </c>
      <c r="I1191" t="s">
        <v>21</v>
      </c>
    </row>
    <row r="1192" spans="1:9" x14ac:dyDescent="0.25">
      <c r="A1192">
        <v>2020</v>
      </c>
      <c r="B1192" t="s">
        <v>160</v>
      </c>
      <c r="C1192" t="s">
        <v>161</v>
      </c>
      <c r="D1192">
        <v>158.24386996051061</v>
      </c>
      <c r="E1192">
        <v>48.2</v>
      </c>
      <c r="F1192">
        <v>8095.746293466209</v>
      </c>
      <c r="G1192" t="s">
        <v>21</v>
      </c>
      <c r="H1192" t="s">
        <v>21</v>
      </c>
      <c r="I1192" t="s">
        <v>21</v>
      </c>
    </row>
    <row r="1193" spans="1:9" x14ac:dyDescent="0.25">
      <c r="A1193">
        <v>2025</v>
      </c>
      <c r="B1193" t="s">
        <v>160</v>
      </c>
      <c r="C1193" t="s">
        <v>161</v>
      </c>
      <c r="D1193">
        <v>169.4779502249977</v>
      </c>
      <c r="E1193">
        <v>43.195999999999998</v>
      </c>
      <c r="F1193">
        <v>9427.2217995722913</v>
      </c>
      <c r="G1193" t="s">
        <v>21</v>
      </c>
      <c r="H1193" t="s">
        <v>21</v>
      </c>
      <c r="I1193" t="s">
        <v>21</v>
      </c>
    </row>
    <row r="1194" spans="1:9" x14ac:dyDescent="0.25">
      <c r="A1194">
        <v>2030</v>
      </c>
      <c r="B1194" t="s">
        <v>160</v>
      </c>
      <c r="C1194" t="s">
        <v>161</v>
      </c>
      <c r="D1194">
        <v>179.94180365506469</v>
      </c>
      <c r="E1194">
        <v>38.521000000000001</v>
      </c>
      <c r="F1194">
        <v>10734.402935320199</v>
      </c>
      <c r="G1194">
        <v>30.231656858610375</v>
      </c>
      <c r="H1194">
        <v>0.52733084614285697</v>
      </c>
      <c r="I1194">
        <v>1668.2236685</v>
      </c>
    </row>
    <row r="1195" spans="1:9" x14ac:dyDescent="0.25">
      <c r="A1195">
        <v>2035</v>
      </c>
      <c r="B1195" t="s">
        <v>160</v>
      </c>
      <c r="C1195" t="s">
        <v>161</v>
      </c>
      <c r="D1195">
        <v>188.6569198273487</v>
      </c>
      <c r="E1195">
        <v>34.22</v>
      </c>
      <c r="F1195">
        <v>12516.680556115596</v>
      </c>
      <c r="G1195" t="s">
        <v>21</v>
      </c>
      <c r="H1195" t="s">
        <v>21</v>
      </c>
      <c r="I1195" t="s">
        <v>21</v>
      </c>
    </row>
    <row r="1196" spans="1:9" x14ac:dyDescent="0.25">
      <c r="A1196">
        <v>2040</v>
      </c>
      <c r="B1196" t="s">
        <v>160</v>
      </c>
      <c r="C1196" t="s">
        <v>161</v>
      </c>
      <c r="D1196">
        <v>195.72054366792179</v>
      </c>
      <c r="E1196">
        <v>30.312000000000001</v>
      </c>
      <c r="F1196">
        <v>14865.136357406071</v>
      </c>
      <c r="G1196" t="s">
        <v>21</v>
      </c>
      <c r="H1196" t="s">
        <v>21</v>
      </c>
      <c r="I1196" t="s">
        <v>21</v>
      </c>
    </row>
    <row r="1197" spans="1:9" x14ac:dyDescent="0.25">
      <c r="A1197">
        <v>2045</v>
      </c>
      <c r="B1197" t="s">
        <v>160</v>
      </c>
      <c r="C1197" t="s">
        <v>161</v>
      </c>
      <c r="D1197">
        <v>201.45313619248779</v>
      </c>
      <c r="E1197">
        <v>26.794</v>
      </c>
      <c r="F1197">
        <v>17771.484804842916</v>
      </c>
      <c r="G1197" t="s">
        <v>21</v>
      </c>
      <c r="H1197" t="s">
        <v>21</v>
      </c>
      <c r="I1197" t="s">
        <v>21</v>
      </c>
    </row>
    <row r="1198" spans="1:9" x14ac:dyDescent="0.25">
      <c r="A1198">
        <v>2050</v>
      </c>
      <c r="B1198" t="s">
        <v>160</v>
      </c>
      <c r="C1198" t="s">
        <v>161</v>
      </c>
      <c r="D1198">
        <v>205.4858664707503</v>
      </c>
      <c r="E1198">
        <v>23.650000000000009</v>
      </c>
      <c r="F1198">
        <v>21113.908816037383</v>
      </c>
      <c r="G1198">
        <v>30.934718646019924</v>
      </c>
      <c r="H1198">
        <v>0.60522795632142901</v>
      </c>
      <c r="I1198">
        <v>1668.2236685</v>
      </c>
    </row>
    <row r="1199" spans="1:9" x14ac:dyDescent="0.25">
      <c r="A1199">
        <v>2055</v>
      </c>
      <c r="B1199" t="s">
        <v>160</v>
      </c>
      <c r="C1199" t="s">
        <v>161</v>
      </c>
      <c r="D1199">
        <v>207.82303241803649</v>
      </c>
      <c r="E1199">
        <v>20.853999999999999</v>
      </c>
      <c r="F1199">
        <v>24871.497280490348</v>
      </c>
      <c r="G1199" t="s">
        <v>21</v>
      </c>
      <c r="H1199" t="s">
        <v>21</v>
      </c>
      <c r="I1199" t="s">
        <v>21</v>
      </c>
    </row>
    <row r="1200" spans="1:9" x14ac:dyDescent="0.25">
      <c r="A1200">
        <v>2060</v>
      </c>
      <c r="B1200" t="s">
        <v>160</v>
      </c>
      <c r="C1200" t="s">
        <v>161</v>
      </c>
      <c r="D1200">
        <v>208.71833042519981</v>
      </c>
      <c r="E1200">
        <v>18.379000000000001</v>
      </c>
      <c r="F1200">
        <v>29072.559107226571</v>
      </c>
      <c r="G1200" t="s">
        <v>21</v>
      </c>
      <c r="H1200" t="s">
        <v>21</v>
      </c>
      <c r="I1200" t="s">
        <v>21</v>
      </c>
    </row>
    <row r="1201" spans="1:9" x14ac:dyDescent="0.25">
      <c r="A1201">
        <v>2065</v>
      </c>
      <c r="B1201" t="s">
        <v>160</v>
      </c>
      <c r="C1201" t="s">
        <v>161</v>
      </c>
      <c r="D1201">
        <v>208.5345853613739</v>
      </c>
      <c r="E1201">
        <v>16.19199999999999</v>
      </c>
      <c r="F1201">
        <v>33678.527106599082</v>
      </c>
      <c r="G1201" t="s">
        <v>21</v>
      </c>
      <c r="H1201" t="s">
        <v>21</v>
      </c>
      <c r="I1201" t="s">
        <v>21</v>
      </c>
    </row>
    <row r="1202" spans="1:9" x14ac:dyDescent="0.25">
      <c r="A1202">
        <v>2070</v>
      </c>
      <c r="B1202" t="s">
        <v>160</v>
      </c>
      <c r="C1202" t="s">
        <v>161</v>
      </c>
      <c r="D1202">
        <v>207.28963173845159</v>
      </c>
      <c r="E1202">
        <v>14.263000000000011</v>
      </c>
      <c r="F1202">
        <v>38540.163023017449</v>
      </c>
      <c r="G1202" t="s">
        <v>21</v>
      </c>
      <c r="H1202" t="s">
        <v>21</v>
      </c>
      <c r="I1202" t="s">
        <v>21</v>
      </c>
    </row>
    <row r="1203" spans="1:9" x14ac:dyDescent="0.25">
      <c r="A1203">
        <v>2075</v>
      </c>
      <c r="B1203" t="s">
        <v>160</v>
      </c>
      <c r="C1203" t="s">
        <v>161</v>
      </c>
      <c r="D1203">
        <v>204.95534943520991</v>
      </c>
      <c r="E1203">
        <v>12.565</v>
      </c>
      <c r="F1203">
        <v>43679.561614744904</v>
      </c>
      <c r="G1203" t="s">
        <v>21</v>
      </c>
      <c r="H1203" t="s">
        <v>21</v>
      </c>
      <c r="I1203" t="s">
        <v>21</v>
      </c>
    </row>
    <row r="1204" spans="1:9" x14ac:dyDescent="0.25">
      <c r="A1204">
        <v>2080</v>
      </c>
      <c r="B1204" t="s">
        <v>160</v>
      </c>
      <c r="C1204" t="s">
        <v>161</v>
      </c>
      <c r="D1204">
        <v>201.50325098723479</v>
      </c>
      <c r="E1204">
        <v>11.069000000000001</v>
      </c>
      <c r="F1204">
        <v>49020.574875624268</v>
      </c>
      <c r="G1204" t="s">
        <v>21</v>
      </c>
      <c r="H1204" t="s">
        <v>21</v>
      </c>
      <c r="I1204" t="s">
        <v>21</v>
      </c>
    </row>
    <row r="1205" spans="1:9" x14ac:dyDescent="0.25">
      <c r="A1205">
        <v>2085</v>
      </c>
      <c r="B1205" t="s">
        <v>160</v>
      </c>
      <c r="C1205" t="s">
        <v>161</v>
      </c>
      <c r="D1205">
        <v>197.07106254017819</v>
      </c>
      <c r="E1205">
        <v>9.7540000000000049</v>
      </c>
      <c r="F1205">
        <v>54515.758257777808</v>
      </c>
      <c r="G1205" t="s">
        <v>21</v>
      </c>
      <c r="H1205" t="s">
        <v>21</v>
      </c>
      <c r="I1205" t="s">
        <v>21</v>
      </c>
    </row>
    <row r="1206" spans="1:9" x14ac:dyDescent="0.25">
      <c r="A1206">
        <v>2090</v>
      </c>
      <c r="B1206" t="s">
        <v>160</v>
      </c>
      <c r="C1206" t="s">
        <v>161</v>
      </c>
      <c r="D1206">
        <v>191.76837175130859</v>
      </c>
      <c r="E1206">
        <v>8.5969999999999942</v>
      </c>
      <c r="F1206">
        <v>60223.406413587516</v>
      </c>
      <c r="G1206" t="s">
        <v>21</v>
      </c>
      <c r="H1206" t="s">
        <v>21</v>
      </c>
      <c r="I1206" t="s">
        <v>21</v>
      </c>
    </row>
    <row r="1207" spans="1:9" x14ac:dyDescent="0.25">
      <c r="A1207">
        <v>2095</v>
      </c>
      <c r="B1207" t="s">
        <v>160</v>
      </c>
      <c r="C1207" t="s">
        <v>161</v>
      </c>
      <c r="D1207">
        <v>185.69326843603639</v>
      </c>
      <c r="E1207">
        <v>7.578000000000003</v>
      </c>
      <c r="F1207">
        <v>66166.403199826018</v>
      </c>
      <c r="G1207" t="s">
        <v>21</v>
      </c>
      <c r="H1207" t="s">
        <v>21</v>
      </c>
      <c r="I1207" t="s">
        <v>21</v>
      </c>
    </row>
    <row r="1208" spans="1:9" x14ac:dyDescent="0.25">
      <c r="A1208">
        <v>2100</v>
      </c>
      <c r="B1208" t="s">
        <v>160</v>
      </c>
      <c r="C1208" t="s">
        <v>161</v>
      </c>
      <c r="D1208">
        <v>178.9860409587657</v>
      </c>
      <c r="E1208">
        <v>6.6820000000000022</v>
      </c>
      <c r="F1208">
        <v>72336.167170203567</v>
      </c>
      <c r="G1208" t="s">
        <v>21</v>
      </c>
      <c r="H1208" t="s">
        <v>21</v>
      </c>
      <c r="I1208" t="s">
        <v>21</v>
      </c>
    </row>
    <row r="1209" spans="1:9" x14ac:dyDescent="0.25">
      <c r="A1209">
        <v>2020</v>
      </c>
      <c r="B1209" t="s">
        <v>162</v>
      </c>
      <c r="C1209" t="s">
        <v>163</v>
      </c>
      <c r="D1209">
        <v>53.044781583014718</v>
      </c>
      <c r="E1209">
        <v>63.1</v>
      </c>
      <c r="F1209">
        <v>2595.5126808525006</v>
      </c>
      <c r="G1209" t="s">
        <v>21</v>
      </c>
      <c r="H1209" t="s">
        <v>21</v>
      </c>
      <c r="I1209" t="s">
        <v>21</v>
      </c>
    </row>
    <row r="1210" spans="1:9" x14ac:dyDescent="0.25">
      <c r="A1210">
        <v>2025</v>
      </c>
      <c r="B1210" t="s">
        <v>162</v>
      </c>
      <c r="C1210" t="s">
        <v>163</v>
      </c>
      <c r="D1210">
        <v>58.772769055560083</v>
      </c>
      <c r="E1210">
        <v>56.414000000000001</v>
      </c>
      <c r="F1210">
        <v>3032.6633913291803</v>
      </c>
      <c r="G1210" t="s">
        <v>21</v>
      </c>
      <c r="H1210" t="s">
        <v>21</v>
      </c>
      <c r="I1210" t="s">
        <v>21</v>
      </c>
    </row>
    <row r="1211" spans="1:9" x14ac:dyDescent="0.25">
      <c r="A1211">
        <v>2030</v>
      </c>
      <c r="B1211" t="s">
        <v>162</v>
      </c>
      <c r="C1211" t="s">
        <v>163</v>
      </c>
      <c r="D1211">
        <v>63.971455299764102</v>
      </c>
      <c r="E1211">
        <v>49.933999999999997</v>
      </c>
      <c r="F1211">
        <v>3664.1690646712782</v>
      </c>
      <c r="G1211">
        <v>32.834633573972667</v>
      </c>
      <c r="H1211">
        <v>0.14592430116128999</v>
      </c>
      <c r="I1211">
        <v>1663.8591163875001</v>
      </c>
    </row>
    <row r="1212" spans="1:9" x14ac:dyDescent="0.25">
      <c r="A1212">
        <v>2035</v>
      </c>
      <c r="B1212" t="s">
        <v>162</v>
      </c>
      <c r="C1212" t="s">
        <v>163</v>
      </c>
      <c r="D1212">
        <v>68.679561539087288</v>
      </c>
      <c r="E1212">
        <v>43.884</v>
      </c>
      <c r="F1212">
        <v>4680.0051670170387</v>
      </c>
      <c r="G1212" t="s">
        <v>21</v>
      </c>
      <c r="H1212" t="s">
        <v>21</v>
      </c>
      <c r="I1212" t="s">
        <v>21</v>
      </c>
    </row>
    <row r="1213" spans="1:9" x14ac:dyDescent="0.25">
      <c r="A1213">
        <v>2040</v>
      </c>
      <c r="B1213" t="s">
        <v>162</v>
      </c>
      <c r="C1213" t="s">
        <v>163</v>
      </c>
      <c r="D1213">
        <v>72.813467013747655</v>
      </c>
      <c r="E1213">
        <v>38.393000000000001</v>
      </c>
      <c r="F1213">
        <v>6083.9889624056896</v>
      </c>
      <c r="G1213" t="s">
        <v>21</v>
      </c>
      <c r="H1213" t="s">
        <v>21</v>
      </c>
      <c r="I1213" t="s">
        <v>21</v>
      </c>
    </row>
    <row r="1214" spans="1:9" x14ac:dyDescent="0.25">
      <c r="A1214">
        <v>2045</v>
      </c>
      <c r="B1214" t="s">
        <v>162</v>
      </c>
      <c r="C1214" t="s">
        <v>163</v>
      </c>
      <c r="D1214">
        <v>76.570206621654606</v>
      </c>
      <c r="E1214">
        <v>33.510000000000012</v>
      </c>
      <c r="F1214">
        <v>7924.0384578205931</v>
      </c>
      <c r="G1214" t="s">
        <v>21</v>
      </c>
      <c r="H1214" t="s">
        <v>21</v>
      </c>
      <c r="I1214" t="s">
        <v>21</v>
      </c>
    </row>
    <row r="1215" spans="1:9" x14ac:dyDescent="0.25">
      <c r="A1215">
        <v>2050</v>
      </c>
      <c r="B1215" t="s">
        <v>162</v>
      </c>
      <c r="C1215" t="s">
        <v>163</v>
      </c>
      <c r="D1215">
        <v>79.775526722525015</v>
      </c>
      <c r="E1215">
        <v>29.227</v>
      </c>
      <c r="F1215">
        <v>10179.765320525106</v>
      </c>
      <c r="G1215">
        <v>38.991127369092538</v>
      </c>
      <c r="H1215">
        <v>0.177917639741935</v>
      </c>
      <c r="I1215">
        <v>1663.8591163875001</v>
      </c>
    </row>
    <row r="1216" spans="1:9" x14ac:dyDescent="0.25">
      <c r="A1216">
        <v>2055</v>
      </c>
      <c r="B1216" t="s">
        <v>162</v>
      </c>
      <c r="C1216" t="s">
        <v>163</v>
      </c>
      <c r="D1216">
        <v>82.335601561864479</v>
      </c>
      <c r="E1216">
        <v>25.5</v>
      </c>
      <c r="F1216">
        <v>12867.632118171603</v>
      </c>
      <c r="G1216" t="s">
        <v>21</v>
      </c>
      <c r="H1216" t="s">
        <v>21</v>
      </c>
      <c r="I1216" t="s">
        <v>21</v>
      </c>
    </row>
    <row r="1217" spans="1:9" x14ac:dyDescent="0.25">
      <c r="A1217">
        <v>2060</v>
      </c>
      <c r="B1217" t="s">
        <v>162</v>
      </c>
      <c r="C1217" t="s">
        <v>163</v>
      </c>
      <c r="D1217">
        <v>84.208374684779955</v>
      </c>
      <c r="E1217">
        <v>22.272000000000009</v>
      </c>
      <c r="F1217">
        <v>16072.55571410298</v>
      </c>
      <c r="G1217" t="s">
        <v>21</v>
      </c>
      <c r="H1217" t="s">
        <v>21</v>
      </c>
      <c r="I1217" t="s">
        <v>21</v>
      </c>
    </row>
    <row r="1218" spans="1:9" x14ac:dyDescent="0.25">
      <c r="A1218">
        <v>2065</v>
      </c>
      <c r="B1218" t="s">
        <v>162</v>
      </c>
      <c r="C1218" t="s">
        <v>163</v>
      </c>
      <c r="D1218">
        <v>85.528117627918334</v>
      </c>
      <c r="E1218">
        <v>19.483000000000001</v>
      </c>
      <c r="F1218">
        <v>19861.609481618303</v>
      </c>
      <c r="G1218" t="s">
        <v>21</v>
      </c>
      <c r="H1218" t="s">
        <v>21</v>
      </c>
      <c r="I1218" t="s">
        <v>21</v>
      </c>
    </row>
    <row r="1219" spans="1:9" x14ac:dyDescent="0.25">
      <c r="A1219">
        <v>2070</v>
      </c>
      <c r="B1219" t="s">
        <v>162</v>
      </c>
      <c r="C1219" t="s">
        <v>163</v>
      </c>
      <c r="D1219">
        <v>86.302037745058158</v>
      </c>
      <c r="E1219">
        <v>17.071999999999999</v>
      </c>
      <c r="F1219">
        <v>24222.069207253488</v>
      </c>
      <c r="G1219" t="s">
        <v>21</v>
      </c>
      <c r="H1219" t="s">
        <v>21</v>
      </c>
      <c r="I1219" t="s">
        <v>21</v>
      </c>
    </row>
    <row r="1220" spans="1:9" x14ac:dyDescent="0.25">
      <c r="A1220">
        <v>2075</v>
      </c>
      <c r="B1220" t="s">
        <v>162</v>
      </c>
      <c r="C1220" t="s">
        <v>163</v>
      </c>
      <c r="D1220">
        <v>86.480065891157565</v>
      </c>
      <c r="E1220">
        <v>14.986000000000001</v>
      </c>
      <c r="F1220">
        <v>29210.45407174436</v>
      </c>
      <c r="G1220" t="s">
        <v>21</v>
      </c>
      <c r="H1220" t="s">
        <v>21</v>
      </c>
      <c r="I1220" t="s">
        <v>21</v>
      </c>
    </row>
    <row r="1221" spans="1:9" x14ac:dyDescent="0.25">
      <c r="A1221">
        <v>2080</v>
      </c>
      <c r="B1221" t="s">
        <v>162</v>
      </c>
      <c r="C1221" t="s">
        <v>163</v>
      </c>
      <c r="D1221">
        <v>86.129122264703483</v>
      </c>
      <c r="E1221">
        <v>13.178000000000001</v>
      </c>
      <c r="F1221">
        <v>34757.81659283203</v>
      </c>
      <c r="G1221" t="s">
        <v>21</v>
      </c>
      <c r="H1221" t="s">
        <v>21</v>
      </c>
      <c r="I1221" t="s">
        <v>21</v>
      </c>
    </row>
    <row r="1222" spans="1:9" x14ac:dyDescent="0.25">
      <c r="A1222">
        <v>2085</v>
      </c>
      <c r="B1222" t="s">
        <v>162</v>
      </c>
      <c r="C1222" t="s">
        <v>163</v>
      </c>
      <c r="D1222">
        <v>85.226742861791266</v>
      </c>
      <c r="E1222">
        <v>11.608999999999989</v>
      </c>
      <c r="F1222">
        <v>40910.319033316446</v>
      </c>
      <c r="G1222" t="s">
        <v>21</v>
      </c>
      <c r="H1222" t="s">
        <v>21</v>
      </c>
      <c r="I1222" t="s">
        <v>21</v>
      </c>
    </row>
    <row r="1223" spans="1:9" x14ac:dyDescent="0.25">
      <c r="A1223">
        <v>2090</v>
      </c>
      <c r="B1223" t="s">
        <v>162</v>
      </c>
      <c r="C1223" t="s">
        <v>163</v>
      </c>
      <c r="D1223">
        <v>83.923273407630361</v>
      </c>
      <c r="E1223">
        <v>10.24299999999999</v>
      </c>
      <c r="F1223">
        <v>47689.661602206128</v>
      </c>
      <c r="G1223" t="s">
        <v>21</v>
      </c>
      <c r="H1223" t="s">
        <v>21</v>
      </c>
      <c r="I1223" t="s">
        <v>21</v>
      </c>
    </row>
    <row r="1224" spans="1:9" x14ac:dyDescent="0.25">
      <c r="A1224">
        <v>2095</v>
      </c>
      <c r="B1224" t="s">
        <v>162</v>
      </c>
      <c r="C1224" t="s">
        <v>163</v>
      </c>
      <c r="D1224">
        <v>82.263222972423335</v>
      </c>
      <c r="E1224">
        <v>9.0520000000000067</v>
      </c>
      <c r="F1224">
        <v>55163.21358474117</v>
      </c>
      <c r="G1224" t="s">
        <v>21</v>
      </c>
      <c r="H1224" t="s">
        <v>21</v>
      </c>
      <c r="I1224" t="s">
        <v>21</v>
      </c>
    </row>
    <row r="1225" spans="1:9" x14ac:dyDescent="0.25">
      <c r="A1225">
        <v>2100</v>
      </c>
      <c r="B1225" t="s">
        <v>162</v>
      </c>
      <c r="C1225" t="s">
        <v>163</v>
      </c>
      <c r="D1225">
        <v>80.293858293337678</v>
      </c>
      <c r="E1225">
        <v>8.0100000000000051</v>
      </c>
      <c r="F1225">
        <v>63379.109989995013</v>
      </c>
      <c r="G1225" t="s">
        <v>21</v>
      </c>
      <c r="H1225" t="s">
        <v>21</v>
      </c>
      <c r="I1225" t="s">
        <v>21</v>
      </c>
    </row>
    <row r="1226" spans="1:9" x14ac:dyDescent="0.25">
      <c r="A1226">
        <v>2020</v>
      </c>
      <c r="B1226" t="s">
        <v>164</v>
      </c>
      <c r="C1226" t="s">
        <v>165</v>
      </c>
      <c r="D1226">
        <v>55.170274010517574</v>
      </c>
      <c r="E1226">
        <v>55.8</v>
      </c>
      <c r="F1226">
        <v>2086.9485552750484</v>
      </c>
      <c r="G1226" t="s">
        <v>21</v>
      </c>
      <c r="H1226" t="s">
        <v>21</v>
      </c>
      <c r="I1226" t="s">
        <v>21</v>
      </c>
    </row>
    <row r="1227" spans="1:9" x14ac:dyDescent="0.25">
      <c r="A1227">
        <v>2025</v>
      </c>
      <c r="B1227" t="s">
        <v>164</v>
      </c>
      <c r="C1227" t="s">
        <v>165</v>
      </c>
      <c r="D1227">
        <v>60.910296152781619</v>
      </c>
      <c r="E1227">
        <v>48.817</v>
      </c>
      <c r="F1227">
        <v>2414.5132102586908</v>
      </c>
      <c r="G1227" t="s">
        <v>21</v>
      </c>
      <c r="H1227" t="s">
        <v>21</v>
      </c>
      <c r="I1227" t="s">
        <v>21</v>
      </c>
    </row>
    <row r="1228" spans="1:9" x14ac:dyDescent="0.25">
      <c r="A1228">
        <v>2030</v>
      </c>
      <c r="B1228" t="s">
        <v>164</v>
      </c>
      <c r="C1228" t="s">
        <v>165</v>
      </c>
      <c r="D1228">
        <v>66.27531137558816</v>
      </c>
      <c r="E1228">
        <v>42.194000000000003</v>
      </c>
      <c r="F1228">
        <v>2818.7387854306212</v>
      </c>
      <c r="G1228">
        <v>24.613188774085735</v>
      </c>
      <c r="H1228">
        <v>0.49461085145454498</v>
      </c>
      <c r="I1228">
        <v>1366.6635371499999</v>
      </c>
    </row>
    <row r="1229" spans="1:9" x14ac:dyDescent="0.25">
      <c r="A1229">
        <v>2035</v>
      </c>
      <c r="B1229" t="s">
        <v>164</v>
      </c>
      <c r="C1229" t="s">
        <v>165</v>
      </c>
      <c r="D1229">
        <v>71.107805148076395</v>
      </c>
      <c r="E1229">
        <v>36.121000000000002</v>
      </c>
      <c r="F1229">
        <v>3373.2876266434059</v>
      </c>
      <c r="G1229" t="s">
        <v>21</v>
      </c>
      <c r="H1229" t="s">
        <v>21</v>
      </c>
      <c r="I1229" t="s">
        <v>21</v>
      </c>
    </row>
    <row r="1230" spans="1:9" x14ac:dyDescent="0.25">
      <c r="A1230">
        <v>2040</v>
      </c>
      <c r="B1230" t="s">
        <v>164</v>
      </c>
      <c r="C1230" t="s">
        <v>165</v>
      </c>
      <c r="D1230">
        <v>75.379629117077215</v>
      </c>
      <c r="E1230">
        <v>30.699000000000002</v>
      </c>
      <c r="F1230">
        <v>4113.7776678651226</v>
      </c>
      <c r="G1230" t="s">
        <v>21</v>
      </c>
      <c r="H1230" t="s">
        <v>21</v>
      </c>
      <c r="I1230" t="s">
        <v>21</v>
      </c>
    </row>
    <row r="1231" spans="1:9" x14ac:dyDescent="0.25">
      <c r="A1231">
        <v>2045</v>
      </c>
      <c r="B1231" t="s">
        <v>164</v>
      </c>
      <c r="C1231" t="s">
        <v>165</v>
      </c>
      <c r="D1231">
        <v>79.258898422363657</v>
      </c>
      <c r="E1231">
        <v>25.95399999999999</v>
      </c>
      <c r="F1231">
        <v>5097.477733415536</v>
      </c>
      <c r="G1231" t="s">
        <v>21</v>
      </c>
      <c r="H1231" t="s">
        <v>21</v>
      </c>
      <c r="I1231" t="s">
        <v>21</v>
      </c>
    </row>
    <row r="1232" spans="1:9" x14ac:dyDescent="0.25">
      <c r="A1232">
        <v>2050</v>
      </c>
      <c r="B1232" t="s">
        <v>164</v>
      </c>
      <c r="C1232" t="s">
        <v>165</v>
      </c>
      <c r="D1232">
        <v>82.73913645170218</v>
      </c>
      <c r="E1232">
        <v>21.861999999999991</v>
      </c>
      <c r="F1232">
        <v>6335.6324770536066</v>
      </c>
      <c r="G1232">
        <v>29.228161669226807</v>
      </c>
      <c r="H1232">
        <v>0.473926335727273</v>
      </c>
      <c r="I1232">
        <v>1366.6635371499999</v>
      </c>
    </row>
    <row r="1233" spans="1:9" x14ac:dyDescent="0.25">
      <c r="A1233">
        <v>2055</v>
      </c>
      <c r="B1233" t="s">
        <v>164</v>
      </c>
      <c r="C1233" t="s">
        <v>165</v>
      </c>
      <c r="D1233">
        <v>85.466592859119842</v>
      </c>
      <c r="E1233">
        <v>18.369</v>
      </c>
      <c r="F1233">
        <v>7870.4981239577482</v>
      </c>
      <c r="G1233" t="s">
        <v>21</v>
      </c>
      <c r="H1233" t="s">
        <v>21</v>
      </c>
      <c r="I1233" t="s">
        <v>21</v>
      </c>
    </row>
    <row r="1234" spans="1:9" x14ac:dyDescent="0.25">
      <c r="A1234">
        <v>2060</v>
      </c>
      <c r="B1234" t="s">
        <v>164</v>
      </c>
      <c r="C1234" t="s">
        <v>165</v>
      </c>
      <c r="D1234">
        <v>87.419097702740103</v>
      </c>
      <c r="E1234">
        <v>15.407999999999999</v>
      </c>
      <c r="F1234">
        <v>9768.6647245900222</v>
      </c>
      <c r="G1234" t="s">
        <v>21</v>
      </c>
      <c r="H1234" t="s">
        <v>21</v>
      </c>
      <c r="I1234" t="s">
        <v>21</v>
      </c>
    </row>
    <row r="1235" spans="1:9" x14ac:dyDescent="0.25">
      <c r="A1235">
        <v>2065</v>
      </c>
      <c r="B1235" t="s">
        <v>164</v>
      </c>
      <c r="C1235" t="s">
        <v>165</v>
      </c>
      <c r="D1235">
        <v>88.671298090229726</v>
      </c>
      <c r="E1235">
        <v>12.91</v>
      </c>
      <c r="F1235">
        <v>12079.125432652849</v>
      </c>
      <c r="G1235" t="s">
        <v>21</v>
      </c>
      <c r="H1235" t="s">
        <v>21</v>
      </c>
      <c r="I1235" t="s">
        <v>21</v>
      </c>
    </row>
    <row r="1236" spans="1:9" x14ac:dyDescent="0.25">
      <c r="A1236">
        <v>2070</v>
      </c>
      <c r="B1236" t="s">
        <v>164</v>
      </c>
      <c r="C1236" t="s">
        <v>165</v>
      </c>
      <c r="D1236">
        <v>89.250622751176309</v>
      </c>
      <c r="E1236">
        <v>10.81</v>
      </c>
      <c r="F1236">
        <v>14826.273255818081</v>
      </c>
      <c r="G1236" t="s">
        <v>21</v>
      </c>
      <c r="H1236" t="s">
        <v>21</v>
      </c>
      <c r="I1236" t="s">
        <v>21</v>
      </c>
    </row>
    <row r="1237" spans="1:9" x14ac:dyDescent="0.25">
      <c r="A1237">
        <v>2075</v>
      </c>
      <c r="B1237" t="s">
        <v>164</v>
      </c>
      <c r="C1237" t="s">
        <v>165</v>
      </c>
      <c r="D1237">
        <v>89.20404096318849</v>
      </c>
      <c r="E1237">
        <v>9.0480000000000018</v>
      </c>
      <c r="F1237">
        <v>18038.989199529791</v>
      </c>
      <c r="G1237" t="s">
        <v>21</v>
      </c>
      <c r="H1237" t="s">
        <v>21</v>
      </c>
      <c r="I1237" t="s">
        <v>21</v>
      </c>
    </row>
    <row r="1238" spans="1:9" x14ac:dyDescent="0.25">
      <c r="A1238">
        <v>2080</v>
      </c>
      <c r="B1238" t="s">
        <v>164</v>
      </c>
      <c r="C1238" t="s">
        <v>165</v>
      </c>
      <c r="D1238">
        <v>88.627816219208412</v>
      </c>
      <c r="E1238">
        <v>7.5720000000000027</v>
      </c>
      <c r="F1238">
        <v>21729.701565311039</v>
      </c>
      <c r="G1238" t="s">
        <v>21</v>
      </c>
      <c r="H1238" t="s">
        <v>21</v>
      </c>
      <c r="I1238" t="s">
        <v>21</v>
      </c>
    </row>
    <row r="1239" spans="1:9" x14ac:dyDescent="0.25">
      <c r="A1239">
        <v>2085</v>
      </c>
      <c r="B1239" t="s">
        <v>164</v>
      </c>
      <c r="C1239" t="s">
        <v>165</v>
      </c>
      <c r="D1239">
        <v>87.577885413783562</v>
      </c>
      <c r="E1239">
        <v>6.3359999999999994</v>
      </c>
      <c r="F1239">
        <v>25908.37272184301</v>
      </c>
      <c r="G1239" t="s">
        <v>21</v>
      </c>
      <c r="H1239" t="s">
        <v>21</v>
      </c>
      <c r="I1239" t="s">
        <v>21</v>
      </c>
    </row>
    <row r="1240" spans="1:9" x14ac:dyDescent="0.25">
      <c r="A1240">
        <v>2090</v>
      </c>
      <c r="B1240" t="s">
        <v>164</v>
      </c>
      <c r="C1240" t="s">
        <v>165</v>
      </c>
      <c r="D1240">
        <v>86.029559922502074</v>
      </c>
      <c r="E1240">
        <v>5.3010000000000019</v>
      </c>
      <c r="F1240">
        <v>30634.974155840169</v>
      </c>
      <c r="G1240" t="s">
        <v>21</v>
      </c>
      <c r="H1240" t="s">
        <v>21</v>
      </c>
      <c r="I1240" t="s">
        <v>21</v>
      </c>
    </row>
    <row r="1241" spans="1:9" x14ac:dyDescent="0.25">
      <c r="A1241">
        <v>2095</v>
      </c>
      <c r="B1241" t="s">
        <v>164</v>
      </c>
      <c r="C1241" t="s">
        <v>165</v>
      </c>
      <c r="D1241">
        <v>83.991115416551338</v>
      </c>
      <c r="E1241">
        <v>4.436000000000007</v>
      </c>
      <c r="F1241">
        <v>35971.943286858848</v>
      </c>
      <c r="G1241" t="s">
        <v>21</v>
      </c>
      <c r="H1241" t="s">
        <v>21</v>
      </c>
      <c r="I1241" t="s">
        <v>21</v>
      </c>
    </row>
    <row r="1242" spans="1:9" x14ac:dyDescent="0.25">
      <c r="A1242">
        <v>2100</v>
      </c>
      <c r="B1242" t="s">
        <v>164</v>
      </c>
      <c r="C1242" t="s">
        <v>165</v>
      </c>
      <c r="D1242">
        <v>81.480459451978959</v>
      </c>
      <c r="E1242">
        <v>3.7120000000000029</v>
      </c>
      <c r="F1242">
        <v>41985.071203120344</v>
      </c>
      <c r="G1242" t="s">
        <v>21</v>
      </c>
      <c r="H1242" t="s">
        <v>21</v>
      </c>
      <c r="I1242" t="s">
        <v>21</v>
      </c>
    </row>
    <row r="1243" spans="1:9" x14ac:dyDescent="0.25">
      <c r="A1243">
        <v>2020</v>
      </c>
      <c r="B1243" t="s">
        <v>166</v>
      </c>
      <c r="C1243" t="s">
        <v>167</v>
      </c>
      <c r="D1243">
        <v>3.6835139786947009</v>
      </c>
      <c r="E1243">
        <v>73.2</v>
      </c>
      <c r="F1243">
        <v>18302.844013610687</v>
      </c>
      <c r="G1243" t="s">
        <v>21</v>
      </c>
      <c r="H1243" t="s">
        <v>21</v>
      </c>
      <c r="I1243" t="s">
        <v>21</v>
      </c>
    </row>
    <row r="1244" spans="1:9" x14ac:dyDescent="0.25">
      <c r="A1244">
        <v>2025</v>
      </c>
      <c r="B1244" t="s">
        <v>166</v>
      </c>
      <c r="C1244" t="s">
        <v>167</v>
      </c>
      <c r="D1244">
        <v>3.7415081174117319</v>
      </c>
      <c r="E1244">
        <v>67.986999999999995</v>
      </c>
      <c r="F1244">
        <v>73056.910021227537</v>
      </c>
      <c r="G1244" t="s">
        <v>21</v>
      </c>
      <c r="H1244" t="s">
        <v>21</v>
      </c>
      <c r="I1244" t="s">
        <v>21</v>
      </c>
    </row>
    <row r="1245" spans="1:9" x14ac:dyDescent="0.25">
      <c r="A1245">
        <v>2030</v>
      </c>
      <c r="B1245" t="s">
        <v>166</v>
      </c>
      <c r="C1245" t="s">
        <v>167</v>
      </c>
      <c r="D1245">
        <v>3.7636693492115141</v>
      </c>
      <c r="E1245">
        <v>62.503</v>
      </c>
      <c r="F1245">
        <v>151547.35510356168</v>
      </c>
      <c r="G1245">
        <v>105.36397299633396</v>
      </c>
      <c r="H1245">
        <v>4.4081353767856997E-2</v>
      </c>
      <c r="I1245">
        <v>1738.0025000000001</v>
      </c>
    </row>
    <row r="1246" spans="1:9" x14ac:dyDescent="0.25">
      <c r="A1246">
        <v>2035</v>
      </c>
      <c r="B1246" t="s">
        <v>166</v>
      </c>
      <c r="C1246" t="s">
        <v>167</v>
      </c>
      <c r="D1246">
        <v>3.7473973112527328</v>
      </c>
      <c r="E1246">
        <v>56.918999999999997</v>
      </c>
      <c r="F1246">
        <v>240619.80847158798</v>
      </c>
      <c r="G1246" t="s">
        <v>21</v>
      </c>
      <c r="H1246" t="s">
        <v>21</v>
      </c>
      <c r="I1246" t="s">
        <v>21</v>
      </c>
    </row>
    <row r="1247" spans="1:9" x14ac:dyDescent="0.25">
      <c r="A1247">
        <v>2040</v>
      </c>
      <c r="B1247" t="s">
        <v>166</v>
      </c>
      <c r="C1247" t="s">
        <v>167</v>
      </c>
      <c r="D1247">
        <v>3.6959854863469279</v>
      </c>
      <c r="E1247">
        <v>51.404000000000003</v>
      </c>
      <c r="F1247">
        <v>322758.05868825468</v>
      </c>
      <c r="G1247" t="s">
        <v>21</v>
      </c>
      <c r="H1247" t="s">
        <v>21</v>
      </c>
      <c r="I1247" t="s">
        <v>21</v>
      </c>
    </row>
    <row r="1248" spans="1:9" x14ac:dyDescent="0.25">
      <c r="A1248">
        <v>2045</v>
      </c>
      <c r="B1248" t="s">
        <v>166</v>
      </c>
      <c r="C1248" t="s">
        <v>167</v>
      </c>
      <c r="D1248">
        <v>3.620240033493046</v>
      </c>
      <c r="E1248">
        <v>46.1</v>
      </c>
      <c r="F1248">
        <v>365041.90231449693</v>
      </c>
      <c r="G1248" t="s">
        <v>21</v>
      </c>
      <c r="H1248" t="s">
        <v>21</v>
      </c>
      <c r="I1248" t="s">
        <v>21</v>
      </c>
    </row>
    <row r="1249" spans="1:9" x14ac:dyDescent="0.25">
      <c r="A1249">
        <v>2050</v>
      </c>
      <c r="B1249" t="s">
        <v>166</v>
      </c>
      <c r="C1249" t="s">
        <v>167</v>
      </c>
      <c r="D1249">
        <v>3.5222775270968039</v>
      </c>
      <c r="E1249">
        <v>41.113999999999997</v>
      </c>
      <c r="F1249">
        <v>366491.87082552089</v>
      </c>
      <c r="G1249">
        <v>107.81429794973708</v>
      </c>
      <c r="H1249">
        <v>4.9258844446429001E-2</v>
      </c>
      <c r="I1249">
        <v>1738.0025000000001</v>
      </c>
    </row>
    <row r="1250" spans="1:9" x14ac:dyDescent="0.25">
      <c r="A1250">
        <v>2055</v>
      </c>
      <c r="B1250" t="s">
        <v>166</v>
      </c>
      <c r="C1250" t="s">
        <v>167</v>
      </c>
      <c r="D1250">
        <v>3.4091128994743451</v>
      </c>
      <c r="E1250">
        <v>36.511000000000003</v>
      </c>
      <c r="F1250">
        <v>346286.01711917651</v>
      </c>
      <c r="G1250" t="s">
        <v>21</v>
      </c>
      <c r="H1250" t="s">
        <v>21</v>
      </c>
      <c r="I1250" t="s">
        <v>21</v>
      </c>
    </row>
    <row r="1251" spans="1:9" x14ac:dyDescent="0.25">
      <c r="A1251">
        <v>2060</v>
      </c>
      <c r="B1251" t="s">
        <v>166</v>
      </c>
      <c r="C1251" t="s">
        <v>167</v>
      </c>
      <c r="D1251">
        <v>3.2836116667441968</v>
      </c>
      <c r="E1251">
        <v>32.322000000000003</v>
      </c>
      <c r="F1251">
        <v>320736.98013105185</v>
      </c>
      <c r="G1251" t="s">
        <v>21</v>
      </c>
      <c r="H1251" t="s">
        <v>21</v>
      </c>
      <c r="I1251" t="s">
        <v>21</v>
      </c>
    </row>
    <row r="1252" spans="1:9" x14ac:dyDescent="0.25">
      <c r="A1252">
        <v>2065</v>
      </c>
      <c r="B1252" t="s">
        <v>166</v>
      </c>
      <c r="C1252" t="s">
        <v>167</v>
      </c>
      <c r="D1252">
        <v>3.1618784016374382</v>
      </c>
      <c r="E1252">
        <v>28.55200000000001</v>
      </c>
      <c r="F1252">
        <v>296985.11499808758</v>
      </c>
      <c r="G1252" t="s">
        <v>21</v>
      </c>
      <c r="H1252" t="s">
        <v>21</v>
      </c>
      <c r="I1252" t="s">
        <v>21</v>
      </c>
    </row>
    <row r="1253" spans="1:9" x14ac:dyDescent="0.25">
      <c r="A1253">
        <v>2070</v>
      </c>
      <c r="B1253" t="s">
        <v>166</v>
      </c>
      <c r="C1253" t="s">
        <v>167</v>
      </c>
      <c r="D1253">
        <v>3.04437363353026</v>
      </c>
      <c r="E1253">
        <v>25.186000000000011</v>
      </c>
      <c r="F1253">
        <v>277017.96359083691</v>
      </c>
      <c r="G1253" t="s">
        <v>21</v>
      </c>
      <c r="H1253" t="s">
        <v>21</v>
      </c>
      <c r="I1253" t="s">
        <v>21</v>
      </c>
    </row>
    <row r="1254" spans="1:9" x14ac:dyDescent="0.25">
      <c r="A1254">
        <v>2075</v>
      </c>
      <c r="B1254" t="s">
        <v>166</v>
      </c>
      <c r="C1254" t="s">
        <v>167</v>
      </c>
      <c r="D1254">
        <v>2.9303949388286732</v>
      </c>
      <c r="E1254">
        <v>22.19799999999999</v>
      </c>
      <c r="F1254">
        <v>260581.04164001814</v>
      </c>
      <c r="G1254" t="s">
        <v>21</v>
      </c>
      <c r="H1254" t="s">
        <v>21</v>
      </c>
      <c r="I1254" t="s">
        <v>21</v>
      </c>
    </row>
    <row r="1255" spans="1:9" x14ac:dyDescent="0.25">
      <c r="A1255">
        <v>2080</v>
      </c>
      <c r="B1255" t="s">
        <v>166</v>
      </c>
      <c r="C1255" t="s">
        <v>167</v>
      </c>
      <c r="D1255">
        <v>2.819346885611945</v>
      </c>
      <c r="E1255">
        <v>19.556999999999999</v>
      </c>
      <c r="F1255">
        <v>247006.57453205076</v>
      </c>
      <c r="G1255" t="s">
        <v>21</v>
      </c>
      <c r="H1255" t="s">
        <v>21</v>
      </c>
      <c r="I1255" t="s">
        <v>21</v>
      </c>
    </row>
    <row r="1256" spans="1:9" x14ac:dyDescent="0.25">
      <c r="A1256">
        <v>2085</v>
      </c>
      <c r="B1256" t="s">
        <v>166</v>
      </c>
      <c r="C1256" t="s">
        <v>167</v>
      </c>
      <c r="D1256">
        <v>2.7106945155137931</v>
      </c>
      <c r="E1256">
        <v>17.227999999999991</v>
      </c>
      <c r="F1256">
        <v>236047.96898274706</v>
      </c>
      <c r="G1256" t="s">
        <v>21</v>
      </c>
      <c r="H1256" t="s">
        <v>21</v>
      </c>
      <c r="I1256" t="s">
        <v>21</v>
      </c>
    </row>
    <row r="1257" spans="1:9" x14ac:dyDescent="0.25">
      <c r="A1257">
        <v>2090</v>
      </c>
      <c r="B1257" t="s">
        <v>166</v>
      </c>
      <c r="C1257" t="s">
        <v>167</v>
      </c>
      <c r="D1257">
        <v>2.6042098897520578</v>
      </c>
      <c r="E1257">
        <v>15.179</v>
      </c>
      <c r="F1257">
        <v>227417.20403617574</v>
      </c>
      <c r="G1257" t="s">
        <v>21</v>
      </c>
      <c r="H1257" t="s">
        <v>21</v>
      </c>
      <c r="I1257" t="s">
        <v>21</v>
      </c>
    </row>
    <row r="1258" spans="1:9" x14ac:dyDescent="0.25">
      <c r="A1258">
        <v>2095</v>
      </c>
      <c r="B1258" t="s">
        <v>166</v>
      </c>
      <c r="C1258" t="s">
        <v>167</v>
      </c>
      <c r="D1258">
        <v>2.5009954877424758</v>
      </c>
      <c r="E1258">
        <v>13.375999999999999</v>
      </c>
      <c r="F1258">
        <v>220754.25349742267</v>
      </c>
      <c r="G1258" t="s">
        <v>21</v>
      </c>
      <c r="H1258" t="s">
        <v>21</v>
      </c>
      <c r="I1258" t="s">
        <v>21</v>
      </c>
    </row>
    <row r="1259" spans="1:9" x14ac:dyDescent="0.25">
      <c r="A1259">
        <v>2100</v>
      </c>
      <c r="B1259" t="s">
        <v>166</v>
      </c>
      <c r="C1259" t="s">
        <v>167</v>
      </c>
      <c r="D1259">
        <v>2.4028422570591239</v>
      </c>
      <c r="E1259">
        <v>11.791</v>
      </c>
      <c r="F1259">
        <v>215667.52723119772</v>
      </c>
      <c r="G1259" t="s">
        <v>21</v>
      </c>
      <c r="H1259" t="s">
        <v>21</v>
      </c>
      <c r="I1259" t="s">
        <v>21</v>
      </c>
    </row>
    <row r="1260" spans="1:9" x14ac:dyDescent="0.25">
      <c r="A1260">
        <v>2020</v>
      </c>
      <c r="B1260" t="s">
        <v>168</v>
      </c>
      <c r="C1260" t="s">
        <v>169</v>
      </c>
      <c r="D1260">
        <v>404.84702702702702</v>
      </c>
      <c r="E1260">
        <v>42.9</v>
      </c>
      <c r="F1260">
        <v>2937.5770209463831</v>
      </c>
      <c r="G1260" t="s">
        <v>21</v>
      </c>
      <c r="H1260" t="s">
        <v>21</v>
      </c>
      <c r="I1260" t="s">
        <v>21</v>
      </c>
    </row>
    <row r="1261" spans="1:9" x14ac:dyDescent="0.25">
      <c r="A1261">
        <v>2025</v>
      </c>
      <c r="B1261" t="s">
        <v>168</v>
      </c>
      <c r="C1261" t="s">
        <v>169</v>
      </c>
      <c r="D1261">
        <v>429.80371171171168</v>
      </c>
      <c r="E1261">
        <v>38.962000000000003</v>
      </c>
      <c r="F1261">
        <v>2708.3340402340809</v>
      </c>
      <c r="G1261" t="s">
        <v>21</v>
      </c>
      <c r="H1261" t="s">
        <v>21</v>
      </c>
      <c r="I1261" t="s">
        <v>21</v>
      </c>
    </row>
    <row r="1262" spans="1:9" x14ac:dyDescent="0.25">
      <c r="A1262">
        <v>2030</v>
      </c>
      <c r="B1262" t="s">
        <v>168</v>
      </c>
      <c r="C1262" t="s">
        <v>169</v>
      </c>
      <c r="D1262">
        <v>450.67218018018019</v>
      </c>
      <c r="E1262">
        <v>35.229999999999997</v>
      </c>
      <c r="F1262">
        <v>2886.0686157452456</v>
      </c>
      <c r="G1262">
        <v>6.779772206604104</v>
      </c>
      <c r="H1262">
        <v>1.465014539</v>
      </c>
      <c r="I1262">
        <v>845.29642824000007</v>
      </c>
    </row>
    <row r="1263" spans="1:9" x14ac:dyDescent="0.25">
      <c r="A1263">
        <v>2035</v>
      </c>
      <c r="B1263" t="s">
        <v>168</v>
      </c>
      <c r="C1263" t="s">
        <v>169</v>
      </c>
      <c r="D1263">
        <v>467.28353153153148</v>
      </c>
      <c r="E1263">
        <v>31.730999999999991</v>
      </c>
      <c r="F1263">
        <v>3530.0716367299788</v>
      </c>
      <c r="G1263" t="s">
        <v>21</v>
      </c>
      <c r="H1263" t="s">
        <v>21</v>
      </c>
      <c r="I1263" t="s">
        <v>21</v>
      </c>
    </row>
    <row r="1264" spans="1:9" x14ac:dyDescent="0.25">
      <c r="A1264">
        <v>2040</v>
      </c>
      <c r="B1264" t="s">
        <v>168</v>
      </c>
      <c r="C1264" t="s">
        <v>169</v>
      </c>
      <c r="D1264">
        <v>479.46259459459458</v>
      </c>
      <c r="E1264">
        <v>28.48</v>
      </c>
      <c r="F1264">
        <v>4575.61729795468</v>
      </c>
      <c r="G1264" t="s">
        <v>21</v>
      </c>
      <c r="H1264" t="s">
        <v>21</v>
      </c>
      <c r="I1264" t="s">
        <v>21</v>
      </c>
    </row>
    <row r="1265" spans="1:9" x14ac:dyDescent="0.25">
      <c r="A1265">
        <v>2045</v>
      </c>
      <c r="B1265" t="s">
        <v>168</v>
      </c>
      <c r="C1265" t="s">
        <v>169</v>
      </c>
      <c r="D1265">
        <v>488.74724324324319</v>
      </c>
      <c r="E1265">
        <v>25.484999999999999</v>
      </c>
      <c r="F1265">
        <v>6149.4348200291188</v>
      </c>
      <c r="G1265" t="s">
        <v>21</v>
      </c>
      <c r="H1265" t="s">
        <v>21</v>
      </c>
      <c r="I1265" t="s">
        <v>21</v>
      </c>
    </row>
    <row r="1266" spans="1:9" x14ac:dyDescent="0.25">
      <c r="A1266">
        <v>2050</v>
      </c>
      <c r="B1266" t="s">
        <v>168</v>
      </c>
      <c r="C1266" t="s">
        <v>169</v>
      </c>
      <c r="D1266">
        <v>494.31556756756748</v>
      </c>
      <c r="E1266">
        <v>22.744</v>
      </c>
      <c r="F1266">
        <v>8295.910994107091</v>
      </c>
      <c r="G1266">
        <v>5.2642937133631857</v>
      </c>
      <c r="H1266">
        <v>1.439947759</v>
      </c>
      <c r="I1266">
        <v>853.83477600000003</v>
      </c>
    </row>
    <row r="1267" spans="1:9" x14ac:dyDescent="0.25">
      <c r="A1267">
        <v>2055</v>
      </c>
      <c r="B1267" t="s">
        <v>168</v>
      </c>
      <c r="C1267" t="s">
        <v>169</v>
      </c>
      <c r="D1267">
        <v>495.66219819819821</v>
      </c>
      <c r="E1267">
        <v>20.251000000000001</v>
      </c>
      <c r="F1267">
        <v>11128.459003452226</v>
      </c>
      <c r="G1267" t="s">
        <v>21</v>
      </c>
      <c r="H1267" t="s">
        <v>21</v>
      </c>
      <c r="I1267" t="s">
        <v>21</v>
      </c>
    </row>
    <row r="1268" spans="1:9" x14ac:dyDescent="0.25">
      <c r="A1268">
        <v>2060</v>
      </c>
      <c r="B1268" t="s">
        <v>168</v>
      </c>
      <c r="C1268" t="s">
        <v>169</v>
      </c>
      <c r="D1268">
        <v>492.67902702702702</v>
      </c>
      <c r="E1268">
        <v>17.995999999999999</v>
      </c>
      <c r="F1268">
        <v>14823.90596028988</v>
      </c>
      <c r="G1268" t="s">
        <v>21</v>
      </c>
      <c r="H1268" t="s">
        <v>21</v>
      </c>
      <c r="I1268" t="s">
        <v>21</v>
      </c>
    </row>
    <row r="1269" spans="1:9" x14ac:dyDescent="0.25">
      <c r="A1269">
        <v>2065</v>
      </c>
      <c r="B1269" t="s">
        <v>168</v>
      </c>
      <c r="C1269" t="s">
        <v>169</v>
      </c>
      <c r="D1269">
        <v>486.90097297297302</v>
      </c>
      <c r="E1269">
        <v>15.964</v>
      </c>
      <c r="F1269">
        <v>19541.531398742602</v>
      </c>
      <c r="G1269" t="s">
        <v>21</v>
      </c>
      <c r="H1269" t="s">
        <v>21</v>
      </c>
      <c r="I1269" t="s">
        <v>21</v>
      </c>
    </row>
    <row r="1270" spans="1:9" x14ac:dyDescent="0.25">
      <c r="A1270">
        <v>2070</v>
      </c>
      <c r="B1270" t="s">
        <v>168</v>
      </c>
      <c r="C1270" t="s">
        <v>169</v>
      </c>
      <c r="D1270">
        <v>478.68342342342339</v>
      </c>
      <c r="E1270">
        <v>14.141000000000011</v>
      </c>
      <c r="F1270">
        <v>25242.37357990873</v>
      </c>
      <c r="G1270" t="s">
        <v>21</v>
      </c>
      <c r="H1270" t="s">
        <v>21</v>
      </c>
      <c r="I1270" t="s">
        <v>21</v>
      </c>
    </row>
    <row r="1271" spans="1:9" x14ac:dyDescent="0.25">
      <c r="A1271">
        <v>2075</v>
      </c>
      <c r="B1271" t="s">
        <v>168</v>
      </c>
      <c r="C1271" t="s">
        <v>169</v>
      </c>
      <c r="D1271">
        <v>468.41650450450447</v>
      </c>
      <c r="E1271">
        <v>12.51000000000001</v>
      </c>
      <c r="F1271">
        <v>31999.325478594164</v>
      </c>
      <c r="G1271" t="s">
        <v>21</v>
      </c>
      <c r="H1271" t="s">
        <v>21</v>
      </c>
      <c r="I1271" t="s">
        <v>21</v>
      </c>
    </row>
    <row r="1272" spans="1:9" x14ac:dyDescent="0.25">
      <c r="A1272">
        <v>2080</v>
      </c>
      <c r="B1272" t="s">
        <v>168</v>
      </c>
      <c r="C1272" t="s">
        <v>169</v>
      </c>
      <c r="D1272">
        <v>456.29949549549548</v>
      </c>
      <c r="E1272">
        <v>11.05500000000001</v>
      </c>
      <c r="F1272">
        <v>39817.121685855302</v>
      </c>
      <c r="G1272" t="s">
        <v>21</v>
      </c>
      <c r="H1272" t="s">
        <v>21</v>
      </c>
      <c r="I1272" t="s">
        <v>21</v>
      </c>
    </row>
    <row r="1273" spans="1:9" x14ac:dyDescent="0.25">
      <c r="A1273">
        <v>2085</v>
      </c>
      <c r="B1273" t="s">
        <v>168</v>
      </c>
      <c r="C1273" t="s">
        <v>169</v>
      </c>
      <c r="D1273">
        <v>442.51347747747752</v>
      </c>
      <c r="E1273">
        <v>9.7600000000000051</v>
      </c>
      <c r="F1273">
        <v>48731.172997301517</v>
      </c>
      <c r="G1273" t="s">
        <v>21</v>
      </c>
      <c r="H1273" t="s">
        <v>21</v>
      </c>
      <c r="I1273" t="s">
        <v>21</v>
      </c>
    </row>
    <row r="1274" spans="1:9" x14ac:dyDescent="0.25">
      <c r="A1274">
        <v>2090</v>
      </c>
      <c r="B1274" t="s">
        <v>168</v>
      </c>
      <c r="C1274" t="s">
        <v>169</v>
      </c>
      <c r="D1274">
        <v>427.25981981981982</v>
      </c>
      <c r="E1274">
        <v>8.61</v>
      </c>
      <c r="F1274">
        <v>58834.395762414744</v>
      </c>
      <c r="G1274" t="s">
        <v>21</v>
      </c>
      <c r="H1274" t="s">
        <v>21</v>
      </c>
      <c r="I1274" t="s">
        <v>21</v>
      </c>
    </row>
    <row r="1275" spans="1:9" x14ac:dyDescent="0.25">
      <c r="A1275">
        <v>2095</v>
      </c>
      <c r="B1275" t="s">
        <v>168</v>
      </c>
      <c r="C1275" t="s">
        <v>169</v>
      </c>
      <c r="D1275">
        <v>410.89063063063071</v>
      </c>
      <c r="E1275">
        <v>7.5900000000000034</v>
      </c>
      <c r="F1275">
        <v>70205.305282880363</v>
      </c>
      <c r="G1275" t="s">
        <v>21</v>
      </c>
      <c r="H1275" t="s">
        <v>21</v>
      </c>
      <c r="I1275" t="s">
        <v>21</v>
      </c>
    </row>
    <row r="1276" spans="1:9" x14ac:dyDescent="0.25">
      <c r="A1276">
        <v>2100</v>
      </c>
      <c r="B1276" t="s">
        <v>168</v>
      </c>
      <c r="C1276" t="s">
        <v>169</v>
      </c>
      <c r="D1276">
        <v>393.80681081081082</v>
      </c>
      <c r="E1276">
        <v>6.686000000000007</v>
      </c>
      <c r="F1276">
        <v>82841.928812424885</v>
      </c>
      <c r="G1276" t="s">
        <v>21</v>
      </c>
      <c r="H1276" t="s">
        <v>21</v>
      </c>
      <c r="I1276" t="s">
        <v>21</v>
      </c>
    </row>
    <row r="1277" spans="1:9" x14ac:dyDescent="0.25">
      <c r="A1277">
        <v>2020</v>
      </c>
      <c r="B1277" t="s">
        <v>170</v>
      </c>
      <c r="C1277" t="s">
        <v>171</v>
      </c>
      <c r="D1277">
        <v>89.268228286958845</v>
      </c>
      <c r="E1277">
        <v>41.6</v>
      </c>
      <c r="F1277">
        <v>4999.1264679500928</v>
      </c>
      <c r="G1277" t="s">
        <v>21</v>
      </c>
      <c r="H1277" t="s">
        <v>21</v>
      </c>
      <c r="I1277" t="s">
        <v>21</v>
      </c>
    </row>
    <row r="1278" spans="1:9" x14ac:dyDescent="0.25">
      <c r="A1278">
        <v>2025</v>
      </c>
      <c r="B1278" t="s">
        <v>170</v>
      </c>
      <c r="C1278" t="s">
        <v>171</v>
      </c>
      <c r="D1278">
        <v>95.640048004267044</v>
      </c>
      <c r="E1278">
        <v>36.276000000000003</v>
      </c>
      <c r="F1278">
        <v>6001.4295308596302</v>
      </c>
      <c r="G1278" t="s">
        <v>21</v>
      </c>
      <c r="H1278" t="s">
        <v>21</v>
      </c>
      <c r="I1278" t="s">
        <v>21</v>
      </c>
    </row>
    <row r="1279" spans="1:9" x14ac:dyDescent="0.25">
      <c r="A1279">
        <v>2030</v>
      </c>
      <c r="B1279" t="s">
        <v>170</v>
      </c>
      <c r="C1279" t="s">
        <v>171</v>
      </c>
      <c r="D1279">
        <v>101.2511867721575</v>
      </c>
      <c r="E1279">
        <v>31.471</v>
      </c>
      <c r="F1279">
        <v>6844.6996529308026</v>
      </c>
      <c r="G1279">
        <v>64.415084319732671</v>
      </c>
      <c r="H1279">
        <v>0.209577491785714</v>
      </c>
      <c r="I1279">
        <v>1597.5681629999999</v>
      </c>
    </row>
    <row r="1280" spans="1:9" x14ac:dyDescent="0.25">
      <c r="A1280">
        <v>2035</v>
      </c>
      <c r="B1280" t="s">
        <v>170</v>
      </c>
      <c r="C1280" t="s">
        <v>171</v>
      </c>
      <c r="D1280">
        <v>105.9207840696951</v>
      </c>
      <c r="E1280">
        <v>27.2</v>
      </c>
      <c r="F1280">
        <v>8127.0932317521565</v>
      </c>
      <c r="G1280" t="s">
        <v>21</v>
      </c>
      <c r="H1280" t="s">
        <v>21</v>
      </c>
      <c r="I1280" t="s">
        <v>21</v>
      </c>
    </row>
    <row r="1281" spans="1:9" x14ac:dyDescent="0.25">
      <c r="A1281">
        <v>2040</v>
      </c>
      <c r="B1281" t="s">
        <v>170</v>
      </c>
      <c r="C1281" t="s">
        <v>171</v>
      </c>
      <c r="D1281">
        <v>109.5447506445017</v>
      </c>
      <c r="E1281">
        <v>23.446999999999999</v>
      </c>
      <c r="F1281">
        <v>10057.257776940633</v>
      </c>
      <c r="G1281" t="s">
        <v>21</v>
      </c>
      <c r="H1281" t="s">
        <v>21</v>
      </c>
      <c r="I1281" t="s">
        <v>21</v>
      </c>
    </row>
    <row r="1282" spans="1:9" x14ac:dyDescent="0.25">
      <c r="A1282">
        <v>2045</v>
      </c>
      <c r="B1282" t="s">
        <v>170</v>
      </c>
      <c r="C1282" t="s">
        <v>171</v>
      </c>
      <c r="D1282">
        <v>112.3876966841497</v>
      </c>
      <c r="E1282">
        <v>20.175000000000001</v>
      </c>
      <c r="F1282">
        <v>12722.832541696556</v>
      </c>
      <c r="G1282" t="s">
        <v>21</v>
      </c>
      <c r="H1282" t="s">
        <v>21</v>
      </c>
      <c r="I1282" t="s">
        <v>21</v>
      </c>
    </row>
    <row r="1283" spans="1:9" x14ac:dyDescent="0.25">
      <c r="A1283">
        <v>2050</v>
      </c>
      <c r="B1283" t="s">
        <v>170</v>
      </c>
      <c r="C1283" t="s">
        <v>171</v>
      </c>
      <c r="D1283">
        <v>114.48238954573741</v>
      </c>
      <c r="E1283">
        <v>17.338999999999999</v>
      </c>
      <c r="F1283">
        <v>16055.688733464538</v>
      </c>
      <c r="G1283">
        <v>65.913109536470657</v>
      </c>
      <c r="H1283">
        <v>0.21397615260714301</v>
      </c>
      <c r="I1283">
        <v>1597.5681629999999</v>
      </c>
    </row>
    <row r="1284" spans="1:9" x14ac:dyDescent="0.25">
      <c r="A1284">
        <v>2055</v>
      </c>
      <c r="B1284" t="s">
        <v>170</v>
      </c>
      <c r="C1284" t="s">
        <v>171</v>
      </c>
      <c r="D1284">
        <v>115.8394079473731</v>
      </c>
      <c r="E1284">
        <v>14.891000000000011</v>
      </c>
      <c r="F1284">
        <v>20073.482431392418</v>
      </c>
      <c r="G1284" t="s">
        <v>21</v>
      </c>
      <c r="H1284" t="s">
        <v>21</v>
      </c>
      <c r="I1284" t="s">
        <v>21</v>
      </c>
    </row>
    <row r="1285" spans="1:9" x14ac:dyDescent="0.25">
      <c r="A1285">
        <v>2060</v>
      </c>
      <c r="B1285" t="s">
        <v>170</v>
      </c>
      <c r="C1285" t="s">
        <v>171</v>
      </c>
      <c r="D1285">
        <v>116.4269001689039</v>
      </c>
      <c r="E1285">
        <v>12.78400000000001</v>
      </c>
      <c r="F1285">
        <v>24856.01122224336</v>
      </c>
      <c r="G1285" t="s">
        <v>21</v>
      </c>
      <c r="H1285" t="s">
        <v>21</v>
      </c>
      <c r="I1285" t="s">
        <v>21</v>
      </c>
    </row>
    <row r="1286" spans="1:9" x14ac:dyDescent="0.25">
      <c r="A1286">
        <v>2065</v>
      </c>
      <c r="B1286" t="s">
        <v>170</v>
      </c>
      <c r="C1286" t="s">
        <v>171</v>
      </c>
      <c r="D1286">
        <v>116.3431593919459</v>
      </c>
      <c r="E1286">
        <v>10.973000000000001</v>
      </c>
      <c r="F1286">
        <v>30464.627515123269</v>
      </c>
      <c r="G1286" t="s">
        <v>21</v>
      </c>
      <c r="H1286" t="s">
        <v>21</v>
      </c>
      <c r="I1286" t="s">
        <v>21</v>
      </c>
    </row>
    <row r="1287" spans="1:9" x14ac:dyDescent="0.25">
      <c r="A1287">
        <v>2070</v>
      </c>
      <c r="B1287" t="s">
        <v>170</v>
      </c>
      <c r="C1287" t="s">
        <v>171</v>
      </c>
      <c r="D1287">
        <v>115.56305449373281</v>
      </c>
      <c r="E1287">
        <v>9.4180000000000064</v>
      </c>
      <c r="F1287">
        <v>36899.429947345816</v>
      </c>
      <c r="G1287" t="s">
        <v>21</v>
      </c>
      <c r="H1287" t="s">
        <v>21</v>
      </c>
      <c r="I1287" t="s">
        <v>21</v>
      </c>
    </row>
    <row r="1288" spans="1:9" x14ac:dyDescent="0.25">
      <c r="A1288">
        <v>2075</v>
      </c>
      <c r="B1288" t="s">
        <v>170</v>
      </c>
      <c r="C1288" t="s">
        <v>171</v>
      </c>
      <c r="D1288">
        <v>114.1652769135034</v>
      </c>
      <c r="E1288">
        <v>8.0840000000000032</v>
      </c>
      <c r="F1288">
        <v>44061.090744040193</v>
      </c>
      <c r="G1288" t="s">
        <v>21</v>
      </c>
      <c r="H1288" t="s">
        <v>21</v>
      </c>
      <c r="I1288" t="s">
        <v>21</v>
      </c>
    </row>
    <row r="1289" spans="1:9" x14ac:dyDescent="0.25">
      <c r="A1289">
        <v>2080</v>
      </c>
      <c r="B1289" t="s">
        <v>170</v>
      </c>
      <c r="C1289" t="s">
        <v>171</v>
      </c>
      <c r="D1289">
        <v>112.2334874211041</v>
      </c>
      <c r="E1289">
        <v>6.938999999999993</v>
      </c>
      <c r="F1289">
        <v>51754.012112188655</v>
      </c>
      <c r="G1289" t="s">
        <v>21</v>
      </c>
      <c r="H1289" t="s">
        <v>21</v>
      </c>
      <c r="I1289" t="s">
        <v>21</v>
      </c>
    </row>
    <row r="1290" spans="1:9" x14ac:dyDescent="0.25">
      <c r="A1290">
        <v>2085</v>
      </c>
      <c r="B1290" t="s">
        <v>170</v>
      </c>
      <c r="C1290" t="s">
        <v>171</v>
      </c>
      <c r="D1290">
        <v>109.8474886656592</v>
      </c>
      <c r="E1290">
        <v>5.9579999999999984</v>
      </c>
      <c r="F1290">
        <v>59875.808520196457</v>
      </c>
      <c r="G1290" t="s">
        <v>21</v>
      </c>
      <c r="H1290" t="s">
        <v>21</v>
      </c>
      <c r="I1290" t="s">
        <v>21</v>
      </c>
    </row>
    <row r="1291" spans="1:9" x14ac:dyDescent="0.25">
      <c r="A1291">
        <v>2090</v>
      </c>
      <c r="B1291" t="s">
        <v>170</v>
      </c>
      <c r="C1291" t="s">
        <v>171</v>
      </c>
      <c r="D1291">
        <v>107.02162858920789</v>
      </c>
      <c r="E1291">
        <v>5.1159999999999997</v>
      </c>
      <c r="F1291">
        <v>68423.323574025999</v>
      </c>
      <c r="G1291" t="s">
        <v>21</v>
      </c>
      <c r="H1291" t="s">
        <v>21</v>
      </c>
      <c r="I1291" t="s">
        <v>21</v>
      </c>
    </row>
    <row r="1292" spans="1:9" x14ac:dyDescent="0.25">
      <c r="A1292">
        <v>2095</v>
      </c>
      <c r="B1292" t="s">
        <v>170</v>
      </c>
      <c r="C1292" t="s">
        <v>171</v>
      </c>
      <c r="D1292">
        <v>103.7534358609654</v>
      </c>
      <c r="E1292">
        <v>4.3930000000000007</v>
      </c>
      <c r="F1292">
        <v>77387.778552760181</v>
      </c>
      <c r="G1292" t="s">
        <v>21</v>
      </c>
      <c r="H1292" t="s">
        <v>21</v>
      </c>
      <c r="I1292" t="s">
        <v>21</v>
      </c>
    </row>
    <row r="1293" spans="1:9" x14ac:dyDescent="0.25">
      <c r="A1293">
        <v>2100</v>
      </c>
      <c r="B1293" t="s">
        <v>170</v>
      </c>
      <c r="C1293" t="s">
        <v>171</v>
      </c>
      <c r="D1293">
        <v>100.0240821406347</v>
      </c>
      <c r="E1293">
        <v>3.7740000000000009</v>
      </c>
      <c r="F1293">
        <v>86747.17733544948</v>
      </c>
      <c r="G1293" t="s">
        <v>21</v>
      </c>
      <c r="H1293" t="s">
        <v>21</v>
      </c>
      <c r="I1293" t="s">
        <v>21</v>
      </c>
    </row>
    <row r="1294" spans="1:9" x14ac:dyDescent="0.25">
      <c r="A1294">
        <v>2020</v>
      </c>
      <c r="B1294" t="s">
        <v>172</v>
      </c>
      <c r="C1294" t="s">
        <v>173</v>
      </c>
      <c r="D1294">
        <v>105.0212082124047</v>
      </c>
      <c r="E1294">
        <v>28.099999999999991</v>
      </c>
      <c r="F1294">
        <v>29930.60509888627</v>
      </c>
      <c r="G1294" t="s">
        <v>21</v>
      </c>
      <c r="H1294" t="s">
        <v>21</v>
      </c>
      <c r="I1294" t="s">
        <v>21</v>
      </c>
    </row>
    <row r="1295" spans="1:9" x14ac:dyDescent="0.25">
      <c r="A1295">
        <v>2025</v>
      </c>
      <c r="B1295" t="s">
        <v>172</v>
      </c>
      <c r="C1295" t="s">
        <v>173</v>
      </c>
      <c r="D1295">
        <v>103.2221111469419</v>
      </c>
      <c r="E1295">
        <v>22.629000000000001</v>
      </c>
      <c r="F1295">
        <v>35652.950214433571</v>
      </c>
      <c r="G1295" t="s">
        <v>21</v>
      </c>
      <c r="H1295" t="s">
        <v>21</v>
      </c>
      <c r="I1295" t="s">
        <v>21</v>
      </c>
    </row>
    <row r="1296" spans="1:9" x14ac:dyDescent="0.25">
      <c r="A1296">
        <v>2030</v>
      </c>
      <c r="B1296" t="s">
        <v>172</v>
      </c>
      <c r="C1296" t="s">
        <v>173</v>
      </c>
      <c r="D1296">
        <v>101.4972804471677</v>
      </c>
      <c r="E1296">
        <v>18.16200000000001</v>
      </c>
      <c r="F1296">
        <v>41332.684010473225</v>
      </c>
      <c r="G1296">
        <v>39.661125016255284</v>
      </c>
      <c r="H1296">
        <v>0.51263410945714305</v>
      </c>
      <c r="I1296">
        <v>563.71249063398182</v>
      </c>
    </row>
    <row r="1297" spans="1:9" x14ac:dyDescent="0.25">
      <c r="A1297">
        <v>2035</v>
      </c>
      <c r="B1297" t="s">
        <v>172</v>
      </c>
      <c r="C1297" t="s">
        <v>173</v>
      </c>
      <c r="D1297">
        <v>99.603257013866511</v>
      </c>
      <c r="E1297">
        <v>14.551</v>
      </c>
      <c r="F1297">
        <v>46966.551455653964</v>
      </c>
      <c r="G1297" t="s">
        <v>21</v>
      </c>
      <c r="H1297" t="s">
        <v>21</v>
      </c>
      <c r="I1297" t="s">
        <v>21</v>
      </c>
    </row>
    <row r="1298" spans="1:9" x14ac:dyDescent="0.25">
      <c r="A1298">
        <v>2040</v>
      </c>
      <c r="B1298" t="s">
        <v>172</v>
      </c>
      <c r="C1298" t="s">
        <v>173</v>
      </c>
      <c r="D1298">
        <v>97.642545415457377</v>
      </c>
      <c r="E1298">
        <v>11.650000000000009</v>
      </c>
      <c r="F1298">
        <v>52295.235052323929</v>
      </c>
      <c r="G1298" t="s">
        <v>21</v>
      </c>
      <c r="H1298" t="s">
        <v>21</v>
      </c>
      <c r="I1298" t="s">
        <v>21</v>
      </c>
    </row>
    <row r="1299" spans="1:9" x14ac:dyDescent="0.25">
      <c r="A1299">
        <v>2045</v>
      </c>
      <c r="B1299" t="s">
        <v>172</v>
      </c>
      <c r="C1299" t="s">
        <v>173</v>
      </c>
      <c r="D1299">
        <v>95.766010964205222</v>
      </c>
      <c r="E1299">
        <v>9.3269999999999982</v>
      </c>
      <c r="F1299">
        <v>57028.247911709972</v>
      </c>
      <c r="G1299" t="s">
        <v>21</v>
      </c>
      <c r="H1299" t="s">
        <v>21</v>
      </c>
      <c r="I1299" t="s">
        <v>21</v>
      </c>
    </row>
    <row r="1300" spans="1:9" x14ac:dyDescent="0.25">
      <c r="A1300">
        <v>2050</v>
      </c>
      <c r="B1300" t="s">
        <v>172</v>
      </c>
      <c r="C1300" t="s">
        <v>173</v>
      </c>
      <c r="D1300">
        <v>94.024422229388463</v>
      </c>
      <c r="E1300">
        <v>7.4680000000000044</v>
      </c>
      <c r="F1300">
        <v>61072.575047016464</v>
      </c>
      <c r="G1300">
        <v>26.252559619300651</v>
      </c>
      <c r="H1300">
        <v>0.60869037637142898</v>
      </c>
      <c r="I1300">
        <v>574.87511421089243</v>
      </c>
    </row>
    <row r="1301" spans="1:9" x14ac:dyDescent="0.25">
      <c r="A1301">
        <v>2055</v>
      </c>
      <c r="B1301" t="s">
        <v>172</v>
      </c>
      <c r="C1301" t="s">
        <v>173</v>
      </c>
      <c r="D1301">
        <v>92.323626787058032</v>
      </c>
      <c r="E1301">
        <v>5.9819999999999993</v>
      </c>
      <c r="F1301">
        <v>64680.72798125165</v>
      </c>
      <c r="G1301" t="s">
        <v>21</v>
      </c>
      <c r="H1301" t="s">
        <v>21</v>
      </c>
      <c r="I1301" t="s">
        <v>21</v>
      </c>
    </row>
    <row r="1302" spans="1:9" x14ac:dyDescent="0.25">
      <c r="A1302">
        <v>2060</v>
      </c>
      <c r="B1302" t="s">
        <v>172</v>
      </c>
      <c r="C1302" t="s">
        <v>173</v>
      </c>
      <c r="D1302">
        <v>90.504697409437838</v>
      </c>
      <c r="E1302">
        <v>4.7930000000000064</v>
      </c>
      <c r="F1302">
        <v>68186.199471951055</v>
      </c>
      <c r="G1302" t="s">
        <v>21</v>
      </c>
      <c r="H1302" t="s">
        <v>21</v>
      </c>
      <c r="I1302" t="s">
        <v>21</v>
      </c>
    </row>
    <row r="1303" spans="1:9" x14ac:dyDescent="0.25">
      <c r="A1303">
        <v>2065</v>
      </c>
      <c r="B1303" t="s">
        <v>172</v>
      </c>
      <c r="C1303" t="s">
        <v>173</v>
      </c>
      <c r="D1303">
        <v>88.401171665054278</v>
      </c>
      <c r="E1303">
        <v>3.8419999999999992</v>
      </c>
      <c r="F1303">
        <v>71739.01687321451</v>
      </c>
      <c r="G1303" t="s">
        <v>21</v>
      </c>
      <c r="H1303" t="s">
        <v>21</v>
      </c>
      <c r="I1303" t="s">
        <v>21</v>
      </c>
    </row>
    <row r="1304" spans="1:9" x14ac:dyDescent="0.25">
      <c r="A1304">
        <v>2070</v>
      </c>
      <c r="B1304" t="s">
        <v>172</v>
      </c>
      <c r="C1304" t="s">
        <v>173</v>
      </c>
      <c r="D1304">
        <v>85.981887563151687</v>
      </c>
      <c r="E1304">
        <v>3.0810000000000031</v>
      </c>
      <c r="F1304">
        <v>75224.958175806241</v>
      </c>
      <c r="G1304" t="s">
        <v>21</v>
      </c>
      <c r="H1304" t="s">
        <v>21</v>
      </c>
      <c r="I1304" t="s">
        <v>21</v>
      </c>
    </row>
    <row r="1305" spans="1:9" x14ac:dyDescent="0.25">
      <c r="A1305">
        <v>2075</v>
      </c>
      <c r="B1305" t="s">
        <v>172</v>
      </c>
      <c r="C1305" t="s">
        <v>173</v>
      </c>
      <c r="D1305">
        <v>83.409072342255186</v>
      </c>
      <c r="E1305">
        <v>2.4710000000000041</v>
      </c>
      <c r="F1305">
        <v>78494.291937567468</v>
      </c>
      <c r="G1305" t="s">
        <v>21</v>
      </c>
      <c r="H1305" t="s">
        <v>21</v>
      </c>
      <c r="I1305" t="s">
        <v>21</v>
      </c>
    </row>
    <row r="1306" spans="1:9" x14ac:dyDescent="0.25">
      <c r="A1306">
        <v>2080</v>
      </c>
      <c r="B1306" t="s">
        <v>172</v>
      </c>
      <c r="C1306" t="s">
        <v>173</v>
      </c>
      <c r="D1306">
        <v>80.877071912286354</v>
      </c>
      <c r="E1306">
        <v>1.9819999999999991</v>
      </c>
      <c r="F1306">
        <v>81420.170573111987</v>
      </c>
      <c r="G1306" t="s">
        <v>21</v>
      </c>
      <c r="H1306" t="s">
        <v>21</v>
      </c>
      <c r="I1306" t="s">
        <v>21</v>
      </c>
    </row>
    <row r="1307" spans="1:9" x14ac:dyDescent="0.25">
      <c r="A1307">
        <v>2085</v>
      </c>
      <c r="B1307" t="s">
        <v>172</v>
      </c>
      <c r="C1307" t="s">
        <v>173</v>
      </c>
      <c r="D1307">
        <v>78.452058475760623</v>
      </c>
      <c r="E1307">
        <v>1.590999999999994</v>
      </c>
      <c r="F1307">
        <v>83966.196913693682</v>
      </c>
      <c r="G1307" t="s">
        <v>21</v>
      </c>
      <c r="H1307" t="s">
        <v>21</v>
      </c>
      <c r="I1307" t="s">
        <v>21</v>
      </c>
    </row>
    <row r="1308" spans="1:9" x14ac:dyDescent="0.25">
      <c r="A1308">
        <v>2090</v>
      </c>
      <c r="B1308" t="s">
        <v>172</v>
      </c>
      <c r="C1308" t="s">
        <v>173</v>
      </c>
      <c r="D1308">
        <v>76.02551864989789</v>
      </c>
      <c r="E1308">
        <v>1.277000000000001</v>
      </c>
      <c r="F1308">
        <v>86185.437834069788</v>
      </c>
      <c r="G1308" t="s">
        <v>21</v>
      </c>
      <c r="H1308" t="s">
        <v>21</v>
      </c>
      <c r="I1308" t="s">
        <v>21</v>
      </c>
    </row>
    <row r="1309" spans="1:9" x14ac:dyDescent="0.25">
      <c r="A1309">
        <v>2095</v>
      </c>
      <c r="B1309" t="s">
        <v>172</v>
      </c>
      <c r="C1309" t="s">
        <v>173</v>
      </c>
      <c r="D1309">
        <v>73.505084381382346</v>
      </c>
      <c r="E1309">
        <v>1.0250000000000059</v>
      </c>
      <c r="F1309">
        <v>88140.03484185558</v>
      </c>
      <c r="G1309" t="s">
        <v>21</v>
      </c>
      <c r="H1309" t="s">
        <v>21</v>
      </c>
      <c r="I1309" t="s">
        <v>21</v>
      </c>
    </row>
    <row r="1310" spans="1:9" x14ac:dyDescent="0.25">
      <c r="A1310">
        <v>2100</v>
      </c>
      <c r="B1310" t="s">
        <v>172</v>
      </c>
      <c r="C1310" t="s">
        <v>173</v>
      </c>
      <c r="D1310">
        <v>70.879372245512215</v>
      </c>
      <c r="E1310">
        <v>0.82299999999999329</v>
      </c>
      <c r="F1310">
        <v>89838.076196772439</v>
      </c>
      <c r="G1310" t="s">
        <v>21</v>
      </c>
      <c r="H1310" t="s">
        <v>21</v>
      </c>
      <c r="I1310" t="s">
        <v>21</v>
      </c>
    </row>
    <row r="1311" spans="1:9" x14ac:dyDescent="0.25">
      <c r="A1311">
        <v>2020</v>
      </c>
      <c r="B1311" t="s">
        <v>174</v>
      </c>
      <c r="C1311" t="s">
        <v>175</v>
      </c>
      <c r="D1311">
        <v>3.537184466019418</v>
      </c>
      <c r="E1311">
        <v>6.0999999999999943</v>
      </c>
      <c r="F1311">
        <v>48389.887891985672</v>
      </c>
      <c r="G1311" t="s">
        <v>21</v>
      </c>
      <c r="H1311" t="s">
        <v>21</v>
      </c>
      <c r="I1311" t="s">
        <v>21</v>
      </c>
    </row>
    <row r="1312" spans="1:9" x14ac:dyDescent="0.25">
      <c r="A1312">
        <v>2025</v>
      </c>
      <c r="B1312" t="s">
        <v>174</v>
      </c>
      <c r="C1312" t="s">
        <v>175</v>
      </c>
      <c r="D1312">
        <v>3.6556893203883489</v>
      </c>
      <c r="E1312">
        <v>4.4539999999999944</v>
      </c>
      <c r="F1312">
        <v>57452.191085885555</v>
      </c>
      <c r="G1312" t="s">
        <v>21</v>
      </c>
      <c r="H1312" t="s">
        <v>21</v>
      </c>
      <c r="I1312" t="s">
        <v>21</v>
      </c>
    </row>
    <row r="1313" spans="1:9" x14ac:dyDescent="0.25">
      <c r="A1313">
        <v>2030</v>
      </c>
      <c r="B1313" t="s">
        <v>174</v>
      </c>
      <c r="C1313" t="s">
        <v>175</v>
      </c>
      <c r="D1313">
        <v>3.757436893203884</v>
      </c>
      <c r="E1313">
        <v>3.465000000000003</v>
      </c>
      <c r="F1313">
        <v>63999.34141838405</v>
      </c>
      <c r="G1313">
        <v>21.581052334891499</v>
      </c>
      <c r="H1313">
        <v>0</v>
      </c>
      <c r="I1313" t="s">
        <v>21</v>
      </c>
    </row>
    <row r="1314" spans="1:9" x14ac:dyDescent="0.25">
      <c r="A1314">
        <v>2035</v>
      </c>
      <c r="B1314" t="s">
        <v>174</v>
      </c>
      <c r="C1314" t="s">
        <v>175</v>
      </c>
      <c r="D1314">
        <v>3.8498446601941749</v>
      </c>
      <c r="E1314">
        <v>2.8020000000000072</v>
      </c>
      <c r="F1314">
        <v>71276.703784019308</v>
      </c>
      <c r="G1314" t="s">
        <v>21</v>
      </c>
      <c r="H1314" t="s">
        <v>21</v>
      </c>
      <c r="I1314" t="s">
        <v>21</v>
      </c>
    </row>
    <row r="1315" spans="1:9" x14ac:dyDescent="0.25">
      <c r="A1315">
        <v>2040</v>
      </c>
      <c r="B1315" t="s">
        <v>174</v>
      </c>
      <c r="C1315" t="s">
        <v>175</v>
      </c>
      <c r="D1315">
        <v>3.9309029126213502</v>
      </c>
      <c r="E1315">
        <v>2.325999999999993</v>
      </c>
      <c r="F1315">
        <v>79038.868546367696</v>
      </c>
      <c r="G1315" t="s">
        <v>21</v>
      </c>
      <c r="H1315" t="s">
        <v>21</v>
      </c>
      <c r="I1315" t="s">
        <v>21</v>
      </c>
    </row>
    <row r="1316" spans="1:9" x14ac:dyDescent="0.25">
      <c r="A1316">
        <v>2045</v>
      </c>
      <c r="B1316" t="s">
        <v>174</v>
      </c>
      <c r="C1316" t="s">
        <v>175</v>
      </c>
      <c r="D1316">
        <v>4.0051650485436889</v>
      </c>
      <c r="E1316">
        <v>1.968000000000004</v>
      </c>
      <c r="F1316">
        <v>86283.384686549151</v>
      </c>
      <c r="G1316" t="s">
        <v>21</v>
      </c>
      <c r="H1316" t="s">
        <v>21</v>
      </c>
      <c r="I1316" t="s">
        <v>21</v>
      </c>
    </row>
    <row r="1317" spans="1:9" x14ac:dyDescent="0.25">
      <c r="A1317">
        <v>2050</v>
      </c>
      <c r="B1317" t="s">
        <v>174</v>
      </c>
      <c r="C1317" t="s">
        <v>175</v>
      </c>
      <c r="D1317">
        <v>4.0751165048543676</v>
      </c>
      <c r="E1317">
        <v>1.688999999999993</v>
      </c>
      <c r="F1317">
        <v>92154.968057686885</v>
      </c>
      <c r="G1317">
        <v>14.284967025942416</v>
      </c>
      <c r="H1317">
        <v>0</v>
      </c>
      <c r="I1317" t="s">
        <v>21</v>
      </c>
    </row>
    <row r="1318" spans="1:9" x14ac:dyDescent="0.25">
      <c r="A1318">
        <v>2055</v>
      </c>
      <c r="B1318" t="s">
        <v>174</v>
      </c>
      <c r="C1318" t="s">
        <v>175</v>
      </c>
      <c r="D1318">
        <v>4.1326019417475726</v>
      </c>
      <c r="E1318">
        <v>1.466999999999999</v>
      </c>
      <c r="F1318">
        <v>97114.45218927096</v>
      </c>
      <c r="G1318" t="s">
        <v>21</v>
      </c>
      <c r="H1318" t="s">
        <v>21</v>
      </c>
      <c r="I1318" t="s">
        <v>21</v>
      </c>
    </row>
    <row r="1319" spans="1:9" x14ac:dyDescent="0.25">
      <c r="A1319">
        <v>2060</v>
      </c>
      <c r="B1319" t="s">
        <v>174</v>
      </c>
      <c r="C1319" t="s">
        <v>175</v>
      </c>
      <c r="D1319">
        <v>4.1792621359223299</v>
      </c>
      <c r="E1319">
        <v>1.284999999999997</v>
      </c>
      <c r="F1319">
        <v>101753.26641409726</v>
      </c>
      <c r="G1319" t="s">
        <v>21</v>
      </c>
      <c r="H1319" t="s">
        <v>21</v>
      </c>
      <c r="I1319" t="s">
        <v>21</v>
      </c>
    </row>
    <row r="1320" spans="1:9" x14ac:dyDescent="0.25">
      <c r="A1320">
        <v>2065</v>
      </c>
      <c r="B1320" t="s">
        <v>174</v>
      </c>
      <c r="C1320" t="s">
        <v>175</v>
      </c>
      <c r="D1320">
        <v>4.2169999999999996</v>
      </c>
      <c r="E1320">
        <v>1.1339999999999999</v>
      </c>
      <c r="F1320">
        <v>106315.24217157069</v>
      </c>
      <c r="G1320" t="s">
        <v>21</v>
      </c>
      <c r="H1320" t="s">
        <v>21</v>
      </c>
      <c r="I1320" t="s">
        <v>21</v>
      </c>
    </row>
    <row r="1321" spans="1:9" x14ac:dyDescent="0.25">
      <c r="A1321">
        <v>2070</v>
      </c>
      <c r="B1321" t="s">
        <v>174</v>
      </c>
      <c r="C1321" t="s">
        <v>175</v>
      </c>
      <c r="D1321">
        <v>4.2452135922330099</v>
      </c>
      <c r="E1321">
        <v>1.007999999999996</v>
      </c>
      <c r="F1321">
        <v>110570.45588351453</v>
      </c>
      <c r="G1321" t="s">
        <v>21</v>
      </c>
      <c r="H1321" t="s">
        <v>21</v>
      </c>
      <c r="I1321" t="s">
        <v>21</v>
      </c>
    </row>
    <row r="1322" spans="1:9" x14ac:dyDescent="0.25">
      <c r="A1322">
        <v>2075</v>
      </c>
      <c r="B1322" t="s">
        <v>174</v>
      </c>
      <c r="C1322" t="s">
        <v>175</v>
      </c>
      <c r="D1322">
        <v>4.2618252427184462</v>
      </c>
      <c r="E1322">
        <v>0.90000000000000568</v>
      </c>
      <c r="F1322">
        <v>114414.35199743322</v>
      </c>
      <c r="G1322" t="s">
        <v>21</v>
      </c>
      <c r="H1322" t="s">
        <v>21</v>
      </c>
      <c r="I1322" t="s">
        <v>21</v>
      </c>
    </row>
    <row r="1323" spans="1:9" x14ac:dyDescent="0.25">
      <c r="A1323">
        <v>2080</v>
      </c>
      <c r="B1323" t="s">
        <v>174</v>
      </c>
      <c r="C1323" t="s">
        <v>175</v>
      </c>
      <c r="D1323">
        <v>4.2619126213592233</v>
      </c>
      <c r="E1323">
        <v>0.80700000000000216</v>
      </c>
      <c r="F1323">
        <v>117848.90325960022</v>
      </c>
      <c r="G1323" t="s">
        <v>21</v>
      </c>
      <c r="H1323" t="s">
        <v>21</v>
      </c>
      <c r="I1323" t="s">
        <v>21</v>
      </c>
    </row>
    <row r="1324" spans="1:9" x14ac:dyDescent="0.25">
      <c r="A1324">
        <v>2085</v>
      </c>
      <c r="B1324" t="s">
        <v>174</v>
      </c>
      <c r="C1324" t="s">
        <v>175</v>
      </c>
      <c r="D1324">
        <v>4.2237864077669904</v>
      </c>
      <c r="E1324">
        <v>0.72599999999999909</v>
      </c>
      <c r="F1324">
        <v>121011.21553602396</v>
      </c>
      <c r="G1324" t="s">
        <v>21</v>
      </c>
      <c r="H1324" t="s">
        <v>21</v>
      </c>
      <c r="I1324" t="s">
        <v>21</v>
      </c>
    </row>
    <row r="1325" spans="1:9" x14ac:dyDescent="0.25">
      <c r="A1325">
        <v>2090</v>
      </c>
      <c r="B1325" t="s">
        <v>174</v>
      </c>
      <c r="C1325" t="s">
        <v>175</v>
      </c>
      <c r="D1325">
        <v>4.1392038834951466</v>
      </c>
      <c r="E1325">
        <v>0.65600000000000591</v>
      </c>
      <c r="F1325">
        <v>123995.9806478325</v>
      </c>
      <c r="G1325" t="s">
        <v>21</v>
      </c>
      <c r="H1325" t="s">
        <v>21</v>
      </c>
      <c r="I1325" t="s">
        <v>21</v>
      </c>
    </row>
    <row r="1326" spans="1:9" x14ac:dyDescent="0.25">
      <c r="A1326">
        <v>2095</v>
      </c>
      <c r="B1326" t="s">
        <v>174</v>
      </c>
      <c r="C1326" t="s">
        <v>175</v>
      </c>
      <c r="D1326">
        <v>4.0252621359223202</v>
      </c>
      <c r="E1326">
        <v>0.59399999999999409</v>
      </c>
      <c r="F1326">
        <v>126688.77931116275</v>
      </c>
      <c r="G1326" t="s">
        <v>21</v>
      </c>
      <c r="H1326" t="s">
        <v>21</v>
      </c>
      <c r="I1326" t="s">
        <v>21</v>
      </c>
    </row>
    <row r="1327" spans="1:9" x14ac:dyDescent="0.25">
      <c r="A1327">
        <v>2100</v>
      </c>
      <c r="B1327" t="s">
        <v>174</v>
      </c>
      <c r="C1327" t="s">
        <v>175</v>
      </c>
      <c r="D1327">
        <v>3.907466019417476</v>
      </c>
      <c r="E1327">
        <v>0.54000000000000625</v>
      </c>
      <c r="F1327">
        <v>128887.40503298077</v>
      </c>
      <c r="G1327" t="s">
        <v>21</v>
      </c>
      <c r="H1327" t="s">
        <v>21</v>
      </c>
      <c r="I1327" t="s">
        <v>21</v>
      </c>
    </row>
    <row r="1328" spans="1:9" x14ac:dyDescent="0.25">
      <c r="A1328">
        <v>2020</v>
      </c>
      <c r="B1328" t="s">
        <v>176</v>
      </c>
      <c r="C1328" t="s">
        <v>177</v>
      </c>
      <c r="D1328">
        <v>422.83433436965743</v>
      </c>
      <c r="E1328">
        <v>65.099999999999994</v>
      </c>
      <c r="F1328">
        <v>6034.6407143740371</v>
      </c>
      <c r="G1328" t="s">
        <v>21</v>
      </c>
      <c r="H1328" t="s">
        <v>21</v>
      </c>
      <c r="I1328" t="s">
        <v>21</v>
      </c>
    </row>
    <row r="1329" spans="1:9" x14ac:dyDescent="0.25">
      <c r="A1329">
        <v>2025</v>
      </c>
      <c r="B1329" t="s">
        <v>176</v>
      </c>
      <c r="C1329" t="s">
        <v>177</v>
      </c>
      <c r="D1329">
        <v>438.08554327920518</v>
      </c>
      <c r="E1329">
        <v>58.645000000000003</v>
      </c>
      <c r="F1329">
        <v>8118.4328756114819</v>
      </c>
      <c r="G1329" t="s">
        <v>21</v>
      </c>
      <c r="H1329" t="s">
        <v>21</v>
      </c>
      <c r="I1329" t="s">
        <v>21</v>
      </c>
    </row>
    <row r="1330" spans="1:9" x14ac:dyDescent="0.25">
      <c r="A1330">
        <v>2030</v>
      </c>
      <c r="B1330" t="s">
        <v>176</v>
      </c>
      <c r="C1330" t="s">
        <v>177</v>
      </c>
      <c r="D1330">
        <v>451.99805278560262</v>
      </c>
      <c r="E1330">
        <v>52.375999999999998</v>
      </c>
      <c r="F1330">
        <v>10461.17757644017</v>
      </c>
      <c r="G1330">
        <v>50.005549896533843</v>
      </c>
      <c r="H1330">
        <v>3.7189047559119301</v>
      </c>
      <c r="I1330">
        <v>1000.339189962113</v>
      </c>
    </row>
    <row r="1331" spans="1:9" x14ac:dyDescent="0.25">
      <c r="A1331">
        <v>2035</v>
      </c>
      <c r="B1331" t="s">
        <v>176</v>
      </c>
      <c r="C1331" t="s">
        <v>177</v>
      </c>
      <c r="D1331">
        <v>461.92793390239888</v>
      </c>
      <c r="E1331">
        <v>46.512999999999998</v>
      </c>
      <c r="F1331">
        <v>13190.570683143884</v>
      </c>
      <c r="G1331" t="s">
        <v>21</v>
      </c>
      <c r="H1331" t="s">
        <v>21</v>
      </c>
      <c r="I1331" t="s">
        <v>21</v>
      </c>
    </row>
    <row r="1332" spans="1:9" x14ac:dyDescent="0.25">
      <c r="A1332">
        <v>2040</v>
      </c>
      <c r="B1332" t="s">
        <v>176</v>
      </c>
      <c r="C1332" t="s">
        <v>177</v>
      </c>
      <c r="D1332">
        <v>467.84153702475618</v>
      </c>
      <c r="E1332">
        <v>41.183999999999997</v>
      </c>
      <c r="F1332">
        <v>16438.993334405979</v>
      </c>
      <c r="G1332" t="s">
        <v>21</v>
      </c>
      <c r="H1332" t="s">
        <v>21</v>
      </c>
      <c r="I1332" t="s">
        <v>21</v>
      </c>
    </row>
    <row r="1333" spans="1:9" x14ac:dyDescent="0.25">
      <c r="A1333">
        <v>2045</v>
      </c>
      <c r="B1333" t="s">
        <v>176</v>
      </c>
      <c r="C1333" t="s">
        <v>177</v>
      </c>
      <c r="D1333">
        <v>470.63396111046887</v>
      </c>
      <c r="E1333">
        <v>36.433999999999997</v>
      </c>
      <c r="F1333">
        <v>20134.341653929958</v>
      </c>
      <c r="G1333" t="s">
        <v>21</v>
      </c>
      <c r="H1333" t="s">
        <v>21</v>
      </c>
      <c r="I1333" t="s">
        <v>21</v>
      </c>
    </row>
    <row r="1334" spans="1:9" x14ac:dyDescent="0.25">
      <c r="A1334">
        <v>2050</v>
      </c>
      <c r="B1334" t="s">
        <v>176</v>
      </c>
      <c r="C1334" t="s">
        <v>177</v>
      </c>
      <c r="D1334">
        <v>470.17117143152649</v>
      </c>
      <c r="E1334">
        <v>32.253999999999998</v>
      </c>
      <c r="F1334">
        <v>24096.898456199782</v>
      </c>
      <c r="G1334">
        <v>78.580149837410332</v>
      </c>
      <c r="H1334">
        <v>3.6658971441097701</v>
      </c>
      <c r="I1334">
        <v>1019.763251903125</v>
      </c>
    </row>
    <row r="1335" spans="1:9" x14ac:dyDescent="0.25">
      <c r="A1335">
        <v>2055</v>
      </c>
      <c r="B1335" t="s">
        <v>176</v>
      </c>
      <c r="C1335" t="s">
        <v>177</v>
      </c>
      <c r="D1335">
        <v>467.00111764813249</v>
      </c>
      <c r="E1335">
        <v>28.602999999999991</v>
      </c>
      <c r="F1335">
        <v>28334.061539741091</v>
      </c>
      <c r="G1335" t="s">
        <v>21</v>
      </c>
      <c r="H1335" t="s">
        <v>21</v>
      </c>
      <c r="I1335" t="s">
        <v>21</v>
      </c>
    </row>
    <row r="1336" spans="1:9" x14ac:dyDescent="0.25">
      <c r="A1336">
        <v>2060</v>
      </c>
      <c r="B1336" t="s">
        <v>176</v>
      </c>
      <c r="C1336" t="s">
        <v>177</v>
      </c>
      <c r="D1336">
        <v>461.2096010050924</v>
      </c>
      <c r="E1336">
        <v>25.425000000000001</v>
      </c>
      <c r="F1336">
        <v>32926.713501767459</v>
      </c>
      <c r="G1336" t="s">
        <v>21</v>
      </c>
      <c r="H1336" t="s">
        <v>21</v>
      </c>
      <c r="I1336" t="s">
        <v>21</v>
      </c>
    </row>
    <row r="1337" spans="1:9" x14ac:dyDescent="0.25">
      <c r="A1337">
        <v>2065</v>
      </c>
      <c r="B1337" t="s">
        <v>176</v>
      </c>
      <c r="C1337" t="s">
        <v>177</v>
      </c>
      <c r="D1337">
        <v>453.01723776032321</v>
      </c>
      <c r="E1337">
        <v>22.66</v>
      </c>
      <c r="F1337">
        <v>37886.493545292557</v>
      </c>
      <c r="G1337" t="s">
        <v>21</v>
      </c>
      <c r="H1337" t="s">
        <v>21</v>
      </c>
      <c r="I1337" t="s">
        <v>21</v>
      </c>
    </row>
    <row r="1338" spans="1:9" x14ac:dyDescent="0.25">
      <c r="A1338">
        <v>2070</v>
      </c>
      <c r="B1338" t="s">
        <v>176</v>
      </c>
      <c r="C1338" t="s">
        <v>177</v>
      </c>
      <c r="D1338">
        <v>442.74697103362678</v>
      </c>
      <c r="E1338">
        <v>20.253</v>
      </c>
      <c r="F1338">
        <v>43049.861004243059</v>
      </c>
      <c r="G1338" t="s">
        <v>21</v>
      </c>
      <c r="H1338" t="s">
        <v>21</v>
      </c>
      <c r="I1338" t="s">
        <v>21</v>
      </c>
    </row>
    <row r="1339" spans="1:9" x14ac:dyDescent="0.25">
      <c r="A1339">
        <v>2075</v>
      </c>
      <c r="B1339" t="s">
        <v>176</v>
      </c>
      <c r="C1339" t="s">
        <v>177</v>
      </c>
      <c r="D1339">
        <v>430.41113054641249</v>
      </c>
      <c r="E1339">
        <v>18.152000000000001</v>
      </c>
      <c r="F1339">
        <v>48408.333069642911</v>
      </c>
      <c r="G1339" t="s">
        <v>21</v>
      </c>
      <c r="H1339" t="s">
        <v>21</v>
      </c>
      <c r="I1339" t="s">
        <v>21</v>
      </c>
    </row>
    <row r="1340" spans="1:9" x14ac:dyDescent="0.25">
      <c r="A1340">
        <v>2080</v>
      </c>
      <c r="B1340" t="s">
        <v>176</v>
      </c>
      <c r="C1340" t="s">
        <v>177</v>
      </c>
      <c r="D1340">
        <v>416.13066809440079</v>
      </c>
      <c r="E1340">
        <v>16.312999999999999</v>
      </c>
      <c r="F1340">
        <v>53845.813623296519</v>
      </c>
      <c r="G1340" t="s">
        <v>21</v>
      </c>
      <c r="H1340" t="s">
        <v>21</v>
      </c>
      <c r="I1340" t="s">
        <v>21</v>
      </c>
    </row>
    <row r="1341" spans="1:9" x14ac:dyDescent="0.25">
      <c r="A1341">
        <v>2085</v>
      </c>
      <c r="B1341" t="s">
        <v>176</v>
      </c>
      <c r="C1341" t="s">
        <v>177</v>
      </c>
      <c r="D1341">
        <v>400.18653407397039</v>
      </c>
      <c r="E1341">
        <v>14.69799999999999</v>
      </c>
      <c r="F1341">
        <v>59335.276041256904</v>
      </c>
      <c r="G1341" t="s">
        <v>21</v>
      </c>
      <c r="H1341" t="s">
        <v>21</v>
      </c>
      <c r="I1341" t="s">
        <v>21</v>
      </c>
    </row>
    <row r="1342" spans="1:9" x14ac:dyDescent="0.25">
      <c r="A1342">
        <v>2090</v>
      </c>
      <c r="B1342" t="s">
        <v>176</v>
      </c>
      <c r="C1342" t="s">
        <v>177</v>
      </c>
      <c r="D1342">
        <v>382.97935879729619</v>
      </c>
      <c r="E1342">
        <v>13.275000000000009</v>
      </c>
      <c r="F1342">
        <v>64879.383530993298</v>
      </c>
      <c r="G1342" t="s">
        <v>21</v>
      </c>
      <c r="H1342" t="s">
        <v>21</v>
      </c>
      <c r="I1342" t="s">
        <v>21</v>
      </c>
    </row>
    <row r="1343" spans="1:9" x14ac:dyDescent="0.25">
      <c r="A1343">
        <v>2095</v>
      </c>
      <c r="B1343" t="s">
        <v>176</v>
      </c>
      <c r="C1343" t="s">
        <v>177</v>
      </c>
      <c r="D1343">
        <v>364.82724031564283</v>
      </c>
      <c r="E1343">
        <v>12.016999999999999</v>
      </c>
      <c r="F1343">
        <v>70473.796050703982</v>
      </c>
      <c r="G1343" t="s">
        <v>21</v>
      </c>
      <c r="H1343" t="s">
        <v>21</v>
      </c>
      <c r="I1343" t="s">
        <v>21</v>
      </c>
    </row>
    <row r="1344" spans="1:9" x14ac:dyDescent="0.25">
      <c r="A1344">
        <v>2100</v>
      </c>
      <c r="B1344" t="s">
        <v>176</v>
      </c>
      <c r="C1344" t="s">
        <v>177</v>
      </c>
      <c r="D1344">
        <v>346.10930136344552</v>
      </c>
      <c r="E1344">
        <v>10.901</v>
      </c>
      <c r="F1344">
        <v>76104.507101847121</v>
      </c>
      <c r="G1344" t="s">
        <v>21</v>
      </c>
      <c r="H1344" t="s">
        <v>21</v>
      </c>
      <c r="I1344" t="s">
        <v>21</v>
      </c>
    </row>
    <row r="1345" spans="1:9" x14ac:dyDescent="0.25">
      <c r="A1345">
        <v>2020</v>
      </c>
      <c r="B1345" t="s">
        <v>178</v>
      </c>
      <c r="C1345" t="s">
        <v>179</v>
      </c>
      <c r="D1345">
        <v>141.28274271784221</v>
      </c>
      <c r="E1345">
        <v>43.4</v>
      </c>
      <c r="F1345">
        <v>11510.382682002217</v>
      </c>
      <c r="G1345" t="s">
        <v>21</v>
      </c>
      <c r="H1345" t="s">
        <v>21</v>
      </c>
      <c r="I1345" t="s">
        <v>21</v>
      </c>
    </row>
    <row r="1346" spans="1:9" x14ac:dyDescent="0.25">
      <c r="A1346">
        <v>2025</v>
      </c>
      <c r="B1346" t="s">
        <v>178</v>
      </c>
      <c r="C1346" t="s">
        <v>179</v>
      </c>
      <c r="D1346">
        <v>145.98269429660371</v>
      </c>
      <c r="E1346">
        <v>39.286000000000001</v>
      </c>
      <c r="F1346">
        <v>14117.860069003507</v>
      </c>
      <c r="G1346" t="s">
        <v>21</v>
      </c>
      <c r="H1346" t="s">
        <v>21</v>
      </c>
      <c r="I1346" t="s">
        <v>21</v>
      </c>
    </row>
    <row r="1347" spans="1:9" x14ac:dyDescent="0.25">
      <c r="A1347">
        <v>2030</v>
      </c>
      <c r="B1347" t="s">
        <v>178</v>
      </c>
      <c r="C1347" t="s">
        <v>179</v>
      </c>
      <c r="D1347">
        <v>150.33623101033751</v>
      </c>
      <c r="E1347">
        <v>35.450999999999993</v>
      </c>
      <c r="F1347">
        <v>17106.17612410436</v>
      </c>
      <c r="G1347">
        <v>50.114858295070796</v>
      </c>
      <c r="H1347">
        <v>0.44874360615611802</v>
      </c>
      <c r="I1347">
        <v>3123.8371499999998</v>
      </c>
    </row>
    <row r="1348" spans="1:9" x14ac:dyDescent="0.25">
      <c r="A1348">
        <v>2035</v>
      </c>
      <c r="B1348" t="s">
        <v>178</v>
      </c>
      <c r="C1348" t="s">
        <v>179</v>
      </c>
      <c r="D1348">
        <v>153.45169081958011</v>
      </c>
      <c r="E1348">
        <v>31.91</v>
      </c>
      <c r="F1348">
        <v>20464.973929368898</v>
      </c>
      <c r="G1348" t="s">
        <v>21</v>
      </c>
      <c r="H1348" t="s">
        <v>21</v>
      </c>
      <c r="I1348" t="s">
        <v>21</v>
      </c>
    </row>
    <row r="1349" spans="1:9" x14ac:dyDescent="0.25">
      <c r="A1349">
        <v>2040</v>
      </c>
      <c r="B1349" t="s">
        <v>178</v>
      </c>
      <c r="C1349" t="s">
        <v>179</v>
      </c>
      <c r="D1349">
        <v>155.24747299004011</v>
      </c>
      <c r="E1349">
        <v>28.66800000000001</v>
      </c>
      <c r="F1349">
        <v>24379.592997192623</v>
      </c>
      <c r="G1349" t="s">
        <v>21</v>
      </c>
      <c r="H1349" t="s">
        <v>21</v>
      </c>
      <c r="I1349" t="s">
        <v>21</v>
      </c>
    </row>
    <row r="1350" spans="1:9" x14ac:dyDescent="0.25">
      <c r="A1350">
        <v>2045</v>
      </c>
      <c r="B1350" t="s">
        <v>178</v>
      </c>
      <c r="C1350" t="s">
        <v>179</v>
      </c>
      <c r="D1350">
        <v>156.07774028572081</v>
      </c>
      <c r="E1350">
        <v>25.718</v>
      </c>
      <c r="F1350">
        <v>28542.580820850253</v>
      </c>
      <c r="G1350" t="s">
        <v>21</v>
      </c>
      <c r="H1350" t="s">
        <v>21</v>
      </c>
      <c r="I1350" t="s">
        <v>21</v>
      </c>
    </row>
    <row r="1351" spans="1:9" x14ac:dyDescent="0.25">
      <c r="A1351">
        <v>2050</v>
      </c>
      <c r="B1351" t="s">
        <v>178</v>
      </c>
      <c r="C1351" t="s">
        <v>179</v>
      </c>
      <c r="D1351">
        <v>155.89939306229269</v>
      </c>
      <c r="E1351">
        <v>23.04600000000001</v>
      </c>
      <c r="F1351">
        <v>32612.159108457559</v>
      </c>
      <c r="G1351">
        <v>64.433389236519602</v>
      </c>
      <c r="H1351">
        <v>0.46000442248312301</v>
      </c>
      <c r="I1351">
        <v>3155.0755214999999</v>
      </c>
    </row>
    <row r="1352" spans="1:9" x14ac:dyDescent="0.25">
      <c r="A1352">
        <v>2055</v>
      </c>
      <c r="B1352" t="s">
        <v>178</v>
      </c>
      <c r="C1352" t="s">
        <v>179</v>
      </c>
      <c r="D1352">
        <v>154.86417944050561</v>
      </c>
      <c r="E1352">
        <v>20.637</v>
      </c>
      <c r="F1352">
        <v>36748.218945481894</v>
      </c>
      <c r="G1352" t="s">
        <v>21</v>
      </c>
      <c r="H1352" t="s">
        <v>21</v>
      </c>
      <c r="I1352" t="s">
        <v>21</v>
      </c>
    </row>
    <row r="1353" spans="1:9" x14ac:dyDescent="0.25">
      <c r="A1353">
        <v>2060</v>
      </c>
      <c r="B1353" t="s">
        <v>178</v>
      </c>
      <c r="C1353" t="s">
        <v>179</v>
      </c>
      <c r="D1353">
        <v>152.91493701595101</v>
      </c>
      <c r="E1353">
        <v>18.47</v>
      </c>
      <c r="F1353">
        <v>41032.33339033254</v>
      </c>
      <c r="G1353" t="s">
        <v>21</v>
      </c>
      <c r="H1353" t="s">
        <v>21</v>
      </c>
      <c r="I1353" t="s">
        <v>21</v>
      </c>
    </row>
    <row r="1354" spans="1:9" x14ac:dyDescent="0.25">
      <c r="A1354">
        <v>2065</v>
      </c>
      <c r="B1354" t="s">
        <v>178</v>
      </c>
      <c r="C1354" t="s">
        <v>179</v>
      </c>
      <c r="D1354">
        <v>150.16379330748569</v>
      </c>
      <c r="E1354">
        <v>16.524000000000001</v>
      </c>
      <c r="F1354">
        <v>45423.469320520686</v>
      </c>
      <c r="G1354" t="s">
        <v>21</v>
      </c>
      <c r="H1354" t="s">
        <v>21</v>
      </c>
      <c r="I1354" t="s">
        <v>21</v>
      </c>
    </row>
    <row r="1355" spans="1:9" x14ac:dyDescent="0.25">
      <c r="A1355">
        <v>2070</v>
      </c>
      <c r="B1355" t="s">
        <v>178</v>
      </c>
      <c r="C1355" t="s">
        <v>179</v>
      </c>
      <c r="D1355">
        <v>146.77985460920459</v>
      </c>
      <c r="E1355">
        <v>14.781000000000009</v>
      </c>
      <c r="F1355">
        <v>49872.012167267734</v>
      </c>
      <c r="G1355" t="s">
        <v>21</v>
      </c>
      <c r="H1355" t="s">
        <v>21</v>
      </c>
      <c r="I1355" t="s">
        <v>21</v>
      </c>
    </row>
    <row r="1356" spans="1:9" x14ac:dyDescent="0.25">
      <c r="A1356">
        <v>2075</v>
      </c>
      <c r="B1356" t="s">
        <v>178</v>
      </c>
      <c r="C1356" t="s">
        <v>179</v>
      </c>
      <c r="D1356">
        <v>142.92170244669759</v>
      </c>
      <c r="E1356">
        <v>13.221</v>
      </c>
      <c r="F1356">
        <v>54332.884678224167</v>
      </c>
      <c r="G1356" t="s">
        <v>21</v>
      </c>
      <c r="H1356" t="s">
        <v>21</v>
      </c>
      <c r="I1356" t="s">
        <v>21</v>
      </c>
    </row>
    <row r="1357" spans="1:9" x14ac:dyDescent="0.25">
      <c r="A1357">
        <v>2080</v>
      </c>
      <c r="B1357" t="s">
        <v>178</v>
      </c>
      <c r="C1357" t="s">
        <v>179</v>
      </c>
      <c r="D1357">
        <v>138.71898788275439</v>
      </c>
      <c r="E1357">
        <v>11.82599999999999</v>
      </c>
      <c r="F1357">
        <v>58749.76494728151</v>
      </c>
      <c r="G1357" t="s">
        <v>21</v>
      </c>
      <c r="H1357" t="s">
        <v>21</v>
      </c>
      <c r="I1357" t="s">
        <v>21</v>
      </c>
    </row>
    <row r="1358" spans="1:9" x14ac:dyDescent="0.25">
      <c r="A1358">
        <v>2085</v>
      </c>
      <c r="B1358" t="s">
        <v>178</v>
      </c>
      <c r="C1358" t="s">
        <v>179</v>
      </c>
      <c r="D1358">
        <v>134.24551210698681</v>
      </c>
      <c r="E1358">
        <v>10.577999999999999</v>
      </c>
      <c r="F1358">
        <v>63127.584840123505</v>
      </c>
      <c r="G1358" t="s">
        <v>21</v>
      </c>
      <c r="H1358" t="s">
        <v>21</v>
      </c>
      <c r="I1358" t="s">
        <v>21</v>
      </c>
    </row>
    <row r="1359" spans="1:9" x14ac:dyDescent="0.25">
      <c r="A1359">
        <v>2090</v>
      </c>
      <c r="B1359" t="s">
        <v>178</v>
      </c>
      <c r="C1359" t="s">
        <v>179</v>
      </c>
      <c r="D1359">
        <v>129.5168559501723</v>
      </c>
      <c r="E1359">
        <v>9.4629999999999939</v>
      </c>
      <c r="F1359">
        <v>67449.181464170702</v>
      </c>
      <c r="G1359" t="s">
        <v>21</v>
      </c>
      <c r="H1359" t="s">
        <v>21</v>
      </c>
      <c r="I1359" t="s">
        <v>21</v>
      </c>
    </row>
    <row r="1360" spans="1:9" x14ac:dyDescent="0.25">
      <c r="A1360">
        <v>2095</v>
      </c>
      <c r="B1360" t="s">
        <v>178</v>
      </c>
      <c r="C1360" t="s">
        <v>179</v>
      </c>
      <c r="D1360">
        <v>124.5235724218346</v>
      </c>
      <c r="E1360">
        <v>8.465999999999994</v>
      </c>
      <c r="F1360">
        <v>71699.857859685493</v>
      </c>
      <c r="G1360" t="s">
        <v>21</v>
      </c>
      <c r="H1360" t="s">
        <v>21</v>
      </c>
      <c r="I1360" t="s">
        <v>21</v>
      </c>
    </row>
    <row r="1361" spans="1:9" x14ac:dyDescent="0.25">
      <c r="A1361">
        <v>2100</v>
      </c>
      <c r="B1361" t="s">
        <v>178</v>
      </c>
      <c r="C1361" t="s">
        <v>179</v>
      </c>
      <c r="D1361">
        <v>119.26255495461579</v>
      </c>
      <c r="E1361">
        <v>7.5750000000000028</v>
      </c>
      <c r="F1361">
        <v>75855.447884817491</v>
      </c>
      <c r="G1361" t="s">
        <v>21</v>
      </c>
      <c r="H1361" t="s">
        <v>21</v>
      </c>
      <c r="I1361" t="s">
        <v>21</v>
      </c>
    </row>
    <row r="1362" spans="1:9" x14ac:dyDescent="0.25">
      <c r="A1362">
        <v>2020</v>
      </c>
      <c r="B1362" t="s">
        <v>180</v>
      </c>
      <c r="C1362" t="s">
        <v>181</v>
      </c>
      <c r="D1362">
        <v>49.846810302839287</v>
      </c>
      <c r="E1362">
        <v>24.099999999999991</v>
      </c>
      <c r="F1362">
        <v>14284.853041055454</v>
      </c>
      <c r="G1362" t="s">
        <v>21</v>
      </c>
      <c r="H1362" t="s">
        <v>21</v>
      </c>
      <c r="I1362" t="s">
        <v>21</v>
      </c>
    </row>
    <row r="1363" spans="1:9" x14ac:dyDescent="0.25">
      <c r="A1363">
        <v>2025</v>
      </c>
      <c r="B1363" t="s">
        <v>180</v>
      </c>
      <c r="C1363" t="s">
        <v>181</v>
      </c>
      <c r="D1363">
        <v>51.895708678337108</v>
      </c>
      <c r="E1363">
        <v>22.08</v>
      </c>
      <c r="F1363">
        <v>16051.743240917534</v>
      </c>
      <c r="G1363" t="s">
        <v>21</v>
      </c>
      <c r="H1363" t="s">
        <v>21</v>
      </c>
      <c r="I1363" t="s">
        <v>21</v>
      </c>
    </row>
    <row r="1364" spans="1:9" x14ac:dyDescent="0.25">
      <c r="A1364">
        <v>2030</v>
      </c>
      <c r="B1364" t="s">
        <v>180</v>
      </c>
      <c r="C1364" t="s">
        <v>181</v>
      </c>
      <c r="D1364">
        <v>53.728736211787009</v>
      </c>
      <c r="E1364">
        <v>20.077999999999999</v>
      </c>
      <c r="F1364">
        <v>17221.581781104229</v>
      </c>
      <c r="G1364">
        <v>30.759738746219302</v>
      </c>
      <c r="H1364">
        <v>4.4197686959334597</v>
      </c>
      <c r="I1364">
        <v>261.62078226</v>
      </c>
    </row>
    <row r="1365" spans="1:9" x14ac:dyDescent="0.25">
      <c r="A1365">
        <v>2035</v>
      </c>
      <c r="B1365" t="s">
        <v>180</v>
      </c>
      <c r="C1365" t="s">
        <v>181</v>
      </c>
      <c r="D1365">
        <v>55.187665816692054</v>
      </c>
      <c r="E1365">
        <v>18.119</v>
      </c>
      <c r="F1365">
        <v>18812.601650683606</v>
      </c>
      <c r="G1365" t="s">
        <v>21</v>
      </c>
      <c r="H1365" t="s">
        <v>21</v>
      </c>
      <c r="I1365" t="s">
        <v>21</v>
      </c>
    </row>
    <row r="1366" spans="1:9" x14ac:dyDescent="0.25">
      <c r="A1366">
        <v>2040</v>
      </c>
      <c r="B1366" t="s">
        <v>180</v>
      </c>
      <c r="C1366" t="s">
        <v>181</v>
      </c>
      <c r="D1366">
        <v>56.377081626221191</v>
      </c>
      <c r="E1366">
        <v>16.224999999999991</v>
      </c>
      <c r="F1366">
        <v>20346.905064899802</v>
      </c>
      <c r="G1366" t="s">
        <v>21</v>
      </c>
      <c r="H1366" t="s">
        <v>21</v>
      </c>
      <c r="I1366" t="s">
        <v>21</v>
      </c>
    </row>
    <row r="1367" spans="1:9" x14ac:dyDescent="0.25">
      <c r="A1367">
        <v>2045</v>
      </c>
      <c r="B1367" t="s">
        <v>180</v>
      </c>
      <c r="C1367" t="s">
        <v>181</v>
      </c>
      <c r="D1367">
        <v>57.395901784946851</v>
      </c>
      <c r="E1367">
        <v>14.41800000000001</v>
      </c>
      <c r="F1367">
        <v>22042.18457503376</v>
      </c>
      <c r="G1367" t="s">
        <v>21</v>
      </c>
      <c r="H1367" t="s">
        <v>21</v>
      </c>
      <c r="I1367" t="s">
        <v>21</v>
      </c>
    </row>
    <row r="1368" spans="1:9" x14ac:dyDescent="0.25">
      <c r="A1368">
        <v>2050</v>
      </c>
      <c r="B1368" t="s">
        <v>180</v>
      </c>
      <c r="C1368" t="s">
        <v>181</v>
      </c>
      <c r="D1368">
        <v>58.185723290261578</v>
      </c>
      <c r="E1368">
        <v>12.717000000000001</v>
      </c>
      <c r="F1368">
        <v>23828.802237630858</v>
      </c>
      <c r="G1368">
        <v>29.661176648140046</v>
      </c>
      <c r="H1368">
        <v>4.1936039133911196</v>
      </c>
      <c r="I1368">
        <v>271.88042078000001</v>
      </c>
    </row>
    <row r="1369" spans="1:9" x14ac:dyDescent="0.25">
      <c r="A1369">
        <v>2055</v>
      </c>
      <c r="B1369" t="s">
        <v>180</v>
      </c>
      <c r="C1369" t="s">
        <v>181</v>
      </c>
      <c r="D1369">
        <v>58.692416124688421</v>
      </c>
      <c r="E1369">
        <v>11.13500000000001</v>
      </c>
      <c r="F1369">
        <v>25774.32461255855</v>
      </c>
      <c r="G1369" t="s">
        <v>21</v>
      </c>
      <c r="H1369" t="s">
        <v>21</v>
      </c>
      <c r="I1369" t="s">
        <v>21</v>
      </c>
    </row>
    <row r="1370" spans="1:9" x14ac:dyDescent="0.25">
      <c r="A1370">
        <v>2060</v>
      </c>
      <c r="B1370" t="s">
        <v>180</v>
      </c>
      <c r="C1370" t="s">
        <v>181</v>
      </c>
      <c r="D1370">
        <v>58.809764203650118</v>
      </c>
      <c r="E1370">
        <v>9.6830000000000069</v>
      </c>
      <c r="F1370">
        <v>28093.189219746495</v>
      </c>
      <c r="G1370" t="s">
        <v>21</v>
      </c>
      <c r="H1370" t="s">
        <v>21</v>
      </c>
      <c r="I1370" t="s">
        <v>21</v>
      </c>
    </row>
    <row r="1371" spans="1:9" x14ac:dyDescent="0.25">
      <c r="A1371">
        <v>2065</v>
      </c>
      <c r="B1371" t="s">
        <v>180</v>
      </c>
      <c r="C1371" t="s">
        <v>181</v>
      </c>
      <c r="D1371">
        <v>58.54037303383663</v>
      </c>
      <c r="E1371">
        <v>8.3659999999999997</v>
      </c>
      <c r="F1371">
        <v>30808.477190594669</v>
      </c>
      <c r="G1371" t="s">
        <v>21</v>
      </c>
      <c r="H1371" t="s">
        <v>21</v>
      </c>
      <c r="I1371" t="s">
        <v>21</v>
      </c>
    </row>
    <row r="1372" spans="1:9" x14ac:dyDescent="0.25">
      <c r="A1372">
        <v>2070</v>
      </c>
      <c r="B1372" t="s">
        <v>180</v>
      </c>
      <c r="C1372" t="s">
        <v>181</v>
      </c>
      <c r="D1372">
        <v>57.945351975474892</v>
      </c>
      <c r="E1372">
        <v>7.1850000000000023</v>
      </c>
      <c r="F1372">
        <v>33656.333711022184</v>
      </c>
      <c r="G1372" t="s">
        <v>21</v>
      </c>
      <c r="H1372" t="s">
        <v>21</v>
      </c>
      <c r="I1372" t="s">
        <v>21</v>
      </c>
    </row>
    <row r="1373" spans="1:9" x14ac:dyDescent="0.25">
      <c r="A1373">
        <v>2075</v>
      </c>
      <c r="B1373" t="s">
        <v>180</v>
      </c>
      <c r="C1373" t="s">
        <v>181</v>
      </c>
      <c r="D1373">
        <v>57.057403088559717</v>
      </c>
      <c r="E1373">
        <v>6.1380000000000052</v>
      </c>
      <c r="F1373">
        <v>36573.926812217986</v>
      </c>
      <c r="G1373" t="s">
        <v>21</v>
      </c>
      <c r="H1373" t="s">
        <v>21</v>
      </c>
      <c r="I1373" t="s">
        <v>21</v>
      </c>
    </row>
    <row r="1374" spans="1:9" x14ac:dyDescent="0.25">
      <c r="A1374">
        <v>2080</v>
      </c>
      <c r="B1374" t="s">
        <v>180</v>
      </c>
      <c r="C1374" t="s">
        <v>181</v>
      </c>
      <c r="D1374">
        <v>55.900840615419881</v>
      </c>
      <c r="E1374">
        <v>5.2180000000000044</v>
      </c>
      <c r="F1374">
        <v>39582.068967367537</v>
      </c>
      <c r="G1374" t="s">
        <v>21</v>
      </c>
      <c r="H1374" t="s">
        <v>21</v>
      </c>
      <c r="I1374" t="s">
        <v>21</v>
      </c>
    </row>
    <row r="1375" spans="1:9" x14ac:dyDescent="0.25">
      <c r="A1375">
        <v>2085</v>
      </c>
      <c r="B1375" t="s">
        <v>180</v>
      </c>
      <c r="C1375" t="s">
        <v>181</v>
      </c>
      <c r="D1375">
        <v>54.508143712574849</v>
      </c>
      <c r="E1375">
        <v>4.4159999999999968</v>
      </c>
      <c r="F1375">
        <v>42711.633655651138</v>
      </c>
      <c r="G1375" t="s">
        <v>21</v>
      </c>
      <c r="H1375" t="s">
        <v>21</v>
      </c>
      <c r="I1375" t="s">
        <v>21</v>
      </c>
    </row>
    <row r="1376" spans="1:9" x14ac:dyDescent="0.25">
      <c r="A1376">
        <v>2090</v>
      </c>
      <c r="B1376" t="s">
        <v>180</v>
      </c>
      <c r="C1376" t="s">
        <v>181</v>
      </c>
      <c r="D1376">
        <v>52.9631710741197</v>
      </c>
      <c r="E1376">
        <v>3.7240000000000042</v>
      </c>
      <c r="F1376">
        <v>45975.443727846548</v>
      </c>
      <c r="G1376" t="s">
        <v>21</v>
      </c>
      <c r="H1376" t="s">
        <v>21</v>
      </c>
      <c r="I1376" t="s">
        <v>21</v>
      </c>
    </row>
    <row r="1377" spans="1:9" x14ac:dyDescent="0.25">
      <c r="A1377">
        <v>2095</v>
      </c>
      <c r="B1377" t="s">
        <v>180</v>
      </c>
      <c r="C1377" t="s">
        <v>181</v>
      </c>
      <c r="D1377">
        <v>51.381159212675144</v>
      </c>
      <c r="E1377">
        <v>3.129999999999995</v>
      </c>
      <c r="F1377">
        <v>49354.363545100801</v>
      </c>
      <c r="G1377" t="s">
        <v>21</v>
      </c>
      <c r="H1377" t="s">
        <v>21</v>
      </c>
      <c r="I1377" t="s">
        <v>21</v>
      </c>
    </row>
    <row r="1378" spans="1:9" x14ac:dyDescent="0.25">
      <c r="A1378">
        <v>2100</v>
      </c>
      <c r="B1378" t="s">
        <v>180</v>
      </c>
      <c r="C1378" t="s">
        <v>181</v>
      </c>
      <c r="D1378">
        <v>49.840670429475907</v>
      </c>
      <c r="E1378">
        <v>2.6230000000000051</v>
      </c>
      <c r="F1378">
        <v>52815.842793901116</v>
      </c>
      <c r="G1378" t="s">
        <v>21</v>
      </c>
      <c r="H1378" t="s">
        <v>21</v>
      </c>
      <c r="I1378" t="s">
        <v>21</v>
      </c>
    </row>
    <row r="1379" spans="1:9" x14ac:dyDescent="0.25">
      <c r="A1379">
        <v>2020</v>
      </c>
      <c r="B1379" t="s">
        <v>182</v>
      </c>
      <c r="C1379" t="s">
        <v>183</v>
      </c>
      <c r="D1379">
        <v>96.638921324347436</v>
      </c>
      <c r="E1379">
        <v>29.099999999999991</v>
      </c>
      <c r="F1379">
        <v>9228.7240695325181</v>
      </c>
      <c r="G1379" t="s">
        <v>21</v>
      </c>
      <c r="H1379" t="s">
        <v>21</v>
      </c>
      <c r="I1379" t="s">
        <v>21</v>
      </c>
    </row>
    <row r="1380" spans="1:9" x14ac:dyDescent="0.25">
      <c r="A1380">
        <v>2025</v>
      </c>
      <c r="B1380" t="s">
        <v>182</v>
      </c>
      <c r="C1380" t="s">
        <v>183</v>
      </c>
      <c r="D1380">
        <v>107.2145076910346</v>
      </c>
      <c r="E1380">
        <v>26.053000000000001</v>
      </c>
      <c r="F1380">
        <v>9416.7859717854662</v>
      </c>
      <c r="G1380" t="s">
        <v>21</v>
      </c>
      <c r="H1380" t="s">
        <v>21</v>
      </c>
      <c r="I1380" t="s">
        <v>21</v>
      </c>
    </row>
    <row r="1381" spans="1:9" x14ac:dyDescent="0.25">
      <c r="A1381">
        <v>2030</v>
      </c>
      <c r="B1381" t="s">
        <v>182</v>
      </c>
      <c r="C1381" t="s">
        <v>183</v>
      </c>
      <c r="D1381">
        <v>117.0600893686272</v>
      </c>
      <c r="E1381">
        <v>23.27</v>
      </c>
      <c r="F1381">
        <v>9997.5822021671956</v>
      </c>
      <c r="G1381">
        <v>70.026019504714313</v>
      </c>
      <c r="H1381">
        <v>3.5557979456212099</v>
      </c>
      <c r="I1381">
        <v>280.86097625750011</v>
      </c>
    </row>
    <row r="1382" spans="1:9" x14ac:dyDescent="0.25">
      <c r="A1382">
        <v>2035</v>
      </c>
      <c r="B1382" t="s">
        <v>182</v>
      </c>
      <c r="C1382" t="s">
        <v>183</v>
      </c>
      <c r="D1382">
        <v>126.2694321598338</v>
      </c>
      <c r="E1382">
        <v>20.744</v>
      </c>
      <c r="F1382">
        <v>12186.936016499732</v>
      </c>
      <c r="G1382" t="s">
        <v>21</v>
      </c>
      <c r="H1382" t="s">
        <v>21</v>
      </c>
      <c r="I1382" t="s">
        <v>21</v>
      </c>
    </row>
    <row r="1383" spans="1:9" x14ac:dyDescent="0.25">
      <c r="A1383">
        <v>2040</v>
      </c>
      <c r="B1383" t="s">
        <v>182</v>
      </c>
      <c r="C1383" t="s">
        <v>183</v>
      </c>
      <c r="D1383">
        <v>134.78298456276491</v>
      </c>
      <c r="E1383">
        <v>18.462</v>
      </c>
      <c r="F1383">
        <v>16942.536820717367</v>
      </c>
      <c r="G1383" t="s">
        <v>21</v>
      </c>
      <c r="H1383" t="s">
        <v>21</v>
      </c>
      <c r="I1383" t="s">
        <v>21</v>
      </c>
    </row>
    <row r="1384" spans="1:9" x14ac:dyDescent="0.25">
      <c r="A1384">
        <v>2045</v>
      </c>
      <c r="B1384" t="s">
        <v>182</v>
      </c>
      <c r="C1384" t="s">
        <v>183</v>
      </c>
      <c r="D1384">
        <v>142.60118560539891</v>
      </c>
      <c r="E1384">
        <v>16.408000000000001</v>
      </c>
      <c r="F1384">
        <v>22650.678163095454</v>
      </c>
      <c r="G1384" t="s">
        <v>21</v>
      </c>
      <c r="H1384" t="s">
        <v>21</v>
      </c>
      <c r="I1384" t="s">
        <v>21</v>
      </c>
    </row>
    <row r="1385" spans="1:9" x14ac:dyDescent="0.25">
      <c r="A1385">
        <v>2050</v>
      </c>
      <c r="B1385" t="s">
        <v>182</v>
      </c>
      <c r="C1385" t="s">
        <v>183</v>
      </c>
      <c r="D1385">
        <v>149.34494267351951</v>
      </c>
      <c r="E1385">
        <v>14.565</v>
      </c>
      <c r="F1385">
        <v>28623.857967318534</v>
      </c>
      <c r="G1385">
        <v>78.779271942803604</v>
      </c>
      <c r="H1385">
        <v>3.5699526809545401</v>
      </c>
      <c r="I1385">
        <v>291.87513218916672</v>
      </c>
    </row>
    <row r="1386" spans="1:9" x14ac:dyDescent="0.25">
      <c r="A1386">
        <v>2055</v>
      </c>
      <c r="B1386" t="s">
        <v>182</v>
      </c>
      <c r="C1386" t="s">
        <v>183</v>
      </c>
      <c r="D1386">
        <v>154.93641679615311</v>
      </c>
      <c r="E1386">
        <v>12.916</v>
      </c>
      <c r="F1386">
        <v>34745.191016681616</v>
      </c>
      <c r="G1386" t="s">
        <v>21</v>
      </c>
      <c r="H1386" t="s">
        <v>21</v>
      </c>
      <c r="I1386" t="s">
        <v>21</v>
      </c>
    </row>
    <row r="1387" spans="1:9" x14ac:dyDescent="0.25">
      <c r="A1387">
        <v>2060</v>
      </c>
      <c r="B1387" t="s">
        <v>182</v>
      </c>
      <c r="C1387" t="s">
        <v>183</v>
      </c>
      <c r="D1387">
        <v>159.2647568566519</v>
      </c>
      <c r="E1387">
        <v>11.444000000000001</v>
      </c>
      <c r="F1387">
        <v>41130.576154752947</v>
      </c>
      <c r="G1387" t="s">
        <v>21</v>
      </c>
      <c r="H1387" t="s">
        <v>21</v>
      </c>
      <c r="I1387" t="s">
        <v>21</v>
      </c>
    </row>
    <row r="1388" spans="1:9" x14ac:dyDescent="0.25">
      <c r="A1388">
        <v>2065</v>
      </c>
      <c r="B1388" t="s">
        <v>182</v>
      </c>
      <c r="C1388" t="s">
        <v>183</v>
      </c>
      <c r="D1388">
        <v>162.43081746549839</v>
      </c>
      <c r="E1388">
        <v>10.134</v>
      </c>
      <c r="F1388">
        <v>47836.236650327322</v>
      </c>
      <c r="G1388" t="s">
        <v>21</v>
      </c>
      <c r="H1388" t="s">
        <v>21</v>
      </c>
      <c r="I1388" t="s">
        <v>21</v>
      </c>
    </row>
    <row r="1389" spans="1:9" x14ac:dyDescent="0.25">
      <c r="A1389">
        <v>2070</v>
      </c>
      <c r="B1389" t="s">
        <v>182</v>
      </c>
      <c r="C1389" t="s">
        <v>183</v>
      </c>
      <c r="D1389">
        <v>164.58710682860919</v>
      </c>
      <c r="E1389">
        <v>8.9669999999999987</v>
      </c>
      <c r="F1389">
        <v>54715.696092597231</v>
      </c>
      <c r="G1389" t="s">
        <v>21</v>
      </c>
      <c r="H1389" t="s">
        <v>21</v>
      </c>
      <c r="I1389" t="s">
        <v>21</v>
      </c>
    </row>
    <row r="1390" spans="1:9" x14ac:dyDescent="0.25">
      <c r="A1390">
        <v>2075</v>
      </c>
      <c r="B1390" t="s">
        <v>182</v>
      </c>
      <c r="C1390" t="s">
        <v>183</v>
      </c>
      <c r="D1390">
        <v>165.96731425208941</v>
      </c>
      <c r="E1390">
        <v>7.9320000000000022</v>
      </c>
      <c r="F1390">
        <v>61687.282785839685</v>
      </c>
      <c r="G1390" t="s">
        <v>21</v>
      </c>
      <c r="H1390" t="s">
        <v>21</v>
      </c>
      <c r="I1390" t="s">
        <v>21</v>
      </c>
    </row>
    <row r="1391" spans="1:9" x14ac:dyDescent="0.25">
      <c r="A1391">
        <v>2080</v>
      </c>
      <c r="B1391" t="s">
        <v>182</v>
      </c>
      <c r="C1391" t="s">
        <v>183</v>
      </c>
      <c r="D1391">
        <v>166.61817667773019</v>
      </c>
      <c r="E1391">
        <v>7.0119999999999996</v>
      </c>
      <c r="F1391">
        <v>68643.777970089854</v>
      </c>
      <c r="G1391" t="s">
        <v>21</v>
      </c>
      <c r="H1391" t="s">
        <v>21</v>
      </c>
      <c r="I1391" t="s">
        <v>21</v>
      </c>
    </row>
    <row r="1392" spans="1:9" x14ac:dyDescent="0.25">
      <c r="A1392">
        <v>2085</v>
      </c>
      <c r="B1392" t="s">
        <v>182</v>
      </c>
      <c r="C1392" t="s">
        <v>183</v>
      </c>
      <c r="D1392">
        <v>166.51337311401829</v>
      </c>
      <c r="E1392">
        <v>6.1979999999999933</v>
      </c>
      <c r="F1392">
        <v>75627.792964855369</v>
      </c>
      <c r="G1392" t="s">
        <v>21</v>
      </c>
      <c r="H1392" t="s">
        <v>21</v>
      </c>
      <c r="I1392" t="s">
        <v>21</v>
      </c>
    </row>
    <row r="1393" spans="1:9" x14ac:dyDescent="0.25">
      <c r="A1393">
        <v>2090</v>
      </c>
      <c r="B1393" t="s">
        <v>182</v>
      </c>
      <c r="C1393" t="s">
        <v>183</v>
      </c>
      <c r="D1393">
        <v>165.5949173891857</v>
      </c>
      <c r="E1393">
        <v>5.4759999999999991</v>
      </c>
      <c r="F1393">
        <v>82750.787934589098</v>
      </c>
      <c r="G1393" t="s">
        <v>21</v>
      </c>
      <c r="H1393" t="s">
        <v>21</v>
      </c>
      <c r="I1393" t="s">
        <v>21</v>
      </c>
    </row>
    <row r="1394" spans="1:9" x14ac:dyDescent="0.25">
      <c r="A1394">
        <v>2095</v>
      </c>
      <c r="B1394" t="s">
        <v>182</v>
      </c>
      <c r="C1394" t="s">
        <v>183</v>
      </c>
      <c r="D1394">
        <v>163.79988139348859</v>
      </c>
      <c r="E1394">
        <v>4.8370000000000033</v>
      </c>
      <c r="F1394">
        <v>90103.805119813172</v>
      </c>
      <c r="G1394" t="s">
        <v>21</v>
      </c>
      <c r="H1394" t="s">
        <v>21</v>
      </c>
      <c r="I1394" t="s">
        <v>21</v>
      </c>
    </row>
    <row r="1395" spans="1:9" x14ac:dyDescent="0.25">
      <c r="A1395">
        <v>2100</v>
      </c>
      <c r="B1395" t="s">
        <v>182</v>
      </c>
      <c r="C1395" t="s">
        <v>183</v>
      </c>
      <c r="D1395">
        <v>160.62543787869041</v>
      </c>
      <c r="E1395">
        <v>4.2710000000000008</v>
      </c>
      <c r="F1395">
        <v>97834.307304471833</v>
      </c>
      <c r="G1395" t="s">
        <v>21</v>
      </c>
      <c r="H1395" t="s">
        <v>21</v>
      </c>
      <c r="I1395" t="s">
        <v>21</v>
      </c>
    </row>
    <row r="1396" spans="1:9" x14ac:dyDescent="0.25">
      <c r="A1396">
        <v>2020</v>
      </c>
      <c r="B1396" t="s">
        <v>184</v>
      </c>
      <c r="C1396" t="s">
        <v>185</v>
      </c>
      <c r="D1396">
        <v>70.077916903813318</v>
      </c>
      <c r="E1396">
        <v>36.299999999999997</v>
      </c>
      <c r="F1396">
        <v>88975.295614056333</v>
      </c>
      <c r="G1396" t="s">
        <v>21</v>
      </c>
      <c r="H1396" t="s">
        <v>21</v>
      </c>
      <c r="I1396" t="s">
        <v>21</v>
      </c>
    </row>
    <row r="1397" spans="1:9" x14ac:dyDescent="0.25">
      <c r="A1397">
        <v>2025</v>
      </c>
      <c r="B1397" t="s">
        <v>184</v>
      </c>
      <c r="C1397" t="s">
        <v>185</v>
      </c>
      <c r="D1397">
        <v>72.915424018212875</v>
      </c>
      <c r="E1397">
        <v>31.341999999999999</v>
      </c>
      <c r="F1397">
        <v>112452.45582843546</v>
      </c>
      <c r="G1397" t="s">
        <v>21</v>
      </c>
      <c r="H1397" t="s">
        <v>21</v>
      </c>
      <c r="I1397" t="s">
        <v>21</v>
      </c>
    </row>
    <row r="1398" spans="1:9" x14ac:dyDescent="0.25">
      <c r="A1398">
        <v>2030</v>
      </c>
      <c r="B1398" t="s">
        <v>184</v>
      </c>
      <c r="C1398" t="s">
        <v>185</v>
      </c>
      <c r="D1398">
        <v>74.969365395560615</v>
      </c>
      <c r="E1398">
        <v>27.157</v>
      </c>
      <c r="F1398">
        <v>123557.04460197831</v>
      </c>
      <c r="G1398">
        <v>53.586819911101237</v>
      </c>
      <c r="H1398">
        <v>0.19441976070588199</v>
      </c>
      <c r="I1398">
        <v>1085.5069566300001</v>
      </c>
    </row>
    <row r="1399" spans="1:9" x14ac:dyDescent="0.25">
      <c r="A1399">
        <v>2035</v>
      </c>
      <c r="B1399" t="s">
        <v>184</v>
      </c>
      <c r="C1399" t="s">
        <v>185</v>
      </c>
      <c r="D1399">
        <v>77.112677859988636</v>
      </c>
      <c r="E1399">
        <v>23.632999999999999</v>
      </c>
      <c r="F1399">
        <v>134278.92059846176</v>
      </c>
      <c r="G1399" t="s">
        <v>21</v>
      </c>
      <c r="H1399" t="s">
        <v>21</v>
      </c>
      <c r="I1399" t="s">
        <v>21</v>
      </c>
    </row>
    <row r="1400" spans="1:9" x14ac:dyDescent="0.25">
      <c r="A1400">
        <v>2040</v>
      </c>
      <c r="B1400" t="s">
        <v>184</v>
      </c>
      <c r="C1400" t="s">
        <v>185</v>
      </c>
      <c r="D1400">
        <v>79.379695503699494</v>
      </c>
      <c r="E1400">
        <v>20.66200000000001</v>
      </c>
      <c r="F1400">
        <v>147372.03761569466</v>
      </c>
      <c r="G1400" t="s">
        <v>21</v>
      </c>
      <c r="H1400" t="s">
        <v>21</v>
      </c>
      <c r="I1400" t="s">
        <v>21</v>
      </c>
    </row>
    <row r="1401" spans="1:9" x14ac:dyDescent="0.25">
      <c r="A1401">
        <v>2045</v>
      </c>
      <c r="B1401" t="s">
        <v>184</v>
      </c>
      <c r="C1401" t="s">
        <v>185</v>
      </c>
      <c r="D1401">
        <v>81.754638588503141</v>
      </c>
      <c r="E1401">
        <v>18.147000000000009</v>
      </c>
      <c r="F1401">
        <v>163275.33169953118</v>
      </c>
      <c r="G1401" t="s">
        <v>21</v>
      </c>
      <c r="H1401" t="s">
        <v>21</v>
      </c>
      <c r="I1401" t="s">
        <v>21</v>
      </c>
    </row>
    <row r="1402" spans="1:9" x14ac:dyDescent="0.25">
      <c r="A1402">
        <v>2050</v>
      </c>
      <c r="B1402" t="s">
        <v>184</v>
      </c>
      <c r="C1402" t="s">
        <v>185</v>
      </c>
      <c r="D1402">
        <v>84.112122936824122</v>
      </c>
      <c r="E1402">
        <v>16.007999999999999</v>
      </c>
      <c r="F1402">
        <v>180435.26515958845</v>
      </c>
      <c r="G1402">
        <v>35.470279371760959</v>
      </c>
      <c r="H1402">
        <v>0.20523099476470599</v>
      </c>
      <c r="I1402">
        <v>1107.0021438900001</v>
      </c>
    </row>
    <row r="1403" spans="1:9" x14ac:dyDescent="0.25">
      <c r="A1403">
        <v>2055</v>
      </c>
      <c r="B1403" t="s">
        <v>184</v>
      </c>
      <c r="C1403" t="s">
        <v>185</v>
      </c>
      <c r="D1403">
        <v>86.074217416050089</v>
      </c>
      <c r="E1403">
        <v>14.179</v>
      </c>
      <c r="F1403">
        <v>197074.39360344122</v>
      </c>
      <c r="G1403" t="s">
        <v>21</v>
      </c>
      <c r="H1403" t="s">
        <v>21</v>
      </c>
      <c r="I1403" t="s">
        <v>21</v>
      </c>
    </row>
    <row r="1404" spans="1:9" x14ac:dyDescent="0.25">
      <c r="A1404">
        <v>2060</v>
      </c>
      <c r="B1404" t="s">
        <v>184</v>
      </c>
      <c r="C1404" t="s">
        <v>185</v>
      </c>
      <c r="D1404">
        <v>87.598406374501991</v>
      </c>
      <c r="E1404">
        <v>12.605999999999989</v>
      </c>
      <c r="F1404">
        <v>213327.85015082432</v>
      </c>
      <c r="G1404" t="s">
        <v>21</v>
      </c>
      <c r="H1404" t="s">
        <v>21</v>
      </c>
      <c r="I1404" t="s">
        <v>21</v>
      </c>
    </row>
    <row r="1405" spans="1:9" x14ac:dyDescent="0.25">
      <c r="A1405">
        <v>2065</v>
      </c>
      <c r="B1405" t="s">
        <v>184</v>
      </c>
      <c r="C1405" t="s">
        <v>185</v>
      </c>
      <c r="D1405">
        <v>88.716064314171888</v>
      </c>
      <c r="E1405">
        <v>11.244999999999999</v>
      </c>
      <c r="F1405">
        <v>228908.60021894326</v>
      </c>
      <c r="G1405" t="s">
        <v>21</v>
      </c>
      <c r="H1405" t="s">
        <v>21</v>
      </c>
      <c r="I1405" t="s">
        <v>21</v>
      </c>
    </row>
    <row r="1406" spans="1:9" x14ac:dyDescent="0.25">
      <c r="A1406">
        <v>2070</v>
      </c>
      <c r="B1406" t="s">
        <v>184</v>
      </c>
      <c r="C1406" t="s">
        <v>185</v>
      </c>
      <c r="D1406">
        <v>89.541775754126348</v>
      </c>
      <c r="E1406">
        <v>10.063000000000001</v>
      </c>
      <c r="F1406">
        <v>242674.42371544032</v>
      </c>
      <c r="G1406" t="s">
        <v>21</v>
      </c>
      <c r="H1406" t="s">
        <v>21</v>
      </c>
      <c r="I1406" t="s">
        <v>21</v>
      </c>
    </row>
    <row r="1407" spans="1:9" x14ac:dyDescent="0.25">
      <c r="A1407">
        <v>2075</v>
      </c>
      <c r="B1407" t="s">
        <v>184</v>
      </c>
      <c r="C1407" t="s">
        <v>185</v>
      </c>
      <c r="D1407">
        <v>90.105705748434829</v>
      </c>
      <c r="E1407">
        <v>9.0300000000000011</v>
      </c>
      <c r="F1407">
        <v>254277.13092304245</v>
      </c>
      <c r="G1407" t="s">
        <v>21</v>
      </c>
      <c r="H1407" t="s">
        <v>21</v>
      </c>
      <c r="I1407" t="s">
        <v>21</v>
      </c>
    </row>
    <row r="1408" spans="1:9" x14ac:dyDescent="0.25">
      <c r="A1408">
        <v>2080</v>
      </c>
      <c r="B1408" t="s">
        <v>184</v>
      </c>
      <c r="C1408" t="s">
        <v>185</v>
      </c>
      <c r="D1408">
        <v>90.385287421741609</v>
      </c>
      <c r="E1408">
        <v>8.1230000000000047</v>
      </c>
      <c r="F1408">
        <v>263975.15160357836</v>
      </c>
      <c r="G1408" t="s">
        <v>21</v>
      </c>
      <c r="H1408" t="s">
        <v>21</v>
      </c>
      <c r="I1408" t="s">
        <v>21</v>
      </c>
    </row>
    <row r="1409" spans="1:9" x14ac:dyDescent="0.25">
      <c r="A1409">
        <v>2085</v>
      </c>
      <c r="B1409" t="s">
        <v>184</v>
      </c>
      <c r="C1409" t="s">
        <v>185</v>
      </c>
      <c r="D1409">
        <v>90.123648264086512</v>
      </c>
      <c r="E1409">
        <v>7.3239999999999981</v>
      </c>
      <c r="F1409">
        <v>272465.85156473104</v>
      </c>
      <c r="G1409" t="s">
        <v>21</v>
      </c>
      <c r="H1409" t="s">
        <v>21</v>
      </c>
      <c r="I1409" t="s">
        <v>21</v>
      </c>
    </row>
    <row r="1410" spans="1:9" x14ac:dyDescent="0.25">
      <c r="A1410">
        <v>2090</v>
      </c>
      <c r="B1410" t="s">
        <v>184</v>
      </c>
      <c r="C1410" t="s">
        <v>185</v>
      </c>
      <c r="D1410">
        <v>89.356203756402962</v>
      </c>
      <c r="E1410">
        <v>6.6170000000000044</v>
      </c>
      <c r="F1410">
        <v>280200.00332999567</v>
      </c>
      <c r="G1410" t="s">
        <v>21</v>
      </c>
      <c r="H1410" t="s">
        <v>21</v>
      </c>
      <c r="I1410" t="s">
        <v>21</v>
      </c>
    </row>
    <row r="1411" spans="1:9" x14ac:dyDescent="0.25">
      <c r="A1411">
        <v>2095</v>
      </c>
      <c r="B1411" t="s">
        <v>184</v>
      </c>
      <c r="C1411" t="s">
        <v>185</v>
      </c>
      <c r="D1411">
        <v>88.32020489470689</v>
      </c>
      <c r="E1411">
        <v>5.9890000000000043</v>
      </c>
      <c r="F1411">
        <v>287210.1572128851</v>
      </c>
      <c r="G1411" t="s">
        <v>21</v>
      </c>
      <c r="H1411" t="s">
        <v>21</v>
      </c>
      <c r="I1411" t="s">
        <v>21</v>
      </c>
    </row>
    <row r="1412" spans="1:9" x14ac:dyDescent="0.25">
      <c r="A1412">
        <v>2100</v>
      </c>
      <c r="B1412" t="s">
        <v>184</v>
      </c>
      <c r="C1412" t="s">
        <v>185</v>
      </c>
      <c r="D1412">
        <v>86.698804780876642</v>
      </c>
      <c r="E1412">
        <v>5.4300000000000068</v>
      </c>
      <c r="F1412">
        <v>293621.58260176668</v>
      </c>
      <c r="G1412" t="s">
        <v>21</v>
      </c>
      <c r="H1412" t="s">
        <v>21</v>
      </c>
      <c r="I1412" t="s">
        <v>21</v>
      </c>
    </row>
    <row r="1413" spans="1:9" x14ac:dyDescent="0.25">
      <c r="A1413">
        <v>2020</v>
      </c>
      <c r="B1413" t="s">
        <v>186</v>
      </c>
      <c r="C1413" t="s">
        <v>187</v>
      </c>
      <c r="D1413">
        <v>393.54757589487991</v>
      </c>
      <c r="E1413">
        <v>7.4000000000000057</v>
      </c>
      <c r="F1413">
        <v>39550.603664305185</v>
      </c>
      <c r="G1413" t="s">
        <v>21</v>
      </c>
      <c r="H1413" t="s">
        <v>21</v>
      </c>
      <c r="I1413" t="s">
        <v>21</v>
      </c>
    </row>
    <row r="1414" spans="1:9" x14ac:dyDescent="0.25">
      <c r="A1414">
        <v>2025</v>
      </c>
      <c r="B1414" t="s">
        <v>186</v>
      </c>
      <c r="C1414" t="s">
        <v>187</v>
      </c>
      <c r="D1414">
        <v>424.02646125962838</v>
      </c>
      <c r="E1414">
        <v>4.7109999999999994</v>
      </c>
      <c r="F1414">
        <v>46332.017616782039</v>
      </c>
      <c r="G1414" t="s">
        <v>21</v>
      </c>
      <c r="H1414" t="s">
        <v>21</v>
      </c>
      <c r="I1414" t="s">
        <v>21</v>
      </c>
    </row>
    <row r="1415" spans="1:9" x14ac:dyDescent="0.25">
      <c r="A1415">
        <v>2030</v>
      </c>
      <c r="B1415" t="s">
        <v>186</v>
      </c>
      <c r="C1415" t="s">
        <v>187</v>
      </c>
      <c r="D1415">
        <v>453.4193928409606</v>
      </c>
      <c r="E1415">
        <v>3.387</v>
      </c>
      <c r="F1415">
        <v>51942.212106680752</v>
      </c>
      <c r="G1415">
        <v>47.119355181836873</v>
      </c>
      <c r="H1415">
        <v>3.6767829550000002</v>
      </c>
      <c r="I1415">
        <v>162.23386727039289</v>
      </c>
    </row>
    <row r="1416" spans="1:9" x14ac:dyDescent="0.25">
      <c r="A1416">
        <v>2035</v>
      </c>
      <c r="B1416" t="s">
        <v>186</v>
      </c>
      <c r="C1416" t="s">
        <v>187</v>
      </c>
      <c r="D1416">
        <v>482.12582691436342</v>
      </c>
      <c r="E1416">
        <v>2.590000000000003</v>
      </c>
      <c r="F1416">
        <v>58034.940335078049</v>
      </c>
      <c r="G1416" t="s">
        <v>21</v>
      </c>
      <c r="H1416" t="s">
        <v>21</v>
      </c>
      <c r="I1416" t="s">
        <v>21</v>
      </c>
    </row>
    <row r="1417" spans="1:9" x14ac:dyDescent="0.25">
      <c r="A1417">
        <v>2040</v>
      </c>
      <c r="B1417" t="s">
        <v>186</v>
      </c>
      <c r="C1417" t="s">
        <v>187</v>
      </c>
      <c r="D1417">
        <v>511.12075215224291</v>
      </c>
      <c r="E1417">
        <v>2.0559999999999969</v>
      </c>
      <c r="F1417">
        <v>64667.806493160206</v>
      </c>
      <c r="G1417" t="s">
        <v>21</v>
      </c>
      <c r="H1417" t="s">
        <v>21</v>
      </c>
      <c r="I1417" t="s">
        <v>21</v>
      </c>
    </row>
    <row r="1418" spans="1:9" x14ac:dyDescent="0.25">
      <c r="A1418">
        <v>2045</v>
      </c>
      <c r="B1418" t="s">
        <v>186</v>
      </c>
      <c r="C1418" t="s">
        <v>187</v>
      </c>
      <c r="D1418">
        <v>540.92886270956046</v>
      </c>
      <c r="E1418">
        <v>1.6749999999999969</v>
      </c>
      <c r="F1418">
        <v>71204.008083840759</v>
      </c>
      <c r="G1418" t="s">
        <v>21</v>
      </c>
      <c r="H1418" t="s">
        <v>21</v>
      </c>
      <c r="I1418" t="s">
        <v>21</v>
      </c>
    </row>
    <row r="1419" spans="1:9" x14ac:dyDescent="0.25">
      <c r="A1419">
        <v>2050</v>
      </c>
      <c r="B1419" t="s">
        <v>186</v>
      </c>
      <c r="C1419" t="s">
        <v>187</v>
      </c>
      <c r="D1419">
        <v>570.48241957408243</v>
      </c>
      <c r="E1419">
        <v>1.390000000000001</v>
      </c>
      <c r="F1419">
        <v>76895.874269462453</v>
      </c>
      <c r="G1419">
        <v>53.00927457956648</v>
      </c>
      <c r="H1419">
        <v>3.4262894039999998</v>
      </c>
      <c r="I1419">
        <v>168.59597971236909</v>
      </c>
    </row>
    <row r="1420" spans="1:9" x14ac:dyDescent="0.25">
      <c r="A1420">
        <v>2055</v>
      </c>
      <c r="B1420" t="s">
        <v>186</v>
      </c>
      <c r="C1420" t="s">
        <v>187</v>
      </c>
      <c r="D1420">
        <v>598.55650203896687</v>
      </c>
      <c r="E1420">
        <v>1.1689999999999969</v>
      </c>
      <c r="F1420">
        <v>82552.132384847442</v>
      </c>
      <c r="G1420" t="s">
        <v>21</v>
      </c>
      <c r="H1420" t="s">
        <v>21</v>
      </c>
      <c r="I1420" t="s">
        <v>21</v>
      </c>
    </row>
    <row r="1421" spans="1:9" x14ac:dyDescent="0.25">
      <c r="A1421">
        <v>2060</v>
      </c>
      <c r="B1421" t="s">
        <v>186</v>
      </c>
      <c r="C1421" t="s">
        <v>187</v>
      </c>
      <c r="D1421">
        <v>624.28563661078385</v>
      </c>
      <c r="E1421">
        <v>0.99399999999999977</v>
      </c>
      <c r="F1421">
        <v>88526.495836834627</v>
      </c>
      <c r="G1421" t="s">
        <v>21</v>
      </c>
      <c r="H1421" t="s">
        <v>21</v>
      </c>
      <c r="I1421" t="s">
        <v>21</v>
      </c>
    </row>
    <row r="1422" spans="1:9" x14ac:dyDescent="0.25">
      <c r="A1422">
        <v>2065</v>
      </c>
      <c r="B1422" t="s">
        <v>186</v>
      </c>
      <c r="C1422" t="s">
        <v>187</v>
      </c>
      <c r="D1422">
        <v>647.87838695061168</v>
      </c>
      <c r="E1422">
        <v>0.85200000000000387</v>
      </c>
      <c r="F1422">
        <v>94800.519447766754</v>
      </c>
      <c r="G1422" t="s">
        <v>21</v>
      </c>
      <c r="H1422" t="s">
        <v>21</v>
      </c>
      <c r="I1422" t="s">
        <v>21</v>
      </c>
    </row>
    <row r="1423" spans="1:9" x14ac:dyDescent="0.25">
      <c r="A1423">
        <v>2070</v>
      </c>
      <c r="B1423" t="s">
        <v>186</v>
      </c>
      <c r="C1423" t="s">
        <v>187</v>
      </c>
      <c r="D1423">
        <v>669.83593112822837</v>
      </c>
      <c r="E1423">
        <v>0.73600000000000421</v>
      </c>
      <c r="F1423">
        <v>101050.96874073055</v>
      </c>
      <c r="G1423" t="s">
        <v>21</v>
      </c>
      <c r="H1423" t="s">
        <v>21</v>
      </c>
      <c r="I1423" t="s">
        <v>21</v>
      </c>
    </row>
    <row r="1424" spans="1:9" x14ac:dyDescent="0.25">
      <c r="A1424">
        <v>2075</v>
      </c>
      <c r="B1424" t="s">
        <v>186</v>
      </c>
      <c r="C1424" t="s">
        <v>187</v>
      </c>
      <c r="D1424">
        <v>690.54703217036706</v>
      </c>
      <c r="E1424">
        <v>0.63899999999999579</v>
      </c>
      <c r="F1424">
        <v>107134.91824821077</v>
      </c>
      <c r="G1424" t="s">
        <v>21</v>
      </c>
      <c r="H1424" t="s">
        <v>21</v>
      </c>
      <c r="I1424" t="s">
        <v>21</v>
      </c>
    </row>
    <row r="1425" spans="1:9" x14ac:dyDescent="0.25">
      <c r="A1425">
        <v>2080</v>
      </c>
      <c r="B1425" t="s">
        <v>186</v>
      </c>
      <c r="C1425" t="s">
        <v>187</v>
      </c>
      <c r="D1425">
        <v>709.98164929768916</v>
      </c>
      <c r="E1425">
        <v>0.55800000000000693</v>
      </c>
      <c r="F1425">
        <v>112975.23359091349</v>
      </c>
      <c r="G1425" t="s">
        <v>21</v>
      </c>
      <c r="H1425" t="s">
        <v>21</v>
      </c>
      <c r="I1425" t="s">
        <v>21</v>
      </c>
    </row>
    <row r="1426" spans="1:9" x14ac:dyDescent="0.25">
      <c r="A1426">
        <v>2085</v>
      </c>
      <c r="B1426" t="s">
        <v>186</v>
      </c>
      <c r="C1426" t="s">
        <v>187</v>
      </c>
      <c r="D1426">
        <v>727.76212052560049</v>
      </c>
      <c r="E1426">
        <v>0.48900000000000432</v>
      </c>
      <c r="F1426">
        <v>118647.86550036854</v>
      </c>
      <c r="G1426" t="s">
        <v>21</v>
      </c>
      <c r="H1426" t="s">
        <v>21</v>
      </c>
      <c r="I1426" t="s">
        <v>21</v>
      </c>
    </row>
    <row r="1427" spans="1:9" x14ac:dyDescent="0.25">
      <c r="A1427">
        <v>2090</v>
      </c>
      <c r="B1427" t="s">
        <v>186</v>
      </c>
      <c r="C1427" t="s">
        <v>187</v>
      </c>
      <c r="D1427">
        <v>743.52578160398741</v>
      </c>
      <c r="E1427">
        <v>0.43000000000000682</v>
      </c>
      <c r="F1427">
        <v>124268.21963357579</v>
      </c>
      <c r="G1427" t="s">
        <v>21</v>
      </c>
      <c r="H1427" t="s">
        <v>21</v>
      </c>
      <c r="I1427" t="s">
        <v>21</v>
      </c>
    </row>
    <row r="1428" spans="1:9" x14ac:dyDescent="0.25">
      <c r="A1428">
        <v>2095</v>
      </c>
      <c r="B1428" t="s">
        <v>186</v>
      </c>
      <c r="C1428" t="s">
        <v>187</v>
      </c>
      <c r="D1428">
        <v>757.1306751246035</v>
      </c>
      <c r="E1428">
        <v>0.37900000000000489</v>
      </c>
      <c r="F1428">
        <v>129894.49200560353</v>
      </c>
      <c r="G1428" t="s">
        <v>21</v>
      </c>
      <c r="H1428" t="s">
        <v>21</v>
      </c>
      <c r="I1428" t="s">
        <v>21</v>
      </c>
    </row>
    <row r="1429" spans="1:9" x14ac:dyDescent="0.25">
      <c r="A1429">
        <v>2100</v>
      </c>
      <c r="B1429" t="s">
        <v>186</v>
      </c>
      <c r="C1429" t="s">
        <v>187</v>
      </c>
      <c r="D1429">
        <v>768.58083371091982</v>
      </c>
      <c r="E1429">
        <v>0.33499999999999369</v>
      </c>
      <c r="F1429">
        <v>135523.72349704153</v>
      </c>
      <c r="G1429" t="s">
        <v>21</v>
      </c>
      <c r="H1429" t="s">
        <v>21</v>
      </c>
      <c r="I1429" t="s">
        <v>21</v>
      </c>
    </row>
    <row r="1430" spans="1:9" x14ac:dyDescent="0.25">
      <c r="A1430">
        <v>2020</v>
      </c>
      <c r="B1430" t="s">
        <v>188</v>
      </c>
      <c r="C1430" t="s">
        <v>189</v>
      </c>
      <c r="D1430">
        <v>197.43864957559231</v>
      </c>
      <c r="E1430">
        <v>29</v>
      </c>
      <c r="F1430">
        <v>35204.347711839211</v>
      </c>
      <c r="G1430" t="s">
        <v>21</v>
      </c>
      <c r="H1430" t="s">
        <v>21</v>
      </c>
      <c r="I1430" t="s">
        <v>21</v>
      </c>
    </row>
    <row r="1431" spans="1:9" x14ac:dyDescent="0.25">
      <c r="A1431">
        <v>2025</v>
      </c>
      <c r="B1431" t="s">
        <v>188</v>
      </c>
      <c r="C1431" t="s">
        <v>189</v>
      </c>
      <c r="D1431">
        <v>195.30310393686159</v>
      </c>
      <c r="E1431">
        <v>25.870999999999999</v>
      </c>
      <c r="F1431">
        <v>41061.628672494051</v>
      </c>
      <c r="G1431" t="s">
        <v>21</v>
      </c>
      <c r="H1431" t="s">
        <v>21</v>
      </c>
      <c r="I1431" t="s">
        <v>21</v>
      </c>
    </row>
    <row r="1432" spans="1:9" x14ac:dyDescent="0.25">
      <c r="A1432">
        <v>2030</v>
      </c>
      <c r="B1432" t="s">
        <v>188</v>
      </c>
      <c r="C1432" t="s">
        <v>189</v>
      </c>
      <c r="D1432">
        <v>193.28759749460389</v>
      </c>
      <c r="E1432">
        <v>23.074999999999999</v>
      </c>
      <c r="F1432">
        <v>43650.562244524423</v>
      </c>
      <c r="G1432">
        <v>15.987587170156376</v>
      </c>
      <c r="H1432">
        <v>3.4053101065999898</v>
      </c>
      <c r="I1432">
        <v>836.70164668999996</v>
      </c>
    </row>
    <row r="1433" spans="1:9" x14ac:dyDescent="0.25">
      <c r="A1433">
        <v>2035</v>
      </c>
      <c r="B1433" t="s">
        <v>188</v>
      </c>
      <c r="C1433" t="s">
        <v>189</v>
      </c>
      <c r="D1433">
        <v>191.57609544870689</v>
      </c>
      <c r="E1433">
        <v>20.582999999999998</v>
      </c>
      <c r="F1433">
        <v>47231.589917498954</v>
      </c>
      <c r="G1433" t="s">
        <v>21</v>
      </c>
      <c r="H1433" t="s">
        <v>21</v>
      </c>
      <c r="I1433" t="s">
        <v>21</v>
      </c>
    </row>
    <row r="1434" spans="1:9" x14ac:dyDescent="0.25">
      <c r="A1434">
        <v>2040</v>
      </c>
      <c r="B1434" t="s">
        <v>188</v>
      </c>
      <c r="C1434" t="s">
        <v>189</v>
      </c>
      <c r="D1434">
        <v>190.12290279010031</v>
      </c>
      <c r="E1434">
        <v>18.367000000000001</v>
      </c>
      <c r="F1434">
        <v>51353.248706726721</v>
      </c>
      <c r="G1434" t="s">
        <v>21</v>
      </c>
      <c r="H1434" t="s">
        <v>21</v>
      </c>
      <c r="I1434" t="s">
        <v>21</v>
      </c>
    </row>
    <row r="1435" spans="1:9" x14ac:dyDescent="0.25">
      <c r="A1435">
        <v>2045</v>
      </c>
      <c r="B1435" t="s">
        <v>188</v>
      </c>
      <c r="C1435" t="s">
        <v>189</v>
      </c>
      <c r="D1435">
        <v>188.8728134062529</v>
      </c>
      <c r="E1435">
        <v>16.398</v>
      </c>
      <c r="F1435">
        <v>55859.198470032679</v>
      </c>
      <c r="G1435" t="s">
        <v>21</v>
      </c>
      <c r="H1435" t="s">
        <v>21</v>
      </c>
      <c r="I1435" t="s">
        <v>21</v>
      </c>
    </row>
    <row r="1436" spans="1:9" x14ac:dyDescent="0.25">
      <c r="A1436">
        <v>2050</v>
      </c>
      <c r="B1436" t="s">
        <v>188</v>
      </c>
      <c r="C1436" t="s">
        <v>189</v>
      </c>
      <c r="D1436">
        <v>187.68171736165371</v>
      </c>
      <c r="E1436">
        <v>14.648999999999999</v>
      </c>
      <c r="F1436">
        <v>60290.08523763188</v>
      </c>
      <c r="G1436">
        <v>10.582531009427351</v>
      </c>
      <c r="H1436">
        <v>3.5312046984666599</v>
      </c>
      <c r="I1436">
        <v>836.70164668999996</v>
      </c>
    </row>
    <row r="1437" spans="1:9" x14ac:dyDescent="0.25">
      <c r="A1437">
        <v>2055</v>
      </c>
      <c r="B1437" t="s">
        <v>188</v>
      </c>
      <c r="C1437" t="s">
        <v>189</v>
      </c>
      <c r="D1437">
        <v>185.8267145146126</v>
      </c>
      <c r="E1437">
        <v>13.095000000000001</v>
      </c>
      <c r="F1437">
        <v>64766.246532207959</v>
      </c>
      <c r="G1437" t="s">
        <v>21</v>
      </c>
      <c r="H1437" t="s">
        <v>21</v>
      </c>
      <c r="I1437" t="s">
        <v>21</v>
      </c>
    </row>
    <row r="1438" spans="1:9" x14ac:dyDescent="0.25">
      <c r="A1438">
        <v>2060</v>
      </c>
      <c r="B1438" t="s">
        <v>188</v>
      </c>
      <c r="C1438" t="s">
        <v>189</v>
      </c>
      <c r="D1438">
        <v>183.19296648436779</v>
      </c>
      <c r="E1438">
        <v>11.71299999999999</v>
      </c>
      <c r="F1438">
        <v>69327.235916544625</v>
      </c>
      <c r="G1438" t="s">
        <v>21</v>
      </c>
      <c r="H1438" t="s">
        <v>21</v>
      </c>
      <c r="I1438" t="s">
        <v>21</v>
      </c>
    </row>
    <row r="1439" spans="1:9" x14ac:dyDescent="0.25">
      <c r="A1439">
        <v>2065</v>
      </c>
      <c r="B1439" t="s">
        <v>188</v>
      </c>
      <c r="C1439" t="s">
        <v>189</v>
      </c>
      <c r="D1439">
        <v>179.82129851556601</v>
      </c>
      <c r="E1439">
        <v>10.483999999999989</v>
      </c>
      <c r="F1439">
        <v>74005.307792213629</v>
      </c>
      <c r="G1439" t="s">
        <v>21</v>
      </c>
      <c r="H1439" t="s">
        <v>21</v>
      </c>
      <c r="I1439" t="s">
        <v>21</v>
      </c>
    </row>
    <row r="1440" spans="1:9" x14ac:dyDescent="0.25">
      <c r="A1440">
        <v>2070</v>
      </c>
      <c r="B1440" t="s">
        <v>188</v>
      </c>
      <c r="C1440" t="s">
        <v>189</v>
      </c>
      <c r="D1440">
        <v>176.06573354344059</v>
      </c>
      <c r="E1440">
        <v>9.39</v>
      </c>
      <c r="F1440">
        <v>78546.0765272469</v>
      </c>
      <c r="G1440" t="s">
        <v>21</v>
      </c>
      <c r="H1440" t="s">
        <v>21</v>
      </c>
      <c r="I1440" t="s">
        <v>21</v>
      </c>
    </row>
    <row r="1441" spans="1:9" x14ac:dyDescent="0.25">
      <c r="A1441">
        <v>2075</v>
      </c>
      <c r="B1441" t="s">
        <v>188</v>
      </c>
      <c r="C1441" t="s">
        <v>189</v>
      </c>
      <c r="D1441">
        <v>172.15126726432459</v>
      </c>
      <c r="E1441">
        <v>8.4150000000000063</v>
      </c>
      <c r="F1441">
        <v>82769.627661501043</v>
      </c>
      <c r="G1441" t="s">
        <v>21</v>
      </c>
      <c r="H1441" t="s">
        <v>21</v>
      </c>
      <c r="I1441" t="s">
        <v>21</v>
      </c>
    </row>
    <row r="1442" spans="1:9" x14ac:dyDescent="0.25">
      <c r="A1442">
        <v>2080</v>
      </c>
      <c r="B1442" t="s">
        <v>188</v>
      </c>
      <c r="C1442" t="s">
        <v>189</v>
      </c>
      <c r="D1442">
        <v>168.12662049604731</v>
      </c>
      <c r="E1442">
        <v>7.5460000000000056</v>
      </c>
      <c r="F1442">
        <v>86642.02995907182</v>
      </c>
      <c r="G1442" t="s">
        <v>21</v>
      </c>
      <c r="H1442" t="s">
        <v>21</v>
      </c>
      <c r="I1442" t="s">
        <v>21</v>
      </c>
    </row>
    <row r="1443" spans="1:9" x14ac:dyDescent="0.25">
      <c r="A1443">
        <v>2085</v>
      </c>
      <c r="B1443" t="s">
        <v>188</v>
      </c>
      <c r="C1443" t="s">
        <v>189</v>
      </c>
      <c r="D1443">
        <v>163.4293933816227</v>
      </c>
      <c r="E1443">
        <v>6.7710000000000008</v>
      </c>
      <c r="F1443">
        <v>90285.790963543725</v>
      </c>
      <c r="G1443" t="s">
        <v>21</v>
      </c>
      <c r="H1443" t="s">
        <v>21</v>
      </c>
      <c r="I1443" t="s">
        <v>21</v>
      </c>
    </row>
    <row r="1444" spans="1:9" x14ac:dyDescent="0.25">
      <c r="A1444">
        <v>2090</v>
      </c>
      <c r="B1444" t="s">
        <v>188</v>
      </c>
      <c r="C1444" t="s">
        <v>189</v>
      </c>
      <c r="D1444">
        <v>158.0433445449369</v>
      </c>
      <c r="E1444">
        <v>6.078000000000003</v>
      </c>
      <c r="F1444">
        <v>93773.803649722642</v>
      </c>
      <c r="G1444" t="s">
        <v>21</v>
      </c>
      <c r="H1444" t="s">
        <v>21</v>
      </c>
      <c r="I1444" t="s">
        <v>21</v>
      </c>
    </row>
    <row r="1445" spans="1:9" x14ac:dyDescent="0.25">
      <c r="A1445">
        <v>2095</v>
      </c>
      <c r="B1445" t="s">
        <v>188</v>
      </c>
      <c r="C1445" t="s">
        <v>189</v>
      </c>
      <c r="D1445">
        <v>151.84205543122741</v>
      </c>
      <c r="E1445">
        <v>5.4590000000000032</v>
      </c>
      <c r="F1445">
        <v>97169.590447615337</v>
      </c>
      <c r="G1445" t="s">
        <v>21</v>
      </c>
      <c r="H1445" t="s">
        <v>21</v>
      </c>
      <c r="I1445" t="s">
        <v>21</v>
      </c>
    </row>
    <row r="1446" spans="1:9" x14ac:dyDescent="0.25">
      <c r="A1446">
        <v>2100</v>
      </c>
      <c r="B1446" t="s">
        <v>188</v>
      </c>
      <c r="C1446" t="s">
        <v>189</v>
      </c>
      <c r="D1446">
        <v>144.97058278268469</v>
      </c>
      <c r="E1446">
        <v>4.9050000000000011</v>
      </c>
      <c r="F1446">
        <v>100423.6354257569</v>
      </c>
      <c r="G1446" t="s">
        <v>21</v>
      </c>
      <c r="H1446" t="s">
        <v>21</v>
      </c>
      <c r="I1446" t="s">
        <v>21</v>
      </c>
    </row>
    <row r="1447" spans="1:9" x14ac:dyDescent="0.25">
      <c r="A1447">
        <v>2020</v>
      </c>
      <c r="B1447" t="s">
        <v>190</v>
      </c>
      <c r="C1447" t="s">
        <v>191</v>
      </c>
      <c r="D1447">
        <v>256.09426751592349</v>
      </c>
      <c r="E1447">
        <v>43.7</v>
      </c>
      <c r="F1447">
        <v>9101.3832975779642</v>
      </c>
      <c r="G1447" t="s">
        <v>21</v>
      </c>
      <c r="H1447" t="s">
        <v>21</v>
      </c>
      <c r="I1447" t="s">
        <v>21</v>
      </c>
    </row>
    <row r="1448" spans="1:9" x14ac:dyDescent="0.25">
      <c r="A1448">
        <v>2025</v>
      </c>
      <c r="B1448" t="s">
        <v>190</v>
      </c>
      <c r="C1448" t="s">
        <v>191</v>
      </c>
      <c r="D1448">
        <v>257.45550500454959</v>
      </c>
      <c r="E1448">
        <v>38.22</v>
      </c>
      <c r="F1448">
        <v>10522.431348232407</v>
      </c>
      <c r="G1448" t="s">
        <v>21</v>
      </c>
      <c r="H1448" t="s">
        <v>21</v>
      </c>
      <c r="I1448" t="s">
        <v>21</v>
      </c>
    </row>
    <row r="1449" spans="1:9" x14ac:dyDescent="0.25">
      <c r="A1449">
        <v>2030</v>
      </c>
      <c r="B1449" t="s">
        <v>190</v>
      </c>
      <c r="C1449" t="s">
        <v>191</v>
      </c>
      <c r="D1449">
        <v>258.25950864422202</v>
      </c>
      <c r="E1449">
        <v>33.180999999999997</v>
      </c>
      <c r="F1449">
        <v>11314.094427788767</v>
      </c>
      <c r="G1449">
        <v>30.392781947159051</v>
      </c>
      <c r="H1449">
        <v>0</v>
      </c>
      <c r="I1449">
        <v>1135.5815636550001</v>
      </c>
    </row>
    <row r="1450" spans="1:9" x14ac:dyDescent="0.25">
      <c r="A1450">
        <v>2035</v>
      </c>
      <c r="B1450" t="s">
        <v>190</v>
      </c>
      <c r="C1450" t="s">
        <v>191</v>
      </c>
      <c r="D1450">
        <v>257.47716105550501</v>
      </c>
      <c r="E1450">
        <v>28.631</v>
      </c>
      <c r="F1450">
        <v>12564.914202502719</v>
      </c>
      <c r="G1450" t="s">
        <v>21</v>
      </c>
      <c r="H1450" t="s">
        <v>21</v>
      </c>
      <c r="I1450" t="s">
        <v>21</v>
      </c>
    </row>
    <row r="1451" spans="1:9" x14ac:dyDescent="0.25">
      <c r="A1451">
        <v>2040</v>
      </c>
      <c r="B1451" t="s">
        <v>190</v>
      </c>
      <c r="C1451" t="s">
        <v>191</v>
      </c>
      <c r="D1451">
        <v>255.08134667879889</v>
      </c>
      <c r="E1451">
        <v>24.584</v>
      </c>
      <c r="F1451">
        <v>14624.75722397985</v>
      </c>
      <c r="G1451" t="s">
        <v>21</v>
      </c>
      <c r="H1451" t="s">
        <v>21</v>
      </c>
      <c r="I1451" t="s">
        <v>21</v>
      </c>
    </row>
    <row r="1452" spans="1:9" x14ac:dyDescent="0.25">
      <c r="A1452">
        <v>2045</v>
      </c>
      <c r="B1452" t="s">
        <v>190</v>
      </c>
      <c r="C1452" t="s">
        <v>191</v>
      </c>
      <c r="D1452">
        <v>251.4609645131938</v>
      </c>
      <c r="E1452">
        <v>21.028000000000009</v>
      </c>
      <c r="F1452">
        <v>17503.388586273995</v>
      </c>
      <c r="G1452" t="s">
        <v>21</v>
      </c>
      <c r="H1452" t="s">
        <v>21</v>
      </c>
      <c r="I1452" t="s">
        <v>21</v>
      </c>
    </row>
    <row r="1453" spans="1:9" x14ac:dyDescent="0.25">
      <c r="A1453">
        <v>2050</v>
      </c>
      <c r="B1453" t="s">
        <v>190</v>
      </c>
      <c r="C1453" t="s">
        <v>191</v>
      </c>
      <c r="D1453">
        <v>246.70090991810741</v>
      </c>
      <c r="E1453">
        <v>17.931000000000001</v>
      </c>
      <c r="F1453">
        <v>20999.588169487943</v>
      </c>
      <c r="G1453">
        <v>23.599101276617613</v>
      </c>
      <c r="H1453">
        <v>0</v>
      </c>
      <c r="I1453">
        <v>1147.0520845000001</v>
      </c>
    </row>
    <row r="1454" spans="1:9" x14ac:dyDescent="0.25">
      <c r="A1454">
        <v>2055</v>
      </c>
      <c r="B1454" t="s">
        <v>190</v>
      </c>
      <c r="C1454" t="s">
        <v>191</v>
      </c>
      <c r="D1454">
        <v>240.77943585077341</v>
      </c>
      <c r="E1454">
        <v>15.254</v>
      </c>
      <c r="F1454">
        <v>25116.611004972976</v>
      </c>
      <c r="G1454" t="s">
        <v>21</v>
      </c>
      <c r="H1454" t="s">
        <v>21</v>
      </c>
      <c r="I1454" t="s">
        <v>21</v>
      </c>
    </row>
    <row r="1455" spans="1:9" x14ac:dyDescent="0.25">
      <c r="A1455">
        <v>2060</v>
      </c>
      <c r="B1455" t="s">
        <v>190</v>
      </c>
      <c r="C1455" t="s">
        <v>191</v>
      </c>
      <c r="D1455">
        <v>233.83457688808011</v>
      </c>
      <c r="E1455">
        <v>12.952</v>
      </c>
      <c r="F1455">
        <v>29974.104154216991</v>
      </c>
      <c r="G1455" t="s">
        <v>21</v>
      </c>
      <c r="H1455" t="s">
        <v>21</v>
      </c>
      <c r="I1455" t="s">
        <v>21</v>
      </c>
    </row>
    <row r="1456" spans="1:9" x14ac:dyDescent="0.25">
      <c r="A1456">
        <v>2065</v>
      </c>
      <c r="B1456" t="s">
        <v>190</v>
      </c>
      <c r="C1456" t="s">
        <v>191</v>
      </c>
      <c r="D1456">
        <v>226.498271155596</v>
      </c>
      <c r="E1456">
        <v>10.980999999999989</v>
      </c>
      <c r="F1456">
        <v>35586.764576957583</v>
      </c>
      <c r="G1456" t="s">
        <v>21</v>
      </c>
      <c r="H1456" t="s">
        <v>21</v>
      </c>
      <c r="I1456" t="s">
        <v>21</v>
      </c>
    </row>
    <row r="1457" spans="1:9" x14ac:dyDescent="0.25">
      <c r="A1457">
        <v>2070</v>
      </c>
      <c r="B1457" t="s">
        <v>190</v>
      </c>
      <c r="C1457" t="s">
        <v>191</v>
      </c>
      <c r="D1457">
        <v>218.76305732484079</v>
      </c>
      <c r="E1457">
        <v>9.2999999999999972</v>
      </c>
      <c r="F1457">
        <v>41867.791437160646</v>
      </c>
      <c r="G1457" t="s">
        <v>21</v>
      </c>
      <c r="H1457" t="s">
        <v>21</v>
      </c>
      <c r="I1457" t="s">
        <v>21</v>
      </c>
    </row>
    <row r="1458" spans="1:9" x14ac:dyDescent="0.25">
      <c r="A1458">
        <v>2075</v>
      </c>
      <c r="B1458" t="s">
        <v>190</v>
      </c>
      <c r="C1458" t="s">
        <v>191</v>
      </c>
      <c r="D1458">
        <v>210.67188353048229</v>
      </c>
      <c r="E1458">
        <v>7.8689999999999998</v>
      </c>
      <c r="F1458">
        <v>48769.04972575276</v>
      </c>
      <c r="G1458" t="s">
        <v>21</v>
      </c>
      <c r="H1458" t="s">
        <v>21</v>
      </c>
      <c r="I1458" t="s">
        <v>21</v>
      </c>
    </row>
    <row r="1459" spans="1:9" x14ac:dyDescent="0.25">
      <c r="A1459">
        <v>2080</v>
      </c>
      <c r="B1459" t="s">
        <v>190</v>
      </c>
      <c r="C1459" t="s">
        <v>191</v>
      </c>
      <c r="D1459">
        <v>202.20773430391259</v>
      </c>
      <c r="E1459">
        <v>6.6530000000000058</v>
      </c>
      <c r="F1459">
        <v>56154.814499116954</v>
      </c>
      <c r="G1459" t="s">
        <v>21</v>
      </c>
      <c r="H1459" t="s">
        <v>21</v>
      </c>
      <c r="I1459" t="s">
        <v>21</v>
      </c>
    </row>
    <row r="1460" spans="1:9" x14ac:dyDescent="0.25">
      <c r="A1460">
        <v>2085</v>
      </c>
      <c r="B1460" t="s">
        <v>190</v>
      </c>
      <c r="C1460" t="s">
        <v>191</v>
      </c>
      <c r="D1460">
        <v>193.42183803457689</v>
      </c>
      <c r="E1460">
        <v>5.6219999999999999</v>
      </c>
      <c r="F1460">
        <v>63999.045506443021</v>
      </c>
      <c r="G1460" t="s">
        <v>21</v>
      </c>
      <c r="H1460" t="s">
        <v>21</v>
      </c>
      <c r="I1460" t="s">
        <v>21</v>
      </c>
    </row>
    <row r="1461" spans="1:9" x14ac:dyDescent="0.25">
      <c r="A1461">
        <v>2090</v>
      </c>
      <c r="B1461" t="s">
        <v>190</v>
      </c>
      <c r="C1461" t="s">
        <v>191</v>
      </c>
      <c r="D1461">
        <v>184.4264786169245</v>
      </c>
      <c r="E1461">
        <v>4.7489999999999952</v>
      </c>
      <c r="F1461">
        <v>72253.114552089144</v>
      </c>
      <c r="G1461" t="s">
        <v>21</v>
      </c>
      <c r="H1461" t="s">
        <v>21</v>
      </c>
      <c r="I1461" t="s">
        <v>21</v>
      </c>
    </row>
    <row r="1462" spans="1:9" x14ac:dyDescent="0.25">
      <c r="A1462">
        <v>2095</v>
      </c>
      <c r="B1462" t="s">
        <v>190</v>
      </c>
      <c r="C1462" t="s">
        <v>191</v>
      </c>
      <c r="D1462">
        <v>175.34968152866239</v>
      </c>
      <c r="E1462">
        <v>4.0100000000000051</v>
      </c>
      <c r="F1462">
        <v>80869.281176236545</v>
      </c>
      <c r="G1462" t="s">
        <v>21</v>
      </c>
      <c r="H1462" t="s">
        <v>21</v>
      </c>
      <c r="I1462" t="s">
        <v>21</v>
      </c>
    </row>
    <row r="1463" spans="1:9" x14ac:dyDescent="0.25">
      <c r="A1463">
        <v>2100</v>
      </c>
      <c r="B1463" t="s">
        <v>190</v>
      </c>
      <c r="C1463" t="s">
        <v>191</v>
      </c>
      <c r="D1463">
        <v>165.77024567788899</v>
      </c>
      <c r="E1463">
        <v>3.3850000000000051</v>
      </c>
      <c r="F1463">
        <v>89857.507747566429</v>
      </c>
      <c r="G1463" t="s">
        <v>21</v>
      </c>
      <c r="H1463" t="s">
        <v>21</v>
      </c>
      <c r="I1463" t="s">
        <v>21</v>
      </c>
    </row>
    <row r="1464" spans="1:9" x14ac:dyDescent="0.25">
      <c r="A1464">
        <v>2020</v>
      </c>
      <c r="B1464" t="s">
        <v>192</v>
      </c>
      <c r="C1464" t="s">
        <v>193</v>
      </c>
      <c r="D1464">
        <v>332.14657092815912</v>
      </c>
      <c r="E1464">
        <v>8.2000000000000028</v>
      </c>
      <c r="F1464">
        <v>40172.709201654041</v>
      </c>
      <c r="G1464" t="s">
        <v>21</v>
      </c>
      <c r="H1464" t="s">
        <v>21</v>
      </c>
      <c r="I1464" t="s">
        <v>21</v>
      </c>
    </row>
    <row r="1465" spans="1:9" x14ac:dyDescent="0.25">
      <c r="A1465">
        <v>2025</v>
      </c>
      <c r="B1465" t="s">
        <v>192</v>
      </c>
      <c r="C1465" t="s">
        <v>193</v>
      </c>
      <c r="D1465">
        <v>324.53593104287597</v>
      </c>
      <c r="E1465">
        <v>6.0229999999999961</v>
      </c>
      <c r="F1465">
        <v>44111.001224759792</v>
      </c>
      <c r="G1465" t="s">
        <v>21</v>
      </c>
      <c r="H1465" t="s">
        <v>21</v>
      </c>
      <c r="I1465" t="s">
        <v>21</v>
      </c>
    </row>
    <row r="1466" spans="1:9" x14ac:dyDescent="0.25">
      <c r="A1466">
        <v>2030</v>
      </c>
      <c r="B1466" t="s">
        <v>192</v>
      </c>
      <c r="C1466" t="s">
        <v>193</v>
      </c>
      <c r="D1466">
        <v>317.08132040828212</v>
      </c>
      <c r="E1466">
        <v>6.2039999999999944</v>
      </c>
      <c r="F1466">
        <v>47064.498308133334</v>
      </c>
      <c r="G1466">
        <v>6.0787159691606529</v>
      </c>
      <c r="H1466">
        <v>1.46045157255833</v>
      </c>
      <c r="I1466">
        <v>1591.8014861290001</v>
      </c>
    </row>
    <row r="1467" spans="1:9" x14ac:dyDescent="0.25">
      <c r="A1467">
        <v>2035</v>
      </c>
      <c r="B1467" t="s">
        <v>192</v>
      </c>
      <c r="C1467" t="s">
        <v>193</v>
      </c>
      <c r="D1467">
        <v>309.31947700106349</v>
      </c>
      <c r="E1467">
        <v>6.2120000000000033</v>
      </c>
      <c r="F1467">
        <v>51220.680157147392</v>
      </c>
      <c r="G1467" t="s">
        <v>21</v>
      </c>
      <c r="H1467" t="s">
        <v>21</v>
      </c>
      <c r="I1467" t="s">
        <v>21</v>
      </c>
    </row>
    <row r="1468" spans="1:9" x14ac:dyDescent="0.25">
      <c r="A1468">
        <v>2040</v>
      </c>
      <c r="B1468" t="s">
        <v>192</v>
      </c>
      <c r="C1468" t="s">
        <v>193</v>
      </c>
      <c r="D1468">
        <v>301.29162587902869</v>
      </c>
      <c r="E1468">
        <v>6.2120000000000033</v>
      </c>
      <c r="F1468">
        <v>56145.641228945176</v>
      </c>
      <c r="G1468" t="s">
        <v>21</v>
      </c>
      <c r="H1468" t="s">
        <v>21</v>
      </c>
      <c r="I1468" t="s">
        <v>21</v>
      </c>
    </row>
    <row r="1469" spans="1:9" x14ac:dyDescent="0.25">
      <c r="A1469">
        <v>2045</v>
      </c>
      <c r="B1469" t="s">
        <v>192</v>
      </c>
      <c r="C1469" t="s">
        <v>193</v>
      </c>
      <c r="D1469">
        <v>293.20805928450108</v>
      </c>
      <c r="E1469">
        <v>6.2120000000000033</v>
      </c>
      <c r="F1469">
        <v>61822.909092142952</v>
      </c>
      <c r="G1469" t="s">
        <v>21</v>
      </c>
      <c r="H1469" t="s">
        <v>21</v>
      </c>
      <c r="I1469" t="s">
        <v>21</v>
      </c>
    </row>
    <row r="1470" spans="1:9" x14ac:dyDescent="0.25">
      <c r="A1470">
        <v>2050</v>
      </c>
      <c r="B1470" t="s">
        <v>192</v>
      </c>
      <c r="C1470" t="s">
        <v>193</v>
      </c>
      <c r="D1470">
        <v>285.36717075777699</v>
      </c>
      <c r="E1470">
        <v>6.2120000000000033</v>
      </c>
      <c r="F1470">
        <v>67579.0868062808</v>
      </c>
      <c r="G1470">
        <v>2.5153307458595804</v>
      </c>
      <c r="H1470">
        <v>1.35788255266666</v>
      </c>
      <c r="I1470">
        <v>1638.6191768975</v>
      </c>
    </row>
    <row r="1471" spans="1:9" x14ac:dyDescent="0.25">
      <c r="A1471">
        <v>2055</v>
      </c>
      <c r="B1471" t="s">
        <v>192</v>
      </c>
      <c r="C1471" t="s">
        <v>193</v>
      </c>
      <c r="D1471">
        <v>277.84816415943948</v>
      </c>
      <c r="E1471">
        <v>6.2120000000000033</v>
      </c>
      <c r="F1471">
        <v>73101.888636263378</v>
      </c>
      <c r="G1471" t="s">
        <v>21</v>
      </c>
      <c r="H1471" t="s">
        <v>21</v>
      </c>
      <c r="I1471" t="s">
        <v>21</v>
      </c>
    </row>
    <row r="1472" spans="1:9" x14ac:dyDescent="0.25">
      <c r="A1472">
        <v>2060</v>
      </c>
      <c r="B1472" t="s">
        <v>192</v>
      </c>
      <c r="C1472" t="s">
        <v>193</v>
      </c>
      <c r="D1472">
        <v>270.34847370454048</v>
      </c>
      <c r="E1472">
        <v>6.2120000000000033</v>
      </c>
      <c r="F1472">
        <v>78417.55210752823</v>
      </c>
      <c r="G1472" t="s">
        <v>21</v>
      </c>
      <c r="H1472" t="s">
        <v>21</v>
      </c>
      <c r="I1472" t="s">
        <v>21</v>
      </c>
    </row>
    <row r="1473" spans="1:9" x14ac:dyDescent="0.25">
      <c r="A1473">
        <v>2065</v>
      </c>
      <c r="B1473" t="s">
        <v>192</v>
      </c>
      <c r="C1473" t="s">
        <v>193</v>
      </c>
      <c r="D1473">
        <v>262.37833025552032</v>
      </c>
      <c r="E1473">
        <v>6.2120000000000033</v>
      </c>
      <c r="F1473">
        <v>83716.644510095677</v>
      </c>
      <c r="G1473" t="s">
        <v>21</v>
      </c>
      <c r="H1473" t="s">
        <v>21</v>
      </c>
      <c r="I1473" t="s">
        <v>21</v>
      </c>
    </row>
    <row r="1474" spans="1:9" x14ac:dyDescent="0.25">
      <c r="A1474">
        <v>2070</v>
      </c>
      <c r="B1474" t="s">
        <v>192</v>
      </c>
      <c r="C1474" t="s">
        <v>193</v>
      </c>
      <c r="D1474">
        <v>253.56539074116179</v>
      </c>
      <c r="E1474">
        <v>6.2120000000000033</v>
      </c>
      <c r="F1474">
        <v>89016.526011172522</v>
      </c>
      <c r="G1474" t="s">
        <v>21</v>
      </c>
      <c r="H1474" t="s">
        <v>21</v>
      </c>
      <c r="I1474" t="s">
        <v>21</v>
      </c>
    </row>
    <row r="1475" spans="1:9" x14ac:dyDescent="0.25">
      <c r="A1475">
        <v>2075</v>
      </c>
      <c r="B1475" t="s">
        <v>192</v>
      </c>
      <c r="C1475" t="s">
        <v>193</v>
      </c>
      <c r="D1475">
        <v>243.78881880764291</v>
      </c>
      <c r="E1475">
        <v>6.2120000000000033</v>
      </c>
      <c r="F1475">
        <v>94292.537282339996</v>
      </c>
      <c r="G1475" t="s">
        <v>21</v>
      </c>
      <c r="H1475" t="s">
        <v>21</v>
      </c>
      <c r="I1475" t="s">
        <v>21</v>
      </c>
    </row>
    <row r="1476" spans="1:9" x14ac:dyDescent="0.25">
      <c r="A1476">
        <v>2080</v>
      </c>
      <c r="B1476" t="s">
        <v>192</v>
      </c>
      <c r="C1476" t="s">
        <v>193</v>
      </c>
      <c r="D1476">
        <v>233.38084101022801</v>
      </c>
      <c r="E1476">
        <v>6.2120000000000033</v>
      </c>
      <c r="F1476">
        <v>99471.785348792182</v>
      </c>
      <c r="G1476" t="s">
        <v>21</v>
      </c>
      <c r="H1476" t="s">
        <v>21</v>
      </c>
      <c r="I1476" t="s">
        <v>21</v>
      </c>
    </row>
    <row r="1477" spans="1:9" x14ac:dyDescent="0.25">
      <c r="A1477">
        <v>2085</v>
      </c>
      <c r="B1477" t="s">
        <v>192</v>
      </c>
      <c r="C1477" t="s">
        <v>193</v>
      </c>
      <c r="D1477">
        <v>222.8654537084561</v>
      </c>
      <c r="E1477">
        <v>6.2120000000000033</v>
      </c>
      <c r="F1477">
        <v>104479.60176407706</v>
      </c>
      <c r="G1477" t="s">
        <v>21</v>
      </c>
      <c r="H1477" t="s">
        <v>21</v>
      </c>
      <c r="I1477" t="s">
        <v>21</v>
      </c>
    </row>
    <row r="1478" spans="1:9" x14ac:dyDescent="0.25">
      <c r="A1478">
        <v>2090</v>
      </c>
      <c r="B1478" t="s">
        <v>192</v>
      </c>
      <c r="C1478" t="s">
        <v>193</v>
      </c>
      <c r="D1478">
        <v>212.55284225899129</v>
      </c>
      <c r="E1478">
        <v>6.2120000000000033</v>
      </c>
      <c r="F1478">
        <v>109252.66137281519</v>
      </c>
      <c r="G1478" t="s">
        <v>21</v>
      </c>
      <c r="H1478" t="s">
        <v>21</v>
      </c>
      <c r="I1478" t="s">
        <v>21</v>
      </c>
    </row>
    <row r="1479" spans="1:9" x14ac:dyDescent="0.25">
      <c r="A1479">
        <v>2095</v>
      </c>
      <c r="B1479" t="s">
        <v>192</v>
      </c>
      <c r="C1479" t="s">
        <v>193</v>
      </c>
      <c r="D1479">
        <v>202.25224221771839</v>
      </c>
      <c r="E1479">
        <v>6.2120000000000033</v>
      </c>
      <c r="F1479">
        <v>113779.12769736556</v>
      </c>
      <c r="G1479" t="s">
        <v>21</v>
      </c>
      <c r="H1479" t="s">
        <v>21</v>
      </c>
      <c r="I1479" t="s">
        <v>21</v>
      </c>
    </row>
    <row r="1480" spans="1:9" x14ac:dyDescent="0.25">
      <c r="A1480">
        <v>2100</v>
      </c>
      <c r="B1480" t="s">
        <v>192</v>
      </c>
      <c r="C1480" t="s">
        <v>193</v>
      </c>
      <c r="D1480">
        <v>191.18032457258971</v>
      </c>
      <c r="E1480">
        <v>6.2120000000000033</v>
      </c>
      <c r="F1480">
        <v>118113.2512602495</v>
      </c>
      <c r="G1480" t="s">
        <v>21</v>
      </c>
      <c r="H1480" t="s">
        <v>21</v>
      </c>
      <c r="I1480" t="s">
        <v>21</v>
      </c>
    </row>
    <row r="1481" spans="1:9" x14ac:dyDescent="0.25">
      <c r="A1481">
        <v>2020</v>
      </c>
      <c r="B1481" t="s">
        <v>194</v>
      </c>
      <c r="C1481" t="s">
        <v>195</v>
      </c>
      <c r="D1481">
        <v>121.1075259186278</v>
      </c>
      <c r="E1481">
        <v>8.5999999999999943</v>
      </c>
      <c r="F1481">
        <v>9152.5267447185033</v>
      </c>
      <c r="G1481" t="s">
        <v>21</v>
      </c>
      <c r="H1481" t="s">
        <v>21</v>
      </c>
      <c r="I1481" t="s">
        <v>21</v>
      </c>
    </row>
    <row r="1482" spans="1:9" x14ac:dyDescent="0.25">
      <c r="A1482">
        <v>2025</v>
      </c>
      <c r="B1482" t="s">
        <v>194</v>
      </c>
      <c r="C1482" t="s">
        <v>195</v>
      </c>
      <c r="D1482">
        <v>132.5467430976959</v>
      </c>
      <c r="E1482">
        <v>6.5879999999999939</v>
      </c>
      <c r="F1482">
        <v>9510.1856441044183</v>
      </c>
      <c r="G1482" t="s">
        <v>21</v>
      </c>
      <c r="H1482" t="s">
        <v>21</v>
      </c>
      <c r="I1482" t="s">
        <v>21</v>
      </c>
    </row>
    <row r="1483" spans="1:9" x14ac:dyDescent="0.25">
      <c r="A1483">
        <v>2030</v>
      </c>
      <c r="B1483" t="s">
        <v>194</v>
      </c>
      <c r="C1483" t="s">
        <v>195</v>
      </c>
      <c r="D1483">
        <v>143.3814012852952</v>
      </c>
      <c r="E1483">
        <v>5.5750000000000028</v>
      </c>
      <c r="F1483">
        <v>10221.784816150699</v>
      </c>
      <c r="G1483">
        <v>64.946929403541034</v>
      </c>
      <c r="H1483">
        <v>4.9019839225925903</v>
      </c>
      <c r="I1483">
        <v>72.883394499999994</v>
      </c>
    </row>
    <row r="1484" spans="1:9" x14ac:dyDescent="0.25">
      <c r="A1484">
        <v>2035</v>
      </c>
      <c r="B1484" t="s">
        <v>194</v>
      </c>
      <c r="C1484" t="s">
        <v>195</v>
      </c>
      <c r="D1484">
        <v>153.31123625696949</v>
      </c>
      <c r="E1484">
        <v>4.9669999999999987</v>
      </c>
      <c r="F1484">
        <v>11378.504593618607</v>
      </c>
      <c r="G1484" t="s">
        <v>21</v>
      </c>
      <c r="H1484" t="s">
        <v>21</v>
      </c>
      <c r="I1484" t="s">
        <v>21</v>
      </c>
    </row>
    <row r="1485" spans="1:9" x14ac:dyDescent="0.25">
      <c r="A1485">
        <v>2040</v>
      </c>
      <c r="B1485" t="s">
        <v>194</v>
      </c>
      <c r="C1485" t="s">
        <v>195</v>
      </c>
      <c r="D1485">
        <v>162.03090082626119</v>
      </c>
      <c r="E1485">
        <v>4.5649999999999977</v>
      </c>
      <c r="F1485">
        <v>13146.57844124479</v>
      </c>
      <c r="G1485" t="s">
        <v>21</v>
      </c>
      <c r="H1485" t="s">
        <v>21</v>
      </c>
      <c r="I1485" t="s">
        <v>21</v>
      </c>
    </row>
    <row r="1486" spans="1:9" x14ac:dyDescent="0.25">
      <c r="A1486">
        <v>2045</v>
      </c>
      <c r="B1486" t="s">
        <v>194</v>
      </c>
      <c r="C1486" t="s">
        <v>195</v>
      </c>
      <c r="D1486">
        <v>169.76419086858189</v>
      </c>
      <c r="E1486">
        <v>4.284000000000006</v>
      </c>
      <c r="F1486">
        <v>15476.687702191697</v>
      </c>
      <c r="G1486" t="s">
        <v>21</v>
      </c>
      <c r="H1486" t="s">
        <v>21</v>
      </c>
      <c r="I1486" t="s">
        <v>21</v>
      </c>
    </row>
    <row r="1487" spans="1:9" x14ac:dyDescent="0.25">
      <c r="A1487">
        <v>2050</v>
      </c>
      <c r="B1487" t="s">
        <v>194</v>
      </c>
      <c r="C1487" t="s">
        <v>195</v>
      </c>
      <c r="D1487">
        <v>175.95781365458251</v>
      </c>
      <c r="E1487">
        <v>4.0789999999999944</v>
      </c>
      <c r="F1487">
        <v>18262.895901572272</v>
      </c>
      <c r="G1487">
        <v>73.065295578983665</v>
      </c>
      <c r="H1487">
        <v>4.8834288447407399</v>
      </c>
      <c r="I1487">
        <v>75.741566833333323</v>
      </c>
    </row>
    <row r="1488" spans="1:9" x14ac:dyDescent="0.25">
      <c r="A1488">
        <v>2055</v>
      </c>
      <c r="B1488" t="s">
        <v>194</v>
      </c>
      <c r="C1488" t="s">
        <v>195</v>
      </c>
      <c r="D1488">
        <v>180.61405315837791</v>
      </c>
      <c r="E1488">
        <v>3.9270000000000072</v>
      </c>
      <c r="F1488">
        <v>21466.339937798522</v>
      </c>
      <c r="G1488" t="s">
        <v>21</v>
      </c>
      <c r="H1488" t="s">
        <v>21</v>
      </c>
      <c r="I1488" t="s">
        <v>21</v>
      </c>
    </row>
    <row r="1489" spans="1:9" x14ac:dyDescent="0.25">
      <c r="A1489">
        <v>2060</v>
      </c>
      <c r="B1489" t="s">
        <v>194</v>
      </c>
      <c r="C1489" t="s">
        <v>195</v>
      </c>
      <c r="D1489">
        <v>183.6990528224994</v>
      </c>
      <c r="E1489">
        <v>3.8100000000000018</v>
      </c>
      <c r="F1489">
        <v>25120.161948265279</v>
      </c>
      <c r="G1489" t="s">
        <v>21</v>
      </c>
      <c r="H1489" t="s">
        <v>21</v>
      </c>
      <c r="I1489" t="s">
        <v>21</v>
      </c>
    </row>
    <row r="1490" spans="1:9" x14ac:dyDescent="0.25">
      <c r="A1490">
        <v>2065</v>
      </c>
      <c r="B1490" t="s">
        <v>194</v>
      </c>
      <c r="C1490" t="s">
        <v>195</v>
      </c>
      <c r="D1490">
        <v>185.60834322309049</v>
      </c>
      <c r="E1490">
        <v>3.7189999999999941</v>
      </c>
      <c r="F1490">
        <v>29135.391076037609</v>
      </c>
      <c r="G1490" t="s">
        <v>21</v>
      </c>
      <c r="H1490" t="s">
        <v>21</v>
      </c>
      <c r="I1490" t="s">
        <v>21</v>
      </c>
    </row>
    <row r="1491" spans="1:9" x14ac:dyDescent="0.25">
      <c r="A1491">
        <v>2070</v>
      </c>
      <c r="B1491" t="s">
        <v>194</v>
      </c>
      <c r="C1491" t="s">
        <v>195</v>
      </c>
      <c r="D1491">
        <v>186.5053404688864</v>
      </c>
      <c r="E1491">
        <v>3.6479999999999961</v>
      </c>
      <c r="F1491">
        <v>33415.066841772881</v>
      </c>
      <c r="G1491" t="s">
        <v>21</v>
      </c>
      <c r="H1491" t="s">
        <v>21</v>
      </c>
      <c r="I1491" t="s">
        <v>21</v>
      </c>
    </row>
    <row r="1492" spans="1:9" x14ac:dyDescent="0.25">
      <c r="A1492">
        <v>2075</v>
      </c>
      <c r="B1492" t="s">
        <v>194</v>
      </c>
      <c r="C1492" t="s">
        <v>195</v>
      </c>
      <c r="D1492">
        <v>186.5091582883629</v>
      </c>
      <c r="E1492">
        <v>3.5919999999999992</v>
      </c>
      <c r="F1492">
        <v>37898.625934874588</v>
      </c>
      <c r="G1492" t="s">
        <v>21</v>
      </c>
      <c r="H1492" t="s">
        <v>21</v>
      </c>
      <c r="I1492" t="s">
        <v>21</v>
      </c>
    </row>
    <row r="1493" spans="1:9" x14ac:dyDescent="0.25">
      <c r="A1493">
        <v>2080</v>
      </c>
      <c r="B1493" t="s">
        <v>194</v>
      </c>
      <c r="C1493" t="s">
        <v>195</v>
      </c>
      <c r="D1493">
        <v>185.50808347701471</v>
      </c>
      <c r="E1493">
        <v>3.5480000000000018</v>
      </c>
      <c r="F1493">
        <v>42612.30588078031</v>
      </c>
      <c r="G1493" t="s">
        <v>21</v>
      </c>
      <c r="H1493" t="s">
        <v>21</v>
      </c>
      <c r="I1493" t="s">
        <v>21</v>
      </c>
    </row>
    <row r="1494" spans="1:9" x14ac:dyDescent="0.25">
      <c r="A1494">
        <v>2085</v>
      </c>
      <c r="B1494" t="s">
        <v>194</v>
      </c>
      <c r="C1494" t="s">
        <v>195</v>
      </c>
      <c r="D1494">
        <v>183.53507691618711</v>
      </c>
      <c r="E1494">
        <v>3.512</v>
      </c>
      <c r="F1494">
        <v>47587.078795984024</v>
      </c>
      <c r="G1494" t="s">
        <v>21</v>
      </c>
      <c r="H1494" t="s">
        <v>21</v>
      </c>
      <c r="I1494" t="s">
        <v>21</v>
      </c>
    </row>
    <row r="1495" spans="1:9" x14ac:dyDescent="0.25">
      <c r="A1495">
        <v>2090</v>
      </c>
      <c r="B1495" t="s">
        <v>194</v>
      </c>
      <c r="C1495" t="s">
        <v>195</v>
      </c>
      <c r="D1495">
        <v>180.60535390402831</v>
      </c>
      <c r="E1495">
        <v>3.4830000000000041</v>
      </c>
      <c r="F1495">
        <v>52821.563758094278</v>
      </c>
      <c r="G1495" t="s">
        <v>21</v>
      </c>
      <c r="H1495" t="s">
        <v>21</v>
      </c>
      <c r="I1495" t="s">
        <v>21</v>
      </c>
    </row>
    <row r="1496" spans="1:9" x14ac:dyDescent="0.25">
      <c r="A1496">
        <v>2095</v>
      </c>
      <c r="B1496" t="s">
        <v>194</v>
      </c>
      <c r="C1496" t="s">
        <v>195</v>
      </c>
      <c r="D1496">
        <v>176.81900624734101</v>
      </c>
      <c r="E1496">
        <v>3.4590000000000032</v>
      </c>
      <c r="F1496">
        <v>58300.176071550399</v>
      </c>
      <c r="G1496" t="s">
        <v>21</v>
      </c>
      <c r="H1496" t="s">
        <v>21</v>
      </c>
      <c r="I1496" t="s">
        <v>21</v>
      </c>
    </row>
    <row r="1497" spans="1:9" x14ac:dyDescent="0.25">
      <c r="A1497">
        <v>2100</v>
      </c>
      <c r="B1497" t="s">
        <v>194</v>
      </c>
      <c r="C1497" t="s">
        <v>195</v>
      </c>
      <c r="D1497">
        <v>172.23773483508359</v>
      </c>
      <c r="E1497">
        <v>3.4399999999999982</v>
      </c>
      <c r="F1497">
        <v>64016.01112439514</v>
      </c>
      <c r="G1497" t="s">
        <v>21</v>
      </c>
      <c r="H1497" t="s">
        <v>21</v>
      </c>
      <c r="I1497" t="s">
        <v>21</v>
      </c>
    </row>
    <row r="1498" spans="1:9" x14ac:dyDescent="0.25">
      <c r="A1498">
        <v>2020</v>
      </c>
      <c r="B1498" t="s">
        <v>196</v>
      </c>
      <c r="C1498" t="s">
        <v>197</v>
      </c>
      <c r="D1498">
        <v>6.9217428162501378</v>
      </c>
      <c r="E1498">
        <v>42.3</v>
      </c>
      <c r="F1498">
        <v>24850.487532677555</v>
      </c>
      <c r="G1498" t="s">
        <v>21</v>
      </c>
      <c r="H1498" t="s">
        <v>21</v>
      </c>
      <c r="I1498" t="s">
        <v>21</v>
      </c>
    </row>
    <row r="1499" spans="1:9" x14ac:dyDescent="0.25">
      <c r="A1499">
        <v>2025</v>
      </c>
      <c r="B1499" t="s">
        <v>196</v>
      </c>
      <c r="C1499" t="s">
        <v>197</v>
      </c>
      <c r="D1499">
        <v>7.2350754156115817</v>
      </c>
      <c r="E1499">
        <v>37.322000000000003</v>
      </c>
      <c r="F1499">
        <v>29122.765499887195</v>
      </c>
      <c r="G1499" t="s">
        <v>21</v>
      </c>
      <c r="H1499" t="s">
        <v>21</v>
      </c>
      <c r="I1499" t="s">
        <v>21</v>
      </c>
    </row>
    <row r="1500" spans="1:9" x14ac:dyDescent="0.25">
      <c r="A1500">
        <v>2030</v>
      </c>
      <c r="B1500" t="s">
        <v>196</v>
      </c>
      <c r="C1500" t="s">
        <v>197</v>
      </c>
      <c r="D1500">
        <v>7.4968219017211641</v>
      </c>
      <c r="E1500">
        <v>32.915999999999997</v>
      </c>
      <c r="F1500">
        <v>32318.811737587814</v>
      </c>
      <c r="G1500">
        <v>63.913543126113858</v>
      </c>
      <c r="H1500">
        <v>2.7027721553833599</v>
      </c>
      <c r="I1500">
        <v>358.49148891071422</v>
      </c>
    </row>
    <row r="1501" spans="1:9" x14ac:dyDescent="0.25">
      <c r="A1501">
        <v>2035</v>
      </c>
      <c r="B1501" t="s">
        <v>196</v>
      </c>
      <c r="C1501" t="s">
        <v>197</v>
      </c>
      <c r="D1501">
        <v>7.7004440529927702</v>
      </c>
      <c r="E1501">
        <v>29.053999999999998</v>
      </c>
      <c r="F1501">
        <v>36503.20385831294</v>
      </c>
      <c r="G1501" t="s">
        <v>21</v>
      </c>
      <c r="H1501" t="s">
        <v>21</v>
      </c>
      <c r="I1501" t="s">
        <v>21</v>
      </c>
    </row>
    <row r="1502" spans="1:9" x14ac:dyDescent="0.25">
      <c r="A1502">
        <v>2040</v>
      </c>
      <c r="B1502" t="s">
        <v>196</v>
      </c>
      <c r="C1502" t="s">
        <v>197</v>
      </c>
      <c r="D1502">
        <v>7.8635215971228298</v>
      </c>
      <c r="E1502">
        <v>25.686000000000011</v>
      </c>
      <c r="F1502">
        <v>40820.756352499455</v>
      </c>
      <c r="G1502" t="s">
        <v>21</v>
      </c>
      <c r="H1502" t="s">
        <v>21</v>
      </c>
      <c r="I1502" t="s">
        <v>21</v>
      </c>
    </row>
    <row r="1503" spans="1:9" x14ac:dyDescent="0.25">
      <c r="A1503">
        <v>2045</v>
      </c>
      <c r="B1503" t="s">
        <v>196</v>
      </c>
      <c r="C1503" t="s">
        <v>197</v>
      </c>
      <c r="D1503">
        <v>8.0039579434107679</v>
      </c>
      <c r="E1503">
        <v>22.754000000000001</v>
      </c>
      <c r="F1503">
        <v>44944.585162628071</v>
      </c>
      <c r="G1503" t="s">
        <v>21</v>
      </c>
      <c r="H1503" t="s">
        <v>21</v>
      </c>
      <c r="I1503" t="s">
        <v>21</v>
      </c>
    </row>
    <row r="1504" spans="1:9" x14ac:dyDescent="0.25">
      <c r="A1504">
        <v>2050</v>
      </c>
      <c r="B1504" t="s">
        <v>196</v>
      </c>
      <c r="C1504" t="s">
        <v>197</v>
      </c>
      <c r="D1504">
        <v>8.1049286212338068</v>
      </c>
      <c r="E1504">
        <v>20.20399999999999</v>
      </c>
      <c r="F1504">
        <v>48775.954337710013</v>
      </c>
      <c r="G1504">
        <v>61.63091658589552</v>
      </c>
      <c r="H1504">
        <v>2.75583977574665</v>
      </c>
      <c r="I1504">
        <v>369.24623357803569</v>
      </c>
    </row>
    <row r="1505" spans="1:9" x14ac:dyDescent="0.25">
      <c r="A1505">
        <v>2055</v>
      </c>
      <c r="B1505" t="s">
        <v>196</v>
      </c>
      <c r="C1505" t="s">
        <v>197</v>
      </c>
      <c r="D1505">
        <v>8.1487166501522985</v>
      </c>
      <c r="E1505">
        <v>17.981999999999999</v>
      </c>
      <c r="F1505">
        <v>52811.995938667787</v>
      </c>
      <c r="G1505" t="s">
        <v>21</v>
      </c>
      <c r="H1505" t="s">
        <v>21</v>
      </c>
      <c r="I1505" t="s">
        <v>21</v>
      </c>
    </row>
    <row r="1506" spans="1:9" x14ac:dyDescent="0.25">
      <c r="A1506">
        <v>2060</v>
      </c>
      <c r="B1506" t="s">
        <v>196</v>
      </c>
      <c r="C1506" t="s">
        <v>197</v>
      </c>
      <c r="D1506">
        <v>8.1258673712796803</v>
      </c>
      <c r="E1506">
        <v>16.041</v>
      </c>
      <c r="F1506">
        <v>57483.755026261591</v>
      </c>
      <c r="G1506" t="s">
        <v>21</v>
      </c>
      <c r="H1506" t="s">
        <v>21</v>
      </c>
      <c r="I1506" t="s">
        <v>21</v>
      </c>
    </row>
    <row r="1507" spans="1:9" x14ac:dyDescent="0.25">
      <c r="A1507">
        <v>2065</v>
      </c>
      <c r="B1507" t="s">
        <v>196</v>
      </c>
      <c r="C1507" t="s">
        <v>197</v>
      </c>
      <c r="D1507">
        <v>8.0662222466879516</v>
      </c>
      <c r="E1507">
        <v>14.343</v>
      </c>
      <c r="F1507">
        <v>62889.277090284464</v>
      </c>
      <c r="G1507" t="s">
        <v>21</v>
      </c>
      <c r="H1507" t="s">
        <v>21</v>
      </c>
      <c r="I1507" t="s">
        <v>21</v>
      </c>
    </row>
    <row r="1508" spans="1:9" x14ac:dyDescent="0.25">
      <c r="A1508">
        <v>2070</v>
      </c>
      <c r="B1508" t="s">
        <v>196</v>
      </c>
      <c r="C1508" t="s">
        <v>197</v>
      </c>
      <c r="D1508">
        <v>7.9867444676868873</v>
      </c>
      <c r="E1508">
        <v>12.852</v>
      </c>
      <c r="F1508">
        <v>68762.340021127326</v>
      </c>
      <c r="G1508" t="s">
        <v>21</v>
      </c>
      <c r="H1508" t="s">
        <v>21</v>
      </c>
      <c r="I1508" t="s">
        <v>21</v>
      </c>
    </row>
    <row r="1509" spans="1:9" x14ac:dyDescent="0.25">
      <c r="A1509">
        <v>2075</v>
      </c>
      <c r="B1509" t="s">
        <v>196</v>
      </c>
      <c r="C1509" t="s">
        <v>197</v>
      </c>
      <c r="D1509">
        <v>7.8958703071672351</v>
      </c>
      <c r="E1509">
        <v>11.539</v>
      </c>
      <c r="F1509">
        <v>74875.091624200664</v>
      </c>
      <c r="G1509" t="s">
        <v>21</v>
      </c>
      <c r="H1509" t="s">
        <v>21</v>
      </c>
      <c r="I1509" t="s">
        <v>21</v>
      </c>
    </row>
    <row r="1510" spans="1:9" x14ac:dyDescent="0.25">
      <c r="A1510">
        <v>2080</v>
      </c>
      <c r="B1510" t="s">
        <v>196</v>
      </c>
      <c r="C1510" t="s">
        <v>197</v>
      </c>
      <c r="D1510">
        <v>7.7965675804616694</v>
      </c>
      <c r="E1510">
        <v>10.38</v>
      </c>
      <c r="F1510">
        <v>81234.633786089107</v>
      </c>
      <c r="G1510" t="s">
        <v>21</v>
      </c>
      <c r="H1510" t="s">
        <v>21</v>
      </c>
      <c r="I1510" t="s">
        <v>21</v>
      </c>
    </row>
    <row r="1511" spans="1:9" x14ac:dyDescent="0.25">
      <c r="A1511">
        <v>2085</v>
      </c>
      <c r="B1511" t="s">
        <v>196</v>
      </c>
      <c r="C1511" t="s">
        <v>197</v>
      </c>
      <c r="D1511">
        <v>7.6887665602407429</v>
      </c>
      <c r="E1511">
        <v>9.3529999999999944</v>
      </c>
      <c r="F1511">
        <v>87994.347529557461</v>
      </c>
      <c r="G1511" t="s">
        <v>21</v>
      </c>
      <c r="H1511" t="s">
        <v>21</v>
      </c>
      <c r="I1511" t="s">
        <v>21</v>
      </c>
    </row>
    <row r="1512" spans="1:9" x14ac:dyDescent="0.25">
      <c r="A1512">
        <v>2090</v>
      </c>
      <c r="B1512" t="s">
        <v>196</v>
      </c>
      <c r="C1512" t="s">
        <v>197</v>
      </c>
      <c r="D1512">
        <v>7.5749341260229732</v>
      </c>
      <c r="E1512">
        <v>8.4410000000000025</v>
      </c>
      <c r="F1512">
        <v>95255.336101122652</v>
      </c>
      <c r="G1512" t="s">
        <v>21</v>
      </c>
      <c r="H1512" t="s">
        <v>21</v>
      </c>
      <c r="I1512" t="s">
        <v>21</v>
      </c>
    </row>
    <row r="1513" spans="1:9" x14ac:dyDescent="0.25">
      <c r="A1513">
        <v>2095</v>
      </c>
      <c r="B1513" t="s">
        <v>196</v>
      </c>
      <c r="C1513" t="s">
        <v>197</v>
      </c>
      <c r="D1513">
        <v>7.4567474035744432</v>
      </c>
      <c r="E1513">
        <v>7.6290000000000049</v>
      </c>
      <c r="F1513">
        <v>103060.21082029236</v>
      </c>
      <c r="G1513" t="s">
        <v>21</v>
      </c>
      <c r="H1513" t="s">
        <v>21</v>
      </c>
      <c r="I1513" t="s">
        <v>21</v>
      </c>
    </row>
    <row r="1514" spans="1:9" x14ac:dyDescent="0.25">
      <c r="A1514">
        <v>2100</v>
      </c>
      <c r="B1514" t="s">
        <v>196</v>
      </c>
      <c r="C1514" t="s">
        <v>197</v>
      </c>
      <c r="D1514">
        <v>7.3297409079232274</v>
      </c>
      <c r="E1514">
        <v>6.9050000000000011</v>
      </c>
      <c r="F1514">
        <v>111412.81854229989</v>
      </c>
      <c r="G1514" t="s">
        <v>21</v>
      </c>
      <c r="H1514" t="s">
        <v>21</v>
      </c>
      <c r="I1514" t="s">
        <v>21</v>
      </c>
    </row>
    <row r="1515" spans="1:9" x14ac:dyDescent="0.25">
      <c r="A1515">
        <v>2020</v>
      </c>
      <c r="B1515" t="s">
        <v>198</v>
      </c>
      <c r="C1515" t="s">
        <v>199</v>
      </c>
      <c r="D1515">
        <v>88.667946310112512</v>
      </c>
      <c r="E1515">
        <v>72</v>
      </c>
      <c r="F1515">
        <v>4482.3557178748715</v>
      </c>
      <c r="G1515" t="s">
        <v>21</v>
      </c>
      <c r="H1515" t="s">
        <v>21</v>
      </c>
      <c r="I1515" t="s">
        <v>21</v>
      </c>
    </row>
    <row r="1516" spans="1:9" x14ac:dyDescent="0.25">
      <c r="A1516">
        <v>2025</v>
      </c>
      <c r="B1516" t="s">
        <v>198</v>
      </c>
      <c r="C1516" t="s">
        <v>199</v>
      </c>
      <c r="D1516">
        <v>97.412638489239626</v>
      </c>
      <c r="E1516">
        <v>66.807000000000002</v>
      </c>
      <c r="F1516">
        <v>5356.8445497242137</v>
      </c>
      <c r="G1516" t="s">
        <v>21</v>
      </c>
      <c r="H1516" t="s">
        <v>21</v>
      </c>
      <c r="I1516" t="s">
        <v>21</v>
      </c>
    </row>
    <row r="1517" spans="1:9" x14ac:dyDescent="0.25">
      <c r="A1517">
        <v>2030</v>
      </c>
      <c r="B1517" t="s">
        <v>198</v>
      </c>
      <c r="C1517" t="s">
        <v>199</v>
      </c>
      <c r="D1517">
        <v>106.09463790340649</v>
      </c>
      <c r="E1517">
        <v>61.502000000000002</v>
      </c>
      <c r="F1517">
        <v>6404.8068251339546</v>
      </c>
      <c r="G1517">
        <v>35.480344767062938</v>
      </c>
      <c r="H1517">
        <v>1.0187884010133299</v>
      </c>
      <c r="I1517">
        <v>649.24985513749994</v>
      </c>
    </row>
    <row r="1518" spans="1:9" x14ac:dyDescent="0.25">
      <c r="A1518">
        <v>2035</v>
      </c>
      <c r="B1518" t="s">
        <v>198</v>
      </c>
      <c r="C1518" t="s">
        <v>199</v>
      </c>
      <c r="D1518">
        <v>114.2472043696261</v>
      </c>
      <c r="E1518">
        <v>56.26</v>
      </c>
      <c r="F1518">
        <v>7732.7511154104695</v>
      </c>
      <c r="G1518" t="s">
        <v>21</v>
      </c>
      <c r="H1518" t="s">
        <v>21</v>
      </c>
      <c r="I1518" t="s">
        <v>21</v>
      </c>
    </row>
    <row r="1519" spans="1:9" x14ac:dyDescent="0.25">
      <c r="A1519">
        <v>2040</v>
      </c>
      <c r="B1519" t="s">
        <v>198</v>
      </c>
      <c r="C1519" t="s">
        <v>199</v>
      </c>
      <c r="D1519">
        <v>121.56575460482109</v>
      </c>
      <c r="E1519">
        <v>51.225999999999999</v>
      </c>
      <c r="F1519">
        <v>9414.7047244669229</v>
      </c>
      <c r="G1519" t="s">
        <v>21</v>
      </c>
      <c r="H1519" t="s">
        <v>21</v>
      </c>
      <c r="I1519" t="s">
        <v>21</v>
      </c>
    </row>
    <row r="1520" spans="1:9" x14ac:dyDescent="0.25">
      <c r="A1520">
        <v>2045</v>
      </c>
      <c r="B1520" t="s">
        <v>198</v>
      </c>
      <c r="C1520" t="s">
        <v>199</v>
      </c>
      <c r="D1520">
        <v>128.27322053172969</v>
      </c>
      <c r="E1520">
        <v>46.503</v>
      </c>
      <c r="F1520">
        <v>11523.698719348355</v>
      </c>
      <c r="G1520" t="s">
        <v>21</v>
      </c>
      <c r="H1520" t="s">
        <v>21</v>
      </c>
      <c r="I1520" t="s">
        <v>21</v>
      </c>
    </row>
    <row r="1521" spans="1:9" x14ac:dyDescent="0.25">
      <c r="A1521">
        <v>2050</v>
      </c>
      <c r="B1521" t="s">
        <v>198</v>
      </c>
      <c r="C1521" t="s">
        <v>199</v>
      </c>
      <c r="D1521">
        <v>134.4245912090563</v>
      </c>
      <c r="E1521">
        <v>42.151000000000003</v>
      </c>
      <c r="F1521">
        <v>13995.155250791682</v>
      </c>
      <c r="G1521">
        <v>42.13290941088723</v>
      </c>
      <c r="H1521">
        <v>1.2814909920599999</v>
      </c>
      <c r="I1521">
        <v>642.82163874999992</v>
      </c>
    </row>
    <row r="1522" spans="1:9" x14ac:dyDescent="0.25">
      <c r="A1522">
        <v>2055</v>
      </c>
      <c r="B1522" t="s">
        <v>198</v>
      </c>
      <c r="C1522" t="s">
        <v>199</v>
      </c>
      <c r="D1522">
        <v>139.3592828712718</v>
      </c>
      <c r="E1522">
        <v>38.194000000000003</v>
      </c>
      <c r="F1522">
        <v>16876.351183241379</v>
      </c>
      <c r="G1522" t="s">
        <v>21</v>
      </c>
      <c r="H1522" t="s">
        <v>21</v>
      </c>
      <c r="I1522" t="s">
        <v>21</v>
      </c>
    </row>
    <row r="1523" spans="1:9" x14ac:dyDescent="0.25">
      <c r="A1523">
        <v>2060</v>
      </c>
      <c r="B1523" t="s">
        <v>198</v>
      </c>
      <c r="C1523" t="s">
        <v>199</v>
      </c>
      <c r="D1523">
        <v>143.14504195599361</v>
      </c>
      <c r="E1523">
        <v>34.627000000000002</v>
      </c>
      <c r="F1523">
        <v>20221.832951159773</v>
      </c>
      <c r="G1523" t="s">
        <v>21</v>
      </c>
      <c r="H1523" t="s">
        <v>21</v>
      </c>
      <c r="I1523" t="s">
        <v>21</v>
      </c>
    </row>
    <row r="1524" spans="1:9" x14ac:dyDescent="0.25">
      <c r="A1524">
        <v>2065</v>
      </c>
      <c r="B1524" t="s">
        <v>198</v>
      </c>
      <c r="C1524" t="s">
        <v>199</v>
      </c>
      <c r="D1524">
        <v>145.77046022365039</v>
      </c>
      <c r="E1524">
        <v>31.431999999999999</v>
      </c>
      <c r="F1524">
        <v>24096.60254425876</v>
      </c>
      <c r="G1524" t="s">
        <v>21</v>
      </c>
      <c r="H1524" t="s">
        <v>21</v>
      </c>
      <c r="I1524" t="s">
        <v>21</v>
      </c>
    </row>
    <row r="1525" spans="1:9" x14ac:dyDescent="0.25">
      <c r="A1525">
        <v>2070</v>
      </c>
      <c r="B1525" t="s">
        <v>198</v>
      </c>
      <c r="C1525" t="s">
        <v>199</v>
      </c>
      <c r="D1525">
        <v>147.30123714182329</v>
      </c>
      <c r="E1525">
        <v>28.577999999999999</v>
      </c>
      <c r="F1525">
        <v>28427.273801164061</v>
      </c>
      <c r="G1525" t="s">
        <v>21</v>
      </c>
      <c r="H1525" t="s">
        <v>21</v>
      </c>
      <c r="I1525" t="s">
        <v>21</v>
      </c>
    </row>
    <row r="1526" spans="1:9" x14ac:dyDescent="0.25">
      <c r="A1526">
        <v>2075</v>
      </c>
      <c r="B1526" t="s">
        <v>198</v>
      </c>
      <c r="C1526" t="s">
        <v>199</v>
      </c>
      <c r="D1526">
        <v>147.87736960904249</v>
      </c>
      <c r="E1526">
        <v>26.033000000000001</v>
      </c>
      <c r="F1526">
        <v>33224.400914438913</v>
      </c>
      <c r="G1526" t="s">
        <v>21</v>
      </c>
      <c r="H1526" t="s">
        <v>21</v>
      </c>
      <c r="I1526" t="s">
        <v>21</v>
      </c>
    </row>
    <row r="1527" spans="1:9" x14ac:dyDescent="0.25">
      <c r="A1527">
        <v>2080</v>
      </c>
      <c r="B1527" t="s">
        <v>198</v>
      </c>
      <c r="C1527" t="s">
        <v>199</v>
      </c>
      <c r="D1527">
        <v>147.6036356117649</v>
      </c>
      <c r="E1527">
        <v>23.763999999999999</v>
      </c>
      <c r="F1527">
        <v>38463.423192978225</v>
      </c>
      <c r="G1527" t="s">
        <v>21</v>
      </c>
      <c r="H1527" t="s">
        <v>21</v>
      </c>
      <c r="I1527" t="s">
        <v>21</v>
      </c>
    </row>
    <row r="1528" spans="1:9" x14ac:dyDescent="0.25">
      <c r="A1528">
        <v>2085</v>
      </c>
      <c r="B1528" t="s">
        <v>198</v>
      </c>
      <c r="C1528" t="s">
        <v>199</v>
      </c>
      <c r="D1528">
        <v>146.52448093457619</v>
      </c>
      <c r="E1528">
        <v>21.736999999999991</v>
      </c>
      <c r="F1528">
        <v>44160.81306816572</v>
      </c>
      <c r="G1528" t="s">
        <v>21</v>
      </c>
      <c r="H1528" t="s">
        <v>21</v>
      </c>
      <c r="I1528" t="s">
        <v>21</v>
      </c>
    </row>
    <row r="1529" spans="1:9" x14ac:dyDescent="0.25">
      <c r="A1529">
        <v>2090</v>
      </c>
      <c r="B1529" t="s">
        <v>198</v>
      </c>
      <c r="C1529" t="s">
        <v>199</v>
      </c>
      <c r="D1529">
        <v>144.64791770766931</v>
      </c>
      <c r="E1529">
        <v>19.925999999999998</v>
      </c>
      <c r="F1529">
        <v>50340.144857969761</v>
      </c>
      <c r="G1529" t="s">
        <v>21</v>
      </c>
      <c r="H1529" t="s">
        <v>21</v>
      </c>
      <c r="I1529" t="s">
        <v>21</v>
      </c>
    </row>
    <row r="1530" spans="1:9" x14ac:dyDescent="0.25">
      <c r="A1530">
        <v>2095</v>
      </c>
      <c r="B1530" t="s">
        <v>198</v>
      </c>
      <c r="C1530" t="s">
        <v>199</v>
      </c>
      <c r="D1530">
        <v>141.93498285576439</v>
      </c>
      <c r="E1530">
        <v>18.303000000000001</v>
      </c>
      <c r="F1530">
        <v>57078.651578997946</v>
      </c>
      <c r="G1530" t="s">
        <v>21</v>
      </c>
      <c r="H1530" t="s">
        <v>21</v>
      </c>
      <c r="I1530" t="s">
        <v>21</v>
      </c>
    </row>
    <row r="1531" spans="1:9" x14ac:dyDescent="0.25">
      <c r="A1531">
        <v>2100</v>
      </c>
      <c r="B1531" t="s">
        <v>198</v>
      </c>
      <c r="C1531" t="s">
        <v>199</v>
      </c>
      <c r="D1531">
        <v>138.44891190102879</v>
      </c>
      <c r="E1531">
        <v>16.844999999999999</v>
      </c>
      <c r="F1531">
        <v>64429.498743321165</v>
      </c>
      <c r="G1531" t="s">
        <v>21</v>
      </c>
      <c r="H1531" t="s">
        <v>21</v>
      </c>
      <c r="I1531" t="s">
        <v>21</v>
      </c>
    </row>
    <row r="1532" spans="1:9" x14ac:dyDescent="0.25">
      <c r="A1532">
        <v>2020</v>
      </c>
      <c r="B1532" t="s">
        <v>200</v>
      </c>
      <c r="C1532" t="s">
        <v>201</v>
      </c>
      <c r="D1532">
        <v>154.6395061728395</v>
      </c>
      <c r="E1532">
        <v>44.4</v>
      </c>
      <c r="F1532">
        <v>1696.403975509854</v>
      </c>
      <c r="G1532" t="s">
        <v>21</v>
      </c>
      <c r="H1532" t="s">
        <v>21</v>
      </c>
      <c r="I1532" t="s">
        <v>21</v>
      </c>
    </row>
    <row r="1533" spans="1:9" x14ac:dyDescent="0.25">
      <c r="A1533">
        <v>2025</v>
      </c>
      <c r="B1533" t="s">
        <v>200</v>
      </c>
      <c r="C1533" t="s">
        <v>201</v>
      </c>
      <c r="D1533">
        <v>167.0024691358025</v>
      </c>
      <c r="E1533">
        <v>38.46</v>
      </c>
      <c r="F1533">
        <v>1844.1725351265229</v>
      </c>
      <c r="G1533" t="s">
        <v>21</v>
      </c>
      <c r="H1533" t="s">
        <v>21</v>
      </c>
      <c r="I1533" t="s">
        <v>21</v>
      </c>
    </row>
    <row r="1534" spans="1:9" x14ac:dyDescent="0.25">
      <c r="A1534">
        <v>2030</v>
      </c>
      <c r="B1534" t="s">
        <v>200</v>
      </c>
      <c r="C1534" t="s">
        <v>201</v>
      </c>
      <c r="D1534">
        <v>176.92839506172839</v>
      </c>
      <c r="E1534">
        <v>33.091999999999999</v>
      </c>
      <c r="F1534">
        <v>1996.5178660977158</v>
      </c>
      <c r="G1534">
        <v>16.135642253521127</v>
      </c>
      <c r="H1534" t="s">
        <v>21</v>
      </c>
      <c r="I1534" t="s">
        <v>21</v>
      </c>
    </row>
    <row r="1535" spans="1:9" x14ac:dyDescent="0.25">
      <c r="A1535">
        <v>2035</v>
      </c>
      <c r="B1535" t="s">
        <v>200</v>
      </c>
      <c r="C1535" t="s">
        <v>201</v>
      </c>
      <c r="D1535">
        <v>184.39753086419751</v>
      </c>
      <c r="E1535">
        <v>28.33499999999999</v>
      </c>
      <c r="F1535">
        <v>2533.0752612961624</v>
      </c>
      <c r="G1535" t="s">
        <v>21</v>
      </c>
      <c r="H1535" t="s">
        <v>21</v>
      </c>
      <c r="I1535" t="s">
        <v>21</v>
      </c>
    </row>
    <row r="1536" spans="1:9" x14ac:dyDescent="0.25">
      <c r="A1536">
        <v>2040</v>
      </c>
      <c r="B1536" t="s">
        <v>200</v>
      </c>
      <c r="C1536" t="s">
        <v>201</v>
      </c>
      <c r="D1536">
        <v>190.08148148148149</v>
      </c>
      <c r="E1536">
        <v>24.178999999999998</v>
      </c>
      <c r="F1536">
        <v>3507.9275598099184</v>
      </c>
      <c r="G1536" t="s">
        <v>21</v>
      </c>
      <c r="H1536" t="s">
        <v>21</v>
      </c>
      <c r="I1536" t="s">
        <v>21</v>
      </c>
    </row>
    <row r="1537" spans="1:9" x14ac:dyDescent="0.25">
      <c r="A1537">
        <v>2045</v>
      </c>
      <c r="B1537" t="s">
        <v>200</v>
      </c>
      <c r="C1537" t="s">
        <v>201</v>
      </c>
      <c r="D1537">
        <v>195.30617283950619</v>
      </c>
      <c r="E1537">
        <v>20.585999999999999</v>
      </c>
      <c r="F1537">
        <v>5076.4088032145346</v>
      </c>
      <c r="G1537" t="s">
        <v>21</v>
      </c>
      <c r="H1537" t="s">
        <v>21</v>
      </c>
      <c r="I1537" t="s">
        <v>21</v>
      </c>
    </row>
    <row r="1538" spans="1:9" x14ac:dyDescent="0.25">
      <c r="A1538">
        <v>2050</v>
      </c>
      <c r="B1538" t="s">
        <v>200</v>
      </c>
      <c r="C1538" t="s">
        <v>201</v>
      </c>
      <c r="D1538">
        <v>199.3641975308642</v>
      </c>
      <c r="E1538">
        <v>17.501000000000001</v>
      </c>
      <c r="F1538">
        <v>7336.2389781679321</v>
      </c>
      <c r="G1538">
        <v>19.161075176056336</v>
      </c>
      <c r="H1538" t="s">
        <v>21</v>
      </c>
      <c r="I1538" t="s">
        <v>21</v>
      </c>
    </row>
    <row r="1539" spans="1:9" x14ac:dyDescent="0.25">
      <c r="A1539">
        <v>2055</v>
      </c>
      <c r="B1539" t="s">
        <v>200</v>
      </c>
      <c r="C1539" t="s">
        <v>201</v>
      </c>
      <c r="D1539">
        <v>201.5703703703704</v>
      </c>
      <c r="E1539">
        <v>14.86499999999999</v>
      </c>
      <c r="F1539">
        <v>10526.080928838386</v>
      </c>
      <c r="G1539" t="s">
        <v>21</v>
      </c>
      <c r="H1539" t="s">
        <v>21</v>
      </c>
      <c r="I1539" t="s">
        <v>21</v>
      </c>
    </row>
    <row r="1540" spans="1:9" x14ac:dyDescent="0.25">
      <c r="A1540">
        <v>2060</v>
      </c>
      <c r="B1540" t="s">
        <v>200</v>
      </c>
      <c r="C1540" t="s">
        <v>201</v>
      </c>
      <c r="D1540">
        <v>201.4456790123445</v>
      </c>
      <c r="E1540">
        <v>12.621</v>
      </c>
      <c r="F1540">
        <v>15060.04368922807</v>
      </c>
      <c r="G1540" t="s">
        <v>21</v>
      </c>
      <c r="H1540" t="s">
        <v>21</v>
      </c>
      <c r="I1540" t="s">
        <v>21</v>
      </c>
    </row>
    <row r="1541" spans="1:9" x14ac:dyDescent="0.25">
      <c r="A1541">
        <v>2065</v>
      </c>
      <c r="B1541" t="s">
        <v>200</v>
      </c>
      <c r="C1541" t="s">
        <v>201</v>
      </c>
      <c r="D1541">
        <v>199.7098765432099</v>
      </c>
      <c r="E1541">
        <v>10.71299999999999</v>
      </c>
      <c r="F1541">
        <v>21331.60136731833</v>
      </c>
      <c r="G1541" t="s">
        <v>21</v>
      </c>
      <c r="H1541" t="s">
        <v>21</v>
      </c>
      <c r="I1541" t="s">
        <v>21</v>
      </c>
    </row>
    <row r="1542" spans="1:9" x14ac:dyDescent="0.25">
      <c r="A1542">
        <v>2070</v>
      </c>
      <c r="B1542" t="s">
        <v>200</v>
      </c>
      <c r="C1542" t="s">
        <v>201</v>
      </c>
      <c r="D1542">
        <v>196.97777777777779</v>
      </c>
      <c r="E1542">
        <v>9.0930000000000035</v>
      </c>
      <c r="F1542">
        <v>29625.322613061835</v>
      </c>
      <c r="G1542" t="s">
        <v>21</v>
      </c>
      <c r="H1542" t="s">
        <v>21</v>
      </c>
      <c r="I1542" t="s">
        <v>21</v>
      </c>
    </row>
    <row r="1543" spans="1:9" x14ac:dyDescent="0.25">
      <c r="A1543">
        <v>2075</v>
      </c>
      <c r="B1543" t="s">
        <v>200</v>
      </c>
      <c r="C1543" t="s">
        <v>201</v>
      </c>
      <c r="D1543">
        <v>193.62222222222221</v>
      </c>
      <c r="E1543">
        <v>7.7180000000000044</v>
      </c>
      <c r="F1543">
        <v>40173.892849418145</v>
      </c>
      <c r="G1543" t="s">
        <v>21</v>
      </c>
      <c r="H1543" t="s">
        <v>21</v>
      </c>
      <c r="I1543" t="s">
        <v>21</v>
      </c>
    </row>
    <row r="1544" spans="1:9" x14ac:dyDescent="0.25">
      <c r="A1544">
        <v>2080</v>
      </c>
      <c r="B1544" t="s">
        <v>200</v>
      </c>
      <c r="C1544" t="s">
        <v>201</v>
      </c>
      <c r="D1544">
        <v>189.78395061728389</v>
      </c>
      <c r="E1544">
        <v>6.5520000000000067</v>
      </c>
      <c r="F1544">
        <v>53120.434818529829</v>
      </c>
      <c r="G1544" t="s">
        <v>21</v>
      </c>
      <c r="H1544" t="s">
        <v>21</v>
      </c>
      <c r="I1544" t="s">
        <v>21</v>
      </c>
    </row>
    <row r="1545" spans="1:9" x14ac:dyDescent="0.25">
      <c r="A1545">
        <v>2085</v>
      </c>
      <c r="B1545" t="s">
        <v>200</v>
      </c>
      <c r="C1545" t="s">
        <v>201</v>
      </c>
      <c r="D1545">
        <v>185.39506172839509</v>
      </c>
      <c r="E1545">
        <v>5.5630000000000024</v>
      </c>
      <c r="F1545">
        <v>68771.020104730735</v>
      </c>
      <c r="G1545" t="s">
        <v>21</v>
      </c>
      <c r="H1545" t="s">
        <v>21</v>
      </c>
      <c r="I1545" t="s">
        <v>21</v>
      </c>
    </row>
    <row r="1546" spans="1:9" x14ac:dyDescent="0.25">
      <c r="A1546">
        <v>2090</v>
      </c>
      <c r="B1546" t="s">
        <v>200</v>
      </c>
      <c r="C1546" t="s">
        <v>201</v>
      </c>
      <c r="D1546">
        <v>180.22592592592591</v>
      </c>
      <c r="E1546">
        <v>4.7240000000000038</v>
      </c>
      <c r="F1546">
        <v>87586.580874824591</v>
      </c>
      <c r="G1546" t="s">
        <v>21</v>
      </c>
      <c r="H1546" t="s">
        <v>21</v>
      </c>
      <c r="I1546" t="s">
        <v>21</v>
      </c>
    </row>
    <row r="1547" spans="1:9" x14ac:dyDescent="0.25">
      <c r="A1547">
        <v>2095</v>
      </c>
      <c r="B1547" t="s">
        <v>200</v>
      </c>
      <c r="C1547" t="s">
        <v>201</v>
      </c>
      <c r="D1547">
        <v>174.31234567901231</v>
      </c>
      <c r="E1547">
        <v>4.0130000000000052</v>
      </c>
      <c r="F1547">
        <v>109931.28609089988</v>
      </c>
      <c r="G1547" t="s">
        <v>21</v>
      </c>
      <c r="H1547" t="s">
        <v>21</v>
      </c>
      <c r="I1547" t="s">
        <v>21</v>
      </c>
    </row>
    <row r="1548" spans="1:9" x14ac:dyDescent="0.25">
      <c r="A1548">
        <v>2100</v>
      </c>
      <c r="B1548" t="s">
        <v>200</v>
      </c>
      <c r="C1548" t="s">
        <v>201</v>
      </c>
      <c r="D1548">
        <v>167.82222222222219</v>
      </c>
      <c r="E1548">
        <v>3.409000000000006</v>
      </c>
      <c r="F1548">
        <v>135974.49602053675</v>
      </c>
      <c r="G1548" t="s">
        <v>21</v>
      </c>
      <c r="H1548" t="s">
        <v>21</v>
      </c>
      <c r="I1548" t="s">
        <v>21</v>
      </c>
    </row>
    <row r="1549" spans="1:9" x14ac:dyDescent="0.25">
      <c r="A1549">
        <v>2020</v>
      </c>
      <c r="B1549" t="s">
        <v>202</v>
      </c>
      <c r="C1549" t="s">
        <v>203</v>
      </c>
      <c r="D1549">
        <v>250.7497755331089</v>
      </c>
      <c r="E1549">
        <v>0</v>
      </c>
      <c r="F1549">
        <v>42277.432200853342</v>
      </c>
      <c r="G1549" t="s">
        <v>21</v>
      </c>
      <c r="H1549" t="s">
        <v>21</v>
      </c>
      <c r="I1549" t="s">
        <v>21</v>
      </c>
    </row>
    <row r="1550" spans="1:9" x14ac:dyDescent="0.25">
      <c r="A1550">
        <v>2025</v>
      </c>
      <c r="B1550" t="s">
        <v>202</v>
      </c>
      <c r="C1550" t="s">
        <v>203</v>
      </c>
      <c r="D1550">
        <v>265.01032547699219</v>
      </c>
      <c r="E1550">
        <v>0</v>
      </c>
      <c r="F1550">
        <v>47200.420526377624</v>
      </c>
      <c r="G1550" t="s">
        <v>21</v>
      </c>
      <c r="H1550" t="s">
        <v>21</v>
      </c>
      <c r="I1550" t="s">
        <v>21</v>
      </c>
    </row>
    <row r="1551" spans="1:9" x14ac:dyDescent="0.25">
      <c r="A1551">
        <v>2030</v>
      </c>
      <c r="B1551" t="s">
        <v>202</v>
      </c>
      <c r="C1551" t="s">
        <v>203</v>
      </c>
      <c r="D1551">
        <v>276.6289562289561</v>
      </c>
      <c r="E1551">
        <v>0</v>
      </c>
      <c r="F1551">
        <v>51237.349863158473</v>
      </c>
      <c r="G1551">
        <v>70.830185543573236</v>
      </c>
      <c r="H1551">
        <v>4.9807428936000004</v>
      </c>
      <c r="I1551">
        <v>142.05536850749999</v>
      </c>
    </row>
    <row r="1552" spans="1:9" x14ac:dyDescent="0.25">
      <c r="A1552">
        <v>2035</v>
      </c>
      <c r="B1552" t="s">
        <v>202</v>
      </c>
      <c r="C1552" t="s">
        <v>203</v>
      </c>
      <c r="D1552">
        <v>286.35594837261499</v>
      </c>
      <c r="E1552">
        <v>0</v>
      </c>
      <c r="F1552">
        <v>56527.663544808835</v>
      </c>
      <c r="G1552" t="s">
        <v>21</v>
      </c>
      <c r="H1552" t="s">
        <v>21</v>
      </c>
      <c r="I1552" t="s">
        <v>21</v>
      </c>
    </row>
    <row r="1553" spans="1:9" x14ac:dyDescent="0.25">
      <c r="A1553">
        <v>2040</v>
      </c>
      <c r="B1553" t="s">
        <v>202</v>
      </c>
      <c r="C1553" t="s">
        <v>203</v>
      </c>
      <c r="D1553">
        <v>294.60022446689112</v>
      </c>
      <c r="E1553">
        <v>0</v>
      </c>
      <c r="F1553">
        <v>61965.341373089796</v>
      </c>
      <c r="G1553" t="s">
        <v>21</v>
      </c>
      <c r="H1553" t="s">
        <v>21</v>
      </c>
      <c r="I1553" t="s">
        <v>21</v>
      </c>
    </row>
    <row r="1554" spans="1:9" x14ac:dyDescent="0.25">
      <c r="A1554">
        <v>2045</v>
      </c>
      <c r="B1554" t="s">
        <v>202</v>
      </c>
      <c r="C1554" t="s">
        <v>203</v>
      </c>
      <c r="D1554">
        <v>301.44837261503932</v>
      </c>
      <c r="E1554">
        <v>0</v>
      </c>
      <c r="F1554">
        <v>67151.789963440271</v>
      </c>
      <c r="G1554" t="s">
        <v>21</v>
      </c>
      <c r="H1554" t="s">
        <v>21</v>
      </c>
      <c r="I1554" t="s">
        <v>21</v>
      </c>
    </row>
    <row r="1555" spans="1:9" x14ac:dyDescent="0.25">
      <c r="A1555">
        <v>2050</v>
      </c>
      <c r="B1555" t="s">
        <v>202</v>
      </c>
      <c r="C1555" t="s">
        <v>203</v>
      </c>
      <c r="D1555">
        <v>306.00858585858589</v>
      </c>
      <c r="E1555">
        <v>0</v>
      </c>
      <c r="F1555">
        <v>72433.324924173547</v>
      </c>
      <c r="G1555">
        <v>79.683958736519898</v>
      </c>
      <c r="H1555">
        <v>4.3674390656000002</v>
      </c>
      <c r="I1555">
        <v>147.6261672725</v>
      </c>
    </row>
    <row r="1556" spans="1:9" x14ac:dyDescent="0.25">
      <c r="A1556">
        <v>2055</v>
      </c>
      <c r="B1556" t="s">
        <v>202</v>
      </c>
      <c r="C1556" t="s">
        <v>203</v>
      </c>
      <c r="D1556">
        <v>307.64567901234568</v>
      </c>
      <c r="E1556">
        <v>0</v>
      </c>
      <c r="F1556">
        <v>77979.207885556098</v>
      </c>
      <c r="G1556" t="s">
        <v>21</v>
      </c>
      <c r="H1556" t="s">
        <v>21</v>
      </c>
      <c r="I1556" t="s">
        <v>21</v>
      </c>
    </row>
    <row r="1557" spans="1:9" x14ac:dyDescent="0.25">
      <c r="A1557">
        <v>2060</v>
      </c>
      <c r="B1557" t="s">
        <v>202</v>
      </c>
      <c r="C1557" t="s">
        <v>203</v>
      </c>
      <c r="D1557">
        <v>306.27250280583621</v>
      </c>
      <c r="E1557">
        <v>0</v>
      </c>
      <c r="F1557">
        <v>84035.440307893601</v>
      </c>
      <c r="G1557" t="s">
        <v>21</v>
      </c>
      <c r="H1557" t="s">
        <v>21</v>
      </c>
      <c r="I1557" t="s">
        <v>21</v>
      </c>
    </row>
    <row r="1558" spans="1:9" x14ac:dyDescent="0.25">
      <c r="A1558">
        <v>2065</v>
      </c>
      <c r="B1558" t="s">
        <v>202</v>
      </c>
      <c r="C1558" t="s">
        <v>203</v>
      </c>
      <c r="D1558">
        <v>301.64567901234568</v>
      </c>
      <c r="E1558">
        <v>0</v>
      </c>
      <c r="F1558">
        <v>90189.520945396827</v>
      </c>
      <c r="G1558" t="s">
        <v>21</v>
      </c>
      <c r="H1558" t="s">
        <v>21</v>
      </c>
      <c r="I1558" t="s">
        <v>21</v>
      </c>
    </row>
    <row r="1559" spans="1:9" x14ac:dyDescent="0.25">
      <c r="A1559">
        <v>2070</v>
      </c>
      <c r="B1559" t="s">
        <v>202</v>
      </c>
      <c r="C1559" t="s">
        <v>203</v>
      </c>
      <c r="D1559">
        <v>294.36430976430978</v>
      </c>
      <c r="E1559">
        <v>0</v>
      </c>
      <c r="F1559">
        <v>95779.100236737446</v>
      </c>
      <c r="G1559" t="s">
        <v>21</v>
      </c>
      <c r="H1559" t="s">
        <v>21</v>
      </c>
      <c r="I1559" t="s">
        <v>21</v>
      </c>
    </row>
    <row r="1560" spans="1:9" x14ac:dyDescent="0.25">
      <c r="A1560">
        <v>2075</v>
      </c>
      <c r="B1560" t="s">
        <v>202</v>
      </c>
      <c r="C1560" t="s">
        <v>203</v>
      </c>
      <c r="D1560">
        <v>285.50965207631879</v>
      </c>
      <c r="E1560">
        <v>0</v>
      </c>
      <c r="F1560">
        <v>101430.72239837969</v>
      </c>
      <c r="G1560" t="s">
        <v>21</v>
      </c>
      <c r="H1560" t="s">
        <v>21</v>
      </c>
      <c r="I1560" t="s">
        <v>21</v>
      </c>
    </row>
    <row r="1561" spans="1:9" x14ac:dyDescent="0.25">
      <c r="A1561">
        <v>2080</v>
      </c>
      <c r="B1561" t="s">
        <v>202</v>
      </c>
      <c r="C1561" t="s">
        <v>203</v>
      </c>
      <c r="D1561">
        <v>276.19590347923679</v>
      </c>
      <c r="E1561">
        <v>0</v>
      </c>
      <c r="F1561">
        <v>107013.5943523904</v>
      </c>
      <c r="G1561" t="s">
        <v>21</v>
      </c>
      <c r="H1561" t="s">
        <v>21</v>
      </c>
      <c r="I1561" t="s">
        <v>21</v>
      </c>
    </row>
    <row r="1562" spans="1:9" x14ac:dyDescent="0.25">
      <c r="A1562">
        <v>2085</v>
      </c>
      <c r="B1562" t="s">
        <v>202</v>
      </c>
      <c r="C1562" t="s">
        <v>203</v>
      </c>
      <c r="D1562">
        <v>267.22312008978668</v>
      </c>
      <c r="E1562">
        <v>0</v>
      </c>
      <c r="F1562">
        <v>112570.82060484558</v>
      </c>
      <c r="G1562" t="s">
        <v>21</v>
      </c>
      <c r="H1562" t="s">
        <v>21</v>
      </c>
      <c r="I1562" t="s">
        <v>21</v>
      </c>
    </row>
    <row r="1563" spans="1:9" x14ac:dyDescent="0.25">
      <c r="A1563">
        <v>2090</v>
      </c>
      <c r="B1563" t="s">
        <v>202</v>
      </c>
      <c r="C1563" t="s">
        <v>203</v>
      </c>
      <c r="D1563">
        <v>258.92373737373788</v>
      </c>
      <c r="E1563">
        <v>0</v>
      </c>
      <c r="F1563">
        <v>118232.60240979637</v>
      </c>
      <c r="G1563" t="s">
        <v>21</v>
      </c>
      <c r="H1563" t="s">
        <v>21</v>
      </c>
      <c r="I1563" t="s">
        <v>21</v>
      </c>
    </row>
    <row r="1564" spans="1:9" x14ac:dyDescent="0.25">
      <c r="A1564">
        <v>2095</v>
      </c>
      <c r="B1564" t="s">
        <v>202</v>
      </c>
      <c r="C1564" t="s">
        <v>203</v>
      </c>
      <c r="D1564">
        <v>250.9196408529742</v>
      </c>
      <c r="E1564">
        <v>0</v>
      </c>
      <c r="F1564">
        <v>124116.31817051613</v>
      </c>
      <c r="G1564" t="s">
        <v>21</v>
      </c>
      <c r="H1564" t="s">
        <v>21</v>
      </c>
      <c r="I1564" t="s">
        <v>21</v>
      </c>
    </row>
    <row r="1565" spans="1:9" x14ac:dyDescent="0.25">
      <c r="A1565">
        <v>2100</v>
      </c>
      <c r="B1565" t="s">
        <v>202</v>
      </c>
      <c r="C1565" t="s">
        <v>203</v>
      </c>
      <c r="D1565">
        <v>242.09270482603819</v>
      </c>
      <c r="E1565">
        <v>0</v>
      </c>
      <c r="F1565">
        <v>130366.96473810727</v>
      </c>
      <c r="G1565" t="s">
        <v>21</v>
      </c>
      <c r="H1565" t="s">
        <v>21</v>
      </c>
      <c r="I1565" t="s">
        <v>21</v>
      </c>
    </row>
    <row r="1566" spans="1:9" x14ac:dyDescent="0.25">
      <c r="A1566">
        <v>2020</v>
      </c>
      <c r="B1566" t="s">
        <v>204</v>
      </c>
      <c r="C1566" t="s">
        <v>205</v>
      </c>
      <c r="D1566">
        <v>31.869632408102021</v>
      </c>
      <c r="E1566">
        <v>63.1</v>
      </c>
      <c r="F1566">
        <v>4865.1868597106732</v>
      </c>
      <c r="G1566" t="s">
        <v>21</v>
      </c>
      <c r="H1566" t="s">
        <v>21</v>
      </c>
      <c r="I1566" t="s">
        <v>21</v>
      </c>
    </row>
    <row r="1567" spans="1:9" x14ac:dyDescent="0.25">
      <c r="A1567">
        <v>2025</v>
      </c>
      <c r="B1567" t="s">
        <v>204</v>
      </c>
      <c r="C1567" t="s">
        <v>205</v>
      </c>
      <c r="D1567">
        <v>34.328777194298617</v>
      </c>
      <c r="E1567">
        <v>56.404000000000003</v>
      </c>
      <c r="F1567">
        <v>5675.5121190143618</v>
      </c>
      <c r="G1567" t="s">
        <v>21</v>
      </c>
      <c r="H1567" t="s">
        <v>21</v>
      </c>
      <c r="I1567" t="s">
        <v>21</v>
      </c>
    </row>
    <row r="1568" spans="1:9" x14ac:dyDescent="0.25">
      <c r="A1568">
        <v>2030</v>
      </c>
      <c r="B1568" t="s">
        <v>204</v>
      </c>
      <c r="C1568" t="s">
        <v>205</v>
      </c>
      <c r="D1568">
        <v>36.399494873718432</v>
      </c>
      <c r="E1568">
        <v>49.826999999999998</v>
      </c>
      <c r="F1568">
        <v>6527.5412345398836</v>
      </c>
      <c r="G1568">
        <v>51.807196103381365</v>
      </c>
      <c r="H1568">
        <v>2.54375303767605</v>
      </c>
      <c r="I1568">
        <v>589.25329283333326</v>
      </c>
    </row>
    <row r="1569" spans="1:9" x14ac:dyDescent="0.25">
      <c r="A1569">
        <v>2035</v>
      </c>
      <c r="B1569" t="s">
        <v>204</v>
      </c>
      <c r="C1569" t="s">
        <v>205</v>
      </c>
      <c r="D1569">
        <v>38.164711177794452</v>
      </c>
      <c r="E1569">
        <v>43.604999999999997</v>
      </c>
      <c r="F1569">
        <v>7714.6511683510889</v>
      </c>
      <c r="G1569" t="s">
        <v>21</v>
      </c>
      <c r="H1569" t="s">
        <v>21</v>
      </c>
      <c r="I1569" t="s">
        <v>21</v>
      </c>
    </row>
    <row r="1570" spans="1:9" x14ac:dyDescent="0.25">
      <c r="A1570">
        <v>2040</v>
      </c>
      <c r="B1570" t="s">
        <v>204</v>
      </c>
      <c r="C1570" t="s">
        <v>205</v>
      </c>
      <c r="D1570">
        <v>39.700960240060013</v>
      </c>
      <c r="E1570">
        <v>37.893999999999998</v>
      </c>
      <c r="F1570">
        <v>9218.1008308497112</v>
      </c>
      <c r="G1570" t="s">
        <v>21</v>
      </c>
      <c r="H1570" t="s">
        <v>21</v>
      </c>
      <c r="I1570" t="s">
        <v>21</v>
      </c>
    </row>
    <row r="1571" spans="1:9" x14ac:dyDescent="0.25">
      <c r="A1571">
        <v>2045</v>
      </c>
      <c r="B1571" t="s">
        <v>204</v>
      </c>
      <c r="C1571" t="s">
        <v>205</v>
      </c>
      <c r="D1571">
        <v>41.078859714928733</v>
      </c>
      <c r="E1571">
        <v>32.770000000000003</v>
      </c>
      <c r="F1571">
        <v>11014.039719589109</v>
      </c>
      <c r="G1571" t="s">
        <v>21</v>
      </c>
      <c r="H1571" t="s">
        <v>21</v>
      </c>
      <c r="I1571" t="s">
        <v>21</v>
      </c>
    </row>
    <row r="1572" spans="1:9" x14ac:dyDescent="0.25">
      <c r="A1572">
        <v>2050</v>
      </c>
      <c r="B1572" t="s">
        <v>204</v>
      </c>
      <c r="C1572" t="s">
        <v>205</v>
      </c>
      <c r="D1572">
        <v>42.130232558139483</v>
      </c>
      <c r="E1572">
        <v>28.251000000000001</v>
      </c>
      <c r="F1572">
        <v>13063.821735071378</v>
      </c>
      <c r="G1572">
        <v>49.95693909968918</v>
      </c>
      <c r="H1572">
        <v>2.4039685631126702</v>
      </c>
      <c r="I1572">
        <v>606.93089161833325</v>
      </c>
    </row>
    <row r="1573" spans="1:9" x14ac:dyDescent="0.25">
      <c r="A1573">
        <v>2055</v>
      </c>
      <c r="B1573" t="s">
        <v>204</v>
      </c>
      <c r="C1573" t="s">
        <v>205</v>
      </c>
      <c r="D1573">
        <v>42.804961240310092</v>
      </c>
      <c r="E1573">
        <v>24.31</v>
      </c>
      <c r="F1573">
        <v>15416.025754281509</v>
      </c>
      <c r="G1573" t="s">
        <v>21</v>
      </c>
      <c r="H1573" t="s">
        <v>21</v>
      </c>
      <c r="I1573" t="s">
        <v>21</v>
      </c>
    </row>
    <row r="1574" spans="1:9" x14ac:dyDescent="0.25">
      <c r="A1574">
        <v>2060</v>
      </c>
      <c r="B1574" t="s">
        <v>204</v>
      </c>
      <c r="C1574" t="s">
        <v>205</v>
      </c>
      <c r="D1574">
        <v>43.101615403850957</v>
      </c>
      <c r="E1574">
        <v>20.900000000000009</v>
      </c>
      <c r="F1574">
        <v>18139.993808733092</v>
      </c>
      <c r="G1574" t="s">
        <v>21</v>
      </c>
      <c r="H1574" t="s">
        <v>21</v>
      </c>
      <c r="I1574" t="s">
        <v>21</v>
      </c>
    </row>
    <row r="1575" spans="1:9" x14ac:dyDescent="0.25">
      <c r="A1575">
        <v>2065</v>
      </c>
      <c r="B1575" t="s">
        <v>204</v>
      </c>
      <c r="C1575" t="s">
        <v>205</v>
      </c>
      <c r="D1575">
        <v>43.150472618154588</v>
      </c>
      <c r="E1575">
        <v>17.963999999999999</v>
      </c>
      <c r="F1575">
        <v>21250.126946222699</v>
      </c>
      <c r="G1575" t="s">
        <v>21</v>
      </c>
      <c r="H1575" t="s">
        <v>21</v>
      </c>
      <c r="I1575" t="s">
        <v>21</v>
      </c>
    </row>
    <row r="1576" spans="1:9" x14ac:dyDescent="0.25">
      <c r="A1576">
        <v>2070</v>
      </c>
      <c r="B1576" t="s">
        <v>204</v>
      </c>
      <c r="C1576" t="s">
        <v>205</v>
      </c>
      <c r="D1576">
        <v>43.032153038259572</v>
      </c>
      <c r="E1576">
        <v>15.443</v>
      </c>
      <c r="F1576">
        <v>24688.031877054662</v>
      </c>
      <c r="G1576" t="s">
        <v>21</v>
      </c>
      <c r="H1576" t="s">
        <v>21</v>
      </c>
      <c r="I1576" t="s">
        <v>21</v>
      </c>
    </row>
    <row r="1577" spans="1:9" x14ac:dyDescent="0.25">
      <c r="A1577">
        <v>2075</v>
      </c>
      <c r="B1577" t="s">
        <v>204</v>
      </c>
      <c r="C1577" t="s">
        <v>205</v>
      </c>
      <c r="D1577">
        <v>42.767261815453857</v>
      </c>
      <c r="E1577">
        <v>13.281000000000009</v>
      </c>
      <c r="F1577">
        <v>28408.434074252116</v>
      </c>
      <c r="G1577" t="s">
        <v>21</v>
      </c>
      <c r="H1577" t="s">
        <v>21</v>
      </c>
      <c r="I1577" t="s">
        <v>21</v>
      </c>
    </row>
    <row r="1578" spans="1:9" x14ac:dyDescent="0.25">
      <c r="A1578">
        <v>2080</v>
      </c>
      <c r="B1578" t="s">
        <v>204</v>
      </c>
      <c r="C1578" t="s">
        <v>205</v>
      </c>
      <c r="D1578">
        <v>42.347891972993303</v>
      </c>
      <c r="E1578">
        <v>11.428000000000001</v>
      </c>
      <c r="F1578">
        <v>32419.619072163765</v>
      </c>
      <c r="G1578" t="s">
        <v>21</v>
      </c>
      <c r="H1578" t="s">
        <v>21</v>
      </c>
      <c r="I1578" t="s">
        <v>21</v>
      </c>
    </row>
    <row r="1579" spans="1:9" x14ac:dyDescent="0.25">
      <c r="A1579">
        <v>2085</v>
      </c>
      <c r="B1579" t="s">
        <v>204</v>
      </c>
      <c r="C1579" t="s">
        <v>205</v>
      </c>
      <c r="D1579">
        <v>41.79687921980495</v>
      </c>
      <c r="E1579">
        <v>9.8400000000000034</v>
      </c>
      <c r="F1579">
        <v>36765.283200747683</v>
      </c>
      <c r="G1579" t="s">
        <v>21</v>
      </c>
      <c r="H1579" t="s">
        <v>21</v>
      </c>
      <c r="I1579" t="s">
        <v>21</v>
      </c>
    </row>
    <row r="1580" spans="1:9" x14ac:dyDescent="0.25">
      <c r="A1580">
        <v>2090</v>
      </c>
      <c r="B1580" t="s">
        <v>204</v>
      </c>
      <c r="C1580" t="s">
        <v>205</v>
      </c>
      <c r="D1580">
        <v>41.13522380595149</v>
      </c>
      <c r="E1580">
        <v>8.4779999999999944</v>
      </c>
      <c r="F1580">
        <v>41513.288931812342</v>
      </c>
      <c r="G1580" t="s">
        <v>21</v>
      </c>
      <c r="H1580" t="s">
        <v>21</v>
      </c>
      <c r="I1580" t="s">
        <v>21</v>
      </c>
    </row>
    <row r="1581" spans="1:9" x14ac:dyDescent="0.25">
      <c r="A1581">
        <v>2095</v>
      </c>
      <c r="B1581" t="s">
        <v>204</v>
      </c>
      <c r="C1581" t="s">
        <v>205</v>
      </c>
      <c r="D1581">
        <v>40.419944986246513</v>
      </c>
      <c r="E1581">
        <v>7.3100000000000023</v>
      </c>
      <c r="F1581">
        <v>46652.292974285097</v>
      </c>
      <c r="G1581" t="s">
        <v>21</v>
      </c>
      <c r="H1581" t="s">
        <v>21</v>
      </c>
      <c r="I1581" t="s">
        <v>21</v>
      </c>
    </row>
    <row r="1582" spans="1:9" x14ac:dyDescent="0.25">
      <c r="A1582">
        <v>2100</v>
      </c>
      <c r="B1582" t="s">
        <v>204</v>
      </c>
      <c r="C1582" t="s">
        <v>205</v>
      </c>
      <c r="D1582">
        <v>39.659149787446857</v>
      </c>
      <c r="E1582">
        <v>6.3059999999999974</v>
      </c>
      <c r="F1582">
        <v>52166.118808723229</v>
      </c>
      <c r="G1582" t="s">
        <v>21</v>
      </c>
      <c r="H1582" t="s">
        <v>21</v>
      </c>
      <c r="I1582" t="s">
        <v>21</v>
      </c>
    </row>
    <row r="1583" spans="1:9" x14ac:dyDescent="0.25">
      <c r="A1583">
        <v>2020</v>
      </c>
      <c r="B1583" t="s">
        <v>206</v>
      </c>
      <c r="C1583" t="s">
        <v>207</v>
      </c>
      <c r="D1583" t="s">
        <v>21</v>
      </c>
      <c r="E1583">
        <v>63.7</v>
      </c>
      <c r="F1583">
        <v>7584.5090966881608</v>
      </c>
      <c r="G1583" t="s">
        <v>21</v>
      </c>
      <c r="H1583" t="s">
        <v>21</v>
      </c>
      <c r="I1583" t="s">
        <v>21</v>
      </c>
    </row>
    <row r="1584" spans="1:9" x14ac:dyDescent="0.25">
      <c r="A1584">
        <v>2025</v>
      </c>
      <c r="B1584" t="s">
        <v>206</v>
      </c>
      <c r="C1584" t="s">
        <v>207</v>
      </c>
      <c r="D1584" t="s">
        <v>21</v>
      </c>
      <c r="E1584">
        <v>57.156999999999996</v>
      </c>
      <c r="F1584">
        <v>8393.7394818100565</v>
      </c>
      <c r="G1584" t="s">
        <v>21</v>
      </c>
      <c r="H1584" t="s">
        <v>21</v>
      </c>
      <c r="I1584" t="s">
        <v>21</v>
      </c>
    </row>
    <row r="1585" spans="1:9" x14ac:dyDescent="0.25">
      <c r="A1585">
        <v>2030</v>
      </c>
      <c r="B1585" t="s">
        <v>206</v>
      </c>
      <c r="C1585" t="s">
        <v>207</v>
      </c>
      <c r="D1585">
        <v>35.291482263513515</v>
      </c>
      <c r="E1585">
        <v>50.692999999999998</v>
      </c>
      <c r="F1585">
        <v>10039.503060479114</v>
      </c>
      <c r="G1585">
        <v>33.216163419950135</v>
      </c>
      <c r="H1585">
        <v>0.61553720124590205</v>
      </c>
      <c r="I1585">
        <v>1466.1342504583331</v>
      </c>
    </row>
    <row r="1586" spans="1:9" x14ac:dyDescent="0.25">
      <c r="A1586">
        <v>2035</v>
      </c>
      <c r="B1586" t="s">
        <v>206</v>
      </c>
      <c r="C1586" t="s">
        <v>207</v>
      </c>
      <c r="D1586" t="s">
        <v>21</v>
      </c>
      <c r="E1586">
        <v>44.536000000000001</v>
      </c>
      <c r="F1586">
        <v>12288.433812271413</v>
      </c>
      <c r="G1586" t="s">
        <v>21</v>
      </c>
      <c r="H1586" t="s">
        <v>21</v>
      </c>
      <c r="I1586" t="s">
        <v>21</v>
      </c>
    </row>
    <row r="1587" spans="1:9" x14ac:dyDescent="0.25">
      <c r="A1587">
        <v>2040</v>
      </c>
      <c r="B1587" t="s">
        <v>206</v>
      </c>
      <c r="C1587" t="s">
        <v>207</v>
      </c>
      <c r="D1587" t="s">
        <v>21</v>
      </c>
      <c r="E1587">
        <v>38.844999999999999</v>
      </c>
      <c r="F1587">
        <v>15072.077441496433</v>
      </c>
      <c r="G1587" t="s">
        <v>21</v>
      </c>
      <c r="H1587" t="s">
        <v>21</v>
      </c>
      <c r="I1587" t="s">
        <v>21</v>
      </c>
    </row>
    <row r="1588" spans="1:9" x14ac:dyDescent="0.25">
      <c r="A1588">
        <v>2045</v>
      </c>
      <c r="B1588" t="s">
        <v>206</v>
      </c>
      <c r="C1588" t="s">
        <v>207</v>
      </c>
      <c r="D1588" t="s">
        <v>21</v>
      </c>
      <c r="E1588">
        <v>33.706000000000003</v>
      </c>
      <c r="F1588">
        <v>18476.642960306213</v>
      </c>
      <c r="G1588" t="s">
        <v>21</v>
      </c>
      <c r="H1588" t="s">
        <v>21</v>
      </c>
      <c r="I1588" t="s">
        <v>21</v>
      </c>
    </row>
    <row r="1589" spans="1:9" x14ac:dyDescent="0.25">
      <c r="A1589">
        <v>2050</v>
      </c>
      <c r="B1589" t="s">
        <v>206</v>
      </c>
      <c r="C1589" t="s">
        <v>207</v>
      </c>
      <c r="D1589">
        <v>41.281849662162159</v>
      </c>
      <c r="E1589">
        <v>29.144000000000009</v>
      </c>
      <c r="F1589">
        <v>22424.995989406823</v>
      </c>
      <c r="G1589">
        <v>39.444194061190785</v>
      </c>
      <c r="H1589">
        <v>0.59073924901639296</v>
      </c>
      <c r="I1589">
        <v>1480.7955929629161</v>
      </c>
    </row>
    <row r="1590" spans="1:9" x14ac:dyDescent="0.25">
      <c r="A1590">
        <v>2055</v>
      </c>
      <c r="B1590" t="s">
        <v>206</v>
      </c>
      <c r="C1590" t="s">
        <v>207</v>
      </c>
      <c r="D1590" t="s">
        <v>21</v>
      </c>
      <c r="E1590">
        <v>25.145</v>
      </c>
      <c r="F1590">
        <v>26913.585585505964</v>
      </c>
      <c r="G1590" t="s">
        <v>21</v>
      </c>
      <c r="H1590" t="s">
        <v>21</v>
      </c>
      <c r="I1590" t="s">
        <v>21</v>
      </c>
    </row>
    <row r="1591" spans="1:9" x14ac:dyDescent="0.25">
      <c r="A1591">
        <v>2060</v>
      </c>
      <c r="B1591" t="s">
        <v>206</v>
      </c>
      <c r="C1591" t="s">
        <v>207</v>
      </c>
      <c r="D1591" t="s">
        <v>21</v>
      </c>
      <c r="E1591">
        <v>21.66800000000001</v>
      </c>
      <c r="F1591">
        <v>32022.406609994134</v>
      </c>
      <c r="G1591" t="s">
        <v>21</v>
      </c>
      <c r="H1591" t="s">
        <v>21</v>
      </c>
      <c r="I1591" t="s">
        <v>21</v>
      </c>
    </row>
    <row r="1592" spans="1:9" x14ac:dyDescent="0.25">
      <c r="A1592">
        <v>2065</v>
      </c>
      <c r="B1592" t="s">
        <v>206</v>
      </c>
      <c r="C1592" t="s">
        <v>207</v>
      </c>
      <c r="D1592" t="s">
        <v>21</v>
      </c>
      <c r="E1592">
        <v>18.661000000000001</v>
      </c>
      <c r="F1592">
        <v>37802.947740609743</v>
      </c>
      <c r="G1592" t="s">
        <v>21</v>
      </c>
      <c r="H1592" t="s">
        <v>21</v>
      </c>
      <c r="I1592" t="s">
        <v>21</v>
      </c>
    </row>
    <row r="1593" spans="1:9" x14ac:dyDescent="0.25">
      <c r="A1593">
        <v>2070</v>
      </c>
      <c r="B1593" t="s">
        <v>206</v>
      </c>
      <c r="C1593" t="s">
        <v>207</v>
      </c>
      <c r="D1593" t="s">
        <v>21</v>
      </c>
      <c r="E1593">
        <v>16.071000000000002</v>
      </c>
      <c r="F1593">
        <v>44008.023869282988</v>
      </c>
      <c r="G1593" t="s">
        <v>21</v>
      </c>
      <c r="H1593" t="s">
        <v>21</v>
      </c>
      <c r="I1593" t="s">
        <v>21</v>
      </c>
    </row>
    <row r="1594" spans="1:9" x14ac:dyDescent="0.25">
      <c r="A1594">
        <v>2075</v>
      </c>
      <c r="B1594" t="s">
        <v>206</v>
      </c>
      <c r="C1594" t="s">
        <v>207</v>
      </c>
      <c r="D1594" t="s">
        <v>21</v>
      </c>
      <c r="E1594">
        <v>13.843</v>
      </c>
      <c r="F1594">
        <v>50650.753758732651</v>
      </c>
      <c r="G1594" t="s">
        <v>21</v>
      </c>
      <c r="H1594" t="s">
        <v>21</v>
      </c>
      <c r="I1594" t="s">
        <v>21</v>
      </c>
    </row>
    <row r="1595" spans="1:9" x14ac:dyDescent="0.25">
      <c r="A1595">
        <v>2080</v>
      </c>
      <c r="B1595" t="s">
        <v>206</v>
      </c>
      <c r="C1595" t="s">
        <v>207</v>
      </c>
      <c r="D1595" t="s">
        <v>21</v>
      </c>
      <c r="E1595">
        <v>11.929</v>
      </c>
      <c r="F1595">
        <v>57594.820641459752</v>
      </c>
      <c r="G1595" t="s">
        <v>21</v>
      </c>
      <c r="H1595" t="s">
        <v>21</v>
      </c>
      <c r="I1595" t="s">
        <v>21</v>
      </c>
    </row>
    <row r="1596" spans="1:9" x14ac:dyDescent="0.25">
      <c r="A1596">
        <v>2085</v>
      </c>
      <c r="B1596" t="s">
        <v>206</v>
      </c>
      <c r="C1596" t="s">
        <v>207</v>
      </c>
      <c r="D1596" t="s">
        <v>21</v>
      </c>
      <c r="E1596">
        <v>10.28400000000001</v>
      </c>
      <c r="F1596">
        <v>64876.227136955698</v>
      </c>
      <c r="G1596" t="s">
        <v>21</v>
      </c>
      <c r="H1596" t="s">
        <v>21</v>
      </c>
      <c r="I1596" t="s">
        <v>21</v>
      </c>
    </row>
    <row r="1597" spans="1:9" x14ac:dyDescent="0.25">
      <c r="A1597">
        <v>2090</v>
      </c>
      <c r="B1597" t="s">
        <v>206</v>
      </c>
      <c r="C1597" t="s">
        <v>207</v>
      </c>
      <c r="D1597" t="s">
        <v>21</v>
      </c>
      <c r="E1597">
        <v>8.8709999999999951</v>
      </c>
      <c r="F1597">
        <v>72518.942112443532</v>
      </c>
      <c r="G1597" t="s">
        <v>21</v>
      </c>
      <c r="H1597" t="s">
        <v>21</v>
      </c>
      <c r="I1597" t="s">
        <v>21</v>
      </c>
    </row>
    <row r="1598" spans="1:9" x14ac:dyDescent="0.25">
      <c r="A1598">
        <v>2095</v>
      </c>
      <c r="B1598" t="s">
        <v>206</v>
      </c>
      <c r="C1598" t="s">
        <v>207</v>
      </c>
      <c r="D1598" t="s">
        <v>21</v>
      </c>
      <c r="E1598">
        <v>7.6560000000000059</v>
      </c>
      <c r="F1598">
        <v>80553.839047103567</v>
      </c>
      <c r="G1598" t="s">
        <v>21</v>
      </c>
      <c r="H1598" t="s">
        <v>21</v>
      </c>
      <c r="I1598" t="s">
        <v>21</v>
      </c>
    </row>
    <row r="1599" spans="1:9" x14ac:dyDescent="0.25">
      <c r="A1599">
        <v>2100</v>
      </c>
      <c r="B1599" t="s">
        <v>206</v>
      </c>
      <c r="C1599" t="s">
        <v>207</v>
      </c>
      <c r="D1599" t="s">
        <v>21</v>
      </c>
      <c r="E1599">
        <v>6.6110000000000042</v>
      </c>
      <c r="F1599">
        <v>88989.499387225544</v>
      </c>
      <c r="G1599" t="s">
        <v>21</v>
      </c>
      <c r="H1599" t="s">
        <v>21</v>
      </c>
      <c r="I1599" t="s">
        <v>21</v>
      </c>
    </row>
    <row r="1600" spans="1:9" x14ac:dyDescent="0.25">
      <c r="A1600">
        <v>2020</v>
      </c>
      <c r="B1600" t="s">
        <v>208</v>
      </c>
      <c r="C1600" t="s">
        <v>209</v>
      </c>
      <c r="D1600">
        <v>29.528425452856482</v>
      </c>
      <c r="E1600">
        <v>31.7</v>
      </c>
      <c r="F1600">
        <v>27260.986204269666</v>
      </c>
      <c r="G1600" t="s">
        <v>21</v>
      </c>
      <c r="H1600" t="s">
        <v>21</v>
      </c>
      <c r="I1600" t="s">
        <v>21</v>
      </c>
    </row>
    <row r="1601" spans="1:9" x14ac:dyDescent="0.25">
      <c r="A1601">
        <v>2025</v>
      </c>
      <c r="B1601" t="s">
        <v>208</v>
      </c>
      <c r="C1601" t="s">
        <v>209</v>
      </c>
      <c r="D1601">
        <v>28.47651339216597</v>
      </c>
      <c r="E1601">
        <v>27.343</v>
      </c>
      <c r="F1601">
        <v>32602.985838285782</v>
      </c>
      <c r="G1601" t="s">
        <v>21</v>
      </c>
      <c r="H1601" t="s">
        <v>21</v>
      </c>
      <c r="I1601" t="s">
        <v>21</v>
      </c>
    </row>
    <row r="1602" spans="1:9" x14ac:dyDescent="0.25">
      <c r="A1602">
        <v>2030</v>
      </c>
      <c r="B1602" t="s">
        <v>208</v>
      </c>
      <c r="C1602" t="s">
        <v>209</v>
      </c>
      <c r="D1602">
        <v>26.975847654435668</v>
      </c>
      <c r="E1602">
        <v>23.568000000000001</v>
      </c>
      <c r="F1602">
        <v>37733.112522527772</v>
      </c>
      <c r="G1602">
        <v>25.910820058407776</v>
      </c>
      <c r="H1602">
        <v>0.48218858753333299</v>
      </c>
      <c r="I1602">
        <v>762.44724259999998</v>
      </c>
    </row>
    <row r="1603" spans="1:9" x14ac:dyDescent="0.25">
      <c r="A1603">
        <v>2035</v>
      </c>
      <c r="B1603" t="s">
        <v>208</v>
      </c>
      <c r="C1603" t="s">
        <v>209</v>
      </c>
      <c r="D1603">
        <v>25.63783867471745</v>
      </c>
      <c r="E1603">
        <v>20.315999999999999</v>
      </c>
      <c r="F1603">
        <v>42932.679875597045</v>
      </c>
      <c r="G1603" t="s">
        <v>21</v>
      </c>
      <c r="H1603" t="s">
        <v>21</v>
      </c>
      <c r="I1603" t="s">
        <v>21</v>
      </c>
    </row>
    <row r="1604" spans="1:9" x14ac:dyDescent="0.25">
      <c r="A1604">
        <v>2040</v>
      </c>
      <c r="B1604" t="s">
        <v>208</v>
      </c>
      <c r="C1604" t="s">
        <v>209</v>
      </c>
      <c r="D1604">
        <v>24.502895185013159</v>
      </c>
      <c r="E1604">
        <v>17.523</v>
      </c>
      <c r="F1604">
        <v>48356.54847996348</v>
      </c>
      <c r="G1604" t="s">
        <v>21</v>
      </c>
      <c r="H1604" t="s">
        <v>21</v>
      </c>
      <c r="I1604" t="s">
        <v>21</v>
      </c>
    </row>
    <row r="1605" spans="1:9" x14ac:dyDescent="0.25">
      <c r="A1605">
        <v>2045</v>
      </c>
      <c r="B1605" t="s">
        <v>208</v>
      </c>
      <c r="C1605" t="s">
        <v>209</v>
      </c>
      <c r="D1605">
        <v>23.55674252980338</v>
      </c>
      <c r="E1605">
        <v>15.127000000000001</v>
      </c>
      <c r="F1605">
        <v>53744.118552897489</v>
      </c>
      <c r="G1605" t="s">
        <v>21</v>
      </c>
      <c r="H1605" t="s">
        <v>21</v>
      </c>
      <c r="I1605" t="s">
        <v>21</v>
      </c>
    </row>
    <row r="1606" spans="1:9" x14ac:dyDescent="0.25">
      <c r="A1606">
        <v>2050</v>
      </c>
      <c r="B1606" t="s">
        <v>208</v>
      </c>
      <c r="C1606" t="s">
        <v>209</v>
      </c>
      <c r="D1606">
        <v>22.729942715590649</v>
      </c>
      <c r="E1606">
        <v>13.071999999999999</v>
      </c>
      <c r="F1606">
        <v>59152.106549762248</v>
      </c>
      <c r="G1606">
        <v>17.150934273536819</v>
      </c>
      <c r="H1606">
        <v>0.56471084593333298</v>
      </c>
      <c r="I1606">
        <v>777.54520780000007</v>
      </c>
    </row>
    <row r="1607" spans="1:9" x14ac:dyDescent="0.25">
      <c r="A1607">
        <v>2055</v>
      </c>
      <c r="B1607" t="s">
        <v>208</v>
      </c>
      <c r="C1607" t="s">
        <v>209</v>
      </c>
      <c r="D1607">
        <v>21.93365846106208</v>
      </c>
      <c r="E1607">
        <v>11.308999999999999</v>
      </c>
      <c r="F1607">
        <v>64431.66876422202</v>
      </c>
      <c r="G1607" t="s">
        <v>21</v>
      </c>
      <c r="H1607" t="s">
        <v>21</v>
      </c>
      <c r="I1607" t="s">
        <v>21</v>
      </c>
    </row>
    <row r="1608" spans="1:9" x14ac:dyDescent="0.25">
      <c r="A1608">
        <v>2060</v>
      </c>
      <c r="B1608" t="s">
        <v>208</v>
      </c>
      <c r="C1608" t="s">
        <v>209</v>
      </c>
      <c r="D1608">
        <v>21.152422975692819</v>
      </c>
      <c r="E1608">
        <v>9.7939999999999969</v>
      </c>
      <c r="F1608">
        <v>70025.390822736983</v>
      </c>
      <c r="G1608" t="s">
        <v>21</v>
      </c>
      <c r="H1608" t="s">
        <v>21</v>
      </c>
      <c r="I1608" t="s">
        <v>21</v>
      </c>
    </row>
    <row r="1609" spans="1:9" x14ac:dyDescent="0.25">
      <c r="A1609">
        <v>2065</v>
      </c>
      <c r="B1609" t="s">
        <v>208</v>
      </c>
      <c r="C1609" t="s">
        <v>209</v>
      </c>
      <c r="D1609">
        <v>20.40911905867781</v>
      </c>
      <c r="E1609">
        <v>8.4909999999999997</v>
      </c>
      <c r="F1609">
        <v>75956.15658207977</v>
      </c>
      <c r="G1609" t="s">
        <v>21</v>
      </c>
      <c r="H1609" t="s">
        <v>21</v>
      </c>
      <c r="I1609" t="s">
        <v>21</v>
      </c>
    </row>
    <row r="1610" spans="1:9" x14ac:dyDescent="0.25">
      <c r="A1610">
        <v>2070</v>
      </c>
      <c r="B1610" t="s">
        <v>208</v>
      </c>
      <c r="C1610" t="s">
        <v>209</v>
      </c>
      <c r="D1610">
        <v>19.71964700418021</v>
      </c>
      <c r="E1610">
        <v>7.367999999999995</v>
      </c>
      <c r="F1610">
        <v>81949.655672919922</v>
      </c>
      <c r="G1610" t="s">
        <v>21</v>
      </c>
      <c r="H1610" t="s">
        <v>21</v>
      </c>
      <c r="I1610" t="s">
        <v>21</v>
      </c>
    </row>
    <row r="1611" spans="1:9" x14ac:dyDescent="0.25">
      <c r="A1611">
        <v>2075</v>
      </c>
      <c r="B1611" t="s">
        <v>208</v>
      </c>
      <c r="C1611" t="s">
        <v>209</v>
      </c>
      <c r="D1611">
        <v>19.085400216751822</v>
      </c>
      <c r="E1611">
        <v>6.4000000000000057</v>
      </c>
      <c r="F1611">
        <v>87760.478458833779</v>
      </c>
      <c r="G1611" t="s">
        <v>21</v>
      </c>
      <c r="H1611" t="s">
        <v>21</v>
      </c>
      <c r="I1611" t="s">
        <v>21</v>
      </c>
    </row>
    <row r="1612" spans="1:9" x14ac:dyDescent="0.25">
      <c r="A1612">
        <v>2080</v>
      </c>
      <c r="B1612" t="s">
        <v>208</v>
      </c>
      <c r="C1612" t="s">
        <v>209</v>
      </c>
      <c r="D1612">
        <v>18.494627651339211</v>
      </c>
      <c r="E1612">
        <v>5.5630000000000024</v>
      </c>
      <c r="F1612">
        <v>93342.26540239407</v>
      </c>
      <c r="G1612" t="s">
        <v>21</v>
      </c>
      <c r="H1612" t="s">
        <v>21</v>
      </c>
      <c r="I1612" t="s">
        <v>21</v>
      </c>
    </row>
    <row r="1613" spans="1:9" x14ac:dyDescent="0.25">
      <c r="A1613">
        <v>2085</v>
      </c>
      <c r="B1613" t="s">
        <v>208</v>
      </c>
      <c r="C1613" t="s">
        <v>209</v>
      </c>
      <c r="D1613">
        <v>17.9269701192135</v>
      </c>
      <c r="E1613">
        <v>4.8400000000000034</v>
      </c>
      <c r="F1613">
        <v>98739.89648132294</v>
      </c>
      <c r="G1613" t="s">
        <v>21</v>
      </c>
      <c r="H1613" t="s">
        <v>21</v>
      </c>
      <c r="I1613" t="s">
        <v>21</v>
      </c>
    </row>
    <row r="1614" spans="1:9" x14ac:dyDescent="0.25">
      <c r="A1614">
        <v>2090</v>
      </c>
      <c r="B1614" t="s">
        <v>208</v>
      </c>
      <c r="C1614" t="s">
        <v>209</v>
      </c>
      <c r="D1614">
        <v>17.373308561696859</v>
      </c>
      <c r="E1614">
        <v>4.2129999999999939</v>
      </c>
      <c r="F1614">
        <v>104028.82924058185</v>
      </c>
      <c r="G1614" t="s">
        <v>21</v>
      </c>
      <c r="H1614" t="s">
        <v>21</v>
      </c>
      <c r="I1614" t="s">
        <v>21</v>
      </c>
    </row>
    <row r="1615" spans="1:9" x14ac:dyDescent="0.25">
      <c r="A1615">
        <v>2095</v>
      </c>
      <c r="B1615" t="s">
        <v>208</v>
      </c>
      <c r="C1615" t="s">
        <v>209</v>
      </c>
      <c r="D1615">
        <v>16.835841461526549</v>
      </c>
      <c r="E1615">
        <v>3.6700000000000021</v>
      </c>
      <c r="F1615">
        <v>109232.93391008016</v>
      </c>
      <c r="G1615" t="s">
        <v>21</v>
      </c>
      <c r="H1615" t="s">
        <v>21</v>
      </c>
      <c r="I1615" t="s">
        <v>21</v>
      </c>
    </row>
    <row r="1616" spans="1:9" x14ac:dyDescent="0.25">
      <c r="A1616">
        <v>2100</v>
      </c>
      <c r="B1616" t="s">
        <v>208</v>
      </c>
      <c r="C1616" t="s">
        <v>209</v>
      </c>
      <c r="D1616">
        <v>16.30801981730918</v>
      </c>
      <c r="E1616">
        <v>3.1979999999999928</v>
      </c>
      <c r="F1616">
        <v>114306.83732552735</v>
      </c>
      <c r="G1616" t="s">
        <v>21</v>
      </c>
      <c r="H1616" t="s">
        <v>21</v>
      </c>
      <c r="I1616" t="s">
        <v>21</v>
      </c>
    </row>
    <row r="1617" spans="1:9" x14ac:dyDescent="0.25">
      <c r="A1617">
        <v>2020</v>
      </c>
      <c r="B1617" t="s">
        <v>210</v>
      </c>
      <c r="C1617" t="s">
        <v>211</v>
      </c>
      <c r="D1617">
        <v>544.93090909090904</v>
      </c>
      <c r="E1617">
        <v>11.099999999999991</v>
      </c>
      <c r="F1617">
        <v>12752.029186544387</v>
      </c>
      <c r="G1617" t="s">
        <v>21</v>
      </c>
      <c r="H1617" t="s">
        <v>21</v>
      </c>
      <c r="I1617" t="s">
        <v>21</v>
      </c>
    </row>
    <row r="1618" spans="1:9" x14ac:dyDescent="0.25">
      <c r="A1618">
        <v>2025</v>
      </c>
      <c r="B1618" t="s">
        <v>210</v>
      </c>
      <c r="C1618" t="s">
        <v>211</v>
      </c>
      <c r="D1618">
        <v>566.32287081339712</v>
      </c>
      <c r="E1618">
        <v>7.936000000000007</v>
      </c>
      <c r="F1618">
        <v>11607.737710599542</v>
      </c>
      <c r="G1618" t="s">
        <v>21</v>
      </c>
      <c r="H1618" t="s">
        <v>21</v>
      </c>
      <c r="I1618" t="s">
        <v>21</v>
      </c>
    </row>
    <row r="1619" spans="1:9" x14ac:dyDescent="0.25">
      <c r="A1619">
        <v>2030</v>
      </c>
      <c r="B1619" t="s">
        <v>210</v>
      </c>
      <c r="C1619" t="s">
        <v>211</v>
      </c>
      <c r="D1619">
        <v>590.79377990430623</v>
      </c>
      <c r="E1619">
        <v>6.0720000000000027</v>
      </c>
      <c r="F1619">
        <v>12482.453408270336</v>
      </c>
      <c r="G1619">
        <v>43.623881220421843</v>
      </c>
      <c r="H1619">
        <v>5</v>
      </c>
      <c r="I1619">
        <v>558.10403079000002</v>
      </c>
    </row>
    <row r="1620" spans="1:9" x14ac:dyDescent="0.25">
      <c r="A1620">
        <v>2035</v>
      </c>
      <c r="B1620" t="s">
        <v>210</v>
      </c>
      <c r="C1620" t="s">
        <v>211</v>
      </c>
      <c r="D1620">
        <v>611.55473684210529</v>
      </c>
      <c r="E1620">
        <v>4.8439999999999941</v>
      </c>
      <c r="F1620">
        <v>13788.41144132867</v>
      </c>
      <c r="G1620" t="s">
        <v>21</v>
      </c>
      <c r="H1620" t="s">
        <v>21</v>
      </c>
      <c r="I1620" t="s">
        <v>21</v>
      </c>
    </row>
    <row r="1621" spans="1:9" x14ac:dyDescent="0.25">
      <c r="A1621">
        <v>2040</v>
      </c>
      <c r="B1621" t="s">
        <v>210</v>
      </c>
      <c r="C1621" t="s">
        <v>211</v>
      </c>
      <c r="D1621">
        <v>628.10650717703436</v>
      </c>
      <c r="E1621">
        <v>3.9759999999999991</v>
      </c>
      <c r="F1621">
        <v>15758.790419302484</v>
      </c>
      <c r="G1621" t="s">
        <v>21</v>
      </c>
      <c r="H1621" t="s">
        <v>21</v>
      </c>
      <c r="I1621" t="s">
        <v>21</v>
      </c>
    </row>
    <row r="1622" spans="1:9" x14ac:dyDescent="0.25">
      <c r="A1622">
        <v>2045</v>
      </c>
      <c r="B1622" t="s">
        <v>210</v>
      </c>
      <c r="C1622" t="s">
        <v>211</v>
      </c>
      <c r="D1622">
        <v>641.60258373205738</v>
      </c>
      <c r="E1622">
        <v>3.3299999999999979</v>
      </c>
      <c r="F1622">
        <v>18420.814240766107</v>
      </c>
      <c r="G1622" t="s">
        <v>21</v>
      </c>
      <c r="H1622" t="s">
        <v>21</v>
      </c>
      <c r="I1622" t="s">
        <v>21</v>
      </c>
    </row>
    <row r="1623" spans="1:9" x14ac:dyDescent="0.25">
      <c r="A1623">
        <v>2050</v>
      </c>
      <c r="B1623" t="s">
        <v>210</v>
      </c>
      <c r="C1623" t="s">
        <v>211</v>
      </c>
      <c r="D1623">
        <v>650.65110047846895</v>
      </c>
      <c r="E1623">
        <v>2.8319999999999941</v>
      </c>
      <c r="F1623">
        <v>21602.163518729132</v>
      </c>
      <c r="G1623">
        <v>49.076866372974571</v>
      </c>
      <c r="H1623">
        <v>5</v>
      </c>
      <c r="I1623">
        <v>579.99046337000004</v>
      </c>
    </row>
    <row r="1624" spans="1:9" x14ac:dyDescent="0.25">
      <c r="A1624">
        <v>2055</v>
      </c>
      <c r="B1624" t="s">
        <v>210</v>
      </c>
      <c r="C1624" t="s">
        <v>211</v>
      </c>
      <c r="D1624">
        <v>654.86162679425843</v>
      </c>
      <c r="E1624">
        <v>2.4380000000000019</v>
      </c>
      <c r="F1624">
        <v>25270.189302365106</v>
      </c>
      <c r="G1624" t="s">
        <v>21</v>
      </c>
      <c r="H1624" t="s">
        <v>21</v>
      </c>
      <c r="I1624" t="s">
        <v>21</v>
      </c>
    </row>
    <row r="1625" spans="1:9" x14ac:dyDescent="0.25">
      <c r="A1625">
        <v>2060</v>
      </c>
      <c r="B1625" t="s">
        <v>210</v>
      </c>
      <c r="C1625" t="s">
        <v>211</v>
      </c>
      <c r="D1625">
        <v>655.19177033492826</v>
      </c>
      <c r="E1625">
        <v>2.117999999999995</v>
      </c>
      <c r="F1625">
        <v>29409.898719995417</v>
      </c>
      <c r="G1625" t="s">
        <v>21</v>
      </c>
      <c r="H1625" t="s">
        <v>21</v>
      </c>
      <c r="I1625" t="s">
        <v>21</v>
      </c>
    </row>
    <row r="1626" spans="1:9" x14ac:dyDescent="0.25">
      <c r="A1626">
        <v>2065</v>
      </c>
      <c r="B1626" t="s">
        <v>210</v>
      </c>
      <c r="C1626" t="s">
        <v>211</v>
      </c>
      <c r="D1626">
        <v>652.52870813397124</v>
      </c>
      <c r="E1626">
        <v>1.855000000000004</v>
      </c>
      <c r="F1626">
        <v>33982.527307345743</v>
      </c>
      <c r="G1626" t="s">
        <v>21</v>
      </c>
      <c r="H1626" t="s">
        <v>21</v>
      </c>
      <c r="I1626" t="s">
        <v>21</v>
      </c>
    </row>
    <row r="1627" spans="1:9" x14ac:dyDescent="0.25">
      <c r="A1627">
        <v>2070</v>
      </c>
      <c r="B1627" t="s">
        <v>210</v>
      </c>
      <c r="C1627" t="s">
        <v>211</v>
      </c>
      <c r="D1627">
        <v>647.57435406698562</v>
      </c>
      <c r="E1627">
        <v>1.6350000000000049</v>
      </c>
      <c r="F1627">
        <v>38855.60515215042</v>
      </c>
      <c r="G1627" t="s">
        <v>21</v>
      </c>
      <c r="H1627" t="s">
        <v>21</v>
      </c>
      <c r="I1627" t="s">
        <v>21</v>
      </c>
    </row>
    <row r="1628" spans="1:9" x14ac:dyDescent="0.25">
      <c r="A1628">
        <v>2075</v>
      </c>
      <c r="B1628" t="s">
        <v>210</v>
      </c>
      <c r="C1628" t="s">
        <v>211</v>
      </c>
      <c r="D1628">
        <v>640.38842105263154</v>
      </c>
      <c r="E1628">
        <v>1.4489999999999981</v>
      </c>
      <c r="F1628">
        <v>43940.753221356572</v>
      </c>
      <c r="G1628" t="s">
        <v>21</v>
      </c>
      <c r="H1628" t="s">
        <v>21</v>
      </c>
      <c r="I1628" t="s">
        <v>21</v>
      </c>
    </row>
    <row r="1629" spans="1:9" x14ac:dyDescent="0.25">
      <c r="A1629">
        <v>2080</v>
      </c>
      <c r="B1629" t="s">
        <v>210</v>
      </c>
      <c r="C1629" t="s">
        <v>211</v>
      </c>
      <c r="D1629">
        <v>631.06430622009566</v>
      </c>
      <c r="E1629">
        <v>1.290000000000006</v>
      </c>
      <c r="F1629">
        <v>49203.349817864226</v>
      </c>
      <c r="G1629" t="s">
        <v>21</v>
      </c>
      <c r="H1629" t="s">
        <v>21</v>
      </c>
      <c r="I1629" t="s">
        <v>21</v>
      </c>
    </row>
    <row r="1630" spans="1:9" x14ac:dyDescent="0.25">
      <c r="A1630">
        <v>2085</v>
      </c>
      <c r="B1630" t="s">
        <v>210</v>
      </c>
      <c r="C1630" t="s">
        <v>211</v>
      </c>
      <c r="D1630">
        <v>619.1702392344497</v>
      </c>
      <c r="E1630">
        <v>1.153000000000006</v>
      </c>
      <c r="F1630">
        <v>54736.114016527979</v>
      </c>
      <c r="G1630" t="s">
        <v>21</v>
      </c>
      <c r="H1630" t="s">
        <v>21</v>
      </c>
      <c r="I1630" t="s">
        <v>21</v>
      </c>
    </row>
    <row r="1631" spans="1:9" x14ac:dyDescent="0.25">
      <c r="A1631">
        <v>2090</v>
      </c>
      <c r="B1631" t="s">
        <v>210</v>
      </c>
      <c r="C1631" t="s">
        <v>211</v>
      </c>
      <c r="D1631">
        <v>604.51416267942568</v>
      </c>
      <c r="E1631">
        <v>1.034000000000006</v>
      </c>
      <c r="F1631">
        <v>60572.878415938394</v>
      </c>
      <c r="G1631" t="s">
        <v>21</v>
      </c>
      <c r="H1631" t="s">
        <v>21</v>
      </c>
      <c r="I1631" t="s">
        <v>21</v>
      </c>
    </row>
    <row r="1632" spans="1:9" x14ac:dyDescent="0.25">
      <c r="A1632">
        <v>2095</v>
      </c>
      <c r="B1632" t="s">
        <v>210</v>
      </c>
      <c r="C1632" t="s">
        <v>211</v>
      </c>
      <c r="D1632">
        <v>586.78679425837311</v>
      </c>
      <c r="E1632">
        <v>0.93000000000000682</v>
      </c>
      <c r="F1632">
        <v>66664.620271198961</v>
      </c>
      <c r="G1632" t="s">
        <v>21</v>
      </c>
      <c r="H1632" t="s">
        <v>21</v>
      </c>
      <c r="I1632" t="s">
        <v>21</v>
      </c>
    </row>
    <row r="1633" spans="1:9" x14ac:dyDescent="0.25">
      <c r="A1633">
        <v>2100</v>
      </c>
      <c r="B1633" t="s">
        <v>210</v>
      </c>
      <c r="C1633" t="s">
        <v>211</v>
      </c>
      <c r="D1633">
        <v>565.72555023923439</v>
      </c>
      <c r="E1633">
        <v>0.83899999999999864</v>
      </c>
      <c r="F1633">
        <v>73041.423962980538</v>
      </c>
      <c r="G1633" t="s">
        <v>21</v>
      </c>
      <c r="H1633" t="s">
        <v>21</v>
      </c>
      <c r="I1633" t="s">
        <v>21</v>
      </c>
    </row>
    <row r="1634" spans="1:9" x14ac:dyDescent="0.25">
      <c r="A1634">
        <v>2020</v>
      </c>
      <c r="B1634" t="s">
        <v>212</v>
      </c>
      <c r="C1634" t="s">
        <v>213</v>
      </c>
      <c r="D1634">
        <v>73.768247694334647</v>
      </c>
      <c r="E1634">
        <v>71</v>
      </c>
      <c r="F1634">
        <v>2343.4647532185159</v>
      </c>
      <c r="G1634" t="s">
        <v>21</v>
      </c>
      <c r="H1634" t="s">
        <v>21</v>
      </c>
      <c r="I1634" t="s">
        <v>21</v>
      </c>
    </row>
    <row r="1635" spans="1:9" x14ac:dyDescent="0.25">
      <c r="A1635">
        <v>2025</v>
      </c>
      <c r="B1635" t="s">
        <v>212</v>
      </c>
      <c r="C1635" t="s">
        <v>213</v>
      </c>
      <c r="D1635">
        <v>77.304611330698293</v>
      </c>
      <c r="E1635">
        <v>65.471000000000004</v>
      </c>
      <c r="F1635">
        <v>2489.8425267123653</v>
      </c>
      <c r="G1635" t="s">
        <v>21</v>
      </c>
      <c r="H1635" t="s">
        <v>21</v>
      </c>
      <c r="I1635" t="s">
        <v>21</v>
      </c>
    </row>
    <row r="1636" spans="1:9" x14ac:dyDescent="0.25">
      <c r="A1636">
        <v>2030</v>
      </c>
      <c r="B1636" t="s">
        <v>212</v>
      </c>
      <c r="C1636" t="s">
        <v>213</v>
      </c>
      <c r="D1636">
        <v>80.408860342555997</v>
      </c>
      <c r="E1636">
        <v>59.744</v>
      </c>
      <c r="F1636">
        <v>2682.5502464394099</v>
      </c>
      <c r="G1636">
        <v>0.38401886792452833</v>
      </c>
      <c r="H1636">
        <v>2.2447113037777702</v>
      </c>
      <c r="I1636">
        <v>918.59695560499995</v>
      </c>
    </row>
    <row r="1637" spans="1:9" x14ac:dyDescent="0.25">
      <c r="A1637">
        <v>2035</v>
      </c>
      <c r="B1637" t="s">
        <v>212</v>
      </c>
      <c r="C1637" t="s">
        <v>213</v>
      </c>
      <c r="D1637">
        <v>82.884090909090915</v>
      </c>
      <c r="E1637">
        <v>54.011000000000003</v>
      </c>
      <c r="F1637">
        <v>3154.214152971007</v>
      </c>
      <c r="G1637" t="s">
        <v>21</v>
      </c>
      <c r="H1637" t="s">
        <v>21</v>
      </c>
      <c r="I1637" t="s">
        <v>21</v>
      </c>
    </row>
    <row r="1638" spans="1:9" x14ac:dyDescent="0.25">
      <c r="A1638">
        <v>2040</v>
      </c>
      <c r="B1638" t="s">
        <v>212</v>
      </c>
      <c r="C1638" t="s">
        <v>213</v>
      </c>
      <c r="D1638">
        <v>84.663010540184459</v>
      </c>
      <c r="E1638">
        <v>48.442</v>
      </c>
      <c r="F1638">
        <v>3790.7404655791679</v>
      </c>
      <c r="G1638" t="s">
        <v>21</v>
      </c>
      <c r="H1638" t="s">
        <v>21</v>
      </c>
      <c r="I1638" t="s">
        <v>21</v>
      </c>
    </row>
    <row r="1639" spans="1:9" x14ac:dyDescent="0.25">
      <c r="A1639">
        <v>2045</v>
      </c>
      <c r="B1639" t="s">
        <v>212</v>
      </c>
      <c r="C1639" t="s">
        <v>213</v>
      </c>
      <c r="D1639">
        <v>85.948287220026344</v>
      </c>
      <c r="E1639">
        <v>43.173000000000002</v>
      </c>
      <c r="F1639">
        <v>4599.329708162174</v>
      </c>
      <c r="G1639" t="s">
        <v>21</v>
      </c>
      <c r="H1639" t="s">
        <v>21</v>
      </c>
      <c r="I1639" t="s">
        <v>21</v>
      </c>
    </row>
    <row r="1640" spans="1:9" x14ac:dyDescent="0.25">
      <c r="A1640">
        <v>2050</v>
      </c>
      <c r="B1640" t="s">
        <v>212</v>
      </c>
      <c r="C1640" t="s">
        <v>213</v>
      </c>
      <c r="D1640">
        <v>86.935737812911725</v>
      </c>
      <c r="E1640">
        <v>38.292000000000002</v>
      </c>
      <c r="F1640">
        <v>5563.8349524714122</v>
      </c>
      <c r="G1640">
        <v>0.45602240566037733</v>
      </c>
      <c r="H1640">
        <v>2.4284911387777699</v>
      </c>
      <c r="I1640">
        <v>899.85007895999991</v>
      </c>
    </row>
    <row r="1641" spans="1:9" x14ac:dyDescent="0.25">
      <c r="A1641">
        <v>2055</v>
      </c>
      <c r="B1641" t="s">
        <v>212</v>
      </c>
      <c r="C1641" t="s">
        <v>213</v>
      </c>
      <c r="D1641">
        <v>87.160474308300394</v>
      </c>
      <c r="E1641">
        <v>33.843999999999987</v>
      </c>
      <c r="F1641">
        <v>6724.7468157705116</v>
      </c>
      <c r="G1641" t="s">
        <v>21</v>
      </c>
      <c r="H1641" t="s">
        <v>21</v>
      </c>
      <c r="I1641" t="s">
        <v>21</v>
      </c>
    </row>
    <row r="1642" spans="1:9" x14ac:dyDescent="0.25">
      <c r="A1642">
        <v>2060</v>
      </c>
      <c r="B1642" t="s">
        <v>212</v>
      </c>
      <c r="C1642" t="s">
        <v>213</v>
      </c>
      <c r="D1642">
        <v>86.590612648221338</v>
      </c>
      <c r="E1642">
        <v>29.841999999999999</v>
      </c>
      <c r="F1642">
        <v>8144.7591746313665</v>
      </c>
      <c r="G1642" t="s">
        <v>21</v>
      </c>
      <c r="H1642" t="s">
        <v>21</v>
      </c>
      <c r="I1642" t="s">
        <v>21</v>
      </c>
    </row>
    <row r="1643" spans="1:9" x14ac:dyDescent="0.25">
      <c r="A1643">
        <v>2065</v>
      </c>
      <c r="B1643" t="s">
        <v>212</v>
      </c>
      <c r="C1643" t="s">
        <v>213</v>
      </c>
      <c r="D1643">
        <v>85.437911725955203</v>
      </c>
      <c r="E1643">
        <v>26.274000000000001</v>
      </c>
      <c r="F1643">
        <v>9878.7242391886994</v>
      </c>
      <c r="G1643" t="s">
        <v>21</v>
      </c>
      <c r="H1643" t="s">
        <v>21</v>
      </c>
      <c r="I1643" t="s">
        <v>21</v>
      </c>
    </row>
    <row r="1644" spans="1:9" x14ac:dyDescent="0.25">
      <c r="A1644">
        <v>2070</v>
      </c>
      <c r="B1644" t="s">
        <v>212</v>
      </c>
      <c r="C1644" t="s">
        <v>213</v>
      </c>
      <c r="D1644">
        <v>83.871343873517787</v>
      </c>
      <c r="E1644">
        <v>23.114000000000001</v>
      </c>
      <c r="F1644">
        <v>11936.890426333352</v>
      </c>
      <c r="G1644" t="s">
        <v>21</v>
      </c>
      <c r="H1644" t="s">
        <v>21</v>
      </c>
      <c r="I1644" t="s">
        <v>21</v>
      </c>
    </row>
    <row r="1645" spans="1:9" x14ac:dyDescent="0.25">
      <c r="A1645">
        <v>2075</v>
      </c>
      <c r="B1645" t="s">
        <v>212</v>
      </c>
      <c r="C1645" t="s">
        <v>213</v>
      </c>
      <c r="D1645">
        <v>81.990382081686434</v>
      </c>
      <c r="E1645">
        <v>20.327999999999999</v>
      </c>
      <c r="F1645">
        <v>14321.94067099729</v>
      </c>
      <c r="G1645" t="s">
        <v>21</v>
      </c>
      <c r="H1645" t="s">
        <v>21</v>
      </c>
      <c r="I1645" t="s">
        <v>21</v>
      </c>
    </row>
    <row r="1646" spans="1:9" x14ac:dyDescent="0.25">
      <c r="A1646">
        <v>2080</v>
      </c>
      <c r="B1646" t="s">
        <v>212</v>
      </c>
      <c r="C1646" t="s">
        <v>213</v>
      </c>
      <c r="D1646">
        <v>79.857147562582341</v>
      </c>
      <c r="E1646">
        <v>17.876999999999999</v>
      </c>
      <c r="F1646">
        <v>17036.242268708713</v>
      </c>
      <c r="G1646" t="s">
        <v>21</v>
      </c>
      <c r="H1646" t="s">
        <v>21</v>
      </c>
      <c r="I1646" t="s">
        <v>21</v>
      </c>
    </row>
    <row r="1647" spans="1:9" x14ac:dyDescent="0.25">
      <c r="A1647">
        <v>2085</v>
      </c>
      <c r="B1647" t="s">
        <v>212</v>
      </c>
      <c r="C1647" t="s">
        <v>213</v>
      </c>
      <c r="D1647">
        <v>77.521706192358366</v>
      </c>
      <c r="E1647">
        <v>15.726000000000001</v>
      </c>
      <c r="F1647">
        <v>20117.474673291516</v>
      </c>
      <c r="G1647" t="s">
        <v>21</v>
      </c>
      <c r="H1647" t="s">
        <v>21</v>
      </c>
      <c r="I1647" t="s">
        <v>21</v>
      </c>
    </row>
    <row r="1648" spans="1:9" x14ac:dyDescent="0.25">
      <c r="A1648">
        <v>2090</v>
      </c>
      <c r="B1648" t="s">
        <v>212</v>
      </c>
      <c r="C1648" t="s">
        <v>213</v>
      </c>
      <c r="D1648">
        <v>75.032378129117262</v>
      </c>
      <c r="E1648">
        <v>13.839</v>
      </c>
      <c r="F1648">
        <v>23620.381593835373</v>
      </c>
      <c r="G1648" t="s">
        <v>21</v>
      </c>
      <c r="H1648" t="s">
        <v>21</v>
      </c>
      <c r="I1648" t="s">
        <v>21</v>
      </c>
    </row>
    <row r="1649" spans="1:9" x14ac:dyDescent="0.25">
      <c r="A1649">
        <v>2095</v>
      </c>
      <c r="B1649" t="s">
        <v>212</v>
      </c>
      <c r="C1649" t="s">
        <v>213</v>
      </c>
      <c r="D1649">
        <v>72.417490118577049</v>
      </c>
      <c r="E1649">
        <v>12.183999999999999</v>
      </c>
      <c r="F1649">
        <v>27599.016278234238</v>
      </c>
      <c r="G1649" t="s">
        <v>21</v>
      </c>
      <c r="H1649" t="s">
        <v>21</v>
      </c>
      <c r="I1649" t="s">
        <v>21</v>
      </c>
    </row>
    <row r="1650" spans="1:9" x14ac:dyDescent="0.25">
      <c r="A1650">
        <v>2100</v>
      </c>
      <c r="B1650" t="s">
        <v>212</v>
      </c>
      <c r="C1650" t="s">
        <v>213</v>
      </c>
      <c r="D1650">
        <v>69.701251646903827</v>
      </c>
      <c r="E1650">
        <v>10.733000000000001</v>
      </c>
      <c r="F1650">
        <v>32100.330087797465</v>
      </c>
      <c r="G1650" t="s">
        <v>21</v>
      </c>
      <c r="H1650" t="s">
        <v>21</v>
      </c>
      <c r="I1650" t="s">
        <v>21</v>
      </c>
    </row>
    <row r="1651" spans="1:9" x14ac:dyDescent="0.25">
      <c r="A1651">
        <v>2020</v>
      </c>
      <c r="B1651" t="s">
        <v>214</v>
      </c>
      <c r="C1651" t="s">
        <v>215</v>
      </c>
      <c r="D1651">
        <v>45.202352518631592</v>
      </c>
      <c r="E1651">
        <v>47.9</v>
      </c>
      <c r="F1651">
        <v>1351.784928991787</v>
      </c>
      <c r="G1651" t="s">
        <v>21</v>
      </c>
      <c r="H1651" t="s">
        <v>21</v>
      </c>
      <c r="I1651" t="s">
        <v>21</v>
      </c>
    </row>
    <row r="1652" spans="1:9" x14ac:dyDescent="0.25">
      <c r="A1652">
        <v>2025</v>
      </c>
      <c r="B1652" t="s">
        <v>214</v>
      </c>
      <c r="C1652" t="s">
        <v>215</v>
      </c>
      <c r="D1652">
        <v>50.43629343629344</v>
      </c>
      <c r="E1652">
        <v>41.848999999999997</v>
      </c>
      <c r="F1652">
        <v>1561.4582666709487</v>
      </c>
      <c r="G1652" t="s">
        <v>21</v>
      </c>
      <c r="H1652" t="s">
        <v>21</v>
      </c>
      <c r="I1652" t="s">
        <v>21</v>
      </c>
    </row>
    <row r="1653" spans="1:9" x14ac:dyDescent="0.25">
      <c r="A1653">
        <v>2030</v>
      </c>
      <c r="B1653" t="s">
        <v>214</v>
      </c>
      <c r="C1653" t="s">
        <v>215</v>
      </c>
      <c r="D1653">
        <v>55.599138008440327</v>
      </c>
      <c r="E1653">
        <v>36.274999999999999</v>
      </c>
      <c r="F1653">
        <v>1935.0175010212906</v>
      </c>
      <c r="G1653">
        <v>3.1111111111111114E-3</v>
      </c>
      <c r="H1653">
        <v>0</v>
      </c>
      <c r="I1653">
        <v>2319.3684540999998</v>
      </c>
    </row>
    <row r="1654" spans="1:9" x14ac:dyDescent="0.25">
      <c r="A1654">
        <v>2035</v>
      </c>
      <c r="B1654" t="s">
        <v>214</v>
      </c>
      <c r="C1654" t="s">
        <v>215</v>
      </c>
      <c r="D1654">
        <v>60.502388434946482</v>
      </c>
      <c r="E1654">
        <v>31.253</v>
      </c>
      <c r="F1654">
        <v>2373.9239556813868</v>
      </c>
      <c r="G1654" t="s">
        <v>21</v>
      </c>
      <c r="H1654" t="s">
        <v>21</v>
      </c>
      <c r="I1654" t="s">
        <v>21</v>
      </c>
    </row>
    <row r="1655" spans="1:9" x14ac:dyDescent="0.25">
      <c r="A1655">
        <v>2040</v>
      </c>
      <c r="B1655" t="s">
        <v>214</v>
      </c>
      <c r="C1655" t="s">
        <v>215</v>
      </c>
      <c r="D1655">
        <v>64.996812427044986</v>
      </c>
      <c r="E1655">
        <v>26.806000000000001</v>
      </c>
      <c r="F1655">
        <v>2955.9630162154222</v>
      </c>
      <c r="G1655" t="s">
        <v>21</v>
      </c>
      <c r="H1655" t="s">
        <v>21</v>
      </c>
      <c r="I1655" t="s">
        <v>21</v>
      </c>
    </row>
    <row r="1656" spans="1:9" x14ac:dyDescent="0.25">
      <c r="A1656">
        <v>2045</v>
      </c>
      <c r="B1656" t="s">
        <v>214</v>
      </c>
      <c r="C1656" t="s">
        <v>215</v>
      </c>
      <c r="D1656">
        <v>69.187887222771039</v>
      </c>
      <c r="E1656">
        <v>22.916</v>
      </c>
      <c r="F1656">
        <v>3741.8558129217877</v>
      </c>
      <c r="G1656" t="s">
        <v>21</v>
      </c>
      <c r="H1656" t="s">
        <v>21</v>
      </c>
      <c r="I1656" t="s">
        <v>21</v>
      </c>
    </row>
    <row r="1657" spans="1:9" x14ac:dyDescent="0.25">
      <c r="A1657">
        <v>2050</v>
      </c>
      <c r="B1657" t="s">
        <v>214</v>
      </c>
      <c r="C1657" t="s">
        <v>215</v>
      </c>
      <c r="D1657">
        <v>73.047355661309155</v>
      </c>
      <c r="E1657">
        <v>19.547000000000001</v>
      </c>
      <c r="F1657">
        <v>4743.2119576200439</v>
      </c>
      <c r="G1657">
        <v>3.6944444444444446E-3</v>
      </c>
      <c r="H1657">
        <v>0</v>
      </c>
      <c r="I1657">
        <v>2319.3684540999998</v>
      </c>
    </row>
    <row r="1658" spans="1:9" x14ac:dyDescent="0.25">
      <c r="A1658">
        <v>2055</v>
      </c>
      <c r="B1658" t="s">
        <v>214</v>
      </c>
      <c r="C1658" t="s">
        <v>215</v>
      </c>
      <c r="D1658">
        <v>76.334910658166478</v>
      </c>
      <c r="E1658">
        <v>16.647000000000009</v>
      </c>
      <c r="F1658">
        <v>5991.782801582206</v>
      </c>
      <c r="G1658" t="s">
        <v>21</v>
      </c>
      <c r="H1658" t="s">
        <v>21</v>
      </c>
      <c r="I1658" t="s">
        <v>21</v>
      </c>
    </row>
    <row r="1659" spans="1:9" x14ac:dyDescent="0.25">
      <c r="A1659">
        <v>2060</v>
      </c>
      <c r="B1659" t="s">
        <v>214</v>
      </c>
      <c r="C1659" t="s">
        <v>215</v>
      </c>
      <c r="D1659">
        <v>78.957735476340233</v>
      </c>
      <c r="E1659">
        <v>14.16200000000001</v>
      </c>
      <c r="F1659">
        <v>7543.0419700191487</v>
      </c>
      <c r="G1659" t="s">
        <v>21</v>
      </c>
      <c r="H1659" t="s">
        <v>21</v>
      </c>
      <c r="I1659" t="s">
        <v>21</v>
      </c>
    </row>
    <row r="1660" spans="1:9" x14ac:dyDescent="0.25">
      <c r="A1660">
        <v>2065</v>
      </c>
      <c r="B1660" t="s">
        <v>214</v>
      </c>
      <c r="C1660" t="s">
        <v>215</v>
      </c>
      <c r="D1660">
        <v>81.055194397054862</v>
      </c>
      <c r="E1660">
        <v>12.04000000000001</v>
      </c>
      <c r="F1660">
        <v>9428.3659924109234</v>
      </c>
      <c r="G1660" t="s">
        <v>21</v>
      </c>
      <c r="H1660" t="s">
        <v>21</v>
      </c>
      <c r="I1660" t="s">
        <v>21</v>
      </c>
    </row>
    <row r="1661" spans="1:9" x14ac:dyDescent="0.25">
      <c r="A1661">
        <v>2070</v>
      </c>
      <c r="B1661" t="s">
        <v>214</v>
      </c>
      <c r="C1661" t="s">
        <v>215</v>
      </c>
      <c r="D1661">
        <v>82.549753075334465</v>
      </c>
      <c r="E1661">
        <v>10.231999999999999</v>
      </c>
      <c r="F1661">
        <v>11675.501545094336</v>
      </c>
      <c r="G1661" t="s">
        <v>21</v>
      </c>
      <c r="H1661" t="s">
        <v>21</v>
      </c>
      <c r="I1661" t="s">
        <v>21</v>
      </c>
    </row>
    <row r="1662" spans="1:9" x14ac:dyDescent="0.25">
      <c r="A1662">
        <v>2075</v>
      </c>
      <c r="B1662" t="s">
        <v>214</v>
      </c>
      <c r="C1662" t="s">
        <v>215</v>
      </c>
      <c r="D1662">
        <v>83.488560653676927</v>
      </c>
      <c r="E1662">
        <v>8.6940000000000026</v>
      </c>
      <c r="F1662">
        <v>14336.933542675906</v>
      </c>
      <c r="G1662" t="s">
        <v>21</v>
      </c>
      <c r="H1662" t="s">
        <v>21</v>
      </c>
      <c r="I1662" t="s">
        <v>21</v>
      </c>
    </row>
    <row r="1663" spans="1:9" x14ac:dyDescent="0.25">
      <c r="A1663">
        <v>2080</v>
      </c>
      <c r="B1663" t="s">
        <v>214</v>
      </c>
      <c r="C1663" t="s">
        <v>215</v>
      </c>
      <c r="D1663">
        <v>83.890715632576104</v>
      </c>
      <c r="E1663">
        <v>7.3850000000000051</v>
      </c>
      <c r="F1663">
        <v>17434.539741328776</v>
      </c>
      <c r="G1663" t="s">
        <v>21</v>
      </c>
      <c r="H1663" t="s">
        <v>21</v>
      </c>
      <c r="I1663" t="s">
        <v>21</v>
      </c>
    </row>
    <row r="1664" spans="1:9" x14ac:dyDescent="0.25">
      <c r="A1664">
        <v>2085</v>
      </c>
      <c r="B1664" t="s">
        <v>214</v>
      </c>
      <c r="C1664" t="s">
        <v>215</v>
      </c>
      <c r="D1664">
        <v>83.831911645865134</v>
      </c>
      <c r="E1664">
        <v>6.2740000000000009</v>
      </c>
      <c r="F1664">
        <v>20980.353893321299</v>
      </c>
      <c r="G1664" t="s">
        <v>21</v>
      </c>
      <c r="H1664" t="s">
        <v>21</v>
      </c>
      <c r="I1664" t="s">
        <v>21</v>
      </c>
    </row>
    <row r="1665" spans="1:9" x14ac:dyDescent="0.25">
      <c r="A1665">
        <v>2090</v>
      </c>
      <c r="B1665" t="s">
        <v>214</v>
      </c>
      <c r="C1665" t="s">
        <v>215</v>
      </c>
      <c r="D1665">
        <v>83.307362844572154</v>
      </c>
      <c r="E1665">
        <v>5.3299999999999983</v>
      </c>
      <c r="F1665">
        <v>25017.8750539842</v>
      </c>
      <c r="G1665" t="s">
        <v>21</v>
      </c>
      <c r="H1665" t="s">
        <v>21</v>
      </c>
      <c r="I1665" t="s">
        <v>21</v>
      </c>
    </row>
    <row r="1666" spans="1:9" x14ac:dyDescent="0.25">
      <c r="A1666">
        <v>2095</v>
      </c>
      <c r="B1666" t="s">
        <v>214</v>
      </c>
      <c r="C1666" t="s">
        <v>215</v>
      </c>
      <c r="D1666">
        <v>82.312705396426423</v>
      </c>
      <c r="E1666">
        <v>4.5280000000000058</v>
      </c>
      <c r="F1666">
        <v>29590.306366707173</v>
      </c>
      <c r="G1666" t="s">
        <v>21</v>
      </c>
      <c r="H1666" t="s">
        <v>21</v>
      </c>
      <c r="I1666" t="s">
        <v>21</v>
      </c>
    </row>
    <row r="1667" spans="1:9" x14ac:dyDescent="0.25">
      <c r="A1667">
        <v>2100</v>
      </c>
      <c r="B1667" t="s">
        <v>214</v>
      </c>
      <c r="C1667" t="s">
        <v>215</v>
      </c>
      <c r="D1667">
        <v>80.857286522402788</v>
      </c>
      <c r="E1667">
        <v>3.8469999999999942</v>
      </c>
      <c r="F1667">
        <v>34747.262400268803</v>
      </c>
      <c r="G1667" t="s">
        <v>21</v>
      </c>
      <c r="H1667" t="s">
        <v>21</v>
      </c>
      <c r="I1667" t="s">
        <v>21</v>
      </c>
    </row>
    <row r="1668" spans="1:9" x14ac:dyDescent="0.25">
      <c r="A1668">
        <v>2020</v>
      </c>
      <c r="B1668" t="s">
        <v>216</v>
      </c>
      <c r="C1668" t="s">
        <v>217</v>
      </c>
      <c r="D1668">
        <v>3.757811700785433</v>
      </c>
      <c r="E1668">
        <v>19.3</v>
      </c>
      <c r="F1668">
        <v>15578.974596472777</v>
      </c>
      <c r="G1668" t="s">
        <v>21</v>
      </c>
      <c r="H1668" t="s">
        <v>21</v>
      </c>
      <c r="I1668" t="s">
        <v>21</v>
      </c>
    </row>
    <row r="1669" spans="1:9" x14ac:dyDescent="0.25">
      <c r="A1669">
        <v>2025</v>
      </c>
      <c r="B1669" t="s">
        <v>216</v>
      </c>
      <c r="C1669" t="s">
        <v>217</v>
      </c>
      <c r="D1669">
        <v>3.984889800743376</v>
      </c>
      <c r="E1669">
        <v>14.755000000000001</v>
      </c>
      <c r="F1669">
        <v>22019.596630202159</v>
      </c>
      <c r="G1669" t="s">
        <v>21</v>
      </c>
      <c r="H1669" t="s">
        <v>21</v>
      </c>
      <c r="I1669" t="s">
        <v>21</v>
      </c>
    </row>
    <row r="1670" spans="1:9" x14ac:dyDescent="0.25">
      <c r="A1670">
        <v>2030</v>
      </c>
      <c r="B1670" t="s">
        <v>216</v>
      </c>
      <c r="C1670" t="s">
        <v>217</v>
      </c>
      <c r="D1670">
        <v>4.1880832490309912</v>
      </c>
      <c r="E1670">
        <v>11.506</v>
      </c>
      <c r="F1670">
        <v>23962.554434974296</v>
      </c>
      <c r="G1670">
        <v>79.340751330861181</v>
      </c>
      <c r="H1670">
        <v>0</v>
      </c>
      <c r="I1670">
        <v>25.70252253</v>
      </c>
    </row>
    <row r="1671" spans="1:9" x14ac:dyDescent="0.25">
      <c r="A1671">
        <v>2035</v>
      </c>
      <c r="B1671" t="s">
        <v>216</v>
      </c>
      <c r="C1671" t="s">
        <v>217</v>
      </c>
      <c r="D1671">
        <v>4.3674420587198934</v>
      </c>
      <c r="E1671">
        <v>9.1149999999999949</v>
      </c>
      <c r="F1671">
        <v>24929.002834362935</v>
      </c>
      <c r="G1671" t="s">
        <v>21</v>
      </c>
      <c r="H1671" t="s">
        <v>21</v>
      </c>
      <c r="I1671" t="s">
        <v>21</v>
      </c>
    </row>
    <row r="1672" spans="1:9" x14ac:dyDescent="0.25">
      <c r="A1672">
        <v>2040</v>
      </c>
      <c r="B1672" t="s">
        <v>216</v>
      </c>
      <c r="C1672" t="s">
        <v>217</v>
      </c>
      <c r="D1672">
        <v>4.5261574047762494</v>
      </c>
      <c r="E1672">
        <v>7.3119999999999976</v>
      </c>
      <c r="F1672">
        <v>28150.892048246427</v>
      </c>
      <c r="G1672" t="s">
        <v>21</v>
      </c>
      <c r="H1672" t="s">
        <v>21</v>
      </c>
      <c r="I1672" t="s">
        <v>21</v>
      </c>
    </row>
    <row r="1673" spans="1:9" x14ac:dyDescent="0.25">
      <c r="A1673">
        <v>2045</v>
      </c>
      <c r="B1673" t="s">
        <v>216</v>
      </c>
      <c r="C1673" t="s">
        <v>217</v>
      </c>
      <c r="D1673">
        <v>4.6641923457267236</v>
      </c>
      <c r="E1673">
        <v>5.9240000000000066</v>
      </c>
      <c r="F1673">
        <v>33478.29335983863</v>
      </c>
      <c r="G1673" t="s">
        <v>21</v>
      </c>
      <c r="H1673" t="s">
        <v>21</v>
      </c>
      <c r="I1673" t="s">
        <v>21</v>
      </c>
    </row>
    <row r="1674" spans="1:9" x14ac:dyDescent="0.25">
      <c r="A1674">
        <v>2050</v>
      </c>
      <c r="B1674" t="s">
        <v>216</v>
      </c>
      <c r="C1674" t="s">
        <v>217</v>
      </c>
      <c r="D1674">
        <v>4.7671931300226191</v>
      </c>
      <c r="E1674">
        <v>4.8379999999999939</v>
      </c>
      <c r="F1674">
        <v>40536.483614487814</v>
      </c>
      <c r="G1674">
        <v>89.258345247218841</v>
      </c>
      <c r="H1674">
        <v>0</v>
      </c>
      <c r="I1674">
        <v>26.710464590000001</v>
      </c>
    </row>
    <row r="1675" spans="1:9" x14ac:dyDescent="0.25">
      <c r="A1675">
        <v>2055</v>
      </c>
      <c r="B1675" t="s">
        <v>216</v>
      </c>
      <c r="C1675" t="s">
        <v>217</v>
      </c>
      <c r="D1675">
        <v>4.8298089273332812</v>
      </c>
      <c r="E1675">
        <v>3.9770000000000039</v>
      </c>
      <c r="F1675">
        <v>49167.051286431793</v>
      </c>
      <c r="G1675" t="s">
        <v>21</v>
      </c>
      <c r="H1675" t="s">
        <v>21</v>
      </c>
      <c r="I1675" t="s">
        <v>21</v>
      </c>
    </row>
    <row r="1676" spans="1:9" x14ac:dyDescent="0.25">
      <c r="A1676">
        <v>2060</v>
      </c>
      <c r="B1676" t="s">
        <v>216</v>
      </c>
      <c r="C1676" t="s">
        <v>217</v>
      </c>
      <c r="D1676">
        <v>4.8571029928276772</v>
      </c>
      <c r="E1676">
        <v>3.2860000000000009</v>
      </c>
      <c r="F1676">
        <v>59172.721748320335</v>
      </c>
      <c r="G1676" t="s">
        <v>21</v>
      </c>
      <c r="H1676" t="s">
        <v>21</v>
      </c>
      <c r="I1676" t="s">
        <v>21</v>
      </c>
    </row>
    <row r="1677" spans="1:9" x14ac:dyDescent="0.25">
      <c r="A1677">
        <v>2065</v>
      </c>
      <c r="B1677" t="s">
        <v>216</v>
      </c>
      <c r="C1677" t="s">
        <v>217</v>
      </c>
      <c r="D1677">
        <v>4.8587068211009692</v>
      </c>
      <c r="E1677">
        <v>2.7259999999999991</v>
      </c>
      <c r="F1677">
        <v>70235.586938178618</v>
      </c>
      <c r="G1677" t="s">
        <v>21</v>
      </c>
      <c r="H1677" t="s">
        <v>21</v>
      </c>
      <c r="I1677" t="s">
        <v>21</v>
      </c>
    </row>
    <row r="1678" spans="1:9" x14ac:dyDescent="0.25">
      <c r="A1678">
        <v>2070</v>
      </c>
      <c r="B1678" t="s">
        <v>216</v>
      </c>
      <c r="C1678" t="s">
        <v>217</v>
      </c>
      <c r="D1678">
        <v>4.8408356729599777</v>
      </c>
      <c r="E1678">
        <v>2.269999999999996</v>
      </c>
      <c r="F1678">
        <v>81955.869823681467</v>
      </c>
      <c r="G1678" t="s">
        <v>21</v>
      </c>
      <c r="H1678" t="s">
        <v>21</v>
      </c>
      <c r="I1678" t="s">
        <v>21</v>
      </c>
    </row>
    <row r="1679" spans="1:9" x14ac:dyDescent="0.25">
      <c r="A1679">
        <v>2075</v>
      </c>
      <c r="B1679" t="s">
        <v>216</v>
      </c>
      <c r="C1679" t="s">
        <v>217</v>
      </c>
      <c r="D1679">
        <v>4.8105834479466232</v>
      </c>
      <c r="E1679">
        <v>1.896000000000001</v>
      </c>
      <c r="F1679">
        <v>94253.871455379354</v>
      </c>
      <c r="G1679" t="s">
        <v>21</v>
      </c>
      <c r="H1679" t="s">
        <v>21</v>
      </c>
      <c r="I1679" t="s">
        <v>21</v>
      </c>
    </row>
    <row r="1680" spans="1:9" x14ac:dyDescent="0.25">
      <c r="A1680">
        <v>2080</v>
      </c>
      <c r="B1680" t="s">
        <v>216</v>
      </c>
      <c r="C1680" t="s">
        <v>217</v>
      </c>
      <c r="D1680">
        <v>4.7693738136103754</v>
      </c>
      <c r="E1680">
        <v>1.5870000000000031</v>
      </c>
      <c r="F1680">
        <v>107114.20441233899</v>
      </c>
      <c r="G1680" t="s">
        <v>21</v>
      </c>
      <c r="H1680" t="s">
        <v>21</v>
      </c>
      <c r="I1680" t="s">
        <v>21</v>
      </c>
    </row>
    <row r="1681" spans="1:9" x14ac:dyDescent="0.25">
      <c r="A1681">
        <v>2085</v>
      </c>
      <c r="B1681" t="s">
        <v>216</v>
      </c>
      <c r="C1681" t="s">
        <v>217</v>
      </c>
      <c r="D1681">
        <v>4.7173681757732133</v>
      </c>
      <c r="E1681">
        <v>1.3310000000000031</v>
      </c>
      <c r="F1681">
        <v>120551.56565429799</v>
      </c>
      <c r="G1681" t="s">
        <v>21</v>
      </c>
      <c r="H1681" t="s">
        <v>21</v>
      </c>
      <c r="I1681" t="s">
        <v>21</v>
      </c>
    </row>
    <row r="1682" spans="1:9" x14ac:dyDescent="0.25">
      <c r="A1682">
        <v>2090</v>
      </c>
      <c r="B1682" t="s">
        <v>216</v>
      </c>
      <c r="C1682" t="s">
        <v>217</v>
      </c>
      <c r="D1682">
        <v>4.6533008627254846</v>
      </c>
      <c r="E1682">
        <v>1.117999999999995</v>
      </c>
      <c r="F1682">
        <v>134644.86503219639</v>
      </c>
      <c r="G1682" t="s">
        <v>21</v>
      </c>
      <c r="H1682" t="s">
        <v>21</v>
      </c>
      <c r="I1682" t="s">
        <v>21</v>
      </c>
    </row>
    <row r="1683" spans="1:9" x14ac:dyDescent="0.25">
      <c r="A1683">
        <v>2095</v>
      </c>
      <c r="B1683" t="s">
        <v>216</v>
      </c>
      <c r="C1683" t="s">
        <v>217</v>
      </c>
      <c r="D1683">
        <v>4.5728485854257368</v>
      </c>
      <c r="E1683">
        <v>0.93999999999999773</v>
      </c>
      <c r="F1683">
        <v>149414.81638190598</v>
      </c>
      <c r="G1683" t="s">
        <v>21</v>
      </c>
      <c r="H1683" t="s">
        <v>21</v>
      </c>
      <c r="I1683" t="s">
        <v>21</v>
      </c>
    </row>
    <row r="1684" spans="1:9" x14ac:dyDescent="0.25">
      <c r="A1684">
        <v>2100</v>
      </c>
      <c r="B1684" t="s">
        <v>216</v>
      </c>
      <c r="C1684" t="s">
        <v>217</v>
      </c>
      <c r="D1684">
        <v>4.4561766143423851</v>
      </c>
      <c r="E1684">
        <v>0.79200000000000159</v>
      </c>
      <c r="F1684">
        <v>165018.25303217021</v>
      </c>
      <c r="G1684" t="s">
        <v>21</v>
      </c>
      <c r="H1684" t="s">
        <v>21</v>
      </c>
      <c r="I1684" t="s">
        <v>21</v>
      </c>
    </row>
    <row r="1685" spans="1:9" x14ac:dyDescent="0.25">
      <c r="A1685">
        <v>2020</v>
      </c>
      <c r="B1685" t="s">
        <v>218</v>
      </c>
      <c r="C1685" t="s">
        <v>219</v>
      </c>
      <c r="D1685">
        <v>43.435472507275243</v>
      </c>
      <c r="E1685">
        <v>32</v>
      </c>
      <c r="F1685">
        <v>33892.668714587722</v>
      </c>
      <c r="G1685" t="s">
        <v>21</v>
      </c>
      <c r="H1685" t="s">
        <v>21</v>
      </c>
      <c r="I1685" t="s">
        <v>21</v>
      </c>
    </row>
    <row r="1686" spans="1:9" x14ac:dyDescent="0.25">
      <c r="A1686">
        <v>2025</v>
      </c>
      <c r="B1686" t="s">
        <v>218</v>
      </c>
      <c r="C1686" t="s">
        <v>219</v>
      </c>
      <c r="D1686">
        <v>41.796569153009649</v>
      </c>
      <c r="E1686">
        <v>27.498999999999999</v>
      </c>
      <c r="F1686">
        <v>40035.800610273007</v>
      </c>
      <c r="G1686" t="s">
        <v>21</v>
      </c>
      <c r="H1686" t="s">
        <v>21</v>
      </c>
      <c r="I1686" t="s">
        <v>21</v>
      </c>
    </row>
    <row r="1687" spans="1:9" x14ac:dyDescent="0.25">
      <c r="A1687">
        <v>2030</v>
      </c>
      <c r="B1687" t="s">
        <v>218</v>
      </c>
      <c r="C1687" t="s">
        <v>219</v>
      </c>
      <c r="D1687">
        <v>39.714045029866753</v>
      </c>
      <c r="E1687">
        <v>23.702999999999999</v>
      </c>
      <c r="F1687">
        <v>48002.736435810897</v>
      </c>
      <c r="G1687">
        <v>32.475714707651804</v>
      </c>
      <c r="H1687">
        <v>1.6258213369032199</v>
      </c>
      <c r="I1687">
        <v>748.68146779999995</v>
      </c>
    </row>
    <row r="1688" spans="1:9" x14ac:dyDescent="0.25">
      <c r="A1688">
        <v>2035</v>
      </c>
      <c r="B1688" t="s">
        <v>218</v>
      </c>
      <c r="C1688" t="s">
        <v>219</v>
      </c>
      <c r="D1688">
        <v>37.790764282432228</v>
      </c>
      <c r="E1688">
        <v>20.504999999999999</v>
      </c>
      <c r="F1688">
        <v>54305.956691590865</v>
      </c>
      <c r="G1688" t="s">
        <v>21</v>
      </c>
      <c r="H1688" t="s">
        <v>21</v>
      </c>
      <c r="I1688" t="s">
        <v>21</v>
      </c>
    </row>
    <row r="1689" spans="1:9" x14ac:dyDescent="0.25">
      <c r="A1689">
        <v>2040</v>
      </c>
      <c r="B1689" t="s">
        <v>218</v>
      </c>
      <c r="C1689" t="s">
        <v>219</v>
      </c>
      <c r="D1689">
        <v>36.020753561035377</v>
      </c>
      <c r="E1689">
        <v>17.806999999999999</v>
      </c>
      <c r="F1689">
        <v>60316.914586951505</v>
      </c>
      <c r="G1689" t="s">
        <v>21</v>
      </c>
      <c r="H1689" t="s">
        <v>21</v>
      </c>
      <c r="I1689" t="s">
        <v>21</v>
      </c>
    </row>
    <row r="1690" spans="1:9" x14ac:dyDescent="0.25">
      <c r="A1690">
        <v>2045</v>
      </c>
      <c r="B1690" t="s">
        <v>218</v>
      </c>
      <c r="C1690" t="s">
        <v>219</v>
      </c>
      <c r="D1690">
        <v>34.455735947311993</v>
      </c>
      <c r="E1690">
        <v>15.52</v>
      </c>
      <c r="F1690">
        <v>65972.580878454435</v>
      </c>
      <c r="G1690" t="s">
        <v>21</v>
      </c>
      <c r="H1690" t="s">
        <v>21</v>
      </c>
      <c r="I1690" t="s">
        <v>21</v>
      </c>
    </row>
    <row r="1691" spans="1:9" x14ac:dyDescent="0.25">
      <c r="A1691">
        <v>2050</v>
      </c>
      <c r="B1691" t="s">
        <v>218</v>
      </c>
      <c r="C1691" t="s">
        <v>219</v>
      </c>
      <c r="D1691">
        <v>33.023066319497623</v>
      </c>
      <c r="E1691">
        <v>13.574999999999999</v>
      </c>
      <c r="F1691">
        <v>70516.703282152652</v>
      </c>
      <c r="G1691">
        <v>21.496380553819343</v>
      </c>
      <c r="H1691">
        <v>1.6467428693225801</v>
      </c>
      <c r="I1691">
        <v>763.50684339999998</v>
      </c>
    </row>
    <row r="1692" spans="1:9" x14ac:dyDescent="0.25">
      <c r="A1692">
        <v>2055</v>
      </c>
      <c r="B1692" t="s">
        <v>218</v>
      </c>
      <c r="C1692" t="s">
        <v>219</v>
      </c>
      <c r="D1692">
        <v>31.605039056517079</v>
      </c>
      <c r="E1692">
        <v>11.913</v>
      </c>
      <c r="F1692">
        <v>74538.54110994123</v>
      </c>
      <c r="G1692" t="s">
        <v>21</v>
      </c>
      <c r="H1692" t="s">
        <v>21</v>
      </c>
      <c r="I1692" t="s">
        <v>21</v>
      </c>
    </row>
    <row r="1693" spans="1:9" x14ac:dyDescent="0.25">
      <c r="A1693">
        <v>2060</v>
      </c>
      <c r="B1693" t="s">
        <v>218</v>
      </c>
      <c r="C1693" t="s">
        <v>219</v>
      </c>
      <c r="D1693">
        <v>30.18626129575739</v>
      </c>
      <c r="E1693">
        <v>10.484999999999999</v>
      </c>
      <c r="F1693">
        <v>78441.02778818291</v>
      </c>
      <c r="G1693" t="s">
        <v>21</v>
      </c>
      <c r="H1693" t="s">
        <v>21</v>
      </c>
      <c r="I1693" t="s">
        <v>21</v>
      </c>
    </row>
    <row r="1694" spans="1:9" x14ac:dyDescent="0.25">
      <c r="A1694">
        <v>2065</v>
      </c>
      <c r="B1694" t="s">
        <v>218</v>
      </c>
      <c r="C1694" t="s">
        <v>219</v>
      </c>
      <c r="D1694">
        <v>28.87511104303875</v>
      </c>
      <c r="E1694">
        <v>9.2540000000000049</v>
      </c>
      <c r="F1694">
        <v>82251.781764706771</v>
      </c>
      <c r="G1694" t="s">
        <v>21</v>
      </c>
      <c r="H1694" t="s">
        <v>21</v>
      </c>
      <c r="I1694" t="s">
        <v>21</v>
      </c>
    </row>
    <row r="1695" spans="1:9" x14ac:dyDescent="0.25">
      <c r="A1695">
        <v>2070</v>
      </c>
      <c r="B1695" t="s">
        <v>218</v>
      </c>
      <c r="C1695" t="s">
        <v>219</v>
      </c>
      <c r="D1695">
        <v>27.698820646347048</v>
      </c>
      <c r="E1695">
        <v>8.1869999999999976</v>
      </c>
      <c r="F1695">
        <v>85890.808178122243</v>
      </c>
      <c r="G1695" t="s">
        <v>21</v>
      </c>
      <c r="H1695" t="s">
        <v>21</v>
      </c>
      <c r="I1695" t="s">
        <v>21</v>
      </c>
    </row>
    <row r="1696" spans="1:9" x14ac:dyDescent="0.25">
      <c r="A1696">
        <v>2075</v>
      </c>
      <c r="B1696" t="s">
        <v>218</v>
      </c>
      <c r="C1696" t="s">
        <v>219</v>
      </c>
      <c r="D1696">
        <v>26.663118394853729</v>
      </c>
      <c r="E1696">
        <v>7.2590000000000003</v>
      </c>
      <c r="F1696">
        <v>89063.181460540858</v>
      </c>
      <c r="G1696" t="s">
        <v>21</v>
      </c>
      <c r="H1696" t="s">
        <v>21</v>
      </c>
      <c r="I1696" t="s">
        <v>21</v>
      </c>
    </row>
    <row r="1697" spans="1:9" x14ac:dyDescent="0.25">
      <c r="A1697">
        <v>2080</v>
      </c>
      <c r="B1697" t="s">
        <v>218</v>
      </c>
      <c r="C1697" t="s">
        <v>219</v>
      </c>
      <c r="D1697">
        <v>25.748920202174912</v>
      </c>
      <c r="E1697">
        <v>6.4479999999999933</v>
      </c>
      <c r="F1697">
        <v>91737.436308900185</v>
      </c>
      <c r="G1697" t="s">
        <v>21</v>
      </c>
      <c r="H1697" t="s">
        <v>21</v>
      </c>
      <c r="I1697" t="s">
        <v>21</v>
      </c>
    </row>
    <row r="1698" spans="1:9" x14ac:dyDescent="0.25">
      <c r="A1698">
        <v>2085</v>
      </c>
      <c r="B1698" t="s">
        <v>218</v>
      </c>
      <c r="C1698" t="s">
        <v>219</v>
      </c>
      <c r="D1698">
        <v>24.912360238933989</v>
      </c>
      <c r="E1698">
        <v>5.7390000000000043</v>
      </c>
      <c r="F1698">
        <v>94016.944627931764</v>
      </c>
      <c r="G1698" t="s">
        <v>21</v>
      </c>
      <c r="H1698" t="s">
        <v>21</v>
      </c>
      <c r="I1698" t="s">
        <v>21</v>
      </c>
    </row>
    <row r="1699" spans="1:9" x14ac:dyDescent="0.25">
      <c r="A1699">
        <v>2090</v>
      </c>
      <c r="B1699" t="s">
        <v>218</v>
      </c>
      <c r="C1699" t="s">
        <v>219</v>
      </c>
      <c r="D1699">
        <v>24.11657221626589</v>
      </c>
      <c r="E1699">
        <v>5.1149999999999949</v>
      </c>
      <c r="F1699">
        <v>96040.094568721746</v>
      </c>
      <c r="G1699" t="s">
        <v>21</v>
      </c>
      <c r="H1699" t="s">
        <v>21</v>
      </c>
      <c r="I1699" t="s">
        <v>21</v>
      </c>
    </row>
    <row r="1700" spans="1:9" x14ac:dyDescent="0.25">
      <c r="A1700">
        <v>2095</v>
      </c>
      <c r="B1700" t="s">
        <v>218</v>
      </c>
      <c r="C1700" t="s">
        <v>219</v>
      </c>
      <c r="D1700">
        <v>23.359274008270791</v>
      </c>
      <c r="E1700">
        <v>4.5660000000000034</v>
      </c>
      <c r="F1700">
        <v>97870.11264933589</v>
      </c>
      <c r="G1700" t="s">
        <v>21</v>
      </c>
      <c r="H1700" t="s">
        <v>21</v>
      </c>
      <c r="I1700" t="s">
        <v>21</v>
      </c>
    </row>
    <row r="1701" spans="1:9" x14ac:dyDescent="0.25">
      <c r="A1701">
        <v>2100</v>
      </c>
      <c r="B1701" t="s">
        <v>218</v>
      </c>
      <c r="C1701" t="s">
        <v>219</v>
      </c>
      <c r="D1701">
        <v>22.657635166181649</v>
      </c>
      <c r="E1701">
        <v>4.0810000000000031</v>
      </c>
      <c r="F1701">
        <v>99478.689960749442</v>
      </c>
      <c r="G1701" t="s">
        <v>21</v>
      </c>
      <c r="H1701" t="s">
        <v>21</v>
      </c>
      <c r="I1701" t="s">
        <v>21</v>
      </c>
    </row>
    <row r="1702" spans="1:9" x14ac:dyDescent="0.25">
      <c r="A1702">
        <v>2020</v>
      </c>
      <c r="B1702" t="s">
        <v>220</v>
      </c>
      <c r="C1702" t="s">
        <v>221</v>
      </c>
      <c r="D1702">
        <v>241.7266409266409</v>
      </c>
      <c r="E1702">
        <v>8.5</v>
      </c>
      <c r="F1702">
        <v>106578.6037990832</v>
      </c>
      <c r="G1702" t="s">
        <v>21</v>
      </c>
      <c r="H1702" t="s">
        <v>21</v>
      </c>
      <c r="I1702" t="s">
        <v>21</v>
      </c>
    </row>
    <row r="1703" spans="1:9" x14ac:dyDescent="0.25">
      <c r="A1703">
        <v>2025</v>
      </c>
      <c r="B1703" t="s">
        <v>220</v>
      </c>
      <c r="C1703" t="s">
        <v>221</v>
      </c>
      <c r="D1703">
        <v>253.11351351351311</v>
      </c>
      <c r="E1703">
        <v>6.597999999999999</v>
      </c>
      <c r="F1703">
        <v>114414.35199743322</v>
      </c>
      <c r="G1703" t="s">
        <v>21</v>
      </c>
      <c r="H1703" t="s">
        <v>21</v>
      </c>
      <c r="I1703" t="s">
        <v>21</v>
      </c>
    </row>
    <row r="1704" spans="1:9" x14ac:dyDescent="0.25">
      <c r="A1704">
        <v>2030</v>
      </c>
      <c r="B1704" t="s">
        <v>220</v>
      </c>
      <c r="C1704" t="s">
        <v>221</v>
      </c>
      <c r="D1704">
        <v>261.63436293436291</v>
      </c>
      <c r="E1704">
        <v>5.2279999999999944</v>
      </c>
      <c r="F1704">
        <v>127256.93023793134</v>
      </c>
      <c r="G1704">
        <v>95.709374797230822</v>
      </c>
      <c r="H1704">
        <v>3.0252906940000002</v>
      </c>
      <c r="I1704">
        <v>888.07104613499996</v>
      </c>
    </row>
    <row r="1705" spans="1:9" x14ac:dyDescent="0.25">
      <c r="A1705">
        <v>2035</v>
      </c>
      <c r="B1705" t="s">
        <v>220</v>
      </c>
      <c r="C1705" t="s">
        <v>221</v>
      </c>
      <c r="D1705">
        <v>269.7</v>
      </c>
      <c r="E1705">
        <v>4.2060000000000031</v>
      </c>
      <c r="F1705">
        <v>133506.59043238574</v>
      </c>
      <c r="G1705" t="s">
        <v>21</v>
      </c>
      <c r="H1705" t="s">
        <v>21</v>
      </c>
      <c r="I1705" t="s">
        <v>21</v>
      </c>
    </row>
    <row r="1706" spans="1:9" x14ac:dyDescent="0.25">
      <c r="A1706">
        <v>2040</v>
      </c>
      <c r="B1706" t="s">
        <v>220</v>
      </c>
      <c r="C1706" t="s">
        <v>221</v>
      </c>
      <c r="D1706">
        <v>277.49806949806953</v>
      </c>
      <c r="E1706">
        <v>3.4230000000000018</v>
      </c>
      <c r="F1706">
        <v>136550.53793239934</v>
      </c>
      <c r="G1706" t="s">
        <v>21</v>
      </c>
      <c r="H1706" t="s">
        <v>21</v>
      </c>
      <c r="I1706" t="s">
        <v>21</v>
      </c>
    </row>
    <row r="1707" spans="1:9" x14ac:dyDescent="0.25">
      <c r="A1707">
        <v>2045</v>
      </c>
      <c r="B1707" t="s">
        <v>220</v>
      </c>
      <c r="C1707" t="s">
        <v>221</v>
      </c>
      <c r="D1707">
        <v>285.46718146718189</v>
      </c>
      <c r="E1707">
        <v>2.8119999999999981</v>
      </c>
      <c r="F1707">
        <v>137151.23917268071</v>
      </c>
      <c r="G1707" t="s">
        <v>21</v>
      </c>
      <c r="H1707" t="s">
        <v>21</v>
      </c>
      <c r="I1707" t="s">
        <v>21</v>
      </c>
    </row>
    <row r="1708" spans="1:9" x14ac:dyDescent="0.25">
      <c r="A1708">
        <v>2050</v>
      </c>
      <c r="B1708" t="s">
        <v>220</v>
      </c>
      <c r="C1708" t="s">
        <v>221</v>
      </c>
      <c r="D1708">
        <v>293.75019305019299</v>
      </c>
      <c r="E1708">
        <v>2.325999999999993</v>
      </c>
      <c r="F1708">
        <v>137213.38068029602</v>
      </c>
      <c r="G1708">
        <v>63.352112855106526</v>
      </c>
      <c r="H1708">
        <v>3.3998407610000001</v>
      </c>
      <c r="I1708">
        <v>905.65661140500004</v>
      </c>
    </row>
    <row r="1709" spans="1:9" x14ac:dyDescent="0.25">
      <c r="A1709">
        <v>2055</v>
      </c>
      <c r="B1709" t="s">
        <v>220</v>
      </c>
      <c r="C1709" t="s">
        <v>221</v>
      </c>
      <c r="D1709">
        <v>300.88030888030892</v>
      </c>
      <c r="E1709">
        <v>1.9350000000000021</v>
      </c>
      <c r="F1709">
        <v>137461.94671075727</v>
      </c>
      <c r="G1709" t="s">
        <v>21</v>
      </c>
      <c r="H1709" t="s">
        <v>21</v>
      </c>
      <c r="I1709" t="s">
        <v>21</v>
      </c>
    </row>
    <row r="1710" spans="1:9" x14ac:dyDescent="0.25">
      <c r="A1710">
        <v>2060</v>
      </c>
      <c r="B1710" t="s">
        <v>220</v>
      </c>
      <c r="C1710" t="s">
        <v>221</v>
      </c>
      <c r="D1710">
        <v>306.41698841698798</v>
      </c>
      <c r="E1710">
        <v>1.617999999999995</v>
      </c>
      <c r="F1710">
        <v>138283.59553367086</v>
      </c>
      <c r="G1710" t="s">
        <v>21</v>
      </c>
      <c r="H1710" t="s">
        <v>21</v>
      </c>
      <c r="I1710" t="s">
        <v>21</v>
      </c>
    </row>
    <row r="1711" spans="1:9" x14ac:dyDescent="0.25">
      <c r="A1711">
        <v>2065</v>
      </c>
      <c r="B1711" t="s">
        <v>220</v>
      </c>
      <c r="C1711" t="s">
        <v>221</v>
      </c>
      <c r="D1711">
        <v>309.79768339768299</v>
      </c>
      <c r="E1711">
        <v>1.3569999999999991</v>
      </c>
      <c r="F1711">
        <v>139945.63426909631</v>
      </c>
      <c r="G1711" t="s">
        <v>21</v>
      </c>
      <c r="H1711" t="s">
        <v>21</v>
      </c>
      <c r="I1711" t="s">
        <v>21</v>
      </c>
    </row>
    <row r="1712" spans="1:9" x14ac:dyDescent="0.25">
      <c r="A1712">
        <v>2070</v>
      </c>
      <c r="B1712" t="s">
        <v>220</v>
      </c>
      <c r="C1712" t="s">
        <v>221</v>
      </c>
      <c r="D1712">
        <v>311.42200772200738</v>
      </c>
      <c r="E1712">
        <v>1.1430000000000009</v>
      </c>
      <c r="F1712">
        <v>141814.81136323948</v>
      </c>
      <c r="G1712" t="s">
        <v>21</v>
      </c>
      <c r="H1712" t="s">
        <v>21</v>
      </c>
      <c r="I1712" t="s">
        <v>21</v>
      </c>
    </row>
    <row r="1713" spans="1:9" x14ac:dyDescent="0.25">
      <c r="A1713">
        <v>2075</v>
      </c>
      <c r="B1713" t="s">
        <v>220</v>
      </c>
      <c r="C1713" t="s">
        <v>221</v>
      </c>
      <c r="D1713">
        <v>311.64517374517339</v>
      </c>
      <c r="E1713">
        <v>0.96399999999999864</v>
      </c>
      <c r="F1713">
        <v>143595.21487507503</v>
      </c>
      <c r="G1713" t="s">
        <v>21</v>
      </c>
      <c r="H1713" t="s">
        <v>21</v>
      </c>
      <c r="I1713" t="s">
        <v>21</v>
      </c>
    </row>
    <row r="1714" spans="1:9" x14ac:dyDescent="0.25">
      <c r="A1714">
        <v>2080</v>
      </c>
      <c r="B1714" t="s">
        <v>220</v>
      </c>
      <c r="C1714" t="s">
        <v>221</v>
      </c>
      <c r="D1714">
        <v>310.59498069498028</v>
      </c>
      <c r="E1714">
        <v>0.8160000000000025</v>
      </c>
      <c r="F1714">
        <v>145161.57541623563</v>
      </c>
      <c r="G1714" t="s">
        <v>21</v>
      </c>
      <c r="H1714" t="s">
        <v>21</v>
      </c>
      <c r="I1714" t="s">
        <v>21</v>
      </c>
    </row>
    <row r="1715" spans="1:9" x14ac:dyDescent="0.25">
      <c r="A1715">
        <v>2085</v>
      </c>
      <c r="B1715" t="s">
        <v>220</v>
      </c>
      <c r="C1715" t="s">
        <v>221</v>
      </c>
      <c r="D1715">
        <v>308.0166023166023</v>
      </c>
      <c r="E1715">
        <v>0.6910000000000025</v>
      </c>
      <c r="F1715">
        <v>146633.24413626816</v>
      </c>
      <c r="G1715" t="s">
        <v>21</v>
      </c>
      <c r="H1715" t="s">
        <v>21</v>
      </c>
      <c r="I1715" t="s">
        <v>21</v>
      </c>
    </row>
    <row r="1716" spans="1:9" x14ac:dyDescent="0.25">
      <c r="A1716">
        <v>2090</v>
      </c>
      <c r="B1716" t="s">
        <v>220</v>
      </c>
      <c r="C1716" t="s">
        <v>221</v>
      </c>
      <c r="D1716">
        <v>303.61119691119688</v>
      </c>
      <c r="E1716">
        <v>0.5870000000000033</v>
      </c>
      <c r="F1716">
        <v>148181.84996096723</v>
      </c>
      <c r="G1716" t="s">
        <v>21</v>
      </c>
      <c r="H1716" t="s">
        <v>21</v>
      </c>
      <c r="I1716" t="s">
        <v>21</v>
      </c>
    </row>
    <row r="1717" spans="1:9" x14ac:dyDescent="0.25">
      <c r="A1717">
        <v>2095</v>
      </c>
      <c r="B1717" t="s">
        <v>220</v>
      </c>
      <c r="C1717" t="s">
        <v>221</v>
      </c>
      <c r="D1717">
        <v>297.34903474903467</v>
      </c>
      <c r="E1717">
        <v>0.49800000000000472</v>
      </c>
      <c r="F1717">
        <v>149890.24823381999</v>
      </c>
      <c r="G1717" t="s">
        <v>21</v>
      </c>
      <c r="H1717" t="s">
        <v>21</v>
      </c>
      <c r="I1717" t="s">
        <v>21</v>
      </c>
    </row>
    <row r="1718" spans="1:9" x14ac:dyDescent="0.25">
      <c r="A1718">
        <v>2100</v>
      </c>
      <c r="B1718" t="s">
        <v>220</v>
      </c>
      <c r="C1718" t="s">
        <v>221</v>
      </c>
      <c r="D1718">
        <v>289.52664092664088</v>
      </c>
      <c r="E1718">
        <v>0.42400000000000659</v>
      </c>
      <c r="F1718">
        <v>151685.44734270682</v>
      </c>
      <c r="G1718" t="s">
        <v>21</v>
      </c>
      <c r="H1718" t="s">
        <v>21</v>
      </c>
      <c r="I1718" t="s">
        <v>21</v>
      </c>
    </row>
    <row r="1719" spans="1:9" x14ac:dyDescent="0.25">
      <c r="A1719">
        <v>2020</v>
      </c>
      <c r="B1719" t="s">
        <v>222</v>
      </c>
      <c r="C1719" t="s">
        <v>223</v>
      </c>
      <c r="D1719">
        <v>47.470400735575822</v>
      </c>
      <c r="E1719">
        <v>61.5</v>
      </c>
      <c r="F1719">
        <v>1434.2358594928037</v>
      </c>
      <c r="G1719" t="s">
        <v>21</v>
      </c>
      <c r="H1719" t="s">
        <v>21</v>
      </c>
      <c r="I1719" t="s">
        <v>21</v>
      </c>
    </row>
    <row r="1720" spans="1:9" x14ac:dyDescent="0.25">
      <c r="A1720">
        <v>2025</v>
      </c>
      <c r="B1720" t="s">
        <v>222</v>
      </c>
      <c r="C1720" t="s">
        <v>223</v>
      </c>
      <c r="D1720">
        <v>52.737270026136777</v>
      </c>
      <c r="E1720">
        <v>55.411999999999999</v>
      </c>
      <c r="F1720">
        <v>1620.0981496507961</v>
      </c>
      <c r="G1720" t="s">
        <v>21</v>
      </c>
      <c r="H1720" t="s">
        <v>21</v>
      </c>
      <c r="I1720" t="s">
        <v>21</v>
      </c>
    </row>
    <row r="1721" spans="1:9" x14ac:dyDescent="0.25">
      <c r="A1721">
        <v>2030</v>
      </c>
      <c r="B1721" t="s">
        <v>222</v>
      </c>
      <c r="C1721" t="s">
        <v>223</v>
      </c>
      <c r="D1721">
        <v>57.577009850245638</v>
      </c>
      <c r="E1721">
        <v>49.704000000000001</v>
      </c>
      <c r="F1721">
        <v>1877.0286243116989</v>
      </c>
      <c r="G1721">
        <v>25.943075273874367</v>
      </c>
      <c r="H1721">
        <v>0.85079700330864205</v>
      </c>
      <c r="I1721" t="s">
        <v>21</v>
      </c>
    </row>
    <row r="1722" spans="1:9" x14ac:dyDescent="0.25">
      <c r="A1722">
        <v>2035</v>
      </c>
      <c r="B1722" t="s">
        <v>222</v>
      </c>
      <c r="C1722" t="s">
        <v>223</v>
      </c>
      <c r="D1722">
        <v>62.009233860325757</v>
      </c>
      <c r="E1722">
        <v>44.51</v>
      </c>
      <c r="F1722">
        <v>2289.5397338323382</v>
      </c>
      <c r="G1722" t="s">
        <v>21</v>
      </c>
      <c r="H1722" t="s">
        <v>21</v>
      </c>
      <c r="I1722" t="s">
        <v>21</v>
      </c>
    </row>
    <row r="1723" spans="1:9" x14ac:dyDescent="0.25">
      <c r="A1723">
        <v>2040</v>
      </c>
      <c r="B1723" t="s">
        <v>222</v>
      </c>
      <c r="C1723" t="s">
        <v>223</v>
      </c>
      <c r="D1723">
        <v>65.9790990898952</v>
      </c>
      <c r="E1723">
        <v>39.878999999999998</v>
      </c>
      <c r="F1723">
        <v>2862.0307024026233</v>
      </c>
      <c r="G1723" t="s">
        <v>21</v>
      </c>
      <c r="H1723" t="s">
        <v>21</v>
      </c>
      <c r="I1723" t="s">
        <v>21</v>
      </c>
    </row>
    <row r="1724" spans="1:9" x14ac:dyDescent="0.25">
      <c r="A1724">
        <v>2045</v>
      </c>
      <c r="B1724" t="s">
        <v>222</v>
      </c>
      <c r="C1724" t="s">
        <v>223</v>
      </c>
      <c r="D1724">
        <v>69.688483641100305</v>
      </c>
      <c r="E1724">
        <v>35.804000000000002</v>
      </c>
      <c r="F1724">
        <v>3636.560480573618</v>
      </c>
      <c r="G1724" t="s">
        <v>21</v>
      </c>
      <c r="H1724" t="s">
        <v>21</v>
      </c>
      <c r="I1724" t="s">
        <v>21</v>
      </c>
    </row>
    <row r="1725" spans="1:9" x14ac:dyDescent="0.25">
      <c r="A1725">
        <v>2050</v>
      </c>
      <c r="B1725" t="s">
        <v>222</v>
      </c>
      <c r="C1725" t="s">
        <v>223</v>
      </c>
      <c r="D1725">
        <v>72.972094092406707</v>
      </c>
      <c r="E1725">
        <v>32.242999999999988</v>
      </c>
      <c r="F1725">
        <v>4624.0482189691547</v>
      </c>
      <c r="G1725">
        <v>30.807401887725806</v>
      </c>
      <c r="H1725">
        <v>0.96920355987036999</v>
      </c>
      <c r="I1725" t="s">
        <v>21</v>
      </c>
    </row>
    <row r="1726" spans="1:9" x14ac:dyDescent="0.25">
      <c r="A1726">
        <v>2055</v>
      </c>
      <c r="B1726" t="s">
        <v>222</v>
      </c>
      <c r="C1726" t="s">
        <v>223</v>
      </c>
      <c r="D1726">
        <v>75.681604645025075</v>
      </c>
      <c r="E1726">
        <v>29.141000000000009</v>
      </c>
      <c r="F1726">
        <v>5861.7985496211568</v>
      </c>
      <c r="G1726" t="s">
        <v>21</v>
      </c>
      <c r="H1726" t="s">
        <v>21</v>
      </c>
      <c r="I1726" t="s">
        <v>21</v>
      </c>
    </row>
    <row r="1727" spans="1:9" x14ac:dyDescent="0.25">
      <c r="A1727">
        <v>2060</v>
      </c>
      <c r="B1727" t="s">
        <v>222</v>
      </c>
      <c r="C1727" t="s">
        <v>223</v>
      </c>
      <c r="D1727">
        <v>77.828445670404136</v>
      </c>
      <c r="E1727">
        <v>26.437000000000001</v>
      </c>
      <c r="F1727">
        <v>7408.3428544644303</v>
      </c>
      <c r="G1727" t="s">
        <v>21</v>
      </c>
      <c r="H1727" t="s">
        <v>21</v>
      </c>
      <c r="I1727" t="s">
        <v>21</v>
      </c>
    </row>
    <row r="1728" spans="1:9" x14ac:dyDescent="0.25">
      <c r="A1728">
        <v>2065</v>
      </c>
      <c r="B1728" t="s">
        <v>222</v>
      </c>
      <c r="C1728" t="s">
        <v>223</v>
      </c>
      <c r="D1728">
        <v>79.452111800713439</v>
      </c>
      <c r="E1728">
        <v>24.077000000000002</v>
      </c>
      <c r="F1728">
        <v>9321.5911003576275</v>
      </c>
      <c r="G1728" t="s">
        <v>21</v>
      </c>
      <c r="H1728" t="s">
        <v>21</v>
      </c>
      <c r="I1728" t="s">
        <v>21</v>
      </c>
    </row>
    <row r="1729" spans="1:9" x14ac:dyDescent="0.25">
      <c r="A1729">
        <v>2070</v>
      </c>
      <c r="B1729" t="s">
        <v>222</v>
      </c>
      <c r="C1729" t="s">
        <v>223</v>
      </c>
      <c r="D1729">
        <v>80.57170587183613</v>
      </c>
      <c r="E1729">
        <v>22.010000000000009</v>
      </c>
      <c r="F1729">
        <v>11627.859722589263</v>
      </c>
      <c r="G1729" t="s">
        <v>21</v>
      </c>
      <c r="H1729" t="s">
        <v>21</v>
      </c>
      <c r="I1729" t="s">
        <v>21</v>
      </c>
    </row>
    <row r="1730" spans="1:9" x14ac:dyDescent="0.25">
      <c r="A1730">
        <v>2075</v>
      </c>
      <c r="B1730" t="s">
        <v>222</v>
      </c>
      <c r="C1730" t="s">
        <v>223</v>
      </c>
      <c r="D1730">
        <v>81.183136243284892</v>
      </c>
      <c r="E1730">
        <v>20.193000000000001</v>
      </c>
      <c r="F1730">
        <v>14367.511109915187</v>
      </c>
      <c r="G1730" t="s">
        <v>21</v>
      </c>
      <c r="H1730" t="s">
        <v>21</v>
      </c>
      <c r="I1730" t="s">
        <v>21</v>
      </c>
    </row>
    <row r="1731" spans="1:9" x14ac:dyDescent="0.25">
      <c r="A1731">
        <v>2080</v>
      </c>
      <c r="B1731" t="s">
        <v>222</v>
      </c>
      <c r="C1731" t="s">
        <v>223</v>
      </c>
      <c r="D1731">
        <v>81.320976681224778</v>
      </c>
      <c r="E1731">
        <v>18.588999999999999</v>
      </c>
      <c r="F1731">
        <v>17525.38470722354</v>
      </c>
      <c r="G1731" t="s">
        <v>21</v>
      </c>
      <c r="H1731" t="s">
        <v>21</v>
      </c>
      <c r="I1731" t="s">
        <v>21</v>
      </c>
    </row>
    <row r="1732" spans="1:9" x14ac:dyDescent="0.25">
      <c r="A1732">
        <v>2085</v>
      </c>
      <c r="B1732" t="s">
        <v>222</v>
      </c>
      <c r="C1732" t="s">
        <v>223</v>
      </c>
      <c r="D1732">
        <v>81.024967009765106</v>
      </c>
      <c r="E1732">
        <v>17.167000000000002</v>
      </c>
      <c r="F1732">
        <v>21118.051583211738</v>
      </c>
      <c r="G1732" t="s">
        <v>21</v>
      </c>
      <c r="H1732" t="s">
        <v>21</v>
      </c>
      <c r="I1732" t="s">
        <v>21</v>
      </c>
    </row>
    <row r="1733" spans="1:9" x14ac:dyDescent="0.25">
      <c r="A1733">
        <v>2090</v>
      </c>
      <c r="B1733" t="s">
        <v>222</v>
      </c>
      <c r="C1733" t="s">
        <v>223</v>
      </c>
      <c r="D1733">
        <v>80.31241539601055</v>
      </c>
      <c r="E1733">
        <v>15.900000000000009</v>
      </c>
      <c r="F1733">
        <v>25194.041296207928</v>
      </c>
      <c r="G1733" t="s">
        <v>21</v>
      </c>
      <c r="H1733" t="s">
        <v>21</v>
      </c>
      <c r="I1733" t="s">
        <v>21</v>
      </c>
    </row>
    <row r="1734" spans="1:9" x14ac:dyDescent="0.25">
      <c r="A1734">
        <v>2095</v>
      </c>
      <c r="B1734" t="s">
        <v>222</v>
      </c>
      <c r="C1734" t="s">
        <v>223</v>
      </c>
      <c r="D1734">
        <v>79.217606143420255</v>
      </c>
      <c r="E1734">
        <v>14.768000000000001</v>
      </c>
      <c r="F1734">
        <v>29807.012544851372</v>
      </c>
      <c r="G1734" t="s">
        <v>21</v>
      </c>
      <c r="H1734" t="s">
        <v>21</v>
      </c>
      <c r="I1734" t="s">
        <v>21</v>
      </c>
    </row>
    <row r="1735" spans="1:9" x14ac:dyDescent="0.25">
      <c r="A1735">
        <v>2100</v>
      </c>
      <c r="B1735" t="s">
        <v>222</v>
      </c>
      <c r="C1735" t="s">
        <v>223</v>
      </c>
      <c r="D1735">
        <v>77.746004988974875</v>
      </c>
      <c r="E1735">
        <v>13.750999999999999</v>
      </c>
      <c r="F1735">
        <v>35015.753168092422</v>
      </c>
      <c r="G1735" t="s">
        <v>21</v>
      </c>
      <c r="H1735" t="s">
        <v>21</v>
      </c>
      <c r="I1735" t="s">
        <v>21</v>
      </c>
    </row>
    <row r="1736" spans="1:9" x14ac:dyDescent="0.25">
      <c r="A1736">
        <v>2020</v>
      </c>
      <c r="B1736" t="s">
        <v>224</v>
      </c>
      <c r="C1736" t="s">
        <v>225</v>
      </c>
      <c r="D1736">
        <v>161.38495104659009</v>
      </c>
      <c r="E1736">
        <v>82.6</v>
      </c>
      <c r="F1736">
        <v>1490.6465391835939</v>
      </c>
      <c r="G1736" t="s">
        <v>21</v>
      </c>
      <c r="H1736" t="s">
        <v>21</v>
      </c>
      <c r="I1736" t="s">
        <v>21</v>
      </c>
    </row>
    <row r="1737" spans="1:9" x14ac:dyDescent="0.25">
      <c r="A1737">
        <v>2025</v>
      </c>
      <c r="B1737" t="s">
        <v>224</v>
      </c>
      <c r="C1737" t="s">
        <v>225</v>
      </c>
      <c r="D1737">
        <v>181.97554861580011</v>
      </c>
      <c r="E1737">
        <v>78.111000000000004</v>
      </c>
      <c r="F1737">
        <v>1518.8272197005701</v>
      </c>
      <c r="G1737" t="s">
        <v>21</v>
      </c>
      <c r="H1737" t="s">
        <v>21</v>
      </c>
      <c r="I1737" t="s">
        <v>21</v>
      </c>
    </row>
    <row r="1738" spans="1:9" x14ac:dyDescent="0.25">
      <c r="A1738">
        <v>2030</v>
      </c>
      <c r="B1738" t="s">
        <v>224</v>
      </c>
      <c r="C1738" t="s">
        <v>225</v>
      </c>
      <c r="D1738">
        <v>202.84862424037809</v>
      </c>
      <c r="E1738">
        <v>73.100999999999999</v>
      </c>
      <c r="F1738">
        <v>1706.9088494162525</v>
      </c>
      <c r="G1738">
        <v>9.9144334743770601E-2</v>
      </c>
      <c r="H1738">
        <v>0.34497786346153803</v>
      </c>
      <c r="I1738">
        <v>1237.6846519850001</v>
      </c>
    </row>
    <row r="1739" spans="1:9" x14ac:dyDescent="0.25">
      <c r="A1739">
        <v>2035</v>
      </c>
      <c r="B1739" t="s">
        <v>224</v>
      </c>
      <c r="C1739" t="s">
        <v>225</v>
      </c>
      <c r="D1739">
        <v>223.47709318028359</v>
      </c>
      <c r="E1739">
        <v>67.74199999999999</v>
      </c>
      <c r="F1739">
        <v>2035.4598775366458</v>
      </c>
      <c r="G1739" t="s">
        <v>21</v>
      </c>
      <c r="H1739" t="s">
        <v>21</v>
      </c>
      <c r="I1739" t="s">
        <v>21</v>
      </c>
    </row>
    <row r="1740" spans="1:9" x14ac:dyDescent="0.25">
      <c r="A1740">
        <v>2040</v>
      </c>
      <c r="B1740" t="s">
        <v>224</v>
      </c>
      <c r="C1740" t="s">
        <v>225</v>
      </c>
      <c r="D1740">
        <v>242.7859723160027</v>
      </c>
      <c r="E1740">
        <v>62.238999999999997</v>
      </c>
      <c r="F1740">
        <v>2599.4384459367698</v>
      </c>
      <c r="G1740" t="s">
        <v>21</v>
      </c>
      <c r="H1740" t="s">
        <v>21</v>
      </c>
      <c r="I1740" t="s">
        <v>21</v>
      </c>
    </row>
    <row r="1741" spans="1:9" x14ac:dyDescent="0.25">
      <c r="A1741">
        <v>2045</v>
      </c>
      <c r="B1741" t="s">
        <v>224</v>
      </c>
      <c r="C1741" t="s">
        <v>225</v>
      </c>
      <c r="D1741">
        <v>261.18689230249828</v>
      </c>
      <c r="E1741">
        <v>56.793999999999997</v>
      </c>
      <c r="F1741">
        <v>3412.5650049488313</v>
      </c>
      <c r="G1741" t="s">
        <v>21</v>
      </c>
      <c r="H1741" t="s">
        <v>21</v>
      </c>
      <c r="I1741" t="s">
        <v>21</v>
      </c>
    </row>
    <row r="1742" spans="1:9" x14ac:dyDescent="0.25">
      <c r="A1742">
        <v>2050</v>
      </c>
      <c r="B1742" t="s">
        <v>224</v>
      </c>
      <c r="C1742" t="s">
        <v>225</v>
      </c>
      <c r="D1742">
        <v>278.41642471303169</v>
      </c>
      <c r="E1742">
        <v>51.573999999999998</v>
      </c>
      <c r="F1742">
        <v>4473.3304036736008</v>
      </c>
      <c r="G1742">
        <v>0.11773389750822758</v>
      </c>
      <c r="H1742">
        <v>0.49009138207692299</v>
      </c>
      <c r="I1742">
        <v>1225.4303485</v>
      </c>
    </row>
    <row r="1743" spans="1:9" x14ac:dyDescent="0.25">
      <c r="A1743">
        <v>2055</v>
      </c>
      <c r="B1743" t="s">
        <v>224</v>
      </c>
      <c r="C1743" t="s">
        <v>225</v>
      </c>
      <c r="D1743">
        <v>293.5195729237002</v>
      </c>
      <c r="E1743">
        <v>46.697000000000003</v>
      </c>
      <c r="F1743">
        <v>5796.1060987135406</v>
      </c>
      <c r="G1743" t="s">
        <v>21</v>
      </c>
      <c r="H1743" t="s">
        <v>21</v>
      </c>
      <c r="I1743" t="s">
        <v>21</v>
      </c>
    </row>
    <row r="1744" spans="1:9" x14ac:dyDescent="0.25">
      <c r="A1744">
        <v>2060</v>
      </c>
      <c r="B1744" t="s">
        <v>224</v>
      </c>
      <c r="C1744" t="s">
        <v>225</v>
      </c>
      <c r="D1744">
        <v>306.25860060769747</v>
      </c>
      <c r="E1744">
        <v>42.228000000000002</v>
      </c>
      <c r="F1744">
        <v>7423.3554536057809</v>
      </c>
      <c r="G1744" t="s">
        <v>21</v>
      </c>
      <c r="H1744" t="s">
        <v>21</v>
      </c>
      <c r="I1744" t="s">
        <v>21</v>
      </c>
    </row>
    <row r="1745" spans="1:9" x14ac:dyDescent="0.25">
      <c r="A1745">
        <v>2065</v>
      </c>
      <c r="B1745" t="s">
        <v>224</v>
      </c>
      <c r="C1745" t="s">
        <v>225</v>
      </c>
      <c r="D1745">
        <v>316.65817015530052</v>
      </c>
      <c r="E1745">
        <v>38.189</v>
      </c>
      <c r="F1745">
        <v>9387.7964652963547</v>
      </c>
      <c r="G1745" t="s">
        <v>21</v>
      </c>
      <c r="H1745" t="s">
        <v>21</v>
      </c>
      <c r="I1745" t="s">
        <v>21</v>
      </c>
    </row>
    <row r="1746" spans="1:9" x14ac:dyDescent="0.25">
      <c r="A1746">
        <v>2070</v>
      </c>
      <c r="B1746" t="s">
        <v>224</v>
      </c>
      <c r="C1746" t="s">
        <v>225</v>
      </c>
      <c r="D1746">
        <v>324.7350860904794</v>
      </c>
      <c r="E1746">
        <v>34.570999999999998</v>
      </c>
      <c r="F1746">
        <v>11699.273137690034</v>
      </c>
      <c r="G1746" t="s">
        <v>21</v>
      </c>
      <c r="H1746" t="s">
        <v>21</v>
      </c>
      <c r="I1746" t="s">
        <v>21</v>
      </c>
    </row>
    <row r="1747" spans="1:9" x14ac:dyDescent="0.25">
      <c r="A1747">
        <v>2075</v>
      </c>
      <c r="B1747" t="s">
        <v>224</v>
      </c>
      <c r="C1747" t="s">
        <v>225</v>
      </c>
      <c r="D1747">
        <v>330.28013166779198</v>
      </c>
      <c r="E1747">
        <v>31.349</v>
      </c>
      <c r="F1747">
        <v>14407.952408521978</v>
      </c>
      <c r="G1747" t="s">
        <v>21</v>
      </c>
      <c r="H1747" t="s">
        <v>21</v>
      </c>
      <c r="I1747" t="s">
        <v>21</v>
      </c>
    </row>
    <row r="1748" spans="1:9" x14ac:dyDescent="0.25">
      <c r="A1748">
        <v>2080</v>
      </c>
      <c r="B1748" t="s">
        <v>224</v>
      </c>
      <c r="C1748" t="s">
        <v>225</v>
      </c>
      <c r="D1748">
        <v>333.41130992572579</v>
      </c>
      <c r="E1748">
        <v>28.488</v>
      </c>
      <c r="F1748">
        <v>17538.996656510702</v>
      </c>
      <c r="G1748" t="s">
        <v>21</v>
      </c>
      <c r="H1748" t="s">
        <v>21</v>
      </c>
      <c r="I1748" t="s">
        <v>21</v>
      </c>
    </row>
    <row r="1749" spans="1:9" x14ac:dyDescent="0.25">
      <c r="A1749">
        <v>2085</v>
      </c>
      <c r="B1749" t="s">
        <v>224</v>
      </c>
      <c r="C1749" t="s">
        <v>225</v>
      </c>
      <c r="D1749">
        <v>334.13652937204591</v>
      </c>
      <c r="E1749">
        <v>25.949000000000002</v>
      </c>
      <c r="F1749">
        <v>21138.173595201461</v>
      </c>
      <c r="G1749" t="s">
        <v>21</v>
      </c>
      <c r="H1749" t="s">
        <v>21</v>
      </c>
      <c r="I1749" t="s">
        <v>21</v>
      </c>
    </row>
    <row r="1750" spans="1:9" x14ac:dyDescent="0.25">
      <c r="A1750">
        <v>2090</v>
      </c>
      <c r="B1750" t="s">
        <v>224</v>
      </c>
      <c r="C1750" t="s">
        <v>225</v>
      </c>
      <c r="D1750">
        <v>332.82591998649559</v>
      </c>
      <c r="E1750">
        <v>23.69499999999999</v>
      </c>
      <c r="F1750">
        <v>25225.407961956615</v>
      </c>
      <c r="G1750" t="s">
        <v>21</v>
      </c>
      <c r="H1750" t="s">
        <v>21</v>
      </c>
      <c r="I1750" t="s">
        <v>21</v>
      </c>
    </row>
    <row r="1751" spans="1:9" x14ac:dyDescent="0.25">
      <c r="A1751">
        <v>2095</v>
      </c>
      <c r="B1751" t="s">
        <v>224</v>
      </c>
      <c r="C1751" t="s">
        <v>225</v>
      </c>
      <c r="D1751">
        <v>329.62104996623901</v>
      </c>
      <c r="E1751">
        <v>21.690999999999999</v>
      </c>
      <c r="F1751">
        <v>29830.488225506044</v>
      </c>
      <c r="G1751" t="s">
        <v>21</v>
      </c>
      <c r="H1751" t="s">
        <v>21</v>
      </c>
      <c r="I1751" t="s">
        <v>21</v>
      </c>
    </row>
    <row r="1752" spans="1:9" x14ac:dyDescent="0.25">
      <c r="A1752">
        <v>2100</v>
      </c>
      <c r="B1752" t="s">
        <v>224</v>
      </c>
      <c r="C1752" t="s">
        <v>225</v>
      </c>
      <c r="D1752">
        <v>324.60559588116138</v>
      </c>
      <c r="E1752">
        <v>19.905000000000001</v>
      </c>
      <c r="F1752">
        <v>34982.117844129214</v>
      </c>
      <c r="G1752" t="s">
        <v>21</v>
      </c>
      <c r="H1752" t="s">
        <v>21</v>
      </c>
      <c r="I1752" t="s">
        <v>21</v>
      </c>
    </row>
    <row r="1753" spans="1:9" x14ac:dyDescent="0.25">
      <c r="A1753">
        <v>2020</v>
      </c>
      <c r="B1753" t="s">
        <v>226</v>
      </c>
      <c r="C1753" t="s">
        <v>227</v>
      </c>
      <c r="D1753">
        <v>99.938024049103532</v>
      </c>
      <c r="E1753">
        <v>22.8</v>
      </c>
      <c r="F1753">
        <v>25651.619794346723</v>
      </c>
      <c r="G1753" t="s">
        <v>21</v>
      </c>
      <c r="H1753" t="s">
        <v>21</v>
      </c>
      <c r="I1753" t="s">
        <v>21</v>
      </c>
    </row>
    <row r="1754" spans="1:9" x14ac:dyDescent="0.25">
      <c r="A1754">
        <v>2025</v>
      </c>
      <c r="B1754" t="s">
        <v>226</v>
      </c>
      <c r="C1754" t="s">
        <v>227</v>
      </c>
      <c r="D1754">
        <v>104.8773168685899</v>
      </c>
      <c r="E1754">
        <v>20.96299999999999</v>
      </c>
      <c r="F1754">
        <v>31050.434521039693</v>
      </c>
      <c r="G1754" t="s">
        <v>21</v>
      </c>
      <c r="H1754" t="s">
        <v>21</v>
      </c>
      <c r="I1754" t="s">
        <v>21</v>
      </c>
    </row>
    <row r="1755" spans="1:9" x14ac:dyDescent="0.25">
      <c r="A1755">
        <v>2030</v>
      </c>
      <c r="B1755" t="s">
        <v>226</v>
      </c>
      <c r="C1755" t="s">
        <v>227</v>
      </c>
      <c r="D1755">
        <v>109.1861579876514</v>
      </c>
      <c r="E1755">
        <v>19.02</v>
      </c>
      <c r="F1755">
        <v>36329.306274303737</v>
      </c>
      <c r="G1755">
        <v>207.67200789793321</v>
      </c>
      <c r="H1755">
        <v>0.12928989512790701</v>
      </c>
      <c r="I1755">
        <v>2621.7438900000002</v>
      </c>
    </row>
    <row r="1756" spans="1:9" x14ac:dyDescent="0.25">
      <c r="A1756">
        <v>2035</v>
      </c>
      <c r="B1756" t="s">
        <v>226</v>
      </c>
      <c r="C1756" t="s">
        <v>227</v>
      </c>
      <c r="D1756">
        <v>112.8055753222644</v>
      </c>
      <c r="E1756">
        <v>17.009</v>
      </c>
      <c r="F1756">
        <v>41754.753075688983</v>
      </c>
      <c r="G1756" t="s">
        <v>21</v>
      </c>
      <c r="H1756" t="s">
        <v>21</v>
      </c>
      <c r="I1756" t="s">
        <v>21</v>
      </c>
    </row>
    <row r="1757" spans="1:9" x14ac:dyDescent="0.25">
      <c r="A1757">
        <v>2040</v>
      </c>
      <c r="B1757" t="s">
        <v>226</v>
      </c>
      <c r="C1757" t="s">
        <v>227</v>
      </c>
      <c r="D1757">
        <v>115.6953709563622</v>
      </c>
      <c r="E1757">
        <v>14.974999999999991</v>
      </c>
      <c r="F1757">
        <v>46503.646542576716</v>
      </c>
      <c r="G1757" t="s">
        <v>21</v>
      </c>
      <c r="H1757" t="s">
        <v>21</v>
      </c>
      <c r="I1757" t="s">
        <v>21</v>
      </c>
    </row>
    <row r="1758" spans="1:9" x14ac:dyDescent="0.25">
      <c r="A1758">
        <v>2045</v>
      </c>
      <c r="B1758" t="s">
        <v>226</v>
      </c>
      <c r="C1758" t="s">
        <v>227</v>
      </c>
      <c r="D1758">
        <v>118.1280246850028</v>
      </c>
      <c r="E1758">
        <v>12.971</v>
      </c>
      <c r="F1758">
        <v>50582.200825728461</v>
      </c>
      <c r="G1758" t="s">
        <v>21</v>
      </c>
      <c r="H1758" t="s">
        <v>21</v>
      </c>
      <c r="I1758" t="s">
        <v>21</v>
      </c>
    </row>
    <row r="1759" spans="1:9" x14ac:dyDescent="0.25">
      <c r="A1759">
        <v>2050</v>
      </c>
      <c r="B1759" t="s">
        <v>226</v>
      </c>
      <c r="C1759" t="s">
        <v>227</v>
      </c>
      <c r="D1759">
        <v>120.0620970745604</v>
      </c>
      <c r="E1759">
        <v>11.048</v>
      </c>
      <c r="F1759">
        <v>54175.656800226054</v>
      </c>
      <c r="G1759">
        <v>261.5128988344344</v>
      </c>
      <c r="H1759">
        <v>0.14539873703488401</v>
      </c>
      <c r="I1759">
        <v>2647.9613288999999</v>
      </c>
    </row>
    <row r="1760" spans="1:9" x14ac:dyDescent="0.25">
      <c r="A1760">
        <v>2055</v>
      </c>
      <c r="B1760" t="s">
        <v>226</v>
      </c>
      <c r="C1760" t="s">
        <v>227</v>
      </c>
      <c r="D1760">
        <v>121.4250865277176</v>
      </c>
      <c r="E1760">
        <v>9.257000000000005</v>
      </c>
      <c r="F1760">
        <v>57572.035422000808</v>
      </c>
      <c r="G1760" t="s">
        <v>21</v>
      </c>
      <c r="H1760" t="s">
        <v>21</v>
      </c>
      <c r="I1760" t="s">
        <v>21</v>
      </c>
    </row>
    <row r="1761" spans="1:9" x14ac:dyDescent="0.25">
      <c r="A1761">
        <v>2060</v>
      </c>
      <c r="B1761" t="s">
        <v>226</v>
      </c>
      <c r="C1761" t="s">
        <v>227</v>
      </c>
      <c r="D1761">
        <v>122.116184846824</v>
      </c>
      <c r="E1761">
        <v>7.6340000000000003</v>
      </c>
      <c r="F1761">
        <v>61091.809323183108</v>
      </c>
      <c r="G1761" t="s">
        <v>21</v>
      </c>
      <c r="H1761" t="s">
        <v>21</v>
      </c>
      <c r="I1761" t="s">
        <v>21</v>
      </c>
    </row>
    <row r="1762" spans="1:9" x14ac:dyDescent="0.25">
      <c r="A1762">
        <v>2065</v>
      </c>
      <c r="B1762" t="s">
        <v>226</v>
      </c>
      <c r="C1762" t="s">
        <v>227</v>
      </c>
      <c r="D1762">
        <v>122.0567131276855</v>
      </c>
      <c r="E1762">
        <v>6.203000000000003</v>
      </c>
      <c r="F1762">
        <v>64850.58143540017</v>
      </c>
      <c r="G1762" t="s">
        <v>21</v>
      </c>
      <c r="H1762" t="s">
        <v>21</v>
      </c>
      <c r="I1762" t="s">
        <v>21</v>
      </c>
    </row>
    <row r="1763" spans="1:9" x14ac:dyDescent="0.25">
      <c r="A1763">
        <v>2070</v>
      </c>
      <c r="B1763" t="s">
        <v>226</v>
      </c>
      <c r="C1763" t="s">
        <v>227</v>
      </c>
      <c r="D1763">
        <v>121.28843178163829</v>
      </c>
      <c r="E1763">
        <v>4.9749999999999943</v>
      </c>
      <c r="F1763">
        <v>68696.943482160728</v>
      </c>
      <c r="G1763" t="s">
        <v>21</v>
      </c>
      <c r="H1763" t="s">
        <v>21</v>
      </c>
      <c r="I1763" t="s">
        <v>21</v>
      </c>
    </row>
    <row r="1764" spans="1:9" x14ac:dyDescent="0.25">
      <c r="A1764">
        <v>2075</v>
      </c>
      <c r="B1764" t="s">
        <v>226</v>
      </c>
      <c r="C1764" t="s">
        <v>227</v>
      </c>
      <c r="D1764">
        <v>119.8425301522222</v>
      </c>
      <c r="E1764">
        <v>3.9440000000000031</v>
      </c>
      <c r="F1764">
        <v>72600.120621598151</v>
      </c>
      <c r="G1764" t="s">
        <v>21</v>
      </c>
      <c r="H1764" t="s">
        <v>21</v>
      </c>
      <c r="I1764" t="s">
        <v>21</v>
      </c>
    </row>
    <row r="1765" spans="1:9" x14ac:dyDescent="0.25">
      <c r="A1765">
        <v>2080</v>
      </c>
      <c r="B1765" t="s">
        <v>226</v>
      </c>
      <c r="C1765" t="s">
        <v>227</v>
      </c>
      <c r="D1765">
        <v>117.73744023304189</v>
      </c>
      <c r="E1765">
        <v>3.0960000000000041</v>
      </c>
      <c r="F1765">
        <v>76579.544404506407</v>
      </c>
      <c r="G1765" t="s">
        <v>21</v>
      </c>
      <c r="H1765" t="s">
        <v>21</v>
      </c>
      <c r="I1765" t="s">
        <v>21</v>
      </c>
    </row>
    <row r="1766" spans="1:9" x14ac:dyDescent="0.25">
      <c r="A1766">
        <v>2085</v>
      </c>
      <c r="B1766" t="s">
        <v>226</v>
      </c>
      <c r="C1766" t="s">
        <v>227</v>
      </c>
      <c r="D1766">
        <v>114.99590904824051</v>
      </c>
      <c r="E1766">
        <v>2.409999999999997</v>
      </c>
      <c r="F1766">
        <v>80682.856653390598</v>
      </c>
      <c r="G1766" t="s">
        <v>21</v>
      </c>
      <c r="H1766" t="s">
        <v>21</v>
      </c>
      <c r="I1766" t="s">
        <v>21</v>
      </c>
    </row>
    <row r="1767" spans="1:9" x14ac:dyDescent="0.25">
      <c r="A1767">
        <v>2090</v>
      </c>
      <c r="B1767" t="s">
        <v>226</v>
      </c>
      <c r="C1767" t="s">
        <v>227</v>
      </c>
      <c r="D1767">
        <v>111.6860837994071</v>
      </c>
      <c r="E1767">
        <v>1.8640000000000041</v>
      </c>
      <c r="F1767">
        <v>84962.335144498531</v>
      </c>
      <c r="G1767" t="s">
        <v>21</v>
      </c>
      <c r="H1767" t="s">
        <v>21</v>
      </c>
      <c r="I1767" t="s">
        <v>21</v>
      </c>
    </row>
    <row r="1768" spans="1:9" x14ac:dyDescent="0.25">
      <c r="A1768">
        <v>2095</v>
      </c>
      <c r="B1768" t="s">
        <v>226</v>
      </c>
      <c r="C1768" t="s">
        <v>227</v>
      </c>
      <c r="D1768">
        <v>107.91862306618501</v>
      </c>
      <c r="E1768">
        <v>1.4339999999999971</v>
      </c>
      <c r="F1768">
        <v>89443.033755503653</v>
      </c>
      <c r="G1768" t="s">
        <v>21</v>
      </c>
      <c r="H1768" t="s">
        <v>21</v>
      </c>
      <c r="I1768" t="s">
        <v>21</v>
      </c>
    </row>
    <row r="1769" spans="1:9" x14ac:dyDescent="0.25">
      <c r="A1769">
        <v>2100</v>
      </c>
      <c r="B1769" t="s">
        <v>226</v>
      </c>
      <c r="C1769" t="s">
        <v>227</v>
      </c>
      <c r="D1769">
        <v>103.7709672633016</v>
      </c>
      <c r="E1769">
        <v>1.099000000000004</v>
      </c>
      <c r="F1769">
        <v>94085.004374367578</v>
      </c>
      <c r="G1769" t="s">
        <v>21</v>
      </c>
      <c r="H1769" t="s">
        <v>21</v>
      </c>
      <c r="I1769" t="s">
        <v>21</v>
      </c>
    </row>
    <row r="1770" spans="1:9" x14ac:dyDescent="0.25">
      <c r="A1770">
        <v>2020</v>
      </c>
      <c r="B1770" t="s">
        <v>228</v>
      </c>
      <c r="C1770" t="s">
        <v>229</v>
      </c>
      <c r="D1770">
        <v>1702.936666666667</v>
      </c>
      <c r="E1770">
        <v>59.3</v>
      </c>
      <c r="F1770">
        <v>13328.367010348</v>
      </c>
      <c r="G1770" t="s">
        <v>21</v>
      </c>
      <c r="H1770" t="s">
        <v>21</v>
      </c>
      <c r="I1770" t="s">
        <v>21</v>
      </c>
    </row>
    <row r="1771" spans="1:9" x14ac:dyDescent="0.25">
      <c r="A1771">
        <v>2025</v>
      </c>
      <c r="B1771" t="s">
        <v>228</v>
      </c>
      <c r="C1771" t="s">
        <v>229</v>
      </c>
      <c r="D1771">
        <v>1821.0433333333331</v>
      </c>
      <c r="E1771">
        <v>51.929000000000002</v>
      </c>
      <c r="F1771">
        <v>24310.546877620054</v>
      </c>
      <c r="G1771" t="s">
        <v>21</v>
      </c>
      <c r="H1771" t="s">
        <v>21</v>
      </c>
      <c r="I1771" t="s">
        <v>21</v>
      </c>
    </row>
    <row r="1772" spans="1:9" x14ac:dyDescent="0.25">
      <c r="A1772">
        <v>2030</v>
      </c>
      <c r="B1772" t="s">
        <v>228</v>
      </c>
      <c r="C1772" t="s">
        <v>229</v>
      </c>
      <c r="D1772">
        <v>1918.563333333333</v>
      </c>
      <c r="E1772">
        <v>44.960999999999999</v>
      </c>
      <c r="F1772">
        <v>29841.042418069279</v>
      </c>
      <c r="G1772" t="s">
        <v>21</v>
      </c>
      <c r="H1772" t="s">
        <v>21</v>
      </c>
      <c r="I1772">
        <v>2063.1941845000001</v>
      </c>
    </row>
    <row r="1773" spans="1:9" x14ac:dyDescent="0.25">
      <c r="A1773">
        <v>2035</v>
      </c>
      <c r="B1773" t="s">
        <v>228</v>
      </c>
      <c r="C1773" t="s">
        <v>229</v>
      </c>
      <c r="D1773">
        <v>2001.176666666664</v>
      </c>
      <c r="E1773">
        <v>38.625999999999998</v>
      </c>
      <c r="F1773">
        <v>35548.197387310618</v>
      </c>
      <c r="G1773" t="s">
        <v>21</v>
      </c>
      <c r="H1773" t="s">
        <v>21</v>
      </c>
      <c r="I1773" t="s">
        <v>21</v>
      </c>
    </row>
    <row r="1774" spans="1:9" x14ac:dyDescent="0.25">
      <c r="A1774">
        <v>2040</v>
      </c>
      <c r="B1774" t="s">
        <v>228</v>
      </c>
      <c r="C1774" t="s">
        <v>229</v>
      </c>
      <c r="D1774">
        <v>2076.8233333333328</v>
      </c>
      <c r="E1774">
        <v>33.029000000000003</v>
      </c>
      <c r="F1774">
        <v>41102.267245728188</v>
      </c>
      <c r="G1774" t="s">
        <v>21</v>
      </c>
      <c r="H1774" t="s">
        <v>21</v>
      </c>
      <c r="I1774" t="s">
        <v>21</v>
      </c>
    </row>
    <row r="1775" spans="1:9" x14ac:dyDescent="0.25">
      <c r="A1775">
        <v>2045</v>
      </c>
      <c r="B1775" t="s">
        <v>228</v>
      </c>
      <c r="C1775" t="s">
        <v>229</v>
      </c>
      <c r="D1775">
        <v>2150.27</v>
      </c>
      <c r="E1775">
        <v>28.17700000000001</v>
      </c>
      <c r="F1775">
        <v>46061.45546537124</v>
      </c>
      <c r="G1775" t="s">
        <v>21</v>
      </c>
      <c r="H1775" t="s">
        <v>21</v>
      </c>
      <c r="I1775" t="s">
        <v>21</v>
      </c>
    </row>
    <row r="1776" spans="1:9" x14ac:dyDescent="0.25">
      <c r="A1776">
        <v>2050</v>
      </c>
      <c r="B1776" t="s">
        <v>228</v>
      </c>
      <c r="C1776" t="s">
        <v>229</v>
      </c>
      <c r="D1776">
        <v>2216.319999999997</v>
      </c>
      <c r="E1776">
        <v>24.021000000000001</v>
      </c>
      <c r="F1776">
        <v>50341.624417674888</v>
      </c>
      <c r="G1776" t="s">
        <v>21</v>
      </c>
      <c r="H1776" t="s">
        <v>21</v>
      </c>
      <c r="I1776">
        <v>2103.2562075000001</v>
      </c>
    </row>
    <row r="1777" spans="1:9" x14ac:dyDescent="0.25">
      <c r="A1777">
        <v>2055</v>
      </c>
      <c r="B1777" t="s">
        <v>228</v>
      </c>
      <c r="C1777" t="s">
        <v>229</v>
      </c>
      <c r="D1777">
        <v>2268.4166666666661</v>
      </c>
      <c r="E1777">
        <v>20.484999999999999</v>
      </c>
      <c r="F1777">
        <v>54353.006690213893</v>
      </c>
      <c r="G1777" t="s">
        <v>21</v>
      </c>
      <c r="H1777" t="s">
        <v>21</v>
      </c>
      <c r="I1777" t="s">
        <v>21</v>
      </c>
    </row>
    <row r="1778" spans="1:9" x14ac:dyDescent="0.25">
      <c r="A1778">
        <v>2060</v>
      </c>
      <c r="B1778" t="s">
        <v>228</v>
      </c>
      <c r="C1778" t="s">
        <v>229</v>
      </c>
      <c r="D1778">
        <v>2303.776666666663</v>
      </c>
      <c r="E1778">
        <v>17.486999999999991</v>
      </c>
      <c r="F1778">
        <v>58555.646713968905</v>
      </c>
      <c r="G1778" t="s">
        <v>21</v>
      </c>
      <c r="H1778" t="s">
        <v>21</v>
      </c>
      <c r="I1778" t="s">
        <v>21</v>
      </c>
    </row>
    <row r="1779" spans="1:9" x14ac:dyDescent="0.25">
      <c r="A1779">
        <v>2065</v>
      </c>
      <c r="B1779" t="s">
        <v>228</v>
      </c>
      <c r="C1779" t="s">
        <v>229</v>
      </c>
      <c r="D1779">
        <v>2319.41</v>
      </c>
      <c r="E1779">
        <v>14.946999999999999</v>
      </c>
      <c r="F1779">
        <v>63127.880752064535</v>
      </c>
      <c r="G1779" t="s">
        <v>21</v>
      </c>
      <c r="H1779" t="s">
        <v>21</v>
      </c>
      <c r="I1779" t="s">
        <v>21</v>
      </c>
    </row>
    <row r="1780" spans="1:9" x14ac:dyDescent="0.25">
      <c r="A1780">
        <v>2070</v>
      </c>
      <c r="B1780" t="s">
        <v>228</v>
      </c>
      <c r="C1780" t="s">
        <v>229</v>
      </c>
      <c r="D1780">
        <v>2317.7566666666662</v>
      </c>
      <c r="E1780">
        <v>12.79600000000001</v>
      </c>
      <c r="F1780">
        <v>67311.28649965291</v>
      </c>
      <c r="G1780" t="s">
        <v>21</v>
      </c>
      <c r="H1780" t="s">
        <v>21</v>
      </c>
      <c r="I1780" t="s">
        <v>21</v>
      </c>
    </row>
    <row r="1781" spans="1:9" x14ac:dyDescent="0.25">
      <c r="A1781">
        <v>2075</v>
      </c>
      <c r="B1781" t="s">
        <v>228</v>
      </c>
      <c r="C1781" t="s">
        <v>229</v>
      </c>
      <c r="D1781">
        <v>2297.7566666666671</v>
      </c>
      <c r="E1781">
        <v>10.97</v>
      </c>
      <c r="F1781">
        <v>71200.851689803167</v>
      </c>
      <c r="G1781" t="s">
        <v>21</v>
      </c>
      <c r="H1781" t="s">
        <v>21</v>
      </c>
      <c r="I1781" t="s">
        <v>21</v>
      </c>
    </row>
    <row r="1782" spans="1:9" x14ac:dyDescent="0.25">
      <c r="A1782">
        <v>2080</v>
      </c>
      <c r="B1782" t="s">
        <v>228</v>
      </c>
      <c r="C1782" t="s">
        <v>229</v>
      </c>
      <c r="D1782">
        <v>2255.41</v>
      </c>
      <c r="E1782">
        <v>9.4180000000000064</v>
      </c>
      <c r="F1782">
        <v>74715.496450674356</v>
      </c>
      <c r="G1782" t="s">
        <v>21</v>
      </c>
      <c r="H1782" t="s">
        <v>21</v>
      </c>
      <c r="I1782" t="s">
        <v>21</v>
      </c>
    </row>
    <row r="1783" spans="1:9" x14ac:dyDescent="0.25">
      <c r="A1783">
        <v>2085</v>
      </c>
      <c r="B1783" t="s">
        <v>228</v>
      </c>
      <c r="C1783" t="s">
        <v>229</v>
      </c>
      <c r="D1783">
        <v>2185.336666666667</v>
      </c>
      <c r="E1783">
        <v>8.0969999999999942</v>
      </c>
      <c r="F1783">
        <v>78107.436393333715</v>
      </c>
      <c r="G1783" t="s">
        <v>21</v>
      </c>
      <c r="H1783" t="s">
        <v>21</v>
      </c>
      <c r="I1783" t="s">
        <v>21</v>
      </c>
    </row>
    <row r="1784" spans="1:9" x14ac:dyDescent="0.25">
      <c r="A1784">
        <v>2090</v>
      </c>
      <c r="B1784" t="s">
        <v>228</v>
      </c>
      <c r="C1784" t="s">
        <v>229</v>
      </c>
      <c r="D1784">
        <v>2085.5733333333328</v>
      </c>
      <c r="E1784">
        <v>6.9699999999999989</v>
      </c>
      <c r="F1784">
        <v>81539.324448031504</v>
      </c>
      <c r="G1784" t="s">
        <v>21</v>
      </c>
      <c r="H1784" t="s">
        <v>21</v>
      </c>
      <c r="I1784" t="s">
        <v>21</v>
      </c>
    </row>
    <row r="1785" spans="1:9" x14ac:dyDescent="0.25">
      <c r="A1785">
        <v>2095</v>
      </c>
      <c r="B1785" t="s">
        <v>228</v>
      </c>
      <c r="C1785" t="s">
        <v>229</v>
      </c>
      <c r="D1785">
        <v>1963.5566666666671</v>
      </c>
      <c r="E1785">
        <v>6.007000000000005</v>
      </c>
      <c r="F1785">
        <v>85100.427383643677</v>
      </c>
      <c r="G1785" t="s">
        <v>21</v>
      </c>
      <c r="H1785" t="s">
        <v>21</v>
      </c>
      <c r="I1785" t="s">
        <v>21</v>
      </c>
    </row>
    <row r="1786" spans="1:9" x14ac:dyDescent="0.25">
      <c r="A1786">
        <v>2100</v>
      </c>
      <c r="B1786" t="s">
        <v>228</v>
      </c>
      <c r="C1786" t="s">
        <v>229</v>
      </c>
      <c r="D1786">
        <v>1836.5433333333331</v>
      </c>
      <c r="E1786">
        <v>5.1820000000000022</v>
      </c>
      <c r="F1786">
        <v>88545.63147568758</v>
      </c>
      <c r="G1786" t="s">
        <v>21</v>
      </c>
      <c r="H1786" t="s">
        <v>21</v>
      </c>
      <c r="I1786" t="s">
        <v>21</v>
      </c>
    </row>
    <row r="1787" spans="1:9" x14ac:dyDescent="0.25">
      <c r="A1787">
        <v>2020</v>
      </c>
      <c r="B1787" t="s">
        <v>230</v>
      </c>
      <c r="C1787" t="s">
        <v>231</v>
      </c>
      <c r="D1787">
        <v>16.841599271079431</v>
      </c>
      <c r="E1787">
        <v>56.1</v>
      </c>
      <c r="F1787">
        <v>2128.6820026909836</v>
      </c>
      <c r="G1787" t="s">
        <v>21</v>
      </c>
      <c r="H1787" t="s">
        <v>21</v>
      </c>
      <c r="I1787" t="s">
        <v>21</v>
      </c>
    </row>
    <row r="1788" spans="1:9" x14ac:dyDescent="0.25">
      <c r="A1788">
        <v>2025</v>
      </c>
      <c r="B1788" t="s">
        <v>230</v>
      </c>
      <c r="C1788" t="s">
        <v>231</v>
      </c>
      <c r="D1788">
        <v>19.370096517469101</v>
      </c>
      <c r="E1788">
        <v>50.131999999999998</v>
      </c>
      <c r="F1788">
        <v>2281.0371973935444</v>
      </c>
      <c r="G1788" t="s">
        <v>21</v>
      </c>
      <c r="H1788" t="s">
        <v>21</v>
      </c>
      <c r="I1788" t="s">
        <v>21</v>
      </c>
    </row>
    <row r="1789" spans="1:9" x14ac:dyDescent="0.25">
      <c r="A1789">
        <v>2030</v>
      </c>
      <c r="B1789" t="s">
        <v>230</v>
      </c>
      <c r="C1789" t="s">
        <v>231</v>
      </c>
      <c r="D1789">
        <v>21.894131544360139</v>
      </c>
      <c r="E1789">
        <v>44.369</v>
      </c>
      <c r="F1789">
        <v>2635.5101115477541</v>
      </c>
      <c r="G1789">
        <v>31.569579608698799</v>
      </c>
      <c r="H1789">
        <v>3.58871976476857</v>
      </c>
      <c r="I1789">
        <v>300.99313189899999</v>
      </c>
    </row>
    <row r="1790" spans="1:9" x14ac:dyDescent="0.25">
      <c r="A1790">
        <v>2035</v>
      </c>
      <c r="B1790" t="s">
        <v>230</v>
      </c>
      <c r="C1790" t="s">
        <v>231</v>
      </c>
      <c r="D1790">
        <v>24.38499020311404</v>
      </c>
      <c r="E1790">
        <v>38.945999999999998</v>
      </c>
      <c r="F1790">
        <v>3276.1397364047994</v>
      </c>
      <c r="G1790" t="s">
        <v>21</v>
      </c>
      <c r="H1790" t="s">
        <v>21</v>
      </c>
      <c r="I1790" t="s">
        <v>21</v>
      </c>
    </row>
    <row r="1791" spans="1:9" x14ac:dyDescent="0.25">
      <c r="A1791">
        <v>2040</v>
      </c>
      <c r="B1791" t="s">
        <v>230</v>
      </c>
      <c r="C1791" t="s">
        <v>231</v>
      </c>
      <c r="D1791">
        <v>26.742952289568539</v>
      </c>
      <c r="E1791">
        <v>33.956000000000003</v>
      </c>
      <c r="F1791">
        <v>4157.7501823014827</v>
      </c>
      <c r="G1791" t="s">
        <v>21</v>
      </c>
      <c r="H1791" t="s">
        <v>21</v>
      </c>
      <c r="I1791" t="s">
        <v>21</v>
      </c>
    </row>
    <row r="1792" spans="1:9" x14ac:dyDescent="0.25">
      <c r="A1792">
        <v>2045</v>
      </c>
      <c r="B1792" t="s">
        <v>230</v>
      </c>
      <c r="C1792" t="s">
        <v>231</v>
      </c>
      <c r="D1792">
        <v>29.013848684475761</v>
      </c>
      <c r="E1792">
        <v>29.443999999999999</v>
      </c>
      <c r="F1792">
        <v>5326.5530306945902</v>
      </c>
      <c r="G1792" t="s">
        <v>21</v>
      </c>
      <c r="H1792" t="s">
        <v>21</v>
      </c>
      <c r="I1792" t="s">
        <v>21</v>
      </c>
    </row>
    <row r="1793" spans="1:9" x14ac:dyDescent="0.25">
      <c r="A1793">
        <v>2050</v>
      </c>
      <c r="B1793" t="s">
        <v>230</v>
      </c>
      <c r="C1793" t="s">
        <v>231</v>
      </c>
      <c r="D1793">
        <v>31.092664027286141</v>
      </c>
      <c r="E1793">
        <v>25.422999999999998</v>
      </c>
      <c r="F1793">
        <v>6797.3438786353863</v>
      </c>
      <c r="G1793">
        <v>37.488875785329817</v>
      </c>
      <c r="H1793">
        <v>3.5585931156399999</v>
      </c>
      <c r="I1793">
        <v>312.79678413033332</v>
      </c>
    </row>
    <row r="1794" spans="1:9" x14ac:dyDescent="0.25">
      <c r="A1794">
        <v>2055</v>
      </c>
      <c r="B1794" t="s">
        <v>230</v>
      </c>
      <c r="C1794" t="s">
        <v>231</v>
      </c>
      <c r="D1794">
        <v>32.929379369290189</v>
      </c>
      <c r="E1794">
        <v>21.879000000000001</v>
      </c>
      <c r="F1794">
        <v>8593.8055451372638</v>
      </c>
      <c r="G1794" t="s">
        <v>21</v>
      </c>
      <c r="H1794" t="s">
        <v>21</v>
      </c>
      <c r="I1794" t="s">
        <v>21</v>
      </c>
    </row>
    <row r="1795" spans="1:9" x14ac:dyDescent="0.25">
      <c r="A1795">
        <v>2060</v>
      </c>
      <c r="B1795" t="s">
        <v>230</v>
      </c>
      <c r="C1795" t="s">
        <v>231</v>
      </c>
      <c r="D1795">
        <v>34.473341987921202</v>
      </c>
      <c r="E1795">
        <v>18.781000000000009</v>
      </c>
      <c r="F1795">
        <v>10779.776099610746</v>
      </c>
      <c r="G1795" t="s">
        <v>21</v>
      </c>
      <c r="H1795" t="s">
        <v>21</v>
      </c>
      <c r="I1795" t="s">
        <v>21</v>
      </c>
    </row>
    <row r="1796" spans="1:9" x14ac:dyDescent="0.25">
      <c r="A1796">
        <v>2065</v>
      </c>
      <c r="B1796" t="s">
        <v>230</v>
      </c>
      <c r="C1796" t="s">
        <v>231</v>
      </c>
      <c r="D1796">
        <v>35.810128286794757</v>
      </c>
      <c r="E1796">
        <v>16.09</v>
      </c>
      <c r="F1796">
        <v>13376.797931362475</v>
      </c>
      <c r="G1796" t="s">
        <v>21</v>
      </c>
      <c r="H1796" t="s">
        <v>21</v>
      </c>
      <c r="I1796" t="s">
        <v>21</v>
      </c>
    </row>
    <row r="1797" spans="1:9" x14ac:dyDescent="0.25">
      <c r="A1797">
        <v>2070</v>
      </c>
      <c r="B1797" t="s">
        <v>230</v>
      </c>
      <c r="C1797" t="s">
        <v>231</v>
      </c>
      <c r="D1797">
        <v>36.932918343157098</v>
      </c>
      <c r="E1797">
        <v>13.766000000000011</v>
      </c>
      <c r="F1797">
        <v>16412.558534341053</v>
      </c>
      <c r="G1797" t="s">
        <v>21</v>
      </c>
      <c r="H1797" t="s">
        <v>21</v>
      </c>
      <c r="I1797" t="s">
        <v>21</v>
      </c>
    </row>
    <row r="1798" spans="1:9" x14ac:dyDescent="0.25">
      <c r="A1798">
        <v>2075</v>
      </c>
      <c r="B1798" t="s">
        <v>230</v>
      </c>
      <c r="C1798" t="s">
        <v>231</v>
      </c>
      <c r="D1798">
        <v>37.816932082987293</v>
      </c>
      <c r="E1798">
        <v>11.763999999999999</v>
      </c>
      <c r="F1798">
        <v>19918.917760863536</v>
      </c>
      <c r="G1798" t="s">
        <v>21</v>
      </c>
      <c r="H1798" t="s">
        <v>21</v>
      </c>
      <c r="I1798" t="s">
        <v>21</v>
      </c>
    </row>
    <row r="1799" spans="1:9" x14ac:dyDescent="0.25">
      <c r="A1799">
        <v>2080</v>
      </c>
      <c r="B1799" t="s">
        <v>230</v>
      </c>
      <c r="C1799" t="s">
        <v>231</v>
      </c>
      <c r="D1799">
        <v>38.475033664196623</v>
      </c>
      <c r="E1799">
        <v>10.045</v>
      </c>
      <c r="F1799">
        <v>23902.878860200857</v>
      </c>
      <c r="G1799" t="s">
        <v>21</v>
      </c>
      <c r="H1799" t="s">
        <v>21</v>
      </c>
      <c r="I1799" t="s">
        <v>21</v>
      </c>
    </row>
    <row r="1800" spans="1:9" x14ac:dyDescent="0.25">
      <c r="A1800">
        <v>2085</v>
      </c>
      <c r="B1800" t="s">
        <v>230</v>
      </c>
      <c r="C1800" t="s">
        <v>231</v>
      </c>
      <c r="D1800">
        <v>38.833327151484852</v>
      </c>
      <c r="E1800">
        <v>8.570999999999998</v>
      </c>
      <c r="F1800">
        <v>28410.209545898269</v>
      </c>
      <c r="G1800" t="s">
        <v>21</v>
      </c>
      <c r="H1800" t="s">
        <v>21</v>
      </c>
      <c r="I1800" t="s">
        <v>21</v>
      </c>
    </row>
    <row r="1801" spans="1:9" x14ac:dyDescent="0.25">
      <c r="A1801">
        <v>2090</v>
      </c>
      <c r="B1801" t="s">
        <v>230</v>
      </c>
      <c r="C1801" t="s">
        <v>231</v>
      </c>
      <c r="D1801">
        <v>38.897214942871663</v>
      </c>
      <c r="E1801">
        <v>7.311000000000007</v>
      </c>
      <c r="F1801">
        <v>33499.10583302407</v>
      </c>
      <c r="G1801" t="s">
        <v>21</v>
      </c>
      <c r="H1801" t="s">
        <v>21</v>
      </c>
      <c r="I1801" t="s">
        <v>21</v>
      </c>
    </row>
    <row r="1802" spans="1:9" x14ac:dyDescent="0.25">
      <c r="A1802">
        <v>2095</v>
      </c>
      <c r="B1802" t="s">
        <v>230</v>
      </c>
      <c r="C1802" t="s">
        <v>231</v>
      </c>
      <c r="D1802">
        <v>38.661139825349338</v>
      </c>
      <c r="E1802">
        <v>6.2330000000000041</v>
      </c>
      <c r="F1802">
        <v>39267.415936743972</v>
      </c>
      <c r="G1802" t="s">
        <v>21</v>
      </c>
      <c r="H1802" t="s">
        <v>21</v>
      </c>
      <c r="I1802" t="s">
        <v>21</v>
      </c>
    </row>
    <row r="1803" spans="1:9" x14ac:dyDescent="0.25">
      <c r="A1803">
        <v>2100</v>
      </c>
      <c r="B1803" t="s">
        <v>230</v>
      </c>
      <c r="C1803" t="s">
        <v>231</v>
      </c>
      <c r="D1803">
        <v>38.18198259944041</v>
      </c>
      <c r="E1803">
        <v>5.3130000000000024</v>
      </c>
      <c r="F1803">
        <v>45728.258619776745</v>
      </c>
      <c r="G1803" t="s">
        <v>21</v>
      </c>
      <c r="H1803" t="s">
        <v>21</v>
      </c>
      <c r="I1803" t="s">
        <v>21</v>
      </c>
    </row>
    <row r="1804" spans="1:9" x14ac:dyDescent="0.25">
      <c r="A1804">
        <v>2020</v>
      </c>
      <c r="B1804" t="s">
        <v>232</v>
      </c>
      <c r="C1804" t="s">
        <v>233</v>
      </c>
      <c r="D1804">
        <v>1592.45625</v>
      </c>
      <c r="E1804">
        <v>5.2999999999999972</v>
      </c>
      <c r="F1804">
        <v>42257.704738118322</v>
      </c>
      <c r="G1804" t="s">
        <v>21</v>
      </c>
      <c r="H1804" t="s">
        <v>21</v>
      </c>
      <c r="I1804" t="s">
        <v>21</v>
      </c>
    </row>
    <row r="1805" spans="1:9" x14ac:dyDescent="0.25">
      <c r="A1805">
        <v>2025</v>
      </c>
      <c r="B1805" t="s">
        <v>232</v>
      </c>
      <c r="C1805" t="s">
        <v>233</v>
      </c>
      <c r="D1805">
        <v>1618.1468749999999</v>
      </c>
      <c r="E1805">
        <v>4.4639999999999986</v>
      </c>
      <c r="F1805">
        <v>55388.008022606722</v>
      </c>
      <c r="G1805" t="s">
        <v>21</v>
      </c>
      <c r="H1805" t="s">
        <v>21</v>
      </c>
      <c r="I1805" t="s">
        <v>21</v>
      </c>
    </row>
    <row r="1806" spans="1:9" x14ac:dyDescent="0.25">
      <c r="A1806">
        <v>2030</v>
      </c>
      <c r="B1806" t="s">
        <v>232</v>
      </c>
      <c r="C1806" t="s">
        <v>233</v>
      </c>
      <c r="D1806">
        <v>1632.078125</v>
      </c>
      <c r="E1806">
        <v>3.9110000000000009</v>
      </c>
      <c r="F1806">
        <v>65503.955001184033</v>
      </c>
      <c r="G1806">
        <v>68.670123784897214</v>
      </c>
      <c r="H1806" t="s">
        <v>21</v>
      </c>
      <c r="I1806" t="s">
        <v>21</v>
      </c>
    </row>
    <row r="1807" spans="1:9" x14ac:dyDescent="0.25">
      <c r="A1807">
        <v>2035</v>
      </c>
      <c r="B1807" t="s">
        <v>232</v>
      </c>
      <c r="C1807" t="s">
        <v>233</v>
      </c>
      <c r="D1807">
        <v>1635.4312500000001</v>
      </c>
      <c r="E1807">
        <v>3.5169999999999959</v>
      </c>
      <c r="F1807">
        <v>75789.558159282533</v>
      </c>
      <c r="G1807" t="s">
        <v>21</v>
      </c>
      <c r="H1807" t="s">
        <v>21</v>
      </c>
      <c r="I1807" t="s">
        <v>21</v>
      </c>
    </row>
    <row r="1808" spans="1:9" x14ac:dyDescent="0.25">
      <c r="A1808">
        <v>2040</v>
      </c>
      <c r="B1808" t="s">
        <v>232</v>
      </c>
      <c r="C1808" t="s">
        <v>233</v>
      </c>
      <c r="D1808">
        <v>1631.246875</v>
      </c>
      <c r="E1808">
        <v>3.2240000000000042</v>
      </c>
      <c r="F1808">
        <v>84303.43788914886</v>
      </c>
      <c r="G1808" t="s">
        <v>21</v>
      </c>
      <c r="H1808" t="s">
        <v>21</v>
      </c>
      <c r="I1808" t="s">
        <v>21</v>
      </c>
    </row>
    <row r="1809" spans="1:9" x14ac:dyDescent="0.25">
      <c r="A1809">
        <v>2045</v>
      </c>
      <c r="B1809" t="s">
        <v>232</v>
      </c>
      <c r="C1809" t="s">
        <v>233</v>
      </c>
      <c r="D1809">
        <v>1626.2562499999999</v>
      </c>
      <c r="E1809">
        <v>2.9969999999999999</v>
      </c>
      <c r="F1809">
        <v>91212.784437462309</v>
      </c>
      <c r="G1809" t="s">
        <v>21</v>
      </c>
      <c r="H1809" t="s">
        <v>21</v>
      </c>
      <c r="I1809" t="s">
        <v>21</v>
      </c>
    </row>
    <row r="1810" spans="1:9" x14ac:dyDescent="0.25">
      <c r="A1810">
        <v>2050</v>
      </c>
      <c r="B1810" t="s">
        <v>232</v>
      </c>
      <c r="C1810" t="s">
        <v>233</v>
      </c>
      <c r="D1810">
        <v>1625.424999999997</v>
      </c>
      <c r="E1810">
        <v>2.8169999999999931</v>
      </c>
      <c r="F1810">
        <v>96533.379774410932</v>
      </c>
      <c r="G1810">
        <v>45.454245636978236</v>
      </c>
      <c r="H1810" t="s">
        <v>21</v>
      </c>
      <c r="I1810" t="s">
        <v>21</v>
      </c>
    </row>
    <row r="1811" spans="1:9" x14ac:dyDescent="0.25">
      <c r="A1811">
        <v>2055</v>
      </c>
      <c r="B1811" t="s">
        <v>232</v>
      </c>
      <c r="C1811" t="s">
        <v>233</v>
      </c>
      <c r="D1811">
        <v>1622.965625</v>
      </c>
      <c r="E1811">
        <v>2.671999999999997</v>
      </c>
      <c r="F1811">
        <v>101233.44777102949</v>
      </c>
      <c r="G1811" t="s">
        <v>21</v>
      </c>
      <c r="H1811" t="s">
        <v>21</v>
      </c>
      <c r="I1811" t="s">
        <v>21</v>
      </c>
    </row>
    <row r="1812" spans="1:9" x14ac:dyDescent="0.25">
      <c r="A1812">
        <v>2060</v>
      </c>
      <c r="B1812" t="s">
        <v>232</v>
      </c>
      <c r="C1812" t="s">
        <v>233</v>
      </c>
      <c r="D1812">
        <v>1615.6781249999999</v>
      </c>
      <c r="E1812">
        <v>2.5510000000000019</v>
      </c>
      <c r="F1812">
        <v>106052.86691719492</v>
      </c>
      <c r="G1812" t="s">
        <v>21</v>
      </c>
      <c r="H1812" t="s">
        <v>21</v>
      </c>
      <c r="I1812" t="s">
        <v>21</v>
      </c>
    </row>
    <row r="1813" spans="1:9" x14ac:dyDescent="0.25">
      <c r="A1813">
        <v>2065</v>
      </c>
      <c r="B1813" t="s">
        <v>232</v>
      </c>
      <c r="C1813" t="s">
        <v>233</v>
      </c>
      <c r="D1813">
        <v>1599.7593750000001</v>
      </c>
      <c r="E1813">
        <v>2.450999999999993</v>
      </c>
      <c r="F1813">
        <v>110851.57222748858</v>
      </c>
      <c r="G1813" t="s">
        <v>21</v>
      </c>
      <c r="H1813" t="s">
        <v>21</v>
      </c>
      <c r="I1813" t="s">
        <v>21</v>
      </c>
    </row>
    <row r="1814" spans="1:9" x14ac:dyDescent="0.25">
      <c r="A1814">
        <v>2070</v>
      </c>
      <c r="B1814" t="s">
        <v>232</v>
      </c>
      <c r="C1814" t="s">
        <v>233</v>
      </c>
      <c r="D1814">
        <v>1574.9937500000001</v>
      </c>
      <c r="E1814">
        <v>2.3660000000000001</v>
      </c>
      <c r="F1814">
        <v>115939.28486685027</v>
      </c>
      <c r="G1814" t="s">
        <v>21</v>
      </c>
      <c r="H1814" t="s">
        <v>21</v>
      </c>
      <c r="I1814" t="s">
        <v>21</v>
      </c>
    </row>
    <row r="1815" spans="1:9" x14ac:dyDescent="0.25">
      <c r="A1815">
        <v>2075</v>
      </c>
      <c r="B1815" t="s">
        <v>232</v>
      </c>
      <c r="C1815" t="s">
        <v>233</v>
      </c>
      <c r="D1815">
        <v>1541.0562499999969</v>
      </c>
      <c r="E1815">
        <v>2.2939999999999969</v>
      </c>
      <c r="F1815">
        <v>121030.94299875898</v>
      </c>
      <c r="G1815" t="s">
        <v>21</v>
      </c>
      <c r="H1815" t="s">
        <v>21</v>
      </c>
      <c r="I1815" t="s">
        <v>21</v>
      </c>
    </row>
    <row r="1816" spans="1:9" x14ac:dyDescent="0.25">
      <c r="A1816">
        <v>2080</v>
      </c>
      <c r="B1816" t="s">
        <v>232</v>
      </c>
      <c r="C1816" t="s">
        <v>233</v>
      </c>
      <c r="D1816">
        <v>1497.7749999999969</v>
      </c>
      <c r="E1816">
        <v>2.2319999999999989</v>
      </c>
      <c r="F1816">
        <v>126100.90092165917</v>
      </c>
      <c r="G1816" t="s">
        <v>21</v>
      </c>
      <c r="H1816" t="s">
        <v>21</v>
      </c>
      <c r="I1816" t="s">
        <v>21</v>
      </c>
    </row>
    <row r="1817" spans="1:9" x14ac:dyDescent="0.25">
      <c r="A1817">
        <v>2085</v>
      </c>
      <c r="B1817" t="s">
        <v>232</v>
      </c>
      <c r="C1817" t="s">
        <v>233</v>
      </c>
      <c r="D1817">
        <v>1444.778125</v>
      </c>
      <c r="E1817">
        <v>2.1779999999999968</v>
      </c>
      <c r="F1817">
        <v>131195.5181729781</v>
      </c>
      <c r="G1817" t="s">
        <v>21</v>
      </c>
      <c r="H1817" t="s">
        <v>21</v>
      </c>
      <c r="I1817" t="s">
        <v>21</v>
      </c>
    </row>
    <row r="1818" spans="1:9" x14ac:dyDescent="0.25">
      <c r="A1818">
        <v>2090</v>
      </c>
      <c r="B1818" t="s">
        <v>232</v>
      </c>
      <c r="C1818" t="s">
        <v>233</v>
      </c>
      <c r="D1818">
        <v>1382.21875</v>
      </c>
      <c r="E1818">
        <v>2.1309999999999998</v>
      </c>
      <c r="F1818">
        <v>136516.01487261304</v>
      </c>
      <c r="G1818" t="s">
        <v>21</v>
      </c>
      <c r="H1818" t="s">
        <v>21</v>
      </c>
      <c r="I1818" t="s">
        <v>21</v>
      </c>
    </row>
    <row r="1819" spans="1:9" x14ac:dyDescent="0.25">
      <c r="A1819">
        <v>2095</v>
      </c>
      <c r="B1819" t="s">
        <v>232</v>
      </c>
      <c r="C1819" t="s">
        <v>233</v>
      </c>
      <c r="D1819">
        <v>1312.55</v>
      </c>
      <c r="E1819">
        <v>2.090000000000003</v>
      </c>
      <c r="F1819">
        <v>142239.93818517917</v>
      </c>
      <c r="G1819" t="s">
        <v>21</v>
      </c>
      <c r="H1819" t="s">
        <v>21</v>
      </c>
      <c r="I1819" t="s">
        <v>21</v>
      </c>
    </row>
    <row r="1820" spans="1:9" x14ac:dyDescent="0.25">
      <c r="A1820">
        <v>2100</v>
      </c>
      <c r="B1820" t="s">
        <v>232</v>
      </c>
      <c r="C1820" t="s">
        <v>233</v>
      </c>
      <c r="D1820">
        <v>1241.3125</v>
      </c>
      <c r="E1820">
        <v>2.054000000000002</v>
      </c>
      <c r="F1820">
        <v>148341.64240912089</v>
      </c>
      <c r="G1820" t="s">
        <v>21</v>
      </c>
      <c r="H1820" t="s">
        <v>21</v>
      </c>
      <c r="I1820" t="s">
        <v>21</v>
      </c>
    </row>
    <row r="1821" spans="1:9" x14ac:dyDescent="0.25">
      <c r="A1821">
        <v>2020</v>
      </c>
      <c r="B1821" t="s">
        <v>234</v>
      </c>
      <c r="C1821" t="s">
        <v>235</v>
      </c>
      <c r="D1821" t="s">
        <v>21</v>
      </c>
      <c r="E1821" t="s">
        <v>21</v>
      </c>
      <c r="F1821">
        <v>4.3804120814453809</v>
      </c>
      <c r="G1821" t="s">
        <v>21</v>
      </c>
      <c r="H1821" t="s">
        <v>21</v>
      </c>
      <c r="I1821" t="s">
        <v>21</v>
      </c>
    </row>
    <row r="1822" spans="1:9" x14ac:dyDescent="0.25">
      <c r="A1822">
        <v>2025</v>
      </c>
      <c r="B1822" t="s">
        <v>234</v>
      </c>
      <c r="C1822" t="s">
        <v>235</v>
      </c>
      <c r="D1822" t="s">
        <v>21</v>
      </c>
      <c r="E1822" t="s">
        <v>21</v>
      </c>
      <c r="F1822">
        <v>4.940809128985963</v>
      </c>
      <c r="G1822" t="s">
        <v>21</v>
      </c>
      <c r="H1822" t="s">
        <v>21</v>
      </c>
      <c r="I1822" t="s">
        <v>21</v>
      </c>
    </row>
    <row r="1823" spans="1:9" x14ac:dyDescent="0.25">
      <c r="A1823">
        <v>2030</v>
      </c>
      <c r="B1823" t="s">
        <v>234</v>
      </c>
      <c r="C1823" t="s">
        <v>235</v>
      </c>
      <c r="D1823" t="s">
        <v>21</v>
      </c>
      <c r="E1823" t="s">
        <v>21</v>
      </c>
      <c r="F1823">
        <v>5.5412963262966528</v>
      </c>
      <c r="G1823" t="s">
        <v>21</v>
      </c>
      <c r="H1823" t="s">
        <v>21</v>
      </c>
      <c r="I1823" t="s">
        <v>21</v>
      </c>
    </row>
    <row r="1824" spans="1:9" x14ac:dyDescent="0.25">
      <c r="A1824">
        <v>2035</v>
      </c>
      <c r="B1824" t="s">
        <v>234</v>
      </c>
      <c r="C1824" t="s">
        <v>235</v>
      </c>
      <c r="D1824" t="s">
        <v>21</v>
      </c>
      <c r="E1824" t="s">
        <v>21</v>
      </c>
      <c r="F1824">
        <v>6.1553323450137523</v>
      </c>
      <c r="G1824" t="s">
        <v>21</v>
      </c>
      <c r="H1824" t="s">
        <v>21</v>
      </c>
      <c r="I1824" t="s">
        <v>21</v>
      </c>
    </row>
    <row r="1825" spans="1:9" x14ac:dyDescent="0.25">
      <c r="A1825">
        <v>2040</v>
      </c>
      <c r="B1825" t="s">
        <v>234</v>
      </c>
      <c r="C1825" t="s">
        <v>235</v>
      </c>
      <c r="D1825" t="s">
        <v>21</v>
      </c>
      <c r="E1825" t="s">
        <v>21</v>
      </c>
      <c r="F1825">
        <v>6.7657838837519009</v>
      </c>
      <c r="G1825" t="s">
        <v>21</v>
      </c>
      <c r="H1825" t="s">
        <v>21</v>
      </c>
      <c r="I1825" t="s">
        <v>21</v>
      </c>
    </row>
    <row r="1826" spans="1:9" x14ac:dyDescent="0.25">
      <c r="A1826">
        <v>2045</v>
      </c>
      <c r="B1826" t="s">
        <v>234</v>
      </c>
      <c r="C1826" t="s">
        <v>235</v>
      </c>
      <c r="D1826" t="s">
        <v>21</v>
      </c>
      <c r="E1826" t="s">
        <v>21</v>
      </c>
      <c r="F1826">
        <v>7.3616864187229716</v>
      </c>
      <c r="G1826" t="s">
        <v>21</v>
      </c>
      <c r="H1826" t="s">
        <v>21</v>
      </c>
      <c r="I1826" t="s">
        <v>21</v>
      </c>
    </row>
    <row r="1827" spans="1:9" x14ac:dyDescent="0.25">
      <c r="A1827">
        <v>2050</v>
      </c>
      <c r="B1827" t="s">
        <v>234</v>
      </c>
      <c r="C1827" t="s">
        <v>235</v>
      </c>
      <c r="D1827" t="s">
        <v>21</v>
      </c>
      <c r="E1827" t="s">
        <v>21</v>
      </c>
      <c r="F1827">
        <v>7.9261640919302909</v>
      </c>
      <c r="G1827" t="s">
        <v>21</v>
      </c>
      <c r="H1827" t="s">
        <v>21</v>
      </c>
      <c r="I1827" t="s">
        <v>21</v>
      </c>
    </row>
    <row r="1828" spans="1:9" x14ac:dyDescent="0.25">
      <c r="A1828">
        <v>2055</v>
      </c>
      <c r="B1828" t="s">
        <v>234</v>
      </c>
      <c r="C1828" t="s">
        <v>235</v>
      </c>
      <c r="D1828" t="s">
        <v>21</v>
      </c>
      <c r="E1828" t="s">
        <v>21</v>
      </c>
      <c r="F1828">
        <v>8.453972357405755</v>
      </c>
      <c r="G1828" t="s">
        <v>21</v>
      </c>
      <c r="H1828" t="s">
        <v>21</v>
      </c>
      <c r="I1828" t="s">
        <v>21</v>
      </c>
    </row>
    <row r="1829" spans="1:9" x14ac:dyDescent="0.25">
      <c r="A1829">
        <v>2060</v>
      </c>
      <c r="B1829" t="s">
        <v>234</v>
      </c>
      <c r="C1829" t="s">
        <v>235</v>
      </c>
      <c r="D1829" t="s">
        <v>21</v>
      </c>
      <c r="E1829" t="s">
        <v>21</v>
      </c>
      <c r="F1829">
        <v>8.9397177268376105</v>
      </c>
      <c r="G1829" t="s">
        <v>21</v>
      </c>
      <c r="H1829" t="s">
        <v>21</v>
      </c>
      <c r="I1829" t="s">
        <v>21</v>
      </c>
    </row>
    <row r="1830" spans="1:9" x14ac:dyDescent="0.25">
      <c r="A1830">
        <v>2065</v>
      </c>
      <c r="B1830" t="s">
        <v>234</v>
      </c>
      <c r="C1830" t="s">
        <v>235</v>
      </c>
      <c r="D1830" t="s">
        <v>21</v>
      </c>
      <c r="E1830" t="s">
        <v>21</v>
      </c>
      <c r="F1830">
        <v>9.3812508931608747</v>
      </c>
      <c r="G1830" t="s">
        <v>21</v>
      </c>
      <c r="H1830" t="s">
        <v>21</v>
      </c>
      <c r="I1830" t="s">
        <v>21</v>
      </c>
    </row>
    <row r="1831" spans="1:9" x14ac:dyDescent="0.25">
      <c r="A1831">
        <v>2070</v>
      </c>
      <c r="B1831" t="s">
        <v>234</v>
      </c>
      <c r="C1831" t="s">
        <v>235</v>
      </c>
      <c r="D1831" t="s">
        <v>21</v>
      </c>
      <c r="E1831" t="s">
        <v>21</v>
      </c>
      <c r="F1831">
        <v>9.7749104392919399</v>
      </c>
      <c r="G1831" t="s">
        <v>21</v>
      </c>
      <c r="H1831" t="s">
        <v>21</v>
      </c>
      <c r="I1831" t="s">
        <v>21</v>
      </c>
    </row>
    <row r="1832" spans="1:9" x14ac:dyDescent="0.25">
      <c r="A1832">
        <v>2075</v>
      </c>
      <c r="B1832" t="s">
        <v>234</v>
      </c>
      <c r="C1832" t="s">
        <v>235</v>
      </c>
      <c r="D1832" t="s">
        <v>21</v>
      </c>
      <c r="E1832" t="s">
        <v>21</v>
      </c>
      <c r="F1832">
        <v>10.102561895111604</v>
      </c>
      <c r="G1832" t="s">
        <v>21</v>
      </c>
      <c r="H1832" t="s">
        <v>21</v>
      </c>
      <c r="I1832" t="s">
        <v>21</v>
      </c>
    </row>
    <row r="1833" spans="1:9" x14ac:dyDescent="0.25">
      <c r="A1833">
        <v>2080</v>
      </c>
      <c r="B1833" t="s">
        <v>234</v>
      </c>
      <c r="C1833" t="s">
        <v>235</v>
      </c>
      <c r="D1833" t="s">
        <v>21</v>
      </c>
      <c r="E1833" t="s">
        <v>21</v>
      </c>
      <c r="F1833">
        <v>10.357582751379757</v>
      </c>
      <c r="G1833" t="s">
        <v>21</v>
      </c>
      <c r="H1833" t="s">
        <v>21</v>
      </c>
      <c r="I1833" t="s">
        <v>21</v>
      </c>
    </row>
    <row r="1834" spans="1:9" x14ac:dyDescent="0.25">
      <c r="A1834">
        <v>2085</v>
      </c>
      <c r="B1834" t="s">
        <v>234</v>
      </c>
      <c r="C1834" t="s">
        <v>235</v>
      </c>
      <c r="D1834" t="s">
        <v>21</v>
      </c>
      <c r="E1834" t="s">
        <v>21</v>
      </c>
      <c r="F1834">
        <v>10.55994213224991</v>
      </c>
      <c r="G1834" t="s">
        <v>21</v>
      </c>
      <c r="H1834" t="s">
        <v>21</v>
      </c>
      <c r="I1834" t="s">
        <v>21</v>
      </c>
    </row>
    <row r="1835" spans="1:9" x14ac:dyDescent="0.25">
      <c r="A1835">
        <v>2090</v>
      </c>
      <c r="B1835" t="s">
        <v>234</v>
      </c>
      <c r="C1835" t="s">
        <v>235</v>
      </c>
      <c r="D1835" t="s">
        <v>21</v>
      </c>
      <c r="E1835" t="s">
        <v>21</v>
      </c>
      <c r="F1835">
        <v>10.715357056422674</v>
      </c>
      <c r="G1835" t="s">
        <v>21</v>
      </c>
      <c r="H1835" t="s">
        <v>21</v>
      </c>
      <c r="I1835" t="s">
        <v>21</v>
      </c>
    </row>
    <row r="1836" spans="1:9" x14ac:dyDescent="0.25">
      <c r="A1836">
        <v>2095</v>
      </c>
      <c r="B1836" t="s">
        <v>234</v>
      </c>
      <c r="C1836" t="s">
        <v>235</v>
      </c>
      <c r="D1836" t="s">
        <v>21</v>
      </c>
      <c r="E1836" t="s">
        <v>21</v>
      </c>
      <c r="F1836">
        <v>10.827152587742031</v>
      </c>
      <c r="G1836" t="s">
        <v>21</v>
      </c>
      <c r="H1836" t="s">
        <v>21</v>
      </c>
      <c r="I1836" t="s">
        <v>21</v>
      </c>
    </row>
    <row r="1837" spans="1:9" x14ac:dyDescent="0.25">
      <c r="A1837">
        <v>2100</v>
      </c>
      <c r="B1837" t="s">
        <v>234</v>
      </c>
      <c r="C1837" t="s">
        <v>235</v>
      </c>
      <c r="D1837" t="s">
        <v>21</v>
      </c>
      <c r="E1837" t="s">
        <v>21</v>
      </c>
      <c r="F1837">
        <v>10.896611997658901</v>
      </c>
      <c r="G1837" t="s">
        <v>21</v>
      </c>
      <c r="H1837" t="s">
        <v>21</v>
      </c>
      <c r="I1837" t="s">
        <v>21</v>
      </c>
    </row>
    <row r="1838" spans="1:9" x14ac:dyDescent="0.25">
      <c r="A1838">
        <v>2020</v>
      </c>
      <c r="B1838" t="s">
        <v>236</v>
      </c>
      <c r="C1838" t="s">
        <v>237</v>
      </c>
      <c r="D1838">
        <v>646.22371699053315</v>
      </c>
      <c r="E1838">
        <v>59.2</v>
      </c>
      <c r="F1838">
        <v>19468.046600054651</v>
      </c>
      <c r="G1838" t="s">
        <v>21</v>
      </c>
      <c r="H1838" t="s">
        <v>21</v>
      </c>
      <c r="I1838" t="s">
        <v>21</v>
      </c>
    </row>
    <row r="1839" spans="1:9" x14ac:dyDescent="0.25">
      <c r="A1839">
        <v>2025</v>
      </c>
      <c r="B1839" t="s">
        <v>236</v>
      </c>
      <c r="C1839" t="s">
        <v>237</v>
      </c>
      <c r="D1839">
        <v>646.17189835575482</v>
      </c>
      <c r="E1839">
        <v>51.509</v>
      </c>
      <c r="F1839">
        <v>24687.933239740989</v>
      </c>
      <c r="G1839" t="s">
        <v>21</v>
      </c>
      <c r="H1839" t="s">
        <v>21</v>
      </c>
      <c r="I1839" t="s">
        <v>21</v>
      </c>
    </row>
    <row r="1840" spans="1:9" x14ac:dyDescent="0.25">
      <c r="A1840">
        <v>2030</v>
      </c>
      <c r="B1840" t="s">
        <v>236</v>
      </c>
      <c r="C1840" t="s">
        <v>237</v>
      </c>
      <c r="D1840">
        <v>644.50971599402089</v>
      </c>
      <c r="E1840">
        <v>44.284999999999997</v>
      </c>
      <c r="F1840">
        <v>29256.714971857986</v>
      </c>
      <c r="G1840">
        <v>71.097508604417882</v>
      </c>
      <c r="H1840" t="s">
        <v>21</v>
      </c>
      <c r="I1840">
        <v>1030.6306624849999</v>
      </c>
    </row>
    <row r="1841" spans="1:9" x14ac:dyDescent="0.25">
      <c r="A1841">
        <v>2035</v>
      </c>
      <c r="B1841" t="s">
        <v>236</v>
      </c>
      <c r="C1841" t="s">
        <v>237</v>
      </c>
      <c r="D1841">
        <v>639.13801694070753</v>
      </c>
      <c r="E1841">
        <v>37.777000000000001</v>
      </c>
      <c r="F1841">
        <v>34697.056007608175</v>
      </c>
      <c r="G1841" t="s">
        <v>21</v>
      </c>
      <c r="H1841" t="s">
        <v>21</v>
      </c>
      <c r="I1841" t="s">
        <v>21</v>
      </c>
    </row>
    <row r="1842" spans="1:9" x14ac:dyDescent="0.25">
      <c r="A1842">
        <v>2040</v>
      </c>
      <c r="B1842" t="s">
        <v>236</v>
      </c>
      <c r="C1842" t="s">
        <v>237</v>
      </c>
      <c r="D1842">
        <v>629.37020428500205</v>
      </c>
      <c r="E1842">
        <v>32.084000000000003</v>
      </c>
      <c r="F1842">
        <v>40973.84146332321</v>
      </c>
      <c r="G1842" t="s">
        <v>21</v>
      </c>
      <c r="H1842" t="s">
        <v>21</v>
      </c>
      <c r="I1842" t="s">
        <v>21</v>
      </c>
    </row>
    <row r="1843" spans="1:9" x14ac:dyDescent="0.25">
      <c r="A1843">
        <v>2045</v>
      </c>
      <c r="B1843" t="s">
        <v>236</v>
      </c>
      <c r="C1843" t="s">
        <v>237</v>
      </c>
      <c r="D1843">
        <v>616.41504733432987</v>
      </c>
      <c r="E1843">
        <v>27.199000000000002</v>
      </c>
      <c r="F1843">
        <v>47789.581200959008</v>
      </c>
      <c r="G1843" t="s">
        <v>21</v>
      </c>
      <c r="H1843" t="s">
        <v>21</v>
      </c>
      <c r="I1843" t="s">
        <v>21</v>
      </c>
    </row>
    <row r="1844" spans="1:9" x14ac:dyDescent="0.25">
      <c r="A1844">
        <v>2050</v>
      </c>
      <c r="B1844" t="s">
        <v>236</v>
      </c>
      <c r="C1844" t="s">
        <v>237</v>
      </c>
      <c r="D1844">
        <v>600.79671150971603</v>
      </c>
      <c r="E1844">
        <v>23.053000000000001</v>
      </c>
      <c r="F1844">
        <v>54632.840749110146</v>
      </c>
      <c r="G1844">
        <v>84.42829146774622</v>
      </c>
      <c r="H1844" t="s">
        <v>21</v>
      </c>
      <c r="I1844">
        <v>1020.4263985</v>
      </c>
    </row>
    <row r="1845" spans="1:9" x14ac:dyDescent="0.25">
      <c r="A1845">
        <v>2055</v>
      </c>
      <c r="B1845" t="s">
        <v>236</v>
      </c>
      <c r="C1845" t="s">
        <v>237</v>
      </c>
      <c r="D1845">
        <v>583.32635774788241</v>
      </c>
      <c r="E1845">
        <v>19.556000000000001</v>
      </c>
      <c r="F1845">
        <v>61595.451446808169</v>
      </c>
      <c r="G1845" t="s">
        <v>21</v>
      </c>
      <c r="H1845" t="s">
        <v>21</v>
      </c>
      <c r="I1845" t="s">
        <v>21</v>
      </c>
    </row>
    <row r="1846" spans="1:9" x14ac:dyDescent="0.25">
      <c r="A1846">
        <v>2060</v>
      </c>
      <c r="B1846" t="s">
        <v>236</v>
      </c>
      <c r="C1846" t="s">
        <v>237</v>
      </c>
      <c r="D1846">
        <v>564.68410563029397</v>
      </c>
      <c r="E1846">
        <v>16.614000000000001</v>
      </c>
      <c r="F1846">
        <v>68588.836986372815</v>
      </c>
      <c r="G1846" t="s">
        <v>21</v>
      </c>
      <c r="H1846" t="s">
        <v>21</v>
      </c>
      <c r="I1846" t="s">
        <v>21</v>
      </c>
    </row>
    <row r="1847" spans="1:9" x14ac:dyDescent="0.25">
      <c r="A1847">
        <v>2065</v>
      </c>
      <c r="B1847" t="s">
        <v>236</v>
      </c>
      <c r="C1847" t="s">
        <v>237</v>
      </c>
      <c r="D1847">
        <v>545.5525660189337</v>
      </c>
      <c r="E1847">
        <v>14.138000000000011</v>
      </c>
      <c r="F1847">
        <v>75463.26592564529</v>
      </c>
      <c r="G1847" t="s">
        <v>21</v>
      </c>
      <c r="H1847" t="s">
        <v>21</v>
      </c>
      <c r="I1847" t="s">
        <v>21</v>
      </c>
    </row>
    <row r="1848" spans="1:9" x14ac:dyDescent="0.25">
      <c r="A1848">
        <v>2070</v>
      </c>
      <c r="B1848" t="s">
        <v>236</v>
      </c>
      <c r="C1848" t="s">
        <v>237</v>
      </c>
      <c r="D1848">
        <v>525.97010463378172</v>
      </c>
      <c r="E1848">
        <v>12.053000000000001</v>
      </c>
      <c r="F1848">
        <v>82304.059540954564</v>
      </c>
      <c r="G1848" t="s">
        <v>21</v>
      </c>
      <c r="H1848" t="s">
        <v>21</v>
      </c>
      <c r="I1848" t="s">
        <v>21</v>
      </c>
    </row>
    <row r="1849" spans="1:9" x14ac:dyDescent="0.25">
      <c r="A1849">
        <v>2075</v>
      </c>
      <c r="B1849" t="s">
        <v>236</v>
      </c>
      <c r="C1849" t="s">
        <v>237</v>
      </c>
      <c r="D1849">
        <v>505.82361733931242</v>
      </c>
      <c r="E1849">
        <v>10.29300000000001</v>
      </c>
      <c r="F1849">
        <v>89019.09058132807</v>
      </c>
      <c r="G1849" t="s">
        <v>21</v>
      </c>
      <c r="H1849" t="s">
        <v>21</v>
      </c>
      <c r="I1849" t="s">
        <v>21</v>
      </c>
    </row>
    <row r="1850" spans="1:9" x14ac:dyDescent="0.25">
      <c r="A1850">
        <v>2080</v>
      </c>
      <c r="B1850" t="s">
        <v>236</v>
      </c>
      <c r="C1850" t="s">
        <v>237</v>
      </c>
      <c r="D1850">
        <v>485.17488789237672</v>
      </c>
      <c r="E1850">
        <v>8.8050000000000068</v>
      </c>
      <c r="F1850">
        <v>95569.989131746232</v>
      </c>
      <c r="G1850" t="s">
        <v>21</v>
      </c>
      <c r="H1850" t="s">
        <v>21</v>
      </c>
      <c r="I1850" t="s">
        <v>21</v>
      </c>
    </row>
    <row r="1851" spans="1:9" x14ac:dyDescent="0.25">
      <c r="A1851">
        <v>2085</v>
      </c>
      <c r="B1851" t="s">
        <v>236</v>
      </c>
      <c r="C1851" t="s">
        <v>237</v>
      </c>
      <c r="D1851">
        <v>464.179870453413</v>
      </c>
      <c r="E1851">
        <v>7.5439999999999969</v>
      </c>
      <c r="F1851">
        <v>101862.75383227663</v>
      </c>
      <c r="G1851" t="s">
        <v>21</v>
      </c>
      <c r="H1851" t="s">
        <v>21</v>
      </c>
      <c r="I1851" t="s">
        <v>21</v>
      </c>
    </row>
    <row r="1852" spans="1:9" x14ac:dyDescent="0.25">
      <c r="A1852">
        <v>2090</v>
      </c>
      <c r="B1852" t="s">
        <v>236</v>
      </c>
      <c r="C1852" t="s">
        <v>237</v>
      </c>
      <c r="D1852">
        <v>442.73941205779772</v>
      </c>
      <c r="E1852">
        <v>6.4719999999999942</v>
      </c>
      <c r="F1852">
        <v>107952.62157857735</v>
      </c>
      <c r="G1852" t="s">
        <v>21</v>
      </c>
      <c r="H1852" t="s">
        <v>21</v>
      </c>
      <c r="I1852" t="s">
        <v>21</v>
      </c>
    </row>
    <row r="1853" spans="1:9" x14ac:dyDescent="0.25">
      <c r="A1853">
        <v>2095</v>
      </c>
      <c r="B1853" t="s">
        <v>236</v>
      </c>
      <c r="C1853" t="s">
        <v>237</v>
      </c>
      <c r="D1853">
        <v>420.58445440956649</v>
      </c>
      <c r="E1853">
        <v>5.5589999999999966</v>
      </c>
      <c r="F1853">
        <v>113926.09729474147</v>
      </c>
      <c r="G1853" t="s">
        <v>21</v>
      </c>
      <c r="H1853" t="s">
        <v>21</v>
      </c>
      <c r="I1853" t="s">
        <v>21</v>
      </c>
    </row>
    <row r="1854" spans="1:9" x14ac:dyDescent="0.25">
      <c r="A1854">
        <v>2100</v>
      </c>
      <c r="B1854" t="s">
        <v>236</v>
      </c>
      <c r="C1854" t="s">
        <v>237</v>
      </c>
      <c r="D1854">
        <v>397.67414050822123</v>
      </c>
      <c r="E1854">
        <v>4.7800000000000011</v>
      </c>
      <c r="F1854">
        <v>119838.417876427</v>
      </c>
      <c r="G1854" t="s">
        <v>21</v>
      </c>
      <c r="H1854" t="s">
        <v>21</v>
      </c>
      <c r="I1854" t="s">
        <v>21</v>
      </c>
    </row>
    <row r="1855" spans="1:9" x14ac:dyDescent="0.25">
      <c r="A1855">
        <v>2020</v>
      </c>
      <c r="B1855" t="s">
        <v>238</v>
      </c>
      <c r="C1855" t="s">
        <v>239</v>
      </c>
      <c r="D1855" t="s">
        <v>21</v>
      </c>
      <c r="E1855">
        <v>54.2</v>
      </c>
      <c r="F1855">
        <v>20935.473915599126</v>
      </c>
      <c r="G1855" t="s">
        <v>21</v>
      </c>
      <c r="H1855" t="s">
        <v>21</v>
      </c>
      <c r="I1855" t="s">
        <v>21</v>
      </c>
    </row>
    <row r="1856" spans="1:9" x14ac:dyDescent="0.25">
      <c r="A1856">
        <v>2025</v>
      </c>
      <c r="B1856" t="s">
        <v>238</v>
      </c>
      <c r="C1856" t="s">
        <v>239</v>
      </c>
      <c r="D1856" t="s">
        <v>21</v>
      </c>
      <c r="E1856">
        <v>47.511000000000003</v>
      </c>
      <c r="F1856">
        <v>26548.726162221767</v>
      </c>
      <c r="G1856" t="s">
        <v>21</v>
      </c>
      <c r="H1856" t="s">
        <v>21</v>
      </c>
      <c r="I1856" t="s">
        <v>21</v>
      </c>
    </row>
    <row r="1857" spans="1:9" x14ac:dyDescent="0.25">
      <c r="A1857">
        <v>2030</v>
      </c>
      <c r="B1857" t="s">
        <v>238</v>
      </c>
      <c r="C1857" t="s">
        <v>239</v>
      </c>
      <c r="D1857" t="s">
        <v>21</v>
      </c>
      <c r="E1857">
        <v>41.218000000000004</v>
      </c>
      <c r="F1857">
        <v>30698.102036592234</v>
      </c>
      <c r="G1857" t="s">
        <v>21</v>
      </c>
      <c r="H1857" t="s">
        <v>21</v>
      </c>
      <c r="I1857" t="s">
        <v>21</v>
      </c>
    </row>
    <row r="1858" spans="1:9" x14ac:dyDescent="0.25">
      <c r="A1858">
        <v>2035</v>
      </c>
      <c r="B1858" t="s">
        <v>238</v>
      </c>
      <c r="C1858" t="s">
        <v>239</v>
      </c>
      <c r="D1858" t="s">
        <v>21</v>
      </c>
      <c r="E1858">
        <v>35.472999999999999</v>
      </c>
      <c r="F1858">
        <v>35016.838178542843</v>
      </c>
      <c r="G1858" t="s">
        <v>21</v>
      </c>
      <c r="H1858" t="s">
        <v>21</v>
      </c>
      <c r="I1858" t="s">
        <v>21</v>
      </c>
    </row>
    <row r="1859" spans="1:9" x14ac:dyDescent="0.25">
      <c r="A1859">
        <v>2040</v>
      </c>
      <c r="B1859" t="s">
        <v>238</v>
      </c>
      <c r="C1859" t="s">
        <v>239</v>
      </c>
      <c r="D1859" t="s">
        <v>21</v>
      </c>
      <c r="E1859">
        <v>30.349</v>
      </c>
      <c r="F1859">
        <v>40232.779325682175</v>
      </c>
      <c r="G1859" t="s">
        <v>21</v>
      </c>
      <c r="H1859" t="s">
        <v>21</v>
      </c>
      <c r="I1859" t="s">
        <v>21</v>
      </c>
    </row>
    <row r="1860" spans="1:9" x14ac:dyDescent="0.25">
      <c r="A1860">
        <v>2045</v>
      </c>
      <c r="B1860" t="s">
        <v>238</v>
      </c>
      <c r="C1860" t="s">
        <v>239</v>
      </c>
      <c r="D1860" t="s">
        <v>21</v>
      </c>
      <c r="E1860">
        <v>25.855999999999991</v>
      </c>
      <c r="F1860">
        <v>45800.658408014271</v>
      </c>
      <c r="G1860" t="s">
        <v>21</v>
      </c>
      <c r="H1860" t="s">
        <v>21</v>
      </c>
      <c r="I1860" t="s">
        <v>21</v>
      </c>
    </row>
    <row r="1861" spans="1:9" x14ac:dyDescent="0.25">
      <c r="A1861">
        <v>2050</v>
      </c>
      <c r="B1861" t="s">
        <v>238</v>
      </c>
      <c r="C1861" t="s">
        <v>239</v>
      </c>
      <c r="D1861" t="s">
        <v>21</v>
      </c>
      <c r="E1861">
        <v>21.966999999999999</v>
      </c>
      <c r="F1861">
        <v>51453.069668165925</v>
      </c>
      <c r="G1861" t="s">
        <v>21</v>
      </c>
      <c r="H1861" t="s">
        <v>21</v>
      </c>
      <c r="I1861" t="s">
        <v>21</v>
      </c>
    </row>
    <row r="1862" spans="1:9" x14ac:dyDescent="0.25">
      <c r="A1862">
        <v>2055</v>
      </c>
      <c r="B1862" t="s">
        <v>238</v>
      </c>
      <c r="C1862" t="s">
        <v>239</v>
      </c>
      <c r="D1862" t="s">
        <v>21</v>
      </c>
      <c r="E1862">
        <v>18.628</v>
      </c>
      <c r="F1862">
        <v>57289.834067576347</v>
      </c>
      <c r="G1862" t="s">
        <v>21</v>
      </c>
      <c r="H1862" t="s">
        <v>21</v>
      </c>
      <c r="I1862" t="s">
        <v>21</v>
      </c>
    </row>
    <row r="1863" spans="1:9" x14ac:dyDescent="0.25">
      <c r="A1863">
        <v>2060</v>
      </c>
      <c r="B1863" t="s">
        <v>238</v>
      </c>
      <c r="C1863" t="s">
        <v>239</v>
      </c>
      <c r="D1863" t="s">
        <v>21</v>
      </c>
      <c r="E1863">
        <v>15.778000000000009</v>
      </c>
      <c r="F1863">
        <v>63651.546250365645</v>
      </c>
      <c r="G1863" t="s">
        <v>21</v>
      </c>
      <c r="H1863" t="s">
        <v>21</v>
      </c>
      <c r="I1863" t="s">
        <v>21</v>
      </c>
    </row>
    <row r="1864" spans="1:9" x14ac:dyDescent="0.25">
      <c r="A1864">
        <v>2065</v>
      </c>
      <c r="B1864" t="s">
        <v>238</v>
      </c>
      <c r="C1864" t="s">
        <v>239</v>
      </c>
      <c r="D1864" t="s">
        <v>21</v>
      </c>
      <c r="E1864">
        <v>13.355999999999989</v>
      </c>
      <c r="F1864">
        <v>70435.919322252754</v>
      </c>
      <c r="G1864" t="s">
        <v>21</v>
      </c>
      <c r="H1864" t="s">
        <v>21</v>
      </c>
      <c r="I1864" t="s">
        <v>21</v>
      </c>
    </row>
    <row r="1865" spans="1:9" x14ac:dyDescent="0.25">
      <c r="A1865">
        <v>2070</v>
      </c>
      <c r="B1865" t="s">
        <v>238</v>
      </c>
      <c r="C1865" t="s">
        <v>239</v>
      </c>
      <c r="D1865" t="s">
        <v>21</v>
      </c>
      <c r="E1865">
        <v>11.30200000000001</v>
      </c>
      <c r="F1865">
        <v>77491.051820178021</v>
      </c>
      <c r="G1865" t="s">
        <v>21</v>
      </c>
      <c r="H1865" t="s">
        <v>21</v>
      </c>
      <c r="I1865" t="s">
        <v>21</v>
      </c>
    </row>
    <row r="1866" spans="1:9" x14ac:dyDescent="0.25">
      <c r="A1866">
        <v>2075</v>
      </c>
      <c r="B1866" t="s">
        <v>238</v>
      </c>
      <c r="C1866" t="s">
        <v>239</v>
      </c>
      <c r="D1866" t="s">
        <v>21</v>
      </c>
      <c r="E1866">
        <v>9.5630000000000024</v>
      </c>
      <c r="F1866">
        <v>84660.899513907425</v>
      </c>
      <c r="G1866" t="s">
        <v>21</v>
      </c>
      <c r="H1866" t="s">
        <v>21</v>
      </c>
      <c r="I1866" t="s">
        <v>21</v>
      </c>
    </row>
    <row r="1867" spans="1:9" x14ac:dyDescent="0.25">
      <c r="A1867">
        <v>2080</v>
      </c>
      <c r="B1867" t="s">
        <v>238</v>
      </c>
      <c r="C1867" t="s">
        <v>239</v>
      </c>
      <c r="D1867" t="s">
        <v>21</v>
      </c>
      <c r="E1867">
        <v>8.090999999999994</v>
      </c>
      <c r="F1867">
        <v>92071.520890317741</v>
      </c>
      <c r="G1867" t="s">
        <v>21</v>
      </c>
      <c r="H1867" t="s">
        <v>21</v>
      </c>
      <c r="I1867" t="s">
        <v>21</v>
      </c>
    </row>
    <row r="1868" spans="1:9" x14ac:dyDescent="0.25">
      <c r="A1868">
        <v>2085</v>
      </c>
      <c r="B1868" t="s">
        <v>238</v>
      </c>
      <c r="C1868" t="s">
        <v>239</v>
      </c>
      <c r="D1868" t="s">
        <v>21</v>
      </c>
      <c r="E1868">
        <v>6.8469999999999942</v>
      </c>
      <c r="F1868">
        <v>99875.211961723355</v>
      </c>
      <c r="G1868" t="s">
        <v>21</v>
      </c>
      <c r="H1868" t="s">
        <v>21</v>
      </c>
      <c r="I1868" t="s">
        <v>21</v>
      </c>
    </row>
    <row r="1869" spans="1:9" x14ac:dyDescent="0.25">
      <c r="A1869">
        <v>2090</v>
      </c>
      <c r="B1869" t="s">
        <v>238</v>
      </c>
      <c r="C1869" t="s">
        <v>239</v>
      </c>
      <c r="D1869" t="s">
        <v>21</v>
      </c>
      <c r="E1869">
        <v>5.7950000000000017</v>
      </c>
      <c r="F1869">
        <v>108201.18760903861</v>
      </c>
      <c r="G1869" t="s">
        <v>21</v>
      </c>
      <c r="H1869" t="s">
        <v>21</v>
      </c>
      <c r="I1869" t="s">
        <v>21</v>
      </c>
    </row>
    <row r="1870" spans="1:9" x14ac:dyDescent="0.25">
      <c r="A1870">
        <v>2095</v>
      </c>
      <c r="B1870" t="s">
        <v>238</v>
      </c>
      <c r="C1870" t="s">
        <v>239</v>
      </c>
      <c r="D1870" t="s">
        <v>21</v>
      </c>
      <c r="E1870">
        <v>4.9060000000000059</v>
      </c>
      <c r="F1870">
        <v>117111.09615331047</v>
      </c>
      <c r="G1870" t="s">
        <v>21</v>
      </c>
      <c r="H1870" t="s">
        <v>21</v>
      </c>
      <c r="I1870" t="s">
        <v>21</v>
      </c>
    </row>
    <row r="1871" spans="1:9" x14ac:dyDescent="0.25">
      <c r="A1871">
        <v>2100</v>
      </c>
      <c r="B1871" t="s">
        <v>238</v>
      </c>
      <c r="C1871" t="s">
        <v>239</v>
      </c>
      <c r="D1871" t="s">
        <v>21</v>
      </c>
      <c r="E1871">
        <v>4.1530000000000058</v>
      </c>
      <c r="F1871">
        <v>126636.50153491496</v>
      </c>
      <c r="G1871" t="s">
        <v>21</v>
      </c>
      <c r="H1871" t="s">
        <v>21</v>
      </c>
      <c r="I1871" t="s">
        <v>21</v>
      </c>
    </row>
    <row r="1872" spans="1:9" x14ac:dyDescent="0.25">
      <c r="A1872">
        <v>2020</v>
      </c>
      <c r="B1872" t="s">
        <v>240</v>
      </c>
      <c r="C1872" t="s">
        <v>241</v>
      </c>
      <c r="D1872">
        <v>63.944238752783967</v>
      </c>
      <c r="E1872">
        <v>19.3</v>
      </c>
      <c r="F1872">
        <v>17460.678629452676</v>
      </c>
      <c r="G1872" t="s">
        <v>21</v>
      </c>
      <c r="H1872" t="s">
        <v>21</v>
      </c>
      <c r="I1872" t="s">
        <v>21</v>
      </c>
    </row>
    <row r="1873" spans="1:9" x14ac:dyDescent="0.25">
      <c r="A1873">
        <v>2025</v>
      </c>
      <c r="B1873" t="s">
        <v>240</v>
      </c>
      <c r="C1873" t="s">
        <v>241</v>
      </c>
      <c r="D1873">
        <v>66.135067387846007</v>
      </c>
      <c r="E1873">
        <v>18.138000000000009</v>
      </c>
      <c r="F1873">
        <v>20084.924359778735</v>
      </c>
      <c r="G1873" t="s">
        <v>21</v>
      </c>
      <c r="H1873" t="s">
        <v>21</v>
      </c>
      <c r="I1873" t="s">
        <v>21</v>
      </c>
    </row>
    <row r="1874" spans="1:9" x14ac:dyDescent="0.25">
      <c r="A1874">
        <v>2030</v>
      </c>
      <c r="B1874" t="s">
        <v>240</v>
      </c>
      <c r="C1874" t="s">
        <v>241</v>
      </c>
      <c r="D1874">
        <v>68.296452052179447</v>
      </c>
      <c r="E1874">
        <v>16.84</v>
      </c>
      <c r="F1874">
        <v>22267.373562154015</v>
      </c>
      <c r="G1874">
        <v>28.49059153750752</v>
      </c>
      <c r="H1874">
        <v>3.3113577709043298</v>
      </c>
      <c r="I1874">
        <v>717.75785083333335</v>
      </c>
    </row>
    <row r="1875" spans="1:9" x14ac:dyDescent="0.25">
      <c r="A1875">
        <v>2035</v>
      </c>
      <c r="B1875" t="s">
        <v>240</v>
      </c>
      <c r="C1875" t="s">
        <v>241</v>
      </c>
      <c r="D1875">
        <v>69.995626089723189</v>
      </c>
      <c r="E1875">
        <v>15.417</v>
      </c>
      <c r="F1875">
        <v>25188.813518583149</v>
      </c>
      <c r="G1875" t="s">
        <v>21</v>
      </c>
      <c r="H1875" t="s">
        <v>21</v>
      </c>
      <c r="I1875" t="s">
        <v>21</v>
      </c>
    </row>
    <row r="1876" spans="1:9" x14ac:dyDescent="0.25">
      <c r="A1876">
        <v>2040</v>
      </c>
      <c r="B1876" t="s">
        <v>240</v>
      </c>
      <c r="C1876" t="s">
        <v>241</v>
      </c>
      <c r="D1876">
        <v>71.198128666878773</v>
      </c>
      <c r="E1876">
        <v>13.893000000000001</v>
      </c>
      <c r="F1876">
        <v>28874.002194798595</v>
      </c>
      <c r="G1876" t="s">
        <v>21</v>
      </c>
      <c r="H1876" t="s">
        <v>21</v>
      </c>
      <c r="I1876" t="s">
        <v>21</v>
      </c>
    </row>
    <row r="1877" spans="1:9" x14ac:dyDescent="0.25">
      <c r="A1877">
        <v>2045</v>
      </c>
      <c r="B1877" t="s">
        <v>240</v>
      </c>
      <c r="C1877" t="s">
        <v>241</v>
      </c>
      <c r="D1877">
        <v>72.023432898504609</v>
      </c>
      <c r="E1877">
        <v>12.30200000000001</v>
      </c>
      <c r="F1877">
        <v>33230.220515945752</v>
      </c>
      <c r="G1877" t="s">
        <v>21</v>
      </c>
      <c r="H1877" t="s">
        <v>21</v>
      </c>
      <c r="I1877" t="s">
        <v>21</v>
      </c>
    </row>
    <row r="1878" spans="1:9" x14ac:dyDescent="0.25">
      <c r="A1878">
        <v>2050</v>
      </c>
      <c r="B1878" t="s">
        <v>240</v>
      </c>
      <c r="C1878" t="s">
        <v>241</v>
      </c>
      <c r="D1878">
        <v>72.425627998727336</v>
      </c>
      <c r="E1878">
        <v>10.691000000000001</v>
      </c>
      <c r="F1878">
        <v>37885.112622901106</v>
      </c>
      <c r="G1878">
        <v>29.153163433728629</v>
      </c>
      <c r="H1878">
        <v>3.3224909806949401</v>
      </c>
      <c r="I1878">
        <v>717.75785083333335</v>
      </c>
    </row>
    <row r="1879" spans="1:9" x14ac:dyDescent="0.25">
      <c r="A1879">
        <v>2055</v>
      </c>
      <c r="B1879" t="s">
        <v>240</v>
      </c>
      <c r="C1879" t="s">
        <v>241</v>
      </c>
      <c r="D1879">
        <v>72.433610690423166</v>
      </c>
      <c r="E1879">
        <v>9.1110000000000042</v>
      </c>
      <c r="F1879">
        <v>42685.297492899888</v>
      </c>
      <c r="G1879" t="s">
        <v>21</v>
      </c>
      <c r="H1879" t="s">
        <v>21</v>
      </c>
      <c r="I1879" t="s">
        <v>21</v>
      </c>
    </row>
    <row r="1880" spans="1:9" x14ac:dyDescent="0.25">
      <c r="A1880">
        <v>2060</v>
      </c>
      <c r="B1880" t="s">
        <v>240</v>
      </c>
      <c r="C1880" t="s">
        <v>241</v>
      </c>
      <c r="D1880">
        <v>72.04210346802418</v>
      </c>
      <c r="E1880">
        <v>7.6130000000000004</v>
      </c>
      <c r="F1880">
        <v>47591.418837785728</v>
      </c>
      <c r="G1880" t="s">
        <v>21</v>
      </c>
      <c r="H1880" t="s">
        <v>21</v>
      </c>
      <c r="I1880" t="s">
        <v>21</v>
      </c>
    </row>
    <row r="1881" spans="1:9" x14ac:dyDescent="0.25">
      <c r="A1881">
        <v>2065</v>
      </c>
      <c r="B1881" t="s">
        <v>240</v>
      </c>
      <c r="C1881" t="s">
        <v>241</v>
      </c>
      <c r="D1881">
        <v>71.356932866687885</v>
      </c>
      <c r="E1881">
        <v>6.2399999999999949</v>
      </c>
      <c r="F1881">
        <v>52594.204750073171</v>
      </c>
      <c r="G1881" t="s">
        <v>21</v>
      </c>
      <c r="H1881" t="s">
        <v>21</v>
      </c>
      <c r="I1881" t="s">
        <v>21</v>
      </c>
    </row>
    <row r="1882" spans="1:9" x14ac:dyDescent="0.25">
      <c r="A1882">
        <v>2070</v>
      </c>
      <c r="B1882" t="s">
        <v>240</v>
      </c>
      <c r="C1882" t="s">
        <v>241</v>
      </c>
      <c r="D1882">
        <v>70.433338848234172</v>
      </c>
      <c r="E1882">
        <v>5.0229999999999961</v>
      </c>
      <c r="F1882">
        <v>57620.269068387934</v>
      </c>
      <c r="G1882" t="s">
        <v>21</v>
      </c>
      <c r="H1882" t="s">
        <v>21</v>
      </c>
      <c r="I1882" t="s">
        <v>21</v>
      </c>
    </row>
    <row r="1883" spans="1:9" x14ac:dyDescent="0.25">
      <c r="A1883">
        <v>2075</v>
      </c>
      <c r="B1883" t="s">
        <v>240</v>
      </c>
      <c r="C1883" t="s">
        <v>241</v>
      </c>
      <c r="D1883">
        <v>69.307479987273311</v>
      </c>
      <c r="E1883">
        <v>3.9789999999999992</v>
      </c>
      <c r="F1883">
        <v>62518.499428179755</v>
      </c>
      <c r="G1883" t="s">
        <v>21</v>
      </c>
      <c r="H1883" t="s">
        <v>21</v>
      </c>
      <c r="I1883" t="s">
        <v>21</v>
      </c>
    </row>
    <row r="1884" spans="1:9" x14ac:dyDescent="0.25">
      <c r="A1884">
        <v>2080</v>
      </c>
      <c r="B1884" t="s">
        <v>240</v>
      </c>
      <c r="C1884" t="s">
        <v>241</v>
      </c>
      <c r="D1884">
        <v>68.005492841234485</v>
      </c>
      <c r="E1884">
        <v>3.1069999999999989</v>
      </c>
      <c r="F1884">
        <v>67144.885351483012</v>
      </c>
      <c r="G1884" t="s">
        <v>21</v>
      </c>
      <c r="H1884" t="s">
        <v>21</v>
      </c>
      <c r="I1884" t="s">
        <v>21</v>
      </c>
    </row>
    <row r="1885" spans="1:9" x14ac:dyDescent="0.25">
      <c r="A1885">
        <v>2085</v>
      </c>
      <c r="B1885" t="s">
        <v>240</v>
      </c>
      <c r="C1885" t="s">
        <v>241</v>
      </c>
      <c r="D1885">
        <v>66.531941711740373</v>
      </c>
      <c r="E1885">
        <v>2.3979999999999961</v>
      </c>
      <c r="F1885">
        <v>71452.574114302013</v>
      </c>
      <c r="G1885" t="s">
        <v>21</v>
      </c>
      <c r="H1885" t="s">
        <v>21</v>
      </c>
      <c r="I1885" t="s">
        <v>21</v>
      </c>
    </row>
    <row r="1886" spans="1:9" x14ac:dyDescent="0.25">
      <c r="A1886">
        <v>2090</v>
      </c>
      <c r="B1886" t="s">
        <v>240</v>
      </c>
      <c r="C1886" t="s">
        <v>241</v>
      </c>
      <c r="D1886">
        <v>64.863801463569843</v>
      </c>
      <c r="E1886">
        <v>1.8319999999999941</v>
      </c>
      <c r="F1886">
        <v>75410.001776260746</v>
      </c>
      <c r="G1886" t="s">
        <v>21</v>
      </c>
      <c r="H1886" t="s">
        <v>21</v>
      </c>
      <c r="I1886" t="s">
        <v>21</v>
      </c>
    </row>
    <row r="1887" spans="1:9" x14ac:dyDescent="0.25">
      <c r="A1887">
        <v>2095</v>
      </c>
      <c r="B1887" t="s">
        <v>240</v>
      </c>
      <c r="C1887" t="s">
        <v>241</v>
      </c>
      <c r="D1887">
        <v>62.958635189309582</v>
      </c>
      <c r="E1887">
        <v>1.388999999999996</v>
      </c>
      <c r="F1887">
        <v>78986.689407433572</v>
      </c>
      <c r="G1887" t="s">
        <v>21</v>
      </c>
      <c r="H1887" t="s">
        <v>21</v>
      </c>
      <c r="I1887" t="s">
        <v>21</v>
      </c>
    </row>
    <row r="1888" spans="1:9" x14ac:dyDescent="0.25">
      <c r="A1888">
        <v>2100</v>
      </c>
      <c r="B1888" t="s">
        <v>240</v>
      </c>
      <c r="C1888" t="s">
        <v>241</v>
      </c>
      <c r="D1888">
        <v>60.685627744193447</v>
      </c>
      <c r="E1888">
        <v>1.046000000000006</v>
      </c>
      <c r="F1888">
        <v>82209.76226908117</v>
      </c>
      <c r="G1888" t="s">
        <v>21</v>
      </c>
      <c r="H1888" t="s">
        <v>21</v>
      </c>
      <c r="I1888" t="s">
        <v>21</v>
      </c>
    </row>
    <row r="1889" spans="1:9" x14ac:dyDescent="0.25">
      <c r="A1889">
        <v>2020</v>
      </c>
      <c r="B1889" t="s">
        <v>242</v>
      </c>
      <c r="C1889" t="s">
        <v>243</v>
      </c>
      <c r="D1889">
        <v>915.54714285714306</v>
      </c>
      <c r="E1889">
        <v>77.099999999999994</v>
      </c>
      <c r="F1889">
        <v>2983.5814640444501</v>
      </c>
      <c r="G1889" t="s">
        <v>21</v>
      </c>
      <c r="H1889" t="s">
        <v>21</v>
      </c>
      <c r="I1889" t="s">
        <v>21</v>
      </c>
    </row>
    <row r="1890" spans="1:9" x14ac:dyDescent="0.25">
      <c r="A1890">
        <v>2025</v>
      </c>
      <c r="B1890" t="s">
        <v>242</v>
      </c>
      <c r="C1890" t="s">
        <v>243</v>
      </c>
      <c r="D1890">
        <v>949.70857142857142</v>
      </c>
      <c r="E1890">
        <v>72.353999999999999</v>
      </c>
      <c r="F1890">
        <v>3060.9427091598318</v>
      </c>
      <c r="G1890" t="s">
        <v>21</v>
      </c>
      <c r="H1890" t="s">
        <v>21</v>
      </c>
      <c r="I1890" t="s">
        <v>21</v>
      </c>
    </row>
    <row r="1891" spans="1:9" x14ac:dyDescent="0.25">
      <c r="A1891">
        <v>2030</v>
      </c>
      <c r="B1891" t="s">
        <v>242</v>
      </c>
      <c r="C1891" t="s">
        <v>243</v>
      </c>
      <c r="D1891">
        <v>976.18285714285582</v>
      </c>
      <c r="E1891">
        <v>67.222000000000008</v>
      </c>
      <c r="F1891">
        <v>3196.2928309848048</v>
      </c>
      <c r="G1891">
        <v>20.704085427107788</v>
      </c>
      <c r="H1891" t="s">
        <v>21</v>
      </c>
      <c r="I1891" t="s">
        <v>21</v>
      </c>
    </row>
    <row r="1892" spans="1:9" x14ac:dyDescent="0.25">
      <c r="A1892">
        <v>2035</v>
      </c>
      <c r="B1892" t="s">
        <v>242</v>
      </c>
      <c r="C1892" t="s">
        <v>243</v>
      </c>
      <c r="D1892">
        <v>993.12428571428575</v>
      </c>
      <c r="E1892">
        <v>61.845999999999997</v>
      </c>
      <c r="F1892">
        <v>3697.6169777385048</v>
      </c>
      <c r="G1892" t="s">
        <v>21</v>
      </c>
      <c r="H1892" t="s">
        <v>21</v>
      </c>
      <c r="I1892" t="s">
        <v>21</v>
      </c>
    </row>
    <row r="1893" spans="1:9" x14ac:dyDescent="0.25">
      <c r="A1893">
        <v>2040</v>
      </c>
      <c r="B1893" t="s">
        <v>242</v>
      </c>
      <c r="C1893" t="s">
        <v>243</v>
      </c>
      <c r="D1893">
        <v>1000.044285714284</v>
      </c>
      <c r="E1893">
        <v>56.387</v>
      </c>
      <c r="F1893">
        <v>4712.4568432161477</v>
      </c>
      <c r="G1893" t="s">
        <v>21</v>
      </c>
      <c r="H1893" t="s">
        <v>21</v>
      </c>
      <c r="I1893" t="s">
        <v>21</v>
      </c>
    </row>
    <row r="1894" spans="1:9" x14ac:dyDescent="0.25">
      <c r="A1894">
        <v>2045</v>
      </c>
      <c r="B1894" t="s">
        <v>242</v>
      </c>
      <c r="C1894" t="s">
        <v>243</v>
      </c>
      <c r="D1894">
        <v>1001.261428571428</v>
      </c>
      <c r="E1894">
        <v>50.999000000000002</v>
      </c>
      <c r="F1894">
        <v>6354.9357993398235</v>
      </c>
      <c r="G1894" t="s">
        <v>21</v>
      </c>
      <c r="H1894" t="s">
        <v>21</v>
      </c>
      <c r="I1894" t="s">
        <v>21</v>
      </c>
    </row>
    <row r="1895" spans="1:9" x14ac:dyDescent="0.25">
      <c r="A1895">
        <v>2050</v>
      </c>
      <c r="B1895" t="s">
        <v>242</v>
      </c>
      <c r="C1895" t="s">
        <v>243</v>
      </c>
      <c r="D1895">
        <v>995.74428571428427</v>
      </c>
      <c r="E1895">
        <v>45.814</v>
      </c>
      <c r="F1895">
        <v>8671.6698405523875</v>
      </c>
      <c r="G1895">
        <v>24.586101444690495</v>
      </c>
      <c r="H1895" t="s">
        <v>21</v>
      </c>
      <c r="I1895" t="s">
        <v>21</v>
      </c>
    </row>
    <row r="1896" spans="1:9" x14ac:dyDescent="0.25">
      <c r="A1896">
        <v>2055</v>
      </c>
      <c r="B1896" t="s">
        <v>242</v>
      </c>
      <c r="C1896" t="s">
        <v>243</v>
      </c>
      <c r="D1896">
        <v>983.09428571428566</v>
      </c>
      <c r="E1896">
        <v>40.929000000000002</v>
      </c>
      <c r="F1896">
        <v>11780.550284158317</v>
      </c>
      <c r="G1896" t="s">
        <v>21</v>
      </c>
      <c r="H1896" t="s">
        <v>21</v>
      </c>
      <c r="I1896" t="s">
        <v>21</v>
      </c>
    </row>
    <row r="1897" spans="1:9" x14ac:dyDescent="0.25">
      <c r="A1897">
        <v>2060</v>
      </c>
      <c r="B1897" t="s">
        <v>242</v>
      </c>
      <c r="C1897" t="s">
        <v>243</v>
      </c>
      <c r="D1897">
        <v>964.28571428571433</v>
      </c>
      <c r="E1897">
        <v>36.406999999999996</v>
      </c>
      <c r="F1897">
        <v>15837.897544869917</v>
      </c>
      <c r="G1897" t="s">
        <v>21</v>
      </c>
      <c r="H1897" t="s">
        <v>21</v>
      </c>
      <c r="I1897" t="s">
        <v>21</v>
      </c>
    </row>
    <row r="1898" spans="1:9" x14ac:dyDescent="0.25">
      <c r="A1898">
        <v>2065</v>
      </c>
      <c r="B1898" t="s">
        <v>242</v>
      </c>
      <c r="C1898" t="s">
        <v>243</v>
      </c>
      <c r="D1898">
        <v>944.00428571428552</v>
      </c>
      <c r="E1898">
        <v>32.28</v>
      </c>
      <c r="F1898">
        <v>20971.772447031562</v>
      </c>
      <c r="G1898" t="s">
        <v>21</v>
      </c>
      <c r="H1898" t="s">
        <v>21</v>
      </c>
      <c r="I1898" t="s">
        <v>21</v>
      </c>
    </row>
    <row r="1899" spans="1:9" x14ac:dyDescent="0.25">
      <c r="A1899">
        <v>2070</v>
      </c>
      <c r="B1899" t="s">
        <v>242</v>
      </c>
      <c r="C1899" t="s">
        <v>243</v>
      </c>
      <c r="D1899">
        <v>922.87285714285713</v>
      </c>
      <c r="E1899">
        <v>28.553999999999998</v>
      </c>
      <c r="F1899">
        <v>27250.136099765405</v>
      </c>
      <c r="G1899" t="s">
        <v>21</v>
      </c>
      <c r="H1899" t="s">
        <v>21</v>
      </c>
      <c r="I1899" t="s">
        <v>21</v>
      </c>
    </row>
    <row r="1900" spans="1:9" x14ac:dyDescent="0.25">
      <c r="A1900">
        <v>2075</v>
      </c>
      <c r="B1900" t="s">
        <v>242</v>
      </c>
      <c r="C1900" t="s">
        <v>243</v>
      </c>
      <c r="D1900">
        <v>901.52714285714148</v>
      </c>
      <c r="E1900">
        <v>25.216999999999999</v>
      </c>
      <c r="F1900">
        <v>34767.384412258514</v>
      </c>
      <c r="G1900" t="s">
        <v>21</v>
      </c>
      <c r="H1900" t="s">
        <v>21</v>
      </c>
      <c r="I1900" t="s">
        <v>21</v>
      </c>
    </row>
    <row r="1901" spans="1:9" x14ac:dyDescent="0.25">
      <c r="A1901">
        <v>2080</v>
      </c>
      <c r="B1901" t="s">
        <v>242</v>
      </c>
      <c r="C1901" t="s">
        <v>243</v>
      </c>
      <c r="D1901">
        <v>879.58428571428567</v>
      </c>
      <c r="E1901">
        <v>22.245999999999999</v>
      </c>
      <c r="F1901">
        <v>43565.142330881783</v>
      </c>
      <c r="G1901" t="s">
        <v>21</v>
      </c>
      <c r="H1901" t="s">
        <v>21</v>
      </c>
      <c r="I1901" t="s">
        <v>21</v>
      </c>
    </row>
    <row r="1902" spans="1:9" x14ac:dyDescent="0.25">
      <c r="A1902">
        <v>2085</v>
      </c>
      <c r="B1902" t="s">
        <v>242</v>
      </c>
      <c r="C1902" t="s">
        <v>243</v>
      </c>
      <c r="D1902">
        <v>856.75714285714298</v>
      </c>
      <c r="E1902">
        <v>19.613</v>
      </c>
      <c r="F1902">
        <v>53655.147695962551</v>
      </c>
      <c r="G1902" t="s">
        <v>21</v>
      </c>
      <c r="H1902" t="s">
        <v>21</v>
      </c>
      <c r="I1902" t="s">
        <v>21</v>
      </c>
    </row>
    <row r="1903" spans="1:9" x14ac:dyDescent="0.25">
      <c r="A1903">
        <v>2090</v>
      </c>
      <c r="B1903" t="s">
        <v>242</v>
      </c>
      <c r="C1903" t="s">
        <v>243</v>
      </c>
      <c r="D1903">
        <v>832.4671428571429</v>
      </c>
      <c r="E1903">
        <v>17.286000000000001</v>
      </c>
      <c r="F1903">
        <v>65042.431010498243</v>
      </c>
      <c r="G1903" t="s">
        <v>21</v>
      </c>
      <c r="H1903" t="s">
        <v>21</v>
      </c>
      <c r="I1903" t="s">
        <v>21</v>
      </c>
    </row>
    <row r="1904" spans="1:9" x14ac:dyDescent="0.25">
      <c r="A1904">
        <v>2095</v>
      </c>
      <c r="B1904" t="s">
        <v>242</v>
      </c>
      <c r="C1904" t="s">
        <v>243</v>
      </c>
      <c r="D1904">
        <v>807.00142857142862</v>
      </c>
      <c r="E1904">
        <v>15.233000000000001</v>
      </c>
      <c r="F1904">
        <v>77652.126553409456</v>
      </c>
      <c r="G1904" t="s">
        <v>21</v>
      </c>
      <c r="H1904" t="s">
        <v>21</v>
      </c>
      <c r="I1904" t="s">
        <v>21</v>
      </c>
    </row>
    <row r="1905" spans="1:9" x14ac:dyDescent="0.25">
      <c r="A1905">
        <v>2100</v>
      </c>
      <c r="B1905" t="s">
        <v>242</v>
      </c>
      <c r="C1905" t="s">
        <v>243</v>
      </c>
      <c r="D1905">
        <v>780.74142857142863</v>
      </c>
      <c r="E1905">
        <v>13.425000000000001</v>
      </c>
      <c r="F1905">
        <v>91434.126569349246</v>
      </c>
      <c r="G1905" t="s">
        <v>21</v>
      </c>
      <c r="H1905" t="s">
        <v>21</v>
      </c>
      <c r="I1905" t="s">
        <v>21</v>
      </c>
    </row>
    <row r="1906" spans="1:9" x14ac:dyDescent="0.25">
      <c r="A1906">
        <v>2020</v>
      </c>
      <c r="B1906" t="s">
        <v>244</v>
      </c>
      <c r="C1906" t="s">
        <v>245</v>
      </c>
      <c r="D1906">
        <v>91.433441654357466</v>
      </c>
      <c r="E1906">
        <v>57.2</v>
      </c>
      <c r="F1906">
        <v>9955.0695199732272</v>
      </c>
      <c r="G1906" t="s">
        <v>21</v>
      </c>
      <c r="H1906" t="s">
        <v>21</v>
      </c>
      <c r="I1906" t="s">
        <v>21</v>
      </c>
    </row>
    <row r="1907" spans="1:9" x14ac:dyDescent="0.25">
      <c r="A1907">
        <v>2025</v>
      </c>
      <c r="B1907" t="s">
        <v>244</v>
      </c>
      <c r="C1907" t="s">
        <v>245</v>
      </c>
      <c r="D1907">
        <v>90.250723781388473</v>
      </c>
      <c r="E1907">
        <v>50.088000000000001</v>
      </c>
      <c r="F1907">
        <v>12191.867882183487</v>
      </c>
      <c r="G1907" t="s">
        <v>21</v>
      </c>
      <c r="H1907" t="s">
        <v>21</v>
      </c>
      <c r="I1907" t="s">
        <v>21</v>
      </c>
    </row>
    <row r="1908" spans="1:9" x14ac:dyDescent="0.25">
      <c r="A1908">
        <v>2030</v>
      </c>
      <c r="B1908" t="s">
        <v>244</v>
      </c>
      <c r="C1908" t="s">
        <v>245</v>
      </c>
      <c r="D1908">
        <v>86.585022156573118</v>
      </c>
      <c r="E1908">
        <v>43.335000000000001</v>
      </c>
      <c r="F1908">
        <v>16271.901725040359</v>
      </c>
      <c r="G1908">
        <v>62.323023715414969</v>
      </c>
      <c r="H1908">
        <v>1.007409607</v>
      </c>
      <c r="I1908">
        <v>530.88428850083335</v>
      </c>
    </row>
    <row r="1909" spans="1:9" x14ac:dyDescent="0.25">
      <c r="A1909">
        <v>2035</v>
      </c>
      <c r="B1909" t="s">
        <v>244</v>
      </c>
      <c r="C1909" t="s">
        <v>245</v>
      </c>
      <c r="D1909">
        <v>82.91890694239288</v>
      </c>
      <c r="E1909">
        <v>37.148000000000003</v>
      </c>
      <c r="F1909">
        <v>21451.445703433579</v>
      </c>
      <c r="G1909" t="s">
        <v>21</v>
      </c>
      <c r="H1909" t="s">
        <v>21</v>
      </c>
      <c r="I1909" t="s">
        <v>21</v>
      </c>
    </row>
    <row r="1910" spans="1:9" x14ac:dyDescent="0.25">
      <c r="A1910">
        <v>2040</v>
      </c>
      <c r="B1910" t="s">
        <v>244</v>
      </c>
      <c r="C1910" t="s">
        <v>245</v>
      </c>
      <c r="D1910">
        <v>79.621624815361898</v>
      </c>
      <c r="E1910">
        <v>31.634</v>
      </c>
      <c r="F1910">
        <v>26883.205292894032</v>
      </c>
      <c r="G1910" t="s">
        <v>21</v>
      </c>
      <c r="H1910" t="s">
        <v>21</v>
      </c>
      <c r="I1910" t="s">
        <v>21</v>
      </c>
    </row>
    <row r="1911" spans="1:9" x14ac:dyDescent="0.25">
      <c r="A1911">
        <v>2045</v>
      </c>
      <c r="B1911" t="s">
        <v>244</v>
      </c>
      <c r="C1911" t="s">
        <v>245</v>
      </c>
      <c r="D1911">
        <v>76.73379615952733</v>
      </c>
      <c r="E1911">
        <v>26.815999999999999</v>
      </c>
      <c r="F1911">
        <v>31900.688164919062</v>
      </c>
      <c r="G1911" t="s">
        <v>21</v>
      </c>
      <c r="H1911" t="s">
        <v>21</v>
      </c>
      <c r="I1911" t="s">
        <v>21</v>
      </c>
    </row>
    <row r="1912" spans="1:9" x14ac:dyDescent="0.25">
      <c r="A1912">
        <v>2050</v>
      </c>
      <c r="B1912" t="s">
        <v>244</v>
      </c>
      <c r="C1912" t="s">
        <v>245</v>
      </c>
      <c r="D1912">
        <v>74.052850812407641</v>
      </c>
      <c r="E1912">
        <v>22.666</v>
      </c>
      <c r="F1912">
        <v>36114.868754374074</v>
      </c>
      <c r="G1912">
        <v>60.097201439864442</v>
      </c>
      <c r="H1912">
        <v>1.0110420700909</v>
      </c>
      <c r="I1912">
        <v>541.39684866916673</v>
      </c>
    </row>
    <row r="1913" spans="1:9" x14ac:dyDescent="0.25">
      <c r="A1913">
        <v>2055</v>
      </c>
      <c r="B1913" t="s">
        <v>244</v>
      </c>
      <c r="C1913" t="s">
        <v>245</v>
      </c>
      <c r="D1913">
        <v>71.33757754800591</v>
      </c>
      <c r="E1913">
        <v>19.123999999999999</v>
      </c>
      <c r="F1913">
        <v>39875.613612864639</v>
      </c>
      <c r="G1913" t="s">
        <v>21</v>
      </c>
      <c r="H1913" t="s">
        <v>21</v>
      </c>
      <c r="I1913" t="s">
        <v>21</v>
      </c>
    </row>
    <row r="1914" spans="1:9" x14ac:dyDescent="0.25">
      <c r="A1914">
        <v>2060</v>
      </c>
      <c r="B1914" t="s">
        <v>244</v>
      </c>
      <c r="C1914" t="s">
        <v>245</v>
      </c>
      <c r="D1914">
        <v>68.533293943870021</v>
      </c>
      <c r="E1914">
        <v>16.120999999999999</v>
      </c>
      <c r="F1914">
        <v>43552.615392045052</v>
      </c>
      <c r="G1914" t="s">
        <v>21</v>
      </c>
      <c r="H1914" t="s">
        <v>21</v>
      </c>
      <c r="I1914" t="s">
        <v>21</v>
      </c>
    </row>
    <row r="1915" spans="1:9" x14ac:dyDescent="0.25">
      <c r="A1915">
        <v>2065</v>
      </c>
      <c r="B1915" t="s">
        <v>244</v>
      </c>
      <c r="C1915" t="s">
        <v>245</v>
      </c>
      <c r="D1915">
        <v>65.782658788774</v>
      </c>
      <c r="E1915">
        <v>13.584</v>
      </c>
      <c r="F1915">
        <v>47309.414757988612</v>
      </c>
      <c r="G1915" t="s">
        <v>21</v>
      </c>
      <c r="H1915" t="s">
        <v>21</v>
      </c>
      <c r="I1915" t="s">
        <v>21</v>
      </c>
    </row>
    <row r="1916" spans="1:9" x14ac:dyDescent="0.25">
      <c r="A1916">
        <v>2070</v>
      </c>
      <c r="B1916" t="s">
        <v>244</v>
      </c>
      <c r="C1916" t="s">
        <v>245</v>
      </c>
      <c r="D1916">
        <v>63.111875923190553</v>
      </c>
      <c r="E1916">
        <v>11.44499999999999</v>
      </c>
      <c r="F1916">
        <v>50967.872722198103</v>
      </c>
      <c r="G1916" t="s">
        <v>21</v>
      </c>
      <c r="H1916" t="s">
        <v>21</v>
      </c>
      <c r="I1916" t="s">
        <v>21</v>
      </c>
    </row>
    <row r="1917" spans="1:9" x14ac:dyDescent="0.25">
      <c r="A1917">
        <v>2075</v>
      </c>
      <c r="B1917" t="s">
        <v>244</v>
      </c>
      <c r="C1917" t="s">
        <v>245</v>
      </c>
      <c r="D1917">
        <v>60.547326440177237</v>
      </c>
      <c r="E1917">
        <v>9.6440000000000055</v>
      </c>
      <c r="F1917">
        <v>54462.000921824874</v>
      </c>
      <c r="G1917" t="s">
        <v>21</v>
      </c>
      <c r="H1917" t="s">
        <v>21</v>
      </c>
      <c r="I1917" t="s">
        <v>21</v>
      </c>
    </row>
    <row r="1918" spans="1:9" x14ac:dyDescent="0.25">
      <c r="A1918">
        <v>2080</v>
      </c>
      <c r="B1918" t="s">
        <v>244</v>
      </c>
      <c r="C1918" t="s">
        <v>245</v>
      </c>
      <c r="D1918">
        <v>58.108567208271793</v>
      </c>
      <c r="E1918">
        <v>8.1290000000000049</v>
      </c>
      <c r="F1918">
        <v>57842.203024156908</v>
      </c>
      <c r="G1918" t="s">
        <v>21</v>
      </c>
      <c r="H1918" t="s">
        <v>21</v>
      </c>
      <c r="I1918" t="s">
        <v>21</v>
      </c>
    </row>
    <row r="1919" spans="1:9" x14ac:dyDescent="0.25">
      <c r="A1919">
        <v>2085</v>
      </c>
      <c r="B1919" t="s">
        <v>244</v>
      </c>
      <c r="C1919" t="s">
        <v>245</v>
      </c>
      <c r="D1919">
        <v>55.823456425406206</v>
      </c>
      <c r="E1919">
        <v>6.8529999999999944</v>
      </c>
      <c r="F1919">
        <v>61240.850304146181</v>
      </c>
      <c r="G1919" t="s">
        <v>21</v>
      </c>
      <c r="H1919" t="s">
        <v>21</v>
      </c>
      <c r="I1919" t="s">
        <v>21</v>
      </c>
    </row>
    <row r="1920" spans="1:9" x14ac:dyDescent="0.25">
      <c r="A1920">
        <v>2090</v>
      </c>
      <c r="B1920" t="s">
        <v>244</v>
      </c>
      <c r="C1920" t="s">
        <v>245</v>
      </c>
      <c r="D1920">
        <v>53.73255539143279</v>
      </c>
      <c r="E1920">
        <v>5.7800000000000011</v>
      </c>
      <c r="F1920">
        <v>64758.355547113948</v>
      </c>
      <c r="G1920" t="s">
        <v>21</v>
      </c>
      <c r="H1920" t="s">
        <v>21</v>
      </c>
      <c r="I1920" t="s">
        <v>21</v>
      </c>
    </row>
    <row r="1921" spans="1:9" x14ac:dyDescent="0.25">
      <c r="A1921">
        <v>2095</v>
      </c>
      <c r="B1921" t="s">
        <v>244</v>
      </c>
      <c r="C1921" t="s">
        <v>245</v>
      </c>
      <c r="D1921">
        <v>51.85695716395864</v>
      </c>
      <c r="E1921">
        <v>4.8769999999999953</v>
      </c>
      <c r="F1921">
        <v>68428.551351650778</v>
      </c>
      <c r="G1921" t="s">
        <v>21</v>
      </c>
      <c r="H1921" t="s">
        <v>21</v>
      </c>
      <c r="I1921" t="s">
        <v>21</v>
      </c>
    </row>
    <row r="1922" spans="1:9" x14ac:dyDescent="0.25">
      <c r="A1922">
        <v>2100</v>
      </c>
      <c r="B1922" t="s">
        <v>244</v>
      </c>
      <c r="C1922" t="s">
        <v>245</v>
      </c>
      <c r="D1922">
        <v>50.147237813884793</v>
      </c>
      <c r="E1922">
        <v>4.1149999999999949</v>
      </c>
      <c r="F1922">
        <v>72218.098305734486</v>
      </c>
      <c r="G1922" t="s">
        <v>21</v>
      </c>
      <c r="H1922" t="s">
        <v>21</v>
      </c>
      <c r="I1922" t="s">
        <v>21</v>
      </c>
    </row>
    <row r="1923" spans="1:9" x14ac:dyDescent="0.25">
      <c r="A1923">
        <v>2020</v>
      </c>
      <c r="B1923" t="s">
        <v>246</v>
      </c>
      <c r="C1923" t="s">
        <v>247</v>
      </c>
      <c r="D1923">
        <v>2.0883748546668461</v>
      </c>
      <c r="E1923">
        <v>31.3</v>
      </c>
      <c r="F1923">
        <v>11605.863601639716</v>
      </c>
      <c r="G1923" t="s">
        <v>21</v>
      </c>
      <c r="H1923" t="s">
        <v>21</v>
      </c>
      <c r="I1923" t="s">
        <v>21</v>
      </c>
    </row>
    <row r="1924" spans="1:9" x14ac:dyDescent="0.25">
      <c r="A1924">
        <v>2025</v>
      </c>
      <c r="B1924" t="s">
        <v>246</v>
      </c>
      <c r="C1924" t="s">
        <v>247</v>
      </c>
      <c r="D1924">
        <v>2.2310567502635639</v>
      </c>
      <c r="E1924">
        <v>27.074999999999999</v>
      </c>
      <c r="F1924">
        <v>13233.083365337852</v>
      </c>
      <c r="G1924" t="s">
        <v>21</v>
      </c>
      <c r="H1924" t="s">
        <v>21</v>
      </c>
      <c r="I1924" t="s">
        <v>21</v>
      </c>
    </row>
    <row r="1925" spans="1:9" x14ac:dyDescent="0.25">
      <c r="A1925">
        <v>2030</v>
      </c>
      <c r="B1925" t="s">
        <v>246</v>
      </c>
      <c r="C1925" t="s">
        <v>247</v>
      </c>
      <c r="D1925">
        <v>2.347738651917378</v>
      </c>
      <c r="E1925">
        <v>23.480999999999991</v>
      </c>
      <c r="F1925">
        <v>15154.834147669842</v>
      </c>
      <c r="G1925">
        <v>81.050366558600146</v>
      </c>
      <c r="H1925">
        <v>3.8143556296825101</v>
      </c>
      <c r="I1925">
        <v>330.49932356000011</v>
      </c>
    </row>
    <row r="1926" spans="1:9" x14ac:dyDescent="0.25">
      <c r="A1926">
        <v>2035</v>
      </c>
      <c r="B1926" t="s">
        <v>246</v>
      </c>
      <c r="C1926" t="s">
        <v>247</v>
      </c>
      <c r="D1926">
        <v>2.4523121146579481</v>
      </c>
      <c r="E1926">
        <v>20.425999999999998</v>
      </c>
      <c r="F1926">
        <v>17827.017612442</v>
      </c>
      <c r="G1926" t="s">
        <v>21</v>
      </c>
      <c r="H1926" t="s">
        <v>21</v>
      </c>
      <c r="I1926" t="s">
        <v>21</v>
      </c>
    </row>
    <row r="1927" spans="1:9" x14ac:dyDescent="0.25">
      <c r="A1927">
        <v>2040</v>
      </c>
      <c r="B1927" t="s">
        <v>246</v>
      </c>
      <c r="C1927" t="s">
        <v>247</v>
      </c>
      <c r="D1927">
        <v>2.546883120732518</v>
      </c>
      <c r="E1927">
        <v>17.82599999999999</v>
      </c>
      <c r="F1927">
        <v>20992.78219484436</v>
      </c>
      <c r="G1927" t="s">
        <v>21</v>
      </c>
      <c r="H1927" t="s">
        <v>21</v>
      </c>
      <c r="I1927" t="s">
        <v>21</v>
      </c>
    </row>
    <row r="1928" spans="1:9" x14ac:dyDescent="0.25">
      <c r="A1928">
        <v>2045</v>
      </c>
      <c r="B1928" t="s">
        <v>246</v>
      </c>
      <c r="C1928" t="s">
        <v>247</v>
      </c>
      <c r="D1928">
        <v>2.6377414859723398</v>
      </c>
      <c r="E1928">
        <v>15.606999999999999</v>
      </c>
      <c r="F1928">
        <v>24570.160287212915</v>
      </c>
      <c r="G1928" t="s">
        <v>21</v>
      </c>
      <c r="H1928" t="s">
        <v>21</v>
      </c>
      <c r="I1928" t="s">
        <v>21</v>
      </c>
    </row>
    <row r="1929" spans="1:9" x14ac:dyDescent="0.25">
      <c r="A1929">
        <v>2050</v>
      </c>
      <c r="B1929" t="s">
        <v>246</v>
      </c>
      <c r="C1929" t="s">
        <v>247</v>
      </c>
      <c r="D1929">
        <v>2.7194982230180198</v>
      </c>
      <c r="E1929">
        <v>13.706</v>
      </c>
      <c r="F1929">
        <v>28448.480823604208</v>
      </c>
      <c r="G1929">
        <v>96.247310288337658</v>
      </c>
      <c r="H1929">
        <v>3.7300950735364999</v>
      </c>
      <c r="I1929">
        <v>340.21989189999999</v>
      </c>
    </row>
    <row r="1930" spans="1:9" x14ac:dyDescent="0.25">
      <c r="A1930">
        <v>2055</v>
      </c>
      <c r="B1930" t="s">
        <v>246</v>
      </c>
      <c r="C1930" t="s">
        <v>247</v>
      </c>
      <c r="D1930">
        <v>2.781183555488898</v>
      </c>
      <c r="E1930">
        <v>12.071</v>
      </c>
      <c r="F1930">
        <v>32825.215705995775</v>
      </c>
      <c r="G1930" t="s">
        <v>21</v>
      </c>
      <c r="H1930" t="s">
        <v>21</v>
      </c>
      <c r="I1930" t="s">
        <v>21</v>
      </c>
    </row>
    <row r="1931" spans="1:9" x14ac:dyDescent="0.25">
      <c r="A1931">
        <v>2060</v>
      </c>
      <c r="B1931" t="s">
        <v>246</v>
      </c>
      <c r="C1931" t="s">
        <v>247</v>
      </c>
      <c r="D1931">
        <v>2.8155454625500349</v>
      </c>
      <c r="E1931">
        <v>10.65900000000001</v>
      </c>
      <c r="F1931">
        <v>37959.583794725804</v>
      </c>
      <c r="G1931" t="s">
        <v>21</v>
      </c>
      <c r="H1931" t="s">
        <v>21</v>
      </c>
      <c r="I1931" t="s">
        <v>21</v>
      </c>
    </row>
    <row r="1932" spans="1:9" x14ac:dyDescent="0.25">
      <c r="A1932">
        <v>2065</v>
      </c>
      <c r="B1932" t="s">
        <v>246</v>
      </c>
      <c r="C1932" t="s">
        <v>247</v>
      </c>
      <c r="D1932">
        <v>2.8308736120270348</v>
      </c>
      <c r="E1932">
        <v>9.4350000000000023</v>
      </c>
      <c r="F1932">
        <v>43872.200288352375</v>
      </c>
      <c r="G1932" t="s">
        <v>21</v>
      </c>
      <c r="H1932" t="s">
        <v>21</v>
      </c>
      <c r="I1932" t="s">
        <v>21</v>
      </c>
    </row>
    <row r="1933" spans="1:9" x14ac:dyDescent="0.25">
      <c r="A1933">
        <v>2070</v>
      </c>
      <c r="B1933" t="s">
        <v>246</v>
      </c>
      <c r="C1933" t="s">
        <v>247</v>
      </c>
      <c r="D1933">
        <v>2.8305539425905999</v>
      </c>
      <c r="E1933">
        <v>8.3689999999999998</v>
      </c>
      <c r="F1933">
        <v>50319.135110156967</v>
      </c>
      <c r="G1933" t="s">
        <v>21</v>
      </c>
      <c r="H1933" t="s">
        <v>21</v>
      </c>
      <c r="I1933" t="s">
        <v>21</v>
      </c>
    </row>
    <row r="1934" spans="1:9" x14ac:dyDescent="0.25">
      <c r="A1934">
        <v>2075</v>
      </c>
      <c r="B1934" t="s">
        <v>246</v>
      </c>
      <c r="C1934" t="s">
        <v>247</v>
      </c>
      <c r="D1934">
        <v>2.8183035704475858</v>
      </c>
      <c r="E1934">
        <v>7.438999999999993</v>
      </c>
      <c r="F1934">
        <v>57163.282394131187</v>
      </c>
      <c r="G1934" t="s">
        <v>21</v>
      </c>
      <c r="H1934" t="s">
        <v>21</v>
      </c>
      <c r="I1934" t="s">
        <v>21</v>
      </c>
    </row>
    <row r="1935" spans="1:9" x14ac:dyDescent="0.25">
      <c r="A1935">
        <v>2080</v>
      </c>
      <c r="B1935" t="s">
        <v>246</v>
      </c>
      <c r="C1935" t="s">
        <v>247</v>
      </c>
      <c r="D1935">
        <v>2.797639498737635</v>
      </c>
      <c r="E1935">
        <v>6.6239999999999952</v>
      </c>
      <c r="F1935">
        <v>64393.298849202401</v>
      </c>
      <c r="G1935" t="s">
        <v>21</v>
      </c>
      <c r="H1935" t="s">
        <v>21</v>
      </c>
      <c r="I1935" t="s">
        <v>21</v>
      </c>
    </row>
    <row r="1936" spans="1:9" x14ac:dyDescent="0.25">
      <c r="A1936">
        <v>2085</v>
      </c>
      <c r="B1936" t="s">
        <v>246</v>
      </c>
      <c r="C1936" t="s">
        <v>247</v>
      </c>
      <c r="D1936">
        <v>2.7707911021104361</v>
      </c>
      <c r="E1936">
        <v>5.9069999999999956</v>
      </c>
      <c r="F1936">
        <v>72029.20785004666</v>
      </c>
      <c r="G1936" t="s">
        <v>21</v>
      </c>
      <c r="H1936" t="s">
        <v>21</v>
      </c>
      <c r="I1936" t="s">
        <v>21</v>
      </c>
    </row>
    <row r="1937" spans="1:9" x14ac:dyDescent="0.25">
      <c r="A1937">
        <v>2090</v>
      </c>
      <c r="B1937" t="s">
        <v>246</v>
      </c>
      <c r="C1937" t="s">
        <v>247</v>
      </c>
      <c r="D1937">
        <v>2.7384188176216622</v>
      </c>
      <c r="E1937">
        <v>5.2759999999999962</v>
      </c>
      <c r="F1937">
        <v>80172.6058297493</v>
      </c>
      <c r="G1937" t="s">
        <v>21</v>
      </c>
      <c r="H1937" t="s">
        <v>21</v>
      </c>
      <c r="I1937" t="s">
        <v>21</v>
      </c>
    </row>
    <row r="1938" spans="1:9" x14ac:dyDescent="0.25">
      <c r="A1938">
        <v>2095</v>
      </c>
      <c r="B1938" t="s">
        <v>246</v>
      </c>
      <c r="C1938" t="s">
        <v>247</v>
      </c>
      <c r="D1938">
        <v>2.7011210664563161</v>
      </c>
      <c r="E1938">
        <v>4.7180000000000044</v>
      </c>
      <c r="F1938">
        <v>88880.801067555585</v>
      </c>
      <c r="G1938" t="s">
        <v>21</v>
      </c>
      <c r="H1938" t="s">
        <v>21</v>
      </c>
      <c r="I1938" t="s">
        <v>21</v>
      </c>
    </row>
    <row r="1939" spans="1:9" x14ac:dyDescent="0.25">
      <c r="A1939">
        <v>2100</v>
      </c>
      <c r="B1939" t="s">
        <v>246</v>
      </c>
      <c r="C1939" t="s">
        <v>247</v>
      </c>
      <c r="D1939">
        <v>2.656024659719733</v>
      </c>
      <c r="E1939">
        <v>4.2240000000000038</v>
      </c>
      <c r="F1939">
        <v>98263.675530899549</v>
      </c>
      <c r="G1939" t="s">
        <v>21</v>
      </c>
      <c r="H1939" t="s">
        <v>21</v>
      </c>
      <c r="I1939" t="s">
        <v>21</v>
      </c>
    </row>
    <row r="1940" spans="1:9" x14ac:dyDescent="0.25">
      <c r="A1940">
        <v>2020</v>
      </c>
      <c r="B1940" t="s">
        <v>248</v>
      </c>
      <c r="C1940" t="s">
        <v>249</v>
      </c>
      <c r="D1940">
        <v>45.611006517016648</v>
      </c>
      <c r="E1940">
        <v>32.5</v>
      </c>
      <c r="F1940">
        <v>17786.970863089908</v>
      </c>
      <c r="G1940" t="s">
        <v>21</v>
      </c>
      <c r="H1940" t="s">
        <v>21</v>
      </c>
      <c r="I1940" t="s">
        <v>21</v>
      </c>
    </row>
    <row r="1941" spans="1:9" x14ac:dyDescent="0.25">
      <c r="A1941">
        <v>2025</v>
      </c>
      <c r="B1941" t="s">
        <v>248</v>
      </c>
      <c r="C1941" t="s">
        <v>249</v>
      </c>
      <c r="D1941">
        <v>46.9913830557567</v>
      </c>
      <c r="E1941">
        <v>28.09</v>
      </c>
      <c r="F1941">
        <v>23164.085380774355</v>
      </c>
      <c r="G1941" t="s">
        <v>21</v>
      </c>
      <c r="H1941" t="s">
        <v>21</v>
      </c>
      <c r="I1941" t="s">
        <v>21</v>
      </c>
    </row>
    <row r="1942" spans="1:9" x14ac:dyDescent="0.25">
      <c r="A1942">
        <v>2030</v>
      </c>
      <c r="B1942" t="s">
        <v>248</v>
      </c>
      <c r="C1942" t="s">
        <v>249</v>
      </c>
      <c r="D1942">
        <v>46.503041274438807</v>
      </c>
      <c r="E1942">
        <v>24.321000000000002</v>
      </c>
      <c r="F1942">
        <v>27072.2930232092</v>
      </c>
      <c r="G1942">
        <v>51.157274823187706</v>
      </c>
      <c r="H1942">
        <v>0.79192816916666697</v>
      </c>
      <c r="I1942">
        <v>1189.8886143899999</v>
      </c>
    </row>
    <row r="1943" spans="1:9" x14ac:dyDescent="0.25">
      <c r="A1943">
        <v>2035</v>
      </c>
      <c r="B1943" t="s">
        <v>248</v>
      </c>
      <c r="C1943" t="s">
        <v>249</v>
      </c>
      <c r="D1943">
        <v>46.012527154236061</v>
      </c>
      <c r="E1943">
        <v>21.108999999999991</v>
      </c>
      <c r="F1943">
        <v>31019.166492604687</v>
      </c>
      <c r="G1943" t="s">
        <v>21</v>
      </c>
      <c r="H1943" t="s">
        <v>21</v>
      </c>
      <c r="I1943" t="s">
        <v>21</v>
      </c>
    </row>
    <row r="1944" spans="1:9" x14ac:dyDescent="0.25">
      <c r="A1944">
        <v>2040</v>
      </c>
      <c r="B1944" t="s">
        <v>248</v>
      </c>
      <c r="C1944" t="s">
        <v>249</v>
      </c>
      <c r="D1944">
        <v>45.575090514120127</v>
      </c>
      <c r="E1944">
        <v>18.370999999999999</v>
      </c>
      <c r="F1944">
        <v>34600.194165579218</v>
      </c>
      <c r="G1944" t="s">
        <v>21</v>
      </c>
      <c r="H1944" t="s">
        <v>21</v>
      </c>
      <c r="I1944" t="s">
        <v>21</v>
      </c>
    </row>
    <row r="1945" spans="1:9" x14ac:dyDescent="0.25">
      <c r="A1945">
        <v>2045</v>
      </c>
      <c r="B1945" t="s">
        <v>248</v>
      </c>
      <c r="C1945" t="s">
        <v>249</v>
      </c>
      <c r="D1945">
        <v>45.192541636495292</v>
      </c>
      <c r="E1945">
        <v>16.033000000000001</v>
      </c>
      <c r="F1945">
        <v>37753.037259890145</v>
      </c>
      <c r="G1945" t="s">
        <v>21</v>
      </c>
      <c r="H1945" t="s">
        <v>21</v>
      </c>
      <c r="I1945" t="s">
        <v>21</v>
      </c>
    </row>
    <row r="1946" spans="1:9" x14ac:dyDescent="0.25">
      <c r="A1946">
        <v>2050</v>
      </c>
      <c r="B1946" t="s">
        <v>248</v>
      </c>
      <c r="C1946" t="s">
        <v>249</v>
      </c>
      <c r="D1946">
        <v>44.817740767559741</v>
      </c>
      <c r="E1946">
        <v>14.032</v>
      </c>
      <c r="F1946">
        <v>40505.708772621183</v>
      </c>
      <c r="G1946">
        <v>49.33022929378815</v>
      </c>
      <c r="H1946">
        <v>0.70841351733333302</v>
      </c>
      <c r="I1946">
        <v>1189.8886143899999</v>
      </c>
    </row>
    <row r="1947" spans="1:9" x14ac:dyDescent="0.25">
      <c r="A1947">
        <v>2055</v>
      </c>
      <c r="B1947" t="s">
        <v>248</v>
      </c>
      <c r="C1947" t="s">
        <v>249</v>
      </c>
      <c r="D1947">
        <v>44.378783490224407</v>
      </c>
      <c r="E1947">
        <v>12.311000000000011</v>
      </c>
      <c r="F1947">
        <v>43139.226410432697</v>
      </c>
      <c r="G1947" t="s">
        <v>21</v>
      </c>
      <c r="H1947" t="s">
        <v>21</v>
      </c>
      <c r="I1947" t="s">
        <v>21</v>
      </c>
    </row>
    <row r="1948" spans="1:9" x14ac:dyDescent="0.25">
      <c r="A1948">
        <v>2060</v>
      </c>
      <c r="B1948" t="s">
        <v>248</v>
      </c>
      <c r="C1948" t="s">
        <v>249</v>
      </c>
      <c r="D1948">
        <v>43.840115858073787</v>
      </c>
      <c r="E1948">
        <v>10.827999999999999</v>
      </c>
      <c r="F1948">
        <v>45839.620146915935</v>
      </c>
      <c r="G1948" t="s">
        <v>21</v>
      </c>
      <c r="H1948" t="s">
        <v>21</v>
      </c>
      <c r="I1948" t="s">
        <v>21</v>
      </c>
    </row>
    <row r="1949" spans="1:9" x14ac:dyDescent="0.25">
      <c r="A1949">
        <v>2065</v>
      </c>
      <c r="B1949" t="s">
        <v>248</v>
      </c>
      <c r="C1949" t="s">
        <v>249</v>
      </c>
      <c r="D1949">
        <v>43.219913106444537</v>
      </c>
      <c r="E1949">
        <v>9.5450000000000017</v>
      </c>
      <c r="F1949">
        <v>48703.061362904111</v>
      </c>
      <c r="G1949" t="s">
        <v>21</v>
      </c>
      <c r="H1949" t="s">
        <v>21</v>
      </c>
      <c r="I1949" t="s">
        <v>21</v>
      </c>
    </row>
    <row r="1950" spans="1:9" x14ac:dyDescent="0.25">
      <c r="A1950">
        <v>2070</v>
      </c>
      <c r="B1950" t="s">
        <v>248</v>
      </c>
      <c r="C1950" t="s">
        <v>249</v>
      </c>
      <c r="D1950">
        <v>42.535264301230981</v>
      </c>
      <c r="E1950">
        <v>8.4309999999999974</v>
      </c>
      <c r="F1950">
        <v>51665.041255253716</v>
      </c>
      <c r="G1950" t="s">
        <v>21</v>
      </c>
      <c r="H1950" t="s">
        <v>21</v>
      </c>
      <c r="I1950" t="s">
        <v>21</v>
      </c>
    </row>
    <row r="1951" spans="1:9" x14ac:dyDescent="0.25">
      <c r="A1951">
        <v>2075</v>
      </c>
      <c r="B1951" t="s">
        <v>248</v>
      </c>
      <c r="C1951" t="s">
        <v>249</v>
      </c>
      <c r="D1951">
        <v>41.797175959449667</v>
      </c>
      <c r="E1951">
        <v>7.4599999999999937</v>
      </c>
      <c r="F1951">
        <v>54680.581208928896</v>
      </c>
      <c r="G1951" t="s">
        <v>21</v>
      </c>
      <c r="H1951" t="s">
        <v>21</v>
      </c>
      <c r="I1951" t="s">
        <v>21</v>
      </c>
    </row>
    <row r="1952" spans="1:9" x14ac:dyDescent="0.25">
      <c r="A1952">
        <v>2080</v>
      </c>
      <c r="B1952" t="s">
        <v>248</v>
      </c>
      <c r="C1952" t="s">
        <v>249</v>
      </c>
      <c r="D1952">
        <v>41.005865314989073</v>
      </c>
      <c r="E1952">
        <v>6.6130000000000004</v>
      </c>
      <c r="F1952">
        <v>57774.833738916808</v>
      </c>
      <c r="G1952" t="s">
        <v>21</v>
      </c>
      <c r="H1952" t="s">
        <v>21</v>
      </c>
      <c r="I1952" t="s">
        <v>21</v>
      </c>
    </row>
    <row r="1953" spans="1:9" x14ac:dyDescent="0.25">
      <c r="A1953">
        <v>2085</v>
      </c>
      <c r="B1953" t="s">
        <v>248</v>
      </c>
      <c r="C1953" t="s">
        <v>249</v>
      </c>
      <c r="D1953">
        <v>40.15814627081825</v>
      </c>
      <c r="E1953">
        <v>5.8700000000000054</v>
      </c>
      <c r="F1953">
        <v>60956.183016879841</v>
      </c>
      <c r="G1953" t="s">
        <v>21</v>
      </c>
      <c r="H1953" t="s">
        <v>21</v>
      </c>
      <c r="I1953" t="s">
        <v>21</v>
      </c>
    </row>
    <row r="1954" spans="1:9" x14ac:dyDescent="0.25">
      <c r="A1954">
        <v>2090</v>
      </c>
      <c r="B1954" t="s">
        <v>248</v>
      </c>
      <c r="C1954" t="s">
        <v>249</v>
      </c>
      <c r="D1954">
        <v>39.250905141202033</v>
      </c>
      <c r="E1954">
        <v>5.2169999999999987</v>
      </c>
      <c r="F1954">
        <v>64302.256608680284</v>
      </c>
      <c r="G1954" t="s">
        <v>21</v>
      </c>
      <c r="H1954" t="s">
        <v>21</v>
      </c>
      <c r="I1954" t="s">
        <v>21</v>
      </c>
    </row>
    <row r="1955" spans="1:9" x14ac:dyDescent="0.25">
      <c r="A1955">
        <v>2095</v>
      </c>
      <c r="B1955" t="s">
        <v>248</v>
      </c>
      <c r="C1955" t="s">
        <v>249</v>
      </c>
      <c r="D1955">
        <v>38.271107892831282</v>
      </c>
      <c r="E1955">
        <v>4.6430000000000007</v>
      </c>
      <c r="F1955">
        <v>67841.757972597596</v>
      </c>
      <c r="G1955" t="s">
        <v>21</v>
      </c>
      <c r="H1955" t="s">
        <v>21</v>
      </c>
      <c r="I1955" t="s">
        <v>21</v>
      </c>
    </row>
    <row r="1956" spans="1:9" x14ac:dyDescent="0.25">
      <c r="A1956">
        <v>2100</v>
      </c>
      <c r="B1956" t="s">
        <v>248</v>
      </c>
      <c r="C1956" t="s">
        <v>249</v>
      </c>
      <c r="D1956">
        <v>37.195438088341767</v>
      </c>
      <c r="E1956">
        <v>4.1369999999999996</v>
      </c>
      <c r="F1956">
        <v>71596.387317640314</v>
      </c>
      <c r="G1956" t="s">
        <v>21</v>
      </c>
      <c r="H1956" t="s">
        <v>21</v>
      </c>
      <c r="I1956" t="s">
        <v>21</v>
      </c>
    </row>
    <row r="1957" spans="1:9" x14ac:dyDescent="0.25">
      <c r="A1957">
        <v>2020</v>
      </c>
      <c r="B1957" t="s">
        <v>250</v>
      </c>
      <c r="C1957" t="s">
        <v>251</v>
      </c>
      <c r="D1957">
        <v>81.71277796439368</v>
      </c>
      <c r="E1957">
        <v>36.5</v>
      </c>
      <c r="F1957">
        <v>7598.1013185125894</v>
      </c>
      <c r="G1957" t="s">
        <v>21</v>
      </c>
      <c r="H1957" t="s">
        <v>21</v>
      </c>
      <c r="I1957" t="s">
        <v>21</v>
      </c>
    </row>
    <row r="1958" spans="1:9" x14ac:dyDescent="0.25">
      <c r="A1958">
        <v>2025</v>
      </c>
      <c r="B1958" t="s">
        <v>250</v>
      </c>
      <c r="C1958" t="s">
        <v>251</v>
      </c>
      <c r="D1958">
        <v>85.639567797559067</v>
      </c>
      <c r="E1958">
        <v>33.509</v>
      </c>
      <c r="F1958">
        <v>8680.093467140241</v>
      </c>
      <c r="G1958" t="s">
        <v>21</v>
      </c>
      <c r="H1958" t="s">
        <v>21</v>
      </c>
      <c r="I1958" t="s">
        <v>21</v>
      </c>
    </row>
    <row r="1959" spans="1:9" x14ac:dyDescent="0.25">
      <c r="A1959">
        <v>2030</v>
      </c>
      <c r="B1959" t="s">
        <v>250</v>
      </c>
      <c r="C1959" t="s">
        <v>251</v>
      </c>
      <c r="D1959">
        <v>88.623278468256629</v>
      </c>
      <c r="E1959">
        <v>30.59099999999999</v>
      </c>
      <c r="F1959">
        <v>9923.2096676561687</v>
      </c>
      <c r="G1959">
        <v>31.545677964563716</v>
      </c>
      <c r="H1959">
        <v>3.36744579468253</v>
      </c>
      <c r="I1959">
        <v>272.15533002000012</v>
      </c>
    </row>
    <row r="1960" spans="1:9" x14ac:dyDescent="0.25">
      <c r="A1960">
        <v>2035</v>
      </c>
      <c r="B1960" t="s">
        <v>250</v>
      </c>
      <c r="C1960" t="s">
        <v>251</v>
      </c>
      <c r="D1960">
        <v>90.820412047922972</v>
      </c>
      <c r="E1960">
        <v>27.771000000000001</v>
      </c>
      <c r="F1960">
        <v>11604.679953875613</v>
      </c>
      <c r="G1960" t="s">
        <v>21</v>
      </c>
      <c r="H1960" t="s">
        <v>21</v>
      </c>
      <c r="I1960" t="s">
        <v>21</v>
      </c>
    </row>
    <row r="1961" spans="1:9" x14ac:dyDescent="0.25">
      <c r="A1961">
        <v>2040</v>
      </c>
      <c r="B1961" t="s">
        <v>250</v>
      </c>
      <c r="C1961" t="s">
        <v>251</v>
      </c>
      <c r="D1961">
        <v>92.221032359198304</v>
      </c>
      <c r="E1961">
        <v>25.07299999999999</v>
      </c>
      <c r="F1961">
        <v>13802.713851811559</v>
      </c>
      <c r="G1961" t="s">
        <v>21</v>
      </c>
      <c r="H1961" t="s">
        <v>21</v>
      </c>
      <c r="I1961" t="s">
        <v>21</v>
      </c>
    </row>
    <row r="1962" spans="1:9" x14ac:dyDescent="0.25">
      <c r="A1962">
        <v>2045</v>
      </c>
      <c r="B1962" t="s">
        <v>250</v>
      </c>
      <c r="C1962" t="s">
        <v>251</v>
      </c>
      <c r="D1962">
        <v>93.04348225282726</v>
      </c>
      <c r="E1962">
        <v>22.516000000000009</v>
      </c>
      <c r="F1962">
        <v>16606.578130339978</v>
      </c>
      <c r="G1962" t="s">
        <v>21</v>
      </c>
      <c r="H1962" t="s">
        <v>21</v>
      </c>
      <c r="I1962" t="s">
        <v>21</v>
      </c>
    </row>
    <row r="1963" spans="1:9" x14ac:dyDescent="0.25">
      <c r="A1963">
        <v>2050</v>
      </c>
      <c r="B1963" t="s">
        <v>250</v>
      </c>
      <c r="C1963" t="s">
        <v>251</v>
      </c>
      <c r="D1963">
        <v>93.298327175008396</v>
      </c>
      <c r="E1963">
        <v>20.114000000000001</v>
      </c>
      <c r="F1963">
        <v>19978.297423695949</v>
      </c>
      <c r="G1963">
        <v>35.488887710134179</v>
      </c>
      <c r="H1963">
        <v>3.2928110900952299</v>
      </c>
      <c r="I1963">
        <v>282.82808806000003</v>
      </c>
    </row>
    <row r="1964" spans="1:9" x14ac:dyDescent="0.25">
      <c r="A1964">
        <v>2055</v>
      </c>
      <c r="B1964" t="s">
        <v>250</v>
      </c>
      <c r="C1964" t="s">
        <v>251</v>
      </c>
      <c r="D1964">
        <v>93.039583473295266</v>
      </c>
      <c r="E1964">
        <v>17.88</v>
      </c>
      <c r="F1964">
        <v>23990.172882803323</v>
      </c>
      <c r="G1964" t="s">
        <v>21</v>
      </c>
      <c r="H1964" t="s">
        <v>21</v>
      </c>
      <c r="I1964" t="s">
        <v>21</v>
      </c>
    </row>
    <row r="1965" spans="1:9" x14ac:dyDescent="0.25">
      <c r="A1965">
        <v>2060</v>
      </c>
      <c r="B1965" t="s">
        <v>250</v>
      </c>
      <c r="C1965" t="s">
        <v>251</v>
      </c>
      <c r="D1965">
        <v>92.254070092934725</v>
      </c>
      <c r="E1965">
        <v>15.81999999999999</v>
      </c>
      <c r="F1965">
        <v>28799.728297601239</v>
      </c>
      <c r="G1965" t="s">
        <v>21</v>
      </c>
      <c r="H1965" t="s">
        <v>21</v>
      </c>
      <c r="I1965" t="s">
        <v>21</v>
      </c>
    </row>
    <row r="1966" spans="1:9" x14ac:dyDescent="0.25">
      <c r="A1966">
        <v>2065</v>
      </c>
      <c r="B1966" t="s">
        <v>250</v>
      </c>
      <c r="C1966" t="s">
        <v>251</v>
      </c>
      <c r="D1966">
        <v>91.074542604411604</v>
      </c>
      <c r="E1966">
        <v>13.936000000000011</v>
      </c>
      <c r="F1966">
        <v>34420.378342749515</v>
      </c>
      <c r="G1966" t="s">
        <v>21</v>
      </c>
      <c r="H1966" t="s">
        <v>21</v>
      </c>
      <c r="I1966" t="s">
        <v>21</v>
      </c>
    </row>
    <row r="1967" spans="1:9" x14ac:dyDescent="0.25">
      <c r="A1967">
        <v>2070</v>
      </c>
      <c r="B1967" t="s">
        <v>250</v>
      </c>
      <c r="C1967" t="s">
        <v>251</v>
      </c>
      <c r="D1967">
        <v>89.493505766431525</v>
      </c>
      <c r="E1967">
        <v>12.227</v>
      </c>
      <c r="F1967">
        <v>40651.889271487686</v>
      </c>
      <c r="G1967" t="s">
        <v>21</v>
      </c>
      <c r="H1967" t="s">
        <v>21</v>
      </c>
      <c r="I1967" t="s">
        <v>21</v>
      </c>
    </row>
    <row r="1968" spans="1:9" x14ac:dyDescent="0.25">
      <c r="A1968">
        <v>2075</v>
      </c>
      <c r="B1968" t="s">
        <v>250</v>
      </c>
      <c r="C1968" t="s">
        <v>251</v>
      </c>
      <c r="D1968">
        <v>87.57066845817937</v>
      </c>
      <c r="E1968">
        <v>10.688000000000001</v>
      </c>
      <c r="F1968">
        <v>47495.148819638831</v>
      </c>
      <c r="G1968" t="s">
        <v>21</v>
      </c>
      <c r="H1968" t="s">
        <v>21</v>
      </c>
      <c r="I1968" t="s">
        <v>21</v>
      </c>
    </row>
    <row r="1969" spans="1:9" x14ac:dyDescent="0.25">
      <c r="A1969">
        <v>2080</v>
      </c>
      <c r="B1969" t="s">
        <v>250</v>
      </c>
      <c r="C1969" t="s">
        <v>251</v>
      </c>
      <c r="D1969">
        <v>85.371530623670367</v>
      </c>
      <c r="E1969">
        <v>9.311000000000007</v>
      </c>
      <c r="F1969">
        <v>55002.829312705449</v>
      </c>
      <c r="G1969" t="s">
        <v>21</v>
      </c>
      <c r="H1969" t="s">
        <v>21</v>
      </c>
      <c r="I1969" t="s">
        <v>21</v>
      </c>
    </row>
    <row r="1970" spans="1:9" x14ac:dyDescent="0.25">
      <c r="A1970">
        <v>2085</v>
      </c>
      <c r="B1970" t="s">
        <v>250</v>
      </c>
      <c r="C1970" t="s">
        <v>251</v>
      </c>
      <c r="D1970">
        <v>82.997122382711908</v>
      </c>
      <c r="E1970">
        <v>8.0870000000000033</v>
      </c>
      <c r="F1970">
        <v>63106.969641565418</v>
      </c>
      <c r="G1970" t="s">
        <v>21</v>
      </c>
      <c r="H1970" t="s">
        <v>21</v>
      </c>
      <c r="I1970" t="s">
        <v>21</v>
      </c>
    </row>
    <row r="1971" spans="1:9" x14ac:dyDescent="0.25">
      <c r="A1971">
        <v>2090</v>
      </c>
      <c r="B1971" t="s">
        <v>250</v>
      </c>
      <c r="C1971" t="s">
        <v>251</v>
      </c>
      <c r="D1971">
        <v>80.480998768335013</v>
      </c>
      <c r="E1971">
        <v>7.0040000000000049</v>
      </c>
      <c r="F1971">
        <v>71845.446534669944</v>
      </c>
      <c r="G1971" t="s">
        <v>21</v>
      </c>
      <c r="H1971" t="s">
        <v>21</v>
      </c>
      <c r="I1971" t="s">
        <v>21</v>
      </c>
    </row>
    <row r="1972" spans="1:9" x14ac:dyDescent="0.25">
      <c r="A1972">
        <v>2095</v>
      </c>
      <c r="B1972" t="s">
        <v>250</v>
      </c>
      <c r="C1972" t="s">
        <v>251</v>
      </c>
      <c r="D1972">
        <v>77.833599820848733</v>
      </c>
      <c r="E1972">
        <v>6.0520000000000067</v>
      </c>
      <c r="F1972">
        <v>81261.167223467724</v>
      </c>
      <c r="G1972" t="s">
        <v>21</v>
      </c>
      <c r="H1972" t="s">
        <v>21</v>
      </c>
      <c r="I1972" t="s">
        <v>21</v>
      </c>
    </row>
    <row r="1973" spans="1:9" x14ac:dyDescent="0.25">
      <c r="A1973">
        <v>2100</v>
      </c>
      <c r="B1973" t="s">
        <v>250</v>
      </c>
      <c r="C1973" t="s">
        <v>251</v>
      </c>
      <c r="D1973">
        <v>75.033375881760165</v>
      </c>
      <c r="E1973">
        <v>5.2180000000000044</v>
      </c>
      <c r="F1973">
        <v>91381.355606533063</v>
      </c>
      <c r="G1973" t="s">
        <v>21</v>
      </c>
      <c r="H1973" t="s">
        <v>21</v>
      </c>
      <c r="I1973" t="s">
        <v>21</v>
      </c>
    </row>
    <row r="1974" spans="1:9" x14ac:dyDescent="0.25">
      <c r="A1974">
        <v>2020</v>
      </c>
      <c r="B1974" t="s">
        <v>252</v>
      </c>
      <c r="C1974" t="s">
        <v>253</v>
      </c>
      <c r="D1974">
        <v>38.430722559983991</v>
      </c>
      <c r="E1974">
        <v>62.9</v>
      </c>
      <c r="F1974">
        <v>1234.7517563162796</v>
      </c>
      <c r="G1974" t="s">
        <v>21</v>
      </c>
      <c r="H1974" t="s">
        <v>21</v>
      </c>
      <c r="I1974" t="s">
        <v>21</v>
      </c>
    </row>
    <row r="1975" spans="1:9" x14ac:dyDescent="0.25">
      <c r="A1975">
        <v>2025</v>
      </c>
      <c r="B1975" t="s">
        <v>252</v>
      </c>
      <c r="C1975" t="s">
        <v>253</v>
      </c>
      <c r="D1975">
        <v>43.312568490580198</v>
      </c>
      <c r="E1975">
        <v>56.713999999999999</v>
      </c>
      <c r="F1975">
        <v>1377.0064900985101</v>
      </c>
      <c r="G1975" t="s">
        <v>21</v>
      </c>
      <c r="H1975" t="s">
        <v>21</v>
      </c>
      <c r="I1975" t="s">
        <v>21</v>
      </c>
    </row>
    <row r="1976" spans="1:9" x14ac:dyDescent="0.25">
      <c r="A1976">
        <v>2030</v>
      </c>
      <c r="B1976" t="s">
        <v>252</v>
      </c>
      <c r="C1976" t="s">
        <v>253</v>
      </c>
      <c r="D1976">
        <v>47.919805349145591</v>
      </c>
      <c r="E1976">
        <v>50.734000000000002</v>
      </c>
      <c r="F1976">
        <v>2031.0310621526339</v>
      </c>
      <c r="G1976">
        <v>34.262715984782396</v>
      </c>
      <c r="H1976">
        <v>0.56910460797156404</v>
      </c>
      <c r="I1976">
        <v>692.28681187000007</v>
      </c>
    </row>
    <row r="1977" spans="1:9" x14ac:dyDescent="0.25">
      <c r="A1977">
        <v>2035</v>
      </c>
      <c r="B1977" t="s">
        <v>252</v>
      </c>
      <c r="C1977" t="s">
        <v>253</v>
      </c>
      <c r="D1977">
        <v>52.293324826740722</v>
      </c>
      <c r="E1977">
        <v>45.134999999999998</v>
      </c>
      <c r="F1977">
        <v>3070.0370694806757</v>
      </c>
      <c r="G1977" t="s">
        <v>21</v>
      </c>
      <c r="H1977" t="s">
        <v>21</v>
      </c>
      <c r="I1977" t="s">
        <v>21</v>
      </c>
    </row>
    <row r="1978" spans="1:9" x14ac:dyDescent="0.25">
      <c r="A1978">
        <v>2040</v>
      </c>
      <c r="B1978" t="s">
        <v>252</v>
      </c>
      <c r="C1978" t="s">
        <v>253</v>
      </c>
      <c r="D1978">
        <v>56.353366358928042</v>
      </c>
      <c r="E1978">
        <v>40.023000000000003</v>
      </c>
      <c r="F1978">
        <v>4441.4310964310725</v>
      </c>
      <c r="G1978" t="s">
        <v>21</v>
      </c>
      <c r="H1978" t="s">
        <v>21</v>
      </c>
      <c r="I1978" t="s">
        <v>21</v>
      </c>
    </row>
    <row r="1979" spans="1:9" x14ac:dyDescent="0.25">
      <c r="A1979">
        <v>2045</v>
      </c>
      <c r="B1979" t="s">
        <v>252</v>
      </c>
      <c r="C1979" t="s">
        <v>253</v>
      </c>
      <c r="D1979">
        <v>60.217124521504168</v>
      </c>
      <c r="E1979">
        <v>35.436999999999998</v>
      </c>
      <c r="F1979">
        <v>6185.3782571323254</v>
      </c>
      <c r="G1979" t="s">
        <v>21</v>
      </c>
      <c r="H1979" t="s">
        <v>21</v>
      </c>
      <c r="I1979" t="s">
        <v>21</v>
      </c>
    </row>
    <row r="1980" spans="1:9" x14ac:dyDescent="0.25">
      <c r="A1980">
        <v>2050</v>
      </c>
      <c r="B1980" t="s">
        <v>252</v>
      </c>
      <c r="C1980" t="s">
        <v>253</v>
      </c>
      <c r="D1980">
        <v>63.839727038454797</v>
      </c>
      <c r="E1980">
        <v>31.373000000000001</v>
      </c>
      <c r="F1980">
        <v>8226.3519605034089</v>
      </c>
      <c r="G1980">
        <v>40.686975231929097</v>
      </c>
      <c r="H1980">
        <v>0.54890343059715696</v>
      </c>
      <c r="I1980">
        <v>685.43248699999992</v>
      </c>
    </row>
    <row r="1981" spans="1:9" x14ac:dyDescent="0.25">
      <c r="A1981">
        <v>2055</v>
      </c>
      <c r="B1981" t="s">
        <v>252</v>
      </c>
      <c r="C1981" t="s">
        <v>253</v>
      </c>
      <c r="D1981">
        <v>66.974323850984518</v>
      </c>
      <c r="E1981">
        <v>27.797999999999998</v>
      </c>
      <c r="F1981">
        <v>10579.14780359559</v>
      </c>
      <c r="G1981" t="s">
        <v>21</v>
      </c>
      <c r="H1981" t="s">
        <v>21</v>
      </c>
      <c r="I1981" t="s">
        <v>21</v>
      </c>
    </row>
    <row r="1982" spans="1:9" x14ac:dyDescent="0.25">
      <c r="A1982">
        <v>2060</v>
      </c>
      <c r="B1982" t="s">
        <v>252</v>
      </c>
      <c r="C1982" t="s">
        <v>253</v>
      </c>
      <c r="D1982">
        <v>69.548538867622284</v>
      </c>
      <c r="E1982">
        <v>24.66500000000001</v>
      </c>
      <c r="F1982">
        <v>13327.676549152275</v>
      </c>
      <c r="G1982" t="s">
        <v>21</v>
      </c>
      <c r="H1982" t="s">
        <v>21</v>
      </c>
      <c r="I1982" t="s">
        <v>21</v>
      </c>
    </row>
    <row r="1983" spans="1:9" x14ac:dyDescent="0.25">
      <c r="A1983">
        <v>2065</v>
      </c>
      <c r="B1983" t="s">
        <v>252</v>
      </c>
      <c r="C1983" t="s">
        <v>253</v>
      </c>
      <c r="D1983">
        <v>71.592536715954864</v>
      </c>
      <c r="E1983">
        <v>21.925000000000001</v>
      </c>
      <c r="F1983">
        <v>16542.661151078511</v>
      </c>
      <c r="G1983" t="s">
        <v>21</v>
      </c>
      <c r="H1983" t="s">
        <v>21</v>
      </c>
      <c r="I1983" t="s">
        <v>21</v>
      </c>
    </row>
    <row r="1984" spans="1:9" x14ac:dyDescent="0.25">
      <c r="A1984">
        <v>2070</v>
      </c>
      <c r="B1984" t="s">
        <v>252</v>
      </c>
      <c r="C1984" t="s">
        <v>253</v>
      </c>
      <c r="D1984">
        <v>73.142910755835771</v>
      </c>
      <c r="E1984">
        <v>19.528000000000009</v>
      </c>
      <c r="F1984">
        <v>20225.08798251105</v>
      </c>
      <c r="G1984" t="s">
        <v>21</v>
      </c>
      <c r="H1984" t="s">
        <v>21</v>
      </c>
      <c r="I1984" t="s">
        <v>21</v>
      </c>
    </row>
    <row r="1985" spans="1:9" x14ac:dyDescent="0.25">
      <c r="A1985">
        <v>2075</v>
      </c>
      <c r="B1985" t="s">
        <v>252</v>
      </c>
      <c r="C1985" t="s">
        <v>253</v>
      </c>
      <c r="D1985">
        <v>74.134964597563112</v>
      </c>
      <c r="E1985">
        <v>17.428999999999998</v>
      </c>
      <c r="F1985">
        <v>24440.550857043836</v>
      </c>
      <c r="G1985" t="s">
        <v>21</v>
      </c>
      <c r="H1985" t="s">
        <v>21</v>
      </c>
      <c r="I1985" t="s">
        <v>21</v>
      </c>
    </row>
    <row r="1986" spans="1:9" x14ac:dyDescent="0.25">
      <c r="A1986">
        <v>2080</v>
      </c>
      <c r="B1986" t="s">
        <v>252</v>
      </c>
      <c r="C1986" t="s">
        <v>253</v>
      </c>
      <c r="D1986">
        <v>74.591590983011841</v>
      </c>
      <c r="E1986">
        <v>15.587</v>
      </c>
      <c r="F1986">
        <v>29181.257426896533</v>
      </c>
      <c r="G1986" t="s">
        <v>21</v>
      </c>
      <c r="H1986" t="s">
        <v>21</v>
      </c>
      <c r="I1986" t="s">
        <v>21</v>
      </c>
    </row>
    <row r="1987" spans="1:9" x14ac:dyDescent="0.25">
      <c r="A1987">
        <v>2085</v>
      </c>
      <c r="B1987" t="s">
        <v>252</v>
      </c>
      <c r="C1987" t="s">
        <v>253</v>
      </c>
      <c r="D1987">
        <v>74.48017338437289</v>
      </c>
      <c r="E1987">
        <v>13.967000000000001</v>
      </c>
      <c r="F1987">
        <v>34499.090919062241</v>
      </c>
      <c r="G1987" t="s">
        <v>21</v>
      </c>
      <c r="H1987" t="s">
        <v>21</v>
      </c>
      <c r="I1987" t="s">
        <v>21</v>
      </c>
    </row>
    <row r="1988" spans="1:9" x14ac:dyDescent="0.25">
      <c r="A1988">
        <v>2090</v>
      </c>
      <c r="B1988" t="s">
        <v>252</v>
      </c>
      <c r="C1988" t="s">
        <v>253</v>
      </c>
      <c r="D1988">
        <v>73.882497685706426</v>
      </c>
      <c r="E1988">
        <v>12.538</v>
      </c>
      <c r="F1988">
        <v>40432.421248560582</v>
      </c>
      <c r="G1988" t="s">
        <v>21</v>
      </c>
      <c r="H1988" t="s">
        <v>21</v>
      </c>
      <c r="I1988" t="s">
        <v>21</v>
      </c>
    </row>
    <row r="1989" spans="1:9" x14ac:dyDescent="0.25">
      <c r="A1989">
        <v>2095</v>
      </c>
      <c r="B1989" t="s">
        <v>252</v>
      </c>
      <c r="C1989" t="s">
        <v>253</v>
      </c>
      <c r="D1989">
        <v>72.841832420125584</v>
      </c>
      <c r="E1989">
        <v>11.276</v>
      </c>
      <c r="F1989">
        <v>47035.20302597183</v>
      </c>
      <c r="G1989" t="s">
        <v>21</v>
      </c>
      <c r="H1989" t="s">
        <v>21</v>
      </c>
      <c r="I1989" t="s">
        <v>21</v>
      </c>
    </row>
    <row r="1990" spans="1:9" x14ac:dyDescent="0.25">
      <c r="A1990">
        <v>2100</v>
      </c>
      <c r="B1990" t="s">
        <v>252</v>
      </c>
      <c r="C1990" t="s">
        <v>253</v>
      </c>
      <c r="D1990">
        <v>71.389554404663613</v>
      </c>
      <c r="E1990">
        <v>10.157999999999999</v>
      </c>
      <c r="F1990">
        <v>54331.503755832717</v>
      </c>
      <c r="G1990" t="s">
        <v>21</v>
      </c>
      <c r="H1990" t="s">
        <v>21</v>
      </c>
      <c r="I1990" t="s">
        <v>21</v>
      </c>
    </row>
    <row r="1991" spans="1:9" x14ac:dyDescent="0.25">
      <c r="A1991">
        <v>2020</v>
      </c>
      <c r="B1991" t="s">
        <v>254</v>
      </c>
      <c r="C1991" t="s">
        <v>255</v>
      </c>
      <c r="D1991">
        <v>78.670943998581123</v>
      </c>
      <c r="E1991">
        <v>68.900000000000006</v>
      </c>
      <c r="F1991">
        <v>4898.3191333741397</v>
      </c>
      <c r="G1991" t="s">
        <v>21</v>
      </c>
      <c r="H1991" t="s">
        <v>21</v>
      </c>
      <c r="I1991" t="s">
        <v>21</v>
      </c>
    </row>
    <row r="1992" spans="1:9" x14ac:dyDescent="0.25">
      <c r="A1992">
        <v>2025</v>
      </c>
      <c r="B1992" t="s">
        <v>254</v>
      </c>
      <c r="C1992" t="s">
        <v>255</v>
      </c>
      <c r="D1992">
        <v>80.836020337279592</v>
      </c>
      <c r="E1992">
        <v>63.59</v>
      </c>
      <c r="F1992">
        <v>4306.3670228157571</v>
      </c>
      <c r="G1992" t="s">
        <v>21</v>
      </c>
      <c r="H1992" t="s">
        <v>21</v>
      </c>
      <c r="I1992" t="s">
        <v>21</v>
      </c>
    </row>
    <row r="1993" spans="1:9" x14ac:dyDescent="0.25">
      <c r="A1993">
        <v>2030</v>
      </c>
      <c r="B1993" t="s">
        <v>254</v>
      </c>
      <c r="C1993" t="s">
        <v>255</v>
      </c>
      <c r="D1993">
        <v>82.095546786089059</v>
      </c>
      <c r="E1993">
        <v>58.226999999999997</v>
      </c>
      <c r="F1993">
        <v>4964.879592642098</v>
      </c>
      <c r="G1993">
        <v>6.8308437626160678E-2</v>
      </c>
      <c r="H1993">
        <v>0.95889804664480804</v>
      </c>
      <c r="I1993">
        <v>1580.427072875</v>
      </c>
    </row>
    <row r="1994" spans="1:9" x14ac:dyDescent="0.25">
      <c r="A1994">
        <v>2035</v>
      </c>
      <c r="B1994" t="s">
        <v>254</v>
      </c>
      <c r="C1994" t="s">
        <v>255</v>
      </c>
      <c r="D1994">
        <v>82.434759603304812</v>
      </c>
      <c r="E1994">
        <v>52.970999999999997</v>
      </c>
      <c r="F1994">
        <v>5972.6668901919711</v>
      </c>
      <c r="G1994" t="s">
        <v>21</v>
      </c>
      <c r="H1994" t="s">
        <v>21</v>
      </c>
      <c r="I1994" t="s">
        <v>21</v>
      </c>
    </row>
    <row r="1995" spans="1:9" x14ac:dyDescent="0.25">
      <c r="A1995">
        <v>2040</v>
      </c>
      <c r="B1995" t="s">
        <v>254</v>
      </c>
      <c r="C1995" t="s">
        <v>255</v>
      </c>
      <c r="D1995">
        <v>81.977661508446786</v>
      </c>
      <c r="E1995">
        <v>47.953000000000003</v>
      </c>
      <c r="F1995">
        <v>7329.5908232262309</v>
      </c>
      <c r="G1995" t="s">
        <v>21</v>
      </c>
      <c r="H1995" t="s">
        <v>21</v>
      </c>
      <c r="I1995" t="s">
        <v>21</v>
      </c>
    </row>
    <row r="1996" spans="1:9" x14ac:dyDescent="0.25">
      <c r="A1996">
        <v>2045</v>
      </c>
      <c r="B1996" t="s">
        <v>254</v>
      </c>
      <c r="C1996" t="s">
        <v>255</v>
      </c>
      <c r="D1996">
        <v>81.099544776009111</v>
      </c>
      <c r="E1996">
        <v>43.261000000000003</v>
      </c>
      <c r="F1996">
        <v>9065.8541371921929</v>
      </c>
      <c r="G1996" t="s">
        <v>21</v>
      </c>
      <c r="H1996" t="s">
        <v>21</v>
      </c>
      <c r="I1996" t="s">
        <v>21</v>
      </c>
    </row>
    <row r="1997" spans="1:9" x14ac:dyDescent="0.25">
      <c r="A1997">
        <v>2050</v>
      </c>
      <c r="B1997" t="s">
        <v>254</v>
      </c>
      <c r="C1997" t="s">
        <v>255</v>
      </c>
      <c r="D1997">
        <v>79.840615439187545</v>
      </c>
      <c r="E1997">
        <v>38.945</v>
      </c>
      <c r="F1997">
        <v>11113.26885714626</v>
      </c>
      <c r="G1997">
        <v>8.1116269681065806E-2</v>
      </c>
      <c r="H1997">
        <v>0.97042332883060001</v>
      </c>
      <c r="I1997">
        <v>1596.23134360375</v>
      </c>
    </row>
    <row r="1998" spans="1:9" x14ac:dyDescent="0.25">
      <c r="A1998">
        <v>2055</v>
      </c>
      <c r="B1998" t="s">
        <v>254</v>
      </c>
      <c r="C1998" t="s">
        <v>255</v>
      </c>
      <c r="D1998">
        <v>78.184993866300118</v>
      </c>
      <c r="E1998">
        <v>35.023000000000003</v>
      </c>
      <c r="F1998">
        <v>13506.505998845232</v>
      </c>
      <c r="G1998" t="s">
        <v>21</v>
      </c>
      <c r="H1998" t="s">
        <v>21</v>
      </c>
      <c r="I1998" t="s">
        <v>21</v>
      </c>
    </row>
    <row r="1999" spans="1:9" x14ac:dyDescent="0.25">
      <c r="A1999">
        <v>2060</v>
      </c>
      <c r="B1999" t="s">
        <v>254</v>
      </c>
      <c r="C1999" t="s">
        <v>255</v>
      </c>
      <c r="D1999">
        <v>76.139465555210535</v>
      </c>
      <c r="E1999">
        <v>31.489000000000001</v>
      </c>
      <c r="F1999">
        <v>16296.85696540016</v>
      </c>
      <c r="G1999" t="s">
        <v>21</v>
      </c>
      <c r="H1999" t="s">
        <v>21</v>
      </c>
      <c r="I1999" t="s">
        <v>21</v>
      </c>
    </row>
    <row r="2000" spans="1:9" x14ac:dyDescent="0.25">
      <c r="A2000">
        <v>2065</v>
      </c>
      <c r="B2000" t="s">
        <v>254</v>
      </c>
      <c r="C2000" t="s">
        <v>255</v>
      </c>
      <c r="D2000">
        <v>73.819689915606205</v>
      </c>
      <c r="E2000">
        <v>28.32299999999999</v>
      </c>
      <c r="F2000">
        <v>19513.715676286221</v>
      </c>
      <c r="G2000" t="s">
        <v>21</v>
      </c>
      <c r="H2000" t="s">
        <v>21</v>
      </c>
      <c r="I2000" t="s">
        <v>21</v>
      </c>
    </row>
    <row r="2001" spans="1:9" x14ac:dyDescent="0.25">
      <c r="A2001">
        <v>2070</v>
      </c>
      <c r="B2001" t="s">
        <v>254</v>
      </c>
      <c r="C2001" t="s">
        <v>255</v>
      </c>
      <c r="D2001">
        <v>71.253476994930466</v>
      </c>
      <c r="E2001">
        <v>25.497</v>
      </c>
      <c r="F2001">
        <v>23155.10938522992</v>
      </c>
      <c r="G2001" t="s">
        <v>21</v>
      </c>
      <c r="H2001" t="s">
        <v>21</v>
      </c>
      <c r="I2001" t="s">
        <v>21</v>
      </c>
    </row>
    <row r="2002" spans="1:9" x14ac:dyDescent="0.25">
      <c r="A2002">
        <v>2075</v>
      </c>
      <c r="B2002" t="s">
        <v>254</v>
      </c>
      <c r="C2002" t="s">
        <v>255</v>
      </c>
      <c r="D2002">
        <v>68.503261945934781</v>
      </c>
      <c r="E2002">
        <v>22.977999999999991</v>
      </c>
      <c r="F2002">
        <v>27130.883587532211</v>
      </c>
      <c r="G2002" t="s">
        <v>21</v>
      </c>
      <c r="H2002" t="s">
        <v>21</v>
      </c>
      <c r="I2002" t="s">
        <v>21</v>
      </c>
    </row>
    <row r="2003" spans="1:9" x14ac:dyDescent="0.25">
      <c r="A2003">
        <v>2080</v>
      </c>
      <c r="B2003" t="s">
        <v>254</v>
      </c>
      <c r="C2003" t="s">
        <v>255</v>
      </c>
      <c r="D2003">
        <v>65.647983269040338</v>
      </c>
      <c r="E2003">
        <v>20.736000000000001</v>
      </c>
      <c r="F2003">
        <v>31385.209563652985</v>
      </c>
      <c r="G2003" t="s">
        <v>21</v>
      </c>
      <c r="H2003" t="s">
        <v>21</v>
      </c>
      <c r="I2003" t="s">
        <v>21</v>
      </c>
    </row>
    <row r="2004" spans="1:9" x14ac:dyDescent="0.25">
      <c r="A2004">
        <v>2085</v>
      </c>
      <c r="B2004" t="s">
        <v>254</v>
      </c>
      <c r="C2004" t="s">
        <v>255</v>
      </c>
      <c r="D2004">
        <v>62.711169245776617</v>
      </c>
      <c r="E2004">
        <v>18.738</v>
      </c>
      <c r="F2004">
        <v>35923.512365844377</v>
      </c>
      <c r="G2004" t="s">
        <v>21</v>
      </c>
      <c r="H2004" t="s">
        <v>21</v>
      </c>
      <c r="I2004" t="s">
        <v>21</v>
      </c>
    </row>
    <row r="2005" spans="1:9" x14ac:dyDescent="0.25">
      <c r="A2005">
        <v>2090</v>
      </c>
      <c r="B2005" t="s">
        <v>254</v>
      </c>
      <c r="C2005" t="s">
        <v>255</v>
      </c>
      <c r="D2005">
        <v>59.733441227331177</v>
      </c>
      <c r="E2005">
        <v>16.956</v>
      </c>
      <c r="F2005">
        <v>40759.00939413884</v>
      </c>
      <c r="G2005" t="s">
        <v>21</v>
      </c>
      <c r="H2005" t="s">
        <v>21</v>
      </c>
      <c r="I2005" t="s">
        <v>21</v>
      </c>
    </row>
    <row r="2006" spans="1:9" x14ac:dyDescent="0.25">
      <c r="A2006">
        <v>2095</v>
      </c>
      <c r="B2006" t="s">
        <v>254</v>
      </c>
      <c r="C2006" t="s">
        <v>255</v>
      </c>
      <c r="D2006">
        <v>56.725644777487098</v>
      </c>
      <c r="E2006">
        <v>15.366</v>
      </c>
      <c r="F2006">
        <v>45927.111444145747</v>
      </c>
      <c r="G2006" t="s">
        <v>21</v>
      </c>
      <c r="H2006" t="s">
        <v>21</v>
      </c>
      <c r="I2006" t="s">
        <v>21</v>
      </c>
    </row>
    <row r="2007" spans="1:9" x14ac:dyDescent="0.25">
      <c r="A2007">
        <v>2100</v>
      </c>
      <c r="B2007" t="s">
        <v>254</v>
      </c>
      <c r="C2007" t="s">
        <v>255</v>
      </c>
      <c r="D2007">
        <v>53.725677293486463</v>
      </c>
      <c r="E2007">
        <v>13.944000000000001</v>
      </c>
      <c r="F2007">
        <v>51428.015790492449</v>
      </c>
      <c r="G2007" t="s">
        <v>21</v>
      </c>
      <c r="H2007" t="s">
        <v>21</v>
      </c>
      <c r="I2007" t="s">
        <v>21</v>
      </c>
    </row>
    <row r="2008" spans="1:9" x14ac:dyDescent="0.25">
      <c r="A2008">
        <v>2020</v>
      </c>
      <c r="B2008" t="s">
        <v>256</v>
      </c>
      <c r="C2008" t="s">
        <v>257</v>
      </c>
      <c r="D2008">
        <v>2.9929733467590292</v>
      </c>
      <c r="E2008">
        <v>48</v>
      </c>
      <c r="F2008">
        <v>8998.1001664287651</v>
      </c>
      <c r="G2008" t="s">
        <v>21</v>
      </c>
      <c r="H2008" t="s">
        <v>21</v>
      </c>
      <c r="I2008" t="s">
        <v>21</v>
      </c>
    </row>
    <row r="2009" spans="1:9" x14ac:dyDescent="0.25">
      <c r="A2009">
        <v>2025</v>
      </c>
      <c r="B2009" t="s">
        <v>256</v>
      </c>
      <c r="C2009" t="s">
        <v>257</v>
      </c>
      <c r="D2009">
        <v>3.2376615026265032</v>
      </c>
      <c r="E2009">
        <v>41.328000000000003</v>
      </c>
      <c r="F2009">
        <v>9766.100154434469</v>
      </c>
      <c r="G2009" t="s">
        <v>21</v>
      </c>
      <c r="H2009" t="s">
        <v>21</v>
      </c>
      <c r="I2009" t="s">
        <v>21</v>
      </c>
    </row>
    <row r="2010" spans="1:9" x14ac:dyDescent="0.25">
      <c r="A2010">
        <v>2030</v>
      </c>
      <c r="B2010" t="s">
        <v>256</v>
      </c>
      <c r="C2010" t="s">
        <v>257</v>
      </c>
      <c r="D2010">
        <v>3.4775067027381139</v>
      </c>
      <c r="E2010">
        <v>35.331000000000003</v>
      </c>
      <c r="F2010">
        <v>10442.337849528225</v>
      </c>
      <c r="G2010">
        <v>53.06392027576134</v>
      </c>
      <c r="H2010">
        <v>4.6294844433852802</v>
      </c>
      <c r="I2010">
        <v>444.19451555500001</v>
      </c>
    </row>
    <row r="2011" spans="1:9" x14ac:dyDescent="0.25">
      <c r="A2011">
        <v>2035</v>
      </c>
      <c r="B2011" t="s">
        <v>256</v>
      </c>
      <c r="C2011" t="s">
        <v>257</v>
      </c>
      <c r="D2011">
        <v>3.6877082094893789</v>
      </c>
      <c r="E2011">
        <v>30.06999999999999</v>
      </c>
      <c r="F2011">
        <v>11731.034352693418</v>
      </c>
      <c r="G2011" t="s">
        <v>21</v>
      </c>
      <c r="H2011" t="s">
        <v>21</v>
      </c>
      <c r="I2011" t="s">
        <v>21</v>
      </c>
    </row>
    <row r="2012" spans="1:9" x14ac:dyDescent="0.25">
      <c r="A2012">
        <v>2040</v>
      </c>
      <c r="B2012" t="s">
        <v>256</v>
      </c>
      <c r="C2012" t="s">
        <v>257</v>
      </c>
      <c r="D2012">
        <v>3.8743767363427919</v>
      </c>
      <c r="E2012">
        <v>25.529</v>
      </c>
      <c r="F2012">
        <v>13556.515116878507</v>
      </c>
      <c r="G2012" t="s">
        <v>21</v>
      </c>
      <c r="H2012" t="s">
        <v>21</v>
      </c>
      <c r="I2012" t="s">
        <v>21</v>
      </c>
    </row>
    <row r="2013" spans="1:9" x14ac:dyDescent="0.25">
      <c r="A2013">
        <v>2045</v>
      </c>
      <c r="B2013" t="s">
        <v>256</v>
      </c>
      <c r="C2013" t="s">
        <v>257</v>
      </c>
      <c r="D2013">
        <v>4.0458734183357796</v>
      </c>
      <c r="E2013">
        <v>21.651</v>
      </c>
      <c r="F2013">
        <v>15831.288844853683</v>
      </c>
      <c r="G2013" t="s">
        <v>21</v>
      </c>
      <c r="H2013" t="s">
        <v>21</v>
      </c>
      <c r="I2013" t="s">
        <v>21</v>
      </c>
    </row>
    <row r="2014" spans="1:9" x14ac:dyDescent="0.25">
      <c r="A2014">
        <v>2050</v>
      </c>
      <c r="B2014" t="s">
        <v>256</v>
      </c>
      <c r="C2014" t="s">
        <v>257</v>
      </c>
      <c r="D2014">
        <v>4.2044183479115347</v>
      </c>
      <c r="E2014">
        <v>18.358999999999991</v>
      </c>
      <c r="F2014">
        <v>18448.038139340435</v>
      </c>
      <c r="G2014">
        <v>63.013405327466586</v>
      </c>
      <c r="H2014">
        <v>4.5896452799870104</v>
      </c>
      <c r="I2014">
        <v>435.12932136000001</v>
      </c>
    </row>
    <row r="2015" spans="1:9" x14ac:dyDescent="0.25">
      <c r="A2015">
        <v>2055</v>
      </c>
      <c r="B2015" t="s">
        <v>256</v>
      </c>
      <c r="C2015" t="s">
        <v>257</v>
      </c>
      <c r="D2015">
        <v>4.3277887636632739</v>
      </c>
      <c r="E2015">
        <v>15.574999999999999</v>
      </c>
      <c r="F2015">
        <v>21432.408701894285</v>
      </c>
      <c r="G2015" t="s">
        <v>21</v>
      </c>
      <c r="H2015" t="s">
        <v>21</v>
      </c>
      <c r="I2015" t="s">
        <v>21</v>
      </c>
    </row>
    <row r="2016" spans="1:9" x14ac:dyDescent="0.25">
      <c r="A2016">
        <v>2060</v>
      </c>
      <c r="B2016" t="s">
        <v>256</v>
      </c>
      <c r="C2016" t="s">
        <v>257</v>
      </c>
      <c r="D2016">
        <v>4.4087687585679793</v>
      </c>
      <c r="E2016">
        <v>13.221999999999991</v>
      </c>
      <c r="F2016">
        <v>24864.789943160442</v>
      </c>
      <c r="G2016" t="s">
        <v>21</v>
      </c>
      <c r="H2016" t="s">
        <v>21</v>
      </c>
      <c r="I2016" t="s">
        <v>21</v>
      </c>
    </row>
    <row r="2017" spans="1:9" x14ac:dyDescent="0.25">
      <c r="A2017">
        <v>2065</v>
      </c>
      <c r="B2017" t="s">
        <v>256</v>
      </c>
      <c r="C2017" t="s">
        <v>257</v>
      </c>
      <c r="D2017">
        <v>4.458190685317061</v>
      </c>
      <c r="E2017">
        <v>11.234999999999999</v>
      </c>
      <c r="F2017">
        <v>28759.188361680775</v>
      </c>
      <c r="G2017" t="s">
        <v>21</v>
      </c>
      <c r="H2017" t="s">
        <v>21</v>
      </c>
      <c r="I2017" t="s">
        <v>21</v>
      </c>
    </row>
    <row r="2018" spans="1:9" x14ac:dyDescent="0.25">
      <c r="A2018">
        <v>2070</v>
      </c>
      <c r="B2018" t="s">
        <v>256</v>
      </c>
      <c r="C2018" t="s">
        <v>257</v>
      </c>
      <c r="D2018">
        <v>4.4775807058195536</v>
      </c>
      <c r="E2018">
        <v>9.5559999999999974</v>
      </c>
      <c r="F2018">
        <v>33071.315803615158</v>
      </c>
      <c r="G2018" t="s">
        <v>21</v>
      </c>
      <c r="H2018" t="s">
        <v>21</v>
      </c>
      <c r="I2018" t="s">
        <v>21</v>
      </c>
    </row>
    <row r="2019" spans="1:9" x14ac:dyDescent="0.25">
      <c r="A2019">
        <v>2075</v>
      </c>
      <c r="B2019" t="s">
        <v>256</v>
      </c>
      <c r="C2019" t="s">
        <v>257</v>
      </c>
      <c r="D2019">
        <v>4.4735263074888696</v>
      </c>
      <c r="E2019">
        <v>8.1350000000000051</v>
      </c>
      <c r="F2019">
        <v>37642.56346857403</v>
      </c>
      <c r="G2019" t="s">
        <v>21</v>
      </c>
      <c r="H2019" t="s">
        <v>21</v>
      </c>
      <c r="I2019" t="s">
        <v>21</v>
      </c>
    </row>
    <row r="2020" spans="1:9" x14ac:dyDescent="0.25">
      <c r="A2020">
        <v>2080</v>
      </c>
      <c r="B2020" t="s">
        <v>256</v>
      </c>
      <c r="C2020" t="s">
        <v>257</v>
      </c>
      <c r="D2020">
        <v>4.4482694197430517</v>
      </c>
      <c r="E2020">
        <v>6.9320000000000022</v>
      </c>
      <c r="F2020">
        <v>42444.129260964262</v>
      </c>
      <c r="G2020" t="s">
        <v>21</v>
      </c>
      <c r="H2020" t="s">
        <v>21</v>
      </c>
      <c r="I2020" t="s">
        <v>21</v>
      </c>
    </row>
    <row r="2021" spans="1:9" x14ac:dyDescent="0.25">
      <c r="A2021">
        <v>2085</v>
      </c>
      <c r="B2021" t="s">
        <v>256</v>
      </c>
      <c r="C2021" t="s">
        <v>257</v>
      </c>
      <c r="D2021">
        <v>4.4028206092515987</v>
      </c>
      <c r="E2021">
        <v>5.9110000000000014</v>
      </c>
      <c r="F2021">
        <v>47481.931419606364</v>
      </c>
      <c r="G2021" t="s">
        <v>21</v>
      </c>
      <c r="H2021" t="s">
        <v>21</v>
      </c>
      <c r="I2021" t="s">
        <v>21</v>
      </c>
    </row>
    <row r="2022" spans="1:9" x14ac:dyDescent="0.25">
      <c r="A2022">
        <v>2090</v>
      </c>
      <c r="B2022" t="s">
        <v>256</v>
      </c>
      <c r="C2022" t="s">
        <v>257</v>
      </c>
      <c r="D2022">
        <v>4.3380278785378934</v>
      </c>
      <c r="E2022">
        <v>5.0450000000000017</v>
      </c>
      <c r="F2022">
        <v>52822.846043172045</v>
      </c>
      <c r="G2022" t="s">
        <v>21</v>
      </c>
      <c r="H2022" t="s">
        <v>21</v>
      </c>
      <c r="I2022" t="s">
        <v>21</v>
      </c>
    </row>
    <row r="2023" spans="1:9" x14ac:dyDescent="0.25">
      <c r="A2023">
        <v>2095</v>
      </c>
      <c r="B2023" t="s">
        <v>256</v>
      </c>
      <c r="C2023" t="s">
        <v>257</v>
      </c>
      <c r="D2023">
        <v>4.2547513617780153</v>
      </c>
      <c r="E2023">
        <v>4.3080000000000069</v>
      </c>
      <c r="F2023">
        <v>58533.650593019367</v>
      </c>
      <c r="G2023" t="s">
        <v>21</v>
      </c>
      <c r="H2023" t="s">
        <v>21</v>
      </c>
      <c r="I2023" t="s">
        <v>21</v>
      </c>
    </row>
    <row r="2024" spans="1:9" x14ac:dyDescent="0.25">
      <c r="A2024">
        <v>2100</v>
      </c>
      <c r="B2024" t="s">
        <v>256</v>
      </c>
      <c r="C2024" t="s">
        <v>257</v>
      </c>
      <c r="D2024">
        <v>4.1565516990379603</v>
      </c>
      <c r="E2024">
        <v>3.6820000000000022</v>
      </c>
      <c r="F2024">
        <v>64618.389199008983</v>
      </c>
      <c r="G2024" t="s">
        <v>21</v>
      </c>
      <c r="H2024" t="s">
        <v>21</v>
      </c>
      <c r="I2024" t="s">
        <v>21</v>
      </c>
    </row>
    <row r="2025" spans="1:9" x14ac:dyDescent="0.25">
      <c r="A2025">
        <v>2020</v>
      </c>
      <c r="B2025" t="s">
        <v>258</v>
      </c>
      <c r="C2025" t="s">
        <v>259</v>
      </c>
      <c r="D2025">
        <v>197.03236173393131</v>
      </c>
      <c r="E2025">
        <v>79.400000000000006</v>
      </c>
      <c r="F2025">
        <v>3755.2408963874987</v>
      </c>
      <c r="G2025" t="s">
        <v>21</v>
      </c>
      <c r="H2025" t="s">
        <v>21</v>
      </c>
      <c r="I2025" t="s">
        <v>21</v>
      </c>
    </row>
    <row r="2026" spans="1:9" x14ac:dyDescent="0.25">
      <c r="A2026">
        <v>2025</v>
      </c>
      <c r="B2026" t="s">
        <v>258</v>
      </c>
      <c r="C2026" t="s">
        <v>259</v>
      </c>
      <c r="D2026">
        <v>206.8876206006251</v>
      </c>
      <c r="E2026">
        <v>75.018000000000001</v>
      </c>
      <c r="F2026">
        <v>4407.993047095214</v>
      </c>
      <c r="G2026" t="s">
        <v>21</v>
      </c>
      <c r="H2026" t="s">
        <v>21</v>
      </c>
      <c r="I2026" t="s">
        <v>21</v>
      </c>
    </row>
    <row r="2027" spans="1:9" x14ac:dyDescent="0.25">
      <c r="A2027">
        <v>2030</v>
      </c>
      <c r="B2027" t="s">
        <v>258</v>
      </c>
      <c r="C2027" t="s">
        <v>259</v>
      </c>
      <c r="D2027">
        <v>214.26987362413371</v>
      </c>
      <c r="E2027">
        <v>70.254000000000005</v>
      </c>
      <c r="F2027">
        <v>5482.508487346292</v>
      </c>
      <c r="G2027">
        <v>29.194716711162798</v>
      </c>
      <c r="H2027">
        <v>1.86201405393478</v>
      </c>
      <c r="I2027">
        <v>1662.16740486</v>
      </c>
    </row>
    <row r="2028" spans="1:9" x14ac:dyDescent="0.25">
      <c r="A2028">
        <v>2035</v>
      </c>
      <c r="B2028" t="s">
        <v>258</v>
      </c>
      <c r="C2028" t="s">
        <v>259</v>
      </c>
      <c r="D2028">
        <v>219.13813018073111</v>
      </c>
      <c r="E2028">
        <v>65.240000000000009</v>
      </c>
      <c r="F2028">
        <v>7018.1336415657324</v>
      </c>
      <c r="G2028" t="s">
        <v>21</v>
      </c>
      <c r="H2028" t="s">
        <v>21</v>
      </c>
      <c r="I2028" t="s">
        <v>21</v>
      </c>
    </row>
    <row r="2029" spans="1:9" x14ac:dyDescent="0.25">
      <c r="A2029">
        <v>2040</v>
      </c>
      <c r="B2029" t="s">
        <v>258</v>
      </c>
      <c r="C2029" t="s">
        <v>259</v>
      </c>
      <c r="D2029">
        <v>221.92795896181539</v>
      </c>
      <c r="E2029">
        <v>60.122999999999998</v>
      </c>
      <c r="F2029">
        <v>9125.9538524144318</v>
      </c>
      <c r="G2029" t="s">
        <v>21</v>
      </c>
      <c r="H2029" t="s">
        <v>21</v>
      </c>
      <c r="I2029" t="s">
        <v>21</v>
      </c>
    </row>
    <row r="2030" spans="1:9" x14ac:dyDescent="0.25">
      <c r="A2030">
        <v>2045</v>
      </c>
      <c r="B2030" t="s">
        <v>258</v>
      </c>
      <c r="C2030" t="s">
        <v>259</v>
      </c>
      <c r="D2030">
        <v>223.4759410245957</v>
      </c>
      <c r="E2030">
        <v>55.048999999999999</v>
      </c>
      <c r="F2030">
        <v>11851.865061945417</v>
      </c>
      <c r="G2030" t="s">
        <v>21</v>
      </c>
      <c r="H2030" t="s">
        <v>21</v>
      </c>
      <c r="I2030" t="s">
        <v>21</v>
      </c>
    </row>
    <row r="2031" spans="1:9" x14ac:dyDescent="0.25">
      <c r="A2031">
        <v>2050</v>
      </c>
      <c r="B2031" t="s">
        <v>258</v>
      </c>
      <c r="C2031" t="s">
        <v>259</v>
      </c>
      <c r="D2031">
        <v>223.76347329800251</v>
      </c>
      <c r="E2031">
        <v>50.143000000000001</v>
      </c>
      <c r="F2031">
        <v>15064.581005657126</v>
      </c>
      <c r="G2031">
        <v>41.706738158804001</v>
      </c>
      <c r="H2031">
        <v>1.87261179519565</v>
      </c>
      <c r="I2031">
        <v>1694.4425001</v>
      </c>
    </row>
    <row r="2032" spans="1:9" x14ac:dyDescent="0.25">
      <c r="A2032">
        <v>2055</v>
      </c>
      <c r="B2032" t="s">
        <v>258</v>
      </c>
      <c r="C2032" t="s">
        <v>259</v>
      </c>
      <c r="D2032">
        <v>222.8065294197574</v>
      </c>
      <c r="E2032">
        <v>45.497</v>
      </c>
      <c r="F2032">
        <v>18759.830687867427</v>
      </c>
      <c r="G2032" t="s">
        <v>21</v>
      </c>
      <c r="H2032" t="s">
        <v>21</v>
      </c>
      <c r="I2032" t="s">
        <v>21</v>
      </c>
    </row>
    <row r="2033" spans="1:9" x14ac:dyDescent="0.25">
      <c r="A2033">
        <v>2060</v>
      </c>
      <c r="B2033" t="s">
        <v>258</v>
      </c>
      <c r="C2033" t="s">
        <v>259</v>
      </c>
      <c r="D2033">
        <v>220.5516170675364</v>
      </c>
      <c r="E2033">
        <v>41.170999999999999</v>
      </c>
      <c r="F2033">
        <v>23029.346810294166</v>
      </c>
      <c r="G2033" t="s">
        <v>21</v>
      </c>
      <c r="H2033" t="s">
        <v>21</v>
      </c>
      <c r="I2033" t="s">
        <v>21</v>
      </c>
    </row>
    <row r="2034" spans="1:9" x14ac:dyDescent="0.25">
      <c r="A2034">
        <v>2065</v>
      </c>
      <c r="B2034" t="s">
        <v>258</v>
      </c>
      <c r="C2034" t="s">
        <v>259</v>
      </c>
      <c r="D2034">
        <v>217.55974996602799</v>
      </c>
      <c r="E2034">
        <v>37.195</v>
      </c>
      <c r="F2034">
        <v>27919.094361109939</v>
      </c>
      <c r="G2034" t="s">
        <v>21</v>
      </c>
      <c r="H2034" t="s">
        <v>21</v>
      </c>
      <c r="I2034" t="s">
        <v>21</v>
      </c>
    </row>
    <row r="2035" spans="1:9" x14ac:dyDescent="0.25">
      <c r="A2035">
        <v>2070</v>
      </c>
      <c r="B2035" t="s">
        <v>258</v>
      </c>
      <c r="C2035" t="s">
        <v>259</v>
      </c>
      <c r="D2035">
        <v>213.8892376681614</v>
      </c>
      <c r="E2035">
        <v>33.578000000000003</v>
      </c>
      <c r="F2035">
        <v>33400.86306860367</v>
      </c>
      <c r="G2035" t="s">
        <v>21</v>
      </c>
      <c r="H2035" t="s">
        <v>21</v>
      </c>
      <c r="I2035" t="s">
        <v>21</v>
      </c>
    </row>
    <row r="2036" spans="1:9" x14ac:dyDescent="0.25">
      <c r="A2036">
        <v>2075</v>
      </c>
      <c r="B2036" t="s">
        <v>258</v>
      </c>
      <c r="C2036" t="s">
        <v>259</v>
      </c>
      <c r="D2036">
        <v>209.60337002310101</v>
      </c>
      <c r="E2036">
        <v>30.30800000000001</v>
      </c>
      <c r="F2036">
        <v>39492.3090119232</v>
      </c>
      <c r="G2036" t="s">
        <v>21</v>
      </c>
      <c r="H2036" t="s">
        <v>21</v>
      </c>
      <c r="I2036" t="s">
        <v>21</v>
      </c>
    </row>
    <row r="2037" spans="1:9" x14ac:dyDescent="0.25">
      <c r="A2037">
        <v>2080</v>
      </c>
      <c r="B2037" t="s">
        <v>258</v>
      </c>
      <c r="C2037" t="s">
        <v>259</v>
      </c>
      <c r="D2037">
        <v>204.74705802418811</v>
      </c>
      <c r="E2037">
        <v>27.366</v>
      </c>
      <c r="F2037">
        <v>46046.659868319977</v>
      </c>
      <c r="G2037" t="s">
        <v>21</v>
      </c>
      <c r="H2037" t="s">
        <v>21</v>
      </c>
      <c r="I2037" t="s">
        <v>21</v>
      </c>
    </row>
    <row r="2038" spans="1:9" x14ac:dyDescent="0.25">
      <c r="A2038">
        <v>2085</v>
      </c>
      <c r="B2038" t="s">
        <v>258</v>
      </c>
      <c r="C2038" t="s">
        <v>259</v>
      </c>
      <c r="D2038">
        <v>199.29770349232231</v>
      </c>
      <c r="E2038">
        <v>24.727999999999991</v>
      </c>
      <c r="F2038">
        <v>53002.661866001763</v>
      </c>
      <c r="G2038" t="s">
        <v>21</v>
      </c>
      <c r="H2038" t="s">
        <v>21</v>
      </c>
      <c r="I2038" t="s">
        <v>21</v>
      </c>
    </row>
    <row r="2039" spans="1:9" x14ac:dyDescent="0.25">
      <c r="A2039">
        <v>2090</v>
      </c>
      <c r="B2039" t="s">
        <v>258</v>
      </c>
      <c r="C2039" t="s">
        <v>259</v>
      </c>
      <c r="D2039">
        <v>193.2713344204376</v>
      </c>
      <c r="E2039">
        <v>22.364999999999991</v>
      </c>
      <c r="F2039">
        <v>60373.532405001017</v>
      </c>
      <c r="G2039" t="s">
        <v>21</v>
      </c>
      <c r="H2039" t="s">
        <v>21</v>
      </c>
      <c r="I2039" t="s">
        <v>21</v>
      </c>
    </row>
    <row r="2040" spans="1:9" x14ac:dyDescent="0.25">
      <c r="A2040">
        <v>2095</v>
      </c>
      <c r="B2040" t="s">
        <v>258</v>
      </c>
      <c r="C2040" t="s">
        <v>259</v>
      </c>
      <c r="D2040">
        <v>186.71434298138331</v>
      </c>
      <c r="E2040">
        <v>20.248999999999999</v>
      </c>
      <c r="F2040">
        <v>68162.723791296376</v>
      </c>
      <c r="G2040" t="s">
        <v>21</v>
      </c>
      <c r="H2040" t="s">
        <v>21</v>
      </c>
      <c r="I2040" t="s">
        <v>21</v>
      </c>
    </row>
    <row r="2041" spans="1:9" x14ac:dyDescent="0.25">
      <c r="A2041">
        <v>2100</v>
      </c>
      <c r="B2041" t="s">
        <v>258</v>
      </c>
      <c r="C2041" t="s">
        <v>259</v>
      </c>
      <c r="D2041">
        <v>179.78479412963719</v>
      </c>
      <c r="E2041">
        <v>18.355</v>
      </c>
      <c r="F2041">
        <v>76318.845984463114</v>
      </c>
      <c r="G2041" t="s">
        <v>21</v>
      </c>
      <c r="H2041" t="s">
        <v>21</v>
      </c>
      <c r="I2041" t="s">
        <v>21</v>
      </c>
    </row>
    <row r="2042" spans="1:9" x14ac:dyDescent="0.25">
      <c r="A2042">
        <v>2020</v>
      </c>
      <c r="B2042" t="s">
        <v>260</v>
      </c>
      <c r="C2042" t="s">
        <v>261</v>
      </c>
      <c r="D2042">
        <v>418.92823784304278</v>
      </c>
      <c r="E2042">
        <v>7.7999999999999972</v>
      </c>
      <c r="F2042">
        <v>50917.666329537475</v>
      </c>
      <c r="G2042" t="s">
        <v>21</v>
      </c>
      <c r="H2042" t="s">
        <v>21</v>
      </c>
      <c r="I2042" t="s">
        <v>21</v>
      </c>
    </row>
    <row r="2043" spans="1:9" x14ac:dyDescent="0.25">
      <c r="A2043">
        <v>2025</v>
      </c>
      <c r="B2043" t="s">
        <v>260</v>
      </c>
      <c r="C2043" t="s">
        <v>261</v>
      </c>
      <c r="D2043">
        <v>423.52778045257583</v>
      </c>
      <c r="E2043">
        <v>6.9789999999999992</v>
      </c>
      <c r="F2043">
        <v>56850.503472467441</v>
      </c>
      <c r="G2043" t="s">
        <v>21</v>
      </c>
      <c r="H2043" t="s">
        <v>21</v>
      </c>
      <c r="I2043" t="s">
        <v>21</v>
      </c>
    </row>
    <row r="2044" spans="1:9" x14ac:dyDescent="0.25">
      <c r="A2044">
        <v>2030</v>
      </c>
      <c r="B2044" t="s">
        <v>260</v>
      </c>
      <c r="C2044" t="s">
        <v>261</v>
      </c>
      <c r="D2044">
        <v>427.06054405392388</v>
      </c>
      <c r="E2044">
        <v>6.117999999999995</v>
      </c>
      <c r="F2044">
        <v>61786.511923396836</v>
      </c>
      <c r="G2044">
        <v>41.733323724872037</v>
      </c>
      <c r="H2044">
        <v>1.9290811586923</v>
      </c>
      <c r="I2044">
        <v>883.06003264000003</v>
      </c>
    </row>
    <row r="2045" spans="1:9" x14ac:dyDescent="0.25">
      <c r="A2045">
        <v>2035</v>
      </c>
      <c r="B2045" t="s">
        <v>260</v>
      </c>
      <c r="C2045" t="s">
        <v>261</v>
      </c>
      <c r="D2045">
        <v>429.78367838228212</v>
      </c>
      <c r="E2045">
        <v>5.25</v>
      </c>
      <c r="F2045">
        <v>66411.911473563334</v>
      </c>
      <c r="G2045" t="s">
        <v>21</v>
      </c>
      <c r="H2045" t="s">
        <v>21</v>
      </c>
      <c r="I2045" t="s">
        <v>21</v>
      </c>
    </row>
    <row r="2046" spans="1:9" x14ac:dyDescent="0.25">
      <c r="A2046">
        <v>2040</v>
      </c>
      <c r="B2046" t="s">
        <v>260</v>
      </c>
      <c r="C2046" t="s">
        <v>261</v>
      </c>
      <c r="D2046">
        <v>431.21836783822818</v>
      </c>
      <c r="E2046">
        <v>4.4050000000000011</v>
      </c>
      <c r="F2046">
        <v>71409.765520167028</v>
      </c>
      <c r="G2046" t="s">
        <v>21</v>
      </c>
      <c r="H2046" t="s">
        <v>21</v>
      </c>
      <c r="I2046" t="s">
        <v>21</v>
      </c>
    </row>
    <row r="2047" spans="1:9" x14ac:dyDescent="0.25">
      <c r="A2047">
        <v>2045</v>
      </c>
      <c r="B2047" t="s">
        <v>260</v>
      </c>
      <c r="C2047" t="s">
        <v>261</v>
      </c>
      <c r="D2047">
        <v>431.85731824747228</v>
      </c>
      <c r="E2047">
        <v>3.617000000000004</v>
      </c>
      <c r="F2047">
        <v>76482.090738595405</v>
      </c>
      <c r="G2047" t="s">
        <v>21</v>
      </c>
      <c r="H2047" t="s">
        <v>21</v>
      </c>
      <c r="I2047" t="s">
        <v>21</v>
      </c>
    </row>
    <row r="2048" spans="1:9" x14ac:dyDescent="0.25">
      <c r="A2048">
        <v>2050</v>
      </c>
      <c r="B2048" t="s">
        <v>260</v>
      </c>
      <c r="C2048" t="s">
        <v>261</v>
      </c>
      <c r="D2048">
        <v>432.27465093885411</v>
      </c>
      <c r="E2048">
        <v>2.9080000000000008</v>
      </c>
      <c r="F2048">
        <v>81126.231378360186</v>
      </c>
      <c r="G2048">
        <v>27.624192928207112</v>
      </c>
      <c r="H2048">
        <v>2.2048144801538401</v>
      </c>
      <c r="I2048">
        <v>900.54636991999996</v>
      </c>
    </row>
    <row r="2049" spans="1:9" x14ac:dyDescent="0.25">
      <c r="A2049">
        <v>2055</v>
      </c>
      <c r="B2049" t="s">
        <v>260</v>
      </c>
      <c r="C2049" t="s">
        <v>261</v>
      </c>
      <c r="D2049">
        <v>431.70919595570541</v>
      </c>
      <c r="E2049">
        <v>2.2950000000000021</v>
      </c>
      <c r="F2049">
        <v>85488.269301014167</v>
      </c>
      <c r="G2049" t="s">
        <v>21</v>
      </c>
      <c r="H2049" t="s">
        <v>21</v>
      </c>
      <c r="I2049" t="s">
        <v>21</v>
      </c>
    </row>
    <row r="2050" spans="1:9" x14ac:dyDescent="0.25">
      <c r="A2050">
        <v>2060</v>
      </c>
      <c r="B2050" t="s">
        <v>260</v>
      </c>
      <c r="C2050" t="s">
        <v>261</v>
      </c>
      <c r="D2050">
        <v>430.32525276841602</v>
      </c>
      <c r="E2050">
        <v>1.781999999999996</v>
      </c>
      <c r="F2050">
        <v>89764.985947339199</v>
      </c>
      <c r="G2050" t="s">
        <v>21</v>
      </c>
      <c r="H2050" t="s">
        <v>21</v>
      </c>
      <c r="I2050" t="s">
        <v>21</v>
      </c>
    </row>
    <row r="2051" spans="1:9" x14ac:dyDescent="0.25">
      <c r="A2051">
        <v>2065</v>
      </c>
      <c r="B2051" t="s">
        <v>260</v>
      </c>
      <c r="C2051" t="s">
        <v>261</v>
      </c>
      <c r="D2051">
        <v>428.49879634087631</v>
      </c>
      <c r="E2051">
        <v>1.3640000000000041</v>
      </c>
      <c r="F2051">
        <v>93988.142532338636</v>
      </c>
      <c r="G2051" t="s">
        <v>21</v>
      </c>
      <c r="H2051" t="s">
        <v>21</v>
      </c>
      <c r="I2051" t="s">
        <v>21</v>
      </c>
    </row>
    <row r="2052" spans="1:9" x14ac:dyDescent="0.25">
      <c r="A2052">
        <v>2070</v>
      </c>
      <c r="B2052" t="s">
        <v>260</v>
      </c>
      <c r="C2052" t="s">
        <v>261</v>
      </c>
      <c r="D2052">
        <v>426.72392874337987</v>
      </c>
      <c r="E2052">
        <v>1.031999999999996</v>
      </c>
      <c r="F2052">
        <v>97937.087385321298</v>
      </c>
      <c r="G2052" t="s">
        <v>21</v>
      </c>
      <c r="H2052" t="s">
        <v>21</v>
      </c>
      <c r="I2052" t="s">
        <v>21</v>
      </c>
    </row>
    <row r="2053" spans="1:9" x14ac:dyDescent="0.25">
      <c r="A2053">
        <v>2075</v>
      </c>
      <c r="B2053" t="s">
        <v>260</v>
      </c>
      <c r="C2053" t="s">
        <v>261</v>
      </c>
      <c r="D2053">
        <v>425.1611458834858</v>
      </c>
      <c r="E2053">
        <v>0.77400000000000091</v>
      </c>
      <c r="F2053">
        <v>101531.3324583283</v>
      </c>
      <c r="G2053" t="s">
        <v>21</v>
      </c>
      <c r="H2053" t="s">
        <v>21</v>
      </c>
      <c r="I2053" t="s">
        <v>21</v>
      </c>
    </row>
    <row r="2054" spans="1:9" x14ac:dyDescent="0.25">
      <c r="A2054">
        <v>2080</v>
      </c>
      <c r="B2054" t="s">
        <v>260</v>
      </c>
      <c r="C2054" t="s">
        <v>261</v>
      </c>
      <c r="D2054">
        <v>421.00423688011563</v>
      </c>
      <c r="E2054">
        <v>0.57699999999999818</v>
      </c>
      <c r="F2054">
        <v>104874.15101877745</v>
      </c>
      <c r="G2054" t="s">
        <v>21</v>
      </c>
      <c r="H2054" t="s">
        <v>21</v>
      </c>
      <c r="I2054" t="s">
        <v>21</v>
      </c>
    </row>
    <row r="2055" spans="1:9" x14ac:dyDescent="0.25">
      <c r="A2055">
        <v>2085</v>
      </c>
      <c r="B2055" t="s">
        <v>260</v>
      </c>
      <c r="C2055" t="s">
        <v>261</v>
      </c>
      <c r="D2055">
        <v>414.13666345690899</v>
      </c>
      <c r="E2055">
        <v>0.42700000000000671</v>
      </c>
      <c r="F2055">
        <v>107961.49893680812</v>
      </c>
      <c r="G2055" t="s">
        <v>21</v>
      </c>
      <c r="H2055" t="s">
        <v>21</v>
      </c>
      <c r="I2055" t="s">
        <v>21</v>
      </c>
    </row>
    <row r="2056" spans="1:9" x14ac:dyDescent="0.25">
      <c r="A2056">
        <v>2090</v>
      </c>
      <c r="B2056" t="s">
        <v>260</v>
      </c>
      <c r="C2056" t="s">
        <v>261</v>
      </c>
      <c r="D2056">
        <v>403.40662012518061</v>
      </c>
      <c r="E2056">
        <v>0.31499999999999773</v>
      </c>
      <c r="F2056">
        <v>110881.1634215911</v>
      </c>
      <c r="G2056" t="s">
        <v>21</v>
      </c>
      <c r="H2056" t="s">
        <v>21</v>
      </c>
      <c r="I2056" t="s">
        <v>21</v>
      </c>
    </row>
    <row r="2057" spans="1:9" x14ac:dyDescent="0.25">
      <c r="A2057">
        <v>2095</v>
      </c>
      <c r="B2057" t="s">
        <v>260</v>
      </c>
      <c r="C2057" t="s">
        <v>261</v>
      </c>
      <c r="D2057">
        <v>389.91092922484353</v>
      </c>
      <c r="E2057">
        <v>0.23199999999999929</v>
      </c>
      <c r="F2057">
        <v>113546.34363709233</v>
      </c>
      <c r="G2057" t="s">
        <v>21</v>
      </c>
      <c r="H2057" t="s">
        <v>21</v>
      </c>
      <c r="I2057" t="s">
        <v>21</v>
      </c>
    </row>
    <row r="2058" spans="1:9" x14ac:dyDescent="0.25">
      <c r="A2058">
        <v>2100</v>
      </c>
      <c r="B2058" t="s">
        <v>260</v>
      </c>
      <c r="C2058" t="s">
        <v>261</v>
      </c>
      <c r="D2058">
        <v>375.23666345690901</v>
      </c>
      <c r="E2058">
        <v>0.17000000000000171</v>
      </c>
      <c r="F2058">
        <v>115830.78382180766</v>
      </c>
      <c r="G2058" t="s">
        <v>21</v>
      </c>
      <c r="H2058" t="s">
        <v>21</v>
      </c>
      <c r="I2058" t="s">
        <v>21</v>
      </c>
    </row>
    <row r="2059" spans="1:9" x14ac:dyDescent="0.25">
      <c r="A2059">
        <v>2020</v>
      </c>
      <c r="B2059" t="s">
        <v>262</v>
      </c>
      <c r="C2059" t="s">
        <v>263</v>
      </c>
      <c r="D2059">
        <v>15.372389666307861</v>
      </c>
      <c r="E2059">
        <v>28.5</v>
      </c>
      <c r="F2059">
        <v>21589.143393324022</v>
      </c>
      <c r="G2059" t="s">
        <v>21</v>
      </c>
      <c r="H2059" t="s">
        <v>21</v>
      </c>
      <c r="I2059" t="s">
        <v>21</v>
      </c>
    </row>
    <row r="2060" spans="1:9" x14ac:dyDescent="0.25">
      <c r="A2060">
        <v>2025</v>
      </c>
      <c r="B2060" t="s">
        <v>262</v>
      </c>
      <c r="C2060" t="s">
        <v>263</v>
      </c>
      <c r="D2060">
        <v>16.089181916038751</v>
      </c>
      <c r="E2060">
        <v>22.849999999999991</v>
      </c>
      <c r="F2060">
        <v>39378.087002687425</v>
      </c>
      <c r="G2060" t="s">
        <v>21</v>
      </c>
      <c r="H2060" t="s">
        <v>21</v>
      </c>
      <c r="I2060" t="s">
        <v>21</v>
      </c>
    </row>
    <row r="2061" spans="1:9" x14ac:dyDescent="0.25">
      <c r="A2061">
        <v>2030</v>
      </c>
      <c r="B2061" t="s">
        <v>262</v>
      </c>
      <c r="C2061" t="s">
        <v>263</v>
      </c>
      <c r="D2061">
        <v>16.698385360602799</v>
      </c>
      <c r="E2061">
        <v>18.32899999999999</v>
      </c>
      <c r="F2061">
        <v>48275.074058867853</v>
      </c>
      <c r="G2061">
        <v>14.64508577704982</v>
      </c>
      <c r="H2061">
        <v>0</v>
      </c>
      <c r="I2061" t="s">
        <v>21</v>
      </c>
    </row>
    <row r="2062" spans="1:9" x14ac:dyDescent="0.25">
      <c r="A2062">
        <v>2035</v>
      </c>
      <c r="B2062" t="s">
        <v>262</v>
      </c>
      <c r="C2062" t="s">
        <v>263</v>
      </c>
      <c r="D2062">
        <v>17.222604951560822</v>
      </c>
      <c r="E2062">
        <v>14.728999999999999</v>
      </c>
      <c r="F2062">
        <v>57577.657748880287</v>
      </c>
      <c r="G2062" t="s">
        <v>21</v>
      </c>
      <c r="H2062" t="s">
        <v>21</v>
      </c>
      <c r="I2062" t="s">
        <v>21</v>
      </c>
    </row>
    <row r="2063" spans="1:9" x14ac:dyDescent="0.25">
      <c r="A2063">
        <v>2040</v>
      </c>
      <c r="B2063" t="s">
        <v>262</v>
      </c>
      <c r="C2063" t="s">
        <v>263</v>
      </c>
      <c r="D2063">
        <v>17.686813778256191</v>
      </c>
      <c r="E2063">
        <v>11.864000000000001</v>
      </c>
      <c r="F2063">
        <v>66937.253806196924</v>
      </c>
      <c r="G2063" t="s">
        <v>21</v>
      </c>
      <c r="H2063" t="s">
        <v>21</v>
      </c>
      <c r="I2063" t="s">
        <v>21</v>
      </c>
    </row>
    <row r="2064" spans="1:9" x14ac:dyDescent="0.25">
      <c r="A2064">
        <v>2045</v>
      </c>
      <c r="B2064" t="s">
        <v>262</v>
      </c>
      <c r="C2064" t="s">
        <v>263</v>
      </c>
      <c r="D2064">
        <v>18.0991926803014</v>
      </c>
      <c r="E2064">
        <v>9.5799999999999983</v>
      </c>
      <c r="F2064">
        <v>75706.801453109118</v>
      </c>
      <c r="G2064" t="s">
        <v>21</v>
      </c>
      <c r="H2064" t="s">
        <v>21</v>
      </c>
      <c r="I2064" t="s">
        <v>21</v>
      </c>
    </row>
    <row r="2065" spans="1:9" x14ac:dyDescent="0.25">
      <c r="A2065">
        <v>2050</v>
      </c>
      <c r="B2065" t="s">
        <v>262</v>
      </c>
      <c r="C2065" t="s">
        <v>263</v>
      </c>
      <c r="D2065">
        <v>18.43745963401507</v>
      </c>
      <c r="E2065">
        <v>7.7540000000000049</v>
      </c>
      <c r="F2065">
        <v>83592.36149486505</v>
      </c>
      <c r="G2065">
        <v>9.6939001940614471</v>
      </c>
      <c r="H2065">
        <v>0</v>
      </c>
      <c r="I2065" t="s">
        <v>21</v>
      </c>
    </row>
    <row r="2066" spans="1:9" x14ac:dyDescent="0.25">
      <c r="A2066">
        <v>2055</v>
      </c>
      <c r="B2066" t="s">
        <v>262</v>
      </c>
      <c r="C2066" t="s">
        <v>263</v>
      </c>
      <c r="D2066">
        <v>18.688482238966628</v>
      </c>
      <c r="E2066">
        <v>6.2890000000000006</v>
      </c>
      <c r="F2066">
        <v>90914.702475536164</v>
      </c>
      <c r="G2066" t="s">
        <v>21</v>
      </c>
      <c r="H2066" t="s">
        <v>21</v>
      </c>
      <c r="I2066" t="s">
        <v>21</v>
      </c>
    </row>
    <row r="2067" spans="1:9" x14ac:dyDescent="0.25">
      <c r="A2067">
        <v>2060</v>
      </c>
      <c r="B2067" t="s">
        <v>262</v>
      </c>
      <c r="C2067" t="s">
        <v>263</v>
      </c>
      <c r="D2067">
        <v>18.843110871905271</v>
      </c>
      <c r="E2067">
        <v>5.1099999999999994</v>
      </c>
      <c r="F2067">
        <v>98206.268614340646</v>
      </c>
      <c r="G2067" t="s">
        <v>21</v>
      </c>
      <c r="H2067" t="s">
        <v>21</v>
      </c>
      <c r="I2067" t="s">
        <v>21</v>
      </c>
    </row>
    <row r="2068" spans="1:9" x14ac:dyDescent="0.25">
      <c r="A2068">
        <v>2065</v>
      </c>
      <c r="B2068" t="s">
        <v>262</v>
      </c>
      <c r="C2068" t="s">
        <v>263</v>
      </c>
      <c r="D2068">
        <v>18.905059203444509</v>
      </c>
      <c r="E2068">
        <v>4.1580000000000013</v>
      </c>
      <c r="F2068">
        <v>105692.8407222808</v>
      </c>
      <c r="G2068" t="s">
        <v>21</v>
      </c>
      <c r="H2068" t="s">
        <v>21</v>
      </c>
      <c r="I2068" t="s">
        <v>21</v>
      </c>
    </row>
    <row r="2069" spans="1:9" x14ac:dyDescent="0.25">
      <c r="A2069">
        <v>2070</v>
      </c>
      <c r="B2069" t="s">
        <v>262</v>
      </c>
      <c r="C2069" t="s">
        <v>263</v>
      </c>
      <c r="D2069">
        <v>18.890796555435951</v>
      </c>
      <c r="E2069">
        <v>3.3880000000000048</v>
      </c>
      <c r="F2069">
        <v>113162.64448689618</v>
      </c>
      <c r="G2069" t="s">
        <v>21</v>
      </c>
      <c r="H2069" t="s">
        <v>21</v>
      </c>
      <c r="I2069" t="s">
        <v>21</v>
      </c>
    </row>
    <row r="2070" spans="1:9" x14ac:dyDescent="0.25">
      <c r="A2070">
        <v>2075</v>
      </c>
      <c r="B2070" t="s">
        <v>262</v>
      </c>
      <c r="C2070" t="s">
        <v>263</v>
      </c>
      <c r="D2070">
        <v>18.818568353067811</v>
      </c>
      <c r="E2070">
        <v>2.7639999999999958</v>
      </c>
      <c r="F2070">
        <v>120551.56565429799</v>
      </c>
      <c r="G2070" t="s">
        <v>21</v>
      </c>
      <c r="H2070" t="s">
        <v>21</v>
      </c>
      <c r="I2070" t="s">
        <v>21</v>
      </c>
    </row>
    <row r="2071" spans="1:9" x14ac:dyDescent="0.25">
      <c r="A2071">
        <v>2080</v>
      </c>
      <c r="B2071" t="s">
        <v>262</v>
      </c>
      <c r="C2071" t="s">
        <v>263</v>
      </c>
      <c r="D2071">
        <v>18.696286329386439</v>
      </c>
      <c r="E2071">
        <v>2.257000000000005</v>
      </c>
      <c r="F2071">
        <v>128004.60107558861</v>
      </c>
      <c r="G2071" t="s">
        <v>21</v>
      </c>
      <c r="H2071" t="s">
        <v>21</v>
      </c>
      <c r="I2071" t="s">
        <v>21</v>
      </c>
    </row>
    <row r="2072" spans="1:9" x14ac:dyDescent="0.25">
      <c r="A2072">
        <v>2085</v>
      </c>
      <c r="B2072" t="s">
        <v>262</v>
      </c>
      <c r="C2072" t="s">
        <v>263</v>
      </c>
      <c r="D2072">
        <v>18.521689989235689</v>
      </c>
      <c r="E2072">
        <v>1.8439999999999941</v>
      </c>
      <c r="F2072">
        <v>135635.1836614944</v>
      </c>
      <c r="G2072" t="s">
        <v>21</v>
      </c>
      <c r="H2072" t="s">
        <v>21</v>
      </c>
      <c r="I2072" t="s">
        <v>21</v>
      </c>
    </row>
    <row r="2073" spans="1:9" x14ac:dyDescent="0.25">
      <c r="A2073">
        <v>2090</v>
      </c>
      <c r="B2073" t="s">
        <v>262</v>
      </c>
      <c r="C2073" t="s">
        <v>263</v>
      </c>
      <c r="D2073">
        <v>18.29381054897739</v>
      </c>
      <c r="E2073">
        <v>1.507999999999996</v>
      </c>
      <c r="F2073">
        <v>143654.39726328012</v>
      </c>
      <c r="G2073" t="s">
        <v>21</v>
      </c>
      <c r="H2073" t="s">
        <v>21</v>
      </c>
      <c r="I2073" t="s">
        <v>21</v>
      </c>
    </row>
    <row r="2074" spans="1:9" x14ac:dyDescent="0.25">
      <c r="A2074">
        <v>2095</v>
      </c>
      <c r="B2074" t="s">
        <v>262</v>
      </c>
      <c r="C2074" t="s">
        <v>263</v>
      </c>
      <c r="D2074">
        <v>18.01372443487621</v>
      </c>
      <c r="E2074">
        <v>1.2339999999999951</v>
      </c>
      <c r="F2074">
        <v>152143.12447815927</v>
      </c>
      <c r="G2074" t="s">
        <v>21</v>
      </c>
      <c r="H2074" t="s">
        <v>21</v>
      </c>
      <c r="I2074" t="s">
        <v>21</v>
      </c>
    </row>
    <row r="2075" spans="1:9" x14ac:dyDescent="0.25">
      <c r="A2075">
        <v>2100</v>
      </c>
      <c r="B2075" t="s">
        <v>262</v>
      </c>
      <c r="C2075" t="s">
        <v>263</v>
      </c>
      <c r="D2075">
        <v>17.682508073196981</v>
      </c>
      <c r="E2075">
        <v>1.0100000000000049</v>
      </c>
      <c r="F2075">
        <v>161126.0246345507</v>
      </c>
      <c r="G2075" t="s">
        <v>21</v>
      </c>
      <c r="H2075" t="s">
        <v>21</v>
      </c>
      <c r="I2075" t="s">
        <v>21</v>
      </c>
    </row>
    <row r="2076" spans="1:9" x14ac:dyDescent="0.25">
      <c r="A2076">
        <v>2020</v>
      </c>
      <c r="B2076" t="s">
        <v>264</v>
      </c>
      <c r="C2076" t="s">
        <v>265</v>
      </c>
      <c r="D2076">
        <v>18.775858204773819</v>
      </c>
      <c r="E2076">
        <v>13.3</v>
      </c>
      <c r="F2076">
        <v>38479.796987048285</v>
      </c>
      <c r="G2076" t="s">
        <v>21</v>
      </c>
      <c r="H2076" t="s">
        <v>21</v>
      </c>
      <c r="I2076" t="s">
        <v>21</v>
      </c>
    </row>
    <row r="2077" spans="1:9" x14ac:dyDescent="0.25">
      <c r="A2077">
        <v>2025</v>
      </c>
      <c r="B2077" t="s">
        <v>264</v>
      </c>
      <c r="C2077" t="s">
        <v>265</v>
      </c>
      <c r="D2077">
        <v>19.348246236599309</v>
      </c>
      <c r="E2077">
        <v>10.645</v>
      </c>
      <c r="F2077">
        <v>42519.488168612043</v>
      </c>
      <c r="G2077" t="s">
        <v>21</v>
      </c>
      <c r="H2077" t="s">
        <v>21</v>
      </c>
      <c r="I2077" t="s">
        <v>21</v>
      </c>
    </row>
    <row r="2078" spans="1:9" x14ac:dyDescent="0.25">
      <c r="A2078">
        <v>2030</v>
      </c>
      <c r="B2078" t="s">
        <v>264</v>
      </c>
      <c r="C2078" t="s">
        <v>265</v>
      </c>
      <c r="D2078">
        <v>19.873415262784359</v>
      </c>
      <c r="E2078">
        <v>8.6110000000000042</v>
      </c>
      <c r="F2078">
        <v>46883.30156291218</v>
      </c>
      <c r="G2078">
        <v>29.543410606952598</v>
      </c>
      <c r="H2078">
        <v>2.3881925284090999E-2</v>
      </c>
      <c r="I2078">
        <v>1585.556675</v>
      </c>
    </row>
    <row r="2079" spans="1:9" x14ac:dyDescent="0.25">
      <c r="A2079">
        <v>2035</v>
      </c>
      <c r="B2079" t="s">
        <v>264</v>
      </c>
      <c r="C2079" t="s">
        <v>265</v>
      </c>
      <c r="D2079">
        <v>20.34411490045202</v>
      </c>
      <c r="E2079">
        <v>7.0250000000000057</v>
      </c>
      <c r="F2079">
        <v>51773.838212237351</v>
      </c>
      <c r="G2079" t="s">
        <v>21</v>
      </c>
      <c r="H2079" t="s">
        <v>21</v>
      </c>
      <c r="I2079" t="s">
        <v>21</v>
      </c>
    </row>
    <row r="2080" spans="1:9" x14ac:dyDescent="0.25">
      <c r="A2080">
        <v>2040</v>
      </c>
      <c r="B2080" t="s">
        <v>264</v>
      </c>
      <c r="C2080" t="s">
        <v>265</v>
      </c>
      <c r="D2080">
        <v>20.763875088715402</v>
      </c>
      <c r="E2080">
        <v>5.7720000000000056</v>
      </c>
      <c r="F2080">
        <v>57182.615307611508</v>
      </c>
      <c r="G2080" t="s">
        <v>21</v>
      </c>
      <c r="H2080" t="s">
        <v>21</v>
      </c>
      <c r="I2080" t="s">
        <v>21</v>
      </c>
    </row>
    <row r="2081" spans="1:9" x14ac:dyDescent="0.25">
      <c r="A2081">
        <v>2045</v>
      </c>
      <c r="B2081" t="s">
        <v>264</v>
      </c>
      <c r="C2081" t="s">
        <v>265</v>
      </c>
      <c r="D2081">
        <v>21.155892570318631</v>
      </c>
      <c r="E2081">
        <v>4.769999999999996</v>
      </c>
      <c r="F2081">
        <v>63075.504338503059</v>
      </c>
      <c r="G2081" t="s">
        <v>21</v>
      </c>
      <c r="H2081" t="s">
        <v>21</v>
      </c>
      <c r="I2081" t="s">
        <v>21</v>
      </c>
    </row>
    <row r="2082" spans="1:9" x14ac:dyDescent="0.25">
      <c r="A2082">
        <v>2050</v>
      </c>
      <c r="B2082" t="s">
        <v>264</v>
      </c>
      <c r="C2082" t="s">
        <v>265</v>
      </c>
      <c r="D2082">
        <v>21.510085540323519</v>
      </c>
      <c r="E2082">
        <v>3.9599999999999942</v>
      </c>
      <c r="F2082">
        <v>68680.569688090662</v>
      </c>
      <c r="G2082">
        <v>29.543410606952598</v>
      </c>
      <c r="H2082">
        <v>5.7179490443181998E-2</v>
      </c>
      <c r="I2082">
        <v>1569.7011082500001</v>
      </c>
    </row>
    <row r="2083" spans="1:9" x14ac:dyDescent="0.25">
      <c r="A2083">
        <v>2055</v>
      </c>
      <c r="B2083" t="s">
        <v>264</v>
      </c>
      <c r="C2083" t="s">
        <v>265</v>
      </c>
      <c r="D2083">
        <v>21.78022860558066</v>
      </c>
      <c r="E2083">
        <v>3.3010000000000019</v>
      </c>
      <c r="F2083">
        <v>74006.096890723027</v>
      </c>
      <c r="G2083" t="s">
        <v>21</v>
      </c>
      <c r="H2083" t="s">
        <v>21</v>
      </c>
      <c r="I2083" t="s">
        <v>21</v>
      </c>
    </row>
    <row r="2084" spans="1:9" x14ac:dyDescent="0.25">
      <c r="A2084">
        <v>2060</v>
      </c>
      <c r="B2084" t="s">
        <v>264</v>
      </c>
      <c r="C2084" t="s">
        <v>265</v>
      </c>
      <c r="D2084">
        <v>21.96916812969258</v>
      </c>
      <c r="E2084">
        <v>2.7600000000000051</v>
      </c>
      <c r="F2084">
        <v>79336.062772470788</v>
      </c>
      <c r="G2084" t="s">
        <v>21</v>
      </c>
      <c r="H2084" t="s">
        <v>21</v>
      </c>
      <c r="I2084" t="s">
        <v>21</v>
      </c>
    </row>
    <row r="2085" spans="1:9" x14ac:dyDescent="0.25">
      <c r="A2085">
        <v>2065</v>
      </c>
      <c r="B2085" t="s">
        <v>264</v>
      </c>
      <c r="C2085" t="s">
        <v>265</v>
      </c>
      <c r="D2085">
        <v>22.084770834111541</v>
      </c>
      <c r="E2085">
        <v>2.3149999999999982</v>
      </c>
      <c r="F2085">
        <v>84706.272678197973</v>
      </c>
      <c r="G2085" t="s">
        <v>21</v>
      </c>
      <c r="H2085" t="s">
        <v>21</v>
      </c>
      <c r="I2085" t="s">
        <v>21</v>
      </c>
    </row>
    <row r="2086" spans="1:9" x14ac:dyDescent="0.25">
      <c r="A2086">
        <v>2070</v>
      </c>
      <c r="B2086" t="s">
        <v>264</v>
      </c>
      <c r="C2086" t="s">
        <v>265</v>
      </c>
      <c r="D2086">
        <v>22.145504463785439</v>
      </c>
      <c r="E2086">
        <v>1.944999999999993</v>
      </c>
      <c r="F2086">
        <v>89791.519384717787</v>
      </c>
      <c r="G2086" t="s">
        <v>21</v>
      </c>
      <c r="H2086" t="s">
        <v>21</v>
      </c>
      <c r="I2086" t="s">
        <v>21</v>
      </c>
    </row>
    <row r="2087" spans="1:9" x14ac:dyDescent="0.25">
      <c r="A2087">
        <v>2075</v>
      </c>
      <c r="B2087" t="s">
        <v>264</v>
      </c>
      <c r="C2087" t="s">
        <v>265</v>
      </c>
      <c r="D2087">
        <v>22.154047289977999</v>
      </c>
      <c r="E2087">
        <v>1.638000000000005</v>
      </c>
      <c r="F2087">
        <v>94462.883923056885</v>
      </c>
      <c r="G2087" t="s">
        <v>21</v>
      </c>
      <c r="H2087" t="s">
        <v>21</v>
      </c>
      <c r="I2087" t="s">
        <v>21</v>
      </c>
    </row>
    <row r="2088" spans="1:9" x14ac:dyDescent="0.25">
      <c r="A2088">
        <v>2080</v>
      </c>
      <c r="B2088" t="s">
        <v>264</v>
      </c>
      <c r="C2088" t="s">
        <v>265</v>
      </c>
      <c r="D2088">
        <v>22.099805759964141</v>
      </c>
      <c r="E2088">
        <v>1.381</v>
      </c>
      <c r="F2088">
        <v>98737.923735049437</v>
      </c>
      <c r="G2088" t="s">
        <v>21</v>
      </c>
      <c r="H2088" t="s">
        <v>21</v>
      </c>
      <c r="I2088" t="s">
        <v>21</v>
      </c>
    </row>
    <row r="2089" spans="1:9" x14ac:dyDescent="0.25">
      <c r="A2089">
        <v>2085</v>
      </c>
      <c r="B2089" t="s">
        <v>264</v>
      </c>
      <c r="C2089" t="s">
        <v>265</v>
      </c>
      <c r="D2089">
        <v>21.960827014306521</v>
      </c>
      <c r="E2089">
        <v>1.165999999999997</v>
      </c>
      <c r="F2089">
        <v>102675.52529695946</v>
      </c>
      <c r="G2089" t="s">
        <v>21</v>
      </c>
      <c r="H2089" t="s">
        <v>21</v>
      </c>
      <c r="I2089" t="s">
        <v>21</v>
      </c>
    </row>
    <row r="2090" spans="1:9" x14ac:dyDescent="0.25">
      <c r="A2090">
        <v>2090</v>
      </c>
      <c r="B2090" t="s">
        <v>264</v>
      </c>
      <c r="C2090" t="s">
        <v>265</v>
      </c>
      <c r="D2090">
        <v>21.712685368495759</v>
      </c>
      <c r="E2090">
        <v>0.98600000000000421</v>
      </c>
      <c r="F2090">
        <v>106329.05139548519</v>
      </c>
      <c r="G2090" t="s">
        <v>21</v>
      </c>
      <c r="H2090" t="s">
        <v>21</v>
      </c>
      <c r="I2090" t="s">
        <v>21</v>
      </c>
    </row>
    <row r="2091" spans="1:9" x14ac:dyDescent="0.25">
      <c r="A2091">
        <v>2095</v>
      </c>
      <c r="B2091" t="s">
        <v>264</v>
      </c>
      <c r="C2091" t="s">
        <v>265</v>
      </c>
      <c r="D2091">
        <v>21.347988495013261</v>
      </c>
      <c r="E2091">
        <v>0.83400000000000318</v>
      </c>
      <c r="F2091">
        <v>109673.84270220787</v>
      </c>
      <c r="G2091" t="s">
        <v>21</v>
      </c>
      <c r="H2091" t="s">
        <v>21</v>
      </c>
      <c r="I2091" t="s">
        <v>21</v>
      </c>
    </row>
    <row r="2092" spans="1:9" x14ac:dyDescent="0.25">
      <c r="A2092">
        <v>2100</v>
      </c>
      <c r="B2092" t="s">
        <v>264</v>
      </c>
      <c r="C2092" t="s">
        <v>265</v>
      </c>
      <c r="D2092">
        <v>20.88546188039296</v>
      </c>
      <c r="E2092">
        <v>0.70600000000000307</v>
      </c>
      <c r="F2092">
        <v>112617.18014227287</v>
      </c>
      <c r="G2092" t="s">
        <v>21</v>
      </c>
      <c r="H2092" t="s">
        <v>21</v>
      </c>
      <c r="I2092" t="s">
        <v>21</v>
      </c>
    </row>
    <row r="2093" spans="1:9" x14ac:dyDescent="0.25">
      <c r="A2093">
        <v>2020</v>
      </c>
      <c r="B2093" t="s">
        <v>266</v>
      </c>
      <c r="C2093" t="s">
        <v>267</v>
      </c>
      <c r="D2093">
        <v>51.466625757459518</v>
      </c>
      <c r="E2093">
        <v>41</v>
      </c>
      <c r="F2093">
        <v>5194.8031708187573</v>
      </c>
      <c r="G2093" t="s">
        <v>21</v>
      </c>
      <c r="H2093" t="s">
        <v>21</v>
      </c>
      <c r="I2093" t="s">
        <v>21</v>
      </c>
    </row>
    <row r="2094" spans="1:9" x14ac:dyDescent="0.25">
      <c r="A2094">
        <v>2025</v>
      </c>
      <c r="B2094" t="s">
        <v>266</v>
      </c>
      <c r="C2094" t="s">
        <v>267</v>
      </c>
      <c r="D2094">
        <v>54.56765360128864</v>
      </c>
      <c r="E2094">
        <v>35.247999999999998</v>
      </c>
      <c r="F2094">
        <v>6176.0471672586609</v>
      </c>
      <c r="G2094" t="s">
        <v>21</v>
      </c>
      <c r="H2094" t="s">
        <v>21</v>
      </c>
      <c r="I2094" t="s">
        <v>21</v>
      </c>
    </row>
    <row r="2095" spans="1:9" x14ac:dyDescent="0.25">
      <c r="A2095">
        <v>2030</v>
      </c>
      <c r="B2095" t="s">
        <v>266</v>
      </c>
      <c r="C2095" t="s">
        <v>267</v>
      </c>
      <c r="D2095">
        <v>57.027352918616238</v>
      </c>
      <c r="E2095">
        <v>30.128</v>
      </c>
      <c r="F2095">
        <v>7048.6914813422782</v>
      </c>
      <c r="G2095">
        <v>25.424969149038482</v>
      </c>
      <c r="H2095">
        <v>6.6414685617647004E-2</v>
      </c>
      <c r="I2095">
        <v>1596.6976793333331</v>
      </c>
    </row>
    <row r="2096" spans="1:9" x14ac:dyDescent="0.25">
      <c r="A2096">
        <v>2035</v>
      </c>
      <c r="B2096" t="s">
        <v>266</v>
      </c>
      <c r="C2096" t="s">
        <v>267</v>
      </c>
      <c r="D2096">
        <v>58.946061210401169</v>
      </c>
      <c r="E2096">
        <v>25.648</v>
      </c>
      <c r="F2096">
        <v>8425.392195768396</v>
      </c>
      <c r="G2096" t="s">
        <v>21</v>
      </c>
      <c r="H2096" t="s">
        <v>21</v>
      </c>
      <c r="I2096" t="s">
        <v>21</v>
      </c>
    </row>
    <row r="2097" spans="1:9" x14ac:dyDescent="0.25">
      <c r="A2097">
        <v>2040</v>
      </c>
      <c r="B2097" t="s">
        <v>266</v>
      </c>
      <c r="C2097" t="s">
        <v>267</v>
      </c>
      <c r="D2097">
        <v>60.29512924752629</v>
      </c>
      <c r="E2097">
        <v>21.776</v>
      </c>
      <c r="F2097">
        <v>10505.860279534991</v>
      </c>
      <c r="G2097" t="s">
        <v>21</v>
      </c>
      <c r="H2097" t="s">
        <v>21</v>
      </c>
      <c r="I2097" t="s">
        <v>21</v>
      </c>
    </row>
    <row r="2098" spans="1:9" x14ac:dyDescent="0.25">
      <c r="A2098">
        <v>2045</v>
      </c>
      <c r="B2098" t="s">
        <v>266</v>
      </c>
      <c r="C2098" t="s">
        <v>267</v>
      </c>
      <c r="D2098">
        <v>61.199209940937408</v>
      </c>
      <c r="E2098">
        <v>18.457999999999998</v>
      </c>
      <c r="F2098">
        <v>13389.719419453913</v>
      </c>
      <c r="G2098" t="s">
        <v>21</v>
      </c>
      <c r="H2098" t="s">
        <v>21</v>
      </c>
      <c r="I2098" t="s">
        <v>21</v>
      </c>
    </row>
    <row r="2099" spans="1:9" x14ac:dyDescent="0.25">
      <c r="A2099">
        <v>2050</v>
      </c>
      <c r="B2099" t="s">
        <v>266</v>
      </c>
      <c r="C2099" t="s">
        <v>267</v>
      </c>
      <c r="D2099">
        <v>61.677287719567389</v>
      </c>
      <c r="E2099">
        <v>15.629</v>
      </c>
      <c r="F2099">
        <v>17016.61344328737</v>
      </c>
      <c r="G2099">
        <v>26.016247501341706</v>
      </c>
      <c r="H2099">
        <v>4.7903357323529003E-2</v>
      </c>
      <c r="I2099">
        <v>1596.6976793333331</v>
      </c>
    </row>
    <row r="2100" spans="1:9" x14ac:dyDescent="0.25">
      <c r="A2100">
        <v>2055</v>
      </c>
      <c r="B2100" t="s">
        <v>266</v>
      </c>
      <c r="C2100" t="s">
        <v>267</v>
      </c>
      <c r="D2100">
        <v>61.74834701234947</v>
      </c>
      <c r="E2100">
        <v>13.226000000000001</v>
      </c>
      <c r="F2100">
        <v>21413.963524237039</v>
      </c>
      <c r="G2100" t="s">
        <v>21</v>
      </c>
      <c r="H2100" t="s">
        <v>21</v>
      </c>
      <c r="I2100" t="s">
        <v>21</v>
      </c>
    </row>
    <row r="2101" spans="1:9" x14ac:dyDescent="0.25">
      <c r="A2101">
        <v>2060</v>
      </c>
      <c r="B2101" t="s">
        <v>266</v>
      </c>
      <c r="C2101" t="s">
        <v>267</v>
      </c>
      <c r="D2101">
        <v>61.393211628442117</v>
      </c>
      <c r="E2101">
        <v>11.191000000000001</v>
      </c>
      <c r="F2101">
        <v>26688.495235699385</v>
      </c>
      <c r="G2101" t="s">
        <v>21</v>
      </c>
      <c r="H2101" t="s">
        <v>21</v>
      </c>
      <c r="I2101" t="s">
        <v>21</v>
      </c>
    </row>
    <row r="2102" spans="1:9" x14ac:dyDescent="0.25">
      <c r="A2102">
        <v>2065</v>
      </c>
      <c r="B2102" t="s">
        <v>266</v>
      </c>
      <c r="C2102" t="s">
        <v>267</v>
      </c>
      <c r="D2102">
        <v>60.75075554191924</v>
      </c>
      <c r="E2102">
        <v>9.4680000000000035</v>
      </c>
      <c r="F2102">
        <v>32927.79851221788</v>
      </c>
      <c r="G2102" t="s">
        <v>21</v>
      </c>
      <c r="H2102" t="s">
        <v>21</v>
      </c>
      <c r="I2102" t="s">
        <v>21</v>
      </c>
    </row>
    <row r="2103" spans="1:9" x14ac:dyDescent="0.25">
      <c r="A2103">
        <v>2070</v>
      </c>
      <c r="B2103" t="s">
        <v>266</v>
      </c>
      <c r="C2103" t="s">
        <v>267</v>
      </c>
      <c r="D2103">
        <v>59.818938406075027</v>
      </c>
      <c r="E2103">
        <v>8.0109999999999957</v>
      </c>
      <c r="F2103">
        <v>40012.818116186703</v>
      </c>
      <c r="G2103" t="s">
        <v>21</v>
      </c>
      <c r="H2103" t="s">
        <v>21</v>
      </c>
      <c r="I2103" t="s">
        <v>21</v>
      </c>
    </row>
    <row r="2104" spans="1:9" x14ac:dyDescent="0.25">
      <c r="A2104">
        <v>2075</v>
      </c>
      <c r="B2104" t="s">
        <v>266</v>
      </c>
      <c r="C2104" t="s">
        <v>267</v>
      </c>
      <c r="D2104">
        <v>58.651468896218447</v>
      </c>
      <c r="E2104">
        <v>6.7800000000000011</v>
      </c>
      <c r="F2104">
        <v>47910.707822152028</v>
      </c>
      <c r="G2104" t="s">
        <v>21</v>
      </c>
      <c r="H2104" t="s">
        <v>21</v>
      </c>
      <c r="I2104" t="s">
        <v>21</v>
      </c>
    </row>
    <row r="2105" spans="1:9" x14ac:dyDescent="0.25">
      <c r="A2105">
        <v>2080</v>
      </c>
      <c r="B2105" t="s">
        <v>266</v>
      </c>
      <c r="C2105" t="s">
        <v>267</v>
      </c>
      <c r="D2105">
        <v>57.276482319552052</v>
      </c>
      <c r="E2105">
        <v>5.7390000000000043</v>
      </c>
      <c r="F2105">
        <v>56426.165749037158</v>
      </c>
      <c r="G2105" t="s">
        <v>21</v>
      </c>
      <c r="H2105" t="s">
        <v>21</v>
      </c>
      <c r="I2105" t="s">
        <v>21</v>
      </c>
    </row>
    <row r="2106" spans="1:9" x14ac:dyDescent="0.25">
      <c r="A2106">
        <v>2085</v>
      </c>
      <c r="B2106" t="s">
        <v>266</v>
      </c>
      <c r="C2106" t="s">
        <v>267</v>
      </c>
      <c r="D2106">
        <v>55.742471427475643</v>
      </c>
      <c r="E2106">
        <v>4.8589999999999947</v>
      </c>
      <c r="F2106">
        <v>65483.241165312262</v>
      </c>
      <c r="G2106" t="s">
        <v>21</v>
      </c>
      <c r="H2106" t="s">
        <v>21</v>
      </c>
      <c r="I2106" t="s">
        <v>21</v>
      </c>
    </row>
    <row r="2107" spans="1:9" x14ac:dyDescent="0.25">
      <c r="A2107">
        <v>2090</v>
      </c>
      <c r="B2107" t="s">
        <v>266</v>
      </c>
      <c r="C2107" t="s">
        <v>267</v>
      </c>
      <c r="D2107">
        <v>54.068397637493291</v>
      </c>
      <c r="E2107">
        <v>4.1140000000000043</v>
      </c>
      <c r="F2107">
        <v>75078.679039626077</v>
      </c>
      <c r="G2107" t="s">
        <v>21</v>
      </c>
      <c r="H2107" t="s">
        <v>21</v>
      </c>
      <c r="I2107" t="s">
        <v>21</v>
      </c>
    </row>
    <row r="2108" spans="1:9" x14ac:dyDescent="0.25">
      <c r="A2108">
        <v>2095</v>
      </c>
      <c r="B2108" t="s">
        <v>266</v>
      </c>
      <c r="C2108" t="s">
        <v>267</v>
      </c>
      <c r="D2108">
        <v>52.280447955818047</v>
      </c>
      <c r="E2108">
        <v>3.484999999999999</v>
      </c>
      <c r="F2108">
        <v>85181.901804739304</v>
      </c>
      <c r="G2108" t="s">
        <v>21</v>
      </c>
      <c r="H2108" t="s">
        <v>21</v>
      </c>
      <c r="I2108" t="s">
        <v>21</v>
      </c>
    </row>
    <row r="2109" spans="1:9" x14ac:dyDescent="0.25">
      <c r="A2109">
        <v>2100</v>
      </c>
      <c r="B2109" t="s">
        <v>266</v>
      </c>
      <c r="C2109" t="s">
        <v>267</v>
      </c>
      <c r="D2109">
        <v>50.397944312341799</v>
      </c>
      <c r="E2109">
        <v>2.9519999999999982</v>
      </c>
      <c r="F2109">
        <v>95735.502544093048</v>
      </c>
      <c r="G2109" t="s">
        <v>21</v>
      </c>
      <c r="H2109" t="s">
        <v>21</v>
      </c>
      <c r="I2109" t="s">
        <v>21</v>
      </c>
    </row>
    <row r="2110" spans="1:9" x14ac:dyDescent="0.25">
      <c r="A2110">
        <v>2020</v>
      </c>
      <c r="B2110" t="s">
        <v>268</v>
      </c>
      <c r="C2110" t="s">
        <v>269</v>
      </c>
      <c r="D2110">
        <v>18.84900552486188</v>
      </c>
      <c r="E2110">
        <v>83.4</v>
      </c>
      <c r="F2110">
        <v>1220.6367567293728</v>
      </c>
      <c r="G2110" t="s">
        <v>21</v>
      </c>
      <c r="H2110" t="s">
        <v>21</v>
      </c>
      <c r="I2110" t="s">
        <v>21</v>
      </c>
    </row>
    <row r="2111" spans="1:9" x14ac:dyDescent="0.25">
      <c r="A2111">
        <v>2025</v>
      </c>
      <c r="B2111" t="s">
        <v>268</v>
      </c>
      <c r="C2111" t="s">
        <v>269</v>
      </c>
      <c r="D2111">
        <v>22.250168113654301</v>
      </c>
      <c r="E2111">
        <v>78.989999999999995</v>
      </c>
      <c r="F2111">
        <v>1445.5495593713376</v>
      </c>
      <c r="G2111" t="s">
        <v>21</v>
      </c>
      <c r="H2111" t="s">
        <v>21</v>
      </c>
      <c r="I2111" t="s">
        <v>21</v>
      </c>
    </row>
    <row r="2112" spans="1:9" x14ac:dyDescent="0.25">
      <c r="A2112">
        <v>2030</v>
      </c>
      <c r="B2112" t="s">
        <v>268</v>
      </c>
      <c r="C2112" t="s">
        <v>269</v>
      </c>
      <c r="D2112">
        <v>25.752927387529599</v>
      </c>
      <c r="E2112">
        <v>73.998999999999995</v>
      </c>
      <c r="F2112">
        <v>1719.9980209409382</v>
      </c>
      <c r="G2112">
        <v>19.011426146081469</v>
      </c>
      <c r="H2112">
        <v>4.3588740631567404</v>
      </c>
      <c r="I2112">
        <v>149.85374089499999</v>
      </c>
    </row>
    <row r="2113" spans="1:9" x14ac:dyDescent="0.25">
      <c r="A2113">
        <v>2035</v>
      </c>
      <c r="B2113" t="s">
        <v>268</v>
      </c>
      <c r="C2113" t="s">
        <v>269</v>
      </c>
      <c r="D2113">
        <v>29.407996053670079</v>
      </c>
      <c r="E2113">
        <v>68.58</v>
      </c>
      <c r="F2113">
        <v>2216.3212558913106</v>
      </c>
      <c r="G2113" t="s">
        <v>21</v>
      </c>
      <c r="H2113" t="s">
        <v>21</v>
      </c>
      <c r="I2113" t="s">
        <v>21</v>
      </c>
    </row>
    <row r="2114" spans="1:9" x14ac:dyDescent="0.25">
      <c r="A2114">
        <v>2040</v>
      </c>
      <c r="B2114" t="s">
        <v>268</v>
      </c>
      <c r="C2114" t="s">
        <v>269</v>
      </c>
      <c r="D2114">
        <v>33.135441988950276</v>
      </c>
      <c r="E2114">
        <v>62.933</v>
      </c>
      <c r="F2114">
        <v>2862.6817086728788</v>
      </c>
      <c r="G2114" t="s">
        <v>21</v>
      </c>
      <c r="H2114" t="s">
        <v>21</v>
      </c>
      <c r="I2114" t="s">
        <v>21</v>
      </c>
    </row>
    <row r="2115" spans="1:9" x14ac:dyDescent="0.25">
      <c r="A2115">
        <v>2045</v>
      </c>
      <c r="B2115" t="s">
        <v>268</v>
      </c>
      <c r="C2115" t="s">
        <v>269</v>
      </c>
      <c r="D2115">
        <v>36.985783741120677</v>
      </c>
      <c r="E2115">
        <v>57.27</v>
      </c>
      <c r="F2115">
        <v>3703.1899859611481</v>
      </c>
      <c r="G2115" t="s">
        <v>21</v>
      </c>
      <c r="H2115" t="s">
        <v>21</v>
      </c>
      <c r="I2115" t="s">
        <v>21</v>
      </c>
    </row>
    <row r="2116" spans="1:9" x14ac:dyDescent="0.25">
      <c r="A2116">
        <v>2050</v>
      </c>
      <c r="B2116" t="s">
        <v>268</v>
      </c>
      <c r="C2116" t="s">
        <v>269</v>
      </c>
      <c r="D2116">
        <v>40.834927387529603</v>
      </c>
      <c r="E2116">
        <v>51.78</v>
      </c>
      <c r="F2116">
        <v>4753.0066428679811</v>
      </c>
      <c r="G2116">
        <v>22.576068548471742</v>
      </c>
      <c r="H2116">
        <v>3.8883142215517199</v>
      </c>
      <c r="I2116">
        <v>155.730358185</v>
      </c>
    </row>
    <row r="2117" spans="1:9" x14ac:dyDescent="0.25">
      <c r="A2117">
        <v>2055</v>
      </c>
      <c r="B2117" t="s">
        <v>268</v>
      </c>
      <c r="C2117" t="s">
        <v>269</v>
      </c>
      <c r="D2117">
        <v>44.536736385161802</v>
      </c>
      <c r="E2117">
        <v>46.603000000000002</v>
      </c>
      <c r="F2117">
        <v>6058.3629883128988</v>
      </c>
      <c r="G2117" t="s">
        <v>21</v>
      </c>
      <c r="H2117" t="s">
        <v>21</v>
      </c>
      <c r="I2117" t="s">
        <v>21</v>
      </c>
    </row>
    <row r="2118" spans="1:9" x14ac:dyDescent="0.25">
      <c r="A2118">
        <v>2060</v>
      </c>
      <c r="B2118" t="s">
        <v>268</v>
      </c>
      <c r="C2118" t="s">
        <v>269</v>
      </c>
      <c r="D2118">
        <v>47.986382794001592</v>
      </c>
      <c r="E2118">
        <v>41.826999999999998</v>
      </c>
      <c r="F2118">
        <v>7695.2689362139317</v>
      </c>
      <c r="G2118" t="s">
        <v>21</v>
      </c>
      <c r="H2118" t="s">
        <v>21</v>
      </c>
      <c r="I2118" t="s">
        <v>21</v>
      </c>
    </row>
    <row r="2119" spans="1:9" x14ac:dyDescent="0.25">
      <c r="A2119">
        <v>2065</v>
      </c>
      <c r="B2119" t="s">
        <v>268</v>
      </c>
      <c r="C2119" t="s">
        <v>269</v>
      </c>
      <c r="D2119">
        <v>51.178907655880032</v>
      </c>
      <c r="E2119">
        <v>37.491999999999997</v>
      </c>
      <c r="F2119">
        <v>9722.3347783568261</v>
      </c>
      <c r="G2119" t="s">
        <v>21</v>
      </c>
      <c r="H2119" t="s">
        <v>21</v>
      </c>
      <c r="I2119" t="s">
        <v>21</v>
      </c>
    </row>
    <row r="2120" spans="1:9" x14ac:dyDescent="0.25">
      <c r="A2120">
        <v>2070</v>
      </c>
      <c r="B2120" t="s">
        <v>268</v>
      </c>
      <c r="C2120" t="s">
        <v>269</v>
      </c>
      <c r="D2120">
        <v>54.073852407261249</v>
      </c>
      <c r="E2120">
        <v>33.600999999999999</v>
      </c>
      <c r="F2120">
        <v>12188.81012545956</v>
      </c>
      <c r="G2120" t="s">
        <v>21</v>
      </c>
      <c r="H2120" t="s">
        <v>21</v>
      </c>
      <c r="I2120" t="s">
        <v>21</v>
      </c>
    </row>
    <row r="2121" spans="1:9" x14ac:dyDescent="0.25">
      <c r="A2121">
        <v>2075</v>
      </c>
      <c r="B2121" t="s">
        <v>268</v>
      </c>
      <c r="C2121" t="s">
        <v>269</v>
      </c>
      <c r="D2121">
        <v>56.640545382794002</v>
      </c>
      <c r="E2121">
        <v>30.132999999999999</v>
      </c>
      <c r="F2121">
        <v>15144.279955106607</v>
      </c>
      <c r="G2121" t="s">
        <v>21</v>
      </c>
      <c r="H2121" t="s">
        <v>21</v>
      </c>
      <c r="I2121" t="s">
        <v>21</v>
      </c>
    </row>
    <row r="2122" spans="1:9" x14ac:dyDescent="0.25">
      <c r="A2122">
        <v>2080</v>
      </c>
      <c r="B2122" t="s">
        <v>268</v>
      </c>
      <c r="C2122" t="s">
        <v>269</v>
      </c>
      <c r="D2122">
        <v>58.794639305445862</v>
      </c>
      <c r="E2122">
        <v>27.05800000000001</v>
      </c>
      <c r="F2122">
        <v>18631.700817403471</v>
      </c>
      <c r="G2122" t="s">
        <v>21</v>
      </c>
      <c r="H2122" t="s">
        <v>21</v>
      </c>
      <c r="I2122" t="s">
        <v>21</v>
      </c>
    </row>
    <row r="2123" spans="1:9" x14ac:dyDescent="0.25">
      <c r="A2123">
        <v>2085</v>
      </c>
      <c r="B2123" t="s">
        <v>268</v>
      </c>
      <c r="C2123" t="s">
        <v>269</v>
      </c>
      <c r="D2123">
        <v>60.542879242304643</v>
      </c>
      <c r="E2123">
        <v>24.33499999999999</v>
      </c>
      <c r="F2123">
        <v>22669.616527321075</v>
      </c>
      <c r="G2123" t="s">
        <v>21</v>
      </c>
      <c r="H2123" t="s">
        <v>21</v>
      </c>
      <c r="I2123" t="s">
        <v>21</v>
      </c>
    </row>
    <row r="2124" spans="1:9" x14ac:dyDescent="0.25">
      <c r="A2124">
        <v>2090</v>
      </c>
      <c r="B2124" t="s">
        <v>268</v>
      </c>
      <c r="C2124" t="s">
        <v>269</v>
      </c>
      <c r="D2124">
        <v>61.823456985003872</v>
      </c>
      <c r="E2124">
        <v>21.925999999999998</v>
      </c>
      <c r="F2124">
        <v>27361.398989590922</v>
      </c>
      <c r="G2124" t="s">
        <v>21</v>
      </c>
      <c r="H2124" t="s">
        <v>21</v>
      </c>
      <c r="I2124" t="s">
        <v>21</v>
      </c>
    </row>
    <row r="2125" spans="1:9" x14ac:dyDescent="0.25">
      <c r="A2125">
        <v>2095</v>
      </c>
      <c r="B2125" t="s">
        <v>268</v>
      </c>
      <c r="C2125" t="s">
        <v>269</v>
      </c>
      <c r="D2125">
        <v>62.609217048145233</v>
      </c>
      <c r="E2125">
        <v>19.79300000000001</v>
      </c>
      <c r="F2125">
        <v>32807.165077593236</v>
      </c>
      <c r="G2125" t="s">
        <v>21</v>
      </c>
      <c r="H2125" t="s">
        <v>21</v>
      </c>
      <c r="I2125" t="s">
        <v>21</v>
      </c>
    </row>
    <row r="2126" spans="1:9" x14ac:dyDescent="0.25">
      <c r="A2126">
        <v>2100</v>
      </c>
      <c r="B2126" t="s">
        <v>268</v>
      </c>
      <c r="C2126" t="s">
        <v>269</v>
      </c>
      <c r="D2126">
        <v>62.866238358326768</v>
      </c>
      <c r="E2126">
        <v>17.902000000000001</v>
      </c>
      <c r="F2126">
        <v>39142.343823003939</v>
      </c>
      <c r="G2126" t="s">
        <v>21</v>
      </c>
      <c r="H2126" t="s">
        <v>21</v>
      </c>
      <c r="I2126" t="s">
        <v>21</v>
      </c>
    </row>
    <row r="2127" spans="1:9" x14ac:dyDescent="0.25">
      <c r="A2127">
        <v>2020</v>
      </c>
      <c r="B2127" t="s">
        <v>270</v>
      </c>
      <c r="C2127" t="s">
        <v>271</v>
      </c>
      <c r="D2127">
        <v>222.7617264037585</v>
      </c>
      <c r="E2127">
        <v>48</v>
      </c>
      <c r="F2127">
        <v>4858.1836104397416</v>
      </c>
      <c r="G2127" t="s">
        <v>21</v>
      </c>
      <c r="H2127" t="s">
        <v>21</v>
      </c>
      <c r="I2127" t="s">
        <v>21</v>
      </c>
    </row>
    <row r="2128" spans="1:9" x14ac:dyDescent="0.25">
      <c r="A2128">
        <v>2025</v>
      </c>
      <c r="B2128" t="s">
        <v>270</v>
      </c>
      <c r="C2128" t="s">
        <v>271</v>
      </c>
      <c r="D2128">
        <v>248.8199151303896</v>
      </c>
      <c r="E2128">
        <v>43.472999999999999</v>
      </c>
      <c r="F2128">
        <v>5085.7793480136688</v>
      </c>
      <c r="G2128" t="s">
        <v>21</v>
      </c>
      <c r="H2128" t="s">
        <v>21</v>
      </c>
      <c r="I2128" t="s">
        <v>21</v>
      </c>
    </row>
    <row r="2129" spans="1:9" x14ac:dyDescent="0.25">
      <c r="A2129">
        <v>2030</v>
      </c>
      <c r="B2129" t="s">
        <v>270</v>
      </c>
      <c r="C2129" t="s">
        <v>271</v>
      </c>
      <c r="D2129">
        <v>274.90574926659241</v>
      </c>
      <c r="E2129">
        <v>39.226999999999997</v>
      </c>
      <c r="F2129">
        <v>5502.3839060518249</v>
      </c>
      <c r="G2129">
        <v>27.005071172858802</v>
      </c>
      <c r="H2129">
        <v>0.91754578101680695</v>
      </c>
      <c r="I2129">
        <v>935.08575207299987</v>
      </c>
    </row>
    <row r="2130" spans="1:9" x14ac:dyDescent="0.25">
      <c r="A2130">
        <v>2035</v>
      </c>
      <c r="B2130" t="s">
        <v>270</v>
      </c>
      <c r="C2130" t="s">
        <v>271</v>
      </c>
      <c r="D2130">
        <v>301.42535696114828</v>
      </c>
      <c r="E2130">
        <v>35.295000000000002</v>
      </c>
      <c r="F2130">
        <v>6429.2886063881142</v>
      </c>
      <c r="G2130" t="s">
        <v>21</v>
      </c>
      <c r="H2130" t="s">
        <v>21</v>
      </c>
      <c r="I2130" t="s">
        <v>21</v>
      </c>
    </row>
    <row r="2131" spans="1:9" x14ac:dyDescent="0.25">
      <c r="A2131">
        <v>2040</v>
      </c>
      <c r="B2131" t="s">
        <v>270</v>
      </c>
      <c r="C2131" t="s">
        <v>271</v>
      </c>
      <c r="D2131">
        <v>327.92005369301882</v>
      </c>
      <c r="E2131">
        <v>31.69</v>
      </c>
      <c r="F2131">
        <v>7578.2554910011595</v>
      </c>
      <c r="G2131" t="s">
        <v>21</v>
      </c>
      <c r="H2131" t="s">
        <v>21</v>
      </c>
      <c r="I2131" t="s">
        <v>21</v>
      </c>
    </row>
    <row r="2132" spans="1:9" x14ac:dyDescent="0.25">
      <c r="A2132">
        <v>2045</v>
      </c>
      <c r="B2132" t="s">
        <v>270</v>
      </c>
      <c r="C2132" t="s">
        <v>271</v>
      </c>
      <c r="D2132">
        <v>355.05106682399298</v>
      </c>
      <c r="E2132">
        <v>28.41200000000001</v>
      </c>
      <c r="F2132">
        <v>9003.0418958438895</v>
      </c>
      <c r="G2132" t="s">
        <v>21</v>
      </c>
      <c r="H2132" t="s">
        <v>21</v>
      </c>
      <c r="I2132" t="s">
        <v>21</v>
      </c>
    </row>
    <row r="2133" spans="1:9" x14ac:dyDescent="0.25">
      <c r="A2133">
        <v>2050</v>
      </c>
      <c r="B2133" t="s">
        <v>270</v>
      </c>
      <c r="C2133" t="s">
        <v>271</v>
      </c>
      <c r="D2133">
        <v>381.57840371521053</v>
      </c>
      <c r="E2133">
        <v>25.446999999999999</v>
      </c>
      <c r="F2133">
        <v>10703.332181512542</v>
      </c>
      <c r="G2133">
        <v>32.068522017769823</v>
      </c>
      <c r="H2133">
        <v>1.2105367842731001</v>
      </c>
      <c r="I2133">
        <v>935.08575207299987</v>
      </c>
    </row>
    <row r="2134" spans="1:9" x14ac:dyDescent="0.25">
      <c r="A2134">
        <v>2055</v>
      </c>
      <c r="B2134" t="s">
        <v>270</v>
      </c>
      <c r="C2134" t="s">
        <v>271</v>
      </c>
      <c r="D2134">
        <v>406.10304729532243</v>
      </c>
      <c r="E2134">
        <v>22.778000000000009</v>
      </c>
      <c r="F2134">
        <v>12726.679396929885</v>
      </c>
      <c r="G2134" t="s">
        <v>21</v>
      </c>
      <c r="H2134" t="s">
        <v>21</v>
      </c>
      <c r="I2134" t="s">
        <v>21</v>
      </c>
    </row>
    <row r="2135" spans="1:9" x14ac:dyDescent="0.25">
      <c r="A2135">
        <v>2060</v>
      </c>
      <c r="B2135" t="s">
        <v>270</v>
      </c>
      <c r="C2135" t="s">
        <v>271</v>
      </c>
      <c r="D2135">
        <v>428.05917057276162</v>
      </c>
      <c r="E2135">
        <v>20.382999999999999</v>
      </c>
      <c r="F2135">
        <v>15149.902281986087</v>
      </c>
      <c r="G2135" t="s">
        <v>21</v>
      </c>
      <c r="H2135" t="s">
        <v>21</v>
      </c>
      <c r="I2135" t="s">
        <v>21</v>
      </c>
    </row>
    <row r="2136" spans="1:9" x14ac:dyDescent="0.25">
      <c r="A2136">
        <v>2065</v>
      </c>
      <c r="B2136" t="s">
        <v>270</v>
      </c>
      <c r="C2136" t="s">
        <v>271</v>
      </c>
      <c r="D2136">
        <v>447.83224612187018</v>
      </c>
      <c r="E2136">
        <v>18.239000000000001</v>
      </c>
      <c r="F2136">
        <v>17992.728299416169</v>
      </c>
      <c r="G2136" t="s">
        <v>21</v>
      </c>
      <c r="H2136" t="s">
        <v>21</v>
      </c>
      <c r="I2136" t="s">
        <v>21</v>
      </c>
    </row>
    <row r="2137" spans="1:9" x14ac:dyDescent="0.25">
      <c r="A2137">
        <v>2070</v>
      </c>
      <c r="B2137" t="s">
        <v>270</v>
      </c>
      <c r="C2137" t="s">
        <v>271</v>
      </c>
      <c r="D2137">
        <v>465.32981261569438</v>
      </c>
      <c r="E2137">
        <v>16.321000000000002</v>
      </c>
      <c r="F2137">
        <v>21257.031558179955</v>
      </c>
      <c r="G2137" t="s">
        <v>21</v>
      </c>
      <c r="H2137" t="s">
        <v>21</v>
      </c>
      <c r="I2137" t="s">
        <v>21</v>
      </c>
    </row>
    <row r="2138" spans="1:9" x14ac:dyDescent="0.25">
      <c r="A2138">
        <v>2075</v>
      </c>
      <c r="B2138" t="s">
        <v>270</v>
      </c>
      <c r="C2138" t="s">
        <v>271</v>
      </c>
      <c r="D2138">
        <v>480.45018456975112</v>
      </c>
      <c r="E2138">
        <v>14.608000000000001</v>
      </c>
      <c r="F2138">
        <v>24933.934700046691</v>
      </c>
      <c r="G2138" t="s">
        <v>21</v>
      </c>
      <c r="H2138" t="s">
        <v>21</v>
      </c>
      <c r="I2138" t="s">
        <v>21</v>
      </c>
    </row>
    <row r="2139" spans="1:9" x14ac:dyDescent="0.25">
      <c r="A2139">
        <v>2080</v>
      </c>
      <c r="B2139" t="s">
        <v>270</v>
      </c>
      <c r="C2139" t="s">
        <v>271</v>
      </c>
      <c r="D2139">
        <v>492.84500687400538</v>
      </c>
      <c r="E2139">
        <v>13.077999999999999</v>
      </c>
      <c r="F2139">
        <v>29054.705753451377</v>
      </c>
      <c r="G2139" t="s">
        <v>21</v>
      </c>
      <c r="H2139" t="s">
        <v>21</v>
      </c>
      <c r="I2139" t="s">
        <v>21</v>
      </c>
    </row>
    <row r="2140" spans="1:9" x14ac:dyDescent="0.25">
      <c r="A2140">
        <v>2085</v>
      </c>
      <c r="B2140" t="s">
        <v>270</v>
      </c>
      <c r="C2140" t="s">
        <v>271</v>
      </c>
      <c r="D2140">
        <v>501.98580707318922</v>
      </c>
      <c r="E2140">
        <v>11.712</v>
      </c>
      <c r="F2140">
        <v>33687.60173945719</v>
      </c>
      <c r="G2140" t="s">
        <v>21</v>
      </c>
      <c r="H2140" t="s">
        <v>21</v>
      </c>
      <c r="I2140" t="s">
        <v>21</v>
      </c>
    </row>
    <row r="2141" spans="1:9" x14ac:dyDescent="0.25">
      <c r="A2141">
        <v>2090</v>
      </c>
      <c r="B2141" t="s">
        <v>270</v>
      </c>
      <c r="C2141" t="s">
        <v>271</v>
      </c>
      <c r="D2141">
        <v>507.85879385561338</v>
      </c>
      <c r="E2141">
        <v>10.492000000000001</v>
      </c>
      <c r="F2141">
        <v>38892.199595523882</v>
      </c>
      <c r="G2141" t="s">
        <v>21</v>
      </c>
      <c r="H2141" t="s">
        <v>21</v>
      </c>
      <c r="I2141" t="s">
        <v>21</v>
      </c>
    </row>
    <row r="2142" spans="1:9" x14ac:dyDescent="0.25">
      <c r="A2142">
        <v>2095</v>
      </c>
      <c r="B2142" t="s">
        <v>270</v>
      </c>
      <c r="C2142" t="s">
        <v>271</v>
      </c>
      <c r="D2142">
        <v>510.14657761131019</v>
      </c>
      <c r="E2142">
        <v>9.4030000000000058</v>
      </c>
      <c r="F2142">
        <v>44765.06525173939</v>
      </c>
      <c r="G2142" t="s">
        <v>21</v>
      </c>
      <c r="H2142" t="s">
        <v>21</v>
      </c>
      <c r="I2142" t="s">
        <v>21</v>
      </c>
    </row>
    <row r="2143" spans="1:9" x14ac:dyDescent="0.25">
      <c r="A2143">
        <v>2100</v>
      </c>
      <c r="B2143" t="s">
        <v>270</v>
      </c>
      <c r="C2143" t="s">
        <v>271</v>
      </c>
      <c r="D2143">
        <v>509.13343905950609</v>
      </c>
      <c r="E2143">
        <v>8.4300000000000068</v>
      </c>
      <c r="F2143">
        <v>51367.945666464308</v>
      </c>
      <c r="G2143" t="s">
        <v>21</v>
      </c>
      <c r="H2143" t="s">
        <v>21</v>
      </c>
      <c r="I2143" t="s">
        <v>21</v>
      </c>
    </row>
    <row r="2144" spans="1:9" x14ac:dyDescent="0.25">
      <c r="A2144">
        <v>2020</v>
      </c>
      <c r="B2144" t="s">
        <v>272</v>
      </c>
      <c r="C2144" t="s">
        <v>273</v>
      </c>
      <c r="D2144">
        <v>214.14665671146511</v>
      </c>
      <c r="E2144">
        <v>37.6</v>
      </c>
      <c r="F2144">
        <v>1803.6819178628937</v>
      </c>
      <c r="G2144" t="s">
        <v>21</v>
      </c>
      <c r="H2144" t="s">
        <v>21</v>
      </c>
      <c r="I2144" t="s">
        <v>21</v>
      </c>
    </row>
    <row r="2145" spans="1:9" x14ac:dyDescent="0.25">
      <c r="A2145">
        <v>2025</v>
      </c>
      <c r="B2145" t="s">
        <v>272</v>
      </c>
      <c r="C2145" t="s">
        <v>273</v>
      </c>
      <c r="D2145">
        <v>218.9278828604613</v>
      </c>
      <c r="E2145">
        <v>33.453000000000003</v>
      </c>
      <c r="F2145">
        <v>2210.4424719962749</v>
      </c>
      <c r="G2145" t="s">
        <v>21</v>
      </c>
      <c r="H2145" t="s">
        <v>21</v>
      </c>
      <c r="I2145" t="s">
        <v>21</v>
      </c>
    </row>
    <row r="2146" spans="1:9" x14ac:dyDescent="0.25">
      <c r="A2146">
        <v>2030</v>
      </c>
      <c r="B2146" t="s">
        <v>272</v>
      </c>
      <c r="C2146" t="s">
        <v>273</v>
      </c>
      <c r="D2146">
        <v>220.01321553011451</v>
      </c>
      <c r="E2146">
        <v>29.68300000000001</v>
      </c>
      <c r="F2146">
        <v>2899.8778396597595</v>
      </c>
      <c r="G2146">
        <v>0.15279021187705166</v>
      </c>
      <c r="H2146">
        <v>1.4925158627142801</v>
      </c>
      <c r="I2146">
        <v>996.63262416000009</v>
      </c>
    </row>
    <row r="2147" spans="1:9" x14ac:dyDescent="0.25">
      <c r="A2147">
        <v>2035</v>
      </c>
      <c r="B2147" t="s">
        <v>272</v>
      </c>
      <c r="C2147" t="s">
        <v>273</v>
      </c>
      <c r="D2147">
        <v>218.80862784138051</v>
      </c>
      <c r="E2147">
        <v>26.285</v>
      </c>
      <c r="F2147">
        <v>3973.4660891622921</v>
      </c>
      <c r="G2147" t="s">
        <v>21</v>
      </c>
      <c r="H2147" t="s">
        <v>21</v>
      </c>
      <c r="I2147" t="s">
        <v>21</v>
      </c>
    </row>
    <row r="2148" spans="1:9" x14ac:dyDescent="0.25">
      <c r="A2148">
        <v>2040</v>
      </c>
      <c r="B2148" t="s">
        <v>272</v>
      </c>
      <c r="C2148" t="s">
        <v>273</v>
      </c>
      <c r="D2148">
        <v>216.49912062385931</v>
      </c>
      <c r="E2148">
        <v>23.244</v>
      </c>
      <c r="F2148">
        <v>5614.5246679690472</v>
      </c>
      <c r="G2148" t="s">
        <v>21</v>
      </c>
      <c r="H2148" t="s">
        <v>21</v>
      </c>
      <c r="I2148" t="s">
        <v>21</v>
      </c>
    </row>
    <row r="2149" spans="1:9" x14ac:dyDescent="0.25">
      <c r="A2149">
        <v>2045</v>
      </c>
      <c r="B2149" t="s">
        <v>272</v>
      </c>
      <c r="C2149" t="s">
        <v>273</v>
      </c>
      <c r="D2149">
        <v>213.51262651402021</v>
      </c>
      <c r="E2149">
        <v>20.53400000000001</v>
      </c>
      <c r="F2149">
        <v>7894.6642658081473</v>
      </c>
      <c r="G2149" t="s">
        <v>21</v>
      </c>
      <c r="H2149" t="s">
        <v>21</v>
      </c>
      <c r="I2149" t="s">
        <v>21</v>
      </c>
    </row>
    <row r="2150" spans="1:9" x14ac:dyDescent="0.25">
      <c r="A2150">
        <v>2050</v>
      </c>
      <c r="B2150" t="s">
        <v>272</v>
      </c>
      <c r="C2150" t="s">
        <v>273</v>
      </c>
      <c r="D2150">
        <v>210.10360046457609</v>
      </c>
      <c r="E2150">
        <v>18.129000000000001</v>
      </c>
      <c r="F2150">
        <v>10722.073271110812</v>
      </c>
      <c r="G2150">
        <v>0.18143837660399881</v>
      </c>
      <c r="H2150">
        <v>1.4820398737857099</v>
      </c>
      <c r="I2150">
        <v>1025.9453484000001</v>
      </c>
    </row>
    <row r="2151" spans="1:9" x14ac:dyDescent="0.25">
      <c r="A2151">
        <v>2055</v>
      </c>
      <c r="B2151" t="s">
        <v>272</v>
      </c>
      <c r="C2151" t="s">
        <v>273</v>
      </c>
      <c r="D2151">
        <v>206.01368840219021</v>
      </c>
      <c r="E2151">
        <v>16</v>
      </c>
      <c r="F2151">
        <v>14110.659545105225</v>
      </c>
      <c r="G2151" t="s">
        <v>21</v>
      </c>
      <c r="H2151" t="s">
        <v>21</v>
      </c>
      <c r="I2151" t="s">
        <v>21</v>
      </c>
    </row>
    <row r="2152" spans="1:9" x14ac:dyDescent="0.25">
      <c r="A2152">
        <v>2060</v>
      </c>
      <c r="B2152" t="s">
        <v>272</v>
      </c>
      <c r="C2152" t="s">
        <v>273</v>
      </c>
      <c r="D2152">
        <v>200.55759084121451</v>
      </c>
      <c r="E2152">
        <v>14.119</v>
      </c>
      <c r="F2152">
        <v>18202.332590975759</v>
      </c>
      <c r="G2152" t="s">
        <v>21</v>
      </c>
      <c r="H2152" t="s">
        <v>21</v>
      </c>
      <c r="I2152" t="s">
        <v>21</v>
      </c>
    </row>
    <row r="2153" spans="1:9" x14ac:dyDescent="0.25">
      <c r="A2153">
        <v>2065</v>
      </c>
      <c r="B2153" t="s">
        <v>272</v>
      </c>
      <c r="C2153" t="s">
        <v>273</v>
      </c>
      <c r="D2153">
        <v>194.12458105193301</v>
      </c>
      <c r="E2153">
        <v>12.458</v>
      </c>
      <c r="F2153">
        <v>23141.497435942758</v>
      </c>
      <c r="G2153" t="s">
        <v>21</v>
      </c>
      <c r="H2153" t="s">
        <v>21</v>
      </c>
      <c r="I2153" t="s">
        <v>21</v>
      </c>
    </row>
    <row r="2154" spans="1:9" x14ac:dyDescent="0.25">
      <c r="A2154">
        <v>2070</v>
      </c>
      <c r="B2154" t="s">
        <v>272</v>
      </c>
      <c r="C2154" t="s">
        <v>273</v>
      </c>
      <c r="D2154">
        <v>187.46174713787951</v>
      </c>
      <c r="E2154">
        <v>10.99299999999999</v>
      </c>
      <c r="F2154">
        <v>28950.15020095577</v>
      </c>
      <c r="G2154" t="s">
        <v>21</v>
      </c>
      <c r="H2154" t="s">
        <v>21</v>
      </c>
      <c r="I2154" t="s">
        <v>21</v>
      </c>
    </row>
    <row r="2155" spans="1:9" x14ac:dyDescent="0.25">
      <c r="A2155">
        <v>2075</v>
      </c>
      <c r="B2155" t="s">
        <v>272</v>
      </c>
      <c r="C2155" t="s">
        <v>273</v>
      </c>
      <c r="D2155">
        <v>181.03692550190809</v>
      </c>
      <c r="E2155">
        <v>9.7019999999999982</v>
      </c>
      <c r="F2155">
        <v>35439.499067640652</v>
      </c>
      <c r="G2155" t="s">
        <v>21</v>
      </c>
      <c r="H2155" t="s">
        <v>21</v>
      </c>
      <c r="I2155" t="s">
        <v>21</v>
      </c>
    </row>
    <row r="2156" spans="1:9" x14ac:dyDescent="0.25">
      <c r="A2156">
        <v>2080</v>
      </c>
      <c r="B2156" t="s">
        <v>272</v>
      </c>
      <c r="C2156" t="s">
        <v>273</v>
      </c>
      <c r="D2156">
        <v>174.84032686245229</v>
      </c>
      <c r="E2156">
        <v>8.5630000000000024</v>
      </c>
      <c r="F2156">
        <v>42575.810074720524</v>
      </c>
      <c r="G2156" t="s">
        <v>21</v>
      </c>
      <c r="H2156" t="s">
        <v>21</v>
      </c>
      <c r="I2156" t="s">
        <v>21</v>
      </c>
    </row>
    <row r="2157" spans="1:9" x14ac:dyDescent="0.25">
      <c r="A2157">
        <v>2085</v>
      </c>
      <c r="B2157" t="s">
        <v>272</v>
      </c>
      <c r="C2157" t="s">
        <v>273</v>
      </c>
      <c r="D2157">
        <v>168.5545462087274</v>
      </c>
      <c r="E2157">
        <v>7.5600000000000023</v>
      </c>
      <c r="F2157">
        <v>50341.131231106512</v>
      </c>
      <c r="G2157" t="s">
        <v>21</v>
      </c>
      <c r="H2157" t="s">
        <v>21</v>
      </c>
      <c r="I2157" t="s">
        <v>21</v>
      </c>
    </row>
    <row r="2158" spans="1:9" x14ac:dyDescent="0.25">
      <c r="A2158">
        <v>2090</v>
      </c>
      <c r="B2158" t="s">
        <v>272</v>
      </c>
      <c r="C2158" t="s">
        <v>273</v>
      </c>
      <c r="D2158">
        <v>161.89754438360711</v>
      </c>
      <c r="E2158">
        <v>6.6749999999999972</v>
      </c>
      <c r="F2158">
        <v>58825.912953438681</v>
      </c>
      <c r="G2158" t="s">
        <v>21</v>
      </c>
      <c r="H2158" t="s">
        <v>21</v>
      </c>
      <c r="I2158" t="s">
        <v>21</v>
      </c>
    </row>
    <row r="2159" spans="1:9" x14ac:dyDescent="0.25">
      <c r="A2159">
        <v>2095</v>
      </c>
      <c r="B2159" t="s">
        <v>272</v>
      </c>
      <c r="C2159" t="s">
        <v>273</v>
      </c>
      <c r="D2159">
        <v>154.92227476356399</v>
      </c>
      <c r="E2159">
        <v>5.894999999999996</v>
      </c>
      <c r="F2159">
        <v>68132.244861370767</v>
      </c>
      <c r="G2159" t="s">
        <v>21</v>
      </c>
      <c r="H2159" t="s">
        <v>21</v>
      </c>
      <c r="I2159" t="s">
        <v>21</v>
      </c>
    </row>
    <row r="2160" spans="1:9" x14ac:dyDescent="0.25">
      <c r="A2160">
        <v>2100</v>
      </c>
      <c r="B2160" t="s">
        <v>272</v>
      </c>
      <c r="C2160" t="s">
        <v>273</v>
      </c>
      <c r="D2160">
        <v>147.93325037331999</v>
      </c>
      <c r="E2160">
        <v>5.2069999999999936</v>
      </c>
      <c r="F2160">
        <v>78218.995195100273</v>
      </c>
      <c r="G2160" t="s">
        <v>21</v>
      </c>
      <c r="H2160" t="s">
        <v>21</v>
      </c>
      <c r="I2160" t="s">
        <v>21</v>
      </c>
    </row>
    <row r="2161" spans="1:9" x14ac:dyDescent="0.25">
      <c r="A2161">
        <v>2020</v>
      </c>
      <c r="B2161" t="s">
        <v>274</v>
      </c>
      <c r="C2161" t="s">
        <v>275</v>
      </c>
      <c r="D2161">
        <v>82.225826526643331</v>
      </c>
      <c r="E2161">
        <v>41.5</v>
      </c>
      <c r="F2161">
        <v>15430.91998864645</v>
      </c>
      <c r="G2161" t="s">
        <v>21</v>
      </c>
      <c r="H2161" t="s">
        <v>21</v>
      </c>
      <c r="I2161" t="s">
        <v>21</v>
      </c>
    </row>
    <row r="2162" spans="1:9" x14ac:dyDescent="0.25">
      <c r="A2162">
        <v>2025</v>
      </c>
      <c r="B2162" t="s">
        <v>274</v>
      </c>
      <c r="C2162" t="s">
        <v>275</v>
      </c>
      <c r="D2162">
        <v>81.547257876312713</v>
      </c>
      <c r="E2162">
        <v>36.197000000000003</v>
      </c>
      <c r="F2162">
        <v>18084.362363820339</v>
      </c>
      <c r="G2162" t="s">
        <v>21</v>
      </c>
      <c r="H2162" t="s">
        <v>21</v>
      </c>
      <c r="I2162" t="s">
        <v>21</v>
      </c>
    </row>
    <row r="2163" spans="1:9" x14ac:dyDescent="0.25">
      <c r="A2163">
        <v>2030</v>
      </c>
      <c r="B2163" t="s">
        <v>274</v>
      </c>
      <c r="C2163" t="s">
        <v>275</v>
      </c>
      <c r="D2163">
        <v>81.867483469467132</v>
      </c>
      <c r="E2163">
        <v>31.31999999999999</v>
      </c>
      <c r="F2163">
        <v>21399.759751067828</v>
      </c>
      <c r="G2163">
        <v>37.378984893028438</v>
      </c>
      <c r="H2163">
        <v>3.1076429914000001</v>
      </c>
      <c r="I2163">
        <v>700.69636527499995</v>
      </c>
    </row>
    <row r="2164" spans="1:9" x14ac:dyDescent="0.25">
      <c r="A2164">
        <v>2035</v>
      </c>
      <c r="B2164" t="s">
        <v>274</v>
      </c>
      <c r="C2164" t="s">
        <v>275</v>
      </c>
      <c r="D2164">
        <v>81.807078957604048</v>
      </c>
      <c r="E2164">
        <v>26.914000000000001</v>
      </c>
      <c r="F2164">
        <v>24860.84445061344</v>
      </c>
      <c r="G2164" t="s">
        <v>21</v>
      </c>
      <c r="H2164" t="s">
        <v>21</v>
      </c>
      <c r="I2164" t="s">
        <v>21</v>
      </c>
    </row>
    <row r="2165" spans="1:9" x14ac:dyDescent="0.25">
      <c r="A2165">
        <v>2040</v>
      </c>
      <c r="B2165" t="s">
        <v>274</v>
      </c>
      <c r="C2165" t="s">
        <v>275</v>
      </c>
      <c r="D2165">
        <v>81.340140023337213</v>
      </c>
      <c r="E2165">
        <v>22.995999999999999</v>
      </c>
      <c r="F2165">
        <v>28728.018970559446</v>
      </c>
      <c r="G2165" t="s">
        <v>21</v>
      </c>
      <c r="H2165" t="s">
        <v>21</v>
      </c>
      <c r="I2165" t="s">
        <v>21</v>
      </c>
    </row>
    <row r="2166" spans="1:9" x14ac:dyDescent="0.25">
      <c r="A2166">
        <v>2045</v>
      </c>
      <c r="B2166" t="s">
        <v>274</v>
      </c>
      <c r="C2166" t="s">
        <v>275</v>
      </c>
      <c r="D2166">
        <v>80.632244262932716</v>
      </c>
      <c r="E2166">
        <v>19.553999999999998</v>
      </c>
      <c r="F2166">
        <v>32870.095683717947</v>
      </c>
      <c r="G2166" t="s">
        <v>21</v>
      </c>
      <c r="H2166" t="s">
        <v>21</v>
      </c>
      <c r="I2166" t="s">
        <v>21</v>
      </c>
    </row>
    <row r="2167" spans="1:9" x14ac:dyDescent="0.25">
      <c r="A2167">
        <v>2050</v>
      </c>
      <c r="B2167" t="s">
        <v>274</v>
      </c>
      <c r="C2167" t="s">
        <v>275</v>
      </c>
      <c r="D2167">
        <v>79.776779463243869</v>
      </c>
      <c r="E2167">
        <v>16.562000000000001</v>
      </c>
      <c r="F2167">
        <v>37058.137385049056</v>
      </c>
      <c r="G2167">
        <v>36.044021146848856</v>
      </c>
      <c r="H2167">
        <v>2.8727340657</v>
      </c>
      <c r="I2167">
        <v>714.57154082499994</v>
      </c>
    </row>
    <row r="2168" spans="1:9" x14ac:dyDescent="0.25">
      <c r="A2168">
        <v>2055</v>
      </c>
      <c r="B2168" t="s">
        <v>274</v>
      </c>
      <c r="C2168" t="s">
        <v>275</v>
      </c>
      <c r="D2168">
        <v>78.802294826915599</v>
      </c>
      <c r="E2168">
        <v>13.983000000000001</v>
      </c>
      <c r="F2168">
        <v>41387.230444935558</v>
      </c>
      <c r="G2168" t="s">
        <v>21</v>
      </c>
      <c r="H2168" t="s">
        <v>21</v>
      </c>
      <c r="I2168" t="s">
        <v>21</v>
      </c>
    </row>
    <row r="2169" spans="1:9" x14ac:dyDescent="0.25">
      <c r="A2169">
        <v>2060</v>
      </c>
      <c r="B2169" t="s">
        <v>274</v>
      </c>
      <c r="C2169" t="s">
        <v>275</v>
      </c>
      <c r="D2169">
        <v>77.662582652664327</v>
      </c>
      <c r="E2169">
        <v>11.775000000000009</v>
      </c>
      <c r="F2169">
        <v>45933.029682966255</v>
      </c>
      <c r="G2169" t="s">
        <v>21</v>
      </c>
      <c r="H2169" t="s">
        <v>21</v>
      </c>
      <c r="I2169" t="s">
        <v>21</v>
      </c>
    </row>
    <row r="2170" spans="1:9" x14ac:dyDescent="0.25">
      <c r="A2170">
        <v>2065</v>
      </c>
      <c r="B2170" t="s">
        <v>274</v>
      </c>
      <c r="C2170" t="s">
        <v>275</v>
      </c>
      <c r="D2170">
        <v>76.316647218980947</v>
      </c>
      <c r="E2170">
        <v>9.8940000000000055</v>
      </c>
      <c r="F2170">
        <v>51265.165585614857</v>
      </c>
      <c r="G2170" t="s">
        <v>21</v>
      </c>
      <c r="H2170" t="s">
        <v>21</v>
      </c>
      <c r="I2170" t="s">
        <v>21</v>
      </c>
    </row>
    <row r="2171" spans="1:9" x14ac:dyDescent="0.25">
      <c r="A2171">
        <v>2070</v>
      </c>
      <c r="B2171" t="s">
        <v>274</v>
      </c>
      <c r="C2171" t="s">
        <v>275</v>
      </c>
      <c r="D2171">
        <v>74.749747180085564</v>
      </c>
      <c r="E2171">
        <v>8.2990000000000066</v>
      </c>
      <c r="F2171">
        <v>57562.862151829017</v>
      </c>
      <c r="G2171" t="s">
        <v>21</v>
      </c>
      <c r="H2171" t="s">
        <v>21</v>
      </c>
      <c r="I2171" t="s">
        <v>21</v>
      </c>
    </row>
    <row r="2172" spans="1:9" x14ac:dyDescent="0.25">
      <c r="A2172">
        <v>2075</v>
      </c>
      <c r="B2172" t="s">
        <v>274</v>
      </c>
      <c r="C2172" t="s">
        <v>275</v>
      </c>
      <c r="D2172">
        <v>72.984364060676782</v>
      </c>
      <c r="E2172">
        <v>6.9509999999999934</v>
      </c>
      <c r="F2172">
        <v>64502.29308081339</v>
      </c>
      <c r="G2172" t="s">
        <v>21</v>
      </c>
      <c r="H2172" t="s">
        <v>21</v>
      </c>
      <c r="I2172" t="s">
        <v>21</v>
      </c>
    </row>
    <row r="2173" spans="1:9" x14ac:dyDescent="0.25">
      <c r="A2173">
        <v>2080</v>
      </c>
      <c r="B2173" t="s">
        <v>274</v>
      </c>
      <c r="C2173" t="s">
        <v>275</v>
      </c>
      <c r="D2173">
        <v>71.063943990665109</v>
      </c>
      <c r="E2173">
        <v>5.8149999999999977</v>
      </c>
      <c r="F2173">
        <v>71806.977982336655</v>
      </c>
      <c r="G2173" t="s">
        <v>21</v>
      </c>
      <c r="H2173" t="s">
        <v>21</v>
      </c>
      <c r="I2173" t="s">
        <v>21</v>
      </c>
    </row>
    <row r="2174" spans="1:9" x14ac:dyDescent="0.25">
      <c r="A2174">
        <v>2085</v>
      </c>
      <c r="B2174" t="s">
        <v>274</v>
      </c>
      <c r="C2174" t="s">
        <v>275</v>
      </c>
      <c r="D2174">
        <v>69.036522753792298</v>
      </c>
      <c r="E2174">
        <v>4.8599999999999994</v>
      </c>
      <c r="F2174">
        <v>79307.655226132352</v>
      </c>
      <c r="G2174" t="s">
        <v>21</v>
      </c>
      <c r="H2174" t="s">
        <v>21</v>
      </c>
      <c r="I2174" t="s">
        <v>21</v>
      </c>
    </row>
    <row r="2175" spans="1:9" x14ac:dyDescent="0.25">
      <c r="A2175">
        <v>2090</v>
      </c>
      <c r="B2175" t="s">
        <v>274</v>
      </c>
      <c r="C2175" t="s">
        <v>275</v>
      </c>
      <c r="D2175">
        <v>66.936833916763874</v>
      </c>
      <c r="E2175">
        <v>4.0589999999999966</v>
      </c>
      <c r="F2175">
        <v>86974.141794215888</v>
      </c>
      <c r="G2175" t="s">
        <v>21</v>
      </c>
      <c r="H2175" t="s">
        <v>21</v>
      </c>
      <c r="I2175" t="s">
        <v>21</v>
      </c>
    </row>
    <row r="2176" spans="1:9" x14ac:dyDescent="0.25">
      <c r="A2176">
        <v>2095</v>
      </c>
      <c r="B2176" t="s">
        <v>274</v>
      </c>
      <c r="C2176" t="s">
        <v>275</v>
      </c>
      <c r="D2176">
        <v>64.773901205756516</v>
      </c>
      <c r="E2176">
        <v>3.387</v>
      </c>
      <c r="F2176">
        <v>94796.672592533432</v>
      </c>
      <c r="G2176" t="s">
        <v>21</v>
      </c>
      <c r="H2176" t="s">
        <v>21</v>
      </c>
      <c r="I2176" t="s">
        <v>21</v>
      </c>
    </row>
    <row r="2177" spans="1:9" x14ac:dyDescent="0.25">
      <c r="A2177">
        <v>2100</v>
      </c>
      <c r="B2177" t="s">
        <v>274</v>
      </c>
      <c r="C2177" t="s">
        <v>275</v>
      </c>
      <c r="D2177">
        <v>62.513535589264883</v>
      </c>
      <c r="E2177">
        <v>2.825999999999993</v>
      </c>
      <c r="F2177">
        <v>102818.54940178836</v>
      </c>
      <c r="G2177" t="s">
        <v>21</v>
      </c>
      <c r="H2177" t="s">
        <v>21</v>
      </c>
      <c r="I2177" t="s">
        <v>21</v>
      </c>
    </row>
    <row r="2178" spans="1:9" x14ac:dyDescent="0.25">
      <c r="A2178">
        <v>2020</v>
      </c>
      <c r="B2178" t="s">
        <v>276</v>
      </c>
      <c r="C2178" t="s">
        <v>277</v>
      </c>
      <c r="D2178">
        <v>8.595607038602143</v>
      </c>
      <c r="E2178">
        <v>17</v>
      </c>
      <c r="F2178">
        <v>60423.541523034299</v>
      </c>
      <c r="G2178" t="s">
        <v>21</v>
      </c>
      <c r="H2178" t="s">
        <v>21</v>
      </c>
      <c r="I2178" t="s">
        <v>21</v>
      </c>
    </row>
    <row r="2179" spans="1:9" x14ac:dyDescent="0.25">
      <c r="A2179">
        <v>2025</v>
      </c>
      <c r="B2179" t="s">
        <v>276</v>
      </c>
      <c r="C2179" t="s">
        <v>277</v>
      </c>
      <c r="D2179">
        <v>8.8215225324620192</v>
      </c>
      <c r="E2179">
        <v>13.593</v>
      </c>
      <c r="F2179">
        <v>65430.075653241387</v>
      </c>
      <c r="G2179" t="s">
        <v>21</v>
      </c>
      <c r="H2179" t="s">
        <v>21</v>
      </c>
      <c r="I2179" t="s">
        <v>21</v>
      </c>
    </row>
    <row r="2180" spans="1:9" x14ac:dyDescent="0.25">
      <c r="A2180">
        <v>2030</v>
      </c>
      <c r="B2180" t="s">
        <v>276</v>
      </c>
      <c r="C2180" t="s">
        <v>277</v>
      </c>
      <c r="D2180">
        <v>9.0166005069663839</v>
      </c>
      <c r="E2180">
        <v>11.021000000000001</v>
      </c>
      <c r="F2180">
        <v>69980.806756955848</v>
      </c>
      <c r="G2180">
        <v>27.37429242604372</v>
      </c>
      <c r="H2180">
        <v>1.9958981131782998E-2</v>
      </c>
      <c r="I2180">
        <v>1298.5248993600001</v>
      </c>
    </row>
    <row r="2181" spans="1:9" x14ac:dyDescent="0.25">
      <c r="A2181">
        <v>2035</v>
      </c>
      <c r="B2181" t="s">
        <v>276</v>
      </c>
      <c r="C2181" t="s">
        <v>277</v>
      </c>
      <c r="D2181">
        <v>9.211074797557723</v>
      </c>
      <c r="E2181">
        <v>9.0379999999999967</v>
      </c>
      <c r="F2181">
        <v>75051.356503738076</v>
      </c>
      <c r="G2181" t="s">
        <v>21</v>
      </c>
      <c r="H2181" t="s">
        <v>21</v>
      </c>
      <c r="I2181" t="s">
        <v>21</v>
      </c>
    </row>
    <row r="2182" spans="1:9" x14ac:dyDescent="0.25">
      <c r="A2182">
        <v>2040</v>
      </c>
      <c r="B2182" t="s">
        <v>276</v>
      </c>
      <c r="C2182" t="s">
        <v>277</v>
      </c>
      <c r="D2182">
        <v>9.400801282307901</v>
      </c>
      <c r="E2182">
        <v>7.4809999999999954</v>
      </c>
      <c r="F2182">
        <v>80760.188307311881</v>
      </c>
      <c r="G2182" t="s">
        <v>21</v>
      </c>
      <c r="H2182" t="s">
        <v>21</v>
      </c>
      <c r="I2182" t="s">
        <v>21</v>
      </c>
    </row>
    <row r="2183" spans="1:9" x14ac:dyDescent="0.25">
      <c r="A2183">
        <v>2045</v>
      </c>
      <c r="B2183" t="s">
        <v>276</v>
      </c>
      <c r="C2183" t="s">
        <v>277</v>
      </c>
      <c r="D2183">
        <v>9.5919208837804391</v>
      </c>
      <c r="E2183">
        <v>6.2409999999999997</v>
      </c>
      <c r="F2183">
        <v>86845.617374497218</v>
      </c>
      <c r="G2183" t="s">
        <v>21</v>
      </c>
      <c r="H2183" t="s">
        <v>21</v>
      </c>
      <c r="I2183" t="s">
        <v>21</v>
      </c>
    </row>
    <row r="2184" spans="1:9" x14ac:dyDescent="0.25">
      <c r="A2184">
        <v>2050</v>
      </c>
      <c r="B2184" t="s">
        <v>276</v>
      </c>
      <c r="C2184" t="s">
        <v>277</v>
      </c>
      <c r="D2184">
        <v>9.7915224844235134</v>
      </c>
      <c r="E2184">
        <v>5.2390000000000043</v>
      </c>
      <c r="F2184">
        <v>92588.577688602629</v>
      </c>
      <c r="G2184">
        <v>18.119638403004029</v>
      </c>
      <c r="H2184">
        <v>2.442699920155E-2</v>
      </c>
      <c r="I2184">
        <v>1311.0107157</v>
      </c>
    </row>
    <row r="2185" spans="1:9" x14ac:dyDescent="0.25">
      <c r="A2185">
        <v>2055</v>
      </c>
      <c r="B2185" t="s">
        <v>276</v>
      </c>
      <c r="C2185" t="s">
        <v>277</v>
      </c>
      <c r="D2185">
        <v>9.9556956856616257</v>
      </c>
      <c r="E2185">
        <v>4.4210000000000056</v>
      </c>
      <c r="F2185">
        <v>98199.955826265446</v>
      </c>
      <c r="G2185" t="s">
        <v>21</v>
      </c>
      <c r="H2185" t="s">
        <v>21</v>
      </c>
      <c r="I2185" t="s">
        <v>21</v>
      </c>
    </row>
    <row r="2186" spans="1:9" x14ac:dyDescent="0.25">
      <c r="A2186">
        <v>2060</v>
      </c>
      <c r="B2186" t="s">
        <v>276</v>
      </c>
      <c r="C2186" t="s">
        <v>277</v>
      </c>
      <c r="D2186">
        <v>10.08840686694454</v>
      </c>
      <c r="E2186">
        <v>3.7469999999999999</v>
      </c>
      <c r="F2186">
        <v>103921.31456867598</v>
      </c>
      <c r="G2186" t="s">
        <v>21</v>
      </c>
      <c r="H2186" t="s">
        <v>21</v>
      </c>
      <c r="I2186" t="s">
        <v>21</v>
      </c>
    </row>
    <row r="2187" spans="1:9" x14ac:dyDescent="0.25">
      <c r="A2187">
        <v>2065</v>
      </c>
      <c r="B2187" t="s">
        <v>276</v>
      </c>
      <c r="C2187" t="s">
        <v>277</v>
      </c>
      <c r="D2187">
        <v>10.1903157571109</v>
      </c>
      <c r="E2187">
        <v>3.1880000000000019</v>
      </c>
      <c r="F2187">
        <v>109845.47162800255</v>
      </c>
      <c r="G2187" t="s">
        <v>21</v>
      </c>
      <c r="H2187" t="s">
        <v>21</v>
      </c>
      <c r="I2187" t="s">
        <v>21</v>
      </c>
    </row>
    <row r="2188" spans="1:9" x14ac:dyDescent="0.25">
      <c r="A2188">
        <v>2070</v>
      </c>
      <c r="B2188" t="s">
        <v>276</v>
      </c>
      <c r="C2188" t="s">
        <v>277</v>
      </c>
      <c r="D2188">
        <v>10.27110691930652</v>
      </c>
      <c r="E2188">
        <v>2.7199999999999989</v>
      </c>
      <c r="F2188">
        <v>115486.53959708156</v>
      </c>
      <c r="G2188" t="s">
        <v>21</v>
      </c>
      <c r="H2188" t="s">
        <v>21</v>
      </c>
      <c r="I2188" t="s">
        <v>21</v>
      </c>
    </row>
    <row r="2189" spans="1:9" x14ac:dyDescent="0.25">
      <c r="A2189">
        <v>2075</v>
      </c>
      <c r="B2189" t="s">
        <v>276</v>
      </c>
      <c r="C2189" t="s">
        <v>277</v>
      </c>
      <c r="D2189">
        <v>10.33392047064927</v>
      </c>
      <c r="E2189">
        <v>2.328000000000003</v>
      </c>
      <c r="F2189">
        <v>120752.78577419519</v>
      </c>
      <c r="G2189" t="s">
        <v>21</v>
      </c>
      <c r="H2189" t="s">
        <v>21</v>
      </c>
      <c r="I2189" t="s">
        <v>21</v>
      </c>
    </row>
    <row r="2190" spans="1:9" x14ac:dyDescent="0.25">
      <c r="A2190">
        <v>2080</v>
      </c>
      <c r="B2190" t="s">
        <v>276</v>
      </c>
      <c r="C2190" t="s">
        <v>277</v>
      </c>
      <c r="D2190">
        <v>10.354059814347179</v>
      </c>
      <c r="E2190">
        <v>1.9959999999999949</v>
      </c>
      <c r="F2190">
        <v>125736.92923419803</v>
      </c>
      <c r="G2190" t="s">
        <v>21</v>
      </c>
      <c r="H2190" t="s">
        <v>21</v>
      </c>
      <c r="I2190" t="s">
        <v>21</v>
      </c>
    </row>
    <row r="2191" spans="1:9" x14ac:dyDescent="0.25">
      <c r="A2191">
        <v>2085</v>
      </c>
      <c r="B2191" t="s">
        <v>276</v>
      </c>
      <c r="C2191" t="s">
        <v>277</v>
      </c>
      <c r="D2191">
        <v>10.28247923535506</v>
      </c>
      <c r="E2191">
        <v>1.715000000000003</v>
      </c>
      <c r="F2191">
        <v>130670.76766422659</v>
      </c>
      <c r="G2191" t="s">
        <v>21</v>
      </c>
      <c r="H2191" t="s">
        <v>21</v>
      </c>
      <c r="I2191" t="s">
        <v>21</v>
      </c>
    </row>
    <row r="2192" spans="1:9" x14ac:dyDescent="0.25">
      <c r="A2192">
        <v>2090</v>
      </c>
      <c r="B2192" t="s">
        <v>276</v>
      </c>
      <c r="C2192" t="s">
        <v>277</v>
      </c>
      <c r="D2192">
        <v>10.10948136025838</v>
      </c>
      <c r="E2192">
        <v>1.4749999999999941</v>
      </c>
      <c r="F2192">
        <v>135635.1836614944</v>
      </c>
      <c r="G2192" t="s">
        <v>21</v>
      </c>
      <c r="H2192" t="s">
        <v>21</v>
      </c>
      <c r="I2192" t="s">
        <v>21</v>
      </c>
    </row>
    <row r="2193" spans="1:9" x14ac:dyDescent="0.25">
      <c r="A2193">
        <v>2095</v>
      </c>
      <c r="B2193" t="s">
        <v>276</v>
      </c>
      <c r="C2193" t="s">
        <v>277</v>
      </c>
      <c r="D2193">
        <v>9.856966944702874</v>
      </c>
      <c r="E2193">
        <v>1.271000000000001</v>
      </c>
      <c r="F2193">
        <v>140508.85333018113</v>
      </c>
      <c r="G2193" t="s">
        <v>21</v>
      </c>
      <c r="H2193" t="s">
        <v>21</v>
      </c>
      <c r="I2193" t="s">
        <v>21</v>
      </c>
    </row>
    <row r="2194" spans="1:9" x14ac:dyDescent="0.25">
      <c r="A2194">
        <v>2100</v>
      </c>
      <c r="B2194" t="s">
        <v>276</v>
      </c>
      <c r="C2194" t="s">
        <v>277</v>
      </c>
      <c r="D2194">
        <v>9.5702843399269018</v>
      </c>
      <c r="E2194">
        <v>1.096999999999994</v>
      </c>
      <c r="F2194">
        <v>145021.510430817</v>
      </c>
      <c r="G2194" t="s">
        <v>21</v>
      </c>
      <c r="H2194" t="s">
        <v>21</v>
      </c>
      <c r="I2194" t="s">
        <v>21</v>
      </c>
    </row>
    <row r="2195" spans="1:9" x14ac:dyDescent="0.25">
      <c r="A2195">
        <v>2020</v>
      </c>
      <c r="B2195" t="s">
        <v>278</v>
      </c>
      <c r="C2195" t="s">
        <v>279</v>
      </c>
      <c r="D2195">
        <v>14.827576736672061</v>
      </c>
      <c r="E2195">
        <v>13.7</v>
      </c>
      <c r="F2195">
        <v>32321.573582370715</v>
      </c>
      <c r="G2195" t="s">
        <v>21</v>
      </c>
      <c r="H2195" t="s">
        <v>21</v>
      </c>
      <c r="I2195" t="s">
        <v>21</v>
      </c>
    </row>
    <row r="2196" spans="1:9" x14ac:dyDescent="0.25">
      <c r="A2196">
        <v>2025</v>
      </c>
      <c r="B2196" t="s">
        <v>278</v>
      </c>
      <c r="C2196" t="s">
        <v>279</v>
      </c>
      <c r="D2196">
        <v>16.06125686591276</v>
      </c>
      <c r="E2196">
        <v>10.43300000000001</v>
      </c>
      <c r="F2196">
        <v>34345.315347042764</v>
      </c>
      <c r="G2196" t="s">
        <v>21</v>
      </c>
      <c r="H2196" t="s">
        <v>21</v>
      </c>
      <c r="I2196" t="s">
        <v>21</v>
      </c>
    </row>
    <row r="2197" spans="1:9" x14ac:dyDescent="0.25">
      <c r="A2197">
        <v>2030</v>
      </c>
      <c r="B2197" t="s">
        <v>278</v>
      </c>
      <c r="C2197" t="s">
        <v>279</v>
      </c>
      <c r="D2197">
        <v>17.134991922455569</v>
      </c>
      <c r="E2197">
        <v>8.1919999999999931</v>
      </c>
      <c r="F2197">
        <v>37701.055395583367</v>
      </c>
      <c r="G2197">
        <v>70.967695595502221</v>
      </c>
      <c r="H2197">
        <v>4.9616363574302298</v>
      </c>
      <c r="I2197">
        <v>52.391878229999982</v>
      </c>
    </row>
    <row r="2198" spans="1:9" x14ac:dyDescent="0.25">
      <c r="A2198">
        <v>2035</v>
      </c>
      <c r="B2198" t="s">
        <v>278</v>
      </c>
      <c r="C2198" t="s">
        <v>279</v>
      </c>
      <c r="D2198">
        <v>18.014035541195479</v>
      </c>
      <c r="E2198">
        <v>6.5769999999999982</v>
      </c>
      <c r="F2198">
        <v>42306.826120328529</v>
      </c>
      <c r="G2198" t="s">
        <v>21</v>
      </c>
      <c r="H2198" t="s">
        <v>21</v>
      </c>
      <c r="I2198" t="s">
        <v>21</v>
      </c>
    </row>
    <row r="2199" spans="1:9" x14ac:dyDescent="0.25">
      <c r="A2199">
        <v>2040</v>
      </c>
      <c r="B2199" t="s">
        <v>278</v>
      </c>
      <c r="C2199" t="s">
        <v>279</v>
      </c>
      <c r="D2199">
        <v>18.754539579967691</v>
      </c>
      <c r="E2199">
        <v>5.3700000000000054</v>
      </c>
      <c r="F2199">
        <v>47654.842630478815</v>
      </c>
      <c r="G2199" t="s">
        <v>21</v>
      </c>
      <c r="H2199" t="s">
        <v>21</v>
      </c>
      <c r="I2199" t="s">
        <v>21</v>
      </c>
    </row>
    <row r="2200" spans="1:9" x14ac:dyDescent="0.25">
      <c r="A2200">
        <v>2045</v>
      </c>
      <c r="B2200" t="s">
        <v>278</v>
      </c>
      <c r="C2200" t="s">
        <v>279</v>
      </c>
      <c r="D2200">
        <v>19.45785137318255</v>
      </c>
      <c r="E2200">
        <v>4.4410000000000034</v>
      </c>
      <c r="F2200">
        <v>53225.779469534835</v>
      </c>
      <c r="G2200" t="s">
        <v>21</v>
      </c>
      <c r="H2200" t="s">
        <v>21</v>
      </c>
      <c r="I2200" t="s">
        <v>21</v>
      </c>
    </row>
    <row r="2201" spans="1:9" x14ac:dyDescent="0.25">
      <c r="A2201">
        <v>2050</v>
      </c>
      <c r="B2201" t="s">
        <v>278</v>
      </c>
      <c r="C2201" t="s">
        <v>279</v>
      </c>
      <c r="D2201">
        <v>20.094432956381262</v>
      </c>
      <c r="E2201">
        <v>3.7090000000000032</v>
      </c>
      <c r="F2201">
        <v>58717.609183023429</v>
      </c>
      <c r="G2201">
        <v>79.838657544939991</v>
      </c>
      <c r="H2201">
        <v>4.8255813953488298</v>
      </c>
      <c r="I2201">
        <v>54.446461689999992</v>
      </c>
    </row>
    <row r="2202" spans="1:9" x14ac:dyDescent="0.25">
      <c r="A2202">
        <v>2055</v>
      </c>
      <c r="B2202" t="s">
        <v>278</v>
      </c>
      <c r="C2202" t="s">
        <v>279</v>
      </c>
      <c r="D2202">
        <v>20.584161550888531</v>
      </c>
      <c r="E2202">
        <v>3.1239999999999948</v>
      </c>
      <c r="F2202">
        <v>64609.215928837199</v>
      </c>
      <c r="G2202" t="s">
        <v>21</v>
      </c>
      <c r="H2202" t="s">
        <v>21</v>
      </c>
      <c r="I2202" t="s">
        <v>21</v>
      </c>
    </row>
    <row r="2203" spans="1:9" x14ac:dyDescent="0.25">
      <c r="A2203">
        <v>2060</v>
      </c>
      <c r="B2203" t="s">
        <v>278</v>
      </c>
      <c r="C2203" t="s">
        <v>279</v>
      </c>
      <c r="D2203">
        <v>20.864678513731828</v>
      </c>
      <c r="E2203">
        <v>2.6479999999999961</v>
      </c>
      <c r="F2203">
        <v>71173.134604660459</v>
      </c>
      <c r="G2203" t="s">
        <v>21</v>
      </c>
      <c r="H2203" t="s">
        <v>21</v>
      </c>
      <c r="I2203" t="s">
        <v>21</v>
      </c>
    </row>
    <row r="2204" spans="1:9" x14ac:dyDescent="0.25">
      <c r="A2204">
        <v>2065</v>
      </c>
      <c r="B2204" t="s">
        <v>278</v>
      </c>
      <c r="C2204" t="s">
        <v>279</v>
      </c>
      <c r="D2204">
        <v>20.91858481421648</v>
      </c>
      <c r="E2204">
        <v>2.257000000000005</v>
      </c>
      <c r="F2204">
        <v>78528.519085412729</v>
      </c>
      <c r="G2204" t="s">
        <v>21</v>
      </c>
      <c r="H2204" t="s">
        <v>21</v>
      </c>
      <c r="I2204" t="s">
        <v>21</v>
      </c>
    </row>
    <row r="2205" spans="1:9" x14ac:dyDescent="0.25">
      <c r="A2205">
        <v>2070</v>
      </c>
      <c r="B2205" t="s">
        <v>278</v>
      </c>
      <c r="C2205" t="s">
        <v>279</v>
      </c>
      <c r="D2205">
        <v>20.754300484652632</v>
      </c>
      <c r="E2205">
        <v>1.9320000000000019</v>
      </c>
      <c r="F2205">
        <v>86292.06477015256</v>
      </c>
      <c r="G2205" t="s">
        <v>21</v>
      </c>
      <c r="H2205" t="s">
        <v>21</v>
      </c>
      <c r="I2205" t="s">
        <v>21</v>
      </c>
    </row>
    <row r="2206" spans="1:9" x14ac:dyDescent="0.25">
      <c r="A2206">
        <v>2075</v>
      </c>
      <c r="B2206" t="s">
        <v>278</v>
      </c>
      <c r="C2206" t="s">
        <v>279</v>
      </c>
      <c r="D2206">
        <v>20.389903069466889</v>
      </c>
      <c r="E2206">
        <v>1.659999999999997</v>
      </c>
      <c r="F2206">
        <v>94466.138954408161</v>
      </c>
      <c r="G2206" t="s">
        <v>21</v>
      </c>
      <c r="H2206" t="s">
        <v>21</v>
      </c>
      <c r="I2206" t="s">
        <v>21</v>
      </c>
    </row>
    <row r="2207" spans="1:9" x14ac:dyDescent="0.25">
      <c r="A2207">
        <v>2080</v>
      </c>
      <c r="B2207" t="s">
        <v>278</v>
      </c>
      <c r="C2207" t="s">
        <v>279</v>
      </c>
      <c r="D2207">
        <v>19.86329563812604</v>
      </c>
      <c r="E2207">
        <v>1.4309999999999969</v>
      </c>
      <c r="F2207">
        <v>102846.16784961738</v>
      </c>
      <c r="G2207" t="s">
        <v>21</v>
      </c>
      <c r="H2207" t="s">
        <v>21</v>
      </c>
      <c r="I2207" t="s">
        <v>21</v>
      </c>
    </row>
    <row r="2208" spans="1:9" x14ac:dyDescent="0.25">
      <c r="A2208">
        <v>2085</v>
      </c>
      <c r="B2208" t="s">
        <v>278</v>
      </c>
      <c r="C2208" t="s">
        <v>279</v>
      </c>
      <c r="D2208">
        <v>19.213777059773829</v>
      </c>
      <c r="E2208">
        <v>1.236999999999995</v>
      </c>
      <c r="F2208">
        <v>111364.48625859909</v>
      </c>
      <c r="G2208" t="s">
        <v>21</v>
      </c>
      <c r="H2208" t="s">
        <v>21</v>
      </c>
      <c r="I2208" t="s">
        <v>21</v>
      </c>
    </row>
    <row r="2209" spans="1:9" x14ac:dyDescent="0.25">
      <c r="A2209">
        <v>2090</v>
      </c>
      <c r="B2209" t="s">
        <v>278</v>
      </c>
      <c r="C2209" t="s">
        <v>279</v>
      </c>
      <c r="D2209">
        <v>18.514762520193859</v>
      </c>
      <c r="E2209">
        <v>1.070999999999998</v>
      </c>
      <c r="F2209">
        <v>120115.58872785405</v>
      </c>
      <c r="G2209" t="s">
        <v>21</v>
      </c>
      <c r="H2209" t="s">
        <v>21</v>
      </c>
      <c r="I2209" t="s">
        <v>21</v>
      </c>
    </row>
    <row r="2210" spans="1:9" x14ac:dyDescent="0.25">
      <c r="A2210">
        <v>2095</v>
      </c>
      <c r="B2210" t="s">
        <v>278</v>
      </c>
      <c r="C2210" t="s">
        <v>279</v>
      </c>
      <c r="D2210">
        <v>17.848048465266562</v>
      </c>
      <c r="E2210">
        <v>0.93000000000000682</v>
      </c>
      <c r="F2210">
        <v>129121.17546639075</v>
      </c>
      <c r="G2210" t="s">
        <v>21</v>
      </c>
      <c r="H2210" t="s">
        <v>21</v>
      </c>
      <c r="I2210" t="s">
        <v>21</v>
      </c>
    </row>
    <row r="2211" spans="1:9" x14ac:dyDescent="0.25">
      <c r="A2211">
        <v>2100</v>
      </c>
      <c r="B2211" t="s">
        <v>278</v>
      </c>
      <c r="C2211" t="s">
        <v>279</v>
      </c>
      <c r="D2211">
        <v>17.263625201938609</v>
      </c>
      <c r="E2211">
        <v>0.80800000000000693</v>
      </c>
      <c r="F2211">
        <v>138294.44563817512</v>
      </c>
      <c r="G2211" t="s">
        <v>21</v>
      </c>
      <c r="H2211" t="s">
        <v>21</v>
      </c>
      <c r="I2211" t="s">
        <v>21</v>
      </c>
    </row>
    <row r="2212" spans="1:9" x14ac:dyDescent="0.25">
      <c r="A2212">
        <v>2020</v>
      </c>
      <c r="B2212" t="s">
        <v>280</v>
      </c>
      <c r="C2212" t="s">
        <v>281</v>
      </c>
      <c r="D2212">
        <v>282.76957543022229</v>
      </c>
      <c r="E2212">
        <v>62.8</v>
      </c>
      <c r="F2212">
        <v>5026.251729210745</v>
      </c>
      <c r="G2212" t="s">
        <v>21</v>
      </c>
      <c r="H2212" t="s">
        <v>21</v>
      </c>
      <c r="I2212" t="s">
        <v>21</v>
      </c>
    </row>
    <row r="2213" spans="1:9" x14ac:dyDescent="0.25">
      <c r="A2213">
        <v>2025</v>
      </c>
      <c r="B2213" t="s">
        <v>280</v>
      </c>
      <c r="C2213" t="s">
        <v>281</v>
      </c>
      <c r="D2213">
        <v>310.39372063811078</v>
      </c>
      <c r="E2213">
        <v>56.223999999999997</v>
      </c>
      <c r="F2213">
        <v>5430.8619899060095</v>
      </c>
      <c r="G2213" t="s">
        <v>21</v>
      </c>
      <c r="H2213" t="s">
        <v>21</v>
      </c>
      <c r="I2213" t="s">
        <v>21</v>
      </c>
    </row>
    <row r="2214" spans="1:9" x14ac:dyDescent="0.25">
      <c r="A2214">
        <v>2030</v>
      </c>
      <c r="B2214" t="s">
        <v>280</v>
      </c>
      <c r="C2214" t="s">
        <v>281</v>
      </c>
      <c r="D2214">
        <v>337.26738851903019</v>
      </c>
      <c r="E2214">
        <v>49.841999999999999</v>
      </c>
      <c r="F2214">
        <v>6353.4167847092267</v>
      </c>
      <c r="G2214">
        <v>24.928280992468174</v>
      </c>
      <c r="H2214">
        <v>3.4811344556378501</v>
      </c>
      <c r="I2214">
        <v>466.8157416967083</v>
      </c>
    </row>
    <row r="2215" spans="1:9" x14ac:dyDescent="0.25">
      <c r="A2215">
        <v>2035</v>
      </c>
      <c r="B2215" t="s">
        <v>280</v>
      </c>
      <c r="C2215" t="s">
        <v>281</v>
      </c>
      <c r="D2215">
        <v>362.28075744253232</v>
      </c>
      <c r="E2215">
        <v>43.866</v>
      </c>
      <c r="F2215">
        <v>7617.2961397537638</v>
      </c>
      <c r="G2215" t="s">
        <v>21</v>
      </c>
      <c r="H2215" t="s">
        <v>21</v>
      </c>
      <c r="I2215" t="s">
        <v>21</v>
      </c>
    </row>
    <row r="2216" spans="1:9" x14ac:dyDescent="0.25">
      <c r="A2216">
        <v>2040</v>
      </c>
      <c r="B2216" t="s">
        <v>280</v>
      </c>
      <c r="C2216" t="s">
        <v>281</v>
      </c>
      <c r="D2216">
        <v>384.59763220700921</v>
      </c>
      <c r="E2216">
        <v>38.423000000000002</v>
      </c>
      <c r="F2216">
        <v>9461.9717251800303</v>
      </c>
      <c r="G2216" t="s">
        <v>21</v>
      </c>
      <c r="H2216" t="s">
        <v>21</v>
      </c>
      <c r="I2216" t="s">
        <v>21</v>
      </c>
    </row>
    <row r="2217" spans="1:9" x14ac:dyDescent="0.25">
      <c r="A2217">
        <v>2045</v>
      </c>
      <c r="B2217" t="s">
        <v>280</v>
      </c>
      <c r="C2217" t="s">
        <v>281</v>
      </c>
      <c r="D2217">
        <v>405.20636226604699</v>
      </c>
      <c r="E2217">
        <v>33.563999999999993</v>
      </c>
      <c r="F2217">
        <v>11991.831410050383</v>
      </c>
      <c r="G2217" t="s">
        <v>21</v>
      </c>
      <c r="H2217" t="s">
        <v>21</v>
      </c>
      <c r="I2217" t="s">
        <v>21</v>
      </c>
    </row>
    <row r="2218" spans="1:9" x14ac:dyDescent="0.25">
      <c r="A2218">
        <v>2050</v>
      </c>
      <c r="B2218" t="s">
        <v>280</v>
      </c>
      <c r="C2218" t="s">
        <v>281</v>
      </c>
      <c r="D2218">
        <v>423.74265293304859</v>
      </c>
      <c r="E2218">
        <v>29.286000000000001</v>
      </c>
      <c r="F2218">
        <v>15135.303959562172</v>
      </c>
      <c r="G2218">
        <v>35.611829989240249</v>
      </c>
      <c r="H2218">
        <v>3.2756622741069901</v>
      </c>
      <c r="I2218">
        <v>475.88012503062492</v>
      </c>
    </row>
    <row r="2219" spans="1:9" x14ac:dyDescent="0.25">
      <c r="A2219">
        <v>2055</v>
      </c>
      <c r="B2219" t="s">
        <v>280</v>
      </c>
      <c r="C2219" t="s">
        <v>281</v>
      </c>
      <c r="D2219">
        <v>439.21391910564</v>
      </c>
      <c r="E2219">
        <v>25.553000000000001</v>
      </c>
      <c r="F2219">
        <v>18902.460243441623</v>
      </c>
      <c r="G2219" t="s">
        <v>21</v>
      </c>
      <c r="H2219" t="s">
        <v>21</v>
      </c>
      <c r="I2219" t="s">
        <v>21</v>
      </c>
    </row>
    <row r="2220" spans="1:9" x14ac:dyDescent="0.25">
      <c r="A2220">
        <v>2060</v>
      </c>
      <c r="B2220" t="s">
        <v>280</v>
      </c>
      <c r="C2220" t="s">
        <v>281</v>
      </c>
      <c r="D2220">
        <v>451.47651802537371</v>
      </c>
      <c r="E2220">
        <v>22.311000000000011</v>
      </c>
      <c r="F2220">
        <v>23379.706548468126</v>
      </c>
      <c r="G2220" t="s">
        <v>21</v>
      </c>
      <c r="H2220" t="s">
        <v>21</v>
      </c>
      <c r="I2220" t="s">
        <v>21</v>
      </c>
    </row>
    <row r="2221" spans="1:9" x14ac:dyDescent="0.25">
      <c r="A2221">
        <v>2065</v>
      </c>
      <c r="B2221" t="s">
        <v>280</v>
      </c>
      <c r="C2221" t="s">
        <v>281</v>
      </c>
      <c r="D2221">
        <v>460.71931415651301</v>
      </c>
      <c r="E2221">
        <v>19.503</v>
      </c>
      <c r="F2221">
        <v>28652.265513656963</v>
      </c>
      <c r="G2221" t="s">
        <v>21</v>
      </c>
      <c r="H2221" t="s">
        <v>21</v>
      </c>
      <c r="I2221" t="s">
        <v>21</v>
      </c>
    </row>
    <row r="2222" spans="1:9" x14ac:dyDescent="0.25">
      <c r="A2222">
        <v>2070</v>
      </c>
      <c r="B2222" t="s">
        <v>280</v>
      </c>
      <c r="C2222" t="s">
        <v>281</v>
      </c>
      <c r="D2222">
        <v>467.10827911066451</v>
      </c>
      <c r="E2222">
        <v>17.071999999999999</v>
      </c>
      <c r="F2222">
        <v>34617.159783531337</v>
      </c>
      <c r="G2222" t="s">
        <v>21</v>
      </c>
      <c r="H2222" t="s">
        <v>21</v>
      </c>
      <c r="I2222" t="s">
        <v>21</v>
      </c>
    </row>
    <row r="2223" spans="1:9" x14ac:dyDescent="0.25">
      <c r="A2223">
        <v>2075</v>
      </c>
      <c r="B2223" t="s">
        <v>280</v>
      </c>
      <c r="C2223" t="s">
        <v>281</v>
      </c>
      <c r="D2223">
        <v>470.67322321316419</v>
      </c>
      <c r="E2223">
        <v>14.967000000000001</v>
      </c>
      <c r="F2223">
        <v>41287.310846182678</v>
      </c>
      <c r="G2223" t="s">
        <v>21</v>
      </c>
      <c r="H2223" t="s">
        <v>21</v>
      </c>
      <c r="I2223" t="s">
        <v>21</v>
      </c>
    </row>
    <row r="2224" spans="1:9" x14ac:dyDescent="0.25">
      <c r="A2224">
        <v>2080</v>
      </c>
      <c r="B2224" t="s">
        <v>280</v>
      </c>
      <c r="C2224" t="s">
        <v>281</v>
      </c>
      <c r="D2224">
        <v>471.46437507850771</v>
      </c>
      <c r="E2224">
        <v>13.141999999999999</v>
      </c>
      <c r="F2224">
        <v>48601.662204446111</v>
      </c>
      <c r="G2224" t="s">
        <v>21</v>
      </c>
      <c r="H2224" t="s">
        <v>21</v>
      </c>
      <c r="I2224" t="s">
        <v>21</v>
      </c>
    </row>
    <row r="2225" spans="1:9" x14ac:dyDescent="0.25">
      <c r="A2225">
        <v>2085</v>
      </c>
      <c r="B2225" t="s">
        <v>280</v>
      </c>
      <c r="C2225" t="s">
        <v>281</v>
      </c>
      <c r="D2225">
        <v>469.84799899510108</v>
      </c>
      <c r="E2225">
        <v>11.557</v>
      </c>
      <c r="F2225">
        <v>56516.024341795179</v>
      </c>
      <c r="G2225" t="s">
        <v>21</v>
      </c>
      <c r="H2225" t="s">
        <v>21</v>
      </c>
      <c r="I2225" t="s">
        <v>21</v>
      </c>
    </row>
    <row r="2226" spans="1:9" x14ac:dyDescent="0.25">
      <c r="A2226">
        <v>2090</v>
      </c>
      <c r="B2226" t="s">
        <v>280</v>
      </c>
      <c r="C2226" t="s">
        <v>281</v>
      </c>
      <c r="D2226">
        <v>466.16136791860322</v>
      </c>
      <c r="E2226">
        <v>10.178000000000001</v>
      </c>
      <c r="F2226">
        <v>65058.114343372574</v>
      </c>
      <c r="G2226" t="s">
        <v>21</v>
      </c>
      <c r="H2226" t="s">
        <v>21</v>
      </c>
      <c r="I2226" t="s">
        <v>21</v>
      </c>
    </row>
    <row r="2227" spans="1:9" x14ac:dyDescent="0.25">
      <c r="A2227">
        <v>2095</v>
      </c>
      <c r="B2227" t="s">
        <v>280</v>
      </c>
      <c r="C2227" t="s">
        <v>281</v>
      </c>
      <c r="D2227">
        <v>460.62942218314282</v>
      </c>
      <c r="E2227">
        <v>8.9749999999999943</v>
      </c>
      <c r="F2227">
        <v>74224.282628572342</v>
      </c>
      <c r="G2227" t="s">
        <v>21</v>
      </c>
      <c r="H2227" t="s">
        <v>21</v>
      </c>
      <c r="I2227" t="s">
        <v>21</v>
      </c>
    </row>
    <row r="2228" spans="1:9" x14ac:dyDescent="0.25">
      <c r="A2228">
        <v>2100</v>
      </c>
      <c r="B2228" t="s">
        <v>280</v>
      </c>
      <c r="C2228" t="s">
        <v>281</v>
      </c>
      <c r="D2228">
        <v>453.54251475945227</v>
      </c>
      <c r="E2228">
        <v>7.9249999999999972</v>
      </c>
      <c r="F2228">
        <v>84032.185276542339</v>
      </c>
      <c r="G2228" t="s">
        <v>21</v>
      </c>
      <c r="H2228" t="s">
        <v>21</v>
      </c>
      <c r="I2228" t="s">
        <v>21</v>
      </c>
    </row>
    <row r="2229" spans="1:9" x14ac:dyDescent="0.25">
      <c r="A2229">
        <v>2020</v>
      </c>
      <c r="B2229" t="s">
        <v>282</v>
      </c>
      <c r="C2229" t="s">
        <v>283</v>
      </c>
      <c r="D2229">
        <v>824.24983388704322</v>
      </c>
      <c r="E2229">
        <v>23.3</v>
      </c>
      <c r="F2229" t="s">
        <v>21</v>
      </c>
      <c r="G2229" t="s">
        <v>21</v>
      </c>
      <c r="H2229" t="s">
        <v>21</v>
      </c>
      <c r="I2229" t="s">
        <v>21</v>
      </c>
    </row>
    <row r="2230" spans="1:9" x14ac:dyDescent="0.25">
      <c r="A2230">
        <v>2025</v>
      </c>
      <c r="B2230" t="s">
        <v>282</v>
      </c>
      <c r="C2230" t="s">
        <v>283</v>
      </c>
      <c r="D2230">
        <v>917.78338870431878</v>
      </c>
      <c r="E2230">
        <v>19.405000000000001</v>
      </c>
      <c r="F2230" t="s">
        <v>21</v>
      </c>
      <c r="G2230" t="s">
        <v>21</v>
      </c>
      <c r="H2230" t="s">
        <v>21</v>
      </c>
      <c r="I2230" t="s">
        <v>21</v>
      </c>
    </row>
    <row r="2231" spans="1:9" x14ac:dyDescent="0.25">
      <c r="A2231">
        <v>2030</v>
      </c>
      <c r="B2231" t="s">
        <v>282</v>
      </c>
      <c r="C2231" t="s">
        <v>283</v>
      </c>
      <c r="D2231">
        <v>1004.416112956811</v>
      </c>
      <c r="E2231">
        <v>16.025000000000009</v>
      </c>
      <c r="F2231">
        <v>39612.55513069615</v>
      </c>
      <c r="G2231">
        <v>16.13444079955767</v>
      </c>
      <c r="H2231">
        <v>2.9621365000000002</v>
      </c>
      <c r="I2231">
        <v>294.61035249499997</v>
      </c>
    </row>
    <row r="2232" spans="1:9" x14ac:dyDescent="0.25">
      <c r="A2232">
        <v>2035</v>
      </c>
      <c r="B2232" t="s">
        <v>282</v>
      </c>
      <c r="C2232" t="s">
        <v>283</v>
      </c>
      <c r="D2232">
        <v>1082.0455149501661</v>
      </c>
      <c r="E2232">
        <v>13.138999999999999</v>
      </c>
      <c r="F2232" t="s">
        <v>21</v>
      </c>
      <c r="G2232" t="s">
        <v>21</v>
      </c>
      <c r="H2232" t="s">
        <v>21</v>
      </c>
      <c r="I2232" t="s">
        <v>21</v>
      </c>
    </row>
    <row r="2233" spans="1:9" x14ac:dyDescent="0.25">
      <c r="A2233">
        <v>2040</v>
      </c>
      <c r="B2233" t="s">
        <v>282</v>
      </c>
      <c r="C2233" t="s">
        <v>283</v>
      </c>
      <c r="D2233">
        <v>1149.5405315614621</v>
      </c>
      <c r="E2233">
        <v>10.706</v>
      </c>
      <c r="F2233" t="s">
        <v>21</v>
      </c>
      <c r="G2233" t="s">
        <v>21</v>
      </c>
      <c r="H2233" t="s">
        <v>21</v>
      </c>
      <c r="I2233" t="s">
        <v>21</v>
      </c>
    </row>
    <row r="2234" spans="1:9" x14ac:dyDescent="0.25">
      <c r="A2234">
        <v>2045</v>
      </c>
      <c r="B2234" t="s">
        <v>282</v>
      </c>
      <c r="C2234" t="s">
        <v>283</v>
      </c>
      <c r="D2234">
        <v>1209.9700996677741</v>
      </c>
      <c r="E2234">
        <v>8.679000000000002</v>
      </c>
      <c r="F2234" t="s">
        <v>21</v>
      </c>
      <c r="G2234" t="s">
        <v>21</v>
      </c>
      <c r="H2234" t="s">
        <v>21</v>
      </c>
      <c r="I2234" t="s">
        <v>21</v>
      </c>
    </row>
    <row r="2235" spans="1:9" x14ac:dyDescent="0.25">
      <c r="A2235">
        <v>2050</v>
      </c>
      <c r="B2235" t="s">
        <v>282</v>
      </c>
      <c r="C2235" t="s">
        <v>283</v>
      </c>
      <c r="D2235">
        <v>1262.097342192691</v>
      </c>
      <c r="E2235">
        <v>7.0060000000000002</v>
      </c>
      <c r="F2235">
        <v>56908.149091325438</v>
      </c>
      <c r="G2235">
        <v>18.151245899502378</v>
      </c>
      <c r="H2235">
        <v>2.0683152544999999</v>
      </c>
      <c r="I2235">
        <v>306.16369965166672</v>
      </c>
    </row>
    <row r="2236" spans="1:9" x14ac:dyDescent="0.25">
      <c r="A2236">
        <v>2055</v>
      </c>
      <c r="B2236" t="s">
        <v>282</v>
      </c>
      <c r="C2236" t="s">
        <v>283</v>
      </c>
      <c r="D2236">
        <v>1302.2493355481729</v>
      </c>
      <c r="E2236">
        <v>5.6350000000000051</v>
      </c>
      <c r="F2236" t="s">
        <v>21</v>
      </c>
      <c r="G2236" t="s">
        <v>21</v>
      </c>
      <c r="H2236" t="s">
        <v>21</v>
      </c>
      <c r="I2236" t="s">
        <v>21</v>
      </c>
    </row>
    <row r="2237" spans="1:9" x14ac:dyDescent="0.25">
      <c r="A2237">
        <v>2060</v>
      </c>
      <c r="B2237" t="s">
        <v>282</v>
      </c>
      <c r="C2237" t="s">
        <v>283</v>
      </c>
      <c r="D2237">
        <v>1330.2925249169441</v>
      </c>
      <c r="E2237">
        <v>4.519999999999996</v>
      </c>
      <c r="F2237" t="s">
        <v>21</v>
      </c>
      <c r="G2237" t="s">
        <v>21</v>
      </c>
      <c r="H2237" t="s">
        <v>21</v>
      </c>
      <c r="I2237" t="s">
        <v>21</v>
      </c>
    </row>
    <row r="2238" spans="1:9" x14ac:dyDescent="0.25">
      <c r="A2238">
        <v>2065</v>
      </c>
      <c r="B2238" t="s">
        <v>282</v>
      </c>
      <c r="C2238" t="s">
        <v>283</v>
      </c>
      <c r="D2238">
        <v>1349.438039867111</v>
      </c>
      <c r="E2238">
        <v>3.617000000000004</v>
      </c>
      <c r="F2238" t="s">
        <v>21</v>
      </c>
      <c r="G2238" t="s">
        <v>21</v>
      </c>
      <c r="H2238" t="s">
        <v>21</v>
      </c>
      <c r="I2238" t="s">
        <v>21</v>
      </c>
    </row>
    <row r="2239" spans="1:9" x14ac:dyDescent="0.25">
      <c r="A2239">
        <v>2070</v>
      </c>
      <c r="B2239" t="s">
        <v>282</v>
      </c>
      <c r="C2239" t="s">
        <v>283</v>
      </c>
      <c r="D2239">
        <v>1361.1068106312309</v>
      </c>
      <c r="E2239">
        <v>2.8889999999999958</v>
      </c>
      <c r="F2239" t="s">
        <v>21</v>
      </c>
      <c r="G2239" t="s">
        <v>21</v>
      </c>
      <c r="H2239" t="s">
        <v>21</v>
      </c>
      <c r="I2239" t="s">
        <v>21</v>
      </c>
    </row>
    <row r="2240" spans="1:9" x14ac:dyDescent="0.25">
      <c r="A2240">
        <v>2075</v>
      </c>
      <c r="B2240" t="s">
        <v>282</v>
      </c>
      <c r="C2240" t="s">
        <v>283</v>
      </c>
      <c r="D2240">
        <v>1367.5691029900329</v>
      </c>
      <c r="E2240">
        <v>2.304000000000002</v>
      </c>
      <c r="F2240" t="s">
        <v>21</v>
      </c>
      <c r="G2240" t="s">
        <v>21</v>
      </c>
      <c r="H2240" t="s">
        <v>21</v>
      </c>
      <c r="I2240" t="s">
        <v>21</v>
      </c>
    </row>
    <row r="2241" spans="1:9" x14ac:dyDescent="0.25">
      <c r="A2241">
        <v>2080</v>
      </c>
      <c r="B2241" t="s">
        <v>282</v>
      </c>
      <c r="C2241" t="s">
        <v>283</v>
      </c>
      <c r="D2241">
        <v>1369.6878737541549</v>
      </c>
      <c r="E2241">
        <v>1.834999999999994</v>
      </c>
      <c r="F2241" t="s">
        <v>21</v>
      </c>
      <c r="G2241" t="s">
        <v>21</v>
      </c>
      <c r="H2241" t="s">
        <v>21</v>
      </c>
      <c r="I2241" t="s">
        <v>21</v>
      </c>
    </row>
    <row r="2242" spans="1:9" x14ac:dyDescent="0.25">
      <c r="A2242">
        <v>2085</v>
      </c>
      <c r="B2242" t="s">
        <v>282</v>
      </c>
      <c r="C2242" t="s">
        <v>283</v>
      </c>
      <c r="D2242">
        <v>1367.1101328903669</v>
      </c>
      <c r="E2242">
        <v>1.459999999999994</v>
      </c>
      <c r="F2242" t="s">
        <v>21</v>
      </c>
      <c r="G2242" t="s">
        <v>21</v>
      </c>
      <c r="H2242" t="s">
        <v>21</v>
      </c>
      <c r="I2242" t="s">
        <v>21</v>
      </c>
    </row>
    <row r="2243" spans="1:9" x14ac:dyDescent="0.25">
      <c r="A2243">
        <v>2090</v>
      </c>
      <c r="B2243" t="s">
        <v>282</v>
      </c>
      <c r="C2243" t="s">
        <v>283</v>
      </c>
      <c r="D2243">
        <v>1360.6936877076409</v>
      </c>
      <c r="E2243">
        <v>1.1610000000000009</v>
      </c>
      <c r="F2243" t="s">
        <v>21</v>
      </c>
      <c r="G2243" t="s">
        <v>21</v>
      </c>
      <c r="H2243" t="s">
        <v>21</v>
      </c>
      <c r="I2243" t="s">
        <v>21</v>
      </c>
    </row>
    <row r="2244" spans="1:9" x14ac:dyDescent="0.25">
      <c r="A2244">
        <v>2095</v>
      </c>
      <c r="B2244" t="s">
        <v>282</v>
      </c>
      <c r="C2244" t="s">
        <v>283</v>
      </c>
      <c r="D2244">
        <v>1349.9598006644519</v>
      </c>
      <c r="E2244">
        <v>0.92300000000000182</v>
      </c>
      <c r="F2244" t="s">
        <v>21</v>
      </c>
      <c r="G2244" t="s">
        <v>21</v>
      </c>
      <c r="H2244" t="s">
        <v>21</v>
      </c>
      <c r="I2244" t="s">
        <v>21</v>
      </c>
    </row>
    <row r="2245" spans="1:9" x14ac:dyDescent="0.25">
      <c r="A2245">
        <v>2100</v>
      </c>
      <c r="B2245" t="s">
        <v>282</v>
      </c>
      <c r="C2245" t="s">
        <v>283</v>
      </c>
      <c r="D2245">
        <v>1335.724252491696</v>
      </c>
      <c r="E2245">
        <v>0.73300000000000409</v>
      </c>
      <c r="F2245" t="s">
        <v>21</v>
      </c>
      <c r="G2245" t="s">
        <v>21</v>
      </c>
      <c r="H2245" t="s">
        <v>21</v>
      </c>
      <c r="I2245" t="s">
        <v>21</v>
      </c>
    </row>
    <row r="2246" spans="1:9" x14ac:dyDescent="0.25">
      <c r="A2246">
        <v>2020</v>
      </c>
      <c r="B2246" t="s">
        <v>284</v>
      </c>
      <c r="C2246" t="s">
        <v>285</v>
      </c>
      <c r="D2246">
        <v>56.632262347318132</v>
      </c>
      <c r="E2246">
        <v>31.599999999999991</v>
      </c>
      <c r="F2246">
        <v>26421.484027580886</v>
      </c>
      <c r="G2246" t="s">
        <v>21</v>
      </c>
      <c r="H2246" t="s">
        <v>21</v>
      </c>
      <c r="I2246" t="s">
        <v>21</v>
      </c>
    </row>
    <row r="2247" spans="1:9" x14ac:dyDescent="0.25">
      <c r="A2247">
        <v>2025</v>
      </c>
      <c r="B2247" t="s">
        <v>284</v>
      </c>
      <c r="C2247" t="s">
        <v>285</v>
      </c>
      <c r="D2247">
        <v>60.008961763143922</v>
      </c>
      <c r="E2247">
        <v>27.281000000000009</v>
      </c>
      <c r="F2247">
        <v>36693.869785646915</v>
      </c>
      <c r="G2247" t="s">
        <v>21</v>
      </c>
      <c r="H2247" t="s">
        <v>21</v>
      </c>
      <c r="I2247" t="s">
        <v>21</v>
      </c>
    </row>
    <row r="2248" spans="1:9" x14ac:dyDescent="0.25">
      <c r="A2248">
        <v>2030</v>
      </c>
      <c r="B2248" t="s">
        <v>284</v>
      </c>
      <c r="C2248" t="s">
        <v>285</v>
      </c>
      <c r="D2248">
        <v>62.959492830589483</v>
      </c>
      <c r="E2248">
        <v>23.568999999999999</v>
      </c>
      <c r="F2248">
        <v>42542.865211953038</v>
      </c>
      <c r="G2248">
        <v>63.692538695115893</v>
      </c>
      <c r="H2248">
        <v>0</v>
      </c>
      <c r="I2248" t="s">
        <v>21</v>
      </c>
    </row>
    <row r="2249" spans="1:9" x14ac:dyDescent="0.25">
      <c r="A2249">
        <v>2035</v>
      </c>
      <c r="B2249" t="s">
        <v>284</v>
      </c>
      <c r="C2249" t="s">
        <v>285</v>
      </c>
      <c r="D2249">
        <v>65.445963887413711</v>
      </c>
      <c r="E2249">
        <v>20.39</v>
      </c>
      <c r="F2249">
        <v>48845.592281164638</v>
      </c>
      <c r="G2249" t="s">
        <v>21</v>
      </c>
      <c r="H2249" t="s">
        <v>21</v>
      </c>
      <c r="I2249" t="s">
        <v>21</v>
      </c>
    </row>
    <row r="2250" spans="1:9" x14ac:dyDescent="0.25">
      <c r="A2250">
        <v>2040</v>
      </c>
      <c r="B2250" t="s">
        <v>284</v>
      </c>
      <c r="C2250" t="s">
        <v>285</v>
      </c>
      <c r="D2250">
        <v>67.374123738714815</v>
      </c>
      <c r="E2250">
        <v>17.672000000000001</v>
      </c>
      <c r="F2250">
        <v>55035.083714277214</v>
      </c>
      <c r="G2250" t="s">
        <v>21</v>
      </c>
      <c r="H2250" t="s">
        <v>21</v>
      </c>
      <c r="I2250" t="s">
        <v>21</v>
      </c>
    </row>
    <row r="2251" spans="1:9" x14ac:dyDescent="0.25">
      <c r="A2251">
        <v>2045</v>
      </c>
      <c r="B2251" t="s">
        <v>284</v>
      </c>
      <c r="C2251" t="s">
        <v>285</v>
      </c>
      <c r="D2251">
        <v>68.908855549654803</v>
      </c>
      <c r="E2251">
        <v>15.346</v>
      </c>
      <c r="F2251">
        <v>61059.752196238696</v>
      </c>
      <c r="G2251" t="s">
        <v>21</v>
      </c>
      <c r="H2251" t="s">
        <v>21</v>
      </c>
      <c r="I2251" t="s">
        <v>21</v>
      </c>
    </row>
    <row r="2252" spans="1:9" x14ac:dyDescent="0.25">
      <c r="A2252">
        <v>2050</v>
      </c>
      <c r="B2252" t="s">
        <v>284</v>
      </c>
      <c r="C2252" t="s">
        <v>285</v>
      </c>
      <c r="D2252">
        <v>69.930841741901205</v>
      </c>
      <c r="E2252">
        <v>13.352</v>
      </c>
      <c r="F2252">
        <v>66890.795631455956</v>
      </c>
      <c r="G2252">
        <v>65.173760525234869</v>
      </c>
      <c r="H2252">
        <v>0</v>
      </c>
      <c r="I2252" t="s">
        <v>21</v>
      </c>
    </row>
    <row r="2253" spans="1:9" x14ac:dyDescent="0.25">
      <c r="A2253">
        <v>2055</v>
      </c>
      <c r="B2253" t="s">
        <v>284</v>
      </c>
      <c r="C2253" t="s">
        <v>285</v>
      </c>
      <c r="D2253">
        <v>70.509320233669811</v>
      </c>
      <c r="E2253">
        <v>11.638999999999999</v>
      </c>
      <c r="F2253">
        <v>72609.096617142568</v>
      </c>
      <c r="G2253" t="s">
        <v>21</v>
      </c>
      <c r="H2253" t="s">
        <v>21</v>
      </c>
      <c r="I2253" t="s">
        <v>21</v>
      </c>
    </row>
    <row r="2254" spans="1:9" x14ac:dyDescent="0.25">
      <c r="A2254">
        <v>2060</v>
      </c>
      <c r="B2254" t="s">
        <v>284</v>
      </c>
      <c r="C2254" t="s">
        <v>285</v>
      </c>
      <c r="D2254">
        <v>70.689418481147101</v>
      </c>
      <c r="E2254">
        <v>10.16500000000001</v>
      </c>
      <c r="F2254">
        <v>78488.077786805938</v>
      </c>
      <c r="G2254" t="s">
        <v>21</v>
      </c>
      <c r="H2254" t="s">
        <v>21</v>
      </c>
      <c r="I2254" t="s">
        <v>21</v>
      </c>
    </row>
    <row r="2255" spans="1:9" x14ac:dyDescent="0.25">
      <c r="A2255">
        <v>2065</v>
      </c>
      <c r="B2255" t="s">
        <v>284</v>
      </c>
      <c r="C2255" t="s">
        <v>285</v>
      </c>
      <c r="D2255">
        <v>70.523539564524697</v>
      </c>
      <c r="E2255">
        <v>8.8919999999999959</v>
      </c>
      <c r="F2255">
        <v>84569.364086816931</v>
      </c>
      <c r="G2255" t="s">
        <v>21</v>
      </c>
      <c r="H2255" t="s">
        <v>21</v>
      </c>
      <c r="I2255" t="s">
        <v>21</v>
      </c>
    </row>
    <row r="2256" spans="1:9" x14ac:dyDescent="0.25">
      <c r="A2256">
        <v>2070</v>
      </c>
      <c r="B2256" t="s">
        <v>284</v>
      </c>
      <c r="C2256" t="s">
        <v>285</v>
      </c>
      <c r="D2256">
        <v>70.048340414232612</v>
      </c>
      <c r="E2256">
        <v>7.7900000000000063</v>
      </c>
      <c r="F2256">
        <v>90680.734767498827</v>
      </c>
      <c r="G2256" t="s">
        <v>21</v>
      </c>
      <c r="H2256" t="s">
        <v>21</v>
      </c>
      <c r="I2256" t="s">
        <v>21</v>
      </c>
    </row>
    <row r="2257" spans="1:9" x14ac:dyDescent="0.25">
      <c r="A2257">
        <v>2075</v>
      </c>
      <c r="B2257" t="s">
        <v>284</v>
      </c>
      <c r="C2257" t="s">
        <v>285</v>
      </c>
      <c r="D2257">
        <v>69.268056293149243</v>
      </c>
      <c r="E2257">
        <v>6.8340000000000032</v>
      </c>
      <c r="F2257">
        <v>96946.670118709604</v>
      </c>
      <c r="G2257" t="s">
        <v>21</v>
      </c>
      <c r="H2257" t="s">
        <v>21</v>
      </c>
      <c r="I2257" t="s">
        <v>21</v>
      </c>
    </row>
    <row r="2258" spans="1:9" x14ac:dyDescent="0.25">
      <c r="A2258">
        <v>2080</v>
      </c>
      <c r="B2258" t="s">
        <v>284</v>
      </c>
      <c r="C2258" t="s">
        <v>285</v>
      </c>
      <c r="D2258">
        <v>68.228929899097182</v>
      </c>
      <c r="E2258">
        <v>6.0030000000000001</v>
      </c>
      <c r="F2258">
        <v>103362.04100013817</v>
      </c>
      <c r="G2258" t="s">
        <v>21</v>
      </c>
      <c r="H2258" t="s">
        <v>21</v>
      </c>
      <c r="I2258" t="s">
        <v>21</v>
      </c>
    </row>
    <row r="2259" spans="1:9" x14ac:dyDescent="0.25">
      <c r="A2259">
        <v>2085</v>
      </c>
      <c r="B2259" t="s">
        <v>284</v>
      </c>
      <c r="C2259" t="s">
        <v>285</v>
      </c>
      <c r="D2259">
        <v>66.932554434413177</v>
      </c>
      <c r="E2259">
        <v>5.2800000000000011</v>
      </c>
      <c r="F2259">
        <v>109999.3458373357</v>
      </c>
      <c r="G2259" t="s">
        <v>21</v>
      </c>
      <c r="H2259" t="s">
        <v>21</v>
      </c>
      <c r="I2259" t="s">
        <v>21</v>
      </c>
    </row>
    <row r="2260" spans="1:9" x14ac:dyDescent="0.25">
      <c r="A2260">
        <v>2090</v>
      </c>
      <c r="B2260" t="s">
        <v>284</v>
      </c>
      <c r="C2260" t="s">
        <v>285</v>
      </c>
      <c r="D2260">
        <v>65.405164630908132</v>
      </c>
      <c r="E2260">
        <v>4.6479999999999961</v>
      </c>
      <c r="F2260">
        <v>116848.7208989347</v>
      </c>
      <c r="G2260" t="s">
        <v>21</v>
      </c>
      <c r="H2260" t="s">
        <v>21</v>
      </c>
      <c r="I2260" t="s">
        <v>21</v>
      </c>
    </row>
    <row r="2261" spans="1:9" x14ac:dyDescent="0.25">
      <c r="A2261">
        <v>2095</v>
      </c>
      <c r="B2261" t="s">
        <v>284</v>
      </c>
      <c r="C2261" t="s">
        <v>285</v>
      </c>
      <c r="D2261">
        <v>63.629301646309102</v>
      </c>
      <c r="E2261">
        <v>4.0949999999999989</v>
      </c>
      <c r="F2261">
        <v>123933.8391402172</v>
      </c>
      <c r="G2261" t="s">
        <v>21</v>
      </c>
      <c r="H2261" t="s">
        <v>21</v>
      </c>
      <c r="I2261" t="s">
        <v>21</v>
      </c>
    </row>
    <row r="2262" spans="1:9" x14ac:dyDescent="0.25">
      <c r="A2262">
        <v>2100</v>
      </c>
      <c r="B2262" t="s">
        <v>284</v>
      </c>
      <c r="C2262" t="s">
        <v>285</v>
      </c>
      <c r="D2262">
        <v>61.578412108337737</v>
      </c>
      <c r="E2262">
        <v>3.6110000000000042</v>
      </c>
      <c r="F2262">
        <v>131275.41439705496</v>
      </c>
      <c r="G2262" t="s">
        <v>21</v>
      </c>
      <c r="H2262" t="s">
        <v>21</v>
      </c>
      <c r="I2262" t="s">
        <v>21</v>
      </c>
    </row>
    <row r="2263" spans="1:9" x14ac:dyDescent="0.25">
      <c r="A2263">
        <v>2020</v>
      </c>
      <c r="B2263" t="s">
        <v>286</v>
      </c>
      <c r="C2263" t="s">
        <v>287</v>
      </c>
      <c r="D2263">
        <v>20.84697951775992</v>
      </c>
      <c r="E2263">
        <v>86.7</v>
      </c>
      <c r="F2263">
        <v>3242.82005184535</v>
      </c>
      <c r="G2263" t="s">
        <v>21</v>
      </c>
      <c r="H2263" t="s">
        <v>21</v>
      </c>
      <c r="I2263" t="s">
        <v>21</v>
      </c>
    </row>
    <row r="2264" spans="1:9" x14ac:dyDescent="0.25">
      <c r="A2264">
        <v>2025</v>
      </c>
      <c r="B2264" t="s">
        <v>286</v>
      </c>
      <c r="C2264" t="s">
        <v>287</v>
      </c>
      <c r="D2264">
        <v>22.84921787226687</v>
      </c>
      <c r="E2264">
        <v>83.305999999999997</v>
      </c>
      <c r="F2264">
        <v>3447.7982533935769</v>
      </c>
      <c r="G2264" t="s">
        <v>21</v>
      </c>
      <c r="H2264" t="s">
        <v>21</v>
      </c>
      <c r="I2264" t="s">
        <v>21</v>
      </c>
    </row>
    <row r="2265" spans="1:9" x14ac:dyDescent="0.25">
      <c r="A2265">
        <v>2030</v>
      </c>
      <c r="B2265" t="s">
        <v>286</v>
      </c>
      <c r="C2265" t="s">
        <v>287</v>
      </c>
      <c r="D2265">
        <v>24.612183475931211</v>
      </c>
      <c r="E2265">
        <v>79.358000000000004</v>
      </c>
      <c r="F2265">
        <v>3778.8448055499507</v>
      </c>
      <c r="G2265">
        <v>96.218732803859609</v>
      </c>
      <c r="H2265">
        <v>0</v>
      </c>
      <c r="I2265">
        <v>3697.3533388000001</v>
      </c>
    </row>
    <row r="2266" spans="1:9" x14ac:dyDescent="0.25">
      <c r="A2266">
        <v>2035</v>
      </c>
      <c r="B2266" t="s">
        <v>286</v>
      </c>
      <c r="C2266" t="s">
        <v>287</v>
      </c>
      <c r="D2266">
        <v>26.161697346815309</v>
      </c>
      <c r="E2266">
        <v>74.897999999999996</v>
      </c>
      <c r="F2266">
        <v>4500.3373001578429</v>
      </c>
      <c r="G2266" t="s">
        <v>21</v>
      </c>
      <c r="H2266" t="s">
        <v>21</v>
      </c>
      <c r="I2266" t="s">
        <v>21</v>
      </c>
    </row>
    <row r="2267" spans="1:9" x14ac:dyDescent="0.25">
      <c r="A2267">
        <v>2040</v>
      </c>
      <c r="B2267" t="s">
        <v>286</v>
      </c>
      <c r="C2267" t="s">
        <v>287</v>
      </c>
      <c r="D2267">
        <v>27.496502030939421</v>
      </c>
      <c r="E2267">
        <v>70.016999999999996</v>
      </c>
      <c r="F2267">
        <v>5652.3027591066111</v>
      </c>
      <c r="G2267" t="s">
        <v>21</v>
      </c>
      <c r="H2267" t="s">
        <v>21</v>
      </c>
      <c r="I2267" t="s">
        <v>21</v>
      </c>
    </row>
    <row r="2268" spans="1:9" x14ac:dyDescent="0.25">
      <c r="A2268">
        <v>2045</v>
      </c>
      <c r="B2268" t="s">
        <v>286</v>
      </c>
      <c r="C2268" t="s">
        <v>287</v>
      </c>
      <c r="D2268">
        <v>28.661826981246222</v>
      </c>
      <c r="E2268">
        <v>64.843000000000004</v>
      </c>
      <c r="F2268">
        <v>7335.4400159271636</v>
      </c>
      <c r="G2268" t="s">
        <v>21</v>
      </c>
      <c r="H2268" t="s">
        <v>21</v>
      </c>
      <c r="I2268" t="s">
        <v>21</v>
      </c>
    </row>
    <row r="2269" spans="1:9" x14ac:dyDescent="0.25">
      <c r="A2269">
        <v>2050</v>
      </c>
      <c r="B2269" t="s">
        <v>286</v>
      </c>
      <c r="C2269" t="s">
        <v>287</v>
      </c>
      <c r="D2269">
        <v>29.62465862933195</v>
      </c>
      <c r="E2269">
        <v>59.527999999999999</v>
      </c>
      <c r="F2269">
        <v>9555.0064394383862</v>
      </c>
      <c r="G2269">
        <v>114.25974520458328</v>
      </c>
      <c r="H2269">
        <v>0</v>
      </c>
      <c r="I2269">
        <v>3697.3533388000001</v>
      </c>
    </row>
    <row r="2270" spans="1:9" x14ac:dyDescent="0.25">
      <c r="A2270">
        <v>2055</v>
      </c>
      <c r="B2270" t="s">
        <v>286</v>
      </c>
      <c r="C2270" t="s">
        <v>287</v>
      </c>
      <c r="D2270">
        <v>30.339367816091951</v>
      </c>
      <c r="E2270">
        <v>54.228000000000002</v>
      </c>
      <c r="F2270">
        <v>12386.972488632839</v>
      </c>
      <c r="G2270" t="s">
        <v>21</v>
      </c>
      <c r="H2270" t="s">
        <v>21</v>
      </c>
      <c r="I2270" t="s">
        <v>21</v>
      </c>
    </row>
    <row r="2271" spans="1:9" x14ac:dyDescent="0.25">
      <c r="A2271">
        <v>2060</v>
      </c>
      <c r="B2271" t="s">
        <v>286</v>
      </c>
      <c r="C2271" t="s">
        <v>287</v>
      </c>
      <c r="D2271">
        <v>30.806952726644202</v>
      </c>
      <c r="E2271">
        <v>49.078000000000003</v>
      </c>
      <c r="F2271">
        <v>15938.606242132193</v>
      </c>
      <c r="G2271" t="s">
        <v>21</v>
      </c>
      <c r="H2271" t="s">
        <v>21</v>
      </c>
      <c r="I2271" t="s">
        <v>21</v>
      </c>
    </row>
    <row r="2272" spans="1:9" x14ac:dyDescent="0.25">
      <c r="A2272">
        <v>2065</v>
      </c>
      <c r="B2272" t="s">
        <v>286</v>
      </c>
      <c r="C2272" t="s">
        <v>287</v>
      </c>
      <c r="D2272">
        <v>31.004336271713768</v>
      </c>
      <c r="E2272">
        <v>44.186</v>
      </c>
      <c r="F2272">
        <v>20322.93619767675</v>
      </c>
      <c r="G2272" t="s">
        <v>21</v>
      </c>
      <c r="H2272" t="s">
        <v>21</v>
      </c>
      <c r="I2272" t="s">
        <v>21</v>
      </c>
    </row>
    <row r="2273" spans="1:9" x14ac:dyDescent="0.25">
      <c r="A2273">
        <v>2070</v>
      </c>
      <c r="B2273" t="s">
        <v>286</v>
      </c>
      <c r="C2273" t="s">
        <v>287</v>
      </c>
      <c r="D2273">
        <v>30.981023679889379</v>
      </c>
      <c r="E2273">
        <v>39.622</v>
      </c>
      <c r="F2273">
        <v>25492.024620820412</v>
      </c>
      <c r="G2273" t="s">
        <v>21</v>
      </c>
      <c r="H2273" t="s">
        <v>21</v>
      </c>
      <c r="I2273" t="s">
        <v>21</v>
      </c>
    </row>
    <row r="2274" spans="1:9" x14ac:dyDescent="0.25">
      <c r="A2274">
        <v>2075</v>
      </c>
      <c r="B2274" t="s">
        <v>286</v>
      </c>
      <c r="C2274" t="s">
        <v>287</v>
      </c>
      <c r="D2274">
        <v>30.75862717137672</v>
      </c>
      <c r="E2274">
        <v>35.427999999999997</v>
      </c>
      <c r="F2274">
        <v>31418.351701047821</v>
      </c>
      <c r="G2274" t="s">
        <v>21</v>
      </c>
      <c r="H2274" t="s">
        <v>21</v>
      </c>
      <c r="I2274" t="s">
        <v>21</v>
      </c>
    </row>
    <row r="2275" spans="1:9" x14ac:dyDescent="0.25">
      <c r="A2275">
        <v>2080</v>
      </c>
      <c r="B2275" t="s">
        <v>286</v>
      </c>
      <c r="C2275" t="s">
        <v>287</v>
      </c>
      <c r="D2275">
        <v>30.349969751966121</v>
      </c>
      <c r="E2275">
        <v>31.616</v>
      </c>
      <c r="F2275">
        <v>38066.013456181237</v>
      </c>
      <c r="G2275" t="s">
        <v>21</v>
      </c>
      <c r="H2275" t="s">
        <v>21</v>
      </c>
      <c r="I2275" t="s">
        <v>21</v>
      </c>
    </row>
    <row r="2276" spans="1:9" x14ac:dyDescent="0.25">
      <c r="A2276">
        <v>2085</v>
      </c>
      <c r="B2276" t="s">
        <v>286</v>
      </c>
      <c r="C2276" t="s">
        <v>287</v>
      </c>
      <c r="D2276">
        <v>29.74539149598133</v>
      </c>
      <c r="E2276">
        <v>28.18000000000001</v>
      </c>
      <c r="F2276">
        <v>45460.556950462524</v>
      </c>
      <c r="G2276" t="s">
        <v>21</v>
      </c>
      <c r="H2276" t="s">
        <v>21</v>
      </c>
      <c r="I2276" t="s">
        <v>21</v>
      </c>
    </row>
    <row r="2277" spans="1:9" x14ac:dyDescent="0.25">
      <c r="A2277">
        <v>2090</v>
      </c>
      <c r="B2277" t="s">
        <v>286</v>
      </c>
      <c r="C2277" t="s">
        <v>287</v>
      </c>
      <c r="D2277">
        <v>28.95975066977789</v>
      </c>
      <c r="E2277">
        <v>25.102</v>
      </c>
      <c r="F2277">
        <v>53649.229457142043</v>
      </c>
      <c r="G2277" t="s">
        <v>21</v>
      </c>
      <c r="H2277" t="s">
        <v>21</v>
      </c>
      <c r="I2277" t="s">
        <v>21</v>
      </c>
    </row>
    <row r="2278" spans="1:9" x14ac:dyDescent="0.25">
      <c r="A2278">
        <v>2095</v>
      </c>
      <c r="B2278" t="s">
        <v>286</v>
      </c>
      <c r="C2278" t="s">
        <v>287</v>
      </c>
      <c r="D2278">
        <v>28.004022988505749</v>
      </c>
      <c r="E2278">
        <v>22.355999999999991</v>
      </c>
      <c r="F2278">
        <v>62694.764307717167</v>
      </c>
      <c r="G2278" t="s">
        <v>21</v>
      </c>
      <c r="H2278" t="s">
        <v>21</v>
      </c>
      <c r="I2278" t="s">
        <v>21</v>
      </c>
    </row>
    <row r="2279" spans="1:9" x14ac:dyDescent="0.25">
      <c r="A2279">
        <v>2100</v>
      </c>
      <c r="B2279" t="s">
        <v>286</v>
      </c>
      <c r="C2279" t="s">
        <v>287</v>
      </c>
      <c r="D2279">
        <v>26.903201970443352</v>
      </c>
      <c r="E2279">
        <v>19.91200000000001</v>
      </c>
      <c r="F2279">
        <v>72616.297141040865</v>
      </c>
      <c r="G2279" t="s">
        <v>21</v>
      </c>
      <c r="H2279" t="s">
        <v>21</v>
      </c>
      <c r="I2279" t="s">
        <v>21</v>
      </c>
    </row>
    <row r="2280" spans="1:9" x14ac:dyDescent="0.25">
      <c r="A2280">
        <v>2020</v>
      </c>
      <c r="B2280" t="s">
        <v>288</v>
      </c>
      <c r="C2280" t="s">
        <v>289</v>
      </c>
      <c r="D2280">
        <v>16.159812367240971</v>
      </c>
      <c r="E2280">
        <v>37.799999999999997</v>
      </c>
      <c r="F2280">
        <v>13227.066489203671</v>
      </c>
      <c r="G2280" t="s">
        <v>21</v>
      </c>
      <c r="H2280" t="s">
        <v>21</v>
      </c>
      <c r="I2280" t="s">
        <v>21</v>
      </c>
    </row>
    <row r="2281" spans="1:9" x14ac:dyDescent="0.25">
      <c r="A2281">
        <v>2025</v>
      </c>
      <c r="B2281" t="s">
        <v>288</v>
      </c>
      <c r="C2281" t="s">
        <v>289</v>
      </c>
      <c r="D2281">
        <v>17.128161631657619</v>
      </c>
      <c r="E2281">
        <v>32.965000000000003</v>
      </c>
      <c r="F2281">
        <v>14622.981752333699</v>
      </c>
      <c r="G2281" t="s">
        <v>21</v>
      </c>
      <c r="H2281" t="s">
        <v>21</v>
      </c>
      <c r="I2281" t="s">
        <v>21</v>
      </c>
    </row>
    <row r="2282" spans="1:9" x14ac:dyDescent="0.25">
      <c r="A2282">
        <v>2030</v>
      </c>
      <c r="B2282" t="s">
        <v>288</v>
      </c>
      <c r="C2282" t="s">
        <v>289</v>
      </c>
      <c r="D2282">
        <v>17.99608852568641</v>
      </c>
      <c r="E2282">
        <v>28.69199999999999</v>
      </c>
      <c r="F2282">
        <v>16549.368488408418</v>
      </c>
      <c r="G2282">
        <v>50.37375540742282</v>
      </c>
      <c r="H2282">
        <v>0.12777867052212399</v>
      </c>
      <c r="I2282">
        <v>1290.5140091000001</v>
      </c>
    </row>
    <row r="2283" spans="1:9" x14ac:dyDescent="0.25">
      <c r="A2283">
        <v>2035</v>
      </c>
      <c r="B2283" t="s">
        <v>288</v>
      </c>
      <c r="C2283" t="s">
        <v>289</v>
      </c>
      <c r="D2283">
        <v>18.671032963574859</v>
      </c>
      <c r="E2283">
        <v>24.95</v>
      </c>
      <c r="F2283">
        <v>18946.45248534072</v>
      </c>
      <c r="G2283" t="s">
        <v>21</v>
      </c>
      <c r="H2283" t="s">
        <v>21</v>
      </c>
      <c r="I2283" t="s">
        <v>21</v>
      </c>
    </row>
    <row r="2284" spans="1:9" x14ac:dyDescent="0.25">
      <c r="A2284">
        <v>2040</v>
      </c>
      <c r="B2284" t="s">
        <v>288</v>
      </c>
      <c r="C2284" t="s">
        <v>289</v>
      </c>
      <c r="D2284">
        <v>19.185085752497841</v>
      </c>
      <c r="E2284">
        <v>21.69499999999999</v>
      </c>
      <c r="F2284">
        <v>21796.281752041734</v>
      </c>
      <c r="G2284" t="s">
        <v>21</v>
      </c>
      <c r="H2284" t="s">
        <v>21</v>
      </c>
      <c r="I2284" t="s">
        <v>21</v>
      </c>
    </row>
    <row r="2285" spans="1:9" x14ac:dyDescent="0.25">
      <c r="A2285">
        <v>2045</v>
      </c>
      <c r="B2285" t="s">
        <v>288</v>
      </c>
      <c r="C2285" t="s">
        <v>289</v>
      </c>
      <c r="D2285">
        <v>19.56056024309656</v>
      </c>
      <c r="E2285">
        <v>18.872</v>
      </c>
      <c r="F2285">
        <v>25167.902408084028</v>
      </c>
      <c r="G2285" t="s">
        <v>21</v>
      </c>
      <c r="H2285" t="s">
        <v>21</v>
      </c>
      <c r="I2285" t="s">
        <v>21</v>
      </c>
    </row>
    <row r="2286" spans="1:9" x14ac:dyDescent="0.25">
      <c r="A2286">
        <v>2050</v>
      </c>
      <c r="B2286" t="s">
        <v>288</v>
      </c>
      <c r="C2286" t="s">
        <v>289</v>
      </c>
      <c r="D2286">
        <v>19.800315671465661</v>
      </c>
      <c r="E2286">
        <v>16.428000000000001</v>
      </c>
      <c r="F2286">
        <v>28891.066450064387</v>
      </c>
      <c r="G2286">
        <v>51.545238091316378</v>
      </c>
      <c r="H2286">
        <v>0.26062354438938101</v>
      </c>
      <c r="I2286">
        <v>1303.4191491910001</v>
      </c>
    </row>
    <row r="2287" spans="1:9" x14ac:dyDescent="0.25">
      <c r="A2287">
        <v>2055</v>
      </c>
      <c r="B2287" t="s">
        <v>288</v>
      </c>
      <c r="C2287" t="s">
        <v>289</v>
      </c>
      <c r="D2287">
        <v>19.885623180709619</v>
      </c>
      <c r="E2287">
        <v>14.313999999999989</v>
      </c>
      <c r="F2287">
        <v>33007.694736294718</v>
      </c>
      <c r="G2287" t="s">
        <v>21</v>
      </c>
      <c r="H2287" t="s">
        <v>21</v>
      </c>
      <c r="I2287" t="s">
        <v>21</v>
      </c>
    </row>
    <row r="2288" spans="1:9" x14ac:dyDescent="0.25">
      <c r="A2288">
        <v>2060</v>
      </c>
      <c r="B2288" t="s">
        <v>288</v>
      </c>
      <c r="C2288" t="s">
        <v>289</v>
      </c>
      <c r="D2288">
        <v>19.8360942294076</v>
      </c>
      <c r="E2288">
        <v>12.483999999999989</v>
      </c>
      <c r="F2288">
        <v>37607.744496846724</v>
      </c>
      <c r="G2288" t="s">
        <v>21</v>
      </c>
      <c r="H2288" t="s">
        <v>21</v>
      </c>
      <c r="I2288" t="s">
        <v>21</v>
      </c>
    </row>
    <row r="2289" spans="1:9" x14ac:dyDescent="0.25">
      <c r="A2289">
        <v>2065</v>
      </c>
      <c r="B2289" t="s">
        <v>288</v>
      </c>
      <c r="C2289" t="s">
        <v>289</v>
      </c>
      <c r="D2289">
        <v>19.6998687160727</v>
      </c>
      <c r="E2289">
        <v>10.898999999999999</v>
      </c>
      <c r="F2289">
        <v>42725.936066134025</v>
      </c>
      <c r="G2289" t="s">
        <v>21</v>
      </c>
      <c r="H2289" t="s">
        <v>21</v>
      </c>
      <c r="I2289" t="s">
        <v>21</v>
      </c>
    </row>
    <row r="2290" spans="1:9" x14ac:dyDescent="0.25">
      <c r="A2290">
        <v>2070</v>
      </c>
      <c r="B2290" t="s">
        <v>288</v>
      </c>
      <c r="C2290" t="s">
        <v>289</v>
      </c>
      <c r="D2290">
        <v>19.483623928093799</v>
      </c>
      <c r="E2290">
        <v>9.5250000000000057</v>
      </c>
      <c r="F2290">
        <v>48139.842301819292</v>
      </c>
      <c r="G2290" t="s">
        <v>21</v>
      </c>
      <c r="H2290" t="s">
        <v>21</v>
      </c>
      <c r="I2290" t="s">
        <v>21</v>
      </c>
    </row>
    <row r="2291" spans="1:9" x14ac:dyDescent="0.25">
      <c r="A2291">
        <v>2075</v>
      </c>
      <c r="B2291" t="s">
        <v>288</v>
      </c>
      <c r="C2291" t="s">
        <v>289</v>
      </c>
      <c r="D2291">
        <v>19.191158248760921</v>
      </c>
      <c r="E2291">
        <v>8.3319999999999936</v>
      </c>
      <c r="F2291">
        <v>53846.208172551218</v>
      </c>
      <c r="G2291" t="s">
        <v>21</v>
      </c>
      <c r="H2291" t="s">
        <v>21</v>
      </c>
      <c r="I2291" t="s">
        <v>21</v>
      </c>
    </row>
    <row r="2292" spans="1:9" x14ac:dyDescent="0.25">
      <c r="A2292">
        <v>2080</v>
      </c>
      <c r="B2292" t="s">
        <v>288</v>
      </c>
      <c r="C2292" t="s">
        <v>289</v>
      </c>
      <c r="D2292">
        <v>18.81928791991189</v>
      </c>
      <c r="E2292">
        <v>7.2950000000000017</v>
      </c>
      <c r="F2292">
        <v>59753.300976611987</v>
      </c>
      <c r="G2292" t="s">
        <v>21</v>
      </c>
      <c r="H2292" t="s">
        <v>21</v>
      </c>
      <c r="I2292" t="s">
        <v>21</v>
      </c>
    </row>
    <row r="2293" spans="1:9" x14ac:dyDescent="0.25">
      <c r="A2293">
        <v>2085</v>
      </c>
      <c r="B2293" t="s">
        <v>288</v>
      </c>
      <c r="C2293" t="s">
        <v>289</v>
      </c>
      <c r="D2293">
        <v>18.380015341043219</v>
      </c>
      <c r="E2293">
        <v>6.3919999999999959</v>
      </c>
      <c r="F2293">
        <v>65895.742411101543</v>
      </c>
      <c r="G2293" t="s">
        <v>21</v>
      </c>
      <c r="H2293" t="s">
        <v>21</v>
      </c>
      <c r="I2293" t="s">
        <v>21</v>
      </c>
    </row>
    <row r="2294" spans="1:9" x14ac:dyDescent="0.25">
      <c r="A2294">
        <v>2090</v>
      </c>
      <c r="B2294" t="s">
        <v>288</v>
      </c>
      <c r="C2294" t="s">
        <v>289</v>
      </c>
      <c r="D2294">
        <v>17.88130851231217</v>
      </c>
      <c r="E2294">
        <v>5.605000000000004</v>
      </c>
      <c r="F2294">
        <v>72313.973774626676</v>
      </c>
      <c r="G2294" t="s">
        <v>21</v>
      </c>
      <c r="H2294" t="s">
        <v>21</v>
      </c>
      <c r="I2294" t="s">
        <v>21</v>
      </c>
    </row>
    <row r="2295" spans="1:9" x14ac:dyDescent="0.25">
      <c r="A2295">
        <v>2095</v>
      </c>
      <c r="B2295" t="s">
        <v>288</v>
      </c>
      <c r="C2295" t="s">
        <v>289</v>
      </c>
      <c r="D2295">
        <v>17.33976722917161</v>
      </c>
      <c r="E2295">
        <v>4.9180000000000064</v>
      </c>
      <c r="F2295">
        <v>78993.594019390817</v>
      </c>
      <c r="G2295" t="s">
        <v>21</v>
      </c>
      <c r="H2295" t="s">
        <v>21</v>
      </c>
      <c r="I2295" t="s">
        <v>21</v>
      </c>
    </row>
    <row r="2296" spans="1:9" x14ac:dyDescent="0.25">
      <c r="A2296">
        <v>2100</v>
      </c>
      <c r="B2296" t="s">
        <v>288</v>
      </c>
      <c r="C2296" t="s">
        <v>289</v>
      </c>
      <c r="D2296">
        <v>16.761168967823149</v>
      </c>
      <c r="E2296">
        <v>4.3179999999999978</v>
      </c>
      <c r="F2296">
        <v>85929.474005082899</v>
      </c>
      <c r="G2296" t="s">
        <v>21</v>
      </c>
      <c r="H2296" t="s">
        <v>21</v>
      </c>
      <c r="I2296" t="s">
        <v>21</v>
      </c>
    </row>
    <row r="2297" spans="1:9" x14ac:dyDescent="0.25">
      <c r="A2297">
        <v>2020</v>
      </c>
      <c r="B2297" t="s">
        <v>290</v>
      </c>
      <c r="C2297" t="s">
        <v>291</v>
      </c>
      <c r="D2297">
        <v>25.746778761612809</v>
      </c>
      <c r="E2297">
        <v>21.7</v>
      </c>
      <c r="F2297">
        <v>11346.250192046849</v>
      </c>
      <c r="G2297" t="s">
        <v>21</v>
      </c>
      <c r="H2297" t="s">
        <v>21</v>
      </c>
      <c r="I2297" t="s">
        <v>21</v>
      </c>
    </row>
    <row r="2298" spans="1:9" x14ac:dyDescent="0.25">
      <c r="A2298">
        <v>2025</v>
      </c>
      <c r="B2298" t="s">
        <v>290</v>
      </c>
      <c r="C2298" t="s">
        <v>291</v>
      </c>
      <c r="D2298">
        <v>26.782642660400558</v>
      </c>
      <c r="E2298">
        <v>20.05</v>
      </c>
      <c r="F2298">
        <v>13599.816897581879</v>
      </c>
      <c r="G2298" t="s">
        <v>21</v>
      </c>
      <c r="H2298" t="s">
        <v>21</v>
      </c>
      <c r="I2298" t="s">
        <v>21</v>
      </c>
    </row>
    <row r="2299" spans="1:9" x14ac:dyDescent="0.25">
      <c r="A2299">
        <v>2030</v>
      </c>
      <c r="B2299" t="s">
        <v>290</v>
      </c>
      <c r="C2299" t="s">
        <v>291</v>
      </c>
      <c r="D2299">
        <v>27.725335740184569</v>
      </c>
      <c r="E2299">
        <v>18.309999999999999</v>
      </c>
      <c r="F2299">
        <v>15270.239804669711</v>
      </c>
      <c r="G2299">
        <v>25.262206443244871</v>
      </c>
      <c r="H2299">
        <v>0.99606974205621301</v>
      </c>
      <c r="I2299">
        <v>2092.192549804166</v>
      </c>
    </row>
    <row r="2300" spans="1:9" x14ac:dyDescent="0.25">
      <c r="A2300">
        <v>2035</v>
      </c>
      <c r="B2300" t="s">
        <v>290</v>
      </c>
      <c r="C2300" t="s">
        <v>291</v>
      </c>
      <c r="D2300">
        <v>28.427410871290519</v>
      </c>
      <c r="E2300">
        <v>16.507000000000009</v>
      </c>
      <c r="F2300">
        <v>17544.816258017538</v>
      </c>
      <c r="G2300" t="s">
        <v>21</v>
      </c>
      <c r="H2300" t="s">
        <v>21</v>
      </c>
      <c r="I2300" t="s">
        <v>21</v>
      </c>
    </row>
    <row r="2301" spans="1:9" x14ac:dyDescent="0.25">
      <c r="A2301">
        <v>2040</v>
      </c>
      <c r="B2301" t="s">
        <v>290</v>
      </c>
      <c r="C2301" t="s">
        <v>291</v>
      </c>
      <c r="D2301">
        <v>28.87168344719192</v>
      </c>
      <c r="E2301">
        <v>14.678000000000001</v>
      </c>
      <c r="F2301">
        <v>20548.81564599273</v>
      </c>
      <c r="G2301" t="s">
        <v>21</v>
      </c>
      <c r="H2301" t="s">
        <v>21</v>
      </c>
      <c r="I2301" t="s">
        <v>21</v>
      </c>
    </row>
    <row r="2302" spans="1:9" x14ac:dyDescent="0.25">
      <c r="A2302">
        <v>2045</v>
      </c>
      <c r="B2302" t="s">
        <v>290</v>
      </c>
      <c r="C2302" t="s">
        <v>291</v>
      </c>
      <c r="D2302">
        <v>29.149791475389431</v>
      </c>
      <c r="E2302">
        <v>12.86499999999999</v>
      </c>
      <c r="F2302">
        <v>24170.679166828759</v>
      </c>
      <c r="G2302" t="s">
        <v>21</v>
      </c>
      <c r="H2302" t="s">
        <v>21</v>
      </c>
      <c r="I2302" t="s">
        <v>21</v>
      </c>
    </row>
    <row r="2303" spans="1:9" x14ac:dyDescent="0.25">
      <c r="A2303">
        <v>2050</v>
      </c>
      <c r="B2303" t="s">
        <v>290</v>
      </c>
      <c r="C2303" t="s">
        <v>291</v>
      </c>
      <c r="D2303">
        <v>29.253648402608111</v>
      </c>
      <c r="E2303">
        <v>11.111000000000001</v>
      </c>
      <c r="F2303">
        <v>28166.180831866066</v>
      </c>
      <c r="G2303">
        <v>25.849699616343592</v>
      </c>
      <c r="H2303">
        <v>0.980365824399408</v>
      </c>
      <c r="I2303">
        <v>2092.192549804166</v>
      </c>
    </row>
    <row r="2304" spans="1:9" x14ac:dyDescent="0.25">
      <c r="A2304">
        <v>2055</v>
      </c>
      <c r="B2304" t="s">
        <v>290</v>
      </c>
      <c r="C2304" t="s">
        <v>291</v>
      </c>
      <c r="D2304">
        <v>29.191516627503461</v>
      </c>
      <c r="E2304">
        <v>9.4549999999999983</v>
      </c>
      <c r="F2304">
        <v>32464.203137944911</v>
      </c>
      <c r="G2304" t="s">
        <v>21</v>
      </c>
      <c r="H2304" t="s">
        <v>21</v>
      </c>
      <c r="I2304" t="s">
        <v>21</v>
      </c>
    </row>
    <row r="2305" spans="1:9" x14ac:dyDescent="0.25">
      <c r="A2305">
        <v>2060</v>
      </c>
      <c r="B2305" t="s">
        <v>290</v>
      </c>
      <c r="C2305" t="s">
        <v>291</v>
      </c>
      <c r="D2305">
        <v>28.954242853363631</v>
      </c>
      <c r="E2305">
        <v>7.9330000000000069</v>
      </c>
      <c r="F2305">
        <v>37144.050485260072</v>
      </c>
      <c r="G2305" t="s">
        <v>21</v>
      </c>
      <c r="H2305" t="s">
        <v>21</v>
      </c>
      <c r="I2305" t="s">
        <v>21</v>
      </c>
    </row>
    <row r="2306" spans="1:9" x14ac:dyDescent="0.25">
      <c r="A2306">
        <v>2065</v>
      </c>
      <c r="B2306" t="s">
        <v>290</v>
      </c>
      <c r="C2306" t="s">
        <v>291</v>
      </c>
      <c r="D2306">
        <v>28.575556714025609</v>
      </c>
      <c r="E2306">
        <v>6.5669999999999931</v>
      </c>
      <c r="F2306">
        <v>42220.715745490161</v>
      </c>
      <c r="G2306" t="s">
        <v>21</v>
      </c>
      <c r="H2306" t="s">
        <v>21</v>
      </c>
      <c r="I2306" t="s">
        <v>21</v>
      </c>
    </row>
    <row r="2307" spans="1:9" x14ac:dyDescent="0.25">
      <c r="A2307">
        <v>2070</v>
      </c>
      <c r="B2307" t="s">
        <v>290</v>
      </c>
      <c r="C2307" t="s">
        <v>291</v>
      </c>
      <c r="D2307">
        <v>28.07065405144645</v>
      </c>
      <c r="E2307">
        <v>5.3689999999999998</v>
      </c>
      <c r="F2307">
        <v>47639.849758800199</v>
      </c>
      <c r="G2307" t="s">
        <v>21</v>
      </c>
      <c r="H2307" t="s">
        <v>21</v>
      </c>
      <c r="I2307" t="s">
        <v>21</v>
      </c>
    </row>
    <row r="2308" spans="1:9" x14ac:dyDescent="0.25">
      <c r="A2308">
        <v>2075</v>
      </c>
      <c r="B2308" t="s">
        <v>290</v>
      </c>
      <c r="C2308" t="s">
        <v>291</v>
      </c>
      <c r="D2308">
        <v>27.461940368185989</v>
      </c>
      <c r="E2308">
        <v>4.3419999999999987</v>
      </c>
      <c r="F2308">
        <v>53354.402526567166</v>
      </c>
      <c r="G2308" t="s">
        <v>21</v>
      </c>
      <c r="H2308" t="s">
        <v>21</v>
      </c>
      <c r="I2308" t="s">
        <v>21</v>
      </c>
    </row>
    <row r="2309" spans="1:9" x14ac:dyDescent="0.25">
      <c r="A2309">
        <v>2080</v>
      </c>
      <c r="B2309" t="s">
        <v>290</v>
      </c>
      <c r="C2309" t="s">
        <v>291</v>
      </c>
      <c r="D2309">
        <v>26.772544778325891</v>
      </c>
      <c r="E2309">
        <v>3.477999999999994</v>
      </c>
      <c r="F2309">
        <v>59319.888620323589</v>
      </c>
      <c r="G2309" t="s">
        <v>21</v>
      </c>
      <c r="H2309" t="s">
        <v>21</v>
      </c>
      <c r="I2309" t="s">
        <v>21</v>
      </c>
    </row>
    <row r="2310" spans="1:9" x14ac:dyDescent="0.25">
      <c r="A2310">
        <v>2085</v>
      </c>
      <c r="B2310" t="s">
        <v>290</v>
      </c>
      <c r="C2310" t="s">
        <v>291</v>
      </c>
      <c r="D2310">
        <v>26.01711457960505</v>
      </c>
      <c r="E2310">
        <v>2.7639999999999958</v>
      </c>
      <c r="F2310">
        <v>65536.209402755805</v>
      </c>
      <c r="G2310" t="s">
        <v>21</v>
      </c>
      <c r="H2310" t="s">
        <v>21</v>
      </c>
      <c r="I2310" t="s">
        <v>21</v>
      </c>
    </row>
    <row r="2311" spans="1:9" x14ac:dyDescent="0.25">
      <c r="A2311">
        <v>2090</v>
      </c>
      <c r="B2311" t="s">
        <v>290</v>
      </c>
      <c r="C2311" t="s">
        <v>291</v>
      </c>
      <c r="D2311">
        <v>25.203623504147149</v>
      </c>
      <c r="E2311">
        <v>2.1809999999999969</v>
      </c>
      <c r="F2311">
        <v>71988.174727557809</v>
      </c>
      <c r="G2311" t="s">
        <v>21</v>
      </c>
      <c r="H2311" t="s">
        <v>21</v>
      </c>
      <c r="I2311" t="s">
        <v>21</v>
      </c>
    </row>
    <row r="2312" spans="1:9" x14ac:dyDescent="0.25">
      <c r="A2312">
        <v>2095</v>
      </c>
      <c r="B2312" t="s">
        <v>290</v>
      </c>
      <c r="C2312" t="s">
        <v>291</v>
      </c>
      <c r="D2312">
        <v>24.336906521840621</v>
      </c>
      <c r="E2312">
        <v>1.7120000000000031</v>
      </c>
      <c r="F2312">
        <v>78675.291408161269</v>
      </c>
      <c r="G2312" t="s">
        <v>21</v>
      </c>
      <c r="H2312" t="s">
        <v>21</v>
      </c>
      <c r="I2312" t="s">
        <v>21</v>
      </c>
    </row>
    <row r="2313" spans="1:9" x14ac:dyDescent="0.25">
      <c r="A2313">
        <v>2100</v>
      </c>
      <c r="B2313" t="s">
        <v>290</v>
      </c>
      <c r="C2313" t="s">
        <v>291</v>
      </c>
      <c r="D2313">
        <v>23.41805371842953</v>
      </c>
      <c r="E2313">
        <v>1.3370000000000031</v>
      </c>
      <c r="F2313">
        <v>85598.249905761913</v>
      </c>
      <c r="G2313" t="s">
        <v>21</v>
      </c>
      <c r="H2313" t="s">
        <v>21</v>
      </c>
      <c r="I2313" t="s">
        <v>21</v>
      </c>
    </row>
    <row r="2314" spans="1:9" x14ac:dyDescent="0.25">
      <c r="A2314">
        <v>2020</v>
      </c>
      <c r="B2314" t="s">
        <v>292</v>
      </c>
      <c r="C2314" t="s">
        <v>293</v>
      </c>
      <c r="D2314">
        <v>370.95874666666668</v>
      </c>
      <c r="E2314">
        <v>52.6</v>
      </c>
      <c r="F2314">
        <v>7729.5651301787648</v>
      </c>
      <c r="G2314" t="s">
        <v>21</v>
      </c>
      <c r="H2314" t="s">
        <v>21</v>
      </c>
      <c r="I2314" t="s">
        <v>21</v>
      </c>
    </row>
    <row r="2315" spans="1:9" x14ac:dyDescent="0.25">
      <c r="A2315">
        <v>2025</v>
      </c>
      <c r="B2315" t="s">
        <v>292</v>
      </c>
      <c r="C2315" t="s">
        <v>293</v>
      </c>
      <c r="D2315">
        <v>397.09274666666659</v>
      </c>
      <c r="E2315">
        <v>47.45</v>
      </c>
      <c r="F2315">
        <v>9715.0849358017058</v>
      </c>
      <c r="G2315" t="s">
        <v>21</v>
      </c>
      <c r="H2315" t="s">
        <v>21</v>
      </c>
      <c r="I2315" t="s">
        <v>21</v>
      </c>
    </row>
    <row r="2316" spans="1:9" x14ac:dyDescent="0.25">
      <c r="A2316">
        <v>2030</v>
      </c>
      <c r="B2316" t="s">
        <v>292</v>
      </c>
      <c r="C2316" t="s">
        <v>293</v>
      </c>
      <c r="D2316">
        <v>420.80971666666659</v>
      </c>
      <c r="E2316">
        <v>42.593000000000004</v>
      </c>
      <c r="F2316">
        <v>12516.483281488245</v>
      </c>
      <c r="G2316">
        <v>55.769121321066542</v>
      </c>
      <c r="H2316">
        <v>1.2990258419024301</v>
      </c>
      <c r="I2316">
        <v>2477.7786904999998</v>
      </c>
    </row>
    <row r="2317" spans="1:9" x14ac:dyDescent="0.25">
      <c r="A2317">
        <v>2035</v>
      </c>
      <c r="B2317" t="s">
        <v>292</v>
      </c>
      <c r="C2317" t="s">
        <v>293</v>
      </c>
      <c r="D2317">
        <v>441.14807000000008</v>
      </c>
      <c r="E2317">
        <v>38.094000000000001</v>
      </c>
      <c r="F2317">
        <v>15978.850266111634</v>
      </c>
      <c r="G2317" t="s">
        <v>21</v>
      </c>
      <c r="H2317" t="s">
        <v>21</v>
      </c>
      <c r="I2317" t="s">
        <v>21</v>
      </c>
    </row>
    <row r="2318" spans="1:9" x14ac:dyDescent="0.25">
      <c r="A2318">
        <v>2040</v>
      </c>
      <c r="B2318" t="s">
        <v>292</v>
      </c>
      <c r="C2318" t="s">
        <v>293</v>
      </c>
      <c r="D2318">
        <v>457.58333666666658</v>
      </c>
      <c r="E2318">
        <v>33.982999999999997</v>
      </c>
      <c r="F2318">
        <v>19732.591875331273</v>
      </c>
      <c r="G2318" t="s">
        <v>21</v>
      </c>
      <c r="H2318" t="s">
        <v>21</v>
      </c>
      <c r="I2318" t="s">
        <v>21</v>
      </c>
    </row>
    <row r="2319" spans="1:9" x14ac:dyDescent="0.25">
      <c r="A2319">
        <v>2045</v>
      </c>
      <c r="B2319" t="s">
        <v>292</v>
      </c>
      <c r="C2319" t="s">
        <v>293</v>
      </c>
      <c r="D2319">
        <v>471.24047999999999</v>
      </c>
      <c r="E2319">
        <v>30.265000000000001</v>
      </c>
      <c r="F2319">
        <v>23630.738511771258</v>
      </c>
      <c r="G2319" t="s">
        <v>21</v>
      </c>
      <c r="H2319" t="s">
        <v>21</v>
      </c>
      <c r="I2319" t="s">
        <v>21</v>
      </c>
    </row>
    <row r="2320" spans="1:9" x14ac:dyDescent="0.25">
      <c r="A2320">
        <v>2050</v>
      </c>
      <c r="B2320" t="s">
        <v>292</v>
      </c>
      <c r="C2320" t="s">
        <v>293</v>
      </c>
      <c r="D2320">
        <v>481.67739999999998</v>
      </c>
      <c r="E2320">
        <v>26.928000000000001</v>
      </c>
      <c r="F2320">
        <v>27441.196576354076</v>
      </c>
      <c r="G2320">
        <v>66.225831568766509</v>
      </c>
      <c r="H2320">
        <v>1.4670781260975601</v>
      </c>
      <c r="I2320">
        <v>2502.5564774049999</v>
      </c>
    </row>
    <row r="2321" spans="1:9" x14ac:dyDescent="0.25">
      <c r="A2321">
        <v>2055</v>
      </c>
      <c r="B2321" t="s">
        <v>292</v>
      </c>
      <c r="C2321" t="s">
        <v>293</v>
      </c>
      <c r="D2321">
        <v>488.48011000000002</v>
      </c>
      <c r="E2321">
        <v>23.949000000000002</v>
      </c>
      <c r="F2321">
        <v>31198.489128866018</v>
      </c>
      <c r="G2321" t="s">
        <v>21</v>
      </c>
      <c r="H2321" t="s">
        <v>21</v>
      </c>
      <c r="I2321" t="s">
        <v>21</v>
      </c>
    </row>
    <row r="2322" spans="1:9" x14ac:dyDescent="0.25">
      <c r="A2322">
        <v>2060</v>
      </c>
      <c r="B2322" t="s">
        <v>292</v>
      </c>
      <c r="C2322" t="s">
        <v>293</v>
      </c>
      <c r="D2322">
        <v>491.36905999999999</v>
      </c>
      <c r="E2322">
        <v>21.29900000000001</v>
      </c>
      <c r="F2322">
        <v>35064.677275675269</v>
      </c>
      <c r="G2322" t="s">
        <v>21</v>
      </c>
      <c r="H2322" t="s">
        <v>21</v>
      </c>
      <c r="I2322" t="s">
        <v>21</v>
      </c>
    </row>
    <row r="2323" spans="1:9" x14ac:dyDescent="0.25">
      <c r="A2323">
        <v>2065</v>
      </c>
      <c r="B2323" t="s">
        <v>292</v>
      </c>
      <c r="C2323" t="s">
        <v>293</v>
      </c>
      <c r="D2323">
        <v>491.53079666666667</v>
      </c>
      <c r="E2323">
        <v>18.946999999999999</v>
      </c>
      <c r="F2323">
        <v>39067.872651179234</v>
      </c>
      <c r="G2323" t="s">
        <v>21</v>
      </c>
      <c r="H2323" t="s">
        <v>21</v>
      </c>
      <c r="I2323" t="s">
        <v>21</v>
      </c>
    </row>
    <row r="2324" spans="1:9" x14ac:dyDescent="0.25">
      <c r="A2324">
        <v>2070</v>
      </c>
      <c r="B2324" t="s">
        <v>292</v>
      </c>
      <c r="C2324" t="s">
        <v>293</v>
      </c>
      <c r="D2324">
        <v>489.41070666666673</v>
      </c>
      <c r="E2324">
        <v>16.863</v>
      </c>
      <c r="F2324">
        <v>43126.206285027583</v>
      </c>
      <c r="G2324" t="s">
        <v>21</v>
      </c>
      <c r="H2324" t="s">
        <v>21</v>
      </c>
      <c r="I2324" t="s">
        <v>21</v>
      </c>
    </row>
    <row r="2325" spans="1:9" x14ac:dyDescent="0.25">
      <c r="A2325">
        <v>2075</v>
      </c>
      <c r="B2325" t="s">
        <v>292</v>
      </c>
      <c r="C2325" t="s">
        <v>293</v>
      </c>
      <c r="D2325">
        <v>485.09346333333332</v>
      </c>
      <c r="E2325">
        <v>15.016000000000011</v>
      </c>
      <c r="F2325">
        <v>47262.956583247644</v>
      </c>
      <c r="G2325" t="s">
        <v>21</v>
      </c>
      <c r="H2325" t="s">
        <v>21</v>
      </c>
      <c r="I2325" t="s">
        <v>21</v>
      </c>
    </row>
    <row r="2326" spans="1:9" x14ac:dyDescent="0.25">
      <c r="A2326">
        <v>2080</v>
      </c>
      <c r="B2326" t="s">
        <v>292</v>
      </c>
      <c r="C2326" t="s">
        <v>293</v>
      </c>
      <c r="D2326">
        <v>478.85722666666669</v>
      </c>
      <c r="E2326">
        <v>13.379</v>
      </c>
      <c r="F2326">
        <v>51516.296186231666</v>
      </c>
      <c r="G2326" t="s">
        <v>21</v>
      </c>
      <c r="H2326" t="s">
        <v>21</v>
      </c>
      <c r="I2326" t="s">
        <v>21</v>
      </c>
    </row>
    <row r="2327" spans="1:9" x14ac:dyDescent="0.25">
      <c r="A2327">
        <v>2085</v>
      </c>
      <c r="B2327" t="s">
        <v>292</v>
      </c>
      <c r="C2327" t="s">
        <v>293</v>
      </c>
      <c r="D2327">
        <v>470.50047333333328</v>
      </c>
      <c r="E2327">
        <v>11.929</v>
      </c>
      <c r="F2327">
        <v>55965.924043429135</v>
      </c>
      <c r="G2327" t="s">
        <v>21</v>
      </c>
      <c r="H2327" t="s">
        <v>21</v>
      </c>
      <c r="I2327" t="s">
        <v>21</v>
      </c>
    </row>
    <row r="2328" spans="1:9" x14ac:dyDescent="0.25">
      <c r="A2328">
        <v>2090</v>
      </c>
      <c r="B2328" t="s">
        <v>292</v>
      </c>
      <c r="C2328" t="s">
        <v>293</v>
      </c>
      <c r="D2328">
        <v>460.17608333333328</v>
      </c>
      <c r="E2328">
        <v>10.643000000000001</v>
      </c>
      <c r="F2328">
        <v>60639.162690728066</v>
      </c>
      <c r="G2328" t="s">
        <v>21</v>
      </c>
      <c r="H2328" t="s">
        <v>21</v>
      </c>
      <c r="I2328" t="s">
        <v>21</v>
      </c>
    </row>
    <row r="2329" spans="1:9" x14ac:dyDescent="0.25">
      <c r="A2329">
        <v>2095</v>
      </c>
      <c r="B2329" t="s">
        <v>292</v>
      </c>
      <c r="C2329" t="s">
        <v>293</v>
      </c>
      <c r="D2329">
        <v>448.18979999999999</v>
      </c>
      <c r="E2329">
        <v>9.5019999999999953</v>
      </c>
      <c r="F2329">
        <v>65551.300911748083</v>
      </c>
      <c r="G2329" t="s">
        <v>21</v>
      </c>
      <c r="H2329" t="s">
        <v>21</v>
      </c>
      <c r="I2329" t="s">
        <v>21</v>
      </c>
    </row>
    <row r="2330" spans="1:9" x14ac:dyDescent="0.25">
      <c r="A2330">
        <v>2100</v>
      </c>
      <c r="B2330" t="s">
        <v>292</v>
      </c>
      <c r="C2330" t="s">
        <v>293</v>
      </c>
      <c r="D2330">
        <v>434.8533066666667</v>
      </c>
      <c r="E2330">
        <v>8.4879999999999995</v>
      </c>
      <c r="F2330">
        <v>70677.383466129409</v>
      </c>
      <c r="G2330" t="s">
        <v>21</v>
      </c>
      <c r="H2330" t="s">
        <v>21</v>
      </c>
      <c r="I2330" t="s">
        <v>21</v>
      </c>
    </row>
    <row r="2331" spans="1:9" x14ac:dyDescent="0.25">
      <c r="A2331">
        <v>2020</v>
      </c>
      <c r="B2331" t="s">
        <v>294</v>
      </c>
      <c r="C2331" t="s">
        <v>295</v>
      </c>
      <c r="D2331">
        <v>123.04678775862619</v>
      </c>
      <c r="E2331">
        <v>40</v>
      </c>
      <c r="F2331">
        <v>30613.668496086346</v>
      </c>
      <c r="G2331" t="s">
        <v>21</v>
      </c>
      <c r="H2331" t="s">
        <v>21</v>
      </c>
      <c r="I2331" t="s">
        <v>21</v>
      </c>
    </row>
    <row r="2332" spans="1:9" x14ac:dyDescent="0.25">
      <c r="A2332">
        <v>2025</v>
      </c>
      <c r="B2332" t="s">
        <v>294</v>
      </c>
      <c r="C2332" t="s">
        <v>295</v>
      </c>
      <c r="D2332">
        <v>124.8336765693454</v>
      </c>
      <c r="E2332">
        <v>35.375</v>
      </c>
      <c r="F2332">
        <v>36075.90701547241</v>
      </c>
      <c r="G2332" t="s">
        <v>21</v>
      </c>
      <c r="H2332" t="s">
        <v>21</v>
      </c>
      <c r="I2332" t="s">
        <v>21</v>
      </c>
    </row>
    <row r="2333" spans="1:9" x14ac:dyDescent="0.25">
      <c r="A2333">
        <v>2030</v>
      </c>
      <c r="B2333" t="s">
        <v>294</v>
      </c>
      <c r="C2333" t="s">
        <v>295</v>
      </c>
      <c r="D2333">
        <v>122.4401809983691</v>
      </c>
      <c r="E2333">
        <v>31.16</v>
      </c>
      <c r="F2333">
        <v>43343.997473622214</v>
      </c>
      <c r="G2333">
        <v>22.796598053066244</v>
      </c>
      <c r="H2333">
        <v>1.69432749147328</v>
      </c>
      <c r="I2333">
        <v>663.32540577499992</v>
      </c>
    </row>
    <row r="2334" spans="1:9" x14ac:dyDescent="0.25">
      <c r="A2334">
        <v>2035</v>
      </c>
      <c r="B2334" t="s">
        <v>294</v>
      </c>
      <c r="C2334" t="s">
        <v>295</v>
      </c>
      <c r="D2334">
        <v>120.01854753605581</v>
      </c>
      <c r="E2334">
        <v>27.364000000000001</v>
      </c>
      <c r="F2334">
        <v>50190.512053124636</v>
      </c>
      <c r="G2334" t="s">
        <v>21</v>
      </c>
      <c r="H2334" t="s">
        <v>21</v>
      </c>
      <c r="I2334" t="s">
        <v>21</v>
      </c>
    </row>
    <row r="2335" spans="1:9" x14ac:dyDescent="0.25">
      <c r="A2335">
        <v>2040</v>
      </c>
      <c r="B2335" t="s">
        <v>294</v>
      </c>
      <c r="C2335" t="s">
        <v>295</v>
      </c>
      <c r="D2335">
        <v>117.6816091586454</v>
      </c>
      <c r="E2335">
        <v>23.975999999999999</v>
      </c>
      <c r="F2335">
        <v>56704.717522855644</v>
      </c>
      <c r="G2335" t="s">
        <v>21</v>
      </c>
      <c r="H2335" t="s">
        <v>21</v>
      </c>
      <c r="I2335" t="s">
        <v>21</v>
      </c>
    </row>
    <row r="2336" spans="1:9" x14ac:dyDescent="0.25">
      <c r="A2336">
        <v>2045</v>
      </c>
      <c r="B2336" t="s">
        <v>294</v>
      </c>
      <c r="C2336" t="s">
        <v>295</v>
      </c>
      <c r="D2336">
        <v>115.4795593361261</v>
      </c>
      <c r="E2336">
        <v>20.972999999999999</v>
      </c>
      <c r="F2336">
        <v>61753.56706062935</v>
      </c>
      <c r="G2336" t="s">
        <v>21</v>
      </c>
      <c r="H2336" t="s">
        <v>21</v>
      </c>
      <c r="I2336" t="s">
        <v>21</v>
      </c>
    </row>
    <row r="2337" spans="1:9" x14ac:dyDescent="0.25">
      <c r="A2337">
        <v>2050</v>
      </c>
      <c r="B2337" t="s">
        <v>294</v>
      </c>
      <c r="C2337" t="s">
        <v>295</v>
      </c>
      <c r="D2337">
        <v>113.4317706501231</v>
      </c>
      <c r="E2337">
        <v>18.324000000000002</v>
      </c>
      <c r="F2337">
        <v>65760.313379425628</v>
      </c>
      <c r="G2337">
        <v>15.089563124093671</v>
      </c>
      <c r="H2337">
        <v>1.8229032771221301</v>
      </c>
      <c r="I2337">
        <v>676.46056232499996</v>
      </c>
    </row>
    <row r="2338" spans="1:9" x14ac:dyDescent="0.25">
      <c r="A2338">
        <v>2055</v>
      </c>
      <c r="B2338" t="s">
        <v>294</v>
      </c>
      <c r="C2338" t="s">
        <v>295</v>
      </c>
      <c r="D2338">
        <v>111.1984650314989</v>
      </c>
      <c r="E2338">
        <v>15.997</v>
      </c>
      <c r="F2338">
        <v>69207.588855056718</v>
      </c>
      <c r="G2338" t="s">
        <v>21</v>
      </c>
      <c r="H2338" t="s">
        <v>21</v>
      </c>
      <c r="I2338" t="s">
        <v>21</v>
      </c>
    </row>
    <row r="2339" spans="1:9" x14ac:dyDescent="0.25">
      <c r="A2339">
        <v>2060</v>
      </c>
      <c r="B2339" t="s">
        <v>294</v>
      </c>
      <c r="C2339" t="s">
        <v>295</v>
      </c>
      <c r="D2339">
        <v>108.79840747018</v>
      </c>
      <c r="E2339">
        <v>13.95699999999999</v>
      </c>
      <c r="F2339">
        <v>72570.233515554588</v>
      </c>
      <c r="G2339" t="s">
        <v>21</v>
      </c>
      <c r="H2339" t="s">
        <v>21</v>
      </c>
      <c r="I2339" t="s">
        <v>21</v>
      </c>
    </row>
    <row r="2340" spans="1:9" x14ac:dyDescent="0.25">
      <c r="A2340">
        <v>2065</v>
      </c>
      <c r="B2340" t="s">
        <v>294</v>
      </c>
      <c r="C2340" t="s">
        <v>295</v>
      </c>
      <c r="D2340">
        <v>106.2316555274855</v>
      </c>
      <c r="E2340">
        <v>12.17400000000001</v>
      </c>
      <c r="F2340">
        <v>75977.26496720624</v>
      </c>
      <c r="G2340" t="s">
        <v>21</v>
      </c>
      <c r="H2340" t="s">
        <v>21</v>
      </c>
      <c r="I2340" t="s">
        <v>21</v>
      </c>
    </row>
    <row r="2341" spans="1:9" x14ac:dyDescent="0.25">
      <c r="A2341">
        <v>2070</v>
      </c>
      <c r="B2341" t="s">
        <v>294</v>
      </c>
      <c r="C2341" t="s">
        <v>295</v>
      </c>
      <c r="D2341">
        <v>103.46617313165549</v>
      </c>
      <c r="E2341">
        <v>10.616</v>
      </c>
      <c r="F2341">
        <v>79258.829755863175</v>
      </c>
      <c r="G2341" t="s">
        <v>21</v>
      </c>
      <c r="H2341" t="s">
        <v>21</v>
      </c>
      <c r="I2341" t="s">
        <v>21</v>
      </c>
    </row>
    <row r="2342" spans="1:9" x14ac:dyDescent="0.25">
      <c r="A2342">
        <v>2075</v>
      </c>
      <c r="B2342" t="s">
        <v>294</v>
      </c>
      <c r="C2342" t="s">
        <v>295</v>
      </c>
      <c r="D2342">
        <v>100.48116785520131</v>
      </c>
      <c r="E2342">
        <v>9.257000000000005</v>
      </c>
      <c r="F2342">
        <v>82290.940778235774</v>
      </c>
      <c r="G2342" t="s">
        <v>21</v>
      </c>
      <c r="H2342" t="s">
        <v>21</v>
      </c>
      <c r="I2342" t="s">
        <v>21</v>
      </c>
    </row>
    <row r="2343" spans="1:9" x14ac:dyDescent="0.25">
      <c r="A2343">
        <v>2080</v>
      </c>
      <c r="B2343" t="s">
        <v>294</v>
      </c>
      <c r="C2343" t="s">
        <v>295</v>
      </c>
      <c r="D2343">
        <v>97.325880208499882</v>
      </c>
      <c r="E2343">
        <v>8.070999999999998</v>
      </c>
      <c r="F2343">
        <v>85030.98671481639</v>
      </c>
      <c r="G2343" t="s">
        <v>21</v>
      </c>
      <c r="H2343" t="s">
        <v>21</v>
      </c>
      <c r="I2343" t="s">
        <v>21</v>
      </c>
    </row>
    <row r="2344" spans="1:9" x14ac:dyDescent="0.25">
      <c r="A2344">
        <v>2085</v>
      </c>
      <c r="B2344" t="s">
        <v>294</v>
      </c>
      <c r="C2344" t="s">
        <v>295</v>
      </c>
      <c r="D2344">
        <v>94.103223433852449</v>
      </c>
      <c r="E2344">
        <v>7.0370000000000061</v>
      </c>
      <c r="F2344">
        <v>87552.452364293</v>
      </c>
      <c r="G2344" t="s">
        <v>21</v>
      </c>
      <c r="H2344" t="s">
        <v>21</v>
      </c>
      <c r="I2344" t="s">
        <v>21</v>
      </c>
    </row>
    <row r="2345" spans="1:9" x14ac:dyDescent="0.25">
      <c r="A2345">
        <v>2090</v>
      </c>
      <c r="B2345" t="s">
        <v>294</v>
      </c>
      <c r="C2345" t="s">
        <v>295</v>
      </c>
      <c r="D2345">
        <v>90.942572990950083</v>
      </c>
      <c r="E2345">
        <v>6.1359999999999957</v>
      </c>
      <c r="F2345">
        <v>89942.039925385994</v>
      </c>
      <c r="G2345" t="s">
        <v>21</v>
      </c>
      <c r="H2345" t="s">
        <v>21</v>
      </c>
      <c r="I2345" t="s">
        <v>21</v>
      </c>
    </row>
    <row r="2346" spans="1:9" x14ac:dyDescent="0.25">
      <c r="A2346">
        <v>2095</v>
      </c>
      <c r="B2346" t="s">
        <v>294</v>
      </c>
      <c r="C2346" t="s">
        <v>295</v>
      </c>
      <c r="D2346">
        <v>87.954766396981228</v>
      </c>
      <c r="E2346">
        <v>5.3509999999999991</v>
      </c>
      <c r="F2346">
        <v>92232.299711608168</v>
      </c>
      <c r="G2346" t="s">
        <v>21</v>
      </c>
      <c r="H2346" t="s">
        <v>21</v>
      </c>
      <c r="I2346" t="s">
        <v>21</v>
      </c>
    </row>
    <row r="2347" spans="1:9" x14ac:dyDescent="0.25">
      <c r="A2347">
        <v>2100</v>
      </c>
      <c r="B2347" t="s">
        <v>294</v>
      </c>
      <c r="C2347" t="s">
        <v>295</v>
      </c>
      <c r="D2347">
        <v>85.186255636212465</v>
      </c>
      <c r="E2347">
        <v>4.6670000000000016</v>
      </c>
      <c r="F2347">
        <v>94362.175225794621</v>
      </c>
      <c r="G2347" t="s">
        <v>21</v>
      </c>
      <c r="H2347" t="s">
        <v>21</v>
      </c>
      <c r="I2347" t="s">
        <v>21</v>
      </c>
    </row>
    <row r="2348" spans="1:9" x14ac:dyDescent="0.25">
      <c r="A2348">
        <v>2020</v>
      </c>
      <c r="B2348" t="s">
        <v>296</v>
      </c>
      <c r="C2348" t="s">
        <v>297</v>
      </c>
      <c r="D2348">
        <v>111.6599913260327</v>
      </c>
      <c r="E2348">
        <v>33.700000000000003</v>
      </c>
      <c r="F2348">
        <v>30091.581194804035</v>
      </c>
      <c r="G2348" t="s">
        <v>21</v>
      </c>
      <c r="H2348" t="s">
        <v>21</v>
      </c>
      <c r="I2348" t="s">
        <v>21</v>
      </c>
    </row>
    <row r="2349" spans="1:9" x14ac:dyDescent="0.25">
      <c r="A2349">
        <v>2025</v>
      </c>
      <c r="B2349" t="s">
        <v>296</v>
      </c>
      <c r="C2349" t="s">
        <v>297</v>
      </c>
      <c r="D2349">
        <v>110.6447685134989</v>
      </c>
      <c r="E2349">
        <v>30.29600000000001</v>
      </c>
      <c r="F2349">
        <v>36188.550827689367</v>
      </c>
      <c r="G2349" t="s">
        <v>21</v>
      </c>
      <c r="H2349" t="s">
        <v>21</v>
      </c>
      <c r="I2349" t="s">
        <v>21</v>
      </c>
    </row>
    <row r="2350" spans="1:9" x14ac:dyDescent="0.25">
      <c r="A2350">
        <v>2030</v>
      </c>
      <c r="B2350" t="s">
        <v>296</v>
      </c>
      <c r="C2350" t="s">
        <v>297</v>
      </c>
      <c r="D2350">
        <v>109.4214246991218</v>
      </c>
      <c r="E2350">
        <v>27.254999999999999</v>
      </c>
      <c r="F2350">
        <v>40469.015691934044</v>
      </c>
      <c r="G2350">
        <v>18.422847125653515</v>
      </c>
      <c r="H2350">
        <v>3.0642643746923</v>
      </c>
      <c r="I2350">
        <v>731.67398877999995</v>
      </c>
    </row>
    <row r="2351" spans="1:9" x14ac:dyDescent="0.25">
      <c r="A2351">
        <v>2035</v>
      </c>
      <c r="B2351" t="s">
        <v>296</v>
      </c>
      <c r="C2351" t="s">
        <v>297</v>
      </c>
      <c r="D2351">
        <v>108.4168166540171</v>
      </c>
      <c r="E2351">
        <v>24.54600000000001</v>
      </c>
      <c r="F2351">
        <v>45079.422370421933</v>
      </c>
      <c r="G2351" t="s">
        <v>21</v>
      </c>
      <c r="H2351" t="s">
        <v>21</v>
      </c>
      <c r="I2351" t="s">
        <v>21</v>
      </c>
    </row>
    <row r="2352" spans="1:9" x14ac:dyDescent="0.25">
      <c r="A2352">
        <v>2040</v>
      </c>
      <c r="B2352" t="s">
        <v>296</v>
      </c>
      <c r="C2352" t="s">
        <v>297</v>
      </c>
      <c r="D2352">
        <v>107.47810907513821</v>
      </c>
      <c r="E2352">
        <v>22.134</v>
      </c>
      <c r="F2352">
        <v>50300.689932499721</v>
      </c>
      <c r="G2352" t="s">
        <v>21</v>
      </c>
      <c r="H2352" t="s">
        <v>21</v>
      </c>
      <c r="I2352" t="s">
        <v>21</v>
      </c>
    </row>
    <row r="2353" spans="1:9" x14ac:dyDescent="0.25">
      <c r="A2353">
        <v>2045</v>
      </c>
      <c r="B2353" t="s">
        <v>296</v>
      </c>
      <c r="C2353" t="s">
        <v>297</v>
      </c>
      <c r="D2353">
        <v>106.57959449203079</v>
      </c>
      <c r="E2353">
        <v>19.989000000000001</v>
      </c>
      <c r="F2353">
        <v>55610.829714198771</v>
      </c>
      <c r="G2353" t="s">
        <v>21</v>
      </c>
      <c r="H2353" t="s">
        <v>21</v>
      </c>
      <c r="I2353" t="s">
        <v>21</v>
      </c>
    </row>
    <row r="2354" spans="1:9" x14ac:dyDescent="0.25">
      <c r="A2354">
        <v>2050</v>
      </c>
      <c r="B2354" t="s">
        <v>296</v>
      </c>
      <c r="C2354" t="s">
        <v>297</v>
      </c>
      <c r="D2354">
        <v>105.66148758538441</v>
      </c>
      <c r="E2354">
        <v>18.077999999999999</v>
      </c>
      <c r="F2354">
        <v>60735.728620815993</v>
      </c>
      <c r="G2354">
        <v>12.194482439044677</v>
      </c>
      <c r="H2354">
        <v>3.3169133749230699</v>
      </c>
      <c r="I2354">
        <v>731.67398877999995</v>
      </c>
    </row>
    <row r="2355" spans="1:9" x14ac:dyDescent="0.25">
      <c r="A2355">
        <v>2055</v>
      </c>
      <c r="B2355" t="s">
        <v>296</v>
      </c>
      <c r="C2355" t="s">
        <v>297</v>
      </c>
      <c r="D2355">
        <v>104.56049007915</v>
      </c>
      <c r="E2355">
        <v>16.373999999999999</v>
      </c>
      <c r="F2355">
        <v>65730.919459950441</v>
      </c>
      <c r="G2355" t="s">
        <v>21</v>
      </c>
      <c r="H2355" t="s">
        <v>21</v>
      </c>
      <c r="I2355" t="s">
        <v>21</v>
      </c>
    </row>
    <row r="2356" spans="1:9" x14ac:dyDescent="0.25">
      <c r="A2356">
        <v>2060</v>
      </c>
      <c r="B2356" t="s">
        <v>296</v>
      </c>
      <c r="C2356" t="s">
        <v>297</v>
      </c>
      <c r="D2356">
        <v>103.2280602840724</v>
      </c>
      <c r="E2356">
        <v>14.852999999999991</v>
      </c>
      <c r="F2356">
        <v>70669.196569094362</v>
      </c>
      <c r="G2356" t="s">
        <v>21</v>
      </c>
      <c r="H2356" t="s">
        <v>21</v>
      </c>
      <c r="I2356" t="s">
        <v>21</v>
      </c>
    </row>
    <row r="2357" spans="1:9" x14ac:dyDescent="0.25">
      <c r="A2357">
        <v>2065</v>
      </c>
      <c r="B2357" t="s">
        <v>296</v>
      </c>
      <c r="C2357" t="s">
        <v>297</v>
      </c>
      <c r="D2357">
        <v>101.6465683617044</v>
      </c>
      <c r="E2357">
        <v>13.492000000000001</v>
      </c>
      <c r="F2357">
        <v>75586.858479680202</v>
      </c>
      <c r="G2357" t="s">
        <v>21</v>
      </c>
      <c r="H2357" t="s">
        <v>21</v>
      </c>
      <c r="I2357" t="s">
        <v>21</v>
      </c>
    </row>
    <row r="2358" spans="1:9" x14ac:dyDescent="0.25">
      <c r="A2358">
        <v>2070</v>
      </c>
      <c r="B2358" t="s">
        <v>296</v>
      </c>
      <c r="C2358" t="s">
        <v>297</v>
      </c>
      <c r="D2358">
        <v>99.907947522498205</v>
      </c>
      <c r="E2358">
        <v>12.273</v>
      </c>
      <c r="F2358">
        <v>80204.958868634742</v>
      </c>
      <c r="G2358" t="s">
        <v>21</v>
      </c>
      <c r="H2358" t="s">
        <v>21</v>
      </c>
      <c r="I2358" t="s">
        <v>21</v>
      </c>
    </row>
    <row r="2359" spans="1:9" x14ac:dyDescent="0.25">
      <c r="A2359">
        <v>2075</v>
      </c>
      <c r="B2359" t="s">
        <v>296</v>
      </c>
      <c r="C2359" t="s">
        <v>297</v>
      </c>
      <c r="D2359">
        <v>98.050861975496048</v>
      </c>
      <c r="E2359">
        <v>11.178000000000001</v>
      </c>
      <c r="F2359">
        <v>84437.683273060669</v>
      </c>
      <c r="G2359" t="s">
        <v>21</v>
      </c>
      <c r="H2359" t="s">
        <v>21</v>
      </c>
      <c r="I2359" t="s">
        <v>21</v>
      </c>
    </row>
    <row r="2360" spans="1:9" x14ac:dyDescent="0.25">
      <c r="A2360">
        <v>2080</v>
      </c>
      <c r="B2360" t="s">
        <v>296</v>
      </c>
      <c r="C2360" t="s">
        <v>297</v>
      </c>
      <c r="D2360">
        <v>96.09823267917163</v>
      </c>
      <c r="E2360">
        <v>10.194000000000001</v>
      </c>
      <c r="F2360">
        <v>88211.250982329002</v>
      </c>
      <c r="G2360" t="s">
        <v>21</v>
      </c>
      <c r="H2360" t="s">
        <v>21</v>
      </c>
      <c r="I2360" t="s">
        <v>21</v>
      </c>
    </row>
    <row r="2361" spans="1:9" x14ac:dyDescent="0.25">
      <c r="A2361">
        <v>2085</v>
      </c>
      <c r="B2361" t="s">
        <v>296</v>
      </c>
      <c r="C2361" t="s">
        <v>297</v>
      </c>
      <c r="D2361">
        <v>93.979258375799631</v>
      </c>
      <c r="E2361">
        <v>9.3059999999999974</v>
      </c>
      <c r="F2361">
        <v>91603.289562302045</v>
      </c>
      <c r="G2361" t="s">
        <v>21</v>
      </c>
      <c r="H2361" t="s">
        <v>21</v>
      </c>
      <c r="I2361" t="s">
        <v>21</v>
      </c>
    </row>
    <row r="2362" spans="1:9" x14ac:dyDescent="0.25">
      <c r="A2362">
        <v>2090</v>
      </c>
      <c r="B2362" t="s">
        <v>296</v>
      </c>
      <c r="C2362" t="s">
        <v>297</v>
      </c>
      <c r="D2362">
        <v>91.370801257725248</v>
      </c>
      <c r="E2362">
        <v>8.5049999999999955</v>
      </c>
      <c r="F2362">
        <v>94774.281922329188</v>
      </c>
      <c r="G2362" t="s">
        <v>21</v>
      </c>
      <c r="H2362" t="s">
        <v>21</v>
      </c>
      <c r="I2362" t="s">
        <v>21</v>
      </c>
    </row>
    <row r="2363" spans="1:9" x14ac:dyDescent="0.25">
      <c r="A2363">
        <v>2095</v>
      </c>
      <c r="B2363" t="s">
        <v>296</v>
      </c>
      <c r="C2363" t="s">
        <v>297</v>
      </c>
      <c r="D2363">
        <v>88.461368318334593</v>
      </c>
      <c r="E2363">
        <v>7.7810000000000059</v>
      </c>
      <c r="F2363">
        <v>97714.068419101895</v>
      </c>
      <c r="G2363" t="s">
        <v>21</v>
      </c>
      <c r="H2363" t="s">
        <v>21</v>
      </c>
      <c r="I2363" t="s">
        <v>21</v>
      </c>
    </row>
    <row r="2364" spans="1:9" x14ac:dyDescent="0.25">
      <c r="A2364">
        <v>2100</v>
      </c>
      <c r="B2364" t="s">
        <v>296</v>
      </c>
      <c r="C2364" t="s">
        <v>297</v>
      </c>
      <c r="D2364">
        <v>85.055123061910436</v>
      </c>
      <c r="E2364">
        <v>7.125</v>
      </c>
      <c r="F2364">
        <v>100464.07672436369</v>
      </c>
      <c r="G2364" t="s">
        <v>21</v>
      </c>
      <c r="H2364" t="s">
        <v>21</v>
      </c>
      <c r="I2364" t="s">
        <v>21</v>
      </c>
    </row>
    <row r="2365" spans="1:9" x14ac:dyDescent="0.25">
      <c r="A2365">
        <v>2020</v>
      </c>
      <c r="B2365" t="s">
        <v>298</v>
      </c>
      <c r="C2365" t="s">
        <v>299</v>
      </c>
      <c r="D2365">
        <v>369.81048478015782</v>
      </c>
      <c r="E2365">
        <v>6.4000000000000057</v>
      </c>
      <c r="F2365">
        <v>31959.574641183095</v>
      </c>
      <c r="G2365" t="s">
        <v>21</v>
      </c>
      <c r="H2365" t="s">
        <v>21</v>
      </c>
      <c r="I2365" t="s">
        <v>21</v>
      </c>
    </row>
    <row r="2366" spans="1:9" x14ac:dyDescent="0.25">
      <c r="A2366">
        <v>2025</v>
      </c>
      <c r="B2366" t="s">
        <v>298</v>
      </c>
      <c r="C2366" t="s">
        <v>299</v>
      </c>
      <c r="D2366">
        <v>350.55219842164598</v>
      </c>
      <c r="E2366">
        <v>4.4749999999999943</v>
      </c>
      <c r="F2366">
        <v>34150.999839102813</v>
      </c>
      <c r="G2366" t="s">
        <v>21</v>
      </c>
      <c r="H2366" t="s">
        <v>21</v>
      </c>
      <c r="I2366" t="s">
        <v>21</v>
      </c>
    </row>
    <row r="2367" spans="1:9" x14ac:dyDescent="0.25">
      <c r="A2367">
        <v>2030</v>
      </c>
      <c r="B2367" t="s">
        <v>298</v>
      </c>
      <c r="C2367" t="s">
        <v>299</v>
      </c>
      <c r="D2367">
        <v>332.49458850056368</v>
      </c>
      <c r="E2367">
        <v>3.3640000000000039</v>
      </c>
      <c r="F2367">
        <v>37756.489565868767</v>
      </c>
      <c r="G2367">
        <v>55.512262617902117</v>
      </c>
      <c r="H2367">
        <v>0.42014059100000001</v>
      </c>
      <c r="I2367">
        <v>1131.6098074050001</v>
      </c>
    </row>
    <row r="2368" spans="1:9" x14ac:dyDescent="0.25">
      <c r="A2368">
        <v>2035</v>
      </c>
      <c r="B2368" t="s">
        <v>298</v>
      </c>
      <c r="C2368" t="s">
        <v>299</v>
      </c>
      <c r="D2368">
        <v>314.97350620067641</v>
      </c>
      <c r="E2368">
        <v>2.6389999999999958</v>
      </c>
      <c r="F2368">
        <v>41695.767962111277</v>
      </c>
      <c r="G2368" t="s">
        <v>21</v>
      </c>
      <c r="H2368" t="s">
        <v>21</v>
      </c>
      <c r="I2368" t="s">
        <v>21</v>
      </c>
    </row>
    <row r="2369" spans="1:9" x14ac:dyDescent="0.25">
      <c r="A2369">
        <v>2040</v>
      </c>
      <c r="B2369" t="s">
        <v>298</v>
      </c>
      <c r="C2369" t="s">
        <v>299</v>
      </c>
      <c r="D2369">
        <v>297.99954904171358</v>
      </c>
      <c r="E2369">
        <v>2.129999999999995</v>
      </c>
      <c r="F2369">
        <v>45637.610928509326</v>
      </c>
      <c r="G2369" t="s">
        <v>21</v>
      </c>
      <c r="H2369" t="s">
        <v>21</v>
      </c>
      <c r="I2369" t="s">
        <v>21</v>
      </c>
    </row>
    <row r="2370" spans="1:9" x14ac:dyDescent="0.25">
      <c r="A2370">
        <v>2045</v>
      </c>
      <c r="B2370" t="s">
        <v>298</v>
      </c>
      <c r="C2370" t="s">
        <v>299</v>
      </c>
      <c r="D2370">
        <v>281.89267192784672</v>
      </c>
      <c r="E2370">
        <v>1.7540000000000051</v>
      </c>
      <c r="F2370">
        <v>49475.292891666482</v>
      </c>
      <c r="G2370" t="s">
        <v>21</v>
      </c>
      <c r="H2370" t="s">
        <v>21</v>
      </c>
      <c r="I2370" t="s">
        <v>21</v>
      </c>
    </row>
    <row r="2371" spans="1:9" x14ac:dyDescent="0.25">
      <c r="A2371">
        <v>2050</v>
      </c>
      <c r="B2371" t="s">
        <v>298</v>
      </c>
      <c r="C2371" t="s">
        <v>299</v>
      </c>
      <c r="D2371">
        <v>267.01589627959407</v>
      </c>
      <c r="E2371">
        <v>1.465999999999994</v>
      </c>
      <c r="F2371">
        <v>52964.78513755052</v>
      </c>
      <c r="G2371">
        <v>43.103639209194583</v>
      </c>
      <c r="H2371">
        <v>0.48428008700000003</v>
      </c>
      <c r="I2371">
        <v>1143.0402094999999</v>
      </c>
    </row>
    <row r="2372" spans="1:9" x14ac:dyDescent="0.25">
      <c r="A2372">
        <v>2055</v>
      </c>
      <c r="B2372" t="s">
        <v>298</v>
      </c>
      <c r="C2372" t="s">
        <v>299</v>
      </c>
      <c r="D2372">
        <v>252.81758737316801</v>
      </c>
      <c r="E2372">
        <v>1.2399999999999951</v>
      </c>
      <c r="F2372">
        <v>56390.754953427801</v>
      </c>
      <c r="G2372" t="s">
        <v>21</v>
      </c>
      <c r="H2372" t="s">
        <v>21</v>
      </c>
      <c r="I2372" t="s">
        <v>21</v>
      </c>
    </row>
    <row r="2373" spans="1:9" x14ac:dyDescent="0.25">
      <c r="A2373">
        <v>2060</v>
      </c>
      <c r="B2373" t="s">
        <v>298</v>
      </c>
      <c r="C2373" t="s">
        <v>299</v>
      </c>
      <c r="D2373">
        <v>239.508793686584</v>
      </c>
      <c r="E2373">
        <v>1.0580000000000069</v>
      </c>
      <c r="F2373">
        <v>59854.700135069987</v>
      </c>
      <c r="G2373" t="s">
        <v>21</v>
      </c>
      <c r="H2373" t="s">
        <v>21</v>
      </c>
      <c r="I2373" t="s">
        <v>21</v>
      </c>
    </row>
    <row r="2374" spans="1:9" x14ac:dyDescent="0.25">
      <c r="A2374">
        <v>2065</v>
      </c>
      <c r="B2374" t="s">
        <v>298</v>
      </c>
      <c r="C2374" t="s">
        <v>299</v>
      </c>
      <c r="D2374">
        <v>227.50450958286359</v>
      </c>
      <c r="E2374">
        <v>0.90900000000000603</v>
      </c>
      <c r="F2374">
        <v>63392.32739002748</v>
      </c>
      <c r="G2374" t="s">
        <v>21</v>
      </c>
      <c r="H2374" t="s">
        <v>21</v>
      </c>
      <c r="I2374" t="s">
        <v>21</v>
      </c>
    </row>
    <row r="2375" spans="1:9" x14ac:dyDescent="0.25">
      <c r="A2375">
        <v>2070</v>
      </c>
      <c r="B2375" t="s">
        <v>298</v>
      </c>
      <c r="C2375" t="s">
        <v>299</v>
      </c>
      <c r="D2375">
        <v>216.69943630214209</v>
      </c>
      <c r="E2375">
        <v>0.78600000000000136</v>
      </c>
      <c r="F2375">
        <v>66903.125295665333</v>
      </c>
      <c r="G2375" t="s">
        <v>21</v>
      </c>
      <c r="H2375" t="s">
        <v>21</v>
      </c>
      <c r="I2375" t="s">
        <v>21</v>
      </c>
    </row>
    <row r="2376" spans="1:9" x14ac:dyDescent="0.25">
      <c r="A2376">
        <v>2075</v>
      </c>
      <c r="B2376" t="s">
        <v>298</v>
      </c>
      <c r="C2376" t="s">
        <v>299</v>
      </c>
      <c r="D2376">
        <v>206.8487034949267</v>
      </c>
      <c r="E2376">
        <v>0.68300000000000693</v>
      </c>
      <c r="F2376">
        <v>70264.191759144393</v>
      </c>
      <c r="G2376" t="s">
        <v>21</v>
      </c>
      <c r="H2376" t="s">
        <v>21</v>
      </c>
      <c r="I2376" t="s">
        <v>21</v>
      </c>
    </row>
    <row r="2377" spans="1:9" x14ac:dyDescent="0.25">
      <c r="A2377">
        <v>2080</v>
      </c>
      <c r="B2377" t="s">
        <v>298</v>
      </c>
      <c r="C2377" t="s">
        <v>299</v>
      </c>
      <c r="D2377">
        <v>197.63269447576101</v>
      </c>
      <c r="E2377">
        <v>0.59600000000000364</v>
      </c>
      <c r="F2377">
        <v>73458.363887885193</v>
      </c>
      <c r="G2377" t="s">
        <v>21</v>
      </c>
      <c r="H2377" t="s">
        <v>21</v>
      </c>
      <c r="I2377" t="s">
        <v>21</v>
      </c>
    </row>
    <row r="2378" spans="1:9" x14ac:dyDescent="0.25">
      <c r="A2378">
        <v>2085</v>
      </c>
      <c r="B2378" t="s">
        <v>298</v>
      </c>
      <c r="C2378" t="s">
        <v>299</v>
      </c>
      <c r="D2378">
        <v>188.75467869222101</v>
      </c>
      <c r="E2378">
        <v>0.52200000000000557</v>
      </c>
      <c r="F2378">
        <v>76615.74429862517</v>
      </c>
      <c r="G2378" t="s">
        <v>21</v>
      </c>
      <c r="H2378" t="s">
        <v>21</v>
      </c>
      <c r="I2378" t="s">
        <v>21</v>
      </c>
    </row>
    <row r="2379" spans="1:9" x14ac:dyDescent="0.25">
      <c r="A2379">
        <v>2090</v>
      </c>
      <c r="B2379" t="s">
        <v>298</v>
      </c>
      <c r="C2379" t="s">
        <v>299</v>
      </c>
      <c r="D2379">
        <v>179.98545659526491</v>
      </c>
      <c r="E2379">
        <v>0.45799999999999841</v>
      </c>
      <c r="F2379">
        <v>79842.170828937713</v>
      </c>
      <c r="G2379" t="s">
        <v>21</v>
      </c>
      <c r="H2379" t="s">
        <v>21</v>
      </c>
      <c r="I2379" t="s">
        <v>21</v>
      </c>
    </row>
    <row r="2380" spans="1:9" x14ac:dyDescent="0.25">
      <c r="A2380">
        <v>2095</v>
      </c>
      <c r="B2380" t="s">
        <v>298</v>
      </c>
      <c r="C2380" t="s">
        <v>299</v>
      </c>
      <c r="D2380">
        <v>171.1033821871477</v>
      </c>
      <c r="E2380">
        <v>0.40399999999999642</v>
      </c>
      <c r="F2380">
        <v>83205.900499886004</v>
      </c>
      <c r="G2380" t="s">
        <v>21</v>
      </c>
      <c r="H2380" t="s">
        <v>21</v>
      </c>
      <c r="I2380" t="s">
        <v>21</v>
      </c>
    </row>
    <row r="2381" spans="1:9" x14ac:dyDescent="0.25">
      <c r="A2381">
        <v>2100</v>
      </c>
      <c r="B2381" t="s">
        <v>298</v>
      </c>
      <c r="C2381" t="s">
        <v>299</v>
      </c>
      <c r="D2381">
        <v>161.91882750845551</v>
      </c>
      <c r="E2381">
        <v>0.35599999999999449</v>
      </c>
      <c r="F2381">
        <v>86745.895050371706</v>
      </c>
      <c r="G2381" t="s">
        <v>21</v>
      </c>
      <c r="H2381" t="s">
        <v>21</v>
      </c>
      <c r="I2381" t="s">
        <v>21</v>
      </c>
    </row>
    <row r="2382" spans="1:9" x14ac:dyDescent="0.25">
      <c r="A2382">
        <v>2020</v>
      </c>
      <c r="B2382" t="s">
        <v>300</v>
      </c>
      <c r="C2382" t="s">
        <v>301</v>
      </c>
      <c r="D2382">
        <v>246.1818102697998</v>
      </c>
      <c r="E2382">
        <v>0.79999999999999716</v>
      </c>
      <c r="F2382">
        <v>85687.516674637867</v>
      </c>
      <c r="G2382" t="s">
        <v>21</v>
      </c>
      <c r="H2382" t="s">
        <v>21</v>
      </c>
      <c r="I2382" t="s">
        <v>21</v>
      </c>
    </row>
    <row r="2383" spans="1:9" x14ac:dyDescent="0.25">
      <c r="A2383">
        <v>2025</v>
      </c>
      <c r="B2383" t="s">
        <v>300</v>
      </c>
      <c r="C2383" t="s">
        <v>301</v>
      </c>
      <c r="D2383">
        <v>271.03020017406442</v>
      </c>
      <c r="E2383">
        <v>0.42199999999999699</v>
      </c>
      <c r="F2383">
        <v>89970.5461090381</v>
      </c>
      <c r="G2383" t="s">
        <v>21</v>
      </c>
      <c r="H2383" t="s">
        <v>21</v>
      </c>
      <c r="I2383" t="s">
        <v>21</v>
      </c>
    </row>
    <row r="2384" spans="1:9" x14ac:dyDescent="0.25">
      <c r="A2384">
        <v>2030</v>
      </c>
      <c r="B2384" t="s">
        <v>300</v>
      </c>
      <c r="C2384" t="s">
        <v>301</v>
      </c>
      <c r="D2384">
        <v>293.90826805918181</v>
      </c>
      <c r="E2384">
        <v>0.30599999999999739</v>
      </c>
      <c r="F2384">
        <v>98946.0484669039</v>
      </c>
      <c r="G2384">
        <v>79.853791044316679</v>
      </c>
      <c r="H2384">
        <v>5</v>
      </c>
      <c r="I2384">
        <v>69.127009407000003</v>
      </c>
    </row>
    <row r="2385" spans="1:9" x14ac:dyDescent="0.25">
      <c r="A2385">
        <v>2035</v>
      </c>
      <c r="B2385" t="s">
        <v>300</v>
      </c>
      <c r="C2385" t="s">
        <v>301</v>
      </c>
      <c r="D2385">
        <v>315.6821583986075</v>
      </c>
      <c r="E2385">
        <v>0.24500000000000449</v>
      </c>
      <c r="F2385">
        <v>102347.06304242137</v>
      </c>
      <c r="G2385" t="s">
        <v>21</v>
      </c>
      <c r="H2385" t="s">
        <v>21</v>
      </c>
      <c r="I2385" t="s">
        <v>21</v>
      </c>
    </row>
    <row r="2386" spans="1:9" x14ac:dyDescent="0.25">
      <c r="A2386">
        <v>2040</v>
      </c>
      <c r="B2386" t="s">
        <v>300</v>
      </c>
      <c r="C2386" t="s">
        <v>301</v>
      </c>
      <c r="D2386">
        <v>336.95387293298518</v>
      </c>
      <c r="E2386">
        <v>0.20699999999999361</v>
      </c>
      <c r="F2386">
        <v>102932.96868565147</v>
      </c>
      <c r="G2386" t="s">
        <v>21</v>
      </c>
      <c r="H2386" t="s">
        <v>21</v>
      </c>
      <c r="I2386" t="s">
        <v>21</v>
      </c>
    </row>
    <row r="2387" spans="1:9" x14ac:dyDescent="0.25">
      <c r="A2387">
        <v>2045</v>
      </c>
      <c r="B2387" t="s">
        <v>300</v>
      </c>
      <c r="C2387" t="s">
        <v>301</v>
      </c>
      <c r="D2387">
        <v>357.8425587467363</v>
      </c>
      <c r="E2387">
        <v>0.18000000000000679</v>
      </c>
      <c r="F2387">
        <v>102612.3974162074</v>
      </c>
      <c r="G2387" t="s">
        <v>21</v>
      </c>
      <c r="H2387" t="s">
        <v>21</v>
      </c>
      <c r="I2387" t="s">
        <v>21</v>
      </c>
    </row>
    <row r="2388" spans="1:9" x14ac:dyDescent="0.25">
      <c r="A2388">
        <v>2050</v>
      </c>
      <c r="B2388" t="s">
        <v>300</v>
      </c>
      <c r="C2388" t="s">
        <v>301</v>
      </c>
      <c r="D2388">
        <v>377.18128807658923</v>
      </c>
      <c r="E2388">
        <v>0.16100000000000139</v>
      </c>
      <c r="F2388">
        <v>102607.46555052364</v>
      </c>
      <c r="G2388">
        <v>89.83551492485627</v>
      </c>
      <c r="H2388">
        <v>5</v>
      </c>
      <c r="I2388">
        <v>71.837872520999994</v>
      </c>
    </row>
    <row r="2389" spans="1:9" x14ac:dyDescent="0.25">
      <c r="A2389">
        <v>2055</v>
      </c>
      <c r="B2389" t="s">
        <v>300</v>
      </c>
      <c r="C2389" t="s">
        <v>301</v>
      </c>
      <c r="D2389">
        <v>394.14238468233248</v>
      </c>
      <c r="E2389">
        <v>0.1460000000000008</v>
      </c>
      <c r="F2389">
        <v>103359.08188072791</v>
      </c>
      <c r="G2389" t="s">
        <v>21</v>
      </c>
      <c r="H2389" t="s">
        <v>21</v>
      </c>
      <c r="I2389" t="s">
        <v>21</v>
      </c>
    </row>
    <row r="2390" spans="1:9" x14ac:dyDescent="0.25">
      <c r="A2390">
        <v>2060</v>
      </c>
      <c r="B2390" t="s">
        <v>300</v>
      </c>
      <c r="C2390" t="s">
        <v>301</v>
      </c>
      <c r="D2390">
        <v>407.96405570060921</v>
      </c>
      <c r="E2390">
        <v>0.13400000000000031</v>
      </c>
      <c r="F2390">
        <v>105592.23066233219</v>
      </c>
      <c r="G2390" t="s">
        <v>21</v>
      </c>
      <c r="H2390" t="s">
        <v>21</v>
      </c>
      <c r="I2390" t="s">
        <v>21</v>
      </c>
    </row>
    <row r="2391" spans="1:9" x14ac:dyDescent="0.25">
      <c r="A2391">
        <v>2065</v>
      </c>
      <c r="B2391" t="s">
        <v>300</v>
      </c>
      <c r="C2391" t="s">
        <v>301</v>
      </c>
      <c r="D2391">
        <v>416.3768494342907</v>
      </c>
      <c r="E2391">
        <v>0.1239999999999952</v>
      </c>
      <c r="F2391">
        <v>109368.06702981505</v>
      </c>
      <c r="G2391" t="s">
        <v>21</v>
      </c>
      <c r="H2391" t="s">
        <v>21</v>
      </c>
      <c r="I2391" t="s">
        <v>21</v>
      </c>
    </row>
    <row r="2392" spans="1:9" x14ac:dyDescent="0.25">
      <c r="A2392">
        <v>2070</v>
      </c>
      <c r="B2392" t="s">
        <v>300</v>
      </c>
      <c r="C2392" t="s">
        <v>301</v>
      </c>
      <c r="D2392">
        <v>419.24221061792861</v>
      </c>
      <c r="E2392">
        <v>0.1159999999999997</v>
      </c>
      <c r="F2392">
        <v>113197.16754668247</v>
      </c>
      <c r="G2392" t="s">
        <v>21</v>
      </c>
      <c r="H2392" t="s">
        <v>21</v>
      </c>
      <c r="I2392" t="s">
        <v>21</v>
      </c>
    </row>
    <row r="2393" spans="1:9" x14ac:dyDescent="0.25">
      <c r="A2393">
        <v>2075</v>
      </c>
      <c r="B2393" t="s">
        <v>300</v>
      </c>
      <c r="C2393" t="s">
        <v>301</v>
      </c>
      <c r="D2393">
        <v>416.31975630983561</v>
      </c>
      <c r="E2393">
        <v>0.1089999999999947</v>
      </c>
      <c r="F2393">
        <v>116852.6663914817</v>
      </c>
      <c r="G2393" t="s">
        <v>21</v>
      </c>
      <c r="H2393" t="s">
        <v>21</v>
      </c>
      <c r="I2393" t="s">
        <v>21</v>
      </c>
    </row>
    <row r="2394" spans="1:9" x14ac:dyDescent="0.25">
      <c r="A2394">
        <v>2080</v>
      </c>
      <c r="B2394" t="s">
        <v>300</v>
      </c>
      <c r="C2394" t="s">
        <v>301</v>
      </c>
      <c r="D2394">
        <v>407.51218450826798</v>
      </c>
      <c r="E2394">
        <v>0.1029999999999944</v>
      </c>
      <c r="F2394">
        <v>120717.27634127215</v>
      </c>
      <c r="G2394" t="s">
        <v>21</v>
      </c>
      <c r="H2394" t="s">
        <v>21</v>
      </c>
      <c r="I2394" t="s">
        <v>21</v>
      </c>
    </row>
    <row r="2395" spans="1:9" x14ac:dyDescent="0.25">
      <c r="A2395">
        <v>2085</v>
      </c>
      <c r="B2395" t="s">
        <v>300</v>
      </c>
      <c r="C2395" t="s">
        <v>301</v>
      </c>
      <c r="D2395">
        <v>393.13063533507398</v>
      </c>
      <c r="E2395">
        <v>9.7999999999998977E-2</v>
      </c>
      <c r="F2395">
        <v>124950.78984420748</v>
      </c>
      <c r="G2395" t="s">
        <v>21</v>
      </c>
      <c r="H2395" t="s">
        <v>21</v>
      </c>
      <c r="I2395" t="s">
        <v>21</v>
      </c>
    </row>
    <row r="2396" spans="1:9" x14ac:dyDescent="0.25">
      <c r="A2396">
        <v>2090</v>
      </c>
      <c r="B2396" t="s">
        <v>300</v>
      </c>
      <c r="C2396" t="s">
        <v>301</v>
      </c>
      <c r="D2396">
        <v>374.4485639686684</v>
      </c>
      <c r="E2396">
        <v>9.3999999999994088E-2</v>
      </c>
      <c r="F2396">
        <v>129553.20690028768</v>
      </c>
      <c r="G2396" t="s">
        <v>21</v>
      </c>
      <c r="H2396" t="s">
        <v>21</v>
      </c>
      <c r="I2396" t="s">
        <v>21</v>
      </c>
    </row>
    <row r="2397" spans="1:9" x14ac:dyDescent="0.25">
      <c r="A2397">
        <v>2095</v>
      </c>
      <c r="B2397" t="s">
        <v>300</v>
      </c>
      <c r="C2397" t="s">
        <v>301</v>
      </c>
      <c r="D2397">
        <v>353.69086161879892</v>
      </c>
      <c r="E2397">
        <v>9.0000000000003411E-2</v>
      </c>
      <c r="F2397">
        <v>134344.02122548735</v>
      </c>
      <c r="G2397" t="s">
        <v>21</v>
      </c>
      <c r="H2397" t="s">
        <v>21</v>
      </c>
      <c r="I2397" t="s">
        <v>21</v>
      </c>
    </row>
    <row r="2398" spans="1:9" x14ac:dyDescent="0.25">
      <c r="A2398">
        <v>2100</v>
      </c>
      <c r="B2398" t="s">
        <v>300</v>
      </c>
      <c r="C2398" t="s">
        <v>301</v>
      </c>
      <c r="D2398">
        <v>333.06214099216709</v>
      </c>
      <c r="E2398">
        <v>8.7000000000003297E-2</v>
      </c>
      <c r="F2398">
        <v>139008.57978918284</v>
      </c>
      <c r="G2398" t="s">
        <v>21</v>
      </c>
      <c r="H2398" t="s">
        <v>21</v>
      </c>
      <c r="I2398" t="s">
        <v>21</v>
      </c>
    </row>
    <row r="2399" spans="1:9" x14ac:dyDescent="0.25">
      <c r="A2399">
        <v>2020</v>
      </c>
      <c r="B2399" t="s">
        <v>302</v>
      </c>
      <c r="C2399" t="s">
        <v>303</v>
      </c>
      <c r="D2399" t="s">
        <v>21</v>
      </c>
      <c r="E2399">
        <v>0.29999999999999721</v>
      </c>
      <c r="F2399" t="s">
        <v>21</v>
      </c>
      <c r="G2399" t="s">
        <v>21</v>
      </c>
      <c r="H2399" t="s">
        <v>21</v>
      </c>
      <c r="I2399" t="s">
        <v>21</v>
      </c>
    </row>
    <row r="2400" spans="1:9" x14ac:dyDescent="0.25">
      <c r="A2400">
        <v>2025</v>
      </c>
      <c r="B2400" t="s">
        <v>302</v>
      </c>
      <c r="C2400" t="s">
        <v>303</v>
      </c>
      <c r="D2400" t="s">
        <v>21</v>
      </c>
      <c r="E2400">
        <v>0.16500000000000631</v>
      </c>
      <c r="F2400" t="s">
        <v>21</v>
      </c>
      <c r="G2400" t="s">
        <v>21</v>
      </c>
      <c r="H2400" t="s">
        <v>21</v>
      </c>
      <c r="I2400" t="s">
        <v>21</v>
      </c>
    </row>
    <row r="2401" spans="1:9" x14ac:dyDescent="0.25">
      <c r="A2401">
        <v>2030</v>
      </c>
      <c r="B2401" t="s">
        <v>302</v>
      </c>
      <c r="C2401" t="s">
        <v>303</v>
      </c>
      <c r="D2401" t="s">
        <v>21</v>
      </c>
      <c r="E2401">
        <v>0.13400000000000031</v>
      </c>
      <c r="F2401" t="s">
        <v>21</v>
      </c>
      <c r="G2401" t="s">
        <v>21</v>
      </c>
      <c r="H2401" t="s">
        <v>21</v>
      </c>
      <c r="I2401" t="s">
        <v>21</v>
      </c>
    </row>
    <row r="2402" spans="1:9" x14ac:dyDescent="0.25">
      <c r="A2402">
        <v>2035</v>
      </c>
      <c r="B2402" t="s">
        <v>302</v>
      </c>
      <c r="C2402" t="s">
        <v>303</v>
      </c>
      <c r="D2402" t="s">
        <v>21</v>
      </c>
      <c r="E2402">
        <v>0.1189999999999998</v>
      </c>
      <c r="F2402" t="s">
        <v>21</v>
      </c>
      <c r="G2402" t="s">
        <v>21</v>
      </c>
      <c r="H2402" t="s">
        <v>21</v>
      </c>
      <c r="I2402" t="s">
        <v>21</v>
      </c>
    </row>
    <row r="2403" spans="1:9" x14ac:dyDescent="0.25">
      <c r="A2403">
        <v>2040</v>
      </c>
      <c r="B2403" t="s">
        <v>302</v>
      </c>
      <c r="C2403" t="s">
        <v>303</v>
      </c>
      <c r="D2403" t="s">
        <v>21</v>
      </c>
      <c r="E2403">
        <v>0.1099999999999994</v>
      </c>
      <c r="F2403" t="s">
        <v>21</v>
      </c>
      <c r="G2403" t="s">
        <v>21</v>
      </c>
      <c r="H2403" t="s">
        <v>21</v>
      </c>
      <c r="I2403" t="s">
        <v>21</v>
      </c>
    </row>
    <row r="2404" spans="1:9" x14ac:dyDescent="0.25">
      <c r="A2404">
        <v>2045</v>
      </c>
      <c r="B2404" t="s">
        <v>302</v>
      </c>
      <c r="C2404" t="s">
        <v>303</v>
      </c>
      <c r="D2404" t="s">
        <v>21</v>
      </c>
      <c r="E2404">
        <v>0.10500000000000401</v>
      </c>
      <c r="F2404" t="s">
        <v>21</v>
      </c>
      <c r="G2404" t="s">
        <v>21</v>
      </c>
      <c r="H2404" t="s">
        <v>21</v>
      </c>
      <c r="I2404" t="s">
        <v>21</v>
      </c>
    </row>
    <row r="2405" spans="1:9" x14ac:dyDescent="0.25">
      <c r="A2405">
        <v>2050</v>
      </c>
      <c r="B2405" t="s">
        <v>302</v>
      </c>
      <c r="C2405" t="s">
        <v>303</v>
      </c>
      <c r="D2405" t="s">
        <v>21</v>
      </c>
      <c r="E2405">
        <v>0.1009999999999991</v>
      </c>
      <c r="F2405" t="s">
        <v>21</v>
      </c>
      <c r="G2405" t="s">
        <v>21</v>
      </c>
      <c r="H2405" t="s">
        <v>21</v>
      </c>
      <c r="I2405" t="s">
        <v>21</v>
      </c>
    </row>
    <row r="2406" spans="1:9" x14ac:dyDescent="0.25">
      <c r="A2406">
        <v>2055</v>
      </c>
      <c r="B2406" t="s">
        <v>302</v>
      </c>
      <c r="C2406" t="s">
        <v>303</v>
      </c>
      <c r="D2406" t="s">
        <v>21</v>
      </c>
      <c r="E2406">
        <v>9.9000000000003752E-2</v>
      </c>
      <c r="F2406" t="s">
        <v>21</v>
      </c>
      <c r="G2406" t="s">
        <v>21</v>
      </c>
      <c r="H2406" t="s">
        <v>21</v>
      </c>
      <c r="I2406" t="s">
        <v>21</v>
      </c>
    </row>
    <row r="2407" spans="1:9" x14ac:dyDescent="0.25">
      <c r="A2407">
        <v>2060</v>
      </c>
      <c r="B2407" t="s">
        <v>302</v>
      </c>
      <c r="C2407" t="s">
        <v>303</v>
      </c>
      <c r="D2407" t="s">
        <v>21</v>
      </c>
      <c r="E2407">
        <v>9.6999999999994202E-2</v>
      </c>
      <c r="F2407" t="s">
        <v>21</v>
      </c>
      <c r="G2407" t="s">
        <v>21</v>
      </c>
      <c r="H2407" t="s">
        <v>21</v>
      </c>
      <c r="I2407" t="s">
        <v>21</v>
      </c>
    </row>
    <row r="2408" spans="1:9" x14ac:dyDescent="0.25">
      <c r="A2408">
        <v>2065</v>
      </c>
      <c r="B2408" t="s">
        <v>302</v>
      </c>
      <c r="C2408" t="s">
        <v>303</v>
      </c>
      <c r="D2408" t="s">
        <v>21</v>
      </c>
      <c r="E2408">
        <v>9.6000000000003638E-2</v>
      </c>
      <c r="F2408" t="s">
        <v>21</v>
      </c>
      <c r="G2408" t="s">
        <v>21</v>
      </c>
      <c r="H2408" t="s">
        <v>21</v>
      </c>
      <c r="I2408" t="s">
        <v>21</v>
      </c>
    </row>
    <row r="2409" spans="1:9" x14ac:dyDescent="0.25">
      <c r="A2409">
        <v>2070</v>
      </c>
      <c r="B2409" t="s">
        <v>302</v>
      </c>
      <c r="C2409" t="s">
        <v>303</v>
      </c>
      <c r="D2409" t="s">
        <v>21</v>
      </c>
      <c r="E2409">
        <v>9.4999999999998863E-2</v>
      </c>
      <c r="F2409" t="s">
        <v>21</v>
      </c>
      <c r="G2409" t="s">
        <v>21</v>
      </c>
      <c r="H2409" t="s">
        <v>21</v>
      </c>
      <c r="I2409" t="s">
        <v>21</v>
      </c>
    </row>
    <row r="2410" spans="1:9" x14ac:dyDescent="0.25">
      <c r="A2410">
        <v>2075</v>
      </c>
      <c r="B2410" t="s">
        <v>302</v>
      </c>
      <c r="C2410" t="s">
        <v>303</v>
      </c>
      <c r="D2410" t="s">
        <v>21</v>
      </c>
      <c r="E2410">
        <v>9.3999999999994088E-2</v>
      </c>
      <c r="F2410" t="s">
        <v>21</v>
      </c>
      <c r="G2410" t="s">
        <v>21</v>
      </c>
      <c r="H2410" t="s">
        <v>21</v>
      </c>
      <c r="I2410" t="s">
        <v>21</v>
      </c>
    </row>
    <row r="2411" spans="1:9" x14ac:dyDescent="0.25">
      <c r="A2411">
        <v>2080</v>
      </c>
      <c r="B2411" t="s">
        <v>302</v>
      </c>
      <c r="C2411" t="s">
        <v>303</v>
      </c>
      <c r="D2411" t="s">
        <v>21</v>
      </c>
      <c r="E2411">
        <v>9.3999999999994088E-2</v>
      </c>
      <c r="F2411" t="s">
        <v>21</v>
      </c>
      <c r="G2411" t="s">
        <v>21</v>
      </c>
      <c r="H2411" t="s">
        <v>21</v>
      </c>
      <c r="I2411" t="s">
        <v>21</v>
      </c>
    </row>
    <row r="2412" spans="1:9" x14ac:dyDescent="0.25">
      <c r="A2412">
        <v>2085</v>
      </c>
      <c r="B2412" t="s">
        <v>302</v>
      </c>
      <c r="C2412" t="s">
        <v>303</v>
      </c>
      <c r="D2412" t="s">
        <v>21</v>
      </c>
      <c r="E2412">
        <v>9.3999999999994088E-2</v>
      </c>
      <c r="F2412" t="s">
        <v>21</v>
      </c>
      <c r="G2412" t="s">
        <v>21</v>
      </c>
      <c r="H2412" t="s">
        <v>21</v>
      </c>
      <c r="I2412" t="s">
        <v>21</v>
      </c>
    </row>
    <row r="2413" spans="1:9" x14ac:dyDescent="0.25">
      <c r="A2413">
        <v>2090</v>
      </c>
      <c r="B2413" t="s">
        <v>302</v>
      </c>
      <c r="C2413" t="s">
        <v>303</v>
      </c>
      <c r="D2413" t="s">
        <v>21</v>
      </c>
      <c r="E2413">
        <v>9.3000000000003524E-2</v>
      </c>
      <c r="F2413" t="s">
        <v>21</v>
      </c>
      <c r="G2413" t="s">
        <v>21</v>
      </c>
      <c r="H2413" t="s">
        <v>21</v>
      </c>
      <c r="I2413" t="s">
        <v>21</v>
      </c>
    </row>
    <row r="2414" spans="1:9" x14ac:dyDescent="0.25">
      <c r="A2414">
        <v>2095</v>
      </c>
      <c r="B2414" t="s">
        <v>302</v>
      </c>
      <c r="C2414" t="s">
        <v>303</v>
      </c>
      <c r="D2414" t="s">
        <v>21</v>
      </c>
      <c r="E2414">
        <v>9.3000000000003524E-2</v>
      </c>
      <c r="F2414" t="s">
        <v>21</v>
      </c>
      <c r="G2414" t="s">
        <v>21</v>
      </c>
      <c r="H2414" t="s">
        <v>21</v>
      </c>
      <c r="I2414" t="s">
        <v>21</v>
      </c>
    </row>
    <row r="2415" spans="1:9" x14ac:dyDescent="0.25">
      <c r="A2415">
        <v>2100</v>
      </c>
      <c r="B2415" t="s">
        <v>302</v>
      </c>
      <c r="C2415" t="s">
        <v>303</v>
      </c>
      <c r="D2415" t="s">
        <v>21</v>
      </c>
      <c r="E2415">
        <v>9.3000000000003524E-2</v>
      </c>
      <c r="F2415" t="s">
        <v>21</v>
      </c>
      <c r="G2415" t="s">
        <v>21</v>
      </c>
      <c r="H2415" t="s">
        <v>21</v>
      </c>
      <c r="I2415" t="s">
        <v>21</v>
      </c>
    </row>
    <row r="2416" spans="1:9" x14ac:dyDescent="0.25">
      <c r="A2416">
        <v>2020</v>
      </c>
      <c r="B2416" t="s">
        <v>304</v>
      </c>
      <c r="C2416" t="s">
        <v>305</v>
      </c>
      <c r="D2416">
        <v>81.752202181208048</v>
      </c>
      <c r="E2416">
        <v>45.8</v>
      </c>
      <c r="F2416">
        <v>25597.073359884394</v>
      </c>
      <c r="G2416" t="s">
        <v>21</v>
      </c>
      <c r="H2416" t="s">
        <v>21</v>
      </c>
      <c r="I2416" t="s">
        <v>21</v>
      </c>
    </row>
    <row r="2417" spans="1:9" x14ac:dyDescent="0.25">
      <c r="A2417">
        <v>2025</v>
      </c>
      <c r="B2417" t="s">
        <v>304</v>
      </c>
      <c r="C2417" t="s">
        <v>305</v>
      </c>
      <c r="D2417">
        <v>79.291182885906039</v>
      </c>
      <c r="E2417">
        <v>42.369</v>
      </c>
      <c r="F2417">
        <v>31607.044882108286</v>
      </c>
      <c r="G2417" t="s">
        <v>21</v>
      </c>
      <c r="H2417" t="s">
        <v>21</v>
      </c>
      <c r="I2417" t="s">
        <v>21</v>
      </c>
    </row>
    <row r="2418" spans="1:9" x14ac:dyDescent="0.25">
      <c r="A2418">
        <v>2030</v>
      </c>
      <c r="B2418" t="s">
        <v>304</v>
      </c>
      <c r="C2418" t="s">
        <v>305</v>
      </c>
      <c r="D2418">
        <v>76.985016778523487</v>
      </c>
      <c r="E2418">
        <v>38.991</v>
      </c>
      <c r="F2418">
        <v>36963.445563920963</v>
      </c>
      <c r="G2418">
        <v>17.142289313922006</v>
      </c>
      <c r="H2418">
        <v>1.4533155488977201</v>
      </c>
      <c r="I2418">
        <v>651.06447172166668</v>
      </c>
    </row>
    <row r="2419" spans="1:9" x14ac:dyDescent="0.25">
      <c r="A2419">
        <v>2035</v>
      </c>
      <c r="B2419" t="s">
        <v>304</v>
      </c>
      <c r="C2419" t="s">
        <v>305</v>
      </c>
      <c r="D2419">
        <v>74.563859060402692</v>
      </c>
      <c r="E2419">
        <v>35.697000000000003</v>
      </c>
      <c r="F2419">
        <v>42640.31887786404</v>
      </c>
      <c r="G2419" t="s">
        <v>21</v>
      </c>
      <c r="H2419" t="s">
        <v>21</v>
      </c>
      <c r="I2419" t="s">
        <v>21</v>
      </c>
    </row>
    <row r="2420" spans="1:9" x14ac:dyDescent="0.25">
      <c r="A2420">
        <v>2040</v>
      </c>
      <c r="B2420" t="s">
        <v>304</v>
      </c>
      <c r="C2420" t="s">
        <v>305</v>
      </c>
      <c r="D2420">
        <v>72.18315855704698</v>
      </c>
      <c r="E2420">
        <v>32.516000000000012</v>
      </c>
      <c r="F2420">
        <v>48314.035797769517</v>
      </c>
      <c r="G2420" t="s">
        <v>21</v>
      </c>
      <c r="H2420" t="s">
        <v>21</v>
      </c>
      <c r="I2420" t="s">
        <v>21</v>
      </c>
    </row>
    <row r="2421" spans="1:9" x14ac:dyDescent="0.25">
      <c r="A2421">
        <v>2045</v>
      </c>
      <c r="B2421" t="s">
        <v>304</v>
      </c>
      <c r="C2421" t="s">
        <v>305</v>
      </c>
      <c r="D2421">
        <v>69.845562080536908</v>
      </c>
      <c r="E2421">
        <v>29.471999999999991</v>
      </c>
      <c r="F2421">
        <v>53702.197694585571</v>
      </c>
      <c r="G2421" t="s">
        <v>21</v>
      </c>
      <c r="H2421" t="s">
        <v>21</v>
      </c>
      <c r="I2421" t="s">
        <v>21</v>
      </c>
    </row>
    <row r="2422" spans="1:9" x14ac:dyDescent="0.25">
      <c r="A2422">
        <v>2050</v>
      </c>
      <c r="B2422" t="s">
        <v>304</v>
      </c>
      <c r="C2422" t="s">
        <v>305</v>
      </c>
      <c r="D2422">
        <v>67.520243288590606</v>
      </c>
      <c r="E2422">
        <v>26.585999999999999</v>
      </c>
      <c r="F2422">
        <v>58566.200906532147</v>
      </c>
      <c r="G2422">
        <v>11.346853424873643</v>
      </c>
      <c r="H2422">
        <v>1.4835005625</v>
      </c>
      <c r="I2422">
        <v>663.95683749833336</v>
      </c>
    </row>
    <row r="2423" spans="1:9" x14ac:dyDescent="0.25">
      <c r="A2423">
        <v>2055</v>
      </c>
      <c r="B2423" t="s">
        <v>304</v>
      </c>
      <c r="C2423" t="s">
        <v>305</v>
      </c>
      <c r="D2423">
        <v>65.172114093959735</v>
      </c>
      <c r="E2423">
        <v>23.875</v>
      </c>
      <c r="F2423">
        <v>63233.521315010563</v>
      </c>
      <c r="G2423" t="s">
        <v>21</v>
      </c>
      <c r="H2423" t="s">
        <v>21</v>
      </c>
      <c r="I2423" t="s">
        <v>21</v>
      </c>
    </row>
    <row r="2424" spans="1:9" x14ac:dyDescent="0.25">
      <c r="A2424">
        <v>2060</v>
      </c>
      <c r="B2424" t="s">
        <v>304</v>
      </c>
      <c r="C2424" t="s">
        <v>305</v>
      </c>
      <c r="D2424">
        <v>62.697428691275171</v>
      </c>
      <c r="E2424">
        <v>21.349</v>
      </c>
      <c r="F2424">
        <v>68017.332390939278</v>
      </c>
      <c r="G2424" t="s">
        <v>21</v>
      </c>
      <c r="H2424" t="s">
        <v>21</v>
      </c>
      <c r="I2424" t="s">
        <v>21</v>
      </c>
    </row>
    <row r="2425" spans="1:9" x14ac:dyDescent="0.25">
      <c r="A2425">
        <v>2065</v>
      </c>
      <c r="B2425" t="s">
        <v>304</v>
      </c>
      <c r="C2425" t="s">
        <v>305</v>
      </c>
      <c r="D2425">
        <v>60.126883389261742</v>
      </c>
      <c r="E2425">
        <v>19.013999999999999</v>
      </c>
      <c r="F2425">
        <v>73029.784759966875</v>
      </c>
      <c r="G2425" t="s">
        <v>21</v>
      </c>
      <c r="H2425" t="s">
        <v>21</v>
      </c>
      <c r="I2425" t="s">
        <v>21</v>
      </c>
    </row>
    <row r="2426" spans="1:9" x14ac:dyDescent="0.25">
      <c r="A2426">
        <v>2070</v>
      </c>
      <c r="B2426" t="s">
        <v>304</v>
      </c>
      <c r="C2426" t="s">
        <v>305</v>
      </c>
      <c r="D2426">
        <v>57.542789429530202</v>
      </c>
      <c r="E2426">
        <v>16.872</v>
      </c>
      <c r="F2426">
        <v>77974.966481068055</v>
      </c>
      <c r="G2426" t="s">
        <v>21</v>
      </c>
      <c r="H2426" t="s">
        <v>21</v>
      </c>
      <c r="I2426" t="s">
        <v>21</v>
      </c>
    </row>
    <row r="2427" spans="1:9" x14ac:dyDescent="0.25">
      <c r="A2427">
        <v>2075</v>
      </c>
      <c r="B2427" t="s">
        <v>304</v>
      </c>
      <c r="C2427" t="s">
        <v>305</v>
      </c>
      <c r="D2427">
        <v>55.096673657718121</v>
      </c>
      <c r="E2427">
        <v>14.92</v>
      </c>
      <c r="F2427">
        <v>82781.168227201022</v>
      </c>
      <c r="G2427" t="s">
        <v>21</v>
      </c>
      <c r="H2427" t="s">
        <v>21</v>
      </c>
      <c r="I2427" t="s">
        <v>21</v>
      </c>
    </row>
    <row r="2428" spans="1:9" x14ac:dyDescent="0.25">
      <c r="A2428">
        <v>2080</v>
      </c>
      <c r="B2428" t="s">
        <v>304</v>
      </c>
      <c r="C2428" t="s">
        <v>305</v>
      </c>
      <c r="D2428">
        <v>52.86613674496644</v>
      </c>
      <c r="E2428">
        <v>13.153000000000009</v>
      </c>
      <c r="F2428">
        <v>87343.834445870161</v>
      </c>
      <c r="G2428" t="s">
        <v>21</v>
      </c>
      <c r="H2428" t="s">
        <v>21</v>
      </c>
      <c r="I2428" t="s">
        <v>21</v>
      </c>
    </row>
    <row r="2429" spans="1:9" x14ac:dyDescent="0.25">
      <c r="A2429">
        <v>2085</v>
      </c>
      <c r="B2429" t="s">
        <v>304</v>
      </c>
      <c r="C2429" t="s">
        <v>305</v>
      </c>
      <c r="D2429">
        <v>50.839475671140939</v>
      </c>
      <c r="E2429">
        <v>11.563000000000001</v>
      </c>
      <c r="F2429">
        <v>91680.128029654938</v>
      </c>
      <c r="G2429" t="s">
        <v>21</v>
      </c>
      <c r="H2429" t="s">
        <v>21</v>
      </c>
      <c r="I2429" t="s">
        <v>21</v>
      </c>
    </row>
    <row r="2430" spans="1:9" x14ac:dyDescent="0.25">
      <c r="A2430">
        <v>2090</v>
      </c>
      <c r="B2430" t="s">
        <v>304</v>
      </c>
      <c r="C2430" t="s">
        <v>305</v>
      </c>
      <c r="D2430">
        <v>48.983200503355697</v>
      </c>
      <c r="E2430">
        <v>10.138999999999999</v>
      </c>
      <c r="F2430">
        <v>95837.197614492063</v>
      </c>
      <c r="G2430" t="s">
        <v>21</v>
      </c>
      <c r="H2430" t="s">
        <v>21</v>
      </c>
      <c r="I2430" t="s">
        <v>21</v>
      </c>
    </row>
    <row r="2431" spans="1:9" x14ac:dyDescent="0.25">
      <c r="A2431">
        <v>2095</v>
      </c>
      <c r="B2431" t="s">
        <v>304</v>
      </c>
      <c r="C2431" t="s">
        <v>305</v>
      </c>
      <c r="D2431">
        <v>47.282860738255032</v>
      </c>
      <c r="E2431">
        <v>8.8689999999999998</v>
      </c>
      <c r="F2431">
        <v>99857.45724526183</v>
      </c>
      <c r="G2431" t="s">
        <v>21</v>
      </c>
      <c r="H2431" t="s">
        <v>21</v>
      </c>
      <c r="I2431" t="s">
        <v>21</v>
      </c>
    </row>
    <row r="2432" spans="1:9" x14ac:dyDescent="0.25">
      <c r="A2432">
        <v>2100</v>
      </c>
      <c r="B2432" t="s">
        <v>304</v>
      </c>
      <c r="C2432" t="s">
        <v>305</v>
      </c>
      <c r="D2432">
        <v>45.654853187919457</v>
      </c>
      <c r="E2432">
        <v>7.742999999999995</v>
      </c>
      <c r="F2432">
        <v>103738.83553837705</v>
      </c>
      <c r="G2432" t="s">
        <v>21</v>
      </c>
      <c r="H2432" t="s">
        <v>21</v>
      </c>
      <c r="I2432" t="s">
        <v>21</v>
      </c>
    </row>
    <row r="2433" spans="1:9" x14ac:dyDescent="0.25">
      <c r="A2433">
        <v>2020</v>
      </c>
      <c r="B2433" t="s">
        <v>306</v>
      </c>
      <c r="C2433" t="s">
        <v>307</v>
      </c>
      <c r="D2433">
        <v>8.524946178702498</v>
      </c>
      <c r="E2433">
        <v>25.2</v>
      </c>
      <c r="F2433">
        <v>24855.024849106609</v>
      </c>
      <c r="G2433" t="s">
        <v>21</v>
      </c>
      <c r="H2433" t="s">
        <v>21</v>
      </c>
      <c r="I2433" t="s">
        <v>21</v>
      </c>
    </row>
    <row r="2434" spans="1:9" x14ac:dyDescent="0.25">
      <c r="A2434">
        <v>2025</v>
      </c>
      <c r="B2434" t="s">
        <v>306</v>
      </c>
      <c r="C2434" t="s">
        <v>307</v>
      </c>
      <c r="D2434">
        <v>8.5083990466860637</v>
      </c>
      <c r="E2434">
        <v>22.568000000000001</v>
      </c>
      <c r="F2434">
        <v>26647.758025151568</v>
      </c>
      <c r="G2434" t="s">
        <v>21</v>
      </c>
      <c r="H2434" t="s">
        <v>21</v>
      </c>
      <c r="I2434" t="s">
        <v>21</v>
      </c>
    </row>
    <row r="2435" spans="1:9" x14ac:dyDescent="0.25">
      <c r="A2435">
        <v>2030</v>
      </c>
      <c r="B2435" t="s">
        <v>306</v>
      </c>
      <c r="C2435" t="s">
        <v>307</v>
      </c>
      <c r="D2435">
        <v>8.4055237816735637</v>
      </c>
      <c r="E2435">
        <v>20.074999999999999</v>
      </c>
      <c r="F2435">
        <v>29029.947787718927</v>
      </c>
      <c r="G2435">
        <v>35.982340648255715</v>
      </c>
      <c r="H2435">
        <v>0.41017531064218898</v>
      </c>
      <c r="I2435">
        <v>429.81366191249998</v>
      </c>
    </row>
    <row r="2436" spans="1:9" x14ac:dyDescent="0.25">
      <c r="A2436">
        <v>2035</v>
      </c>
      <c r="B2436" t="s">
        <v>306</v>
      </c>
      <c r="C2436" t="s">
        <v>307</v>
      </c>
      <c r="D2436">
        <v>8.3122646469667956</v>
      </c>
      <c r="E2436">
        <v>17.742000000000001</v>
      </c>
      <c r="F2436">
        <v>32501.192130573072</v>
      </c>
      <c r="G2436" t="s">
        <v>21</v>
      </c>
      <c r="H2436" t="s">
        <v>21</v>
      </c>
      <c r="I2436" t="s">
        <v>21</v>
      </c>
    </row>
    <row r="2437" spans="1:9" x14ac:dyDescent="0.25">
      <c r="A2437">
        <v>2040</v>
      </c>
      <c r="B2437" t="s">
        <v>306</v>
      </c>
      <c r="C2437" t="s">
        <v>307</v>
      </c>
      <c r="D2437">
        <v>8.2415533168599122</v>
      </c>
      <c r="E2437">
        <v>15.581</v>
      </c>
      <c r="F2437">
        <v>36328.023989225963</v>
      </c>
      <c r="G2437" t="s">
        <v>21</v>
      </c>
      <c r="H2437" t="s">
        <v>21</v>
      </c>
      <c r="I2437" t="s">
        <v>21</v>
      </c>
    </row>
    <row r="2438" spans="1:9" x14ac:dyDescent="0.25">
      <c r="A2438">
        <v>2045</v>
      </c>
      <c r="B2438" t="s">
        <v>306</v>
      </c>
      <c r="C2438" t="s">
        <v>307</v>
      </c>
      <c r="D2438">
        <v>8.1985066892810661</v>
      </c>
      <c r="E2438">
        <v>13.602999999999991</v>
      </c>
      <c r="F2438">
        <v>40394.643157423016</v>
      </c>
      <c r="G2438" t="s">
        <v>21</v>
      </c>
      <c r="H2438" t="s">
        <v>21</v>
      </c>
      <c r="I2438" t="s">
        <v>21</v>
      </c>
    </row>
    <row r="2439" spans="1:9" x14ac:dyDescent="0.25">
      <c r="A2439">
        <v>2050</v>
      </c>
      <c r="B2439" t="s">
        <v>306</v>
      </c>
      <c r="C2439" t="s">
        <v>307</v>
      </c>
      <c r="D2439">
        <v>8.1664232889330783</v>
      </c>
      <c r="E2439">
        <v>11.811000000000011</v>
      </c>
      <c r="F2439">
        <v>44439.068930043177</v>
      </c>
      <c r="G2439">
        <v>34.4178910548533</v>
      </c>
      <c r="H2439">
        <v>0.40599503881393301</v>
      </c>
      <c r="I2439">
        <v>438.00058880607139</v>
      </c>
    </row>
    <row r="2440" spans="1:9" x14ac:dyDescent="0.25">
      <c r="A2440">
        <v>2055</v>
      </c>
      <c r="B2440" t="s">
        <v>306</v>
      </c>
      <c r="C2440" t="s">
        <v>307</v>
      </c>
      <c r="D2440">
        <v>8.1162149342769006</v>
      </c>
      <c r="E2440">
        <v>10.202999999999999</v>
      </c>
      <c r="F2440">
        <v>48873.013454366308</v>
      </c>
      <c r="G2440" t="s">
        <v>21</v>
      </c>
      <c r="H2440" t="s">
        <v>21</v>
      </c>
      <c r="I2440" t="s">
        <v>21</v>
      </c>
    </row>
    <row r="2441" spans="1:9" x14ac:dyDescent="0.25">
      <c r="A2441">
        <v>2060</v>
      </c>
      <c r="B2441" t="s">
        <v>306</v>
      </c>
      <c r="C2441" t="s">
        <v>307</v>
      </c>
      <c r="D2441">
        <v>8.0433489977044434</v>
      </c>
      <c r="E2441">
        <v>8.7729999999999961</v>
      </c>
      <c r="F2441">
        <v>54000.476931139077</v>
      </c>
      <c r="G2441" t="s">
        <v>21</v>
      </c>
      <c r="H2441" t="s">
        <v>21</v>
      </c>
      <c r="I2441" t="s">
        <v>21</v>
      </c>
    </row>
    <row r="2442" spans="1:9" x14ac:dyDescent="0.25">
      <c r="A2442">
        <v>2065</v>
      </c>
      <c r="B2442" t="s">
        <v>306</v>
      </c>
      <c r="C2442" t="s">
        <v>307</v>
      </c>
      <c r="D2442">
        <v>7.9479540303832268</v>
      </c>
      <c r="E2442">
        <v>7.5119999999999996</v>
      </c>
      <c r="F2442">
        <v>59648.74542411638</v>
      </c>
      <c r="G2442" t="s">
        <v>21</v>
      </c>
      <c r="H2442" t="s">
        <v>21</v>
      </c>
      <c r="I2442" t="s">
        <v>21</v>
      </c>
    </row>
    <row r="2443" spans="1:9" x14ac:dyDescent="0.25">
      <c r="A2443">
        <v>2070</v>
      </c>
      <c r="B2443" t="s">
        <v>306</v>
      </c>
      <c r="C2443" t="s">
        <v>307</v>
      </c>
      <c r="D2443">
        <v>7.8359397014314318</v>
      </c>
      <c r="E2443">
        <v>6.409000000000006</v>
      </c>
      <c r="F2443">
        <v>65681.896715053925</v>
      </c>
      <c r="G2443" t="s">
        <v>21</v>
      </c>
      <c r="H2443" t="s">
        <v>21</v>
      </c>
      <c r="I2443" t="s">
        <v>21</v>
      </c>
    </row>
    <row r="2444" spans="1:9" x14ac:dyDescent="0.25">
      <c r="A2444">
        <v>2075</v>
      </c>
      <c r="B2444" t="s">
        <v>306</v>
      </c>
      <c r="C2444" t="s">
        <v>307</v>
      </c>
      <c r="D2444">
        <v>7.7113691752079889</v>
      </c>
      <c r="E2444">
        <v>5.4489999999999981</v>
      </c>
      <c r="F2444">
        <v>71931.162360253598</v>
      </c>
      <c r="G2444" t="s">
        <v>21</v>
      </c>
      <c r="H2444" t="s">
        <v>21</v>
      </c>
      <c r="I2444" t="s">
        <v>21</v>
      </c>
    </row>
    <row r="2445" spans="1:9" x14ac:dyDescent="0.25">
      <c r="A2445">
        <v>2080</v>
      </c>
      <c r="B2445" t="s">
        <v>306</v>
      </c>
      <c r="C2445" t="s">
        <v>307</v>
      </c>
      <c r="D2445">
        <v>7.5760731653824216</v>
      </c>
      <c r="E2445">
        <v>4.6209999999999951</v>
      </c>
      <c r="F2445">
        <v>78390.624120894936</v>
      </c>
      <c r="G2445" t="s">
        <v>21</v>
      </c>
      <c r="H2445" t="s">
        <v>21</v>
      </c>
      <c r="I2445" t="s">
        <v>21</v>
      </c>
    </row>
    <row r="2446" spans="1:9" x14ac:dyDescent="0.25">
      <c r="A2446">
        <v>2085</v>
      </c>
      <c r="B2446" t="s">
        <v>306</v>
      </c>
      <c r="C2446" t="s">
        <v>307</v>
      </c>
      <c r="D2446">
        <v>7.431544339332973</v>
      </c>
      <c r="E2446">
        <v>3.9080000000000008</v>
      </c>
      <c r="F2446">
        <v>85175.687653977773</v>
      </c>
      <c r="G2446" t="s">
        <v>21</v>
      </c>
      <c r="H2446" t="s">
        <v>21</v>
      </c>
      <c r="I2446" t="s">
        <v>21</v>
      </c>
    </row>
    <row r="2447" spans="1:9" x14ac:dyDescent="0.25">
      <c r="A2447">
        <v>2090</v>
      </c>
      <c r="B2447" t="s">
        <v>306</v>
      </c>
      <c r="C2447" t="s">
        <v>307</v>
      </c>
      <c r="D2447">
        <v>7.2828526311172199</v>
      </c>
      <c r="E2447">
        <v>3.2980000000000018</v>
      </c>
      <c r="F2447">
        <v>92416.159664298539</v>
      </c>
      <c r="G2447" t="s">
        <v>21</v>
      </c>
      <c r="H2447" t="s">
        <v>21</v>
      </c>
      <c r="I2447" t="s">
        <v>21</v>
      </c>
    </row>
    <row r="2448" spans="1:9" x14ac:dyDescent="0.25">
      <c r="A2448">
        <v>2095</v>
      </c>
      <c r="B2448" t="s">
        <v>306</v>
      </c>
      <c r="C2448" t="s">
        <v>307</v>
      </c>
      <c r="D2448">
        <v>7.1349471437135383</v>
      </c>
      <c r="E2448">
        <v>2.7780000000000058</v>
      </c>
      <c r="F2448">
        <v>100121.80524591111</v>
      </c>
      <c r="G2448" t="s">
        <v>21</v>
      </c>
      <c r="H2448" t="s">
        <v>21</v>
      </c>
      <c r="I2448" t="s">
        <v>21</v>
      </c>
    </row>
    <row r="2449" spans="1:9" x14ac:dyDescent="0.25">
      <c r="A2449">
        <v>2100</v>
      </c>
      <c r="B2449" t="s">
        <v>306</v>
      </c>
      <c r="C2449" t="s">
        <v>307</v>
      </c>
      <c r="D2449">
        <v>6.9832263535741959</v>
      </c>
      <c r="E2449">
        <v>2.3370000000000029</v>
      </c>
      <c r="F2449">
        <v>108202.17398217536</v>
      </c>
      <c r="G2449" t="s">
        <v>21</v>
      </c>
      <c r="H2449" t="s">
        <v>21</v>
      </c>
      <c r="I2449" t="s">
        <v>21</v>
      </c>
    </row>
    <row r="2450" spans="1:9" x14ac:dyDescent="0.25">
      <c r="A2450">
        <v>2020</v>
      </c>
      <c r="B2450" t="s">
        <v>308</v>
      </c>
      <c r="C2450" t="s">
        <v>309</v>
      </c>
      <c r="D2450">
        <v>493.06488230827642</v>
      </c>
      <c r="E2450">
        <v>82.6</v>
      </c>
      <c r="F2450">
        <v>2063.4038285008019</v>
      </c>
      <c r="G2450" t="s">
        <v>21</v>
      </c>
      <c r="H2450" t="s">
        <v>21</v>
      </c>
      <c r="I2450" t="s">
        <v>21</v>
      </c>
    </row>
    <row r="2451" spans="1:9" x14ac:dyDescent="0.25">
      <c r="A2451">
        <v>2025</v>
      </c>
      <c r="B2451" t="s">
        <v>308</v>
      </c>
      <c r="C2451" t="s">
        <v>309</v>
      </c>
      <c r="D2451">
        <v>549.62930903568713</v>
      </c>
      <c r="E2451">
        <v>78.144000000000005</v>
      </c>
      <c r="F2451">
        <v>2698.1941243882807</v>
      </c>
      <c r="G2451" t="s">
        <v>21</v>
      </c>
      <c r="H2451" t="s">
        <v>21</v>
      </c>
      <c r="I2451" t="s">
        <v>21</v>
      </c>
    </row>
    <row r="2452" spans="1:9" x14ac:dyDescent="0.25">
      <c r="A2452">
        <v>2030</v>
      </c>
      <c r="B2452" t="s">
        <v>308</v>
      </c>
      <c r="C2452" t="s">
        <v>309</v>
      </c>
      <c r="D2452">
        <v>603.63306757782834</v>
      </c>
      <c r="E2452">
        <v>73.138000000000005</v>
      </c>
      <c r="F2452">
        <v>3468.9658209082536</v>
      </c>
      <c r="G2452">
        <v>13.858228392943069</v>
      </c>
      <c r="H2452">
        <v>1.7038874999999998E-2</v>
      </c>
      <c r="I2452">
        <v>1418.3622197950001</v>
      </c>
    </row>
    <row r="2453" spans="1:9" x14ac:dyDescent="0.25">
      <c r="A2453">
        <v>2035</v>
      </c>
      <c r="B2453" t="s">
        <v>308</v>
      </c>
      <c r="C2453" t="s">
        <v>309</v>
      </c>
      <c r="D2453">
        <v>653.4553151100987</v>
      </c>
      <c r="E2453">
        <v>67.734999999999999</v>
      </c>
      <c r="F2453">
        <v>4389.0744103323295</v>
      </c>
      <c r="G2453" t="s">
        <v>21</v>
      </c>
      <c r="H2453" t="s">
        <v>21</v>
      </c>
      <c r="I2453" t="s">
        <v>21</v>
      </c>
    </row>
    <row r="2454" spans="1:9" x14ac:dyDescent="0.25">
      <c r="A2454">
        <v>2040</v>
      </c>
      <c r="B2454" t="s">
        <v>308</v>
      </c>
      <c r="C2454" t="s">
        <v>309</v>
      </c>
      <c r="D2454">
        <v>698.63815489749436</v>
      </c>
      <c r="E2454">
        <v>62.127000000000002</v>
      </c>
      <c r="F2454">
        <v>5512.7408239877104</v>
      </c>
      <c r="G2454" t="s">
        <v>21</v>
      </c>
      <c r="H2454" t="s">
        <v>21</v>
      </c>
      <c r="I2454" t="s">
        <v>21</v>
      </c>
    </row>
    <row r="2455" spans="1:9" x14ac:dyDescent="0.25">
      <c r="A2455">
        <v>2045</v>
      </c>
      <c r="B2455" t="s">
        <v>308</v>
      </c>
      <c r="C2455" t="s">
        <v>309</v>
      </c>
      <c r="D2455">
        <v>741.14635535307514</v>
      </c>
      <c r="E2455">
        <v>56.515999999999998</v>
      </c>
      <c r="F2455">
        <v>6897.8059826134768</v>
      </c>
      <c r="G2455" t="s">
        <v>21</v>
      </c>
      <c r="H2455" t="s">
        <v>21</v>
      </c>
      <c r="I2455" t="s">
        <v>21</v>
      </c>
    </row>
    <row r="2456" spans="1:9" x14ac:dyDescent="0.25">
      <c r="A2456">
        <v>2050</v>
      </c>
      <c r="B2456" t="s">
        <v>308</v>
      </c>
      <c r="C2456" t="s">
        <v>309</v>
      </c>
      <c r="D2456">
        <v>781.22308276385729</v>
      </c>
      <c r="E2456">
        <v>51.08</v>
      </c>
      <c r="F2456">
        <v>8534.1496978265604</v>
      </c>
      <c r="G2456">
        <v>16.456646216619891</v>
      </c>
      <c r="H2456">
        <v>0.80410581166666695</v>
      </c>
      <c r="I2456">
        <v>1404.3190294999999</v>
      </c>
    </row>
    <row r="2457" spans="1:9" x14ac:dyDescent="0.25">
      <c r="A2457">
        <v>2055</v>
      </c>
      <c r="B2457" t="s">
        <v>308</v>
      </c>
      <c r="C2457" t="s">
        <v>309</v>
      </c>
      <c r="D2457">
        <v>815.15432801822328</v>
      </c>
      <c r="E2457">
        <v>45.953000000000003</v>
      </c>
      <c r="F2457">
        <v>10477.945919764938</v>
      </c>
      <c r="G2457" t="s">
        <v>21</v>
      </c>
      <c r="H2457" t="s">
        <v>21</v>
      </c>
      <c r="I2457" t="s">
        <v>21</v>
      </c>
    </row>
    <row r="2458" spans="1:9" x14ac:dyDescent="0.25">
      <c r="A2458">
        <v>2060</v>
      </c>
      <c r="B2458" t="s">
        <v>308</v>
      </c>
      <c r="C2458" t="s">
        <v>309</v>
      </c>
      <c r="D2458">
        <v>842.16397114654512</v>
      </c>
      <c r="E2458">
        <v>41.216999999999999</v>
      </c>
      <c r="F2458">
        <v>12836.660001677623</v>
      </c>
      <c r="G2458" t="s">
        <v>21</v>
      </c>
      <c r="H2458" t="s">
        <v>21</v>
      </c>
      <c r="I2458" t="s">
        <v>21</v>
      </c>
    </row>
    <row r="2459" spans="1:9" x14ac:dyDescent="0.25">
      <c r="A2459">
        <v>2065</v>
      </c>
      <c r="B2459" t="s">
        <v>308</v>
      </c>
      <c r="C2459" t="s">
        <v>309</v>
      </c>
      <c r="D2459">
        <v>862.06905846621112</v>
      </c>
      <c r="E2459">
        <v>36.909999999999997</v>
      </c>
      <c r="F2459">
        <v>15672.482769836772</v>
      </c>
      <c r="G2459" t="s">
        <v>21</v>
      </c>
      <c r="H2459" t="s">
        <v>21</v>
      </c>
      <c r="I2459" t="s">
        <v>21</v>
      </c>
    </row>
    <row r="2460" spans="1:9" x14ac:dyDescent="0.25">
      <c r="A2460">
        <v>2070</v>
      </c>
      <c r="B2460" t="s">
        <v>308</v>
      </c>
      <c r="C2460" t="s">
        <v>309</v>
      </c>
      <c r="D2460">
        <v>875.25303720577074</v>
      </c>
      <c r="E2460">
        <v>33.037999999999997</v>
      </c>
      <c r="F2460">
        <v>18963.319465979159</v>
      </c>
      <c r="G2460" t="s">
        <v>21</v>
      </c>
      <c r="H2460" t="s">
        <v>21</v>
      </c>
      <c r="I2460" t="s">
        <v>21</v>
      </c>
    </row>
    <row r="2461" spans="1:9" x14ac:dyDescent="0.25">
      <c r="A2461">
        <v>2075</v>
      </c>
      <c r="B2461" t="s">
        <v>308</v>
      </c>
      <c r="C2461" t="s">
        <v>309</v>
      </c>
      <c r="D2461">
        <v>881.63773728170088</v>
      </c>
      <c r="E2461">
        <v>29.58199999999999</v>
      </c>
      <c r="F2461">
        <v>22759.771032020119</v>
      </c>
      <c r="G2461" t="s">
        <v>21</v>
      </c>
      <c r="H2461" t="s">
        <v>21</v>
      </c>
      <c r="I2461" t="s">
        <v>21</v>
      </c>
    </row>
    <row r="2462" spans="1:9" x14ac:dyDescent="0.25">
      <c r="A2462">
        <v>2080</v>
      </c>
      <c r="B2462" t="s">
        <v>308</v>
      </c>
      <c r="C2462" t="s">
        <v>309</v>
      </c>
      <c r="D2462">
        <v>881.88416856492029</v>
      </c>
      <c r="E2462">
        <v>26.510999999999999</v>
      </c>
      <c r="F2462">
        <v>27039.644072382744</v>
      </c>
      <c r="G2462" t="s">
        <v>21</v>
      </c>
      <c r="H2462" t="s">
        <v>21</v>
      </c>
      <c r="I2462" t="s">
        <v>21</v>
      </c>
    </row>
    <row r="2463" spans="1:9" x14ac:dyDescent="0.25">
      <c r="A2463">
        <v>2085</v>
      </c>
      <c r="B2463" t="s">
        <v>308</v>
      </c>
      <c r="C2463" t="s">
        <v>309</v>
      </c>
      <c r="D2463">
        <v>877.3338268792711</v>
      </c>
      <c r="E2463">
        <v>23.79000000000001</v>
      </c>
      <c r="F2463">
        <v>31778.279258648261</v>
      </c>
      <c r="G2463" t="s">
        <v>21</v>
      </c>
      <c r="H2463" t="s">
        <v>21</v>
      </c>
      <c r="I2463" t="s">
        <v>21</v>
      </c>
    </row>
    <row r="2464" spans="1:9" x14ac:dyDescent="0.25">
      <c r="A2464">
        <v>2090</v>
      </c>
      <c r="B2464" t="s">
        <v>308</v>
      </c>
      <c r="C2464" t="s">
        <v>309</v>
      </c>
      <c r="D2464">
        <v>868.51548974943057</v>
      </c>
      <c r="E2464">
        <v>21.38</v>
      </c>
      <c r="F2464">
        <v>37011.481935680742</v>
      </c>
      <c r="G2464" t="s">
        <v>21</v>
      </c>
      <c r="H2464" t="s">
        <v>21</v>
      </c>
      <c r="I2464" t="s">
        <v>21</v>
      </c>
    </row>
    <row r="2465" spans="1:9" x14ac:dyDescent="0.25">
      <c r="A2465">
        <v>2095</v>
      </c>
      <c r="B2465" t="s">
        <v>308</v>
      </c>
      <c r="C2465" t="s">
        <v>309</v>
      </c>
      <c r="D2465">
        <v>855.23720577069093</v>
      </c>
      <c r="E2465">
        <v>19.245000000000001</v>
      </c>
      <c r="F2465">
        <v>42804.056818564706</v>
      </c>
      <c r="G2465" t="s">
        <v>21</v>
      </c>
      <c r="H2465" t="s">
        <v>21</v>
      </c>
      <c r="I2465" t="s">
        <v>21</v>
      </c>
    </row>
    <row r="2466" spans="1:9" x14ac:dyDescent="0.25">
      <c r="A2466">
        <v>2100</v>
      </c>
      <c r="B2466" t="s">
        <v>308</v>
      </c>
      <c r="C2466" t="s">
        <v>309</v>
      </c>
      <c r="D2466">
        <v>837.60447987851182</v>
      </c>
      <c r="E2466">
        <v>17.352999999999991</v>
      </c>
      <c r="F2466">
        <v>49217.849502974466</v>
      </c>
      <c r="G2466" t="s">
        <v>21</v>
      </c>
      <c r="H2466" t="s">
        <v>21</v>
      </c>
      <c r="I2466" t="s">
        <v>21</v>
      </c>
    </row>
    <row r="2467" spans="1:9" x14ac:dyDescent="0.25">
      <c r="A2467">
        <v>2020</v>
      </c>
      <c r="B2467" t="s">
        <v>310</v>
      </c>
      <c r="C2467" t="s">
        <v>311</v>
      </c>
      <c r="D2467">
        <v>288.5774193548387</v>
      </c>
      <c r="E2467">
        <v>81.2</v>
      </c>
      <c r="F2467">
        <v>11693.94672275158</v>
      </c>
      <c r="G2467" t="s">
        <v>21</v>
      </c>
      <c r="H2467" t="s">
        <v>21</v>
      </c>
      <c r="I2467" t="s">
        <v>21</v>
      </c>
    </row>
    <row r="2468" spans="1:9" x14ac:dyDescent="0.25">
      <c r="A2468">
        <v>2025</v>
      </c>
      <c r="B2468" t="s">
        <v>310</v>
      </c>
      <c r="C2468" t="s">
        <v>311</v>
      </c>
      <c r="D2468">
        <v>290.90483870967739</v>
      </c>
      <c r="E2468">
        <v>77.116</v>
      </c>
      <c r="F2468">
        <v>16135.387682914019</v>
      </c>
      <c r="G2468" t="s">
        <v>21</v>
      </c>
      <c r="H2468" t="s">
        <v>21</v>
      </c>
      <c r="I2468" t="s">
        <v>21</v>
      </c>
    </row>
    <row r="2469" spans="1:9" x14ac:dyDescent="0.25">
      <c r="A2469">
        <v>2030</v>
      </c>
      <c r="B2469" t="s">
        <v>310</v>
      </c>
      <c r="C2469" t="s">
        <v>311</v>
      </c>
      <c r="D2469">
        <v>293.08387096774032</v>
      </c>
      <c r="E2469">
        <v>72.564999999999998</v>
      </c>
      <c r="F2469">
        <v>17278.100961840064</v>
      </c>
      <c r="G2469" t="s">
        <v>21</v>
      </c>
      <c r="H2469" t="s">
        <v>21</v>
      </c>
      <c r="I2469" t="s">
        <v>21</v>
      </c>
    </row>
    <row r="2470" spans="1:9" x14ac:dyDescent="0.25">
      <c r="A2470">
        <v>2035</v>
      </c>
      <c r="B2470" t="s">
        <v>310</v>
      </c>
      <c r="C2470" t="s">
        <v>311</v>
      </c>
      <c r="D2470">
        <v>293.44032258064362</v>
      </c>
      <c r="E2470">
        <v>67.635999999999996</v>
      </c>
      <c r="F2470">
        <v>19019.246822832942</v>
      </c>
      <c r="G2470" t="s">
        <v>21</v>
      </c>
      <c r="H2470" t="s">
        <v>21</v>
      </c>
      <c r="I2470" t="s">
        <v>21</v>
      </c>
    </row>
    <row r="2471" spans="1:9" x14ac:dyDescent="0.25">
      <c r="A2471">
        <v>2040</v>
      </c>
      <c r="B2471" t="s">
        <v>310</v>
      </c>
      <c r="C2471" t="s">
        <v>311</v>
      </c>
      <c r="D2471">
        <v>291.9209677419355</v>
      </c>
      <c r="E2471">
        <v>62.451000000000001</v>
      </c>
      <c r="F2471">
        <v>21820.447893892131</v>
      </c>
      <c r="G2471" t="s">
        <v>21</v>
      </c>
      <c r="H2471" t="s">
        <v>21</v>
      </c>
      <c r="I2471" t="s">
        <v>21</v>
      </c>
    </row>
    <row r="2472" spans="1:9" x14ac:dyDescent="0.25">
      <c r="A2472">
        <v>2045</v>
      </c>
      <c r="B2472" t="s">
        <v>310</v>
      </c>
      <c r="C2472" t="s">
        <v>311</v>
      </c>
      <c r="D2472">
        <v>289.1258064516129</v>
      </c>
      <c r="E2472">
        <v>57.149000000000001</v>
      </c>
      <c r="F2472">
        <v>25627.256377868973</v>
      </c>
      <c r="G2472" t="s">
        <v>21</v>
      </c>
      <c r="H2472" t="s">
        <v>21</v>
      </c>
      <c r="I2472" t="s">
        <v>21</v>
      </c>
    </row>
    <row r="2473" spans="1:9" x14ac:dyDescent="0.25">
      <c r="A2473">
        <v>2050</v>
      </c>
      <c r="B2473" t="s">
        <v>310</v>
      </c>
      <c r="C2473" t="s">
        <v>311</v>
      </c>
      <c r="D2473">
        <v>285.15483870967739</v>
      </c>
      <c r="E2473">
        <v>51.871000000000002</v>
      </c>
      <c r="F2473">
        <v>30081.0270022408</v>
      </c>
      <c r="G2473" t="s">
        <v>21</v>
      </c>
      <c r="H2473" t="s">
        <v>21</v>
      </c>
      <c r="I2473" t="s">
        <v>21</v>
      </c>
    </row>
    <row r="2474" spans="1:9" x14ac:dyDescent="0.25">
      <c r="A2474">
        <v>2055</v>
      </c>
      <c r="B2474" t="s">
        <v>310</v>
      </c>
      <c r="C2474" t="s">
        <v>311</v>
      </c>
      <c r="D2474">
        <v>279.99193548387098</v>
      </c>
      <c r="E2474">
        <v>46.741999999999997</v>
      </c>
      <c r="F2474">
        <v>35079.966059294908</v>
      </c>
      <c r="G2474" t="s">
        <v>21</v>
      </c>
      <c r="H2474" t="s">
        <v>21</v>
      </c>
      <c r="I2474" t="s">
        <v>21</v>
      </c>
    </row>
    <row r="2475" spans="1:9" x14ac:dyDescent="0.25">
      <c r="A2475">
        <v>2060</v>
      </c>
      <c r="B2475" t="s">
        <v>310</v>
      </c>
      <c r="C2475" t="s">
        <v>311</v>
      </c>
      <c r="D2475">
        <v>273.74032258064523</v>
      </c>
      <c r="E2475">
        <v>41.863999999999997</v>
      </c>
      <c r="F2475">
        <v>40704.561596990185</v>
      </c>
      <c r="G2475" t="s">
        <v>21</v>
      </c>
      <c r="H2475" t="s">
        <v>21</v>
      </c>
      <c r="I2475" t="s">
        <v>21</v>
      </c>
    </row>
    <row r="2476" spans="1:9" x14ac:dyDescent="0.25">
      <c r="A2476">
        <v>2065</v>
      </c>
      <c r="B2476" t="s">
        <v>310</v>
      </c>
      <c r="C2476" t="s">
        <v>311</v>
      </c>
      <c r="D2476">
        <v>266.61774193548388</v>
      </c>
      <c r="E2476">
        <v>37.307000000000002</v>
      </c>
      <c r="F2476">
        <v>47032.934367757305</v>
      </c>
      <c r="G2476" t="s">
        <v>21</v>
      </c>
      <c r="H2476" t="s">
        <v>21</v>
      </c>
      <c r="I2476" t="s">
        <v>21</v>
      </c>
    </row>
    <row r="2477" spans="1:9" x14ac:dyDescent="0.25">
      <c r="A2477">
        <v>2070</v>
      </c>
      <c r="B2477" t="s">
        <v>310</v>
      </c>
      <c r="C2477" t="s">
        <v>311</v>
      </c>
      <c r="D2477">
        <v>258.80806451612898</v>
      </c>
      <c r="E2477">
        <v>33.110999999999997</v>
      </c>
      <c r="F2477">
        <v>53923.046639904125</v>
      </c>
      <c r="G2477" t="s">
        <v>21</v>
      </c>
      <c r="H2477" t="s">
        <v>21</v>
      </c>
      <c r="I2477" t="s">
        <v>21</v>
      </c>
    </row>
    <row r="2478" spans="1:9" x14ac:dyDescent="0.25">
      <c r="A2478">
        <v>2075</v>
      </c>
      <c r="B2478" t="s">
        <v>310</v>
      </c>
      <c r="C2478" t="s">
        <v>311</v>
      </c>
      <c r="D2478">
        <v>250.49516129032261</v>
      </c>
      <c r="E2478">
        <v>29.295000000000002</v>
      </c>
      <c r="F2478">
        <v>61269.257850484602</v>
      </c>
      <c r="G2478" t="s">
        <v>21</v>
      </c>
      <c r="H2478" t="s">
        <v>21</v>
      </c>
      <c r="I2478" t="s">
        <v>21</v>
      </c>
    </row>
    <row r="2479" spans="1:9" x14ac:dyDescent="0.25">
      <c r="A2479">
        <v>2080</v>
      </c>
      <c r="B2479" t="s">
        <v>310</v>
      </c>
      <c r="C2479" t="s">
        <v>311</v>
      </c>
      <c r="D2479">
        <v>241.70967741935479</v>
      </c>
      <c r="E2479">
        <v>25.855</v>
      </c>
      <c r="F2479">
        <v>68966.913809689475</v>
      </c>
      <c r="G2479" t="s">
        <v>21</v>
      </c>
      <c r="H2479" t="s">
        <v>21</v>
      </c>
      <c r="I2479" t="s">
        <v>21</v>
      </c>
    </row>
    <row r="2480" spans="1:9" x14ac:dyDescent="0.25">
      <c r="A2480">
        <v>2085</v>
      </c>
      <c r="B2480" t="s">
        <v>310</v>
      </c>
      <c r="C2480" t="s">
        <v>311</v>
      </c>
      <c r="D2480">
        <v>232.32580645161289</v>
      </c>
      <c r="E2480">
        <v>22.779</v>
      </c>
      <c r="F2480">
        <v>76990.3688159632</v>
      </c>
      <c r="G2480" t="s">
        <v>21</v>
      </c>
      <c r="H2480" t="s">
        <v>21</v>
      </c>
      <c r="I2480" t="s">
        <v>21</v>
      </c>
    </row>
    <row r="2481" spans="1:9" x14ac:dyDescent="0.25">
      <c r="A2481">
        <v>2090</v>
      </c>
      <c r="B2481" t="s">
        <v>310</v>
      </c>
      <c r="C2481" t="s">
        <v>311</v>
      </c>
      <c r="D2481">
        <v>222.34032258064519</v>
      </c>
      <c r="E2481">
        <v>20.041</v>
      </c>
      <c r="F2481">
        <v>85346.428843949368</v>
      </c>
      <c r="G2481" t="s">
        <v>21</v>
      </c>
      <c r="H2481" t="s">
        <v>21</v>
      </c>
      <c r="I2481" t="s">
        <v>21</v>
      </c>
    </row>
    <row r="2482" spans="1:9" x14ac:dyDescent="0.25">
      <c r="A2482">
        <v>2095</v>
      </c>
      <c r="B2482" t="s">
        <v>310</v>
      </c>
      <c r="C2482" t="s">
        <v>311</v>
      </c>
      <c r="D2482">
        <v>211.82580645161289</v>
      </c>
      <c r="E2482">
        <v>17.616</v>
      </c>
      <c r="F2482">
        <v>94027.498820494991</v>
      </c>
      <c r="G2482" t="s">
        <v>21</v>
      </c>
      <c r="H2482" t="s">
        <v>21</v>
      </c>
      <c r="I2482" t="s">
        <v>21</v>
      </c>
    </row>
    <row r="2483" spans="1:9" x14ac:dyDescent="0.25">
      <c r="A2483">
        <v>2100</v>
      </c>
      <c r="B2483" t="s">
        <v>310</v>
      </c>
      <c r="C2483" t="s">
        <v>311</v>
      </c>
      <c r="D2483">
        <v>200.92741935483869</v>
      </c>
      <c r="E2483">
        <v>15.474</v>
      </c>
      <c r="F2483">
        <v>102996.09656640355</v>
      </c>
      <c r="G2483" t="s">
        <v>21</v>
      </c>
      <c r="H2483" t="s">
        <v>21</v>
      </c>
      <c r="I2483" t="s">
        <v>21</v>
      </c>
    </row>
    <row r="2484" spans="1:9" x14ac:dyDescent="0.25">
      <c r="A2484">
        <v>2020</v>
      </c>
      <c r="B2484" t="s">
        <v>312</v>
      </c>
      <c r="C2484" t="s">
        <v>313</v>
      </c>
      <c r="D2484">
        <v>268.48205128205132</v>
      </c>
      <c r="E2484">
        <v>47</v>
      </c>
      <c r="F2484">
        <v>13498.7136510649</v>
      </c>
      <c r="G2484" t="s">
        <v>21</v>
      </c>
      <c r="H2484" t="s">
        <v>21</v>
      </c>
      <c r="I2484" t="s">
        <v>21</v>
      </c>
    </row>
    <row r="2485" spans="1:9" x14ac:dyDescent="0.25">
      <c r="A2485">
        <v>2025</v>
      </c>
      <c r="B2485" t="s">
        <v>312</v>
      </c>
      <c r="C2485" t="s">
        <v>313</v>
      </c>
      <c r="D2485">
        <v>260.87692307692299</v>
      </c>
      <c r="E2485">
        <v>40.881</v>
      </c>
      <c r="F2485">
        <v>17111.699813670166</v>
      </c>
      <c r="G2485" t="s">
        <v>21</v>
      </c>
      <c r="H2485" t="s">
        <v>21</v>
      </c>
      <c r="I2485" t="s">
        <v>21</v>
      </c>
    </row>
    <row r="2486" spans="1:9" x14ac:dyDescent="0.25">
      <c r="A2486">
        <v>2030</v>
      </c>
      <c r="B2486" t="s">
        <v>312</v>
      </c>
      <c r="C2486" t="s">
        <v>313</v>
      </c>
      <c r="D2486">
        <v>256.19487179487169</v>
      </c>
      <c r="E2486">
        <v>35.284999999999997</v>
      </c>
      <c r="F2486">
        <v>19916.057278766959</v>
      </c>
      <c r="G2486" t="s">
        <v>21</v>
      </c>
      <c r="H2486" t="s">
        <v>21</v>
      </c>
      <c r="I2486" t="s">
        <v>21</v>
      </c>
    </row>
    <row r="2487" spans="1:9" x14ac:dyDescent="0.25">
      <c r="A2487">
        <v>2035</v>
      </c>
      <c r="B2487" t="s">
        <v>312</v>
      </c>
      <c r="C2487" t="s">
        <v>313</v>
      </c>
      <c r="D2487">
        <v>250.36410256409999</v>
      </c>
      <c r="E2487">
        <v>30.277000000000001</v>
      </c>
      <c r="F2487">
        <v>23525.985684648302</v>
      </c>
      <c r="G2487" t="s">
        <v>21</v>
      </c>
      <c r="H2487" t="s">
        <v>21</v>
      </c>
      <c r="I2487" t="s">
        <v>21</v>
      </c>
    </row>
    <row r="2488" spans="1:9" x14ac:dyDescent="0.25">
      <c r="A2488">
        <v>2040</v>
      </c>
      <c r="B2488" t="s">
        <v>312</v>
      </c>
      <c r="C2488" t="s">
        <v>313</v>
      </c>
      <c r="D2488">
        <v>243.62564102564099</v>
      </c>
      <c r="E2488">
        <v>25.870999999999999</v>
      </c>
      <c r="F2488">
        <v>28172.59225725495</v>
      </c>
      <c r="G2488" t="s">
        <v>21</v>
      </c>
      <c r="H2488" t="s">
        <v>21</v>
      </c>
      <c r="I2488" t="s">
        <v>21</v>
      </c>
    </row>
    <row r="2489" spans="1:9" x14ac:dyDescent="0.25">
      <c r="A2489">
        <v>2045</v>
      </c>
      <c r="B2489" t="s">
        <v>312</v>
      </c>
      <c r="C2489" t="s">
        <v>313</v>
      </c>
      <c r="D2489">
        <v>236.48461538461541</v>
      </c>
      <c r="E2489">
        <v>22.041</v>
      </c>
      <c r="F2489">
        <v>33655.544612512778</v>
      </c>
      <c r="G2489" t="s">
        <v>21</v>
      </c>
      <c r="H2489" t="s">
        <v>21</v>
      </c>
      <c r="I2489" t="s">
        <v>21</v>
      </c>
    </row>
    <row r="2490" spans="1:9" x14ac:dyDescent="0.25">
      <c r="A2490">
        <v>2050</v>
      </c>
      <c r="B2490" t="s">
        <v>312</v>
      </c>
      <c r="C2490" t="s">
        <v>313</v>
      </c>
      <c r="D2490">
        <v>228.43076923076919</v>
      </c>
      <c r="E2490">
        <v>18.739999999999991</v>
      </c>
      <c r="F2490">
        <v>39599.626409201701</v>
      </c>
      <c r="G2490" t="s">
        <v>21</v>
      </c>
      <c r="H2490" t="s">
        <v>21</v>
      </c>
      <c r="I2490" t="s">
        <v>21</v>
      </c>
    </row>
    <row r="2491" spans="1:9" x14ac:dyDescent="0.25">
      <c r="A2491">
        <v>2055</v>
      </c>
      <c r="B2491" t="s">
        <v>312</v>
      </c>
      <c r="C2491" t="s">
        <v>313</v>
      </c>
      <c r="D2491">
        <v>219.65641025641031</v>
      </c>
      <c r="E2491">
        <v>15.913</v>
      </c>
      <c r="F2491">
        <v>46084.931146025912</v>
      </c>
      <c r="G2491" t="s">
        <v>21</v>
      </c>
      <c r="H2491" t="s">
        <v>21</v>
      </c>
      <c r="I2491" t="s">
        <v>21</v>
      </c>
    </row>
    <row r="2492" spans="1:9" x14ac:dyDescent="0.25">
      <c r="A2492">
        <v>2060</v>
      </c>
      <c r="B2492" t="s">
        <v>312</v>
      </c>
      <c r="C2492" t="s">
        <v>313</v>
      </c>
      <c r="D2492">
        <v>210.425641025641</v>
      </c>
      <c r="E2492">
        <v>13.500999999999999</v>
      </c>
      <c r="F2492">
        <v>53295.910599557828</v>
      </c>
      <c r="G2492" t="s">
        <v>21</v>
      </c>
      <c r="H2492" t="s">
        <v>21</v>
      </c>
      <c r="I2492" t="s">
        <v>21</v>
      </c>
    </row>
    <row r="2493" spans="1:9" x14ac:dyDescent="0.25">
      <c r="A2493">
        <v>2065</v>
      </c>
      <c r="B2493" t="s">
        <v>312</v>
      </c>
      <c r="C2493" t="s">
        <v>313</v>
      </c>
      <c r="D2493">
        <v>201.61282051282049</v>
      </c>
      <c r="E2493">
        <v>11.449</v>
      </c>
      <c r="F2493">
        <v>61062.908590276296</v>
      </c>
      <c r="G2493" t="s">
        <v>21</v>
      </c>
      <c r="H2493" t="s">
        <v>21</v>
      </c>
      <c r="I2493" t="s">
        <v>21</v>
      </c>
    </row>
    <row r="2494" spans="1:9" x14ac:dyDescent="0.25">
      <c r="A2494">
        <v>2070</v>
      </c>
      <c r="B2494" t="s">
        <v>312</v>
      </c>
      <c r="C2494" t="s">
        <v>313</v>
      </c>
      <c r="D2494">
        <v>193.35384615384609</v>
      </c>
      <c r="E2494">
        <v>9.7069999999999936</v>
      </c>
      <c r="F2494">
        <v>69215.085290896037</v>
      </c>
      <c r="G2494" t="s">
        <v>21</v>
      </c>
      <c r="H2494" t="s">
        <v>21</v>
      </c>
      <c r="I2494" t="s">
        <v>21</v>
      </c>
    </row>
    <row r="2495" spans="1:9" x14ac:dyDescent="0.25">
      <c r="A2495">
        <v>2075</v>
      </c>
      <c r="B2495" t="s">
        <v>312</v>
      </c>
      <c r="C2495" t="s">
        <v>313</v>
      </c>
      <c r="D2495">
        <v>185.55897435897441</v>
      </c>
      <c r="E2495">
        <v>8.2289999999999992</v>
      </c>
      <c r="F2495">
        <v>77599.651502534296</v>
      </c>
      <c r="G2495" t="s">
        <v>21</v>
      </c>
      <c r="H2495" t="s">
        <v>21</v>
      </c>
      <c r="I2495" t="s">
        <v>21</v>
      </c>
    </row>
    <row r="2496" spans="1:9" x14ac:dyDescent="0.25">
      <c r="A2496">
        <v>2080</v>
      </c>
      <c r="B2496" t="s">
        <v>312</v>
      </c>
      <c r="C2496" t="s">
        <v>313</v>
      </c>
      <c r="D2496">
        <v>178.21025641025639</v>
      </c>
      <c r="E2496">
        <v>6.9749999999999943</v>
      </c>
      <c r="F2496">
        <v>86126.94590706045</v>
      </c>
      <c r="G2496" t="s">
        <v>21</v>
      </c>
      <c r="H2496" t="s">
        <v>21</v>
      </c>
      <c r="I2496" t="s">
        <v>21</v>
      </c>
    </row>
    <row r="2497" spans="1:9" x14ac:dyDescent="0.25">
      <c r="A2497">
        <v>2085</v>
      </c>
      <c r="B2497" t="s">
        <v>312</v>
      </c>
      <c r="C2497" t="s">
        <v>313</v>
      </c>
      <c r="D2497">
        <v>171.17948717948721</v>
      </c>
      <c r="E2497">
        <v>5.9129999999999967</v>
      </c>
      <c r="F2497">
        <v>94902.115880852114</v>
      </c>
      <c r="G2497" t="s">
        <v>21</v>
      </c>
      <c r="H2497" t="s">
        <v>21</v>
      </c>
      <c r="I2497" t="s">
        <v>21</v>
      </c>
    </row>
    <row r="2498" spans="1:9" x14ac:dyDescent="0.25">
      <c r="A2498">
        <v>2090</v>
      </c>
      <c r="B2498" t="s">
        <v>312</v>
      </c>
      <c r="C2498" t="s">
        <v>313</v>
      </c>
      <c r="D2498">
        <v>164.46153846153851</v>
      </c>
      <c r="E2498">
        <v>5.0139999999999958</v>
      </c>
      <c r="F2498">
        <v>103974.57871806054</v>
      </c>
      <c r="G2498" t="s">
        <v>21</v>
      </c>
      <c r="H2498" t="s">
        <v>21</v>
      </c>
      <c r="I2498" t="s">
        <v>21</v>
      </c>
    </row>
    <row r="2499" spans="1:9" x14ac:dyDescent="0.25">
      <c r="A2499">
        <v>2095</v>
      </c>
      <c r="B2499" t="s">
        <v>312</v>
      </c>
      <c r="C2499" t="s">
        <v>313</v>
      </c>
      <c r="D2499">
        <v>157.94871794871801</v>
      </c>
      <c r="E2499">
        <v>4.2510000000000048</v>
      </c>
      <c r="F2499">
        <v>113324.40968132335</v>
      </c>
      <c r="G2499" t="s">
        <v>21</v>
      </c>
      <c r="H2499" t="s">
        <v>21</v>
      </c>
      <c r="I2499" t="s">
        <v>21</v>
      </c>
    </row>
    <row r="2500" spans="1:9" x14ac:dyDescent="0.25">
      <c r="A2500">
        <v>2100</v>
      </c>
      <c r="B2500" t="s">
        <v>312</v>
      </c>
      <c r="C2500" t="s">
        <v>313</v>
      </c>
      <c r="D2500">
        <v>151.59487179487181</v>
      </c>
      <c r="E2500">
        <v>3.605000000000004</v>
      </c>
      <c r="F2500">
        <v>122910.97019740639</v>
      </c>
      <c r="G2500" t="s">
        <v>21</v>
      </c>
      <c r="H2500" t="s">
        <v>21</v>
      </c>
      <c r="I2500" t="s">
        <v>21</v>
      </c>
    </row>
    <row r="2501" spans="1:9" x14ac:dyDescent="0.25">
      <c r="A2501">
        <v>2020</v>
      </c>
      <c r="B2501" t="s">
        <v>314</v>
      </c>
      <c r="C2501" t="s">
        <v>315</v>
      </c>
      <c r="D2501">
        <v>75.0218309859155</v>
      </c>
      <c r="E2501">
        <v>82.1</v>
      </c>
      <c r="F2501">
        <v>5272.9732419062748</v>
      </c>
      <c r="G2501" t="s">
        <v>21</v>
      </c>
      <c r="H2501" t="s">
        <v>21</v>
      </c>
      <c r="I2501" t="s">
        <v>21</v>
      </c>
    </row>
    <row r="2502" spans="1:9" x14ac:dyDescent="0.25">
      <c r="A2502">
        <v>2025</v>
      </c>
      <c r="B2502" t="s">
        <v>314</v>
      </c>
      <c r="C2502" t="s">
        <v>315</v>
      </c>
      <c r="D2502">
        <v>79.336267605633807</v>
      </c>
      <c r="E2502">
        <v>78.049000000000007</v>
      </c>
      <c r="F2502">
        <v>5075.4717487346215</v>
      </c>
      <c r="G2502" t="s">
        <v>21</v>
      </c>
      <c r="H2502" t="s">
        <v>21</v>
      </c>
      <c r="I2502" t="s">
        <v>21</v>
      </c>
    </row>
    <row r="2503" spans="1:9" x14ac:dyDescent="0.25">
      <c r="A2503">
        <v>2030</v>
      </c>
      <c r="B2503" t="s">
        <v>314</v>
      </c>
      <c r="C2503" t="s">
        <v>315</v>
      </c>
      <c r="D2503">
        <v>82.612323943661977</v>
      </c>
      <c r="E2503">
        <v>73.494</v>
      </c>
      <c r="F2503">
        <v>5532.9417458283715</v>
      </c>
      <c r="G2503">
        <v>38.754149586528143</v>
      </c>
      <c r="H2503" t="s">
        <v>21</v>
      </c>
      <c r="I2503" t="s">
        <v>21</v>
      </c>
    </row>
    <row r="2504" spans="1:9" x14ac:dyDescent="0.25">
      <c r="A2504">
        <v>2035</v>
      </c>
      <c r="B2504" t="s">
        <v>314</v>
      </c>
      <c r="C2504" t="s">
        <v>315</v>
      </c>
      <c r="D2504">
        <v>84.978873239436624</v>
      </c>
      <c r="E2504">
        <v>68.521000000000001</v>
      </c>
      <c r="F2504">
        <v>6356.2082206862333</v>
      </c>
      <c r="G2504" t="s">
        <v>21</v>
      </c>
      <c r="H2504" t="s">
        <v>21</v>
      </c>
      <c r="I2504" t="s">
        <v>21</v>
      </c>
    </row>
    <row r="2505" spans="1:9" x14ac:dyDescent="0.25">
      <c r="A2505">
        <v>2040</v>
      </c>
      <c r="B2505" t="s">
        <v>314</v>
      </c>
      <c r="C2505" t="s">
        <v>315</v>
      </c>
      <c r="D2505">
        <v>86.51091549295775</v>
      </c>
      <c r="E2505">
        <v>63.253</v>
      </c>
      <c r="F2505">
        <v>7720.1945853796296</v>
      </c>
      <c r="G2505" t="s">
        <v>21</v>
      </c>
      <c r="H2505" t="s">
        <v>21</v>
      </c>
      <c r="I2505" t="s">
        <v>21</v>
      </c>
    </row>
    <row r="2506" spans="1:9" x14ac:dyDescent="0.25">
      <c r="A2506">
        <v>2045</v>
      </c>
      <c r="B2506" t="s">
        <v>314</v>
      </c>
      <c r="C2506" t="s">
        <v>315</v>
      </c>
      <c r="D2506">
        <v>87.553521126760216</v>
      </c>
      <c r="E2506">
        <v>57.837000000000003</v>
      </c>
      <c r="F2506">
        <v>9660.5286376080076</v>
      </c>
      <c r="G2506" t="s">
        <v>21</v>
      </c>
      <c r="H2506" t="s">
        <v>21</v>
      </c>
      <c r="I2506" t="s">
        <v>21</v>
      </c>
    </row>
    <row r="2507" spans="1:9" x14ac:dyDescent="0.25">
      <c r="A2507">
        <v>2050</v>
      </c>
      <c r="B2507" t="s">
        <v>314</v>
      </c>
      <c r="C2507" t="s">
        <v>315</v>
      </c>
      <c r="D2507">
        <v>87.941549295774649</v>
      </c>
      <c r="E2507">
        <v>52.423999999999999</v>
      </c>
      <c r="F2507">
        <v>12140.773753699787</v>
      </c>
      <c r="G2507">
        <v>46.020552634002158</v>
      </c>
      <c r="H2507" t="s">
        <v>21</v>
      </c>
      <c r="I2507" t="s">
        <v>21</v>
      </c>
    </row>
    <row r="2508" spans="1:9" x14ac:dyDescent="0.25">
      <c r="A2508">
        <v>2055</v>
      </c>
      <c r="B2508" t="s">
        <v>314</v>
      </c>
      <c r="C2508" t="s">
        <v>315</v>
      </c>
      <c r="D2508">
        <v>87.491901408450701</v>
      </c>
      <c r="E2508">
        <v>47.152000000000001</v>
      </c>
      <c r="F2508">
        <v>15238.379952352652</v>
      </c>
      <c r="G2508" t="s">
        <v>21</v>
      </c>
      <c r="H2508" t="s">
        <v>21</v>
      </c>
      <c r="I2508" t="s">
        <v>21</v>
      </c>
    </row>
    <row r="2509" spans="1:9" x14ac:dyDescent="0.25">
      <c r="A2509">
        <v>2060</v>
      </c>
      <c r="B2509" t="s">
        <v>314</v>
      </c>
      <c r="C2509" t="s">
        <v>315</v>
      </c>
      <c r="D2509">
        <v>86.246126760563385</v>
      </c>
      <c r="E2509">
        <v>42.13</v>
      </c>
      <c r="F2509">
        <v>19052.783509482477</v>
      </c>
      <c r="G2509" t="s">
        <v>21</v>
      </c>
      <c r="H2509" t="s">
        <v>21</v>
      </c>
      <c r="I2509" t="s">
        <v>21</v>
      </c>
    </row>
    <row r="2510" spans="1:9" x14ac:dyDescent="0.25">
      <c r="A2510">
        <v>2065</v>
      </c>
      <c r="B2510" t="s">
        <v>314</v>
      </c>
      <c r="C2510" t="s">
        <v>315</v>
      </c>
      <c r="D2510">
        <v>84.857394366197184</v>
      </c>
      <c r="E2510">
        <v>37.439</v>
      </c>
      <c r="F2510">
        <v>23669.798887986595</v>
      </c>
      <c r="G2510" t="s">
        <v>21</v>
      </c>
      <c r="H2510" t="s">
        <v>21</v>
      </c>
      <c r="I2510" t="s">
        <v>21</v>
      </c>
    </row>
    <row r="2511" spans="1:9" x14ac:dyDescent="0.25">
      <c r="A2511">
        <v>2070</v>
      </c>
      <c r="B2511" t="s">
        <v>314</v>
      </c>
      <c r="C2511" t="s">
        <v>315</v>
      </c>
      <c r="D2511">
        <v>83.413028169014083</v>
      </c>
      <c r="E2511">
        <v>33.124000000000002</v>
      </c>
      <c r="F2511">
        <v>29089.820637119712</v>
      </c>
      <c r="G2511" t="s">
        <v>21</v>
      </c>
      <c r="H2511" t="s">
        <v>21</v>
      </c>
      <c r="I2511" t="s">
        <v>21</v>
      </c>
    </row>
    <row r="2512" spans="1:9" x14ac:dyDescent="0.25">
      <c r="A2512">
        <v>2075</v>
      </c>
      <c r="B2512" t="s">
        <v>314</v>
      </c>
      <c r="C2512" t="s">
        <v>315</v>
      </c>
      <c r="D2512">
        <v>82.010563380281695</v>
      </c>
      <c r="E2512">
        <v>29.20699999999999</v>
      </c>
      <c r="F2512">
        <v>35243.013538799853</v>
      </c>
      <c r="G2512" t="s">
        <v>21</v>
      </c>
      <c r="H2512" t="s">
        <v>21</v>
      </c>
      <c r="I2512" t="s">
        <v>21</v>
      </c>
    </row>
    <row r="2513" spans="1:9" x14ac:dyDescent="0.25">
      <c r="A2513">
        <v>2080</v>
      </c>
      <c r="B2513" t="s">
        <v>314</v>
      </c>
      <c r="C2513" t="s">
        <v>315</v>
      </c>
      <c r="D2513">
        <v>80.74647887323944</v>
      </c>
      <c r="E2513">
        <v>25.684999999999999</v>
      </c>
      <c r="F2513">
        <v>42039.223088327977</v>
      </c>
      <c r="G2513" t="s">
        <v>21</v>
      </c>
      <c r="H2513" t="s">
        <v>21</v>
      </c>
      <c r="I2513" t="s">
        <v>21</v>
      </c>
    </row>
    <row r="2514" spans="1:9" x14ac:dyDescent="0.25">
      <c r="A2514">
        <v>2085</v>
      </c>
      <c r="B2514" t="s">
        <v>314</v>
      </c>
      <c r="C2514" t="s">
        <v>315</v>
      </c>
      <c r="D2514">
        <v>79.605281690140842</v>
      </c>
      <c r="E2514">
        <v>22.54300000000001</v>
      </c>
      <c r="F2514">
        <v>49445.504422936596</v>
      </c>
      <c r="G2514" t="s">
        <v>21</v>
      </c>
      <c r="H2514" t="s">
        <v>21</v>
      </c>
      <c r="I2514" t="s">
        <v>21</v>
      </c>
    </row>
    <row r="2515" spans="1:9" x14ac:dyDescent="0.25">
      <c r="A2515">
        <v>2090</v>
      </c>
      <c r="B2515" t="s">
        <v>314</v>
      </c>
      <c r="C2515" t="s">
        <v>315</v>
      </c>
      <c r="D2515">
        <v>78.521126760563376</v>
      </c>
      <c r="E2515">
        <v>19.757000000000009</v>
      </c>
      <c r="F2515">
        <v>57464.915299349646</v>
      </c>
      <c r="G2515" t="s">
        <v>21</v>
      </c>
      <c r="H2515" t="s">
        <v>21</v>
      </c>
      <c r="I2515" t="s">
        <v>21</v>
      </c>
    </row>
    <row r="2516" spans="1:9" x14ac:dyDescent="0.25">
      <c r="A2516">
        <v>2095</v>
      </c>
      <c r="B2516" t="s">
        <v>314</v>
      </c>
      <c r="C2516" t="s">
        <v>315</v>
      </c>
      <c r="D2516">
        <v>77.495070422535207</v>
      </c>
      <c r="E2516">
        <v>17.29600000000001</v>
      </c>
      <c r="F2516">
        <v>66094.299323529514</v>
      </c>
      <c r="G2516" t="s">
        <v>21</v>
      </c>
      <c r="H2516" t="s">
        <v>21</v>
      </c>
      <c r="I2516" t="s">
        <v>21</v>
      </c>
    </row>
    <row r="2517" spans="1:9" x14ac:dyDescent="0.25">
      <c r="A2517">
        <v>2100</v>
      </c>
      <c r="B2517" t="s">
        <v>314</v>
      </c>
      <c r="C2517" t="s">
        <v>315</v>
      </c>
      <c r="D2517">
        <v>76.486619718309854</v>
      </c>
      <c r="E2517">
        <v>15.131</v>
      </c>
      <c r="F2517">
        <v>75355.751253739436</v>
      </c>
      <c r="G2517" t="s">
        <v>21</v>
      </c>
      <c r="H2517" t="s">
        <v>21</v>
      </c>
      <c r="I2517" t="s">
        <v>21</v>
      </c>
    </row>
    <row r="2518" spans="1:9" x14ac:dyDescent="0.25">
      <c r="A2518">
        <v>2020</v>
      </c>
      <c r="B2518" t="s">
        <v>316</v>
      </c>
      <c r="C2518" t="s">
        <v>317</v>
      </c>
      <c r="D2518">
        <v>225.22916666666671</v>
      </c>
      <c r="E2518">
        <v>25.599999999999991</v>
      </c>
      <c r="F2518">
        <v>3499.6420254612099</v>
      </c>
      <c r="G2518" t="s">
        <v>21</v>
      </c>
      <c r="H2518" t="s">
        <v>21</v>
      </c>
      <c r="I2518" t="s">
        <v>21</v>
      </c>
    </row>
    <row r="2519" spans="1:9" x14ac:dyDescent="0.25">
      <c r="A2519">
        <v>2025</v>
      </c>
      <c r="B2519" t="s">
        <v>316</v>
      </c>
      <c r="C2519" t="s">
        <v>317</v>
      </c>
      <c r="D2519">
        <v>245.18645833333329</v>
      </c>
      <c r="E2519">
        <v>20.943999999999999</v>
      </c>
      <c r="F2519">
        <v>3477.5374034666197</v>
      </c>
      <c r="G2519" t="s">
        <v>21</v>
      </c>
      <c r="H2519" t="s">
        <v>21</v>
      </c>
      <c r="I2519" t="s">
        <v>21</v>
      </c>
    </row>
    <row r="2520" spans="1:9" x14ac:dyDescent="0.25">
      <c r="A2520">
        <v>2030</v>
      </c>
      <c r="B2520" t="s">
        <v>316</v>
      </c>
      <c r="C2520" t="s">
        <v>317</v>
      </c>
      <c r="D2520">
        <v>263.09062499999999</v>
      </c>
      <c r="E2520">
        <v>17.145</v>
      </c>
      <c r="F2520">
        <v>3898.5214582319504</v>
      </c>
      <c r="G2520" t="s">
        <v>21</v>
      </c>
      <c r="H2520" t="s">
        <v>21</v>
      </c>
      <c r="I2520" t="s">
        <v>21</v>
      </c>
    </row>
    <row r="2521" spans="1:9" x14ac:dyDescent="0.25">
      <c r="A2521">
        <v>2035</v>
      </c>
      <c r="B2521" t="s">
        <v>316</v>
      </c>
      <c r="C2521" t="s">
        <v>317</v>
      </c>
      <c r="D2521">
        <v>278.84479166666563</v>
      </c>
      <c r="E2521">
        <v>14.054</v>
      </c>
      <c r="F2521">
        <v>4509.4119330159519</v>
      </c>
      <c r="G2521" t="s">
        <v>21</v>
      </c>
      <c r="H2521" t="s">
        <v>21</v>
      </c>
      <c r="I2521" t="s">
        <v>21</v>
      </c>
    </row>
    <row r="2522" spans="1:9" x14ac:dyDescent="0.25">
      <c r="A2522">
        <v>2040</v>
      </c>
      <c r="B2522" t="s">
        <v>316</v>
      </c>
      <c r="C2522" t="s">
        <v>317</v>
      </c>
      <c r="D2522">
        <v>291.79895833333342</v>
      </c>
      <c r="E2522">
        <v>11.54000000000001</v>
      </c>
      <c r="F2522">
        <v>5351.1235855310579</v>
      </c>
      <c r="G2522" t="s">
        <v>21</v>
      </c>
      <c r="H2522" t="s">
        <v>21</v>
      </c>
      <c r="I2522" t="s">
        <v>21</v>
      </c>
    </row>
    <row r="2523" spans="1:9" x14ac:dyDescent="0.25">
      <c r="A2523">
        <v>2045</v>
      </c>
      <c r="B2523" t="s">
        <v>316</v>
      </c>
      <c r="C2523" t="s">
        <v>317</v>
      </c>
      <c r="D2523">
        <v>302.73124999999999</v>
      </c>
      <c r="E2523">
        <v>9.4920000000000044</v>
      </c>
      <c r="F2523">
        <v>6456.8380080975703</v>
      </c>
      <c r="G2523" t="s">
        <v>21</v>
      </c>
      <c r="H2523" t="s">
        <v>21</v>
      </c>
      <c r="I2523" t="s">
        <v>21</v>
      </c>
    </row>
    <row r="2524" spans="1:9" x14ac:dyDescent="0.25">
      <c r="A2524">
        <v>2050</v>
      </c>
      <c r="B2524" t="s">
        <v>316</v>
      </c>
      <c r="C2524" t="s">
        <v>317</v>
      </c>
      <c r="D2524">
        <v>310.93854166666563</v>
      </c>
      <c r="E2524">
        <v>7.820999999999998</v>
      </c>
      <c r="F2524">
        <v>7828.0150329578819</v>
      </c>
      <c r="G2524" t="s">
        <v>21</v>
      </c>
      <c r="H2524" t="s">
        <v>21</v>
      </c>
      <c r="I2524" t="s">
        <v>21</v>
      </c>
    </row>
    <row r="2525" spans="1:9" x14ac:dyDescent="0.25">
      <c r="A2525">
        <v>2055</v>
      </c>
      <c r="B2525" t="s">
        <v>316</v>
      </c>
      <c r="C2525" t="s">
        <v>317</v>
      </c>
      <c r="D2525">
        <v>315.99270833333333</v>
      </c>
      <c r="E2525">
        <v>6.4549999999999983</v>
      </c>
      <c r="F2525">
        <v>9498.7634431808419</v>
      </c>
      <c r="G2525" t="s">
        <v>21</v>
      </c>
      <c r="H2525" t="s">
        <v>21</v>
      </c>
      <c r="I2525" t="s">
        <v>21</v>
      </c>
    </row>
    <row r="2526" spans="1:9" x14ac:dyDescent="0.25">
      <c r="A2526">
        <v>2060</v>
      </c>
      <c r="B2526" t="s">
        <v>316</v>
      </c>
      <c r="C2526" t="s">
        <v>317</v>
      </c>
      <c r="D2526">
        <v>318.12812500000001</v>
      </c>
      <c r="E2526">
        <v>5.3340000000000032</v>
      </c>
      <c r="F2526">
        <v>11525.178279053482</v>
      </c>
      <c r="G2526" t="s">
        <v>21</v>
      </c>
      <c r="H2526" t="s">
        <v>21</v>
      </c>
      <c r="I2526" t="s">
        <v>21</v>
      </c>
    </row>
    <row r="2527" spans="1:9" x14ac:dyDescent="0.25">
      <c r="A2527">
        <v>2065</v>
      </c>
      <c r="B2527" t="s">
        <v>316</v>
      </c>
      <c r="C2527" t="s">
        <v>317</v>
      </c>
      <c r="D2527">
        <v>318.17083333333329</v>
      </c>
      <c r="E2527">
        <v>4.4140000000000006</v>
      </c>
      <c r="F2527">
        <v>13920.979990908005</v>
      </c>
      <c r="G2527" t="s">
        <v>21</v>
      </c>
      <c r="H2527" t="s">
        <v>21</v>
      </c>
      <c r="I2527" t="s">
        <v>21</v>
      </c>
    </row>
    <row r="2528" spans="1:9" x14ac:dyDescent="0.25">
      <c r="A2528">
        <v>2070</v>
      </c>
      <c r="B2528" t="s">
        <v>316</v>
      </c>
      <c r="C2528" t="s">
        <v>317</v>
      </c>
      <c r="D2528">
        <v>316.22500000000002</v>
      </c>
      <c r="E2528">
        <v>3.6560000000000059</v>
      </c>
      <c r="F2528">
        <v>16672.073306620245</v>
      </c>
      <c r="G2528" t="s">
        <v>21</v>
      </c>
      <c r="H2528" t="s">
        <v>21</v>
      </c>
      <c r="I2528" t="s">
        <v>21</v>
      </c>
    </row>
    <row r="2529" spans="1:9" x14ac:dyDescent="0.25">
      <c r="A2529">
        <v>2075</v>
      </c>
      <c r="B2529" t="s">
        <v>316</v>
      </c>
      <c r="C2529" t="s">
        <v>317</v>
      </c>
      <c r="D2529">
        <v>312.71041666666667</v>
      </c>
      <c r="E2529">
        <v>3.0310000000000059</v>
      </c>
      <c r="F2529">
        <v>19825.015038244845</v>
      </c>
      <c r="G2529" t="s">
        <v>21</v>
      </c>
      <c r="H2529" t="s">
        <v>21</v>
      </c>
      <c r="I2529" t="s">
        <v>21</v>
      </c>
    </row>
    <row r="2530" spans="1:9" x14ac:dyDescent="0.25">
      <c r="A2530">
        <v>2080</v>
      </c>
      <c r="B2530" t="s">
        <v>316</v>
      </c>
      <c r="C2530" t="s">
        <v>317</v>
      </c>
      <c r="D2530">
        <v>308.140625</v>
      </c>
      <c r="E2530">
        <v>2.515000000000001</v>
      </c>
      <c r="F2530">
        <v>23374.084221588644</v>
      </c>
      <c r="G2530" t="s">
        <v>21</v>
      </c>
      <c r="H2530" t="s">
        <v>21</v>
      </c>
      <c r="I2530" t="s">
        <v>21</v>
      </c>
    </row>
    <row r="2531" spans="1:9" x14ac:dyDescent="0.25">
      <c r="A2531">
        <v>2085</v>
      </c>
      <c r="B2531" t="s">
        <v>316</v>
      </c>
      <c r="C2531" t="s">
        <v>317</v>
      </c>
      <c r="D2531">
        <v>302.625</v>
      </c>
      <c r="E2531">
        <v>2.0879999999999939</v>
      </c>
      <c r="F2531">
        <v>27300.934316308081</v>
      </c>
      <c r="G2531" t="s">
        <v>21</v>
      </c>
      <c r="H2531" t="s">
        <v>21</v>
      </c>
      <c r="I2531" t="s">
        <v>21</v>
      </c>
    </row>
    <row r="2532" spans="1:9" x14ac:dyDescent="0.25">
      <c r="A2532">
        <v>2090</v>
      </c>
      <c r="B2532" t="s">
        <v>316</v>
      </c>
      <c r="C2532" t="s">
        <v>317</v>
      </c>
      <c r="D2532">
        <v>295.984375</v>
      </c>
      <c r="E2532">
        <v>1.7339999999999951</v>
      </c>
      <c r="F2532">
        <v>31635.748340387741</v>
      </c>
      <c r="G2532" t="s">
        <v>21</v>
      </c>
      <c r="H2532" t="s">
        <v>21</v>
      </c>
      <c r="I2532" t="s">
        <v>21</v>
      </c>
    </row>
    <row r="2533" spans="1:9" x14ac:dyDescent="0.25">
      <c r="A2533">
        <v>2095</v>
      </c>
      <c r="B2533" t="s">
        <v>316</v>
      </c>
      <c r="C2533" t="s">
        <v>317</v>
      </c>
      <c r="D2533">
        <v>288.08645833333333</v>
      </c>
      <c r="E2533">
        <v>1.4410000000000029</v>
      </c>
      <c r="F2533">
        <v>36431.099982016443</v>
      </c>
      <c r="G2533" t="s">
        <v>21</v>
      </c>
      <c r="H2533" t="s">
        <v>21</v>
      </c>
      <c r="I2533" t="s">
        <v>21</v>
      </c>
    </row>
    <row r="2534" spans="1:9" x14ac:dyDescent="0.25">
      <c r="A2534">
        <v>2100</v>
      </c>
      <c r="B2534" t="s">
        <v>316</v>
      </c>
      <c r="C2534" t="s">
        <v>317</v>
      </c>
      <c r="D2534">
        <v>279.00625000000002</v>
      </c>
      <c r="E2534">
        <v>1.1979999999999931</v>
      </c>
      <c r="F2534">
        <v>41731.573306975333</v>
      </c>
      <c r="G2534" t="s">
        <v>21</v>
      </c>
      <c r="H2534" t="s">
        <v>21</v>
      </c>
      <c r="I2534" t="s">
        <v>21</v>
      </c>
    </row>
    <row r="2535" spans="1:9" x14ac:dyDescent="0.25">
      <c r="A2535">
        <v>2020</v>
      </c>
      <c r="B2535" t="s">
        <v>318</v>
      </c>
      <c r="C2535" t="s">
        <v>319</v>
      </c>
      <c r="D2535">
        <v>16.853578422935399</v>
      </c>
      <c r="E2535">
        <v>15.7</v>
      </c>
      <c r="F2535">
        <v>43559.914553257004</v>
      </c>
      <c r="G2535" t="s">
        <v>21</v>
      </c>
      <c r="H2535" t="s">
        <v>21</v>
      </c>
      <c r="I2535" t="s">
        <v>21</v>
      </c>
    </row>
    <row r="2536" spans="1:9" x14ac:dyDescent="0.25">
      <c r="A2536">
        <v>2025</v>
      </c>
      <c r="B2536" t="s">
        <v>318</v>
      </c>
      <c r="C2536" t="s">
        <v>319</v>
      </c>
      <c r="D2536">
        <v>18.172859342509849</v>
      </c>
      <c r="E2536">
        <v>14.900000000000009</v>
      </c>
      <c r="F2536">
        <v>49030.044057737075</v>
      </c>
      <c r="G2536" t="s">
        <v>21</v>
      </c>
      <c r="H2536" t="s">
        <v>21</v>
      </c>
      <c r="I2536" t="s">
        <v>21</v>
      </c>
    </row>
    <row r="2537" spans="1:9" x14ac:dyDescent="0.25">
      <c r="A2537">
        <v>2030</v>
      </c>
      <c r="B2537" t="s">
        <v>318</v>
      </c>
      <c r="C2537" t="s">
        <v>319</v>
      </c>
      <c r="D2537">
        <v>19.293266470979539</v>
      </c>
      <c r="E2537">
        <v>13.976000000000001</v>
      </c>
      <c r="F2537">
        <v>57325.738049754073</v>
      </c>
      <c r="G2537">
        <v>63.448380211627665</v>
      </c>
      <c r="H2537">
        <v>4.8436371269926504</v>
      </c>
      <c r="I2537">
        <v>100.779694695</v>
      </c>
    </row>
    <row r="2538" spans="1:9" x14ac:dyDescent="0.25">
      <c r="A2538">
        <v>2035</v>
      </c>
      <c r="B2538" t="s">
        <v>318</v>
      </c>
      <c r="C2538" t="s">
        <v>319</v>
      </c>
      <c r="D2538">
        <v>20.239337764980071</v>
      </c>
      <c r="E2538">
        <v>12.93000000000001</v>
      </c>
      <c r="F2538">
        <v>64967.663926732508</v>
      </c>
      <c r="G2538" t="s">
        <v>21</v>
      </c>
      <c r="H2538" t="s">
        <v>21</v>
      </c>
      <c r="I2538" t="s">
        <v>21</v>
      </c>
    </row>
    <row r="2539" spans="1:9" x14ac:dyDescent="0.25">
      <c r="A2539">
        <v>2040</v>
      </c>
      <c r="B2539" t="s">
        <v>318</v>
      </c>
      <c r="C2539" t="s">
        <v>319</v>
      </c>
      <c r="D2539">
        <v>21.015396638585099</v>
      </c>
      <c r="E2539">
        <v>11.772000000000009</v>
      </c>
      <c r="F2539">
        <v>71590.074529565114</v>
      </c>
      <c r="G2539" t="s">
        <v>21</v>
      </c>
      <c r="H2539" t="s">
        <v>21</v>
      </c>
      <c r="I2539" t="s">
        <v>21</v>
      </c>
    </row>
    <row r="2540" spans="1:9" x14ac:dyDescent="0.25">
      <c r="A2540">
        <v>2045</v>
      </c>
      <c r="B2540" t="s">
        <v>318</v>
      </c>
      <c r="C2540" t="s">
        <v>319</v>
      </c>
      <c r="D2540">
        <v>21.65260014234611</v>
      </c>
      <c r="E2540">
        <v>10.525000000000009</v>
      </c>
      <c r="F2540">
        <v>76871.905402239398</v>
      </c>
      <c r="G2540" t="s">
        <v>21</v>
      </c>
      <c r="H2540" t="s">
        <v>21</v>
      </c>
      <c r="I2540" t="s">
        <v>21</v>
      </c>
    </row>
    <row r="2541" spans="1:9" x14ac:dyDescent="0.25">
      <c r="A2541">
        <v>2050</v>
      </c>
      <c r="B2541" t="s">
        <v>318</v>
      </c>
      <c r="C2541" t="s">
        <v>319</v>
      </c>
      <c r="D2541">
        <v>22.125442273071929</v>
      </c>
      <c r="E2541">
        <v>9.2240000000000038</v>
      </c>
      <c r="F2541">
        <v>80931.422683851852</v>
      </c>
      <c r="G2541">
        <v>71.37942773808112</v>
      </c>
      <c r="H2541">
        <v>4.9197023305027496</v>
      </c>
      <c r="I2541">
        <v>104.731839585</v>
      </c>
    </row>
    <row r="2542" spans="1:9" x14ac:dyDescent="0.25">
      <c r="A2542">
        <v>2055</v>
      </c>
      <c r="B2542" t="s">
        <v>318</v>
      </c>
      <c r="C2542" t="s">
        <v>319</v>
      </c>
      <c r="D2542">
        <v>22.419881936465259</v>
      </c>
      <c r="E2542">
        <v>7.9129999999999967</v>
      </c>
      <c r="F2542">
        <v>84401.877928196598</v>
      </c>
      <c r="G2542" t="s">
        <v>21</v>
      </c>
      <c r="H2542" t="s">
        <v>21</v>
      </c>
      <c r="I2542" t="s">
        <v>21</v>
      </c>
    </row>
    <row r="2543" spans="1:9" x14ac:dyDescent="0.25">
      <c r="A2543">
        <v>2060</v>
      </c>
      <c r="B2543" t="s">
        <v>318</v>
      </c>
      <c r="C2543" t="s">
        <v>319</v>
      </c>
      <c r="D2543">
        <v>22.52232368388</v>
      </c>
      <c r="E2543">
        <v>6.6410000000000053</v>
      </c>
      <c r="F2543">
        <v>87565.275215070767</v>
      </c>
      <c r="G2543" t="s">
        <v>21</v>
      </c>
      <c r="H2543" t="s">
        <v>21</v>
      </c>
      <c r="I2543" t="s">
        <v>21</v>
      </c>
    </row>
    <row r="2544" spans="1:9" x14ac:dyDescent="0.25">
      <c r="A2544">
        <v>2065</v>
      </c>
      <c r="B2544" t="s">
        <v>318</v>
      </c>
      <c r="C2544" t="s">
        <v>319</v>
      </c>
      <c r="D2544">
        <v>22.42180360889245</v>
      </c>
      <c r="E2544">
        <v>5.4519999999999982</v>
      </c>
      <c r="F2544">
        <v>90798.902269281592</v>
      </c>
      <c r="G2544" t="s">
        <v>21</v>
      </c>
      <c r="H2544" t="s">
        <v>21</v>
      </c>
      <c r="I2544" t="s">
        <v>21</v>
      </c>
    </row>
    <row r="2545" spans="1:9" x14ac:dyDescent="0.25">
      <c r="A2545">
        <v>2070</v>
      </c>
      <c r="B2545" t="s">
        <v>318</v>
      </c>
      <c r="C2545" t="s">
        <v>319</v>
      </c>
      <c r="D2545">
        <v>22.14143015969745</v>
      </c>
      <c r="E2545">
        <v>4.3840000000000003</v>
      </c>
      <c r="F2545">
        <v>94048.607205621462</v>
      </c>
      <c r="G2545" t="s">
        <v>21</v>
      </c>
      <c r="H2545" t="s">
        <v>21</v>
      </c>
      <c r="I2545" t="s">
        <v>21</v>
      </c>
    </row>
    <row r="2546" spans="1:9" x14ac:dyDescent="0.25">
      <c r="A2546">
        <v>2075</v>
      </c>
      <c r="B2546" t="s">
        <v>318</v>
      </c>
      <c r="C2546" t="s">
        <v>319</v>
      </c>
      <c r="D2546">
        <v>21.72369364885169</v>
      </c>
      <c r="E2546">
        <v>3.4590000000000032</v>
      </c>
      <c r="F2546">
        <v>97110.99988329233</v>
      </c>
      <c r="G2546" t="s">
        <v>21</v>
      </c>
      <c r="H2546" t="s">
        <v>21</v>
      </c>
      <c r="I2546" t="s">
        <v>21</v>
      </c>
    </row>
    <row r="2547" spans="1:9" x14ac:dyDescent="0.25">
      <c r="A2547">
        <v>2080</v>
      </c>
      <c r="B2547" t="s">
        <v>318</v>
      </c>
      <c r="C2547" t="s">
        <v>319</v>
      </c>
      <c r="D2547">
        <v>21.22750117458796</v>
      </c>
      <c r="E2547">
        <v>2.6830000000000069</v>
      </c>
      <c r="F2547">
        <v>100018.23606655224</v>
      </c>
      <c r="G2547" t="s">
        <v>21</v>
      </c>
      <c r="H2547" t="s">
        <v>21</v>
      </c>
      <c r="I2547" t="s">
        <v>21</v>
      </c>
    </row>
    <row r="2548" spans="1:9" x14ac:dyDescent="0.25">
      <c r="A2548">
        <v>2085</v>
      </c>
      <c r="B2548" t="s">
        <v>318</v>
      </c>
      <c r="C2548" t="s">
        <v>319</v>
      </c>
      <c r="D2548">
        <v>20.697553135568381</v>
      </c>
      <c r="E2548">
        <v>2.0520000000000072</v>
      </c>
      <c r="F2548">
        <v>102718.9257149765</v>
      </c>
      <c r="G2548" t="s">
        <v>21</v>
      </c>
      <c r="H2548" t="s">
        <v>21</v>
      </c>
      <c r="I2548" t="s">
        <v>21</v>
      </c>
    </row>
    <row r="2549" spans="1:9" x14ac:dyDescent="0.25">
      <c r="A2549">
        <v>2090</v>
      </c>
      <c r="B2549" t="s">
        <v>318</v>
      </c>
      <c r="C2549" t="s">
        <v>319</v>
      </c>
      <c r="D2549">
        <v>20.142332150217008</v>
      </c>
      <c r="E2549">
        <v>1.5510000000000019</v>
      </c>
      <c r="F2549">
        <v>105281.52312425563</v>
      </c>
      <c r="G2549" t="s">
        <v>21</v>
      </c>
      <c r="H2549" t="s">
        <v>21</v>
      </c>
      <c r="I2549" t="s">
        <v>21</v>
      </c>
    </row>
    <row r="2550" spans="1:9" x14ac:dyDescent="0.25">
      <c r="A2550">
        <v>2095</v>
      </c>
      <c r="B2550" t="s">
        <v>318</v>
      </c>
      <c r="C2550" t="s">
        <v>319</v>
      </c>
      <c r="D2550">
        <v>19.543071326563361</v>
      </c>
      <c r="E2550">
        <v>1.1620000000000059</v>
      </c>
      <c r="F2550">
        <v>107772.11529455193</v>
      </c>
      <c r="G2550" t="s">
        <v>21</v>
      </c>
      <c r="H2550" t="s">
        <v>21</v>
      </c>
      <c r="I2550" t="s">
        <v>21</v>
      </c>
    </row>
    <row r="2551" spans="1:9" x14ac:dyDescent="0.25">
      <c r="A2551">
        <v>2100</v>
      </c>
      <c r="B2551" t="s">
        <v>318</v>
      </c>
      <c r="C2551" t="s">
        <v>319</v>
      </c>
      <c r="D2551">
        <v>18.89237285376031</v>
      </c>
      <c r="E2551">
        <v>0.86400000000000432</v>
      </c>
      <c r="F2551">
        <v>110189.71585272864</v>
      </c>
      <c r="G2551" t="s">
        <v>21</v>
      </c>
      <c r="H2551" t="s">
        <v>21</v>
      </c>
      <c r="I2551" t="s">
        <v>21</v>
      </c>
    </row>
    <row r="2552" spans="1:9" x14ac:dyDescent="0.25">
      <c r="A2552">
        <v>2020</v>
      </c>
      <c r="B2552" t="s">
        <v>320</v>
      </c>
      <c r="C2552" t="s">
        <v>321</v>
      </c>
      <c r="D2552">
        <v>82.43336891871283</v>
      </c>
      <c r="E2552">
        <v>51.9</v>
      </c>
      <c r="F2552">
        <v>3383.7431818929663</v>
      </c>
      <c r="G2552" t="s">
        <v>21</v>
      </c>
      <c r="H2552" t="s">
        <v>21</v>
      </c>
      <c r="I2552" t="s">
        <v>21</v>
      </c>
    </row>
    <row r="2553" spans="1:9" x14ac:dyDescent="0.25">
      <c r="A2553">
        <v>2025</v>
      </c>
      <c r="B2553" t="s">
        <v>320</v>
      </c>
      <c r="C2553" t="s">
        <v>321</v>
      </c>
      <c r="D2553">
        <v>92.314661176350967</v>
      </c>
      <c r="E2553">
        <v>46.704999999999998</v>
      </c>
      <c r="F2553">
        <v>4178.2075611576993</v>
      </c>
      <c r="G2553" t="s">
        <v>21</v>
      </c>
      <c r="H2553" t="s">
        <v>21</v>
      </c>
      <c r="I2553" t="s">
        <v>21</v>
      </c>
    </row>
    <row r="2554" spans="1:9" x14ac:dyDescent="0.25">
      <c r="A2554">
        <v>2030</v>
      </c>
      <c r="B2554" t="s">
        <v>320</v>
      </c>
      <c r="C2554" t="s">
        <v>321</v>
      </c>
      <c r="D2554">
        <v>101.5993543795435</v>
      </c>
      <c r="E2554">
        <v>41.784999999999997</v>
      </c>
      <c r="F2554">
        <v>4999.6689731753058</v>
      </c>
      <c r="G2554">
        <v>25.468883834386673</v>
      </c>
      <c r="H2554">
        <v>2.6318931163461499</v>
      </c>
      <c r="I2554">
        <v>483.97879955249999</v>
      </c>
    </row>
    <row r="2555" spans="1:9" x14ac:dyDescent="0.25">
      <c r="A2555">
        <v>2035</v>
      </c>
      <c r="B2555" t="s">
        <v>320</v>
      </c>
      <c r="C2555" t="s">
        <v>321</v>
      </c>
      <c r="D2555">
        <v>110.4875807025571</v>
      </c>
      <c r="E2555">
        <v>37.210999999999999</v>
      </c>
      <c r="F2555">
        <v>6229.7551845547532</v>
      </c>
      <c r="G2555" t="s">
        <v>21</v>
      </c>
      <c r="H2555" t="s">
        <v>21</v>
      </c>
      <c r="I2555" t="s">
        <v>21</v>
      </c>
    </row>
    <row r="2556" spans="1:9" x14ac:dyDescent="0.25">
      <c r="A2556">
        <v>2040</v>
      </c>
      <c r="B2556" t="s">
        <v>320</v>
      </c>
      <c r="C2556" t="s">
        <v>321</v>
      </c>
      <c r="D2556">
        <v>118.8003253520411</v>
      </c>
      <c r="E2556">
        <v>33.020000000000003</v>
      </c>
      <c r="F2556">
        <v>7597.0261717935309</v>
      </c>
      <c r="G2556" t="s">
        <v>21</v>
      </c>
      <c r="H2556" t="s">
        <v>21</v>
      </c>
      <c r="I2556" t="s">
        <v>21</v>
      </c>
    </row>
    <row r="2557" spans="1:9" x14ac:dyDescent="0.25">
      <c r="A2557">
        <v>2045</v>
      </c>
      <c r="B2557" t="s">
        <v>320</v>
      </c>
      <c r="C2557" t="s">
        <v>321</v>
      </c>
      <c r="D2557">
        <v>126.86282852930709</v>
      </c>
      <c r="E2557">
        <v>29.221999999999991</v>
      </c>
      <c r="F2557">
        <v>9161.6605599648174</v>
      </c>
      <c r="G2557" t="s">
        <v>21</v>
      </c>
      <c r="H2557" t="s">
        <v>21</v>
      </c>
      <c r="I2557" t="s">
        <v>21</v>
      </c>
    </row>
    <row r="2558" spans="1:9" x14ac:dyDescent="0.25">
      <c r="A2558">
        <v>2050</v>
      </c>
      <c r="B2558" t="s">
        <v>320</v>
      </c>
      <c r="C2558" t="s">
        <v>321</v>
      </c>
      <c r="D2558">
        <v>134.2132530120482</v>
      </c>
      <c r="E2558">
        <v>25.812000000000001</v>
      </c>
      <c r="F2558">
        <v>10936.412153726806</v>
      </c>
      <c r="G2558">
        <v>30.244299553334169</v>
      </c>
      <c r="H2558">
        <v>2.67630383211538</v>
      </c>
      <c r="I2558">
        <v>483.97879955249999</v>
      </c>
    </row>
    <row r="2559" spans="1:9" x14ac:dyDescent="0.25">
      <c r="A2559">
        <v>2055</v>
      </c>
      <c r="B2559" t="s">
        <v>320</v>
      </c>
      <c r="C2559" t="s">
        <v>321</v>
      </c>
      <c r="D2559">
        <v>140.4528900411774</v>
      </c>
      <c r="E2559">
        <v>22.77</v>
      </c>
      <c r="F2559">
        <v>12987.673728914202</v>
      </c>
      <c r="G2559" t="s">
        <v>21</v>
      </c>
      <c r="H2559" t="s">
        <v>21</v>
      </c>
      <c r="I2559" t="s">
        <v>21</v>
      </c>
    </row>
    <row r="2560" spans="1:9" x14ac:dyDescent="0.25">
      <c r="A2560">
        <v>2060</v>
      </c>
      <c r="B2560" t="s">
        <v>320</v>
      </c>
      <c r="C2560" t="s">
        <v>321</v>
      </c>
      <c r="D2560">
        <v>145.50775252910381</v>
      </c>
      <c r="E2560">
        <v>20.068999999999999</v>
      </c>
      <c r="F2560">
        <v>15416.518940849885</v>
      </c>
      <c r="G2560" t="s">
        <v>21</v>
      </c>
      <c r="H2560" t="s">
        <v>21</v>
      </c>
      <c r="I2560" t="s">
        <v>21</v>
      </c>
    </row>
    <row r="2561" spans="1:9" x14ac:dyDescent="0.25">
      <c r="A2561">
        <v>2065</v>
      </c>
      <c r="B2561" t="s">
        <v>320</v>
      </c>
      <c r="C2561" t="s">
        <v>321</v>
      </c>
      <c r="D2561">
        <v>149.58804839611611</v>
      </c>
      <c r="E2561">
        <v>17.678999999999998</v>
      </c>
      <c r="F2561">
        <v>18261.120429926119</v>
      </c>
      <c r="G2561" t="s">
        <v>21</v>
      </c>
      <c r="H2561" t="s">
        <v>21</v>
      </c>
      <c r="I2561" t="s">
        <v>21</v>
      </c>
    </row>
    <row r="2562" spans="1:9" x14ac:dyDescent="0.25">
      <c r="A2562">
        <v>2070</v>
      </c>
      <c r="B2562" t="s">
        <v>320</v>
      </c>
      <c r="C2562" t="s">
        <v>321</v>
      </c>
      <c r="D2562">
        <v>152.75099384881301</v>
      </c>
      <c r="E2562">
        <v>15.56999999999999</v>
      </c>
      <c r="F2562">
        <v>21443.160169084873</v>
      </c>
      <c r="G2562" t="s">
        <v>21</v>
      </c>
      <c r="H2562" t="s">
        <v>21</v>
      </c>
      <c r="I2562" t="s">
        <v>21</v>
      </c>
    </row>
    <row r="2563" spans="1:9" x14ac:dyDescent="0.25">
      <c r="A2563">
        <v>2075</v>
      </c>
      <c r="B2563" t="s">
        <v>320</v>
      </c>
      <c r="C2563" t="s">
        <v>321</v>
      </c>
      <c r="D2563">
        <v>155.0376289970007</v>
      </c>
      <c r="E2563">
        <v>13.711</v>
      </c>
      <c r="F2563">
        <v>24999.725788267981</v>
      </c>
      <c r="G2563" t="s">
        <v>21</v>
      </c>
      <c r="H2563" t="s">
        <v>21</v>
      </c>
      <c r="I2563" t="s">
        <v>21</v>
      </c>
    </row>
    <row r="2564" spans="1:9" x14ac:dyDescent="0.25">
      <c r="A2564">
        <v>2080</v>
      </c>
      <c r="B2564" t="s">
        <v>320</v>
      </c>
      <c r="C2564" t="s">
        <v>321</v>
      </c>
      <c r="D2564">
        <v>156.37144527477</v>
      </c>
      <c r="E2564">
        <v>12.074</v>
      </c>
      <c r="F2564">
        <v>28930.324100907073</v>
      </c>
      <c r="G2564" t="s">
        <v>21</v>
      </c>
      <c r="H2564" t="s">
        <v>21</v>
      </c>
      <c r="I2564" t="s">
        <v>21</v>
      </c>
    </row>
    <row r="2565" spans="1:9" x14ac:dyDescent="0.25">
      <c r="A2565">
        <v>2085</v>
      </c>
      <c r="B2565" t="s">
        <v>320</v>
      </c>
      <c r="C2565" t="s">
        <v>321</v>
      </c>
      <c r="D2565">
        <v>156.68678765695691</v>
      </c>
      <c r="E2565">
        <v>10.634</v>
      </c>
      <c r="F2565">
        <v>33240.38015925428</v>
      </c>
      <c r="G2565" t="s">
        <v>21</v>
      </c>
      <c r="H2565" t="s">
        <v>21</v>
      </c>
      <c r="I2565" t="s">
        <v>21</v>
      </c>
    </row>
    <row r="2566" spans="1:9" x14ac:dyDescent="0.25">
      <c r="A2566">
        <v>2090</v>
      </c>
      <c r="B2566" t="s">
        <v>320</v>
      </c>
      <c r="C2566" t="s">
        <v>321</v>
      </c>
      <c r="D2566">
        <v>156.10807279751921</v>
      </c>
      <c r="E2566">
        <v>9.367999999999995</v>
      </c>
      <c r="F2566">
        <v>37969.644800720664</v>
      </c>
      <c r="G2566" t="s">
        <v>21</v>
      </c>
      <c r="H2566" t="s">
        <v>21</v>
      </c>
      <c r="I2566" t="s">
        <v>21</v>
      </c>
    </row>
    <row r="2567" spans="1:9" x14ac:dyDescent="0.25">
      <c r="A2567">
        <v>2095</v>
      </c>
      <c r="B2567" t="s">
        <v>320</v>
      </c>
      <c r="C2567" t="s">
        <v>321</v>
      </c>
      <c r="D2567">
        <v>154.72013624116721</v>
      </c>
      <c r="E2567">
        <v>8.2540000000000049</v>
      </c>
      <c r="F2567">
        <v>43151.556074642082</v>
      </c>
      <c r="G2567" t="s">
        <v>21</v>
      </c>
      <c r="H2567" t="s">
        <v>21</v>
      </c>
      <c r="I2567" t="s">
        <v>21</v>
      </c>
    </row>
    <row r="2568" spans="1:9" x14ac:dyDescent="0.25">
      <c r="A2568">
        <v>2100</v>
      </c>
      <c r="B2568" t="s">
        <v>320</v>
      </c>
      <c r="C2568" t="s">
        <v>321</v>
      </c>
      <c r="D2568">
        <v>152.54817752020739</v>
      </c>
      <c r="E2568">
        <v>7.2740000000000009</v>
      </c>
      <c r="F2568">
        <v>48824.878445292867</v>
      </c>
      <c r="G2568" t="s">
        <v>21</v>
      </c>
      <c r="H2568" t="s">
        <v>21</v>
      </c>
      <c r="I2568" t="s">
        <v>21</v>
      </c>
    </row>
    <row r="2569" spans="1:9" x14ac:dyDescent="0.25">
      <c r="A2569">
        <v>2020</v>
      </c>
      <c r="B2569" t="s">
        <v>322</v>
      </c>
      <c r="C2569" t="s">
        <v>323</v>
      </c>
      <c r="D2569">
        <v>86.881550770678899</v>
      </c>
      <c r="E2569">
        <v>43.6</v>
      </c>
      <c r="F2569">
        <v>16841.334936886717</v>
      </c>
      <c r="G2569" t="s">
        <v>21</v>
      </c>
      <c r="H2569" t="s">
        <v>21</v>
      </c>
      <c r="I2569" t="s">
        <v>21</v>
      </c>
    </row>
    <row r="2570" spans="1:9" x14ac:dyDescent="0.25">
      <c r="A2570">
        <v>2025</v>
      </c>
      <c r="B2570" t="s">
        <v>322</v>
      </c>
      <c r="C2570" t="s">
        <v>323</v>
      </c>
      <c r="D2570">
        <v>84.28418637486763</v>
      </c>
      <c r="E2570">
        <v>37.966000000000001</v>
      </c>
      <c r="F2570">
        <v>20946.817206671763</v>
      </c>
      <c r="G2570" t="s">
        <v>21</v>
      </c>
      <c r="H2570" t="s">
        <v>21</v>
      </c>
      <c r="I2570" t="s">
        <v>21</v>
      </c>
    </row>
    <row r="2571" spans="1:9" x14ac:dyDescent="0.25">
      <c r="A2571">
        <v>2030</v>
      </c>
      <c r="B2571" t="s">
        <v>322</v>
      </c>
      <c r="C2571" t="s">
        <v>323</v>
      </c>
      <c r="D2571">
        <v>83.143322743852224</v>
      </c>
      <c r="E2571">
        <v>32.844999999999999</v>
      </c>
      <c r="F2571">
        <v>25848.598509755899</v>
      </c>
      <c r="G2571">
        <v>30.601080604376431</v>
      </c>
      <c r="H2571">
        <v>1.5320115707499999</v>
      </c>
      <c r="I2571">
        <v>700.39873477000003</v>
      </c>
    </row>
    <row r="2572" spans="1:9" x14ac:dyDescent="0.25">
      <c r="A2572">
        <v>2035</v>
      </c>
      <c r="B2572" t="s">
        <v>322</v>
      </c>
      <c r="C2572" t="s">
        <v>323</v>
      </c>
      <c r="D2572">
        <v>82.001870808330395</v>
      </c>
      <c r="E2572">
        <v>28.274000000000001</v>
      </c>
      <c r="F2572">
        <v>31334.707259051331</v>
      </c>
      <c r="G2572" t="s">
        <v>21</v>
      </c>
      <c r="H2572" t="s">
        <v>21</v>
      </c>
      <c r="I2572" t="s">
        <v>21</v>
      </c>
    </row>
    <row r="2573" spans="1:9" x14ac:dyDescent="0.25">
      <c r="A2573">
        <v>2040</v>
      </c>
      <c r="B2573" t="s">
        <v>322</v>
      </c>
      <c r="C2573" t="s">
        <v>323</v>
      </c>
      <c r="D2573">
        <v>80.799282268502196</v>
      </c>
      <c r="E2573">
        <v>24.248999999999999</v>
      </c>
      <c r="F2573">
        <v>36985.441684870508</v>
      </c>
      <c r="G2573" t="s">
        <v>21</v>
      </c>
      <c r="H2573" t="s">
        <v>21</v>
      </c>
      <c r="I2573" t="s">
        <v>21</v>
      </c>
    </row>
    <row r="2574" spans="1:9" x14ac:dyDescent="0.25">
      <c r="A2574">
        <v>2045</v>
      </c>
      <c r="B2574" t="s">
        <v>322</v>
      </c>
      <c r="C2574" t="s">
        <v>323</v>
      </c>
      <c r="D2574">
        <v>79.686669019884576</v>
      </c>
      <c r="E2574">
        <v>20.742999999999991</v>
      </c>
      <c r="F2574">
        <v>42508.539426794108</v>
      </c>
      <c r="G2574" t="s">
        <v>21</v>
      </c>
      <c r="H2574" t="s">
        <v>21</v>
      </c>
      <c r="I2574" t="s">
        <v>21</v>
      </c>
    </row>
    <row r="2575" spans="1:9" x14ac:dyDescent="0.25">
      <c r="A2575">
        <v>2050</v>
      </c>
      <c r="B2575" t="s">
        <v>322</v>
      </c>
      <c r="C2575" t="s">
        <v>323</v>
      </c>
      <c r="D2575">
        <v>78.680256500764798</v>
      </c>
      <c r="E2575">
        <v>17.70999999999999</v>
      </c>
      <c r="F2575">
        <v>47584.218313887446</v>
      </c>
      <c r="G2575">
        <v>29.508184868505847</v>
      </c>
      <c r="H2575">
        <v>1.474443151125</v>
      </c>
      <c r="I2575">
        <v>700.39873477000003</v>
      </c>
    </row>
    <row r="2576" spans="1:9" x14ac:dyDescent="0.25">
      <c r="A2576">
        <v>2055</v>
      </c>
      <c r="B2576" t="s">
        <v>322</v>
      </c>
      <c r="C2576" t="s">
        <v>323</v>
      </c>
      <c r="D2576">
        <v>77.718543358042126</v>
      </c>
      <c r="E2576">
        <v>15.101000000000001</v>
      </c>
      <c r="F2576">
        <v>52372.27079430419</v>
      </c>
      <c r="G2576" t="s">
        <v>21</v>
      </c>
      <c r="H2576" t="s">
        <v>21</v>
      </c>
      <c r="I2576" t="s">
        <v>21</v>
      </c>
    </row>
    <row r="2577" spans="1:9" x14ac:dyDescent="0.25">
      <c r="A2577">
        <v>2060</v>
      </c>
      <c r="B2577" t="s">
        <v>322</v>
      </c>
      <c r="C2577" t="s">
        <v>323</v>
      </c>
      <c r="D2577">
        <v>76.686621955524174</v>
      </c>
      <c r="E2577">
        <v>12.86499999999999</v>
      </c>
      <c r="F2577">
        <v>57136.058495556863</v>
      </c>
      <c r="G2577" t="s">
        <v>21</v>
      </c>
      <c r="H2577" t="s">
        <v>21</v>
      </c>
      <c r="I2577" t="s">
        <v>21</v>
      </c>
    </row>
    <row r="2578" spans="1:9" x14ac:dyDescent="0.25">
      <c r="A2578">
        <v>2065</v>
      </c>
      <c r="B2578" t="s">
        <v>322</v>
      </c>
      <c r="C2578" t="s">
        <v>323</v>
      </c>
      <c r="D2578">
        <v>75.437757383221552</v>
      </c>
      <c r="E2578">
        <v>10.952999999999999</v>
      </c>
      <c r="F2578">
        <v>62090.018937575129</v>
      </c>
      <c r="G2578" t="s">
        <v>21</v>
      </c>
      <c r="H2578" t="s">
        <v>21</v>
      </c>
      <c r="I2578" t="s">
        <v>21</v>
      </c>
    </row>
    <row r="2579" spans="1:9" x14ac:dyDescent="0.25">
      <c r="A2579">
        <v>2070</v>
      </c>
      <c r="B2579" t="s">
        <v>322</v>
      </c>
      <c r="C2579" t="s">
        <v>323</v>
      </c>
      <c r="D2579">
        <v>73.978691610777844</v>
      </c>
      <c r="E2579">
        <v>9.3220000000000027</v>
      </c>
      <c r="F2579">
        <v>67205.547299393205</v>
      </c>
      <c r="G2579" t="s">
        <v>21</v>
      </c>
      <c r="H2579" t="s">
        <v>21</v>
      </c>
      <c r="I2579" t="s">
        <v>21</v>
      </c>
    </row>
    <row r="2580" spans="1:9" x14ac:dyDescent="0.25">
      <c r="A2580">
        <v>2075</v>
      </c>
      <c r="B2580" t="s">
        <v>322</v>
      </c>
      <c r="C2580" t="s">
        <v>323</v>
      </c>
      <c r="D2580">
        <v>72.369937639722323</v>
      </c>
      <c r="E2580">
        <v>7.9320000000000022</v>
      </c>
      <c r="F2580">
        <v>72428.491695803474</v>
      </c>
      <c r="G2580" t="s">
        <v>21</v>
      </c>
      <c r="H2580" t="s">
        <v>21</v>
      </c>
      <c r="I2580" t="s">
        <v>21</v>
      </c>
    </row>
    <row r="2581" spans="1:9" x14ac:dyDescent="0.25">
      <c r="A2581">
        <v>2080</v>
      </c>
      <c r="B2581" t="s">
        <v>322</v>
      </c>
      <c r="C2581" t="s">
        <v>323</v>
      </c>
      <c r="D2581">
        <v>70.682080244734692</v>
      </c>
      <c r="E2581">
        <v>6.7489999999999952</v>
      </c>
      <c r="F2581">
        <v>77774.436822366581</v>
      </c>
      <c r="G2581" t="s">
        <v>21</v>
      </c>
      <c r="H2581" t="s">
        <v>21</v>
      </c>
      <c r="I2581" t="s">
        <v>21</v>
      </c>
    </row>
    <row r="2582" spans="1:9" x14ac:dyDescent="0.25">
      <c r="A2582">
        <v>2085</v>
      </c>
      <c r="B2582" t="s">
        <v>322</v>
      </c>
      <c r="C2582" t="s">
        <v>323</v>
      </c>
      <c r="D2582">
        <v>68.955324155783032</v>
      </c>
      <c r="E2582">
        <v>5.7409999999999997</v>
      </c>
      <c r="F2582">
        <v>83228.488444717615</v>
      </c>
      <c r="G2582" t="s">
        <v>21</v>
      </c>
      <c r="H2582" t="s">
        <v>21</v>
      </c>
      <c r="I2582" t="s">
        <v>21</v>
      </c>
    </row>
    <row r="2583" spans="1:9" x14ac:dyDescent="0.25">
      <c r="A2583">
        <v>2090</v>
      </c>
      <c r="B2583" t="s">
        <v>322</v>
      </c>
      <c r="C2583" t="s">
        <v>323</v>
      </c>
      <c r="D2583">
        <v>67.179785857159672</v>
      </c>
      <c r="E2583">
        <v>4.8840000000000003</v>
      </c>
      <c r="F2583">
        <v>88889.579788472678</v>
      </c>
      <c r="G2583" t="s">
        <v>21</v>
      </c>
      <c r="H2583" t="s">
        <v>21</v>
      </c>
      <c r="I2583" t="s">
        <v>21</v>
      </c>
    </row>
    <row r="2584" spans="1:9" x14ac:dyDescent="0.25">
      <c r="A2584">
        <v>2095</v>
      </c>
      <c r="B2584" t="s">
        <v>322</v>
      </c>
      <c r="C2584" t="s">
        <v>323</v>
      </c>
      <c r="D2584">
        <v>65.322673255677145</v>
      </c>
      <c r="E2584">
        <v>4.1550000000000011</v>
      </c>
      <c r="F2584">
        <v>94837.311165767576</v>
      </c>
      <c r="G2584" t="s">
        <v>21</v>
      </c>
      <c r="H2584" t="s">
        <v>21</v>
      </c>
      <c r="I2584" t="s">
        <v>21</v>
      </c>
    </row>
    <row r="2585" spans="1:9" x14ac:dyDescent="0.25">
      <c r="A2585">
        <v>2100</v>
      </c>
      <c r="B2585" t="s">
        <v>322</v>
      </c>
      <c r="C2585" t="s">
        <v>323</v>
      </c>
      <c r="D2585">
        <v>63.336710201200141</v>
      </c>
      <c r="E2585">
        <v>3.534999999999997</v>
      </c>
      <c r="F2585">
        <v>101141.71506931164</v>
      </c>
      <c r="G2585" t="s">
        <v>21</v>
      </c>
      <c r="H2585" t="s">
        <v>21</v>
      </c>
      <c r="I2585" t="s">
        <v>21</v>
      </c>
    </row>
    <row r="2586" spans="1:9" x14ac:dyDescent="0.25">
      <c r="A2586">
        <v>2020</v>
      </c>
      <c r="B2586" t="s">
        <v>324</v>
      </c>
      <c r="C2586" t="s">
        <v>325</v>
      </c>
      <c r="D2586">
        <v>228.28478260869571</v>
      </c>
      <c r="E2586">
        <v>42.5</v>
      </c>
      <c r="F2586">
        <v>27539.833890029178</v>
      </c>
      <c r="G2586" t="s">
        <v>21</v>
      </c>
      <c r="H2586" t="s">
        <v>21</v>
      </c>
      <c r="I2586" t="s">
        <v>21</v>
      </c>
    </row>
    <row r="2587" spans="1:9" x14ac:dyDescent="0.25">
      <c r="A2587">
        <v>2025</v>
      </c>
      <c r="B2587" t="s">
        <v>324</v>
      </c>
      <c r="C2587" t="s">
        <v>325</v>
      </c>
      <c r="D2587">
        <v>236.4130434782609</v>
      </c>
      <c r="E2587">
        <v>36.819000000000003</v>
      </c>
      <c r="F2587">
        <v>33377.979211831043</v>
      </c>
      <c r="G2587" t="s">
        <v>21</v>
      </c>
      <c r="H2587" t="s">
        <v>21</v>
      </c>
      <c r="I2587" t="s">
        <v>21</v>
      </c>
    </row>
    <row r="2588" spans="1:9" x14ac:dyDescent="0.25">
      <c r="A2588">
        <v>2030</v>
      </c>
      <c r="B2588" t="s">
        <v>324</v>
      </c>
      <c r="C2588" t="s">
        <v>325</v>
      </c>
      <c r="D2588">
        <v>243.25217391304349</v>
      </c>
      <c r="E2588">
        <v>31.753</v>
      </c>
      <c r="F2588">
        <v>38937.967309069129</v>
      </c>
      <c r="G2588" t="s">
        <v>21</v>
      </c>
      <c r="H2588" t="s">
        <v>21</v>
      </c>
      <c r="I2588" t="s">
        <v>21</v>
      </c>
    </row>
    <row r="2589" spans="1:9" x14ac:dyDescent="0.25">
      <c r="A2589">
        <v>2035</v>
      </c>
      <c r="B2589" t="s">
        <v>324</v>
      </c>
      <c r="C2589" t="s">
        <v>325</v>
      </c>
      <c r="D2589">
        <v>248.3021739130435</v>
      </c>
      <c r="E2589">
        <v>27.30500000000001</v>
      </c>
      <c r="F2589">
        <v>45030.892812093785</v>
      </c>
      <c r="G2589" t="s">
        <v>21</v>
      </c>
      <c r="H2589" t="s">
        <v>21</v>
      </c>
      <c r="I2589" t="s">
        <v>21</v>
      </c>
    </row>
    <row r="2590" spans="1:9" x14ac:dyDescent="0.25">
      <c r="A2590">
        <v>2040</v>
      </c>
      <c r="B2590" t="s">
        <v>324</v>
      </c>
      <c r="C2590" t="s">
        <v>325</v>
      </c>
      <c r="D2590">
        <v>251.4</v>
      </c>
      <c r="E2590">
        <v>23.443000000000001</v>
      </c>
      <c r="F2590">
        <v>51307.678267808828</v>
      </c>
      <c r="G2590" t="s">
        <v>21</v>
      </c>
      <c r="H2590" t="s">
        <v>21</v>
      </c>
      <c r="I2590" t="s">
        <v>21</v>
      </c>
    </row>
    <row r="2591" spans="1:9" x14ac:dyDescent="0.25">
      <c r="A2591">
        <v>2045</v>
      </c>
      <c r="B2591" t="s">
        <v>324</v>
      </c>
      <c r="C2591" t="s">
        <v>325</v>
      </c>
      <c r="D2591">
        <v>252.9130434782609</v>
      </c>
      <c r="E2591">
        <v>20.114000000000001</v>
      </c>
      <c r="F2591">
        <v>57717.920008926281</v>
      </c>
      <c r="G2591" t="s">
        <v>21</v>
      </c>
      <c r="H2591" t="s">
        <v>21</v>
      </c>
      <c r="I2591" t="s">
        <v>21</v>
      </c>
    </row>
    <row r="2592" spans="1:9" x14ac:dyDescent="0.25">
      <c r="A2592">
        <v>2050</v>
      </c>
      <c r="B2592" t="s">
        <v>324</v>
      </c>
      <c r="C2592" t="s">
        <v>325</v>
      </c>
      <c r="D2592">
        <v>252.81086956521739</v>
      </c>
      <c r="E2592">
        <v>17.256</v>
      </c>
      <c r="F2592">
        <v>64204.309756200913</v>
      </c>
      <c r="G2592" t="s">
        <v>21</v>
      </c>
      <c r="H2592" t="s">
        <v>21</v>
      </c>
      <c r="I2592" t="s">
        <v>21</v>
      </c>
    </row>
    <row r="2593" spans="1:9" x14ac:dyDescent="0.25">
      <c r="A2593">
        <v>2055</v>
      </c>
      <c r="B2593" t="s">
        <v>324</v>
      </c>
      <c r="C2593" t="s">
        <v>325</v>
      </c>
      <c r="D2593">
        <v>251.16086956521741</v>
      </c>
      <c r="E2593">
        <v>14.80800000000001</v>
      </c>
      <c r="F2593">
        <v>70812.319311236948</v>
      </c>
      <c r="G2593" t="s">
        <v>21</v>
      </c>
      <c r="H2593" t="s">
        <v>21</v>
      </c>
      <c r="I2593" t="s">
        <v>21</v>
      </c>
    </row>
    <row r="2594" spans="1:9" x14ac:dyDescent="0.25">
      <c r="A2594">
        <v>2060</v>
      </c>
      <c r="B2594" t="s">
        <v>324</v>
      </c>
      <c r="C2594" t="s">
        <v>325</v>
      </c>
      <c r="D2594">
        <v>248.13478260869559</v>
      </c>
      <c r="E2594">
        <v>12.714</v>
      </c>
      <c r="F2594">
        <v>77574.301712919798</v>
      </c>
      <c r="G2594" t="s">
        <v>21</v>
      </c>
      <c r="H2594" t="s">
        <v>21</v>
      </c>
      <c r="I2594" t="s">
        <v>21</v>
      </c>
    </row>
    <row r="2595" spans="1:9" x14ac:dyDescent="0.25">
      <c r="A2595">
        <v>2065</v>
      </c>
      <c r="B2595" t="s">
        <v>324</v>
      </c>
      <c r="C2595" t="s">
        <v>325</v>
      </c>
      <c r="D2595">
        <v>243.9891304347826</v>
      </c>
      <c r="E2595">
        <v>10.92400000000001</v>
      </c>
      <c r="F2595">
        <v>84741.091649925278</v>
      </c>
      <c r="G2595" t="s">
        <v>21</v>
      </c>
      <c r="H2595" t="s">
        <v>21</v>
      </c>
      <c r="I2595" t="s">
        <v>21</v>
      </c>
    </row>
    <row r="2596" spans="1:9" x14ac:dyDescent="0.25">
      <c r="A2596">
        <v>2070</v>
      </c>
      <c r="B2596" t="s">
        <v>324</v>
      </c>
      <c r="C2596" t="s">
        <v>325</v>
      </c>
      <c r="D2596">
        <v>238.88695652173911</v>
      </c>
      <c r="E2596">
        <v>9.3910000000000053</v>
      </c>
      <c r="F2596">
        <v>92140.369735262968</v>
      </c>
      <c r="G2596" t="s">
        <v>21</v>
      </c>
      <c r="H2596" t="s">
        <v>21</v>
      </c>
      <c r="I2596" t="s">
        <v>21</v>
      </c>
    </row>
    <row r="2597" spans="1:9" x14ac:dyDescent="0.25">
      <c r="A2597">
        <v>2075</v>
      </c>
      <c r="B2597" t="s">
        <v>324</v>
      </c>
      <c r="C2597" t="s">
        <v>325</v>
      </c>
      <c r="D2597">
        <v>233.02608695652171</v>
      </c>
      <c r="E2597">
        <v>8.0799999999999983</v>
      </c>
      <c r="F2597">
        <v>99677.937334373142</v>
      </c>
      <c r="G2597" t="s">
        <v>21</v>
      </c>
      <c r="H2597" t="s">
        <v>21</v>
      </c>
      <c r="I2597" t="s">
        <v>21</v>
      </c>
    </row>
    <row r="2598" spans="1:9" x14ac:dyDescent="0.25">
      <c r="A2598">
        <v>2080</v>
      </c>
      <c r="B2598" t="s">
        <v>324</v>
      </c>
      <c r="C2598" t="s">
        <v>325</v>
      </c>
      <c r="D2598">
        <v>226.49130434782609</v>
      </c>
      <c r="E2598">
        <v>6.9560000000000031</v>
      </c>
      <c r="F2598">
        <v>107357.8385771165</v>
      </c>
      <c r="G2598" t="s">
        <v>21</v>
      </c>
      <c r="H2598" t="s">
        <v>21</v>
      </c>
      <c r="I2598" t="s">
        <v>21</v>
      </c>
    </row>
    <row r="2599" spans="1:9" x14ac:dyDescent="0.25">
      <c r="A2599">
        <v>2085</v>
      </c>
      <c r="B2599" t="s">
        <v>324</v>
      </c>
      <c r="C2599" t="s">
        <v>325</v>
      </c>
      <c r="D2599">
        <v>219.41521739130221</v>
      </c>
      <c r="E2599">
        <v>5.9920000000000044</v>
      </c>
      <c r="F2599">
        <v>115302.08782050911</v>
      </c>
      <c r="G2599" t="s">
        <v>21</v>
      </c>
      <c r="H2599" t="s">
        <v>21</v>
      </c>
      <c r="I2599" t="s">
        <v>21</v>
      </c>
    </row>
    <row r="2600" spans="1:9" x14ac:dyDescent="0.25">
      <c r="A2600">
        <v>2090</v>
      </c>
      <c r="B2600" t="s">
        <v>324</v>
      </c>
      <c r="C2600" t="s">
        <v>325</v>
      </c>
      <c r="D2600">
        <v>211.86739130434779</v>
      </c>
      <c r="E2600">
        <v>5.1650000000000063</v>
      </c>
      <c r="F2600">
        <v>123566.90833334583</v>
      </c>
      <c r="G2600" t="s">
        <v>21</v>
      </c>
      <c r="H2600" t="s">
        <v>21</v>
      </c>
      <c r="I2600" t="s">
        <v>21</v>
      </c>
    </row>
    <row r="2601" spans="1:9" x14ac:dyDescent="0.25">
      <c r="A2601">
        <v>2095</v>
      </c>
      <c r="B2601" t="s">
        <v>324</v>
      </c>
      <c r="C2601" t="s">
        <v>325</v>
      </c>
      <c r="D2601">
        <v>203.8782608695652</v>
      </c>
      <c r="E2601">
        <v>4.4539999999999944</v>
      </c>
      <c r="F2601">
        <v>132210.4961306949</v>
      </c>
      <c r="G2601" t="s">
        <v>21</v>
      </c>
      <c r="H2601" t="s">
        <v>21</v>
      </c>
      <c r="I2601" t="s">
        <v>21</v>
      </c>
    </row>
    <row r="2602" spans="1:9" x14ac:dyDescent="0.25">
      <c r="A2602">
        <v>2100</v>
      </c>
      <c r="B2602" t="s">
        <v>324</v>
      </c>
      <c r="C2602" t="s">
        <v>325</v>
      </c>
      <c r="D2602">
        <v>195.4</v>
      </c>
      <c r="E2602">
        <v>3.843000000000004</v>
      </c>
      <c r="F2602">
        <v>141246.66043647091</v>
      </c>
      <c r="G2602" t="s">
        <v>21</v>
      </c>
      <c r="H2602" t="s">
        <v>21</v>
      </c>
      <c r="I2602" t="s">
        <v>21</v>
      </c>
    </row>
    <row r="2603" spans="1:9" x14ac:dyDescent="0.25">
      <c r="A2603">
        <v>2020</v>
      </c>
      <c r="B2603" t="s">
        <v>326</v>
      </c>
      <c r="C2603" t="s">
        <v>327</v>
      </c>
      <c r="D2603">
        <v>112.5893084370678</v>
      </c>
      <c r="E2603">
        <v>57.1</v>
      </c>
      <c r="F2603">
        <v>1582.5962429915228</v>
      </c>
      <c r="G2603" t="s">
        <v>21</v>
      </c>
      <c r="H2603" t="s">
        <v>21</v>
      </c>
      <c r="I2603" t="s">
        <v>21</v>
      </c>
    </row>
    <row r="2604" spans="1:9" x14ac:dyDescent="0.25">
      <c r="A2604">
        <v>2025</v>
      </c>
      <c r="B2604" t="s">
        <v>326</v>
      </c>
      <c r="C2604" t="s">
        <v>327</v>
      </c>
      <c r="D2604">
        <v>124.3131811894885</v>
      </c>
      <c r="E2604">
        <v>49.72</v>
      </c>
      <c r="F2604">
        <v>1756.4445083438882</v>
      </c>
      <c r="G2604" t="s">
        <v>21</v>
      </c>
      <c r="H2604" t="s">
        <v>21</v>
      </c>
      <c r="I2604" t="s">
        <v>21</v>
      </c>
    </row>
    <row r="2605" spans="1:9" x14ac:dyDescent="0.25">
      <c r="A2605">
        <v>2030</v>
      </c>
      <c r="B2605" t="s">
        <v>326</v>
      </c>
      <c r="C2605" t="s">
        <v>327</v>
      </c>
      <c r="D2605">
        <v>134.77434301521441</v>
      </c>
      <c r="E2605">
        <v>42.837000000000003</v>
      </c>
      <c r="F2605">
        <v>2040.9835671024514</v>
      </c>
      <c r="G2605">
        <v>22.242219341316435</v>
      </c>
      <c r="H2605">
        <v>0</v>
      </c>
      <c r="I2605" t="s">
        <v>21</v>
      </c>
    </row>
    <row r="2606" spans="1:9" x14ac:dyDescent="0.25">
      <c r="A2606">
        <v>2035</v>
      </c>
      <c r="B2606" t="s">
        <v>326</v>
      </c>
      <c r="C2606" t="s">
        <v>327</v>
      </c>
      <c r="D2606">
        <v>144.0147441217151</v>
      </c>
      <c r="E2606">
        <v>36.649000000000001</v>
      </c>
      <c r="F2606">
        <v>2495.2774426958636</v>
      </c>
      <c r="G2606" t="s">
        <v>21</v>
      </c>
      <c r="H2606" t="s">
        <v>21</v>
      </c>
      <c r="I2606" t="s">
        <v>21</v>
      </c>
    </row>
    <row r="2607" spans="1:9" x14ac:dyDescent="0.25">
      <c r="A2607">
        <v>2040</v>
      </c>
      <c r="B2607" t="s">
        <v>326</v>
      </c>
      <c r="C2607" t="s">
        <v>327</v>
      </c>
      <c r="D2607">
        <v>151.9068741355463</v>
      </c>
      <c r="E2607">
        <v>31.227</v>
      </c>
      <c r="F2607">
        <v>3177.0881460122628</v>
      </c>
      <c r="G2607" t="s">
        <v>21</v>
      </c>
      <c r="H2607" t="s">
        <v>21</v>
      </c>
      <c r="I2607" t="s">
        <v>21</v>
      </c>
    </row>
    <row r="2608" spans="1:9" x14ac:dyDescent="0.25">
      <c r="A2608">
        <v>2045</v>
      </c>
      <c r="B2608" t="s">
        <v>326</v>
      </c>
      <c r="C2608" t="s">
        <v>327</v>
      </c>
      <c r="D2608">
        <v>158.69224066390041</v>
      </c>
      <c r="E2608">
        <v>26.55800000000001</v>
      </c>
      <c r="F2608">
        <v>4118.660214892041</v>
      </c>
      <c r="G2608" t="s">
        <v>21</v>
      </c>
      <c r="H2608" t="s">
        <v>21</v>
      </c>
      <c r="I2608" t="s">
        <v>21</v>
      </c>
    </row>
    <row r="2609" spans="1:9" x14ac:dyDescent="0.25">
      <c r="A2609">
        <v>2050</v>
      </c>
      <c r="B2609" t="s">
        <v>326</v>
      </c>
      <c r="C2609" t="s">
        <v>327</v>
      </c>
      <c r="D2609">
        <v>164.12705394190871</v>
      </c>
      <c r="E2609">
        <v>22.577999999999999</v>
      </c>
      <c r="F2609">
        <v>5320.5558820231445</v>
      </c>
      <c r="G2609">
        <v>26.412635467813264</v>
      </c>
      <c r="H2609">
        <v>0</v>
      </c>
      <c r="I2609" t="s">
        <v>21</v>
      </c>
    </row>
    <row r="2610" spans="1:9" x14ac:dyDescent="0.25">
      <c r="A2610">
        <v>2055</v>
      </c>
      <c r="B2610" t="s">
        <v>326</v>
      </c>
      <c r="C2610" t="s">
        <v>327</v>
      </c>
      <c r="D2610">
        <v>167.98634854771791</v>
      </c>
      <c r="E2610">
        <v>19.204999999999998</v>
      </c>
      <c r="F2610">
        <v>6804.9784067138389</v>
      </c>
      <c r="G2610" t="s">
        <v>21</v>
      </c>
      <c r="H2610" t="s">
        <v>21</v>
      </c>
      <c r="I2610" t="s">
        <v>21</v>
      </c>
    </row>
    <row r="2611" spans="1:9" x14ac:dyDescent="0.25">
      <c r="A2611">
        <v>2060</v>
      </c>
      <c r="B2611" t="s">
        <v>326</v>
      </c>
      <c r="C2611" t="s">
        <v>327</v>
      </c>
      <c r="D2611">
        <v>170.18138312586439</v>
      </c>
      <c r="E2611">
        <v>16.353999999999999</v>
      </c>
      <c r="F2611">
        <v>8621.9073158032988</v>
      </c>
      <c r="G2611" t="s">
        <v>21</v>
      </c>
      <c r="H2611" t="s">
        <v>21</v>
      </c>
      <c r="I2611" t="s">
        <v>21</v>
      </c>
    </row>
    <row r="2612" spans="1:9" x14ac:dyDescent="0.25">
      <c r="A2612">
        <v>2065</v>
      </c>
      <c r="B2612" t="s">
        <v>326</v>
      </c>
      <c r="C2612" t="s">
        <v>327</v>
      </c>
      <c r="D2612">
        <v>170.96262793914249</v>
      </c>
      <c r="E2612">
        <v>13.946</v>
      </c>
      <c r="F2612">
        <v>10806.210899675672</v>
      </c>
      <c r="G2612" t="s">
        <v>21</v>
      </c>
      <c r="H2612" t="s">
        <v>21</v>
      </c>
      <c r="I2612" t="s">
        <v>21</v>
      </c>
    </row>
    <row r="2613" spans="1:9" x14ac:dyDescent="0.25">
      <c r="A2613">
        <v>2070</v>
      </c>
      <c r="B2613" t="s">
        <v>326</v>
      </c>
      <c r="C2613" t="s">
        <v>327</v>
      </c>
      <c r="D2613">
        <v>170.39987551867219</v>
      </c>
      <c r="E2613">
        <v>11.90900000000001</v>
      </c>
      <c r="F2613">
        <v>13378.474765694951</v>
      </c>
      <c r="G2613" t="s">
        <v>21</v>
      </c>
      <c r="H2613" t="s">
        <v>21</v>
      </c>
      <c r="I2613" t="s">
        <v>21</v>
      </c>
    </row>
    <row r="2614" spans="1:9" x14ac:dyDescent="0.25">
      <c r="A2614">
        <v>2075</v>
      </c>
      <c r="B2614" t="s">
        <v>326</v>
      </c>
      <c r="C2614" t="s">
        <v>327</v>
      </c>
      <c r="D2614">
        <v>168.5157261410788</v>
      </c>
      <c r="E2614">
        <v>10.185</v>
      </c>
      <c r="F2614">
        <v>16371.032225283836</v>
      </c>
      <c r="G2614" t="s">
        <v>21</v>
      </c>
      <c r="H2614" t="s">
        <v>21</v>
      </c>
      <c r="I2614" t="s">
        <v>21</v>
      </c>
    </row>
    <row r="2615" spans="1:9" x14ac:dyDescent="0.25">
      <c r="A2615">
        <v>2080</v>
      </c>
      <c r="B2615" t="s">
        <v>326</v>
      </c>
      <c r="C2615" t="s">
        <v>327</v>
      </c>
      <c r="D2615">
        <v>165.53954356846469</v>
      </c>
      <c r="E2615">
        <v>8.7219999999999942</v>
      </c>
      <c r="F2615">
        <v>19770.369966468836</v>
      </c>
      <c r="G2615" t="s">
        <v>21</v>
      </c>
      <c r="H2615" t="s">
        <v>21</v>
      </c>
      <c r="I2615" t="s">
        <v>21</v>
      </c>
    </row>
    <row r="2616" spans="1:9" x14ac:dyDescent="0.25">
      <c r="A2616">
        <v>2085</v>
      </c>
      <c r="B2616" t="s">
        <v>326</v>
      </c>
      <c r="C2616" t="s">
        <v>327</v>
      </c>
      <c r="D2616">
        <v>161.61172890733059</v>
      </c>
      <c r="E2616">
        <v>7.480000000000004</v>
      </c>
      <c r="F2616">
        <v>23581.419854933709</v>
      </c>
      <c r="G2616" t="s">
        <v>21</v>
      </c>
      <c r="H2616" t="s">
        <v>21</v>
      </c>
      <c r="I2616" t="s">
        <v>21</v>
      </c>
    </row>
    <row r="2617" spans="1:9" x14ac:dyDescent="0.25">
      <c r="A2617">
        <v>2090</v>
      </c>
      <c r="B2617" t="s">
        <v>326</v>
      </c>
      <c r="C2617" t="s">
        <v>327</v>
      </c>
      <c r="D2617">
        <v>156.7995573997234</v>
      </c>
      <c r="E2617">
        <v>6.4210000000000056</v>
      </c>
      <c r="F2617">
        <v>27849.160505714295</v>
      </c>
      <c r="G2617" t="s">
        <v>21</v>
      </c>
      <c r="H2617" t="s">
        <v>21</v>
      </c>
      <c r="I2617" t="s">
        <v>21</v>
      </c>
    </row>
    <row r="2618" spans="1:9" x14ac:dyDescent="0.25">
      <c r="A2618">
        <v>2095</v>
      </c>
      <c r="B2618" t="s">
        <v>326</v>
      </c>
      <c r="C2618" t="s">
        <v>327</v>
      </c>
      <c r="D2618">
        <v>151.2512863070539</v>
      </c>
      <c r="E2618">
        <v>5.5190000000000046</v>
      </c>
      <c r="F2618">
        <v>32633.662042838736</v>
      </c>
      <c r="G2618" t="s">
        <v>21</v>
      </c>
      <c r="H2618" t="s">
        <v>21</v>
      </c>
      <c r="I2618" t="s">
        <v>21</v>
      </c>
    </row>
    <row r="2619" spans="1:9" x14ac:dyDescent="0.25">
      <c r="A2619">
        <v>2100</v>
      </c>
      <c r="B2619" t="s">
        <v>326</v>
      </c>
      <c r="C2619" t="s">
        <v>327</v>
      </c>
      <c r="D2619">
        <v>145.10821576763479</v>
      </c>
      <c r="E2619">
        <v>4.7480000000000047</v>
      </c>
      <c r="F2619">
        <v>38005.746057525757</v>
      </c>
      <c r="G2619" t="s">
        <v>21</v>
      </c>
      <c r="H2619" t="s">
        <v>21</v>
      </c>
      <c r="I2619" t="s">
        <v>21</v>
      </c>
    </row>
    <row r="2620" spans="1:9" x14ac:dyDescent="0.25">
      <c r="A2620">
        <v>2020</v>
      </c>
      <c r="B2620" t="s">
        <v>328</v>
      </c>
      <c r="C2620" t="s">
        <v>329</v>
      </c>
      <c r="D2620">
        <v>8095.4958791208792</v>
      </c>
      <c r="E2620">
        <v>0</v>
      </c>
      <c r="F2620">
        <v>90317.256266606084</v>
      </c>
      <c r="G2620" t="s">
        <v>21</v>
      </c>
      <c r="H2620" t="s">
        <v>21</v>
      </c>
      <c r="I2620" t="s">
        <v>21</v>
      </c>
    </row>
    <row r="2621" spans="1:9" x14ac:dyDescent="0.25">
      <c r="A2621">
        <v>2025</v>
      </c>
      <c r="B2621" t="s">
        <v>328</v>
      </c>
      <c r="C2621" t="s">
        <v>329</v>
      </c>
      <c r="D2621">
        <v>8394.8585164835185</v>
      </c>
      <c r="E2621">
        <v>0</v>
      </c>
      <c r="F2621">
        <v>103939.06928513751</v>
      </c>
      <c r="G2621" t="s">
        <v>21</v>
      </c>
      <c r="H2621" t="s">
        <v>21</v>
      </c>
      <c r="I2621" t="s">
        <v>21</v>
      </c>
    </row>
    <row r="2622" spans="1:9" x14ac:dyDescent="0.25">
      <c r="A2622">
        <v>2030</v>
      </c>
      <c r="B2622" t="s">
        <v>328</v>
      </c>
      <c r="C2622" t="s">
        <v>329</v>
      </c>
      <c r="D2622">
        <v>8663.7005494505356</v>
      </c>
      <c r="E2622">
        <v>0</v>
      </c>
      <c r="F2622">
        <v>114368.97883314267</v>
      </c>
      <c r="G2622">
        <v>296.91255694081485</v>
      </c>
      <c r="H2622">
        <v>0</v>
      </c>
      <c r="I2622">
        <v>1324.2112</v>
      </c>
    </row>
    <row r="2623" spans="1:9" x14ac:dyDescent="0.25">
      <c r="A2623">
        <v>2035</v>
      </c>
      <c r="B2623" t="s">
        <v>328</v>
      </c>
      <c r="C2623" t="s">
        <v>329</v>
      </c>
      <c r="D2623">
        <v>8881.1854395604259</v>
      </c>
      <c r="E2623">
        <v>0</v>
      </c>
      <c r="F2623">
        <v>123562.96284079882</v>
      </c>
      <c r="G2623" t="s">
        <v>21</v>
      </c>
      <c r="H2623" t="s">
        <v>21</v>
      </c>
      <c r="I2623" t="s">
        <v>21</v>
      </c>
    </row>
    <row r="2624" spans="1:9" x14ac:dyDescent="0.25">
      <c r="A2624">
        <v>2040</v>
      </c>
      <c r="B2624" t="s">
        <v>328</v>
      </c>
      <c r="C2624" t="s">
        <v>329</v>
      </c>
      <c r="D2624">
        <v>9044.5137362637361</v>
      </c>
      <c r="E2624">
        <v>0</v>
      </c>
      <c r="F2624">
        <v>128526.39246492989</v>
      </c>
      <c r="G2624" t="s">
        <v>21</v>
      </c>
      <c r="H2624" t="s">
        <v>21</v>
      </c>
      <c r="I2624" t="s">
        <v>21</v>
      </c>
    </row>
    <row r="2625" spans="1:9" x14ac:dyDescent="0.25">
      <c r="A2625">
        <v>2045</v>
      </c>
      <c r="B2625" t="s">
        <v>328</v>
      </c>
      <c r="C2625" t="s">
        <v>329</v>
      </c>
      <c r="D2625">
        <v>9165.7472527472528</v>
      </c>
      <c r="E2625">
        <v>0</v>
      </c>
      <c r="F2625">
        <v>130209.14503622711</v>
      </c>
      <c r="G2625" t="s">
        <v>21</v>
      </c>
      <c r="H2625" t="s">
        <v>21</v>
      </c>
      <c r="I2625" t="s">
        <v>21</v>
      </c>
    </row>
    <row r="2626" spans="1:9" x14ac:dyDescent="0.25">
      <c r="A2626">
        <v>2050</v>
      </c>
      <c r="B2626" t="s">
        <v>328</v>
      </c>
      <c r="C2626" t="s">
        <v>329</v>
      </c>
      <c r="D2626">
        <v>9255.6401098901242</v>
      </c>
      <c r="E2626">
        <v>0</v>
      </c>
      <c r="F2626">
        <v>129378.61885508276</v>
      </c>
      <c r="G2626">
        <v>349.30889051860572</v>
      </c>
      <c r="H2626">
        <v>0</v>
      </c>
      <c r="I2626">
        <v>1337.4533120000001</v>
      </c>
    </row>
    <row r="2627" spans="1:9" x14ac:dyDescent="0.25">
      <c r="A2627">
        <v>2055</v>
      </c>
      <c r="B2627" t="s">
        <v>328</v>
      </c>
      <c r="C2627" t="s">
        <v>329</v>
      </c>
      <c r="D2627">
        <v>9298.2994505494516</v>
      </c>
      <c r="E2627">
        <v>0</v>
      </c>
      <c r="F2627">
        <v>128176.23000138329</v>
      </c>
      <c r="G2627" t="s">
        <v>21</v>
      </c>
      <c r="H2627" t="s">
        <v>21</v>
      </c>
      <c r="I2627" t="s">
        <v>21</v>
      </c>
    </row>
    <row r="2628" spans="1:9" x14ac:dyDescent="0.25">
      <c r="A2628">
        <v>2060</v>
      </c>
      <c r="B2628" t="s">
        <v>328</v>
      </c>
      <c r="C2628" t="s">
        <v>329</v>
      </c>
      <c r="D2628">
        <v>9293.6414835164833</v>
      </c>
      <c r="E2628">
        <v>0</v>
      </c>
      <c r="F2628">
        <v>126869.28559518819</v>
      </c>
      <c r="G2628" t="s">
        <v>21</v>
      </c>
      <c r="H2628" t="s">
        <v>21</v>
      </c>
      <c r="I2628" t="s">
        <v>21</v>
      </c>
    </row>
    <row r="2629" spans="1:9" x14ac:dyDescent="0.25">
      <c r="A2629">
        <v>2065</v>
      </c>
      <c r="B2629" t="s">
        <v>328</v>
      </c>
      <c r="C2629" t="s">
        <v>329</v>
      </c>
      <c r="D2629">
        <v>9224.6552197802339</v>
      </c>
      <c r="E2629">
        <v>0</v>
      </c>
      <c r="F2629">
        <v>125729.03824910404</v>
      </c>
      <c r="G2629" t="s">
        <v>21</v>
      </c>
      <c r="H2629" t="s">
        <v>21</v>
      </c>
      <c r="I2629" t="s">
        <v>21</v>
      </c>
    </row>
    <row r="2630" spans="1:9" x14ac:dyDescent="0.25">
      <c r="A2630">
        <v>2070</v>
      </c>
      <c r="B2630" t="s">
        <v>328</v>
      </c>
      <c r="C2630" t="s">
        <v>329</v>
      </c>
      <c r="D2630">
        <v>9104.9807692307841</v>
      </c>
      <c r="E2630">
        <v>0</v>
      </c>
      <c r="F2630">
        <v>124338.25212628511</v>
      </c>
      <c r="G2630" t="s">
        <v>21</v>
      </c>
      <c r="H2630" t="s">
        <v>21</v>
      </c>
      <c r="I2630" t="s">
        <v>21</v>
      </c>
    </row>
    <row r="2631" spans="1:9" x14ac:dyDescent="0.25">
      <c r="A2631">
        <v>2075</v>
      </c>
      <c r="B2631" t="s">
        <v>328</v>
      </c>
      <c r="C2631" t="s">
        <v>329</v>
      </c>
      <c r="D2631">
        <v>8941.4546703296837</v>
      </c>
      <c r="E2631">
        <v>0</v>
      </c>
      <c r="F2631">
        <v>122458.22492763768</v>
      </c>
      <c r="G2631" t="s">
        <v>21</v>
      </c>
      <c r="H2631" t="s">
        <v>21</v>
      </c>
      <c r="I2631" t="s">
        <v>21</v>
      </c>
    </row>
    <row r="2632" spans="1:9" x14ac:dyDescent="0.25">
      <c r="A2632">
        <v>2080</v>
      </c>
      <c r="B2632" t="s">
        <v>328</v>
      </c>
      <c r="C2632" t="s">
        <v>329</v>
      </c>
      <c r="D2632">
        <v>8734.8241758241766</v>
      </c>
      <c r="E2632">
        <v>0</v>
      </c>
      <c r="F2632">
        <v>120135.31619058906</v>
      </c>
      <c r="G2632" t="s">
        <v>21</v>
      </c>
      <c r="H2632" t="s">
        <v>21</v>
      </c>
      <c r="I2632" t="s">
        <v>21</v>
      </c>
    </row>
    <row r="2633" spans="1:9" x14ac:dyDescent="0.25">
      <c r="A2633">
        <v>2085</v>
      </c>
      <c r="B2633" t="s">
        <v>328</v>
      </c>
      <c r="C2633" t="s">
        <v>329</v>
      </c>
      <c r="D2633">
        <v>8480.4629120879126</v>
      </c>
      <c r="E2633">
        <v>0</v>
      </c>
      <c r="F2633">
        <v>117502.68628860061</v>
      </c>
      <c r="G2633" t="s">
        <v>21</v>
      </c>
      <c r="H2633" t="s">
        <v>21</v>
      </c>
      <c r="I2633" t="s">
        <v>21</v>
      </c>
    </row>
    <row r="2634" spans="1:9" x14ac:dyDescent="0.25">
      <c r="A2634">
        <v>2090</v>
      </c>
      <c r="B2634" t="s">
        <v>328</v>
      </c>
      <c r="C2634" t="s">
        <v>329</v>
      </c>
      <c r="D2634">
        <v>8172.6428571428569</v>
      </c>
      <c r="E2634">
        <v>0</v>
      </c>
      <c r="F2634">
        <v>114714.20943100553</v>
      </c>
      <c r="G2634" t="s">
        <v>21</v>
      </c>
      <c r="H2634" t="s">
        <v>21</v>
      </c>
      <c r="I2634" t="s">
        <v>21</v>
      </c>
    </row>
    <row r="2635" spans="1:9" x14ac:dyDescent="0.25">
      <c r="A2635">
        <v>2095</v>
      </c>
      <c r="B2635" t="s">
        <v>328</v>
      </c>
      <c r="C2635" t="s">
        <v>329</v>
      </c>
      <c r="D2635">
        <v>7809.7651098901097</v>
      </c>
      <c r="E2635">
        <v>0</v>
      </c>
      <c r="F2635">
        <v>111978.01034965822</v>
      </c>
      <c r="G2635" t="s">
        <v>21</v>
      </c>
      <c r="H2635" t="s">
        <v>21</v>
      </c>
      <c r="I2635" t="s">
        <v>21</v>
      </c>
    </row>
    <row r="2636" spans="1:9" x14ac:dyDescent="0.25">
      <c r="A2636">
        <v>2100</v>
      </c>
      <c r="B2636" t="s">
        <v>328</v>
      </c>
      <c r="C2636" t="s">
        <v>329</v>
      </c>
      <c r="D2636">
        <v>7397.3310439560428</v>
      </c>
      <c r="E2636">
        <v>0</v>
      </c>
      <c r="F2636">
        <v>110989.66446663371</v>
      </c>
      <c r="G2636" t="s">
        <v>21</v>
      </c>
      <c r="H2636" t="s">
        <v>21</v>
      </c>
      <c r="I2636" t="s">
        <v>21</v>
      </c>
    </row>
    <row r="2637" spans="1:9" x14ac:dyDescent="0.25">
      <c r="A2637">
        <v>2020</v>
      </c>
      <c r="B2637" t="s">
        <v>330</v>
      </c>
      <c r="C2637" t="s">
        <v>331</v>
      </c>
      <c r="D2637">
        <v>111.31025902508669</v>
      </c>
      <c r="E2637">
        <v>46.2</v>
      </c>
      <c r="F2637">
        <v>31870.702421561829</v>
      </c>
      <c r="G2637" t="s">
        <v>21</v>
      </c>
      <c r="H2637" t="s">
        <v>21</v>
      </c>
      <c r="I2637" t="s">
        <v>21</v>
      </c>
    </row>
    <row r="2638" spans="1:9" x14ac:dyDescent="0.25">
      <c r="A2638">
        <v>2025</v>
      </c>
      <c r="B2638" t="s">
        <v>330</v>
      </c>
      <c r="C2638" t="s">
        <v>331</v>
      </c>
      <c r="D2638">
        <v>112.2542932898226</v>
      </c>
      <c r="E2638">
        <v>40.652999999999999</v>
      </c>
      <c r="F2638">
        <v>35497.497808081614</v>
      </c>
      <c r="G2638" t="s">
        <v>21</v>
      </c>
      <c r="H2638" t="s">
        <v>21</v>
      </c>
      <c r="I2638" t="s">
        <v>21</v>
      </c>
    </row>
    <row r="2639" spans="1:9" x14ac:dyDescent="0.25">
      <c r="A2639">
        <v>2030</v>
      </c>
      <c r="B2639" t="s">
        <v>330</v>
      </c>
      <c r="C2639" t="s">
        <v>331</v>
      </c>
      <c r="D2639">
        <v>111.5976748929227</v>
      </c>
      <c r="E2639">
        <v>35.453999999999994</v>
      </c>
      <c r="F2639">
        <v>39665.220222795644</v>
      </c>
      <c r="G2639">
        <v>45.976344208051572</v>
      </c>
      <c r="H2639">
        <v>1.58362999377777</v>
      </c>
      <c r="I2639">
        <v>682.06016222894743</v>
      </c>
    </row>
    <row r="2640" spans="1:9" x14ac:dyDescent="0.25">
      <c r="A2640">
        <v>2035</v>
      </c>
      <c r="B2640" t="s">
        <v>330</v>
      </c>
      <c r="C2640" t="s">
        <v>331</v>
      </c>
      <c r="D2640">
        <v>110.529716500102</v>
      </c>
      <c r="E2640">
        <v>30.68000000000001</v>
      </c>
      <c r="F2640">
        <v>44454.456350976492</v>
      </c>
      <c r="G2640" t="s">
        <v>21</v>
      </c>
      <c r="H2640" t="s">
        <v>21</v>
      </c>
      <c r="I2640" t="s">
        <v>21</v>
      </c>
    </row>
    <row r="2641" spans="1:9" x14ac:dyDescent="0.25">
      <c r="A2641">
        <v>2040</v>
      </c>
      <c r="B2641" t="s">
        <v>330</v>
      </c>
      <c r="C2641" t="s">
        <v>331</v>
      </c>
      <c r="D2641">
        <v>109.18996532735081</v>
      </c>
      <c r="E2641">
        <v>26.373999999999999</v>
      </c>
      <c r="F2641">
        <v>49625.122971138953</v>
      </c>
      <c r="G2641" t="s">
        <v>21</v>
      </c>
      <c r="H2641" t="s">
        <v>21</v>
      </c>
      <c r="I2641" t="s">
        <v>21</v>
      </c>
    </row>
    <row r="2642" spans="1:9" x14ac:dyDescent="0.25">
      <c r="A2642">
        <v>2045</v>
      </c>
      <c r="B2642" t="s">
        <v>330</v>
      </c>
      <c r="C2642" t="s">
        <v>331</v>
      </c>
      <c r="D2642">
        <v>107.82655517030391</v>
      </c>
      <c r="E2642">
        <v>22.547000000000001</v>
      </c>
      <c r="F2642">
        <v>54439.610251620623</v>
      </c>
      <c r="G2642" t="s">
        <v>21</v>
      </c>
      <c r="H2642" t="s">
        <v>21</v>
      </c>
      <c r="I2642" t="s">
        <v>21</v>
      </c>
    </row>
    <row r="2643" spans="1:9" x14ac:dyDescent="0.25">
      <c r="A2643">
        <v>2050</v>
      </c>
      <c r="B2643" t="s">
        <v>330</v>
      </c>
      <c r="C2643" t="s">
        <v>331</v>
      </c>
      <c r="D2643">
        <v>106.4604323883337</v>
      </c>
      <c r="E2643">
        <v>19.186000000000011</v>
      </c>
      <c r="F2643">
        <v>58976.433494106888</v>
      </c>
      <c r="G2643">
        <v>30.432740294297485</v>
      </c>
      <c r="H2643">
        <v>1.7446873227222199</v>
      </c>
      <c r="I2643">
        <v>695.56630405526312</v>
      </c>
    </row>
    <row r="2644" spans="1:9" x14ac:dyDescent="0.25">
      <c r="A2644">
        <v>2055</v>
      </c>
      <c r="B2644" t="s">
        <v>330</v>
      </c>
      <c r="C2644" t="s">
        <v>331</v>
      </c>
      <c r="D2644">
        <v>104.97870691413441</v>
      </c>
      <c r="E2644">
        <v>16.263999999999999</v>
      </c>
      <c r="F2644">
        <v>63369.838082509559</v>
      </c>
      <c r="G2644" t="s">
        <v>21</v>
      </c>
      <c r="H2644" t="s">
        <v>21</v>
      </c>
      <c r="I2644" t="s">
        <v>21</v>
      </c>
    </row>
    <row r="2645" spans="1:9" x14ac:dyDescent="0.25">
      <c r="A2645">
        <v>2060</v>
      </c>
      <c r="B2645" t="s">
        <v>330</v>
      </c>
      <c r="C2645" t="s">
        <v>331</v>
      </c>
      <c r="D2645">
        <v>103.24519681827449</v>
      </c>
      <c r="E2645">
        <v>13.744</v>
      </c>
      <c r="F2645">
        <v>67737.892881297725</v>
      </c>
      <c r="G2645" t="s">
        <v>21</v>
      </c>
      <c r="H2645" t="s">
        <v>21</v>
      </c>
      <c r="I2645" t="s">
        <v>21</v>
      </c>
    </row>
    <row r="2646" spans="1:9" x14ac:dyDescent="0.25">
      <c r="A2646">
        <v>2065</v>
      </c>
      <c r="B2646" t="s">
        <v>330</v>
      </c>
      <c r="C2646" t="s">
        <v>331</v>
      </c>
      <c r="D2646">
        <v>101.18919029165821</v>
      </c>
      <c r="E2646">
        <v>11.58499999999999</v>
      </c>
      <c r="F2646">
        <v>72276.49159543014</v>
      </c>
      <c r="G2646" t="s">
        <v>21</v>
      </c>
      <c r="H2646" t="s">
        <v>21</v>
      </c>
      <c r="I2646" t="s">
        <v>21</v>
      </c>
    </row>
    <row r="2647" spans="1:9" x14ac:dyDescent="0.25">
      <c r="A2647">
        <v>2070</v>
      </c>
      <c r="B2647" t="s">
        <v>330</v>
      </c>
      <c r="C2647" t="s">
        <v>331</v>
      </c>
      <c r="D2647">
        <v>98.825453803793593</v>
      </c>
      <c r="E2647">
        <v>9.7450000000000045</v>
      </c>
      <c r="F2647">
        <v>76933.553723286343</v>
      </c>
      <c r="G2647" t="s">
        <v>21</v>
      </c>
      <c r="H2647" t="s">
        <v>21</v>
      </c>
      <c r="I2647" t="s">
        <v>21</v>
      </c>
    </row>
    <row r="2648" spans="1:9" x14ac:dyDescent="0.25">
      <c r="A2648">
        <v>2075</v>
      </c>
      <c r="B2648" t="s">
        <v>330</v>
      </c>
      <c r="C2648" t="s">
        <v>331</v>
      </c>
      <c r="D2648">
        <v>96.238303079747112</v>
      </c>
      <c r="E2648">
        <v>8.1820000000000022</v>
      </c>
      <c r="F2648">
        <v>81450.057679155536</v>
      </c>
      <c r="G2648" t="s">
        <v>21</v>
      </c>
      <c r="H2648" t="s">
        <v>21</v>
      </c>
      <c r="I2648" t="s">
        <v>21</v>
      </c>
    </row>
    <row r="2649" spans="1:9" x14ac:dyDescent="0.25">
      <c r="A2649">
        <v>2080</v>
      </c>
      <c r="B2649" t="s">
        <v>330</v>
      </c>
      <c r="C2649" t="s">
        <v>331</v>
      </c>
      <c r="D2649">
        <v>93.57081378747705</v>
      </c>
      <c r="E2649">
        <v>6.8610000000000042</v>
      </c>
      <c r="F2649">
        <v>85696.591307495983</v>
      </c>
      <c r="G2649" t="s">
        <v>21</v>
      </c>
      <c r="H2649" t="s">
        <v>21</v>
      </c>
      <c r="I2649" t="s">
        <v>21</v>
      </c>
    </row>
    <row r="2650" spans="1:9" x14ac:dyDescent="0.25">
      <c r="A2650">
        <v>2085</v>
      </c>
      <c r="B2650" t="s">
        <v>330</v>
      </c>
      <c r="C2650" t="s">
        <v>331</v>
      </c>
      <c r="D2650">
        <v>90.938017540281464</v>
      </c>
      <c r="E2650">
        <v>5.7459999999999951</v>
      </c>
      <c r="F2650">
        <v>89620.087733550463</v>
      </c>
      <c r="G2650" t="s">
        <v>21</v>
      </c>
      <c r="H2650" t="s">
        <v>21</v>
      </c>
      <c r="I2650" t="s">
        <v>21</v>
      </c>
    </row>
    <row r="2651" spans="1:9" x14ac:dyDescent="0.25">
      <c r="A2651">
        <v>2090</v>
      </c>
      <c r="B2651" t="s">
        <v>330</v>
      </c>
      <c r="C2651" t="s">
        <v>331</v>
      </c>
      <c r="D2651">
        <v>88.368570263104246</v>
      </c>
      <c r="E2651">
        <v>4.8080000000000069</v>
      </c>
      <c r="F2651">
        <v>93267.103769373643</v>
      </c>
      <c r="G2651" t="s">
        <v>21</v>
      </c>
      <c r="H2651" t="s">
        <v>21</v>
      </c>
      <c r="I2651" t="s">
        <v>21</v>
      </c>
    </row>
    <row r="2652" spans="1:9" x14ac:dyDescent="0.25">
      <c r="A2652">
        <v>2095</v>
      </c>
      <c r="B2652" t="s">
        <v>330</v>
      </c>
      <c r="C2652" t="s">
        <v>331</v>
      </c>
      <c r="D2652">
        <v>85.869753212318983</v>
      </c>
      <c r="E2652">
        <v>4.019999999999996</v>
      </c>
      <c r="F2652">
        <v>96685.379874784267</v>
      </c>
      <c r="G2652" t="s">
        <v>21</v>
      </c>
      <c r="H2652" t="s">
        <v>21</v>
      </c>
      <c r="I2652" t="s">
        <v>21</v>
      </c>
    </row>
    <row r="2653" spans="1:9" x14ac:dyDescent="0.25">
      <c r="A2653">
        <v>2100</v>
      </c>
      <c r="B2653" t="s">
        <v>330</v>
      </c>
      <c r="C2653" t="s">
        <v>331</v>
      </c>
      <c r="D2653">
        <v>83.447644299408523</v>
      </c>
      <c r="E2653">
        <v>3.3589999999999951</v>
      </c>
      <c r="F2653">
        <v>99868.307349766095</v>
      </c>
      <c r="G2653" t="s">
        <v>21</v>
      </c>
      <c r="H2653" t="s">
        <v>21</v>
      </c>
      <c r="I2653" t="s">
        <v>21</v>
      </c>
    </row>
    <row r="2654" spans="1:9" x14ac:dyDescent="0.25">
      <c r="A2654">
        <v>2020</v>
      </c>
      <c r="B2654" t="s">
        <v>332</v>
      </c>
      <c r="C2654" t="s">
        <v>333</v>
      </c>
      <c r="D2654">
        <v>103.3328125</v>
      </c>
      <c r="E2654">
        <v>44.9</v>
      </c>
      <c r="F2654">
        <v>34069.722692634532</v>
      </c>
      <c r="G2654" t="s">
        <v>21</v>
      </c>
      <c r="H2654" t="s">
        <v>21</v>
      </c>
      <c r="I2654" t="s">
        <v>21</v>
      </c>
    </row>
    <row r="2655" spans="1:9" x14ac:dyDescent="0.25">
      <c r="A2655">
        <v>2025</v>
      </c>
      <c r="B2655" t="s">
        <v>332</v>
      </c>
      <c r="C2655" t="s">
        <v>333</v>
      </c>
      <c r="D2655">
        <v>103.3435546875</v>
      </c>
      <c r="E2655">
        <v>39.365000000000002</v>
      </c>
      <c r="F2655">
        <v>40013.409940068748</v>
      </c>
      <c r="G2655" t="s">
        <v>21</v>
      </c>
      <c r="H2655" t="s">
        <v>21</v>
      </c>
      <c r="I2655" t="s">
        <v>21</v>
      </c>
    </row>
    <row r="2656" spans="1:9" x14ac:dyDescent="0.25">
      <c r="A2656">
        <v>2030</v>
      </c>
      <c r="B2656" t="s">
        <v>332</v>
      </c>
      <c r="C2656" t="s">
        <v>333</v>
      </c>
      <c r="D2656">
        <v>102.95590820312491</v>
      </c>
      <c r="E2656">
        <v>34.222999999999999</v>
      </c>
      <c r="F2656">
        <v>45335.287562095145</v>
      </c>
      <c r="G2656">
        <v>36.659705089626847</v>
      </c>
      <c r="H2656">
        <v>0.59117726687500005</v>
      </c>
      <c r="I2656">
        <v>998.68903609999995</v>
      </c>
    </row>
    <row r="2657" spans="1:9" x14ac:dyDescent="0.25">
      <c r="A2657">
        <v>2035</v>
      </c>
      <c r="B2657" t="s">
        <v>332</v>
      </c>
      <c r="C2657" t="s">
        <v>333</v>
      </c>
      <c r="D2657">
        <v>102.45419921875001</v>
      </c>
      <c r="E2657">
        <v>29.542000000000002</v>
      </c>
      <c r="F2657">
        <v>50064.256291620506</v>
      </c>
      <c r="G2657" t="s">
        <v>21</v>
      </c>
      <c r="H2657" t="s">
        <v>21</v>
      </c>
      <c r="I2657" t="s">
        <v>21</v>
      </c>
    </row>
    <row r="2658" spans="1:9" x14ac:dyDescent="0.25">
      <c r="A2658">
        <v>2040</v>
      </c>
      <c r="B2658" t="s">
        <v>332</v>
      </c>
      <c r="C2658" t="s">
        <v>333</v>
      </c>
      <c r="D2658">
        <v>101.92890625</v>
      </c>
      <c r="E2658">
        <v>25.349999999999991</v>
      </c>
      <c r="F2658">
        <v>54230.597783943093</v>
      </c>
      <c r="G2658" t="s">
        <v>21</v>
      </c>
      <c r="H2658" t="s">
        <v>21</v>
      </c>
      <c r="I2658" t="s">
        <v>21</v>
      </c>
    </row>
    <row r="2659" spans="1:9" x14ac:dyDescent="0.25">
      <c r="A2659">
        <v>2045</v>
      </c>
      <c r="B2659" t="s">
        <v>332</v>
      </c>
      <c r="C2659" t="s">
        <v>333</v>
      </c>
      <c r="D2659">
        <v>101.42954101562501</v>
      </c>
      <c r="E2659">
        <v>21.647000000000009</v>
      </c>
      <c r="F2659">
        <v>57574.008168274311</v>
      </c>
      <c r="G2659" t="s">
        <v>21</v>
      </c>
      <c r="H2659" t="s">
        <v>21</v>
      </c>
      <c r="I2659" t="s">
        <v>21</v>
      </c>
    </row>
    <row r="2660" spans="1:9" x14ac:dyDescent="0.25">
      <c r="A2660">
        <v>2050</v>
      </c>
      <c r="B2660" t="s">
        <v>332</v>
      </c>
      <c r="C2660" t="s">
        <v>333</v>
      </c>
      <c r="D2660">
        <v>100.80971679687499</v>
      </c>
      <c r="E2660">
        <v>18.411000000000001</v>
      </c>
      <c r="F2660">
        <v>60691.045917721167</v>
      </c>
      <c r="G2660">
        <v>24.265854614486098</v>
      </c>
      <c r="H2660">
        <v>0.78616609237500001</v>
      </c>
      <c r="I2660">
        <v>998.68903609999995</v>
      </c>
    </row>
    <row r="2661" spans="1:9" x14ac:dyDescent="0.25">
      <c r="A2661">
        <v>2055</v>
      </c>
      <c r="B2661" t="s">
        <v>332</v>
      </c>
      <c r="C2661" t="s">
        <v>333</v>
      </c>
      <c r="D2661">
        <v>99.930029296875006</v>
      </c>
      <c r="E2661">
        <v>15.608999999999989</v>
      </c>
      <c r="F2661">
        <v>63758.173186448425</v>
      </c>
      <c r="G2661" t="s">
        <v>21</v>
      </c>
      <c r="H2661" t="s">
        <v>21</v>
      </c>
      <c r="I2661" t="s">
        <v>21</v>
      </c>
    </row>
    <row r="2662" spans="1:9" x14ac:dyDescent="0.25">
      <c r="A2662">
        <v>2060</v>
      </c>
      <c r="B2662" t="s">
        <v>332</v>
      </c>
      <c r="C2662" t="s">
        <v>333</v>
      </c>
      <c r="D2662">
        <v>98.772705078125</v>
      </c>
      <c r="E2662">
        <v>13.19799999999999</v>
      </c>
      <c r="F2662">
        <v>66971.875503296891</v>
      </c>
      <c r="G2662" t="s">
        <v>21</v>
      </c>
      <c r="H2662" t="s">
        <v>21</v>
      </c>
      <c r="I2662" t="s">
        <v>21</v>
      </c>
    </row>
    <row r="2663" spans="1:9" x14ac:dyDescent="0.25">
      <c r="A2663">
        <v>2065</v>
      </c>
      <c r="B2663" t="s">
        <v>332</v>
      </c>
      <c r="C2663" t="s">
        <v>333</v>
      </c>
      <c r="D2663">
        <v>97.333300781250003</v>
      </c>
      <c r="E2663">
        <v>11.137</v>
      </c>
      <c r="F2663">
        <v>70155.197527533412</v>
      </c>
      <c r="G2663" t="s">
        <v>21</v>
      </c>
      <c r="H2663" t="s">
        <v>21</v>
      </c>
      <c r="I2663" t="s">
        <v>21</v>
      </c>
    </row>
    <row r="2664" spans="1:9" x14ac:dyDescent="0.25">
      <c r="A2664">
        <v>2070</v>
      </c>
      <c r="B2664" t="s">
        <v>332</v>
      </c>
      <c r="C2664" t="s">
        <v>333</v>
      </c>
      <c r="D2664">
        <v>95.720166015624997</v>
      </c>
      <c r="E2664">
        <v>9.3810000000000002</v>
      </c>
      <c r="F2664">
        <v>73190.958130512008</v>
      </c>
      <c r="G2664" t="s">
        <v>21</v>
      </c>
      <c r="H2664" t="s">
        <v>21</v>
      </c>
      <c r="I2664" t="s">
        <v>21</v>
      </c>
    </row>
    <row r="2665" spans="1:9" x14ac:dyDescent="0.25">
      <c r="A2665">
        <v>2075</v>
      </c>
      <c r="B2665" t="s">
        <v>332</v>
      </c>
      <c r="C2665" t="s">
        <v>333</v>
      </c>
      <c r="D2665">
        <v>93.986035156249997</v>
      </c>
      <c r="E2665">
        <v>7.8919999999999959</v>
      </c>
      <c r="F2665">
        <v>75967.697147779763</v>
      </c>
      <c r="G2665" t="s">
        <v>21</v>
      </c>
      <c r="H2665" t="s">
        <v>21</v>
      </c>
      <c r="I2665" t="s">
        <v>21</v>
      </c>
    </row>
    <row r="2666" spans="1:9" x14ac:dyDescent="0.25">
      <c r="A2666">
        <v>2080</v>
      </c>
      <c r="B2666" t="s">
        <v>332</v>
      </c>
      <c r="C2666" t="s">
        <v>333</v>
      </c>
      <c r="D2666">
        <v>92.107519531250006</v>
      </c>
      <c r="E2666">
        <v>6.6310000000000002</v>
      </c>
      <c r="F2666">
        <v>78455.132924038451</v>
      </c>
      <c r="G2666" t="s">
        <v>21</v>
      </c>
      <c r="H2666" t="s">
        <v>21</v>
      </c>
      <c r="I2666" t="s">
        <v>21</v>
      </c>
    </row>
    <row r="2667" spans="1:9" x14ac:dyDescent="0.25">
      <c r="A2667">
        <v>2085</v>
      </c>
      <c r="B2667" t="s">
        <v>332</v>
      </c>
      <c r="C2667" t="s">
        <v>333</v>
      </c>
      <c r="D2667">
        <v>90.0576171875</v>
      </c>
      <c r="E2667">
        <v>5.5669999999999931</v>
      </c>
      <c r="F2667">
        <v>80706.233696731608</v>
      </c>
      <c r="G2667" t="s">
        <v>21</v>
      </c>
      <c r="H2667" t="s">
        <v>21</v>
      </c>
      <c r="I2667" t="s">
        <v>21</v>
      </c>
    </row>
    <row r="2668" spans="1:9" x14ac:dyDescent="0.25">
      <c r="A2668">
        <v>2090</v>
      </c>
      <c r="B2668" t="s">
        <v>332</v>
      </c>
      <c r="C2668" t="s">
        <v>333</v>
      </c>
      <c r="D2668">
        <v>87.844726562499957</v>
      </c>
      <c r="E2668">
        <v>4.6700000000000017</v>
      </c>
      <c r="F2668">
        <v>82773.96770330274</v>
      </c>
      <c r="G2668" t="s">
        <v>21</v>
      </c>
      <c r="H2668" t="s">
        <v>21</v>
      </c>
      <c r="I2668" t="s">
        <v>21</v>
      </c>
    </row>
    <row r="2669" spans="1:9" x14ac:dyDescent="0.25">
      <c r="A2669">
        <v>2095</v>
      </c>
      <c r="B2669" t="s">
        <v>332</v>
      </c>
      <c r="C2669" t="s">
        <v>333</v>
      </c>
      <c r="D2669">
        <v>85.513964843750003</v>
      </c>
      <c r="E2669">
        <v>3.9150000000000058</v>
      </c>
      <c r="F2669">
        <v>84659.913140770674</v>
      </c>
      <c r="G2669" t="s">
        <v>21</v>
      </c>
      <c r="H2669" t="s">
        <v>21</v>
      </c>
      <c r="I2669" t="s">
        <v>21</v>
      </c>
    </row>
    <row r="2670" spans="1:9" x14ac:dyDescent="0.25">
      <c r="A2670">
        <v>2100</v>
      </c>
      <c r="B2670" t="s">
        <v>332</v>
      </c>
      <c r="C2670" t="s">
        <v>333</v>
      </c>
      <c r="D2670">
        <v>83.076562499999994</v>
      </c>
      <c r="E2670">
        <v>3.2810000000000059</v>
      </c>
      <c r="F2670">
        <v>86320.472316490996</v>
      </c>
      <c r="G2670" t="s">
        <v>21</v>
      </c>
      <c r="H2670" t="s">
        <v>21</v>
      </c>
      <c r="I2670" t="s">
        <v>21</v>
      </c>
    </row>
    <row r="2671" spans="1:9" x14ac:dyDescent="0.25">
      <c r="A2671">
        <v>2020</v>
      </c>
      <c r="B2671" t="s">
        <v>334</v>
      </c>
      <c r="C2671" t="s">
        <v>335</v>
      </c>
      <c r="D2671">
        <v>23.629653979238761</v>
      </c>
      <c r="E2671">
        <v>75.3</v>
      </c>
      <c r="F2671">
        <v>2151.8519076732646</v>
      </c>
      <c r="G2671" t="s">
        <v>21</v>
      </c>
      <c r="H2671" t="s">
        <v>21</v>
      </c>
      <c r="I2671" t="s">
        <v>21</v>
      </c>
    </row>
    <row r="2672" spans="1:9" x14ac:dyDescent="0.25">
      <c r="A2672">
        <v>2025</v>
      </c>
      <c r="B2672" t="s">
        <v>334</v>
      </c>
      <c r="C2672" t="s">
        <v>335</v>
      </c>
      <c r="D2672">
        <v>26.311903114186851</v>
      </c>
      <c r="E2672">
        <v>70.537000000000006</v>
      </c>
      <c r="F2672">
        <v>1994.1407068381461</v>
      </c>
      <c r="G2672" t="s">
        <v>21</v>
      </c>
      <c r="H2672" t="s">
        <v>21</v>
      </c>
      <c r="I2672" t="s">
        <v>21</v>
      </c>
    </row>
    <row r="2673" spans="1:9" x14ac:dyDescent="0.25">
      <c r="A2673">
        <v>2030</v>
      </c>
      <c r="B2673" t="s">
        <v>334</v>
      </c>
      <c r="C2673" t="s">
        <v>335</v>
      </c>
      <c r="D2673">
        <v>28.750588235294121</v>
      </c>
      <c r="E2673">
        <v>65.432999999999993</v>
      </c>
      <c r="F2673">
        <v>2142.9153670543005</v>
      </c>
      <c r="G2673">
        <v>33.172514202517924</v>
      </c>
      <c r="H2673">
        <v>0</v>
      </c>
      <c r="I2673" t="s">
        <v>21</v>
      </c>
    </row>
    <row r="2674" spans="1:9" x14ac:dyDescent="0.25">
      <c r="A2674">
        <v>2035</v>
      </c>
      <c r="B2674" t="s">
        <v>334</v>
      </c>
      <c r="C2674" t="s">
        <v>335</v>
      </c>
      <c r="D2674">
        <v>30.982975778546709</v>
      </c>
      <c r="E2674">
        <v>60.122</v>
      </c>
      <c r="F2674">
        <v>2600.4248190735207</v>
      </c>
      <c r="G2674" t="s">
        <v>21</v>
      </c>
      <c r="H2674" t="s">
        <v>21</v>
      </c>
      <c r="I2674" t="s">
        <v>21</v>
      </c>
    </row>
    <row r="2675" spans="1:9" x14ac:dyDescent="0.25">
      <c r="A2675">
        <v>2040</v>
      </c>
      <c r="B2675" t="s">
        <v>334</v>
      </c>
      <c r="C2675" t="s">
        <v>335</v>
      </c>
      <c r="D2675">
        <v>32.998615916955018</v>
      </c>
      <c r="E2675">
        <v>54.749000000000002</v>
      </c>
      <c r="F2675">
        <v>3510.4132201145308</v>
      </c>
      <c r="G2675" t="s">
        <v>21</v>
      </c>
      <c r="H2675" t="s">
        <v>21</v>
      </c>
      <c r="I2675" t="s">
        <v>21</v>
      </c>
    </row>
    <row r="2676" spans="1:9" x14ac:dyDescent="0.25">
      <c r="A2676">
        <v>2045</v>
      </c>
      <c r="B2676" t="s">
        <v>334</v>
      </c>
      <c r="C2676" t="s">
        <v>335</v>
      </c>
      <c r="D2676">
        <v>34.828996539792392</v>
      </c>
      <c r="E2676">
        <v>49.454000000000001</v>
      </c>
      <c r="F2676">
        <v>5053.5841288301153</v>
      </c>
      <c r="G2676" t="s">
        <v>21</v>
      </c>
      <c r="H2676" t="s">
        <v>21</v>
      </c>
      <c r="I2676" t="s">
        <v>21</v>
      </c>
    </row>
    <row r="2677" spans="1:9" x14ac:dyDescent="0.25">
      <c r="A2677">
        <v>2050</v>
      </c>
      <c r="B2677" t="s">
        <v>334</v>
      </c>
      <c r="C2677" t="s">
        <v>335</v>
      </c>
      <c r="D2677">
        <v>36.38892733564014</v>
      </c>
      <c r="E2677">
        <v>44.357999999999997</v>
      </c>
      <c r="F2677">
        <v>7377.104417223527</v>
      </c>
      <c r="G2677">
        <v>39.392360615490027</v>
      </c>
      <c r="H2677">
        <v>0</v>
      </c>
      <c r="I2677" t="s">
        <v>21</v>
      </c>
    </row>
    <row r="2678" spans="1:9" x14ac:dyDescent="0.25">
      <c r="A2678">
        <v>2055</v>
      </c>
      <c r="B2678" t="s">
        <v>334</v>
      </c>
      <c r="C2678" t="s">
        <v>335</v>
      </c>
      <c r="D2678">
        <v>37.642595155709337</v>
      </c>
      <c r="E2678">
        <v>39.551000000000002</v>
      </c>
      <c r="F2678">
        <v>10702.247171062116</v>
      </c>
      <c r="G2678" t="s">
        <v>21</v>
      </c>
      <c r="H2678" t="s">
        <v>21</v>
      </c>
      <c r="I2678" t="s">
        <v>21</v>
      </c>
    </row>
    <row r="2679" spans="1:9" x14ac:dyDescent="0.25">
      <c r="A2679">
        <v>2060</v>
      </c>
      <c r="B2679" t="s">
        <v>334</v>
      </c>
      <c r="C2679" t="s">
        <v>335</v>
      </c>
      <c r="D2679">
        <v>38.556297577854671</v>
      </c>
      <c r="E2679">
        <v>35.093999999999987</v>
      </c>
      <c r="F2679">
        <v>15322.123031662813</v>
      </c>
      <c r="G2679" t="s">
        <v>21</v>
      </c>
      <c r="H2679" t="s">
        <v>21</v>
      </c>
      <c r="I2679" t="s">
        <v>21</v>
      </c>
    </row>
    <row r="2680" spans="1:9" x14ac:dyDescent="0.25">
      <c r="A2680">
        <v>2065</v>
      </c>
      <c r="B2680" t="s">
        <v>334</v>
      </c>
      <c r="C2680" t="s">
        <v>335</v>
      </c>
      <c r="D2680">
        <v>39.208685121107273</v>
      </c>
      <c r="E2680">
        <v>31.019000000000009</v>
      </c>
      <c r="F2680">
        <v>21518.716351359999</v>
      </c>
      <c r="G2680" t="s">
        <v>21</v>
      </c>
      <c r="H2680" t="s">
        <v>21</v>
      </c>
      <c r="I2680" t="s">
        <v>21</v>
      </c>
    </row>
    <row r="2681" spans="1:9" x14ac:dyDescent="0.25">
      <c r="A2681">
        <v>2070</v>
      </c>
      <c r="B2681" t="s">
        <v>334</v>
      </c>
      <c r="C2681" t="s">
        <v>335</v>
      </c>
      <c r="D2681">
        <v>39.572629757785457</v>
      </c>
      <c r="E2681">
        <v>27.332999999999998</v>
      </c>
      <c r="F2681">
        <v>29521.753433702979</v>
      </c>
      <c r="G2681" t="s">
        <v>21</v>
      </c>
      <c r="H2681" t="s">
        <v>21</v>
      </c>
      <c r="I2681" t="s">
        <v>21</v>
      </c>
    </row>
    <row r="2682" spans="1:9" x14ac:dyDescent="0.25">
      <c r="A2682">
        <v>2075</v>
      </c>
      <c r="B2682" t="s">
        <v>334</v>
      </c>
      <c r="C2682" t="s">
        <v>335</v>
      </c>
      <c r="D2682">
        <v>39.688961937716257</v>
      </c>
      <c r="E2682">
        <v>24.03</v>
      </c>
      <c r="F2682">
        <v>39526.338885141107</v>
      </c>
      <c r="G2682" t="s">
        <v>21</v>
      </c>
      <c r="H2682" t="s">
        <v>21</v>
      </c>
      <c r="I2682" t="s">
        <v>21</v>
      </c>
    </row>
    <row r="2683" spans="1:9" x14ac:dyDescent="0.25">
      <c r="A2683">
        <v>2080</v>
      </c>
      <c r="B2683" t="s">
        <v>334</v>
      </c>
      <c r="C2683" t="s">
        <v>335</v>
      </c>
      <c r="D2683">
        <v>39.548096885813152</v>
      </c>
      <c r="E2683">
        <v>21.08799999999999</v>
      </c>
      <c r="F2683">
        <v>51697.295656825474</v>
      </c>
      <c r="G2683" t="s">
        <v>21</v>
      </c>
      <c r="H2683" t="s">
        <v>21</v>
      </c>
      <c r="I2683" t="s">
        <v>21</v>
      </c>
    </row>
    <row r="2684" spans="1:9" x14ac:dyDescent="0.25">
      <c r="A2684">
        <v>2085</v>
      </c>
      <c r="B2684" t="s">
        <v>334</v>
      </c>
      <c r="C2684" t="s">
        <v>335</v>
      </c>
      <c r="D2684">
        <v>39.196782006920422</v>
      </c>
      <c r="E2684">
        <v>18.481999999999999</v>
      </c>
      <c r="F2684">
        <v>66113.139050441459</v>
      </c>
      <c r="G2684" t="s">
        <v>21</v>
      </c>
      <c r="H2684" t="s">
        <v>21</v>
      </c>
      <c r="I2684" t="s">
        <v>21</v>
      </c>
    </row>
    <row r="2685" spans="1:9" x14ac:dyDescent="0.25">
      <c r="A2685">
        <v>2090</v>
      </c>
      <c r="B2685" t="s">
        <v>334</v>
      </c>
      <c r="C2685" t="s">
        <v>335</v>
      </c>
      <c r="D2685">
        <v>38.645086505190307</v>
      </c>
      <c r="E2685">
        <v>16.18300000000001</v>
      </c>
      <c r="F2685">
        <v>82873.591390114598</v>
      </c>
      <c r="G2685" t="s">
        <v>21</v>
      </c>
      <c r="H2685" t="s">
        <v>21</v>
      </c>
      <c r="I2685" t="s">
        <v>21</v>
      </c>
    </row>
    <row r="2686" spans="1:9" x14ac:dyDescent="0.25">
      <c r="A2686">
        <v>2095</v>
      </c>
      <c r="B2686" t="s">
        <v>334</v>
      </c>
      <c r="C2686" t="s">
        <v>335</v>
      </c>
      <c r="D2686">
        <v>37.894048442906573</v>
      </c>
      <c r="E2686">
        <v>14.16</v>
      </c>
      <c r="F2686">
        <v>102036.35550434481</v>
      </c>
      <c r="G2686" t="s">
        <v>21</v>
      </c>
      <c r="H2686" t="s">
        <v>21</v>
      </c>
      <c r="I2686" t="s">
        <v>21</v>
      </c>
    </row>
    <row r="2687" spans="1:9" x14ac:dyDescent="0.25">
      <c r="A2687">
        <v>2100</v>
      </c>
      <c r="B2687" t="s">
        <v>334</v>
      </c>
      <c r="C2687" t="s">
        <v>335</v>
      </c>
      <c r="D2687">
        <v>36.932006920415233</v>
      </c>
      <c r="E2687">
        <v>12.384</v>
      </c>
      <c r="F2687">
        <v>123745.44187109775</v>
      </c>
      <c r="G2687" t="s">
        <v>21</v>
      </c>
      <c r="H2687" t="s">
        <v>21</v>
      </c>
      <c r="I2687" t="s">
        <v>21</v>
      </c>
    </row>
    <row r="2688" spans="1:9" x14ac:dyDescent="0.25">
      <c r="A2688">
        <v>2020</v>
      </c>
      <c r="B2688" t="s">
        <v>336</v>
      </c>
      <c r="C2688" t="s">
        <v>337</v>
      </c>
      <c r="D2688">
        <v>25.51965467490513</v>
      </c>
      <c r="E2688">
        <v>53.9</v>
      </c>
      <c r="F2688">
        <v>1460.0097895561075</v>
      </c>
      <c r="G2688" t="s">
        <v>21</v>
      </c>
      <c r="H2688" t="s">
        <v>21</v>
      </c>
      <c r="I2688" t="s">
        <v>21</v>
      </c>
    </row>
    <row r="2689" spans="1:9" x14ac:dyDescent="0.25">
      <c r="A2689">
        <v>2025</v>
      </c>
      <c r="B2689" t="s">
        <v>336</v>
      </c>
      <c r="C2689" t="s">
        <v>337</v>
      </c>
      <c r="D2689">
        <v>29.356141203776311</v>
      </c>
      <c r="E2689">
        <v>48.207000000000001</v>
      </c>
      <c r="F2689">
        <v>1487.6972835047084</v>
      </c>
      <c r="G2689" t="s">
        <v>21</v>
      </c>
      <c r="H2689" t="s">
        <v>21</v>
      </c>
      <c r="I2689" t="s">
        <v>21</v>
      </c>
    </row>
    <row r="2690" spans="1:9" x14ac:dyDescent="0.25">
      <c r="A2690">
        <v>2030</v>
      </c>
      <c r="B2690" t="s">
        <v>336</v>
      </c>
      <c r="C2690" t="s">
        <v>337</v>
      </c>
      <c r="D2690">
        <v>33.177591506445438</v>
      </c>
      <c r="E2690">
        <v>42.774000000000001</v>
      </c>
      <c r="F2690">
        <v>1647.1543647918763</v>
      </c>
      <c r="G2690">
        <v>4.2389658356417365E-2</v>
      </c>
      <c r="H2690">
        <v>2.67934531658682</v>
      </c>
      <c r="I2690">
        <v>260.93711782000003</v>
      </c>
    </row>
    <row r="2691" spans="1:9" x14ac:dyDescent="0.25">
      <c r="A2691">
        <v>2035</v>
      </c>
      <c r="B2691" t="s">
        <v>336</v>
      </c>
      <c r="C2691" t="s">
        <v>337</v>
      </c>
      <c r="D2691">
        <v>37.010298591725999</v>
      </c>
      <c r="E2691">
        <v>37.706000000000003</v>
      </c>
      <c r="F2691">
        <v>2008.7686204561635</v>
      </c>
      <c r="G2691" t="s">
        <v>21</v>
      </c>
      <c r="H2691" t="s">
        <v>21</v>
      </c>
      <c r="I2691" t="s">
        <v>21</v>
      </c>
    </row>
    <row r="2692" spans="1:9" x14ac:dyDescent="0.25">
      <c r="A2692">
        <v>2040</v>
      </c>
      <c r="B2692" t="s">
        <v>336</v>
      </c>
      <c r="C2692" t="s">
        <v>337</v>
      </c>
      <c r="D2692">
        <v>40.795671674560111</v>
      </c>
      <c r="E2692">
        <v>33.063999999999993</v>
      </c>
      <c r="F2692">
        <v>2591.113456662591</v>
      </c>
      <c r="G2692" t="s">
        <v>21</v>
      </c>
      <c r="H2692" t="s">
        <v>21</v>
      </c>
      <c r="I2692" t="s">
        <v>21</v>
      </c>
    </row>
    <row r="2693" spans="1:9" x14ac:dyDescent="0.25">
      <c r="A2693">
        <v>2045</v>
      </c>
      <c r="B2693" t="s">
        <v>336</v>
      </c>
      <c r="C2693" t="s">
        <v>337</v>
      </c>
      <c r="D2693">
        <v>44.655236332841952</v>
      </c>
      <c r="E2693">
        <v>28.876999999999999</v>
      </c>
      <c r="F2693">
        <v>3410.8980343477219</v>
      </c>
      <c r="G2693" t="s">
        <v>21</v>
      </c>
      <c r="H2693" t="s">
        <v>21</v>
      </c>
      <c r="I2693" t="s">
        <v>21</v>
      </c>
    </row>
    <row r="2694" spans="1:9" x14ac:dyDescent="0.25">
      <c r="A2694">
        <v>2050</v>
      </c>
      <c r="B2694" t="s">
        <v>336</v>
      </c>
      <c r="C2694" t="s">
        <v>337</v>
      </c>
      <c r="D2694">
        <v>48.363231189034913</v>
      </c>
      <c r="E2694">
        <v>25.141999999999999</v>
      </c>
      <c r="F2694">
        <v>4465.4394185795927</v>
      </c>
      <c r="G2694">
        <v>5.0337719298245612E-2</v>
      </c>
      <c r="H2694">
        <v>2.4608855433413099</v>
      </c>
      <c r="I2694">
        <v>258.35358200000002</v>
      </c>
    </row>
    <row r="2695" spans="1:9" x14ac:dyDescent="0.25">
      <c r="A2695">
        <v>2055</v>
      </c>
      <c r="B2695" t="s">
        <v>336</v>
      </c>
      <c r="C2695" t="s">
        <v>337</v>
      </c>
      <c r="D2695">
        <v>51.695913182573783</v>
      </c>
      <c r="E2695">
        <v>21.84099999999999</v>
      </c>
      <c r="F2695">
        <v>5776.7238665763825</v>
      </c>
      <c r="G2695" t="s">
        <v>21</v>
      </c>
      <c r="H2695" t="s">
        <v>21</v>
      </c>
      <c r="I2695" t="s">
        <v>21</v>
      </c>
    </row>
    <row r="2696" spans="1:9" x14ac:dyDescent="0.25">
      <c r="A2696">
        <v>2060</v>
      </c>
      <c r="B2696" t="s">
        <v>336</v>
      </c>
      <c r="C2696" t="s">
        <v>337</v>
      </c>
      <c r="D2696">
        <v>54.543220525044703</v>
      </c>
      <c r="E2696">
        <v>18.940999999999999</v>
      </c>
      <c r="F2696">
        <v>7397.5026136915367</v>
      </c>
      <c r="G2696" t="s">
        <v>21</v>
      </c>
      <c r="H2696" t="s">
        <v>21</v>
      </c>
      <c r="I2696" t="s">
        <v>21</v>
      </c>
    </row>
    <row r="2697" spans="1:9" x14ac:dyDescent="0.25">
      <c r="A2697">
        <v>2065</v>
      </c>
      <c r="B2697" t="s">
        <v>336</v>
      </c>
      <c r="C2697" t="s">
        <v>337</v>
      </c>
      <c r="D2697">
        <v>57.065961484176377</v>
      </c>
      <c r="E2697">
        <v>16.407</v>
      </c>
      <c r="F2697">
        <v>9343.6365399640108</v>
      </c>
      <c r="G2697" t="s">
        <v>21</v>
      </c>
      <c r="H2697" t="s">
        <v>21</v>
      </c>
      <c r="I2697" t="s">
        <v>21</v>
      </c>
    </row>
    <row r="2698" spans="1:9" x14ac:dyDescent="0.25">
      <c r="A2698">
        <v>2070</v>
      </c>
      <c r="B2698" t="s">
        <v>336</v>
      </c>
      <c r="C2698" t="s">
        <v>337</v>
      </c>
      <c r="D2698">
        <v>59.289221528714222</v>
      </c>
      <c r="E2698">
        <v>14.2</v>
      </c>
      <c r="F2698">
        <v>11603.890855366213</v>
      </c>
      <c r="G2698" t="s">
        <v>21</v>
      </c>
      <c r="H2698" t="s">
        <v>21</v>
      </c>
      <c r="I2698" t="s">
        <v>21</v>
      </c>
    </row>
    <row r="2699" spans="1:9" x14ac:dyDescent="0.25">
      <c r="A2699">
        <v>2075</v>
      </c>
      <c r="B2699" t="s">
        <v>336</v>
      </c>
      <c r="C2699" t="s">
        <v>337</v>
      </c>
      <c r="D2699">
        <v>61.195400370103187</v>
      </c>
      <c r="E2699">
        <v>12.282999999999999</v>
      </c>
      <c r="F2699">
        <v>14196.769919943588</v>
      </c>
      <c r="G2699" t="s">
        <v>21</v>
      </c>
      <c r="H2699" t="s">
        <v>21</v>
      </c>
      <c r="I2699" t="s">
        <v>21</v>
      </c>
    </row>
    <row r="2700" spans="1:9" x14ac:dyDescent="0.25">
      <c r="A2700">
        <v>2080</v>
      </c>
      <c r="B2700" t="s">
        <v>336</v>
      </c>
      <c r="C2700" t="s">
        <v>337</v>
      </c>
      <c r="D2700">
        <v>62.731759872032107</v>
      </c>
      <c r="E2700">
        <v>10.62</v>
      </c>
      <c r="F2700">
        <v>17142.770567477823</v>
      </c>
      <c r="G2700" t="s">
        <v>21</v>
      </c>
      <c r="H2700" t="s">
        <v>21</v>
      </c>
      <c r="I2700" t="s">
        <v>21</v>
      </c>
    </row>
    <row r="2701" spans="1:9" x14ac:dyDescent="0.25">
      <c r="A2701">
        <v>2085</v>
      </c>
      <c r="B2701" t="s">
        <v>336</v>
      </c>
      <c r="C2701" t="s">
        <v>337</v>
      </c>
      <c r="D2701">
        <v>63.835542452090458</v>
      </c>
      <c r="E2701">
        <v>9.1809999999999974</v>
      </c>
      <c r="F2701">
        <v>20491.408729433824</v>
      </c>
      <c r="G2701" t="s">
        <v>21</v>
      </c>
      <c r="H2701" t="s">
        <v>21</v>
      </c>
      <c r="I2701" t="s">
        <v>21</v>
      </c>
    </row>
    <row r="2702" spans="1:9" x14ac:dyDescent="0.25">
      <c r="A2702">
        <v>2090</v>
      </c>
      <c r="B2702" t="s">
        <v>336</v>
      </c>
      <c r="C2702" t="s">
        <v>337</v>
      </c>
      <c r="D2702">
        <v>64.502220619138583</v>
      </c>
      <c r="E2702">
        <v>7.9350000000000023</v>
      </c>
      <c r="F2702">
        <v>24305.220462681598</v>
      </c>
      <c r="G2702" t="s">
        <v>21</v>
      </c>
      <c r="H2702" t="s">
        <v>21</v>
      </c>
      <c r="I2702" t="s">
        <v>21</v>
      </c>
    </row>
    <row r="2703" spans="1:9" x14ac:dyDescent="0.25">
      <c r="A2703">
        <v>2095</v>
      </c>
      <c r="B2703" t="s">
        <v>336</v>
      </c>
      <c r="C2703" t="s">
        <v>337</v>
      </c>
      <c r="D2703">
        <v>64.710179405953014</v>
      </c>
      <c r="E2703">
        <v>6.8580000000000041</v>
      </c>
      <c r="F2703">
        <v>28659.071488300546</v>
      </c>
      <c r="G2703" t="s">
        <v>21</v>
      </c>
      <c r="H2703" t="s">
        <v>21</v>
      </c>
      <c r="I2703" t="s">
        <v>21</v>
      </c>
    </row>
    <row r="2704" spans="1:9" x14ac:dyDescent="0.25">
      <c r="A2704">
        <v>2100</v>
      </c>
      <c r="B2704" t="s">
        <v>336</v>
      </c>
      <c r="C2704" t="s">
        <v>337</v>
      </c>
      <c r="D2704">
        <v>64.542325063513474</v>
      </c>
      <c r="E2704">
        <v>5.9270000000000067</v>
      </c>
      <c r="F2704">
        <v>33574.760652612873</v>
      </c>
      <c r="G2704" t="s">
        <v>21</v>
      </c>
      <c r="H2704" t="s">
        <v>21</v>
      </c>
      <c r="I2704" t="s">
        <v>21</v>
      </c>
    </row>
    <row r="2705" spans="1:9" x14ac:dyDescent="0.25">
      <c r="A2705">
        <v>2020</v>
      </c>
      <c r="B2705" t="s">
        <v>338</v>
      </c>
      <c r="C2705" t="s">
        <v>339</v>
      </c>
      <c r="D2705">
        <v>47.958843071471343</v>
      </c>
      <c r="E2705">
        <v>32.599999999999987</v>
      </c>
      <c r="F2705">
        <v>12483.341144093411</v>
      </c>
      <c r="G2705" t="s">
        <v>21</v>
      </c>
      <c r="H2705" t="s">
        <v>21</v>
      </c>
      <c r="I2705" t="s">
        <v>21</v>
      </c>
    </row>
    <row r="2706" spans="1:9" x14ac:dyDescent="0.25">
      <c r="A2706">
        <v>2025</v>
      </c>
      <c r="B2706" t="s">
        <v>338</v>
      </c>
      <c r="C2706" t="s">
        <v>339</v>
      </c>
      <c r="D2706">
        <v>49.912199263385062</v>
      </c>
      <c r="E2706">
        <v>29.04900000000001</v>
      </c>
      <c r="F2706">
        <v>13182.087874167826</v>
      </c>
      <c r="G2706" t="s">
        <v>21</v>
      </c>
      <c r="H2706" t="s">
        <v>21</v>
      </c>
      <c r="I2706" t="s">
        <v>21</v>
      </c>
    </row>
    <row r="2707" spans="1:9" x14ac:dyDescent="0.25">
      <c r="A2707">
        <v>2030</v>
      </c>
      <c r="B2707" t="s">
        <v>338</v>
      </c>
      <c r="C2707" t="s">
        <v>339</v>
      </c>
      <c r="D2707">
        <v>51.981208114249164</v>
      </c>
      <c r="E2707">
        <v>25.881</v>
      </c>
      <c r="F2707">
        <v>13728.538591927885</v>
      </c>
      <c r="G2707">
        <v>22.757518785665301</v>
      </c>
      <c r="H2707">
        <v>4.1565430269444397</v>
      </c>
      <c r="I2707">
        <v>533.83982613266676</v>
      </c>
    </row>
    <row r="2708" spans="1:9" x14ac:dyDescent="0.25">
      <c r="A2708">
        <v>2035</v>
      </c>
      <c r="B2708" t="s">
        <v>338</v>
      </c>
      <c r="C2708" t="s">
        <v>339</v>
      </c>
      <c r="D2708">
        <v>53.587728551624657</v>
      </c>
      <c r="E2708">
        <v>23.06699999999999</v>
      </c>
      <c r="F2708">
        <v>15314.626595823507</v>
      </c>
      <c r="G2708" t="s">
        <v>21</v>
      </c>
      <c r="H2708" t="s">
        <v>21</v>
      </c>
      <c r="I2708" t="s">
        <v>21</v>
      </c>
    </row>
    <row r="2709" spans="1:9" x14ac:dyDescent="0.25">
      <c r="A2709">
        <v>2040</v>
      </c>
      <c r="B2709" t="s">
        <v>338</v>
      </c>
      <c r="C2709" t="s">
        <v>339</v>
      </c>
      <c r="D2709">
        <v>54.740894437654319</v>
      </c>
      <c r="E2709">
        <v>20.57299999999999</v>
      </c>
      <c r="F2709">
        <v>17797.031869084771</v>
      </c>
      <c r="G2709" t="s">
        <v>21</v>
      </c>
      <c r="H2709" t="s">
        <v>21</v>
      </c>
      <c r="I2709" t="s">
        <v>21</v>
      </c>
    </row>
    <row r="2710" spans="1:9" x14ac:dyDescent="0.25">
      <c r="A2710">
        <v>2045</v>
      </c>
      <c r="B2710" t="s">
        <v>338</v>
      </c>
      <c r="C2710" t="s">
        <v>339</v>
      </c>
      <c r="D2710">
        <v>55.581555094373677</v>
      </c>
      <c r="E2710">
        <v>18.363</v>
      </c>
      <c r="F2710">
        <v>21066.26699353231</v>
      </c>
      <c r="G2710" t="s">
        <v>21</v>
      </c>
      <c r="H2710" t="s">
        <v>21</v>
      </c>
      <c r="I2710" t="s">
        <v>21</v>
      </c>
    </row>
    <row r="2711" spans="1:9" x14ac:dyDescent="0.25">
      <c r="A2711">
        <v>2050</v>
      </c>
      <c r="B2711" t="s">
        <v>338</v>
      </c>
      <c r="C2711" t="s">
        <v>339</v>
      </c>
      <c r="D2711">
        <v>56.172865826149007</v>
      </c>
      <c r="E2711">
        <v>16.407</v>
      </c>
      <c r="F2711">
        <v>24939.655664239846</v>
      </c>
      <c r="G2711">
        <v>22.757518785665301</v>
      </c>
      <c r="H2711">
        <v>4.1491521369333304</v>
      </c>
      <c r="I2711">
        <v>522.94513580342868</v>
      </c>
    </row>
    <row r="2712" spans="1:9" x14ac:dyDescent="0.25">
      <c r="A2712">
        <v>2055</v>
      </c>
      <c r="B2712" t="s">
        <v>338</v>
      </c>
      <c r="C2712" t="s">
        <v>339</v>
      </c>
      <c r="D2712">
        <v>56.333733358488708</v>
      </c>
      <c r="E2712">
        <v>14.67400000000001</v>
      </c>
      <c r="F2712">
        <v>29403.092745351831</v>
      </c>
      <c r="G2712" t="s">
        <v>21</v>
      </c>
      <c r="H2712" t="s">
        <v>21</v>
      </c>
      <c r="I2712" t="s">
        <v>21</v>
      </c>
    </row>
    <row r="2713" spans="1:9" x14ac:dyDescent="0.25">
      <c r="A2713">
        <v>2060</v>
      </c>
      <c r="B2713" t="s">
        <v>338</v>
      </c>
      <c r="C2713" t="s">
        <v>339</v>
      </c>
      <c r="D2713">
        <v>56.075774553150303</v>
      </c>
      <c r="E2713">
        <v>13.137</v>
      </c>
      <c r="F2713">
        <v>34534.501714671605</v>
      </c>
      <c r="G2713" t="s">
        <v>21</v>
      </c>
      <c r="H2713" t="s">
        <v>21</v>
      </c>
      <c r="I2713" t="s">
        <v>21</v>
      </c>
    </row>
    <row r="2714" spans="1:9" x14ac:dyDescent="0.25">
      <c r="A2714">
        <v>2065</v>
      </c>
      <c r="B2714" t="s">
        <v>338</v>
      </c>
      <c r="C2714" t="s">
        <v>339</v>
      </c>
      <c r="D2714">
        <v>55.472729659007953</v>
      </c>
      <c r="E2714">
        <v>11.773</v>
      </c>
      <c r="F2714">
        <v>40333.290748317108</v>
      </c>
      <c r="G2714" t="s">
        <v>21</v>
      </c>
      <c r="H2714" t="s">
        <v>21</v>
      </c>
      <c r="I2714" t="s">
        <v>21</v>
      </c>
    </row>
    <row r="2715" spans="1:9" x14ac:dyDescent="0.25">
      <c r="A2715">
        <v>2070</v>
      </c>
      <c r="B2715" t="s">
        <v>338</v>
      </c>
      <c r="C2715" t="s">
        <v>339</v>
      </c>
      <c r="D2715">
        <v>54.541353796684326</v>
      </c>
      <c r="E2715">
        <v>10.561999999999999</v>
      </c>
      <c r="F2715">
        <v>46738.403349123451</v>
      </c>
      <c r="G2715" t="s">
        <v>21</v>
      </c>
      <c r="H2715" t="s">
        <v>21</v>
      </c>
      <c r="I2715" t="s">
        <v>21</v>
      </c>
    </row>
    <row r="2716" spans="1:9" x14ac:dyDescent="0.25">
      <c r="A2716">
        <v>2075</v>
      </c>
      <c r="B2716" t="s">
        <v>338</v>
      </c>
      <c r="C2716" t="s">
        <v>339</v>
      </c>
      <c r="D2716">
        <v>53.312933417549161</v>
      </c>
      <c r="E2716">
        <v>9.4830000000000041</v>
      </c>
      <c r="F2716">
        <v>53689.76939306251</v>
      </c>
      <c r="G2716" t="s">
        <v>21</v>
      </c>
      <c r="H2716" t="s">
        <v>21</v>
      </c>
      <c r="I2716" t="s">
        <v>21</v>
      </c>
    </row>
    <row r="2717" spans="1:9" x14ac:dyDescent="0.25">
      <c r="A2717">
        <v>2080</v>
      </c>
      <c r="B2717" t="s">
        <v>338</v>
      </c>
      <c r="C2717" t="s">
        <v>339</v>
      </c>
      <c r="D2717">
        <v>51.791820948412337</v>
      </c>
      <c r="E2717">
        <v>8.5220000000000056</v>
      </c>
      <c r="F2717">
        <v>61214.218229453902</v>
      </c>
      <c r="G2717" t="s">
        <v>21</v>
      </c>
      <c r="H2717" t="s">
        <v>21</v>
      </c>
      <c r="I2717" t="s">
        <v>21</v>
      </c>
    </row>
    <row r="2718" spans="1:9" x14ac:dyDescent="0.25">
      <c r="A2718">
        <v>2085</v>
      </c>
      <c r="B2718" t="s">
        <v>338</v>
      </c>
      <c r="C2718" t="s">
        <v>339</v>
      </c>
      <c r="D2718">
        <v>50.042050217785317</v>
      </c>
      <c r="E2718">
        <v>7.6650000000000063</v>
      </c>
      <c r="F2718">
        <v>69326.940004603588</v>
      </c>
      <c r="G2718" t="s">
        <v>21</v>
      </c>
      <c r="H2718" t="s">
        <v>21</v>
      </c>
      <c r="I2718" t="s">
        <v>21</v>
      </c>
    </row>
    <row r="2719" spans="1:9" x14ac:dyDescent="0.25">
      <c r="A2719">
        <v>2090</v>
      </c>
      <c r="B2719" t="s">
        <v>338</v>
      </c>
      <c r="C2719" t="s">
        <v>339</v>
      </c>
      <c r="D2719">
        <v>48.12905609922155</v>
      </c>
      <c r="E2719">
        <v>6.8990000000000009</v>
      </c>
      <c r="F2719">
        <v>78014.322769224425</v>
      </c>
      <c r="G2719" t="s">
        <v>21</v>
      </c>
      <c r="H2719" t="s">
        <v>21</v>
      </c>
      <c r="I2719" t="s">
        <v>21</v>
      </c>
    </row>
    <row r="2720" spans="1:9" x14ac:dyDescent="0.25">
      <c r="A2720">
        <v>2095</v>
      </c>
      <c r="B2720" t="s">
        <v>338</v>
      </c>
      <c r="C2720" t="s">
        <v>339</v>
      </c>
      <c r="D2720">
        <v>46.114979205801049</v>
      </c>
      <c r="E2720">
        <v>6.2139999999999986</v>
      </c>
      <c r="F2720">
        <v>87232.275644103618</v>
      </c>
      <c r="G2720" t="s">
        <v>21</v>
      </c>
      <c r="H2720" t="s">
        <v>21</v>
      </c>
      <c r="I2720" t="s">
        <v>21</v>
      </c>
    </row>
    <row r="2721" spans="1:9" x14ac:dyDescent="0.25">
      <c r="A2721">
        <v>2100</v>
      </c>
      <c r="B2721" t="s">
        <v>338</v>
      </c>
      <c r="C2721" t="s">
        <v>339</v>
      </c>
      <c r="D2721">
        <v>44.021719479283732</v>
      </c>
      <c r="E2721">
        <v>5.6009999999999991</v>
      </c>
      <c r="F2721">
        <v>96948.84013961046</v>
      </c>
      <c r="G2721" t="s">
        <v>21</v>
      </c>
      <c r="H2721" t="s">
        <v>21</v>
      </c>
      <c r="I2721" t="s">
        <v>21</v>
      </c>
    </row>
    <row r="2722" spans="1:9" x14ac:dyDescent="0.25">
      <c r="A2722">
        <v>2020</v>
      </c>
      <c r="B2722" t="s">
        <v>340</v>
      </c>
      <c r="C2722" t="s">
        <v>341</v>
      </c>
      <c r="D2722">
        <v>516.46374863061453</v>
      </c>
      <c r="E2722">
        <v>18.599999999999991</v>
      </c>
      <c r="F2722">
        <v>40803.889371861012</v>
      </c>
      <c r="G2722" t="s">
        <v>21</v>
      </c>
      <c r="H2722" t="s">
        <v>21</v>
      </c>
      <c r="I2722" t="s">
        <v>21</v>
      </c>
    </row>
    <row r="2723" spans="1:9" x14ac:dyDescent="0.25">
      <c r="A2723">
        <v>2025</v>
      </c>
      <c r="B2723" t="s">
        <v>340</v>
      </c>
      <c r="C2723" t="s">
        <v>341</v>
      </c>
      <c r="D2723">
        <v>513.35503435912756</v>
      </c>
      <c r="E2723">
        <v>17.466999999999999</v>
      </c>
      <c r="F2723">
        <v>46511.932076925426</v>
      </c>
      <c r="G2723" t="s">
        <v>21</v>
      </c>
      <c r="H2723" t="s">
        <v>21</v>
      </c>
      <c r="I2723" t="s">
        <v>21</v>
      </c>
    </row>
    <row r="2724" spans="1:9" x14ac:dyDescent="0.25">
      <c r="A2724">
        <v>2030</v>
      </c>
      <c r="B2724" t="s">
        <v>340</v>
      </c>
      <c r="C2724" t="s">
        <v>341</v>
      </c>
      <c r="D2724">
        <v>509.05196693556422</v>
      </c>
      <c r="E2724">
        <v>16.209</v>
      </c>
      <c r="F2724">
        <v>51617.695344689673</v>
      </c>
      <c r="G2724">
        <v>57.756814419406631</v>
      </c>
      <c r="H2724">
        <v>2.1940559124705801</v>
      </c>
      <c r="I2724">
        <v>1012.5409423</v>
      </c>
    </row>
    <row r="2725" spans="1:9" x14ac:dyDescent="0.25">
      <c r="A2725">
        <v>2035</v>
      </c>
      <c r="B2725" t="s">
        <v>340</v>
      </c>
      <c r="C2725" t="s">
        <v>341</v>
      </c>
      <c r="D2725">
        <v>503.07380738970232</v>
      </c>
      <c r="E2725">
        <v>14.842000000000001</v>
      </c>
      <c r="F2725">
        <v>56418.767950511523</v>
      </c>
      <c r="G2725" t="s">
        <v>21</v>
      </c>
      <c r="H2725" t="s">
        <v>21</v>
      </c>
      <c r="I2725" t="s">
        <v>21</v>
      </c>
    </row>
    <row r="2726" spans="1:9" x14ac:dyDescent="0.25">
      <c r="A2726">
        <v>2040</v>
      </c>
      <c r="B2726" t="s">
        <v>340</v>
      </c>
      <c r="C2726" t="s">
        <v>341</v>
      </c>
      <c r="D2726">
        <v>494.57412608305958</v>
      </c>
      <c r="E2726">
        <v>13.385999999999999</v>
      </c>
      <c r="F2726">
        <v>61309.600511777724</v>
      </c>
      <c r="G2726" t="s">
        <v>21</v>
      </c>
      <c r="H2726" t="s">
        <v>21</v>
      </c>
      <c r="I2726" t="s">
        <v>21</v>
      </c>
    </row>
    <row r="2727" spans="1:9" x14ac:dyDescent="0.25">
      <c r="A2727">
        <v>2045</v>
      </c>
      <c r="B2727" t="s">
        <v>340</v>
      </c>
      <c r="C2727" t="s">
        <v>341</v>
      </c>
      <c r="D2727">
        <v>483.96334030475049</v>
      </c>
      <c r="E2727">
        <v>11.875999999999999</v>
      </c>
      <c r="F2727">
        <v>66224.303302953296</v>
      </c>
      <c r="G2727" t="s">
        <v>21</v>
      </c>
      <c r="H2727" t="s">
        <v>21</v>
      </c>
      <c r="I2727" t="s">
        <v>21</v>
      </c>
    </row>
    <row r="2728" spans="1:9" x14ac:dyDescent="0.25">
      <c r="A2728">
        <v>2050</v>
      </c>
      <c r="B2728" t="s">
        <v>340</v>
      </c>
      <c r="C2728" t="s">
        <v>341</v>
      </c>
      <c r="D2728">
        <v>472.16441589483122</v>
      </c>
      <c r="E2728">
        <v>10.352999999999991</v>
      </c>
      <c r="F2728">
        <v>70603.898667441448</v>
      </c>
      <c r="G2728">
        <v>73.508672897426607</v>
      </c>
      <c r="H2728">
        <v>2.1705970600294102</v>
      </c>
      <c r="I2728">
        <v>1042.32155825</v>
      </c>
    </row>
    <row r="2729" spans="1:9" x14ac:dyDescent="0.25">
      <c r="A2729">
        <v>2055</v>
      </c>
      <c r="B2729" t="s">
        <v>340</v>
      </c>
      <c r="C2729" t="s">
        <v>341</v>
      </c>
      <c r="D2729">
        <v>456.72895129967128</v>
      </c>
      <c r="E2729">
        <v>8.8610000000000042</v>
      </c>
      <c r="F2729">
        <v>74692.908505842759</v>
      </c>
      <c r="G2729" t="s">
        <v>21</v>
      </c>
      <c r="H2729" t="s">
        <v>21</v>
      </c>
      <c r="I2729" t="s">
        <v>21</v>
      </c>
    </row>
    <row r="2730" spans="1:9" x14ac:dyDescent="0.25">
      <c r="A2730">
        <v>2060</v>
      </c>
      <c r="B2730" t="s">
        <v>340</v>
      </c>
      <c r="C2730" t="s">
        <v>341</v>
      </c>
      <c r="D2730">
        <v>437.59023005676733</v>
      </c>
      <c r="E2730">
        <v>7.4470000000000027</v>
      </c>
      <c r="F2730">
        <v>78681.505558922814</v>
      </c>
      <c r="G2730" t="s">
        <v>21</v>
      </c>
      <c r="H2730" t="s">
        <v>21</v>
      </c>
      <c r="I2730" t="s">
        <v>21</v>
      </c>
    </row>
    <row r="2731" spans="1:9" x14ac:dyDescent="0.25">
      <c r="A2731">
        <v>2065</v>
      </c>
      <c r="B2731" t="s">
        <v>340</v>
      </c>
      <c r="C2731" t="s">
        <v>341</v>
      </c>
      <c r="D2731">
        <v>416.74302360322679</v>
      </c>
      <c r="E2731">
        <v>6.1479999999999961</v>
      </c>
      <c r="F2731">
        <v>82703.244749397694</v>
      </c>
      <c r="G2731" t="s">
        <v>21</v>
      </c>
      <c r="H2731" t="s">
        <v>21</v>
      </c>
      <c r="I2731" t="s">
        <v>21</v>
      </c>
    </row>
    <row r="2732" spans="1:9" x14ac:dyDescent="0.25">
      <c r="A2732">
        <v>2070</v>
      </c>
      <c r="B2732" t="s">
        <v>340</v>
      </c>
      <c r="C2732" t="s">
        <v>341</v>
      </c>
      <c r="D2732">
        <v>395.65252464893928</v>
      </c>
      <c r="E2732">
        <v>4.9909999999999997</v>
      </c>
      <c r="F2732">
        <v>86457.380907872037</v>
      </c>
      <c r="G2732" t="s">
        <v>21</v>
      </c>
      <c r="H2732" t="s">
        <v>21</v>
      </c>
      <c r="I2732" t="s">
        <v>21</v>
      </c>
    </row>
    <row r="2733" spans="1:9" x14ac:dyDescent="0.25">
      <c r="A2733">
        <v>2075</v>
      </c>
      <c r="B2733" t="s">
        <v>340</v>
      </c>
      <c r="C2733" t="s">
        <v>341</v>
      </c>
      <c r="D2733">
        <v>374.81040732994722</v>
      </c>
      <c r="E2733">
        <v>3.9910000000000001</v>
      </c>
      <c r="F2733">
        <v>89809.668650434003</v>
      </c>
      <c r="G2733" t="s">
        <v>21</v>
      </c>
      <c r="H2733" t="s">
        <v>21</v>
      </c>
      <c r="I2733" t="s">
        <v>21</v>
      </c>
    </row>
    <row r="2734" spans="1:9" x14ac:dyDescent="0.25">
      <c r="A2734">
        <v>2080</v>
      </c>
      <c r="B2734" t="s">
        <v>340</v>
      </c>
      <c r="C2734" t="s">
        <v>341</v>
      </c>
      <c r="D2734">
        <v>354.6545961557614</v>
      </c>
      <c r="E2734">
        <v>3.1500000000000061</v>
      </c>
      <c r="F2734">
        <v>92669.756197757233</v>
      </c>
      <c r="G2734" t="s">
        <v>21</v>
      </c>
      <c r="H2734" t="s">
        <v>21</v>
      </c>
      <c r="I2734" t="s">
        <v>21</v>
      </c>
    </row>
    <row r="2735" spans="1:9" x14ac:dyDescent="0.25">
      <c r="A2735">
        <v>2085</v>
      </c>
      <c r="B2735" t="s">
        <v>340</v>
      </c>
      <c r="C2735" t="s">
        <v>341</v>
      </c>
      <c r="D2735">
        <v>335.11561597450452</v>
      </c>
      <c r="E2735">
        <v>2.4569999999999941</v>
      </c>
      <c r="F2735">
        <v>95052.340509579299</v>
      </c>
      <c r="G2735" t="s">
        <v>21</v>
      </c>
      <c r="H2735" t="s">
        <v>21</v>
      </c>
      <c r="I2735" t="s">
        <v>21</v>
      </c>
    </row>
    <row r="2736" spans="1:9" x14ac:dyDescent="0.25">
      <c r="A2736">
        <v>2090</v>
      </c>
      <c r="B2736" t="s">
        <v>340</v>
      </c>
      <c r="C2736" t="s">
        <v>341</v>
      </c>
      <c r="D2736">
        <v>315.58523055472563</v>
      </c>
      <c r="E2736">
        <v>1.8990000000000009</v>
      </c>
      <c r="F2736">
        <v>97100.74160267011</v>
      </c>
      <c r="G2736" t="s">
        <v>21</v>
      </c>
      <c r="H2736" t="s">
        <v>21</v>
      </c>
      <c r="I2736" t="s">
        <v>21</v>
      </c>
    </row>
    <row r="2737" spans="1:9" x14ac:dyDescent="0.25">
      <c r="A2737">
        <v>2095</v>
      </c>
      <c r="B2737" t="s">
        <v>340</v>
      </c>
      <c r="C2737" t="s">
        <v>341</v>
      </c>
      <c r="D2737">
        <v>295.62135245493482</v>
      </c>
      <c r="E2737">
        <v>1.4569999999999941</v>
      </c>
      <c r="F2737">
        <v>98934.211989262883</v>
      </c>
      <c r="G2737" t="s">
        <v>21</v>
      </c>
      <c r="H2737" t="s">
        <v>21</v>
      </c>
      <c r="I2737" t="s">
        <v>21</v>
      </c>
    </row>
    <row r="2738" spans="1:9" x14ac:dyDescent="0.25">
      <c r="A2738">
        <v>2100</v>
      </c>
      <c r="B2738" t="s">
        <v>340</v>
      </c>
      <c r="C2738" t="s">
        <v>341</v>
      </c>
      <c r="D2738">
        <v>275.47173588288018</v>
      </c>
      <c r="E2738">
        <v>1.109999999999999</v>
      </c>
      <c r="F2738">
        <v>100497.61341101324</v>
      </c>
      <c r="G2738" t="s">
        <v>21</v>
      </c>
      <c r="H2738" t="s">
        <v>21</v>
      </c>
      <c r="I2738" t="s">
        <v>21</v>
      </c>
    </row>
    <row r="2739" spans="1:9" x14ac:dyDescent="0.25">
      <c r="A2739">
        <v>2020</v>
      </c>
      <c r="B2739" t="s">
        <v>342</v>
      </c>
      <c r="C2739" t="s">
        <v>343</v>
      </c>
      <c r="D2739">
        <v>16.30192631434123</v>
      </c>
      <c r="E2739">
        <v>79.8</v>
      </c>
      <c r="F2739">
        <v>498.39165941813923</v>
      </c>
      <c r="G2739" t="s">
        <v>21</v>
      </c>
      <c r="H2739" t="s">
        <v>21</v>
      </c>
      <c r="I2739" t="s">
        <v>21</v>
      </c>
    </row>
    <row r="2740" spans="1:9" x14ac:dyDescent="0.25">
      <c r="A2740">
        <v>2025</v>
      </c>
      <c r="B2740" t="s">
        <v>342</v>
      </c>
      <c r="C2740" t="s">
        <v>343</v>
      </c>
      <c r="D2740">
        <v>16.939234761154641</v>
      </c>
      <c r="E2740">
        <v>75.281999999999996</v>
      </c>
      <c r="F2740">
        <v>576.99376193955368</v>
      </c>
      <c r="G2740" t="s">
        <v>21</v>
      </c>
      <c r="H2740" t="s">
        <v>21</v>
      </c>
      <c r="I2740" t="s">
        <v>21</v>
      </c>
    </row>
    <row r="2741" spans="1:9" x14ac:dyDescent="0.25">
      <c r="A2741">
        <v>2030</v>
      </c>
      <c r="B2741" t="s">
        <v>342</v>
      </c>
      <c r="C2741" t="s">
        <v>343</v>
      </c>
      <c r="D2741">
        <v>17.531657193031819</v>
      </c>
      <c r="E2741">
        <v>70.346000000000004</v>
      </c>
      <c r="F2741">
        <v>722.76491595430139</v>
      </c>
      <c r="G2741">
        <v>0.73358116480793067</v>
      </c>
      <c r="H2741">
        <v>1.4158210674156599</v>
      </c>
      <c r="I2741">
        <v>1131.605711445</v>
      </c>
    </row>
    <row r="2742" spans="1:9" x14ac:dyDescent="0.25">
      <c r="A2742">
        <v>2035</v>
      </c>
      <c r="B2742" t="s">
        <v>342</v>
      </c>
      <c r="C2742" t="s">
        <v>343</v>
      </c>
      <c r="D2742">
        <v>18.095899876793791</v>
      </c>
      <c r="E2742">
        <v>65.137</v>
      </c>
      <c r="F2742">
        <v>910.67393037105217</v>
      </c>
      <c r="G2742" t="s">
        <v>21</v>
      </c>
      <c r="H2742" t="s">
        <v>21</v>
      </c>
      <c r="I2742" t="s">
        <v>21</v>
      </c>
    </row>
    <row r="2743" spans="1:9" x14ac:dyDescent="0.25">
      <c r="A2743">
        <v>2040</v>
      </c>
      <c r="B2743" t="s">
        <v>342</v>
      </c>
      <c r="C2743" t="s">
        <v>343</v>
      </c>
      <c r="D2743">
        <v>18.52484606953653</v>
      </c>
      <c r="E2743">
        <v>59.823</v>
      </c>
      <c r="F2743">
        <v>1169.4242634692605</v>
      </c>
      <c r="G2743" t="s">
        <v>21</v>
      </c>
      <c r="H2743" t="s">
        <v>21</v>
      </c>
      <c r="I2743" t="s">
        <v>21</v>
      </c>
    </row>
    <row r="2744" spans="1:9" x14ac:dyDescent="0.25">
      <c r="A2744">
        <v>2045</v>
      </c>
      <c r="B2744" t="s">
        <v>342</v>
      </c>
      <c r="C2744" t="s">
        <v>343</v>
      </c>
      <c r="D2744">
        <v>18.74655076729486</v>
      </c>
      <c r="E2744">
        <v>54.564999999999998</v>
      </c>
      <c r="F2744">
        <v>1546.8402167842987</v>
      </c>
      <c r="G2744" t="s">
        <v>21</v>
      </c>
      <c r="H2744" t="s">
        <v>21</v>
      </c>
      <c r="I2744" t="s">
        <v>21</v>
      </c>
    </row>
    <row r="2745" spans="1:9" x14ac:dyDescent="0.25">
      <c r="A2745">
        <v>2050</v>
      </c>
      <c r="B2745" t="s">
        <v>342</v>
      </c>
      <c r="C2745" t="s">
        <v>343</v>
      </c>
      <c r="D2745">
        <v>18.683111165388489</v>
      </c>
      <c r="E2745">
        <v>49.5</v>
      </c>
      <c r="F2745">
        <v>2057.7025917703813</v>
      </c>
      <c r="G2745">
        <v>0.87112763320941755</v>
      </c>
      <c r="H2745">
        <v>1.1263215234578301</v>
      </c>
      <c r="I2745">
        <v>1120.4016945000001</v>
      </c>
    </row>
    <row r="2746" spans="1:9" x14ac:dyDescent="0.25">
      <c r="A2746">
        <v>2055</v>
      </c>
      <c r="B2746" t="s">
        <v>342</v>
      </c>
      <c r="C2746" t="s">
        <v>343</v>
      </c>
      <c r="D2746">
        <v>18.406659318609389</v>
      </c>
      <c r="E2746">
        <v>44.728000000000002</v>
      </c>
      <c r="F2746">
        <v>2728.2982325219214</v>
      </c>
      <c r="G2746" t="s">
        <v>21</v>
      </c>
      <c r="H2746" t="s">
        <v>21</v>
      </c>
      <c r="I2746" t="s">
        <v>21</v>
      </c>
    </row>
    <row r="2747" spans="1:9" x14ac:dyDescent="0.25">
      <c r="A2747">
        <v>2060</v>
      </c>
      <c r="B2747" t="s">
        <v>342</v>
      </c>
      <c r="C2747" t="s">
        <v>343</v>
      </c>
      <c r="D2747">
        <v>18.013523311016058</v>
      </c>
      <c r="E2747">
        <v>40.311</v>
      </c>
      <c r="F2747">
        <v>3583.1187840244479</v>
      </c>
      <c r="G2747" t="s">
        <v>21</v>
      </c>
      <c r="H2747" t="s">
        <v>21</v>
      </c>
      <c r="I2747" t="s">
        <v>21</v>
      </c>
    </row>
    <row r="2748" spans="1:9" x14ac:dyDescent="0.25">
      <c r="A2748">
        <v>2065</v>
      </c>
      <c r="B2748" t="s">
        <v>342</v>
      </c>
      <c r="C2748" t="s">
        <v>343</v>
      </c>
      <c r="D2748">
        <v>17.642253699664391</v>
      </c>
      <c r="E2748">
        <v>36.274999999999999</v>
      </c>
      <c r="F2748">
        <v>4629.7691831623097</v>
      </c>
      <c r="G2748" t="s">
        <v>21</v>
      </c>
      <c r="H2748" t="s">
        <v>21</v>
      </c>
      <c r="I2748" t="s">
        <v>21</v>
      </c>
    </row>
    <row r="2749" spans="1:9" x14ac:dyDescent="0.25">
      <c r="A2749">
        <v>2070</v>
      </c>
      <c r="B2749" t="s">
        <v>342</v>
      </c>
      <c r="C2749" t="s">
        <v>343</v>
      </c>
      <c r="D2749">
        <v>17.28197680260573</v>
      </c>
      <c r="E2749">
        <v>32.624000000000002</v>
      </c>
      <c r="F2749">
        <v>5888.2728046115544</v>
      </c>
      <c r="G2749" t="s">
        <v>21</v>
      </c>
      <c r="H2749" t="s">
        <v>21</v>
      </c>
      <c r="I2749" t="s">
        <v>21</v>
      </c>
    </row>
    <row r="2750" spans="1:9" x14ac:dyDescent="0.25">
      <c r="A2750">
        <v>2075</v>
      </c>
      <c r="B2750" t="s">
        <v>342</v>
      </c>
      <c r="C2750" t="s">
        <v>343</v>
      </c>
      <c r="D2750">
        <v>16.89793981291826</v>
      </c>
      <c r="E2750">
        <v>29.343</v>
      </c>
      <c r="F2750">
        <v>7406.4095631163982</v>
      </c>
      <c r="G2750" t="s">
        <v>21</v>
      </c>
      <c r="H2750" t="s">
        <v>21</v>
      </c>
      <c r="I2750" t="s">
        <v>21</v>
      </c>
    </row>
    <row r="2751" spans="1:9" x14ac:dyDescent="0.25">
      <c r="A2751">
        <v>2080</v>
      </c>
      <c r="B2751" t="s">
        <v>342</v>
      </c>
      <c r="C2751" t="s">
        <v>343</v>
      </c>
      <c r="D2751">
        <v>16.46978819972081</v>
      </c>
      <c r="E2751">
        <v>26.407</v>
      </c>
      <c r="F2751">
        <v>9228.8029793834594</v>
      </c>
      <c r="G2751" t="s">
        <v>21</v>
      </c>
      <c r="H2751" t="s">
        <v>21</v>
      </c>
      <c r="I2751" t="s">
        <v>21</v>
      </c>
    </row>
    <row r="2752" spans="1:9" x14ac:dyDescent="0.25">
      <c r="A2752">
        <v>2085</v>
      </c>
      <c r="B2752" t="s">
        <v>342</v>
      </c>
      <c r="C2752" t="s">
        <v>343</v>
      </c>
      <c r="D2752">
        <v>16.008438929450922</v>
      </c>
      <c r="E2752">
        <v>23.78700000000001</v>
      </c>
      <c r="F2752">
        <v>11387.776501104066</v>
      </c>
      <c r="G2752" t="s">
        <v>21</v>
      </c>
      <c r="H2752" t="s">
        <v>21</v>
      </c>
      <c r="I2752" t="s">
        <v>21</v>
      </c>
    </row>
    <row r="2753" spans="1:9" x14ac:dyDescent="0.25">
      <c r="A2753">
        <v>2090</v>
      </c>
      <c r="B2753" t="s">
        <v>342</v>
      </c>
      <c r="C2753" t="s">
        <v>343</v>
      </c>
      <c r="D2753">
        <v>15.530936815467401</v>
      </c>
      <c r="E2753">
        <v>21.45099999999999</v>
      </c>
      <c r="F2753">
        <v>13904.704834151613</v>
      </c>
      <c r="G2753" t="s">
        <v>21</v>
      </c>
      <c r="H2753" t="s">
        <v>21</v>
      </c>
      <c r="I2753" t="s">
        <v>21</v>
      </c>
    </row>
    <row r="2754" spans="1:9" x14ac:dyDescent="0.25">
      <c r="A2754">
        <v>2095</v>
      </c>
      <c r="B2754" t="s">
        <v>342</v>
      </c>
      <c r="C2754" t="s">
        <v>343</v>
      </c>
      <c r="D2754">
        <v>15.049177362830701</v>
      </c>
      <c r="E2754">
        <v>19.367999999999991</v>
      </c>
      <c r="F2754">
        <v>16797.342694987623</v>
      </c>
      <c r="G2754" t="s">
        <v>21</v>
      </c>
      <c r="H2754" t="s">
        <v>21</v>
      </c>
      <c r="I2754" t="s">
        <v>21</v>
      </c>
    </row>
    <row r="2755" spans="1:9" x14ac:dyDescent="0.25">
      <c r="A2755">
        <v>2100</v>
      </c>
      <c r="B2755" t="s">
        <v>342</v>
      </c>
      <c r="C2755" t="s">
        <v>343</v>
      </c>
      <c r="D2755">
        <v>14.583093078655651</v>
      </c>
      <c r="E2755">
        <v>17.510000000000009</v>
      </c>
      <c r="F2755">
        <v>20111.655071784684</v>
      </c>
      <c r="G2755" t="s">
        <v>21</v>
      </c>
      <c r="H2755" t="s">
        <v>21</v>
      </c>
      <c r="I2755" t="s">
        <v>21</v>
      </c>
    </row>
    <row r="2756" spans="1:9" x14ac:dyDescent="0.25">
      <c r="A2756">
        <v>2020</v>
      </c>
      <c r="B2756" t="s">
        <v>344</v>
      </c>
      <c r="C2756" t="s">
        <v>345</v>
      </c>
      <c r="D2756">
        <v>93.543026654129534</v>
      </c>
      <c r="E2756">
        <v>19.2</v>
      </c>
      <c r="F2756">
        <v>33232.193262219247</v>
      </c>
      <c r="G2756" t="s">
        <v>21</v>
      </c>
      <c r="H2756" t="s">
        <v>21</v>
      </c>
      <c r="I2756" t="s">
        <v>21</v>
      </c>
    </row>
    <row r="2757" spans="1:9" x14ac:dyDescent="0.25">
      <c r="A2757">
        <v>2025</v>
      </c>
      <c r="B2757" t="s">
        <v>344</v>
      </c>
      <c r="C2757" t="s">
        <v>345</v>
      </c>
      <c r="D2757">
        <v>94.143453686258965</v>
      </c>
      <c r="E2757">
        <v>17.900000000000009</v>
      </c>
      <c r="F2757">
        <v>39363.291405636162</v>
      </c>
      <c r="G2757" t="s">
        <v>21</v>
      </c>
      <c r="H2757" t="s">
        <v>21</v>
      </c>
      <c r="I2757" t="s">
        <v>21</v>
      </c>
    </row>
    <row r="2758" spans="1:9" x14ac:dyDescent="0.25">
      <c r="A2758">
        <v>2030</v>
      </c>
      <c r="B2758" t="s">
        <v>344</v>
      </c>
      <c r="C2758" t="s">
        <v>345</v>
      </c>
      <c r="D2758">
        <v>94.700903852794667</v>
      </c>
      <c r="E2758">
        <v>16.48</v>
      </c>
      <c r="F2758">
        <v>41945.912189591334</v>
      </c>
      <c r="G2758">
        <v>16.921250557243692</v>
      </c>
      <c r="H2758">
        <v>3.7361260812923902</v>
      </c>
      <c r="I2758">
        <v>599.86819983999999</v>
      </c>
    </row>
    <row r="2759" spans="1:9" x14ac:dyDescent="0.25">
      <c r="A2759">
        <v>2035</v>
      </c>
      <c r="B2759" t="s">
        <v>344</v>
      </c>
      <c r="C2759" t="s">
        <v>345</v>
      </c>
      <c r="D2759">
        <v>95.415359409202281</v>
      </c>
      <c r="E2759">
        <v>14.96299999999999</v>
      </c>
      <c r="F2759">
        <v>45815.158093124512</v>
      </c>
      <c r="G2759" t="s">
        <v>21</v>
      </c>
      <c r="H2759" t="s">
        <v>21</v>
      </c>
      <c r="I2759" t="s">
        <v>21</v>
      </c>
    </row>
    <row r="2760" spans="1:9" x14ac:dyDescent="0.25">
      <c r="A2760">
        <v>2040</v>
      </c>
      <c r="B2760" t="s">
        <v>344</v>
      </c>
      <c r="C2760" t="s">
        <v>345</v>
      </c>
      <c r="D2760">
        <v>96.317887421486901</v>
      </c>
      <c r="E2760">
        <v>13.377000000000001</v>
      </c>
      <c r="F2760">
        <v>50697.014658846274</v>
      </c>
      <c r="G2760" t="s">
        <v>21</v>
      </c>
      <c r="H2760" t="s">
        <v>21</v>
      </c>
      <c r="I2760" t="s">
        <v>21</v>
      </c>
    </row>
    <row r="2761" spans="1:9" x14ac:dyDescent="0.25">
      <c r="A2761">
        <v>2045</v>
      </c>
      <c r="B2761" t="s">
        <v>344</v>
      </c>
      <c r="C2761" t="s">
        <v>345</v>
      </c>
      <c r="D2761">
        <v>97.399916233355498</v>
      </c>
      <c r="E2761">
        <v>11.760999999999999</v>
      </c>
      <c r="F2761">
        <v>56121.770999035798</v>
      </c>
      <c r="G2761" t="s">
        <v>21</v>
      </c>
      <c r="H2761" t="s">
        <v>21</v>
      </c>
      <c r="I2761" t="s">
        <v>21</v>
      </c>
    </row>
    <row r="2762" spans="1:9" x14ac:dyDescent="0.25">
      <c r="A2762">
        <v>2050</v>
      </c>
      <c r="B2762" t="s">
        <v>344</v>
      </c>
      <c r="C2762" t="s">
        <v>345</v>
      </c>
      <c r="D2762">
        <v>98.612395495288467</v>
      </c>
      <c r="E2762">
        <v>10.16200000000001</v>
      </c>
      <c r="F2762">
        <v>61538.143167562936</v>
      </c>
      <c r="G2762">
        <v>11.20054307347803</v>
      </c>
      <c r="H2762">
        <v>3.9967373967953201</v>
      </c>
      <c r="I2762">
        <v>599.86819983999999</v>
      </c>
    </row>
    <row r="2763" spans="1:9" x14ac:dyDescent="0.25">
      <c r="A2763">
        <v>2055</v>
      </c>
      <c r="B2763" t="s">
        <v>344</v>
      </c>
      <c r="C2763" t="s">
        <v>345</v>
      </c>
      <c r="D2763">
        <v>99.347259380697025</v>
      </c>
      <c r="E2763">
        <v>8.625</v>
      </c>
      <c r="F2763">
        <v>67243.719939785457</v>
      </c>
      <c r="G2763" t="s">
        <v>21</v>
      </c>
      <c r="H2763" t="s">
        <v>21</v>
      </c>
      <c r="I2763" t="s">
        <v>21</v>
      </c>
    </row>
    <row r="2764" spans="1:9" x14ac:dyDescent="0.25">
      <c r="A2764">
        <v>2060</v>
      </c>
      <c r="B2764" t="s">
        <v>344</v>
      </c>
      <c r="C2764" t="s">
        <v>345</v>
      </c>
      <c r="D2764">
        <v>99.51444324184105</v>
      </c>
      <c r="E2764">
        <v>7.1940000000000026</v>
      </c>
      <c r="F2764">
        <v>73315.438420369974</v>
      </c>
      <c r="G2764" t="s">
        <v>21</v>
      </c>
      <c r="H2764" t="s">
        <v>21</v>
      </c>
      <c r="I2764" t="s">
        <v>21</v>
      </c>
    </row>
    <row r="2765" spans="1:9" x14ac:dyDescent="0.25">
      <c r="A2765">
        <v>2065</v>
      </c>
      <c r="B2765" t="s">
        <v>344</v>
      </c>
      <c r="C2765" t="s">
        <v>345</v>
      </c>
      <c r="D2765">
        <v>99.073630450472791</v>
      </c>
      <c r="E2765">
        <v>5.9009999999999962</v>
      </c>
      <c r="F2765">
        <v>79565.394526765391</v>
      </c>
      <c r="G2765" t="s">
        <v>21</v>
      </c>
      <c r="H2765" t="s">
        <v>21</v>
      </c>
      <c r="I2765" t="s">
        <v>21</v>
      </c>
    </row>
    <row r="2766" spans="1:9" x14ac:dyDescent="0.25">
      <c r="A2766">
        <v>2070</v>
      </c>
      <c r="B2766" t="s">
        <v>344</v>
      </c>
      <c r="C2766" t="s">
        <v>345</v>
      </c>
      <c r="D2766">
        <v>98.201900713495249</v>
      </c>
      <c r="E2766">
        <v>4.7660000000000053</v>
      </c>
      <c r="F2766">
        <v>85508.194038376532</v>
      </c>
      <c r="G2766" t="s">
        <v>21</v>
      </c>
      <c r="H2766" t="s">
        <v>21</v>
      </c>
      <c r="I2766" t="s">
        <v>21</v>
      </c>
    </row>
    <row r="2767" spans="1:9" x14ac:dyDescent="0.25">
      <c r="A2767">
        <v>2075</v>
      </c>
      <c r="B2767" t="s">
        <v>344</v>
      </c>
      <c r="C2767" t="s">
        <v>345</v>
      </c>
      <c r="D2767">
        <v>96.978201416336859</v>
      </c>
      <c r="E2767">
        <v>3.796999999999997</v>
      </c>
      <c r="F2767">
        <v>91034.152262396718</v>
      </c>
      <c r="G2767" t="s">
        <v>21</v>
      </c>
      <c r="H2767" t="s">
        <v>21</v>
      </c>
      <c r="I2767" t="s">
        <v>21</v>
      </c>
    </row>
    <row r="2768" spans="1:9" x14ac:dyDescent="0.25">
      <c r="A2768">
        <v>2080</v>
      </c>
      <c r="B2768" t="s">
        <v>344</v>
      </c>
      <c r="C2768" t="s">
        <v>345</v>
      </c>
      <c r="D2768">
        <v>95.40543984661727</v>
      </c>
      <c r="E2768">
        <v>2.9890000000000039</v>
      </c>
      <c r="F2768">
        <v>96097.698759908017</v>
      </c>
      <c r="G2768" t="s">
        <v>21</v>
      </c>
      <c r="H2768" t="s">
        <v>21</v>
      </c>
      <c r="I2768" t="s">
        <v>21</v>
      </c>
    </row>
    <row r="2769" spans="1:9" x14ac:dyDescent="0.25">
      <c r="A2769">
        <v>2085</v>
      </c>
      <c r="B2769" t="s">
        <v>344</v>
      </c>
      <c r="C2769" t="s">
        <v>345</v>
      </c>
      <c r="D2769">
        <v>93.221618200992907</v>
      </c>
      <c r="E2769">
        <v>2.328999999999994</v>
      </c>
      <c r="F2769">
        <v>100801.41633713254</v>
      </c>
      <c r="G2769" t="s">
        <v>21</v>
      </c>
      <c r="H2769" t="s">
        <v>21</v>
      </c>
      <c r="I2769" t="s">
        <v>21</v>
      </c>
    </row>
    <row r="2770" spans="1:9" x14ac:dyDescent="0.25">
      <c r="A2770">
        <v>2090</v>
      </c>
      <c r="B2770" t="s">
        <v>344</v>
      </c>
      <c r="C2770" t="s">
        <v>345</v>
      </c>
      <c r="D2770">
        <v>90.723619757840282</v>
      </c>
      <c r="E2770">
        <v>1.7999999999999969</v>
      </c>
      <c r="F2770">
        <v>105197.6814076318</v>
      </c>
      <c r="G2770" t="s">
        <v>21</v>
      </c>
      <c r="H2770" t="s">
        <v>21</v>
      </c>
      <c r="I2770" t="s">
        <v>21</v>
      </c>
    </row>
    <row r="2771" spans="1:9" x14ac:dyDescent="0.25">
      <c r="A2771">
        <v>2095</v>
      </c>
      <c r="B2771" t="s">
        <v>344</v>
      </c>
      <c r="C2771" t="s">
        <v>345</v>
      </c>
      <c r="D2771">
        <v>87.902080323589843</v>
      </c>
      <c r="E2771">
        <v>1.382000000000005</v>
      </c>
      <c r="F2771">
        <v>109401.60371646458</v>
      </c>
      <c r="G2771" t="s">
        <v>21</v>
      </c>
      <c r="H2771" t="s">
        <v>21</v>
      </c>
      <c r="I2771" t="s">
        <v>21</v>
      </c>
    </row>
    <row r="2772" spans="1:9" x14ac:dyDescent="0.25">
      <c r="A2772">
        <v>2100</v>
      </c>
      <c r="B2772" t="s">
        <v>344</v>
      </c>
      <c r="C2772" t="s">
        <v>345</v>
      </c>
      <c r="D2772">
        <v>84.638328805221335</v>
      </c>
      <c r="E2772">
        <v>1.055000000000007</v>
      </c>
      <c r="F2772">
        <v>113439.81533832321</v>
      </c>
      <c r="G2772" t="s">
        <v>21</v>
      </c>
      <c r="H2772" t="s">
        <v>21</v>
      </c>
      <c r="I2772" t="s">
        <v>21</v>
      </c>
    </row>
    <row r="2773" spans="1:9" x14ac:dyDescent="0.25">
      <c r="A2773">
        <v>2020</v>
      </c>
      <c r="B2773" t="s">
        <v>346</v>
      </c>
      <c r="C2773" t="s">
        <v>347</v>
      </c>
      <c r="D2773">
        <v>330.48556622466089</v>
      </c>
      <c r="E2773">
        <v>81.3</v>
      </c>
      <c r="F2773">
        <v>12901.95790333054</v>
      </c>
      <c r="G2773" t="s">
        <v>21</v>
      </c>
      <c r="H2773" t="s">
        <v>21</v>
      </c>
      <c r="I2773" t="s">
        <v>21</v>
      </c>
    </row>
    <row r="2774" spans="1:9" x14ac:dyDescent="0.25">
      <c r="A2774">
        <v>2025</v>
      </c>
      <c r="B2774" t="s">
        <v>346</v>
      </c>
      <c r="C2774" t="s">
        <v>347</v>
      </c>
      <c r="D2774">
        <v>338.03552812071331</v>
      </c>
      <c r="E2774">
        <v>77.033000000000001</v>
      </c>
      <c r="F2774">
        <v>12161.684864198909</v>
      </c>
      <c r="G2774" t="s">
        <v>21</v>
      </c>
      <c r="H2774" t="s">
        <v>21</v>
      </c>
      <c r="I2774" t="s">
        <v>21</v>
      </c>
    </row>
    <row r="2775" spans="1:9" x14ac:dyDescent="0.25">
      <c r="A2775">
        <v>2030</v>
      </c>
      <c r="B2775" t="s">
        <v>346</v>
      </c>
      <c r="C2775" t="s">
        <v>347</v>
      </c>
      <c r="D2775">
        <v>342.81100442005788</v>
      </c>
      <c r="E2775">
        <v>72.320999999999998</v>
      </c>
      <c r="F2775">
        <v>14080.377889806969</v>
      </c>
      <c r="G2775">
        <v>61.829079781771924</v>
      </c>
      <c r="H2775">
        <v>2.2751527021666602</v>
      </c>
      <c r="I2775">
        <v>1673.2045737999999</v>
      </c>
    </row>
    <row r="2776" spans="1:9" x14ac:dyDescent="0.25">
      <c r="A2776">
        <v>2035</v>
      </c>
      <c r="B2776" t="s">
        <v>346</v>
      </c>
      <c r="C2776" t="s">
        <v>347</v>
      </c>
      <c r="D2776">
        <v>345.44695930498398</v>
      </c>
      <c r="E2776">
        <v>67.292000000000002</v>
      </c>
      <c r="F2776">
        <v>16615.751400511759</v>
      </c>
      <c r="G2776" t="s">
        <v>21</v>
      </c>
      <c r="H2776" t="s">
        <v>21</v>
      </c>
      <c r="I2776" t="s">
        <v>21</v>
      </c>
    </row>
    <row r="2777" spans="1:9" x14ac:dyDescent="0.25">
      <c r="A2777">
        <v>2040</v>
      </c>
      <c r="B2777" t="s">
        <v>346</v>
      </c>
      <c r="C2777" t="s">
        <v>347</v>
      </c>
      <c r="D2777">
        <v>346.01836610272818</v>
      </c>
      <c r="E2777">
        <v>62.101999999999997</v>
      </c>
      <c r="F2777">
        <v>19784.080553069674</v>
      </c>
      <c r="G2777" t="s">
        <v>21</v>
      </c>
      <c r="H2777" t="s">
        <v>21</v>
      </c>
      <c r="I2777" t="s">
        <v>21</v>
      </c>
    </row>
    <row r="2778" spans="1:9" x14ac:dyDescent="0.25">
      <c r="A2778">
        <v>2045</v>
      </c>
      <c r="B2778" t="s">
        <v>346</v>
      </c>
      <c r="C2778" t="s">
        <v>347</v>
      </c>
      <c r="D2778">
        <v>344.92748056698667</v>
      </c>
      <c r="E2778">
        <v>56.91</v>
      </c>
      <c r="F2778">
        <v>23521.448368219248</v>
      </c>
      <c r="G2778" t="s">
        <v>21</v>
      </c>
      <c r="H2778" t="s">
        <v>21</v>
      </c>
      <c r="I2778" t="s">
        <v>21</v>
      </c>
    </row>
    <row r="2779" spans="1:9" x14ac:dyDescent="0.25">
      <c r="A2779">
        <v>2050</v>
      </c>
      <c r="B2779" t="s">
        <v>346</v>
      </c>
      <c r="C2779" t="s">
        <v>347</v>
      </c>
      <c r="D2779">
        <v>342.02056089010819</v>
      </c>
      <c r="E2779">
        <v>51.856000000000002</v>
      </c>
      <c r="F2779">
        <v>27549.697621396688</v>
      </c>
      <c r="G2779">
        <v>88.327256831102758</v>
      </c>
      <c r="H2779">
        <v>2.0527976689999901</v>
      </c>
      <c r="I2779">
        <v>1705.6939829999999</v>
      </c>
    </row>
    <row r="2780" spans="1:9" x14ac:dyDescent="0.25">
      <c r="A2780">
        <v>2055</v>
      </c>
      <c r="B2780" t="s">
        <v>346</v>
      </c>
      <c r="C2780" t="s">
        <v>347</v>
      </c>
      <c r="D2780">
        <v>337.42152110958688</v>
      </c>
      <c r="E2780">
        <v>47.051000000000002</v>
      </c>
      <c r="F2780">
        <v>31904.239108211365</v>
      </c>
      <c r="G2780" t="s">
        <v>21</v>
      </c>
      <c r="H2780" t="s">
        <v>21</v>
      </c>
      <c r="I2780" t="s">
        <v>21</v>
      </c>
    </row>
    <row r="2781" spans="1:9" x14ac:dyDescent="0.25">
      <c r="A2781">
        <v>2060</v>
      </c>
      <c r="B2781" t="s">
        <v>346</v>
      </c>
      <c r="C2781" t="s">
        <v>347</v>
      </c>
      <c r="D2781">
        <v>331.33993293705231</v>
      </c>
      <c r="E2781">
        <v>42.567</v>
      </c>
      <c r="F2781">
        <v>36653.033937785418</v>
      </c>
      <c r="G2781" t="s">
        <v>21</v>
      </c>
      <c r="H2781" t="s">
        <v>21</v>
      </c>
      <c r="I2781" t="s">
        <v>21</v>
      </c>
    </row>
    <row r="2782" spans="1:9" x14ac:dyDescent="0.25">
      <c r="A2782">
        <v>2065</v>
      </c>
      <c r="B2782" t="s">
        <v>346</v>
      </c>
      <c r="C2782" t="s">
        <v>347</v>
      </c>
      <c r="D2782">
        <v>324.38149672306048</v>
      </c>
      <c r="E2782">
        <v>38.444000000000003</v>
      </c>
      <c r="F2782">
        <v>41764.715444370166</v>
      </c>
      <c r="G2782" t="s">
        <v>21</v>
      </c>
      <c r="H2782" t="s">
        <v>21</v>
      </c>
      <c r="I2782" t="s">
        <v>21</v>
      </c>
    </row>
    <row r="2783" spans="1:9" x14ac:dyDescent="0.25">
      <c r="A2783">
        <v>2070</v>
      </c>
      <c r="B2783" t="s">
        <v>346</v>
      </c>
      <c r="C2783" t="s">
        <v>347</v>
      </c>
      <c r="D2783">
        <v>316.78762383782959</v>
      </c>
      <c r="E2783">
        <v>34.692999999999998</v>
      </c>
      <c r="F2783">
        <v>47155.540548655459</v>
      </c>
      <c r="G2783" t="s">
        <v>21</v>
      </c>
      <c r="H2783" t="s">
        <v>21</v>
      </c>
      <c r="I2783" t="s">
        <v>21</v>
      </c>
    </row>
    <row r="2784" spans="1:9" x14ac:dyDescent="0.25">
      <c r="A2784">
        <v>2075</v>
      </c>
      <c r="B2784" t="s">
        <v>346</v>
      </c>
      <c r="C2784" t="s">
        <v>347</v>
      </c>
      <c r="D2784">
        <v>308.56566072245079</v>
      </c>
      <c r="E2784">
        <v>31.306000000000001</v>
      </c>
      <c r="F2784">
        <v>52798.383989380629</v>
      </c>
      <c r="G2784" t="s">
        <v>21</v>
      </c>
      <c r="H2784" t="s">
        <v>21</v>
      </c>
      <c r="I2784" t="s">
        <v>21</v>
      </c>
    </row>
    <row r="2785" spans="1:9" x14ac:dyDescent="0.25">
      <c r="A2785">
        <v>2080</v>
      </c>
      <c r="B2785" t="s">
        <v>346</v>
      </c>
      <c r="C2785" t="s">
        <v>347</v>
      </c>
      <c r="D2785">
        <v>299.83435451912823</v>
      </c>
      <c r="E2785">
        <v>28.263999999999999</v>
      </c>
      <c r="F2785">
        <v>58687.031615784144</v>
      </c>
      <c r="G2785" t="s">
        <v>21</v>
      </c>
      <c r="H2785" t="s">
        <v>21</v>
      </c>
      <c r="I2785" t="s">
        <v>21</v>
      </c>
    </row>
    <row r="2786" spans="1:9" x14ac:dyDescent="0.25">
      <c r="A2786">
        <v>2085</v>
      </c>
      <c r="B2786" t="s">
        <v>346</v>
      </c>
      <c r="C2786" t="s">
        <v>347</v>
      </c>
      <c r="D2786">
        <v>290.70688919372049</v>
      </c>
      <c r="E2786">
        <v>25.54000000000001</v>
      </c>
      <c r="F2786">
        <v>64821.088878611321</v>
      </c>
      <c r="G2786" t="s">
        <v>21</v>
      </c>
      <c r="H2786" t="s">
        <v>21</v>
      </c>
      <c r="I2786" t="s">
        <v>21</v>
      </c>
    </row>
    <row r="2787" spans="1:9" x14ac:dyDescent="0.25">
      <c r="A2787">
        <v>2090</v>
      </c>
      <c r="B2787" t="s">
        <v>346</v>
      </c>
      <c r="C2787" t="s">
        <v>347</v>
      </c>
      <c r="D2787">
        <v>281.17989635726258</v>
      </c>
      <c r="E2787">
        <v>23.103999999999999</v>
      </c>
      <c r="F2787">
        <v>71167.512277780974</v>
      </c>
      <c r="G2787" t="s">
        <v>21</v>
      </c>
      <c r="H2787" t="s">
        <v>21</v>
      </c>
      <c r="I2787" t="s">
        <v>21</v>
      </c>
    </row>
    <row r="2788" spans="1:9" x14ac:dyDescent="0.25">
      <c r="A2788">
        <v>2095</v>
      </c>
      <c r="B2788" t="s">
        <v>346</v>
      </c>
      <c r="C2788" t="s">
        <v>347</v>
      </c>
      <c r="D2788">
        <v>271.12883706752018</v>
      </c>
      <c r="E2788">
        <v>20.92700000000001</v>
      </c>
      <c r="F2788">
        <v>77709.138920713667</v>
      </c>
      <c r="G2788" t="s">
        <v>21</v>
      </c>
      <c r="H2788" t="s">
        <v>21</v>
      </c>
      <c r="I2788" t="s">
        <v>21</v>
      </c>
    </row>
    <row r="2789" spans="1:9" x14ac:dyDescent="0.25">
      <c r="A2789">
        <v>2100</v>
      </c>
      <c r="B2789" t="s">
        <v>346</v>
      </c>
      <c r="C2789" t="s">
        <v>347</v>
      </c>
      <c r="D2789">
        <v>260.28702941624749</v>
      </c>
      <c r="E2789">
        <v>18.980999999999991</v>
      </c>
      <c r="F2789">
        <v>84446.560631291431</v>
      </c>
      <c r="G2789" t="s">
        <v>21</v>
      </c>
      <c r="H2789" t="s">
        <v>21</v>
      </c>
      <c r="I2789" t="s">
        <v>21</v>
      </c>
    </row>
    <row r="2790" spans="1:9" x14ac:dyDescent="0.25">
      <c r="A2790">
        <v>2020</v>
      </c>
      <c r="B2790" t="s">
        <v>348</v>
      </c>
      <c r="C2790" t="s">
        <v>349</v>
      </c>
      <c r="D2790">
        <v>23.337625133120341</v>
      </c>
      <c r="E2790">
        <v>64.7</v>
      </c>
      <c r="F2790">
        <v>3964.9142340666608</v>
      </c>
      <c r="G2790" t="s">
        <v>21</v>
      </c>
      <c r="H2790" t="s">
        <v>21</v>
      </c>
      <c r="I2790" t="s">
        <v>21</v>
      </c>
    </row>
    <row r="2791" spans="1:9" x14ac:dyDescent="0.25">
      <c r="A2791">
        <v>2025</v>
      </c>
      <c r="B2791" t="s">
        <v>348</v>
      </c>
      <c r="C2791" t="s">
        <v>349</v>
      </c>
      <c r="D2791">
        <v>26.317505324813581</v>
      </c>
      <c r="E2791">
        <v>58.231000000000002</v>
      </c>
      <c r="F2791">
        <v>3023.6479408592759</v>
      </c>
      <c r="G2791" t="s">
        <v>21</v>
      </c>
      <c r="H2791" t="s">
        <v>21</v>
      </c>
      <c r="I2791" t="s">
        <v>21</v>
      </c>
    </row>
    <row r="2792" spans="1:9" x14ac:dyDescent="0.25">
      <c r="A2792">
        <v>2030</v>
      </c>
      <c r="B2792" t="s">
        <v>348</v>
      </c>
      <c r="C2792" t="s">
        <v>349</v>
      </c>
      <c r="D2792">
        <v>29.134706070287539</v>
      </c>
      <c r="E2792">
        <v>51.898000000000003</v>
      </c>
      <c r="F2792">
        <v>3421.6889564637781</v>
      </c>
      <c r="G2792">
        <v>19.067189250236002</v>
      </c>
      <c r="H2792">
        <v>3.0708595670080401</v>
      </c>
      <c r="I2792">
        <v>324.48228554750011</v>
      </c>
    </row>
    <row r="2793" spans="1:9" x14ac:dyDescent="0.25">
      <c r="A2793">
        <v>2035</v>
      </c>
      <c r="B2793" t="s">
        <v>348</v>
      </c>
      <c r="C2793" t="s">
        <v>349</v>
      </c>
      <c r="D2793">
        <v>31.779415867944572</v>
      </c>
      <c r="E2793">
        <v>45.923000000000002</v>
      </c>
      <c r="F2793">
        <v>3951.2628298540267</v>
      </c>
      <c r="G2793" t="s">
        <v>21</v>
      </c>
      <c r="H2793" t="s">
        <v>21</v>
      </c>
      <c r="I2793" t="s">
        <v>21</v>
      </c>
    </row>
    <row r="2794" spans="1:9" x14ac:dyDescent="0.25">
      <c r="A2794">
        <v>2040</v>
      </c>
      <c r="B2794" t="s">
        <v>348</v>
      </c>
      <c r="C2794" t="s">
        <v>349</v>
      </c>
      <c r="D2794">
        <v>34.233322683706078</v>
      </c>
      <c r="E2794">
        <v>40.448</v>
      </c>
      <c r="F2794">
        <v>4620.7537326924066</v>
      </c>
      <c r="G2794" t="s">
        <v>21</v>
      </c>
      <c r="H2794" t="s">
        <v>21</v>
      </c>
      <c r="I2794" t="s">
        <v>21</v>
      </c>
    </row>
    <row r="2795" spans="1:9" x14ac:dyDescent="0.25">
      <c r="A2795">
        <v>2045</v>
      </c>
      <c r="B2795" t="s">
        <v>348</v>
      </c>
      <c r="C2795" t="s">
        <v>349</v>
      </c>
      <c r="D2795">
        <v>36.611783812566557</v>
      </c>
      <c r="E2795">
        <v>35.534999999999997</v>
      </c>
      <c r="F2795">
        <v>5413.2059107581663</v>
      </c>
      <c r="G2795" t="s">
        <v>21</v>
      </c>
      <c r="H2795" t="s">
        <v>21</v>
      </c>
      <c r="I2795" t="s">
        <v>21</v>
      </c>
    </row>
    <row r="2796" spans="1:9" x14ac:dyDescent="0.25">
      <c r="A2796">
        <v>2050</v>
      </c>
      <c r="B2796" t="s">
        <v>348</v>
      </c>
      <c r="C2796" t="s">
        <v>349</v>
      </c>
      <c r="D2796">
        <v>38.854265175718851</v>
      </c>
      <c r="E2796">
        <v>31.19</v>
      </c>
      <c r="F2796">
        <v>6261.9602674696744</v>
      </c>
      <c r="G2796">
        <v>22.64228723465525</v>
      </c>
      <c r="H2796">
        <v>3.0054441803742402</v>
      </c>
      <c r="I2796">
        <v>337.20708105916668</v>
      </c>
    </row>
    <row r="2797" spans="1:9" x14ac:dyDescent="0.25">
      <c r="A2797">
        <v>2055</v>
      </c>
      <c r="B2797" t="s">
        <v>348</v>
      </c>
      <c r="C2797" t="s">
        <v>349</v>
      </c>
      <c r="D2797">
        <v>40.859280085197078</v>
      </c>
      <c r="E2797">
        <v>27.382999999999999</v>
      </c>
      <c r="F2797">
        <v>7220.7248201230213</v>
      </c>
      <c r="G2797" t="s">
        <v>21</v>
      </c>
      <c r="H2797" t="s">
        <v>21</v>
      </c>
      <c r="I2797" t="s">
        <v>21</v>
      </c>
    </row>
    <row r="2798" spans="1:9" x14ac:dyDescent="0.25">
      <c r="A2798">
        <v>2060</v>
      </c>
      <c r="B2798" t="s">
        <v>348</v>
      </c>
      <c r="C2798" t="s">
        <v>349</v>
      </c>
      <c r="D2798">
        <v>42.568458466453677</v>
      </c>
      <c r="E2798">
        <v>24.065000000000001</v>
      </c>
      <c r="F2798">
        <v>8374.3177947474287</v>
      </c>
      <c r="G2798" t="s">
        <v>21</v>
      </c>
      <c r="H2798" t="s">
        <v>21</v>
      </c>
      <c r="I2798" t="s">
        <v>21</v>
      </c>
    </row>
    <row r="2799" spans="1:9" x14ac:dyDescent="0.25">
      <c r="A2799">
        <v>2065</v>
      </c>
      <c r="B2799" t="s">
        <v>348</v>
      </c>
      <c r="C2799" t="s">
        <v>349</v>
      </c>
      <c r="D2799">
        <v>43.982724174653889</v>
      </c>
      <c r="E2799">
        <v>21.181000000000001</v>
      </c>
      <c r="F2799">
        <v>9779.9784244685561</v>
      </c>
      <c r="G2799" t="s">
        <v>21</v>
      </c>
      <c r="H2799" t="s">
        <v>21</v>
      </c>
      <c r="I2799" t="s">
        <v>21</v>
      </c>
    </row>
    <row r="2800" spans="1:9" x14ac:dyDescent="0.25">
      <c r="A2800">
        <v>2070</v>
      </c>
      <c r="B2800" t="s">
        <v>348</v>
      </c>
      <c r="C2800" t="s">
        <v>349</v>
      </c>
      <c r="D2800">
        <v>45.093841853035201</v>
      </c>
      <c r="E2800">
        <v>18.67400000000001</v>
      </c>
      <c r="F2800">
        <v>11453.074402756982</v>
      </c>
      <c r="G2800" t="s">
        <v>21</v>
      </c>
      <c r="H2800" t="s">
        <v>21</v>
      </c>
      <c r="I2800" t="s">
        <v>21</v>
      </c>
    </row>
    <row r="2801" spans="1:9" x14ac:dyDescent="0.25">
      <c r="A2801">
        <v>2075</v>
      </c>
      <c r="B2801" t="s">
        <v>348</v>
      </c>
      <c r="C2801" t="s">
        <v>349</v>
      </c>
      <c r="D2801">
        <v>45.880634185303506</v>
      </c>
      <c r="E2801">
        <v>16.494</v>
      </c>
      <c r="F2801">
        <v>13428.385246414553</v>
      </c>
      <c r="G2801" t="s">
        <v>21</v>
      </c>
      <c r="H2801" t="s">
        <v>21</v>
      </c>
      <c r="I2801" t="s">
        <v>21</v>
      </c>
    </row>
    <row r="2802" spans="1:9" x14ac:dyDescent="0.25">
      <c r="A2802">
        <v>2080</v>
      </c>
      <c r="B2802" t="s">
        <v>348</v>
      </c>
      <c r="C2802" t="s">
        <v>349</v>
      </c>
      <c r="D2802">
        <v>46.407473375931851</v>
      </c>
      <c r="E2802">
        <v>14.596</v>
      </c>
      <c r="F2802">
        <v>15703.257611703404</v>
      </c>
      <c r="G2802" t="s">
        <v>21</v>
      </c>
      <c r="H2802" t="s">
        <v>21</v>
      </c>
      <c r="I2802" t="s">
        <v>21</v>
      </c>
    </row>
    <row r="2803" spans="1:9" x14ac:dyDescent="0.25">
      <c r="A2803">
        <v>2085</v>
      </c>
      <c r="B2803" t="s">
        <v>348</v>
      </c>
      <c r="C2803" t="s">
        <v>349</v>
      </c>
      <c r="D2803">
        <v>46.648357294994668</v>
      </c>
      <c r="E2803">
        <v>12.94</v>
      </c>
      <c r="F2803">
        <v>18317.935522602977</v>
      </c>
      <c r="G2803" t="s">
        <v>21</v>
      </c>
      <c r="H2803" t="s">
        <v>21</v>
      </c>
      <c r="I2803" t="s">
        <v>21</v>
      </c>
    </row>
    <row r="2804" spans="1:9" x14ac:dyDescent="0.25">
      <c r="A2804">
        <v>2090</v>
      </c>
      <c r="B2804" t="s">
        <v>348</v>
      </c>
      <c r="C2804" t="s">
        <v>349</v>
      </c>
      <c r="D2804">
        <v>46.657586261980782</v>
      </c>
      <c r="E2804">
        <v>11.491</v>
      </c>
      <c r="F2804">
        <v>21283.959544813257</v>
      </c>
      <c r="G2804" t="s">
        <v>21</v>
      </c>
      <c r="H2804" t="s">
        <v>21</v>
      </c>
      <c r="I2804" t="s">
        <v>21</v>
      </c>
    </row>
    <row r="2805" spans="1:9" x14ac:dyDescent="0.25">
      <c r="A2805">
        <v>2095</v>
      </c>
      <c r="B2805" t="s">
        <v>348</v>
      </c>
      <c r="C2805" t="s">
        <v>349</v>
      </c>
      <c r="D2805">
        <v>46.441725239616559</v>
      </c>
      <c r="E2805">
        <v>10.221</v>
      </c>
      <c r="F2805">
        <v>24641.37642768634</v>
      </c>
      <c r="G2805" t="s">
        <v>21</v>
      </c>
      <c r="H2805" t="s">
        <v>21</v>
      </c>
      <c r="I2805" t="s">
        <v>21</v>
      </c>
    </row>
    <row r="2806" spans="1:9" x14ac:dyDescent="0.25">
      <c r="A2806">
        <v>2100</v>
      </c>
      <c r="B2806" t="s">
        <v>348</v>
      </c>
      <c r="C2806" t="s">
        <v>349</v>
      </c>
      <c r="D2806">
        <v>46.01661235356768</v>
      </c>
      <c r="E2806">
        <v>9.105000000000004</v>
      </c>
      <c r="F2806">
        <v>28411.195919035021</v>
      </c>
      <c r="G2806" t="s">
        <v>21</v>
      </c>
      <c r="H2806" t="s">
        <v>21</v>
      </c>
      <c r="I2806" t="s">
        <v>21</v>
      </c>
    </row>
    <row r="2807" spans="1:9" x14ac:dyDescent="0.25">
      <c r="A2807">
        <v>2020</v>
      </c>
      <c r="B2807" t="s">
        <v>350</v>
      </c>
      <c r="C2807" t="s">
        <v>351</v>
      </c>
      <c r="D2807">
        <v>3.6857953851788552</v>
      </c>
      <c r="E2807">
        <v>33.900000000000013</v>
      </c>
      <c r="F2807">
        <v>15203.560980625343</v>
      </c>
      <c r="G2807" t="s">
        <v>21</v>
      </c>
      <c r="H2807" t="s">
        <v>21</v>
      </c>
      <c r="I2807" t="s">
        <v>21</v>
      </c>
    </row>
    <row r="2808" spans="1:9" x14ac:dyDescent="0.25">
      <c r="A2808">
        <v>2025</v>
      </c>
      <c r="B2808" t="s">
        <v>350</v>
      </c>
      <c r="C2808" t="s">
        <v>351</v>
      </c>
      <c r="D2808">
        <v>3.8477109022097422</v>
      </c>
      <c r="E2808">
        <v>29.425999999999998</v>
      </c>
      <c r="F2808">
        <v>15499.76883359167</v>
      </c>
      <c r="G2808" t="s">
        <v>21</v>
      </c>
      <c r="H2808" t="s">
        <v>21</v>
      </c>
      <c r="I2808" t="s">
        <v>21</v>
      </c>
    </row>
    <row r="2809" spans="1:9" x14ac:dyDescent="0.25">
      <c r="A2809">
        <v>2030</v>
      </c>
      <c r="B2809" t="s">
        <v>350</v>
      </c>
      <c r="C2809" t="s">
        <v>351</v>
      </c>
      <c r="D2809">
        <v>3.9905506043218111</v>
      </c>
      <c r="E2809">
        <v>25.54600000000001</v>
      </c>
      <c r="F2809">
        <v>17375.455990437389</v>
      </c>
      <c r="G2809" t="s">
        <v>21</v>
      </c>
      <c r="H2809">
        <v>0.12226541912195101</v>
      </c>
      <c r="I2809">
        <v>1510.413945</v>
      </c>
    </row>
    <row r="2810" spans="1:9" x14ac:dyDescent="0.25">
      <c r="A2810">
        <v>2035</v>
      </c>
      <c r="B2810" t="s">
        <v>350</v>
      </c>
      <c r="C2810" t="s">
        <v>351</v>
      </c>
      <c r="D2810">
        <v>4.1026980832621112</v>
      </c>
      <c r="E2810">
        <v>22.199000000000002</v>
      </c>
      <c r="F2810">
        <v>19927.499207153269</v>
      </c>
      <c r="G2810" t="s">
        <v>21</v>
      </c>
      <c r="H2810" t="s">
        <v>21</v>
      </c>
      <c r="I2810" t="s">
        <v>21</v>
      </c>
    </row>
    <row r="2811" spans="1:9" x14ac:dyDescent="0.25">
      <c r="A2811">
        <v>2040</v>
      </c>
      <c r="B2811" t="s">
        <v>350</v>
      </c>
      <c r="C2811" t="s">
        <v>351</v>
      </c>
      <c r="D2811">
        <v>4.1823586863630808</v>
      </c>
      <c r="E2811">
        <v>19.318999999999999</v>
      </c>
      <c r="F2811">
        <v>23326.442399083571</v>
      </c>
      <c r="G2811" t="s">
        <v>21</v>
      </c>
      <c r="H2811" t="s">
        <v>21</v>
      </c>
      <c r="I2811" t="s">
        <v>21</v>
      </c>
    </row>
    <row r="2812" spans="1:9" x14ac:dyDescent="0.25">
      <c r="A2812">
        <v>2045</v>
      </c>
      <c r="B2812" t="s">
        <v>350</v>
      </c>
      <c r="C2812" t="s">
        <v>351</v>
      </c>
      <c r="D2812">
        <v>4.2392076669515317</v>
      </c>
      <c r="E2812">
        <v>16.84099999999999</v>
      </c>
      <c r="F2812">
        <v>27371.85454484048</v>
      </c>
      <c r="G2812" t="s">
        <v>21</v>
      </c>
      <c r="H2812" t="s">
        <v>21</v>
      </c>
      <c r="I2812" t="s">
        <v>21</v>
      </c>
    </row>
    <row r="2813" spans="1:9" x14ac:dyDescent="0.25">
      <c r="A2813">
        <v>2050</v>
      </c>
      <c r="B2813" t="s">
        <v>350</v>
      </c>
      <c r="C2813" t="s">
        <v>351</v>
      </c>
      <c r="D2813">
        <v>4.2721096325235077</v>
      </c>
      <c r="E2813">
        <v>14.70699999999999</v>
      </c>
      <c r="F2813">
        <v>31754.014479484187</v>
      </c>
      <c r="G2813" t="s">
        <v>21</v>
      </c>
      <c r="H2813">
        <v>0.12737158619512201</v>
      </c>
      <c r="I2813">
        <v>1510.413945</v>
      </c>
    </row>
    <row r="2814" spans="1:9" x14ac:dyDescent="0.25">
      <c r="A2814">
        <v>2055</v>
      </c>
      <c r="B2814" t="s">
        <v>350</v>
      </c>
      <c r="C2814" t="s">
        <v>351</v>
      </c>
      <c r="D2814">
        <v>4.2797155414479251</v>
      </c>
      <c r="E2814">
        <v>12.867000000000001</v>
      </c>
      <c r="F2814">
        <v>36382.373149060943</v>
      </c>
      <c r="G2814" t="s">
        <v>21</v>
      </c>
      <c r="H2814" t="s">
        <v>21</v>
      </c>
      <c r="I2814" t="s">
        <v>21</v>
      </c>
    </row>
    <row r="2815" spans="1:9" x14ac:dyDescent="0.25">
      <c r="A2815">
        <v>2060</v>
      </c>
      <c r="B2815" t="s">
        <v>350</v>
      </c>
      <c r="C2815" t="s">
        <v>351</v>
      </c>
      <c r="D2815">
        <v>4.2625015260651882</v>
      </c>
      <c r="E2815">
        <v>11.276999999999999</v>
      </c>
      <c r="F2815">
        <v>41379.240822527878</v>
      </c>
      <c r="G2815" t="s">
        <v>21</v>
      </c>
      <c r="H2815" t="s">
        <v>21</v>
      </c>
      <c r="I2815" t="s">
        <v>21</v>
      </c>
    </row>
    <row r="2816" spans="1:9" x14ac:dyDescent="0.25">
      <c r="A2816">
        <v>2065</v>
      </c>
      <c r="B2816" t="s">
        <v>350</v>
      </c>
      <c r="C2816" t="s">
        <v>351</v>
      </c>
      <c r="D2816">
        <v>4.2271334391405144</v>
      </c>
      <c r="E2816">
        <v>9.8990000000000009</v>
      </c>
      <c r="F2816">
        <v>46663.044441475671</v>
      </c>
      <c r="G2816" t="s">
        <v>21</v>
      </c>
      <c r="H2816" t="s">
        <v>21</v>
      </c>
      <c r="I2816" t="s">
        <v>21</v>
      </c>
    </row>
    <row r="2817" spans="1:9" x14ac:dyDescent="0.25">
      <c r="A2817">
        <v>2070</v>
      </c>
      <c r="B2817" t="s">
        <v>350</v>
      </c>
      <c r="C2817" t="s">
        <v>351</v>
      </c>
      <c r="D2817">
        <v>4.1778598461726224</v>
      </c>
      <c r="E2817">
        <v>8.703000000000003</v>
      </c>
      <c r="F2817">
        <v>52100.229083188264</v>
      </c>
      <c r="G2817" t="s">
        <v>21</v>
      </c>
      <c r="H2817" t="s">
        <v>21</v>
      </c>
      <c r="I2817" t="s">
        <v>21</v>
      </c>
    </row>
    <row r="2818" spans="1:9" x14ac:dyDescent="0.25">
      <c r="A2818">
        <v>2075</v>
      </c>
      <c r="B2818" t="s">
        <v>350</v>
      </c>
      <c r="C2818" t="s">
        <v>351</v>
      </c>
      <c r="D2818">
        <v>4.1171224514711149</v>
      </c>
      <c r="E2818">
        <v>7.6620000000000061</v>
      </c>
      <c r="F2818">
        <v>57693.359317821181</v>
      </c>
      <c r="G2818" t="s">
        <v>21</v>
      </c>
      <c r="H2818" t="s">
        <v>21</v>
      </c>
      <c r="I2818" t="s">
        <v>21</v>
      </c>
    </row>
    <row r="2819" spans="1:9" x14ac:dyDescent="0.25">
      <c r="A2819">
        <v>2080</v>
      </c>
      <c r="B2819" t="s">
        <v>350</v>
      </c>
      <c r="C2819" t="s">
        <v>351</v>
      </c>
      <c r="D2819">
        <v>4.0451532169454287</v>
      </c>
      <c r="E2819">
        <v>6.7540000000000049</v>
      </c>
      <c r="F2819">
        <v>63400.218375121483</v>
      </c>
      <c r="G2819" t="s">
        <v>21</v>
      </c>
      <c r="H2819" t="s">
        <v>21</v>
      </c>
      <c r="I2819" t="s">
        <v>21</v>
      </c>
    </row>
    <row r="2820" spans="1:9" x14ac:dyDescent="0.25">
      <c r="A2820">
        <v>2085</v>
      </c>
      <c r="B2820" t="s">
        <v>350</v>
      </c>
      <c r="C2820" t="s">
        <v>351</v>
      </c>
      <c r="D2820">
        <v>3.9629227200586068</v>
      </c>
      <c r="E2820">
        <v>5.9599999999999937</v>
      </c>
      <c r="F2820">
        <v>69222.976275990048</v>
      </c>
      <c r="G2820" t="s">
        <v>21</v>
      </c>
      <c r="H2820" t="s">
        <v>21</v>
      </c>
      <c r="I2820" t="s">
        <v>21</v>
      </c>
    </row>
    <row r="2821" spans="1:9" x14ac:dyDescent="0.25">
      <c r="A2821">
        <v>2090</v>
      </c>
      <c r="B2821" t="s">
        <v>350</v>
      </c>
      <c r="C2821" t="s">
        <v>351</v>
      </c>
      <c r="D2821">
        <v>3.8685935783176659</v>
      </c>
      <c r="E2821">
        <v>5.2650000000000006</v>
      </c>
      <c r="F2821">
        <v>75252.280711694242</v>
      </c>
      <c r="G2821" t="s">
        <v>21</v>
      </c>
      <c r="H2821" t="s">
        <v>21</v>
      </c>
      <c r="I2821" t="s">
        <v>21</v>
      </c>
    </row>
    <row r="2822" spans="1:9" x14ac:dyDescent="0.25">
      <c r="A2822">
        <v>2095</v>
      </c>
      <c r="B2822" t="s">
        <v>350</v>
      </c>
      <c r="C2822" t="s">
        <v>351</v>
      </c>
      <c r="D2822">
        <v>3.763465999267483</v>
      </c>
      <c r="E2822">
        <v>4.6560000000000059</v>
      </c>
      <c r="F2822">
        <v>81511.114176320421</v>
      </c>
      <c r="G2822" t="s">
        <v>21</v>
      </c>
      <c r="H2822" t="s">
        <v>21</v>
      </c>
      <c r="I2822" t="s">
        <v>21</v>
      </c>
    </row>
    <row r="2823" spans="1:9" x14ac:dyDescent="0.25">
      <c r="A2823">
        <v>2100</v>
      </c>
      <c r="B2823" t="s">
        <v>350</v>
      </c>
      <c r="C2823" t="s">
        <v>351</v>
      </c>
      <c r="D2823">
        <v>3.646703699182023</v>
      </c>
      <c r="E2823">
        <v>4.1209999999999951</v>
      </c>
      <c r="F2823">
        <v>88044.751196845435</v>
      </c>
      <c r="G2823" t="s">
        <v>21</v>
      </c>
      <c r="H2823" t="s">
        <v>21</v>
      </c>
      <c r="I2823" t="s">
        <v>21</v>
      </c>
    </row>
    <row r="2824" spans="1:9" x14ac:dyDescent="0.25">
      <c r="A2824">
        <v>2020</v>
      </c>
      <c r="B2824" t="s">
        <v>352</v>
      </c>
      <c r="C2824" t="s">
        <v>353</v>
      </c>
      <c r="D2824">
        <v>19.516318610807581</v>
      </c>
      <c r="E2824">
        <v>12</v>
      </c>
      <c r="F2824">
        <v>48937.719532137184</v>
      </c>
      <c r="G2824" t="s">
        <v>21</v>
      </c>
      <c r="H2824" t="s">
        <v>21</v>
      </c>
      <c r="I2824" t="s">
        <v>21</v>
      </c>
    </row>
    <row r="2825" spans="1:9" x14ac:dyDescent="0.25">
      <c r="A2825">
        <v>2025</v>
      </c>
      <c r="B2825" t="s">
        <v>352</v>
      </c>
      <c r="C2825" t="s">
        <v>353</v>
      </c>
      <c r="D2825">
        <v>19.9986951573547</v>
      </c>
      <c r="E2825">
        <v>10.239000000000001</v>
      </c>
      <c r="F2825">
        <v>53644.790778026669</v>
      </c>
      <c r="G2825" t="s">
        <v>21</v>
      </c>
      <c r="H2825" t="s">
        <v>21</v>
      </c>
      <c r="I2825" t="s">
        <v>21</v>
      </c>
    </row>
    <row r="2826" spans="1:9" x14ac:dyDescent="0.25">
      <c r="A2826">
        <v>2030</v>
      </c>
      <c r="B2826" t="s">
        <v>352</v>
      </c>
      <c r="C2826" t="s">
        <v>353</v>
      </c>
      <c r="D2826">
        <v>20.398936654594021</v>
      </c>
      <c r="E2826">
        <v>8.8930000000000007</v>
      </c>
      <c r="F2826">
        <v>59815.4424842273</v>
      </c>
      <c r="G2826">
        <v>28.426707385594195</v>
      </c>
      <c r="H2826">
        <v>0.294392237308642</v>
      </c>
      <c r="I2826">
        <v>828.84808042400005</v>
      </c>
    </row>
    <row r="2827" spans="1:9" x14ac:dyDescent="0.25">
      <c r="A2827">
        <v>2035</v>
      </c>
      <c r="B2827" t="s">
        <v>352</v>
      </c>
      <c r="C2827" t="s">
        <v>353</v>
      </c>
      <c r="D2827">
        <v>20.77984602917293</v>
      </c>
      <c r="E2827">
        <v>7.8329999999999984</v>
      </c>
      <c r="F2827">
        <v>65361.325445609844</v>
      </c>
      <c r="G2827" t="s">
        <v>21</v>
      </c>
      <c r="H2827" t="s">
        <v>21</v>
      </c>
      <c r="I2827" t="s">
        <v>21</v>
      </c>
    </row>
    <row r="2828" spans="1:9" x14ac:dyDescent="0.25">
      <c r="A2828">
        <v>2040</v>
      </c>
      <c r="B2828" t="s">
        <v>352</v>
      </c>
      <c r="C2828" t="s">
        <v>353</v>
      </c>
      <c r="D2828">
        <v>21.176436281414471</v>
      </c>
      <c r="E2828">
        <v>6.9789999999999992</v>
      </c>
      <c r="F2828">
        <v>70629.051182428608</v>
      </c>
      <c r="G2828" t="s">
        <v>21</v>
      </c>
      <c r="H2828" t="s">
        <v>21</v>
      </c>
      <c r="I2828" t="s">
        <v>21</v>
      </c>
    </row>
    <row r="2829" spans="1:9" x14ac:dyDescent="0.25">
      <c r="A2829">
        <v>2045</v>
      </c>
      <c r="B2829" t="s">
        <v>352</v>
      </c>
      <c r="C2829" t="s">
        <v>353</v>
      </c>
      <c r="D2829">
        <v>21.630835706787551</v>
      </c>
      <c r="E2829">
        <v>6.2759999999999962</v>
      </c>
      <c r="F2829">
        <v>75430.222425564134</v>
      </c>
      <c r="G2829" t="s">
        <v>21</v>
      </c>
      <c r="H2829" t="s">
        <v>21</v>
      </c>
      <c r="I2829" t="s">
        <v>21</v>
      </c>
    </row>
    <row r="2830" spans="1:9" x14ac:dyDescent="0.25">
      <c r="A2830">
        <v>2050</v>
      </c>
      <c r="B2830" t="s">
        <v>352</v>
      </c>
      <c r="C2830" t="s">
        <v>353</v>
      </c>
      <c r="D2830">
        <v>22.143433821848109</v>
      </c>
      <c r="E2830">
        <v>5.6880000000000024</v>
      </c>
      <c r="F2830">
        <v>79495.362034056074</v>
      </c>
      <c r="G2830">
        <v>18.816254710749185</v>
      </c>
      <c r="H2830">
        <v>0.50435763898353903</v>
      </c>
      <c r="I2830">
        <v>836.8177735050001</v>
      </c>
    </row>
    <row r="2831" spans="1:9" x14ac:dyDescent="0.25">
      <c r="A2831">
        <v>2055</v>
      </c>
      <c r="B2831" t="s">
        <v>352</v>
      </c>
      <c r="C2831" t="s">
        <v>353</v>
      </c>
      <c r="D2831">
        <v>22.611148662692099</v>
      </c>
      <c r="E2831">
        <v>5.1899999999999977</v>
      </c>
      <c r="F2831">
        <v>83452.197872132747</v>
      </c>
      <c r="G2831" t="s">
        <v>21</v>
      </c>
      <c r="H2831" t="s">
        <v>21</v>
      </c>
      <c r="I2831" t="s">
        <v>21</v>
      </c>
    </row>
    <row r="2832" spans="1:9" x14ac:dyDescent="0.25">
      <c r="A2832">
        <v>2060</v>
      </c>
      <c r="B2832" t="s">
        <v>352</v>
      </c>
      <c r="C2832" t="s">
        <v>353</v>
      </c>
      <c r="D2832">
        <v>23.009071969166381</v>
      </c>
      <c r="E2832">
        <v>4.7619999999999996</v>
      </c>
      <c r="F2832">
        <v>87725.659487106488</v>
      </c>
      <c r="G2832" t="s">
        <v>21</v>
      </c>
      <c r="H2832" t="s">
        <v>21</v>
      </c>
      <c r="I2832" t="s">
        <v>21</v>
      </c>
    </row>
    <row r="2833" spans="1:9" x14ac:dyDescent="0.25">
      <c r="A2833">
        <v>2065</v>
      </c>
      <c r="B2833" t="s">
        <v>352</v>
      </c>
      <c r="C2833" t="s">
        <v>353</v>
      </c>
      <c r="D2833">
        <v>23.327704075362721</v>
      </c>
      <c r="E2833">
        <v>4.3900000000000006</v>
      </c>
      <c r="F2833">
        <v>92359.344571621696</v>
      </c>
      <c r="G2833" t="s">
        <v>21</v>
      </c>
      <c r="H2833" t="s">
        <v>21</v>
      </c>
      <c r="I2833" t="s">
        <v>21</v>
      </c>
    </row>
    <row r="2834" spans="1:9" x14ac:dyDescent="0.25">
      <c r="A2834">
        <v>2070</v>
      </c>
      <c r="B2834" t="s">
        <v>352</v>
      </c>
      <c r="C2834" t="s">
        <v>353</v>
      </c>
      <c r="D2834">
        <v>23.59593538641888</v>
      </c>
      <c r="E2834">
        <v>4.0660000000000034</v>
      </c>
      <c r="F2834">
        <v>96941.836890339531</v>
      </c>
      <c r="G2834" t="s">
        <v>21</v>
      </c>
      <c r="H2834" t="s">
        <v>21</v>
      </c>
      <c r="I2834" t="s">
        <v>21</v>
      </c>
    </row>
    <row r="2835" spans="1:9" x14ac:dyDescent="0.25">
      <c r="A2835">
        <v>2075</v>
      </c>
      <c r="B2835" t="s">
        <v>352</v>
      </c>
      <c r="C2835" t="s">
        <v>353</v>
      </c>
      <c r="D2835">
        <v>23.825169661310291</v>
      </c>
      <c r="E2835">
        <v>3.7789999999999959</v>
      </c>
      <c r="F2835">
        <v>101260.07984572176</v>
      </c>
      <c r="G2835" t="s">
        <v>21</v>
      </c>
      <c r="H2835" t="s">
        <v>21</v>
      </c>
      <c r="I2835" t="s">
        <v>21</v>
      </c>
    </row>
    <row r="2836" spans="1:9" x14ac:dyDescent="0.25">
      <c r="A2836">
        <v>2080</v>
      </c>
      <c r="B2836" t="s">
        <v>352</v>
      </c>
      <c r="C2836" t="s">
        <v>353</v>
      </c>
      <c r="D2836">
        <v>23.981492487670248</v>
      </c>
      <c r="E2836">
        <v>3.5250000000000061</v>
      </c>
      <c r="F2836">
        <v>105364.37846774272</v>
      </c>
      <c r="G2836" t="s">
        <v>21</v>
      </c>
      <c r="H2836" t="s">
        <v>21</v>
      </c>
      <c r="I2836" t="s">
        <v>21</v>
      </c>
    </row>
    <row r="2837" spans="1:9" x14ac:dyDescent="0.25">
      <c r="A2837">
        <v>2085</v>
      </c>
      <c r="B2837" t="s">
        <v>352</v>
      </c>
      <c r="C2837" t="s">
        <v>353</v>
      </c>
      <c r="D2837">
        <v>23.91123958417602</v>
      </c>
      <c r="E2837">
        <v>3.296999999999997</v>
      </c>
      <c r="F2837">
        <v>109487.41817936192</v>
      </c>
      <c r="G2837" t="s">
        <v>21</v>
      </c>
      <c r="H2837" t="s">
        <v>21</v>
      </c>
      <c r="I2837" t="s">
        <v>21</v>
      </c>
    </row>
    <row r="2838" spans="1:9" x14ac:dyDescent="0.25">
      <c r="A2838">
        <v>2090</v>
      </c>
      <c r="B2838" t="s">
        <v>352</v>
      </c>
      <c r="C2838" t="s">
        <v>353</v>
      </c>
      <c r="D2838">
        <v>23.565592803053111</v>
      </c>
      <c r="E2838">
        <v>3.093000000000004</v>
      </c>
      <c r="F2838">
        <v>113733.75453307501</v>
      </c>
      <c r="G2838" t="s">
        <v>21</v>
      </c>
      <c r="H2838" t="s">
        <v>21</v>
      </c>
      <c r="I2838" t="s">
        <v>21</v>
      </c>
    </row>
    <row r="2839" spans="1:9" x14ac:dyDescent="0.25">
      <c r="A2839">
        <v>2095</v>
      </c>
      <c r="B2839" t="s">
        <v>352</v>
      </c>
      <c r="C2839" t="s">
        <v>353</v>
      </c>
      <c r="D2839">
        <v>23.027122090734881</v>
      </c>
      <c r="E2839">
        <v>2.9080000000000008</v>
      </c>
      <c r="F2839">
        <v>117986.99549874537</v>
      </c>
      <c r="G2839" t="s">
        <v>21</v>
      </c>
      <c r="H2839" t="s">
        <v>21</v>
      </c>
      <c r="I2839" t="s">
        <v>21</v>
      </c>
    </row>
    <row r="2840" spans="1:9" x14ac:dyDescent="0.25">
      <c r="A2840">
        <v>2100</v>
      </c>
      <c r="B2840" t="s">
        <v>352</v>
      </c>
      <c r="C2840" t="s">
        <v>353</v>
      </c>
      <c r="D2840">
        <v>22.46128122236134</v>
      </c>
      <c r="E2840">
        <v>2.7410000000000001</v>
      </c>
      <c r="F2840">
        <v>121950.24276221091</v>
      </c>
      <c r="G2840" t="s">
        <v>21</v>
      </c>
      <c r="H2840" t="s">
        <v>21</v>
      </c>
      <c r="I2840" t="s">
        <v>21</v>
      </c>
    </row>
    <row r="2841" spans="1:9" x14ac:dyDescent="0.25">
      <c r="A2841">
        <v>2020</v>
      </c>
      <c r="B2841" t="s">
        <v>354</v>
      </c>
      <c r="C2841" t="s">
        <v>355</v>
      </c>
      <c r="D2841">
        <v>208.4349744615615</v>
      </c>
      <c r="E2841">
        <v>26.099999999999991</v>
      </c>
      <c r="F2841">
        <v>65207.845785531383</v>
      </c>
      <c r="G2841" t="s">
        <v>21</v>
      </c>
      <c r="H2841" t="s">
        <v>21</v>
      </c>
      <c r="I2841" t="s">
        <v>21</v>
      </c>
    </row>
    <row r="2842" spans="1:9" x14ac:dyDescent="0.25">
      <c r="A2842">
        <v>2025</v>
      </c>
      <c r="B2842" t="s">
        <v>354</v>
      </c>
      <c r="C2842" t="s">
        <v>355</v>
      </c>
      <c r="D2842">
        <v>214.41581276171169</v>
      </c>
      <c r="E2842">
        <v>20.82599999999999</v>
      </c>
      <c r="F2842">
        <v>70746.232311074622</v>
      </c>
      <c r="G2842" t="s">
        <v>21</v>
      </c>
      <c r="H2842" t="s">
        <v>21</v>
      </c>
      <c r="I2842" t="s">
        <v>21</v>
      </c>
    </row>
    <row r="2843" spans="1:9" x14ac:dyDescent="0.25">
      <c r="A2843">
        <v>2030</v>
      </c>
      <c r="B2843" t="s">
        <v>354</v>
      </c>
      <c r="C2843" t="s">
        <v>355</v>
      </c>
      <c r="D2843">
        <v>218.70602823396061</v>
      </c>
      <c r="E2843">
        <v>16.64</v>
      </c>
      <c r="F2843">
        <v>73305.969238257167</v>
      </c>
      <c r="G2843">
        <v>34.159468883676382</v>
      </c>
      <c r="H2843">
        <v>0.49309202187500001</v>
      </c>
      <c r="I2843">
        <v>1395.7473502959999</v>
      </c>
    </row>
    <row r="2844" spans="1:9" x14ac:dyDescent="0.25">
      <c r="A2844">
        <v>2035</v>
      </c>
      <c r="B2844" t="s">
        <v>354</v>
      </c>
      <c r="C2844" t="s">
        <v>355</v>
      </c>
      <c r="D2844">
        <v>222.6757114798248</v>
      </c>
      <c r="E2844">
        <v>13.327</v>
      </c>
      <c r="F2844">
        <v>76471.043359463802</v>
      </c>
      <c r="G2844" t="s">
        <v>21</v>
      </c>
      <c r="H2844" t="s">
        <v>21</v>
      </c>
      <c r="I2844" t="s">
        <v>21</v>
      </c>
    </row>
    <row r="2845" spans="1:9" x14ac:dyDescent="0.25">
      <c r="A2845">
        <v>2040</v>
      </c>
      <c r="B2845" t="s">
        <v>354</v>
      </c>
      <c r="C2845" t="s">
        <v>355</v>
      </c>
      <c r="D2845">
        <v>226.53454652016069</v>
      </c>
      <c r="E2845">
        <v>10.70099999999999</v>
      </c>
      <c r="F2845">
        <v>79711.08183906351</v>
      </c>
      <c r="G2845" t="s">
        <v>21</v>
      </c>
      <c r="H2845" t="s">
        <v>21</v>
      </c>
      <c r="I2845" t="s">
        <v>21</v>
      </c>
    </row>
    <row r="2846" spans="1:9" x14ac:dyDescent="0.25">
      <c r="A2846">
        <v>2045</v>
      </c>
      <c r="B2846" t="s">
        <v>354</v>
      </c>
      <c r="C2846" t="s">
        <v>355</v>
      </c>
      <c r="D2846">
        <v>230.69574989041121</v>
      </c>
      <c r="E2846">
        <v>8.6149999999999949</v>
      </c>
      <c r="F2846">
        <v>82908.903548410279</v>
      </c>
      <c r="G2846" t="s">
        <v>21</v>
      </c>
      <c r="H2846" t="s">
        <v>21</v>
      </c>
      <c r="I2846" t="s">
        <v>21</v>
      </c>
    </row>
    <row r="2847" spans="1:9" x14ac:dyDescent="0.25">
      <c r="A2847">
        <v>2050</v>
      </c>
      <c r="B2847" t="s">
        <v>354</v>
      </c>
      <c r="C2847" t="s">
        <v>355</v>
      </c>
      <c r="D2847">
        <v>235.24740437919459</v>
      </c>
      <c r="E2847">
        <v>6.9519999999999982</v>
      </c>
      <c r="F2847">
        <v>85788.028097272792</v>
      </c>
      <c r="G2847">
        <v>22.61089399417725</v>
      </c>
      <c r="H2847">
        <v>0.59148048718750001</v>
      </c>
      <c r="I2847">
        <v>1423.3859116880001</v>
      </c>
    </row>
    <row r="2848" spans="1:9" x14ac:dyDescent="0.25">
      <c r="A2848">
        <v>2055</v>
      </c>
      <c r="B2848" t="s">
        <v>354</v>
      </c>
      <c r="C2848" t="s">
        <v>355</v>
      </c>
      <c r="D2848">
        <v>239.2097009738273</v>
      </c>
      <c r="E2848">
        <v>5.6209999999999951</v>
      </c>
      <c r="F2848">
        <v>88740.341532882245</v>
      </c>
      <c r="G2848" t="s">
        <v>21</v>
      </c>
      <c r="H2848" t="s">
        <v>21</v>
      </c>
      <c r="I2848" t="s">
        <v>21</v>
      </c>
    </row>
    <row r="2849" spans="1:9" x14ac:dyDescent="0.25">
      <c r="A2849">
        <v>2060</v>
      </c>
      <c r="B2849" t="s">
        <v>354</v>
      </c>
      <c r="C2849" t="s">
        <v>355</v>
      </c>
      <c r="D2849">
        <v>242.22432654326519</v>
      </c>
      <c r="E2849">
        <v>4.554000000000002</v>
      </c>
      <c r="F2849">
        <v>92123.995941192901</v>
      </c>
      <c r="G2849" t="s">
        <v>21</v>
      </c>
      <c r="H2849" t="s">
        <v>21</v>
      </c>
      <c r="I2849" t="s">
        <v>21</v>
      </c>
    </row>
    <row r="2850" spans="1:9" x14ac:dyDescent="0.25">
      <c r="A2850">
        <v>2065</v>
      </c>
      <c r="B2850" t="s">
        <v>354</v>
      </c>
      <c r="C2850" t="s">
        <v>355</v>
      </c>
      <c r="D2850">
        <v>244.0619316214063</v>
      </c>
      <c r="E2850">
        <v>3.6940000000000031</v>
      </c>
      <c r="F2850">
        <v>96048.873289638839</v>
      </c>
      <c r="G2850" t="s">
        <v>21</v>
      </c>
      <c r="H2850" t="s">
        <v>21</v>
      </c>
      <c r="I2850" t="s">
        <v>21</v>
      </c>
    </row>
    <row r="2851" spans="1:9" x14ac:dyDescent="0.25">
      <c r="A2851">
        <v>2070</v>
      </c>
      <c r="B2851" t="s">
        <v>354</v>
      </c>
      <c r="C2851" t="s">
        <v>355</v>
      </c>
      <c r="D2851">
        <v>245.07649422266999</v>
      </c>
      <c r="E2851">
        <v>3.0010000000000052</v>
      </c>
      <c r="F2851">
        <v>100156.32830569739</v>
      </c>
      <c r="G2851" t="s">
        <v>21</v>
      </c>
      <c r="H2851" t="s">
        <v>21</v>
      </c>
      <c r="I2851" t="s">
        <v>21</v>
      </c>
    </row>
    <row r="2852" spans="1:9" x14ac:dyDescent="0.25">
      <c r="A2852">
        <v>2075</v>
      </c>
      <c r="B2852" t="s">
        <v>354</v>
      </c>
      <c r="C2852" t="s">
        <v>355</v>
      </c>
      <c r="D2852">
        <v>245.4314409782348</v>
      </c>
      <c r="E2852">
        <v>2.4399999999999982</v>
      </c>
      <c r="F2852">
        <v>104206.37640519702</v>
      </c>
      <c r="G2852" t="s">
        <v>21</v>
      </c>
      <c r="H2852" t="s">
        <v>21</v>
      </c>
      <c r="I2852" t="s">
        <v>21</v>
      </c>
    </row>
    <row r="2853" spans="1:9" x14ac:dyDescent="0.25">
      <c r="A2853">
        <v>2080</v>
      </c>
      <c r="B2853" t="s">
        <v>354</v>
      </c>
      <c r="C2853" t="s">
        <v>355</v>
      </c>
      <c r="D2853">
        <v>244.1121124127225</v>
      </c>
      <c r="E2853">
        <v>1.986000000000004</v>
      </c>
      <c r="F2853">
        <v>108135.1006088763</v>
      </c>
      <c r="G2853" t="s">
        <v>21</v>
      </c>
      <c r="H2853" t="s">
        <v>21</v>
      </c>
      <c r="I2853" t="s">
        <v>21</v>
      </c>
    </row>
    <row r="2854" spans="1:9" x14ac:dyDescent="0.25">
      <c r="A2854">
        <v>2085</v>
      </c>
      <c r="B2854" t="s">
        <v>354</v>
      </c>
      <c r="C2854" t="s">
        <v>355</v>
      </c>
      <c r="D2854">
        <v>240.7624234997227</v>
      </c>
      <c r="E2854">
        <v>1.617999999999995</v>
      </c>
      <c r="F2854">
        <v>111925.73257341042</v>
      </c>
      <c r="G2854" t="s">
        <v>21</v>
      </c>
      <c r="H2854" t="s">
        <v>21</v>
      </c>
      <c r="I2854" t="s">
        <v>21</v>
      </c>
    </row>
    <row r="2855" spans="1:9" x14ac:dyDescent="0.25">
      <c r="A2855">
        <v>2090</v>
      </c>
      <c r="B2855" t="s">
        <v>354</v>
      </c>
      <c r="C2855" t="s">
        <v>355</v>
      </c>
      <c r="D2855">
        <v>235.3886226196214</v>
      </c>
      <c r="E2855">
        <v>1.3179999999999981</v>
      </c>
      <c r="F2855">
        <v>115613.78173172244</v>
      </c>
      <c r="G2855" t="s">
        <v>21</v>
      </c>
      <c r="H2855" t="s">
        <v>21</v>
      </c>
      <c r="I2855" t="s">
        <v>21</v>
      </c>
    </row>
    <row r="2856" spans="1:9" x14ac:dyDescent="0.25">
      <c r="A2856">
        <v>2095</v>
      </c>
      <c r="B2856" t="s">
        <v>354</v>
      </c>
      <c r="C2856" t="s">
        <v>355</v>
      </c>
      <c r="D2856">
        <v>228.9106263638059</v>
      </c>
      <c r="E2856">
        <v>1.0750000000000031</v>
      </c>
      <c r="F2856">
        <v>119150.91580011156</v>
      </c>
      <c r="G2856" t="s">
        <v>21</v>
      </c>
      <c r="H2856" t="s">
        <v>21</v>
      </c>
      <c r="I2856" t="s">
        <v>21</v>
      </c>
    </row>
    <row r="2857" spans="1:9" x14ac:dyDescent="0.25">
      <c r="A2857">
        <v>2100</v>
      </c>
      <c r="B2857" t="s">
        <v>354</v>
      </c>
      <c r="C2857" t="s">
        <v>355</v>
      </c>
      <c r="D2857">
        <v>222.07979036441651</v>
      </c>
      <c r="E2857">
        <v>0.87699999999999534</v>
      </c>
      <c r="F2857">
        <v>122468.0886590052</v>
      </c>
      <c r="G2857" t="s">
        <v>21</v>
      </c>
      <c r="H2857" t="s">
        <v>21</v>
      </c>
      <c r="I2857" t="s">
        <v>21</v>
      </c>
    </row>
    <row r="2858" spans="1:9" x14ac:dyDescent="0.25">
      <c r="A2858">
        <v>2020</v>
      </c>
      <c r="B2858" t="s">
        <v>356</v>
      </c>
      <c r="C2858" t="s">
        <v>357</v>
      </c>
      <c r="D2858">
        <v>110.6276865752241</v>
      </c>
      <c r="E2858">
        <v>44.5</v>
      </c>
      <c r="F2858" t="s">
        <v>21</v>
      </c>
      <c r="G2858" t="s">
        <v>21</v>
      </c>
      <c r="H2858" t="s">
        <v>21</v>
      </c>
      <c r="I2858" t="s">
        <v>21</v>
      </c>
    </row>
    <row r="2859" spans="1:9" x14ac:dyDescent="0.25">
      <c r="A2859">
        <v>2025</v>
      </c>
      <c r="B2859" t="s">
        <v>356</v>
      </c>
      <c r="C2859" t="s">
        <v>357</v>
      </c>
      <c r="D2859">
        <v>118.6065557835619</v>
      </c>
      <c r="E2859">
        <v>41.006</v>
      </c>
      <c r="F2859" t="s">
        <v>21</v>
      </c>
      <c r="G2859" t="s">
        <v>21</v>
      </c>
      <c r="H2859" t="s">
        <v>21</v>
      </c>
      <c r="I2859" t="s">
        <v>21</v>
      </c>
    </row>
    <row r="2860" spans="1:9" x14ac:dyDescent="0.25">
      <c r="A2860">
        <v>2030</v>
      </c>
      <c r="B2860" t="s">
        <v>356</v>
      </c>
      <c r="C2860" t="s">
        <v>357</v>
      </c>
      <c r="D2860">
        <v>126.5689761313317</v>
      </c>
      <c r="E2860">
        <v>37.491999999999997</v>
      </c>
      <c r="F2860">
        <v>39612.55513069615</v>
      </c>
      <c r="G2860">
        <v>50.336558814715161</v>
      </c>
      <c r="H2860">
        <v>4.0555805819508102</v>
      </c>
      <c r="I2860">
        <v>114.65577955275</v>
      </c>
    </row>
    <row r="2861" spans="1:9" x14ac:dyDescent="0.25">
      <c r="A2861">
        <v>2035</v>
      </c>
      <c r="B2861" t="s">
        <v>356</v>
      </c>
      <c r="C2861" t="s">
        <v>357</v>
      </c>
      <c r="D2861">
        <v>134.5207581812291</v>
      </c>
      <c r="E2861">
        <v>33.999000000000002</v>
      </c>
      <c r="F2861" t="s">
        <v>21</v>
      </c>
      <c r="G2861" t="s">
        <v>21</v>
      </c>
      <c r="H2861" t="s">
        <v>21</v>
      </c>
      <c r="I2861" t="s">
        <v>21</v>
      </c>
    </row>
    <row r="2862" spans="1:9" x14ac:dyDescent="0.25">
      <c r="A2862">
        <v>2040</v>
      </c>
      <c r="B2862" t="s">
        <v>356</v>
      </c>
      <c r="C2862" t="s">
        <v>357</v>
      </c>
      <c r="D2862">
        <v>141.44789934118151</v>
      </c>
      <c r="E2862">
        <v>30.57299999999999</v>
      </c>
      <c r="F2862" t="s">
        <v>21</v>
      </c>
      <c r="G2862" t="s">
        <v>21</v>
      </c>
      <c r="H2862" t="s">
        <v>21</v>
      </c>
      <c r="I2862" t="s">
        <v>21</v>
      </c>
    </row>
    <row r="2863" spans="1:9" x14ac:dyDescent="0.25">
      <c r="A2863">
        <v>2045</v>
      </c>
      <c r="B2863" t="s">
        <v>356</v>
      </c>
      <c r="C2863" t="s">
        <v>357</v>
      </c>
      <c r="D2863">
        <v>147.15529214818011</v>
      </c>
      <c r="E2863">
        <v>27.259</v>
      </c>
      <c r="F2863" t="s">
        <v>21</v>
      </c>
      <c r="G2863" t="s">
        <v>21</v>
      </c>
      <c r="H2863" t="s">
        <v>21</v>
      </c>
      <c r="I2863" t="s">
        <v>21</v>
      </c>
    </row>
    <row r="2864" spans="1:9" x14ac:dyDescent="0.25">
      <c r="A2864">
        <v>2050</v>
      </c>
      <c r="B2864" t="s">
        <v>356</v>
      </c>
      <c r="C2864" t="s">
        <v>357</v>
      </c>
      <c r="D2864">
        <v>151.39329841235551</v>
      </c>
      <c r="E2864">
        <v>24.097999999999999</v>
      </c>
      <c r="F2864">
        <v>56908.149091325438</v>
      </c>
      <c r="G2864">
        <v>56.628628666554562</v>
      </c>
      <c r="H2864">
        <v>4.17574021359016</v>
      </c>
      <c r="I2864">
        <v>119.15208463325</v>
      </c>
    </row>
    <row r="2865" spans="1:9" x14ac:dyDescent="0.25">
      <c r="A2865">
        <v>2055</v>
      </c>
      <c r="B2865" t="s">
        <v>356</v>
      </c>
      <c r="C2865" t="s">
        <v>357</v>
      </c>
      <c r="D2865">
        <v>154.5412517550491</v>
      </c>
      <c r="E2865">
        <v>21.126000000000001</v>
      </c>
      <c r="F2865" t="s">
        <v>21</v>
      </c>
      <c r="G2865" t="s">
        <v>21</v>
      </c>
      <c r="H2865" t="s">
        <v>21</v>
      </c>
      <c r="I2865" t="s">
        <v>21</v>
      </c>
    </row>
    <row r="2866" spans="1:9" x14ac:dyDescent="0.25">
      <c r="A2866">
        <v>2060</v>
      </c>
      <c r="B2866" t="s">
        <v>356</v>
      </c>
      <c r="C2866" t="s">
        <v>357</v>
      </c>
      <c r="D2866">
        <v>156.85001080030241</v>
      </c>
      <c r="E2866">
        <v>18.373000000000001</v>
      </c>
      <c r="F2866" t="s">
        <v>21</v>
      </c>
      <c r="G2866" t="s">
        <v>21</v>
      </c>
      <c r="H2866" t="s">
        <v>21</v>
      </c>
      <c r="I2866" t="s">
        <v>21</v>
      </c>
    </row>
    <row r="2867" spans="1:9" x14ac:dyDescent="0.25">
      <c r="A2867">
        <v>2065</v>
      </c>
      <c r="B2867" t="s">
        <v>356</v>
      </c>
      <c r="C2867" t="s">
        <v>357</v>
      </c>
      <c r="D2867">
        <v>158.65865644238039</v>
      </c>
      <c r="E2867">
        <v>15.856999999999999</v>
      </c>
      <c r="F2867" t="s">
        <v>21</v>
      </c>
      <c r="G2867" t="s">
        <v>21</v>
      </c>
      <c r="H2867" t="s">
        <v>21</v>
      </c>
      <c r="I2867" t="s">
        <v>21</v>
      </c>
    </row>
    <row r="2868" spans="1:9" x14ac:dyDescent="0.25">
      <c r="A2868">
        <v>2070</v>
      </c>
      <c r="B2868" t="s">
        <v>356</v>
      </c>
      <c r="C2868" t="s">
        <v>357</v>
      </c>
      <c r="D2868">
        <v>159.96874392482991</v>
      </c>
      <c r="E2868">
        <v>13.58799999999999</v>
      </c>
      <c r="F2868" t="s">
        <v>21</v>
      </c>
      <c r="G2868" t="s">
        <v>21</v>
      </c>
      <c r="H2868" t="s">
        <v>21</v>
      </c>
      <c r="I2868" t="s">
        <v>21</v>
      </c>
    </row>
    <row r="2869" spans="1:9" x14ac:dyDescent="0.25">
      <c r="A2869">
        <v>2075</v>
      </c>
      <c r="B2869" t="s">
        <v>356</v>
      </c>
      <c r="C2869" t="s">
        <v>357</v>
      </c>
      <c r="D2869">
        <v>160.75184685171189</v>
      </c>
      <c r="E2869">
        <v>11.568</v>
      </c>
      <c r="F2869" t="s">
        <v>21</v>
      </c>
      <c r="G2869" t="s">
        <v>21</v>
      </c>
      <c r="H2869" t="s">
        <v>21</v>
      </c>
      <c r="I2869" t="s">
        <v>21</v>
      </c>
    </row>
    <row r="2870" spans="1:9" x14ac:dyDescent="0.25">
      <c r="A2870">
        <v>2080</v>
      </c>
      <c r="B2870" t="s">
        <v>356</v>
      </c>
      <c r="C2870" t="s">
        <v>357</v>
      </c>
      <c r="D2870">
        <v>160.9731018468517</v>
      </c>
      <c r="E2870">
        <v>9.7909999999999968</v>
      </c>
      <c r="F2870" t="s">
        <v>21</v>
      </c>
      <c r="G2870" t="s">
        <v>21</v>
      </c>
      <c r="H2870" t="s">
        <v>21</v>
      </c>
      <c r="I2870" t="s">
        <v>21</v>
      </c>
    </row>
    <row r="2871" spans="1:9" x14ac:dyDescent="0.25">
      <c r="A2871">
        <v>2085</v>
      </c>
      <c r="B2871" t="s">
        <v>356</v>
      </c>
      <c r="C2871" t="s">
        <v>357</v>
      </c>
      <c r="D2871">
        <v>160.6057403607301</v>
      </c>
      <c r="E2871">
        <v>8.242999999999995</v>
      </c>
      <c r="F2871" t="s">
        <v>21</v>
      </c>
      <c r="G2871" t="s">
        <v>21</v>
      </c>
      <c r="H2871" t="s">
        <v>21</v>
      </c>
      <c r="I2871" t="s">
        <v>21</v>
      </c>
    </row>
    <row r="2872" spans="1:9" x14ac:dyDescent="0.25">
      <c r="A2872">
        <v>2090</v>
      </c>
      <c r="B2872" t="s">
        <v>356</v>
      </c>
      <c r="C2872" t="s">
        <v>357</v>
      </c>
      <c r="D2872">
        <v>159.6584404363322</v>
      </c>
      <c r="E2872">
        <v>6.9080000000000013</v>
      </c>
      <c r="F2872" t="s">
        <v>21</v>
      </c>
      <c r="G2872" t="s">
        <v>21</v>
      </c>
      <c r="H2872" t="s">
        <v>21</v>
      </c>
      <c r="I2872" t="s">
        <v>21</v>
      </c>
    </row>
    <row r="2873" spans="1:9" x14ac:dyDescent="0.25">
      <c r="A2873">
        <v>2095</v>
      </c>
      <c r="B2873" t="s">
        <v>356</v>
      </c>
      <c r="C2873" t="s">
        <v>357</v>
      </c>
      <c r="D2873">
        <v>157.82216762069339</v>
      </c>
      <c r="E2873">
        <v>5.7660000000000053</v>
      </c>
      <c r="F2873" t="s">
        <v>21</v>
      </c>
      <c r="G2873" t="s">
        <v>21</v>
      </c>
      <c r="H2873" t="s">
        <v>21</v>
      </c>
      <c r="I2873" t="s">
        <v>21</v>
      </c>
    </row>
    <row r="2874" spans="1:9" x14ac:dyDescent="0.25">
      <c r="A2874">
        <v>2100</v>
      </c>
      <c r="B2874" t="s">
        <v>356</v>
      </c>
      <c r="C2874" t="s">
        <v>357</v>
      </c>
      <c r="D2874">
        <v>153.53589480505451</v>
      </c>
      <c r="E2874">
        <v>4.7960000000000056</v>
      </c>
      <c r="F2874" t="s">
        <v>21</v>
      </c>
      <c r="G2874" t="s">
        <v>21</v>
      </c>
      <c r="H2874" t="s">
        <v>21</v>
      </c>
      <c r="I2874" t="s">
        <v>21</v>
      </c>
    </row>
    <row r="2875" spans="1:9" x14ac:dyDescent="0.25">
      <c r="A2875">
        <v>2020</v>
      </c>
      <c r="B2875" t="s">
        <v>358</v>
      </c>
      <c r="C2875" t="s">
        <v>359</v>
      </c>
      <c r="D2875">
        <v>66.790309803366881</v>
      </c>
      <c r="E2875">
        <v>72.5</v>
      </c>
      <c r="F2875">
        <v>3637.3298516202831</v>
      </c>
      <c r="G2875" t="s">
        <v>21</v>
      </c>
      <c r="H2875" t="s">
        <v>21</v>
      </c>
      <c r="I2875" t="s">
        <v>21</v>
      </c>
    </row>
    <row r="2876" spans="1:9" x14ac:dyDescent="0.25">
      <c r="A2876">
        <v>2025</v>
      </c>
      <c r="B2876" t="s">
        <v>358</v>
      </c>
      <c r="C2876" t="s">
        <v>359</v>
      </c>
      <c r="D2876">
        <v>73.269925024755977</v>
      </c>
      <c r="E2876">
        <v>67.283999999999992</v>
      </c>
      <c r="F2876">
        <v>4573.7037340693832</v>
      </c>
      <c r="G2876" t="s">
        <v>21</v>
      </c>
      <c r="H2876" t="s">
        <v>21</v>
      </c>
      <c r="I2876" t="s">
        <v>21</v>
      </c>
    </row>
    <row r="2877" spans="1:9" x14ac:dyDescent="0.25">
      <c r="A2877">
        <v>2030</v>
      </c>
      <c r="B2877" t="s">
        <v>358</v>
      </c>
      <c r="C2877" t="s">
        <v>359</v>
      </c>
      <c r="D2877">
        <v>78.908367520158436</v>
      </c>
      <c r="E2877">
        <v>61.816000000000003</v>
      </c>
      <c r="F2877">
        <v>5316.0580205195592</v>
      </c>
      <c r="G2877">
        <v>71.516039363289778</v>
      </c>
      <c r="H2877">
        <v>2.0905111340625</v>
      </c>
      <c r="I2877">
        <v>594.08023870833335</v>
      </c>
    </row>
    <row r="2878" spans="1:9" x14ac:dyDescent="0.25">
      <c r="A2878">
        <v>2035</v>
      </c>
      <c r="B2878" t="s">
        <v>358</v>
      </c>
      <c r="C2878" t="s">
        <v>359</v>
      </c>
      <c r="D2878">
        <v>84.027450841703214</v>
      </c>
      <c r="E2878">
        <v>56.267000000000003</v>
      </c>
      <c r="F2878">
        <v>6333.5019110782241</v>
      </c>
      <c r="G2878" t="s">
        <v>21</v>
      </c>
      <c r="H2878" t="s">
        <v>21</v>
      </c>
      <c r="I2878" t="s">
        <v>21</v>
      </c>
    </row>
    <row r="2879" spans="1:9" x14ac:dyDescent="0.25">
      <c r="A2879">
        <v>2040</v>
      </c>
      <c r="B2879" t="s">
        <v>358</v>
      </c>
      <c r="C2879" t="s">
        <v>359</v>
      </c>
      <c r="D2879">
        <v>88.645034658367521</v>
      </c>
      <c r="E2879">
        <v>50.796999999999997</v>
      </c>
      <c r="F2879">
        <v>7672.5034442177184</v>
      </c>
      <c r="G2879" t="s">
        <v>21</v>
      </c>
      <c r="H2879" t="s">
        <v>21</v>
      </c>
      <c r="I2879" t="s">
        <v>21</v>
      </c>
    </row>
    <row r="2880" spans="1:9" x14ac:dyDescent="0.25">
      <c r="A2880">
        <v>2045</v>
      </c>
      <c r="B2880" t="s">
        <v>358</v>
      </c>
      <c r="C2880" t="s">
        <v>359</v>
      </c>
      <c r="D2880">
        <v>92.738223228179379</v>
      </c>
      <c r="E2880">
        <v>45.545000000000002</v>
      </c>
      <c r="F2880">
        <v>9324.7770855893323</v>
      </c>
      <c r="G2880" t="s">
        <v>21</v>
      </c>
      <c r="H2880" t="s">
        <v>21</v>
      </c>
      <c r="I2880" t="s">
        <v>21</v>
      </c>
    </row>
    <row r="2881" spans="1:9" x14ac:dyDescent="0.25">
      <c r="A2881">
        <v>2050</v>
      </c>
      <c r="B2881" t="s">
        <v>358</v>
      </c>
      <c r="C2881" t="s">
        <v>359</v>
      </c>
      <c r="D2881">
        <v>95.823836469090395</v>
      </c>
      <c r="E2881">
        <v>40.61</v>
      </c>
      <c r="F2881">
        <v>11277.006797846927</v>
      </c>
      <c r="G2881">
        <v>68.961895100315147</v>
      </c>
      <c r="H2881">
        <v>1.9538022749583299</v>
      </c>
      <c r="I2881">
        <v>611.90264586958335</v>
      </c>
    </row>
    <row r="2882" spans="1:9" x14ac:dyDescent="0.25">
      <c r="A2882">
        <v>2055</v>
      </c>
      <c r="B2882" t="s">
        <v>358</v>
      </c>
      <c r="C2882" t="s">
        <v>359</v>
      </c>
      <c r="D2882">
        <v>97.917605036072999</v>
      </c>
      <c r="E2882">
        <v>36.055999999999997</v>
      </c>
      <c r="F2882">
        <v>13555.331469114408</v>
      </c>
      <c r="G2882" t="s">
        <v>21</v>
      </c>
      <c r="H2882" t="s">
        <v>21</v>
      </c>
      <c r="I2882" t="s">
        <v>21</v>
      </c>
    </row>
    <row r="2883" spans="1:9" x14ac:dyDescent="0.25">
      <c r="A2883">
        <v>2060</v>
      </c>
      <c r="B2883" t="s">
        <v>358</v>
      </c>
      <c r="C2883" t="s">
        <v>359</v>
      </c>
      <c r="D2883">
        <v>99.100530485217149</v>
      </c>
      <c r="E2883">
        <v>31.91200000000001</v>
      </c>
      <c r="F2883">
        <v>16207.491559210521</v>
      </c>
      <c r="G2883" t="s">
        <v>21</v>
      </c>
      <c r="H2883" t="s">
        <v>21</v>
      </c>
      <c r="I2883" t="s">
        <v>21</v>
      </c>
    </row>
    <row r="2884" spans="1:9" x14ac:dyDescent="0.25">
      <c r="A2884">
        <v>2065</v>
      </c>
      <c r="B2884" t="s">
        <v>358</v>
      </c>
      <c r="C2884" t="s">
        <v>359</v>
      </c>
      <c r="D2884">
        <v>99.694065638704203</v>
      </c>
      <c r="E2884">
        <v>28.181000000000001</v>
      </c>
      <c r="F2884">
        <v>19198.076272525901</v>
      </c>
      <c r="G2884" t="s">
        <v>21</v>
      </c>
      <c r="H2884" t="s">
        <v>21</v>
      </c>
      <c r="I2884" t="s">
        <v>21</v>
      </c>
    </row>
    <row r="2885" spans="1:9" x14ac:dyDescent="0.25">
      <c r="A2885">
        <v>2070</v>
      </c>
      <c r="B2885" t="s">
        <v>358</v>
      </c>
      <c r="C2885" t="s">
        <v>359</v>
      </c>
      <c r="D2885">
        <v>99.747948790493709</v>
      </c>
      <c r="E2885">
        <v>24.847999999999999</v>
      </c>
      <c r="F2885">
        <v>22473.920096989677</v>
      </c>
      <c r="G2885" t="s">
        <v>21</v>
      </c>
      <c r="H2885" t="s">
        <v>21</v>
      </c>
      <c r="I2885" t="s">
        <v>21</v>
      </c>
    </row>
    <row r="2886" spans="1:9" x14ac:dyDescent="0.25">
      <c r="A2886">
        <v>2075</v>
      </c>
      <c r="B2886" t="s">
        <v>358</v>
      </c>
      <c r="C2886" t="s">
        <v>359</v>
      </c>
      <c r="D2886">
        <v>99.259343612957991</v>
      </c>
      <c r="E2886">
        <v>21.89</v>
      </c>
      <c r="F2886">
        <v>26012.928274338617</v>
      </c>
      <c r="G2886" t="s">
        <v>21</v>
      </c>
      <c r="H2886" t="s">
        <v>21</v>
      </c>
      <c r="I2886" t="s">
        <v>21</v>
      </c>
    </row>
    <row r="2887" spans="1:9" x14ac:dyDescent="0.25">
      <c r="A2887">
        <v>2080</v>
      </c>
      <c r="B2887" t="s">
        <v>358</v>
      </c>
      <c r="C2887" t="s">
        <v>359</v>
      </c>
      <c r="D2887">
        <v>98.240316876503044</v>
      </c>
      <c r="E2887">
        <v>19.274000000000001</v>
      </c>
      <c r="F2887">
        <v>29859.487595726525</v>
      </c>
      <c r="G2887" t="s">
        <v>21</v>
      </c>
      <c r="H2887" t="s">
        <v>21</v>
      </c>
      <c r="I2887" t="s">
        <v>21</v>
      </c>
    </row>
    <row r="2888" spans="1:9" x14ac:dyDescent="0.25">
      <c r="A2888">
        <v>2085</v>
      </c>
      <c r="B2888" t="s">
        <v>358</v>
      </c>
      <c r="C2888" t="s">
        <v>359</v>
      </c>
      <c r="D2888">
        <v>96.809173857688492</v>
      </c>
      <c r="E2888">
        <v>16.96599999999999</v>
      </c>
      <c r="F2888">
        <v>34038.651938826872</v>
      </c>
      <c r="G2888" t="s">
        <v>21</v>
      </c>
      <c r="H2888" t="s">
        <v>21</v>
      </c>
      <c r="I2888" t="s">
        <v>21</v>
      </c>
    </row>
    <row r="2889" spans="1:9" x14ac:dyDescent="0.25">
      <c r="A2889">
        <v>2090</v>
      </c>
      <c r="B2889" t="s">
        <v>358</v>
      </c>
      <c r="C2889" t="s">
        <v>359</v>
      </c>
      <c r="D2889">
        <v>95.044935634460316</v>
      </c>
      <c r="E2889">
        <v>14.936000000000011</v>
      </c>
      <c r="F2889">
        <v>38580.900233565269</v>
      </c>
      <c r="G2889" t="s">
        <v>21</v>
      </c>
      <c r="H2889" t="s">
        <v>21</v>
      </c>
      <c r="I2889" t="s">
        <v>21</v>
      </c>
    </row>
    <row r="2890" spans="1:9" x14ac:dyDescent="0.25">
      <c r="A2890">
        <v>2095</v>
      </c>
      <c r="B2890" t="s">
        <v>358</v>
      </c>
      <c r="C2890" t="s">
        <v>359</v>
      </c>
      <c r="D2890">
        <v>93.036681284481546</v>
      </c>
      <c r="E2890">
        <v>13.150000000000009</v>
      </c>
      <c r="F2890">
        <v>43469.168224675908</v>
      </c>
      <c r="G2890" t="s">
        <v>21</v>
      </c>
      <c r="H2890" t="s">
        <v>21</v>
      </c>
      <c r="I2890" t="s">
        <v>21</v>
      </c>
    </row>
    <row r="2891" spans="1:9" x14ac:dyDescent="0.25">
      <c r="A2891">
        <v>2100</v>
      </c>
      <c r="B2891" t="s">
        <v>358</v>
      </c>
      <c r="C2891" t="s">
        <v>359</v>
      </c>
      <c r="D2891">
        <v>90.776177677182062</v>
      </c>
      <c r="E2891">
        <v>11.58</v>
      </c>
      <c r="F2891">
        <v>48708.387777842574</v>
      </c>
      <c r="G2891" t="s">
        <v>21</v>
      </c>
      <c r="H2891" t="s">
        <v>21</v>
      </c>
      <c r="I2891" t="s">
        <v>21</v>
      </c>
    </row>
    <row r="2892" spans="1:9" x14ac:dyDescent="0.25">
      <c r="A2892">
        <v>2020</v>
      </c>
      <c r="B2892" t="s">
        <v>360</v>
      </c>
      <c r="C2892" t="s">
        <v>361</v>
      </c>
      <c r="D2892">
        <v>64.152820648157928</v>
      </c>
      <c r="E2892">
        <v>64.8</v>
      </c>
      <c r="F2892">
        <v>2611.8667474598324</v>
      </c>
      <c r="G2892" t="s">
        <v>21</v>
      </c>
      <c r="H2892" t="s">
        <v>21</v>
      </c>
      <c r="I2892" t="s">
        <v>21</v>
      </c>
    </row>
    <row r="2893" spans="1:9" x14ac:dyDescent="0.25">
      <c r="A2893">
        <v>2025</v>
      </c>
      <c r="B2893" t="s">
        <v>360</v>
      </c>
      <c r="C2893" t="s">
        <v>361</v>
      </c>
      <c r="D2893">
        <v>73.497483373799213</v>
      </c>
      <c r="E2893">
        <v>58.372999999999998</v>
      </c>
      <c r="F2893">
        <v>2969.2494623674579</v>
      </c>
      <c r="G2893" t="s">
        <v>21</v>
      </c>
      <c r="H2893" t="s">
        <v>21</v>
      </c>
      <c r="I2893" t="s">
        <v>21</v>
      </c>
    </row>
    <row r="2894" spans="1:9" x14ac:dyDescent="0.25">
      <c r="A2894">
        <v>2030</v>
      </c>
      <c r="B2894" t="s">
        <v>360</v>
      </c>
      <c r="C2894" t="s">
        <v>361</v>
      </c>
      <c r="D2894">
        <v>82.678871529610475</v>
      </c>
      <c r="E2894">
        <v>52.073</v>
      </c>
      <c r="F2894">
        <v>3711.9982980723348</v>
      </c>
      <c r="G2894">
        <v>21.386755785108406</v>
      </c>
      <c r="H2894">
        <v>0.50564777993133103</v>
      </c>
      <c r="I2894">
        <v>990.77486525625</v>
      </c>
    </row>
    <row r="2895" spans="1:9" x14ac:dyDescent="0.25">
      <c r="A2895">
        <v>2035</v>
      </c>
      <c r="B2895" t="s">
        <v>360</v>
      </c>
      <c r="C2895" t="s">
        <v>361</v>
      </c>
      <c r="D2895">
        <v>91.648934867518307</v>
      </c>
      <c r="E2895">
        <v>46.119</v>
      </c>
      <c r="F2895">
        <v>4672.9920540147396</v>
      </c>
      <c r="G2895" t="s">
        <v>21</v>
      </c>
      <c r="H2895" t="s">
        <v>21</v>
      </c>
      <c r="I2895" t="s">
        <v>21</v>
      </c>
    </row>
    <row r="2896" spans="1:9" x14ac:dyDescent="0.25">
      <c r="A2896">
        <v>2040</v>
      </c>
      <c r="B2896" t="s">
        <v>360</v>
      </c>
      <c r="C2896" t="s">
        <v>361</v>
      </c>
      <c r="D2896">
        <v>100.2847155072311</v>
      </c>
      <c r="E2896">
        <v>40.654000000000003</v>
      </c>
      <c r="F2896">
        <v>5821.5939805671869</v>
      </c>
      <c r="G2896" t="s">
        <v>21</v>
      </c>
      <c r="H2896" t="s">
        <v>21</v>
      </c>
      <c r="I2896" t="s">
        <v>21</v>
      </c>
    </row>
    <row r="2897" spans="1:9" x14ac:dyDescent="0.25">
      <c r="A2897">
        <v>2045</v>
      </c>
      <c r="B2897" t="s">
        <v>360</v>
      </c>
      <c r="C2897" t="s">
        <v>361</v>
      </c>
      <c r="D2897">
        <v>108.8495925261269</v>
      </c>
      <c r="E2897">
        <v>35.741</v>
      </c>
      <c r="F2897">
        <v>7207.2410993436361</v>
      </c>
      <c r="G2897" t="s">
        <v>21</v>
      </c>
      <c r="H2897" t="s">
        <v>21</v>
      </c>
      <c r="I2897" t="s">
        <v>21</v>
      </c>
    </row>
    <row r="2898" spans="1:9" x14ac:dyDescent="0.25">
      <c r="A2898">
        <v>2050</v>
      </c>
      <c r="B2898" t="s">
        <v>360</v>
      </c>
      <c r="C2898" t="s">
        <v>361</v>
      </c>
      <c r="D2898">
        <v>117.16629367676551</v>
      </c>
      <c r="E2898">
        <v>31.391000000000009</v>
      </c>
      <c r="F2898">
        <v>8809.1406646213763</v>
      </c>
      <c r="G2898">
        <v>25.396772494816226</v>
      </c>
      <c r="H2898">
        <v>0.65011753996566501</v>
      </c>
      <c r="I2898">
        <v>980.9652131250001</v>
      </c>
    </row>
    <row r="2899" spans="1:9" x14ac:dyDescent="0.25">
      <c r="A2899">
        <v>2055</v>
      </c>
      <c r="B2899" t="s">
        <v>360</v>
      </c>
      <c r="C2899" t="s">
        <v>361</v>
      </c>
      <c r="D2899">
        <v>124.5773313628206</v>
      </c>
      <c r="E2899">
        <v>27.57299999999999</v>
      </c>
      <c r="F2899">
        <v>10697.216668064686</v>
      </c>
      <c r="G2899" t="s">
        <v>21</v>
      </c>
      <c r="H2899" t="s">
        <v>21</v>
      </c>
      <c r="I2899" t="s">
        <v>21</v>
      </c>
    </row>
    <row r="2900" spans="1:9" x14ac:dyDescent="0.25">
      <c r="A2900">
        <v>2060</v>
      </c>
      <c r="B2900" t="s">
        <v>360</v>
      </c>
      <c r="C2900" t="s">
        <v>361</v>
      </c>
      <c r="D2900">
        <v>131.02612160878289</v>
      </c>
      <c r="E2900">
        <v>24.242000000000001</v>
      </c>
      <c r="F2900">
        <v>12965.677607964653</v>
      </c>
      <c r="G2900" t="s">
        <v>21</v>
      </c>
      <c r="H2900" t="s">
        <v>21</v>
      </c>
      <c r="I2900" t="s">
        <v>21</v>
      </c>
    </row>
    <row r="2901" spans="1:9" x14ac:dyDescent="0.25">
      <c r="A2901">
        <v>2065</v>
      </c>
      <c r="B2901" t="s">
        <v>360</v>
      </c>
      <c r="C2901" t="s">
        <v>361</v>
      </c>
      <c r="D2901">
        <v>136.60043069777259</v>
      </c>
      <c r="E2901">
        <v>21.343</v>
      </c>
      <c r="F2901">
        <v>15671.299122072669</v>
      </c>
      <c r="G2901" t="s">
        <v>21</v>
      </c>
      <c r="H2901" t="s">
        <v>21</v>
      </c>
      <c r="I2901" t="s">
        <v>21</v>
      </c>
    </row>
    <row r="2902" spans="1:9" x14ac:dyDescent="0.25">
      <c r="A2902">
        <v>2070</v>
      </c>
      <c r="B2902" t="s">
        <v>360</v>
      </c>
      <c r="C2902" t="s">
        <v>361</v>
      </c>
      <c r="D2902">
        <v>141.27186846827831</v>
      </c>
      <c r="E2902">
        <v>18.821999999999999</v>
      </c>
      <c r="F2902">
        <v>18810.135717841727</v>
      </c>
      <c r="G2902" t="s">
        <v>21</v>
      </c>
      <c r="H2902" t="s">
        <v>21</v>
      </c>
      <c r="I2902" t="s">
        <v>21</v>
      </c>
    </row>
    <row r="2903" spans="1:9" x14ac:dyDescent="0.25">
      <c r="A2903">
        <v>2075</v>
      </c>
      <c r="B2903" t="s">
        <v>360</v>
      </c>
      <c r="C2903" t="s">
        <v>361</v>
      </c>
      <c r="D2903">
        <v>145.16085083922729</v>
      </c>
      <c r="E2903">
        <v>16.629000000000001</v>
      </c>
      <c r="F2903">
        <v>22411.679952060684</v>
      </c>
      <c r="G2903" t="s">
        <v>21</v>
      </c>
      <c r="H2903" t="s">
        <v>21</v>
      </c>
      <c r="I2903" t="s">
        <v>21</v>
      </c>
    </row>
    <row r="2904" spans="1:9" x14ac:dyDescent="0.25">
      <c r="A2904">
        <v>2080</v>
      </c>
      <c r="B2904" t="s">
        <v>360</v>
      </c>
      <c r="C2904" t="s">
        <v>361</v>
      </c>
      <c r="D2904">
        <v>148.0826338013301</v>
      </c>
      <c r="E2904">
        <v>14.717000000000001</v>
      </c>
      <c r="F2904">
        <v>26507.397127791897</v>
      </c>
      <c r="G2904" t="s">
        <v>21</v>
      </c>
      <c r="H2904" t="s">
        <v>21</v>
      </c>
      <c r="I2904" t="s">
        <v>21</v>
      </c>
    </row>
    <row r="2905" spans="1:9" x14ac:dyDescent="0.25">
      <c r="A2905">
        <v>2085</v>
      </c>
      <c r="B2905" t="s">
        <v>360</v>
      </c>
      <c r="C2905" t="s">
        <v>361</v>
      </c>
      <c r="D2905">
        <v>149.95675393222851</v>
      </c>
      <c r="E2905">
        <v>13.048</v>
      </c>
      <c r="F2905">
        <v>31153.510513830173</v>
      </c>
      <c r="G2905" t="s">
        <v>21</v>
      </c>
      <c r="H2905" t="s">
        <v>21</v>
      </c>
      <c r="I2905" t="s">
        <v>21</v>
      </c>
    </row>
    <row r="2906" spans="1:9" x14ac:dyDescent="0.25">
      <c r="A2906">
        <v>2090</v>
      </c>
      <c r="B2906" t="s">
        <v>360</v>
      </c>
      <c r="C2906" t="s">
        <v>361</v>
      </c>
      <c r="D2906">
        <v>150.82085928428171</v>
      </c>
      <c r="E2906">
        <v>11.58799999999999</v>
      </c>
      <c r="F2906">
        <v>36430.014971566023</v>
      </c>
      <c r="G2906" t="s">
        <v>21</v>
      </c>
      <c r="H2906" t="s">
        <v>21</v>
      </c>
      <c r="I2906" t="s">
        <v>21</v>
      </c>
    </row>
    <row r="2907" spans="1:9" x14ac:dyDescent="0.25">
      <c r="A2907">
        <v>2095</v>
      </c>
      <c r="B2907" t="s">
        <v>360</v>
      </c>
      <c r="C2907" t="s">
        <v>361</v>
      </c>
      <c r="D2907">
        <v>150.79148844083181</v>
      </c>
      <c r="E2907">
        <v>10.30800000000001</v>
      </c>
      <c r="F2907">
        <v>42372.518571236142</v>
      </c>
      <c r="G2907" t="s">
        <v>21</v>
      </c>
      <c r="H2907" t="s">
        <v>21</v>
      </c>
      <c r="I2907" t="s">
        <v>21</v>
      </c>
    </row>
    <row r="2908" spans="1:9" x14ac:dyDescent="0.25">
      <c r="A2908">
        <v>2100</v>
      </c>
      <c r="B2908" t="s">
        <v>360</v>
      </c>
      <c r="C2908" t="s">
        <v>361</v>
      </c>
      <c r="D2908">
        <v>149.93723002216831</v>
      </c>
      <c r="E2908">
        <v>9.1830000000000069</v>
      </c>
      <c r="F2908">
        <v>49007.258838278125</v>
      </c>
      <c r="G2908" t="s">
        <v>21</v>
      </c>
      <c r="H2908" t="s">
        <v>21</v>
      </c>
      <c r="I2908" t="s">
        <v>21</v>
      </c>
    </row>
    <row r="2909" spans="1:9" x14ac:dyDescent="0.25">
      <c r="A2909">
        <v>2020</v>
      </c>
      <c r="B2909" t="s">
        <v>362</v>
      </c>
      <c r="C2909" t="s">
        <v>363</v>
      </c>
      <c r="D2909">
        <v>139.1280265824758</v>
      </c>
      <c r="E2909">
        <v>48.6</v>
      </c>
      <c r="F2909">
        <v>16655.798149863855</v>
      </c>
      <c r="G2909" t="s">
        <v>21</v>
      </c>
      <c r="H2909" t="s">
        <v>21</v>
      </c>
      <c r="I2909" t="s">
        <v>21</v>
      </c>
    </row>
    <row r="2910" spans="1:9" x14ac:dyDescent="0.25">
      <c r="A2910">
        <v>2025</v>
      </c>
      <c r="B2910" t="s">
        <v>362</v>
      </c>
      <c r="C2910" t="s">
        <v>363</v>
      </c>
      <c r="D2910">
        <v>140.2358882912379</v>
      </c>
      <c r="E2910">
        <v>44.247</v>
      </c>
      <c r="F2910">
        <v>18804.809302903272</v>
      </c>
      <c r="G2910" t="s">
        <v>21</v>
      </c>
      <c r="H2910" t="s">
        <v>21</v>
      </c>
      <c r="I2910" t="s">
        <v>21</v>
      </c>
    </row>
    <row r="2911" spans="1:9" x14ac:dyDescent="0.25">
      <c r="A2911">
        <v>2030</v>
      </c>
      <c r="B2911" t="s">
        <v>362</v>
      </c>
      <c r="C2911" t="s">
        <v>363</v>
      </c>
      <c r="D2911">
        <v>140.2641467882755</v>
      </c>
      <c r="E2911">
        <v>40.107999999999997</v>
      </c>
      <c r="F2911">
        <v>21847.573155152786</v>
      </c>
      <c r="G2911">
        <v>93.460131230417872</v>
      </c>
      <c r="H2911">
        <v>2.8973599905357101</v>
      </c>
      <c r="I2911">
        <v>1239.821211002778</v>
      </c>
    </row>
    <row r="2912" spans="1:9" x14ac:dyDescent="0.25">
      <c r="A2912">
        <v>2035</v>
      </c>
      <c r="B2912" t="s">
        <v>362</v>
      </c>
      <c r="C2912" t="s">
        <v>363</v>
      </c>
      <c r="D2912">
        <v>139.2160079513564</v>
      </c>
      <c r="E2912">
        <v>36.222000000000001</v>
      </c>
      <c r="F2912">
        <v>25409.169277333327</v>
      </c>
      <c r="G2912" t="s">
        <v>21</v>
      </c>
      <c r="H2912" t="s">
        <v>21</v>
      </c>
      <c r="I2912" t="s">
        <v>21</v>
      </c>
    </row>
    <row r="2913" spans="1:9" x14ac:dyDescent="0.25">
      <c r="A2913">
        <v>2040</v>
      </c>
      <c r="B2913" t="s">
        <v>362</v>
      </c>
      <c r="C2913" t="s">
        <v>363</v>
      </c>
      <c r="D2913">
        <v>137.07212932647349</v>
      </c>
      <c r="E2913">
        <v>32.611999999999988</v>
      </c>
      <c r="F2913">
        <v>29315.305536180993</v>
      </c>
      <c r="G2913" t="s">
        <v>21</v>
      </c>
      <c r="H2913" t="s">
        <v>21</v>
      </c>
      <c r="I2913" t="s">
        <v>21</v>
      </c>
    </row>
    <row r="2914" spans="1:9" x14ac:dyDescent="0.25">
      <c r="A2914">
        <v>2045</v>
      </c>
      <c r="B2914" t="s">
        <v>362</v>
      </c>
      <c r="C2914" t="s">
        <v>363</v>
      </c>
      <c r="D2914">
        <v>134.11660235422531</v>
      </c>
      <c r="E2914">
        <v>29.288</v>
      </c>
      <c r="F2914">
        <v>33408.655416383997</v>
      </c>
      <c r="G2914" t="s">
        <v>21</v>
      </c>
      <c r="H2914" t="s">
        <v>21</v>
      </c>
      <c r="I2914" t="s">
        <v>21</v>
      </c>
    </row>
    <row r="2915" spans="1:9" x14ac:dyDescent="0.25">
      <c r="A2915">
        <v>2050</v>
      </c>
      <c r="B2915" t="s">
        <v>362</v>
      </c>
      <c r="C2915" t="s">
        <v>363</v>
      </c>
      <c r="D2915">
        <v>130.35225678203929</v>
      </c>
      <c r="E2915">
        <v>26.248999999999999</v>
      </c>
      <c r="F2915">
        <v>37531.20194143484</v>
      </c>
      <c r="G2915">
        <v>115.45075034345739</v>
      </c>
      <c r="H2915">
        <v>2.9040311246214201</v>
      </c>
      <c r="I2915">
        <v>1252.219423112806</v>
      </c>
    </row>
    <row r="2916" spans="1:9" x14ac:dyDescent="0.25">
      <c r="A2916">
        <v>2055</v>
      </c>
      <c r="B2916" t="s">
        <v>362</v>
      </c>
      <c r="C2916" t="s">
        <v>363</v>
      </c>
      <c r="D2916">
        <v>125.8895502026816</v>
      </c>
      <c r="E2916">
        <v>23.488</v>
      </c>
      <c r="F2916">
        <v>41601.569327551559</v>
      </c>
      <c r="G2916" t="s">
        <v>21</v>
      </c>
      <c r="H2916" t="s">
        <v>21</v>
      </c>
      <c r="I2916" t="s">
        <v>21</v>
      </c>
    </row>
    <row r="2917" spans="1:9" x14ac:dyDescent="0.25">
      <c r="A2917">
        <v>2060</v>
      </c>
      <c r="B2917" t="s">
        <v>362</v>
      </c>
      <c r="C2917" t="s">
        <v>363</v>
      </c>
      <c r="D2917">
        <v>120.9365236202058</v>
      </c>
      <c r="E2917">
        <v>20.989999999999991</v>
      </c>
      <c r="F2917">
        <v>45784.481888571558</v>
      </c>
      <c r="G2917" t="s">
        <v>21</v>
      </c>
      <c r="H2917" t="s">
        <v>21</v>
      </c>
      <c r="I2917" t="s">
        <v>21</v>
      </c>
    </row>
    <row r="2918" spans="1:9" x14ac:dyDescent="0.25">
      <c r="A2918">
        <v>2065</v>
      </c>
      <c r="B2918" t="s">
        <v>362</v>
      </c>
      <c r="C2918" t="s">
        <v>363</v>
      </c>
      <c r="D2918">
        <v>115.69999415341439</v>
      </c>
      <c r="E2918">
        <v>18.739999999999991</v>
      </c>
      <c r="F2918">
        <v>50134.781970898206</v>
      </c>
      <c r="G2918" t="s">
        <v>21</v>
      </c>
      <c r="H2918" t="s">
        <v>21</v>
      </c>
      <c r="I2918" t="s">
        <v>21</v>
      </c>
    </row>
    <row r="2919" spans="1:9" x14ac:dyDescent="0.25">
      <c r="A2919">
        <v>2070</v>
      </c>
      <c r="B2919" t="s">
        <v>362</v>
      </c>
      <c r="C2919" t="s">
        <v>363</v>
      </c>
      <c r="D2919">
        <v>110.33030090427189</v>
      </c>
      <c r="E2919">
        <v>16.718</v>
      </c>
      <c r="F2919">
        <v>54482.024296500917</v>
      </c>
      <c r="G2919" t="s">
        <v>21</v>
      </c>
      <c r="H2919" t="s">
        <v>21</v>
      </c>
      <c r="I2919" t="s">
        <v>21</v>
      </c>
    </row>
    <row r="2920" spans="1:9" x14ac:dyDescent="0.25">
      <c r="A2920">
        <v>2075</v>
      </c>
      <c r="B2920" t="s">
        <v>362</v>
      </c>
      <c r="C2920" t="s">
        <v>363</v>
      </c>
      <c r="D2920">
        <v>104.8913899282819</v>
      </c>
      <c r="E2920">
        <v>14.904999999999999</v>
      </c>
      <c r="F2920">
        <v>58903.73779392834</v>
      </c>
      <c r="G2920" t="s">
        <v>21</v>
      </c>
      <c r="H2920" t="s">
        <v>21</v>
      </c>
      <c r="I2920" t="s">
        <v>21</v>
      </c>
    </row>
    <row r="2921" spans="1:9" x14ac:dyDescent="0.25">
      <c r="A2921">
        <v>2080</v>
      </c>
      <c r="B2921" t="s">
        <v>362</v>
      </c>
      <c r="C2921" t="s">
        <v>363</v>
      </c>
      <c r="D2921">
        <v>99.423331774243835</v>
      </c>
      <c r="E2921">
        <v>13.282999999999999</v>
      </c>
      <c r="F2921">
        <v>63346.263764541211</v>
      </c>
      <c r="G2921" t="s">
        <v>21</v>
      </c>
      <c r="H2921" t="s">
        <v>21</v>
      </c>
      <c r="I2921" t="s">
        <v>21</v>
      </c>
    </row>
    <row r="2922" spans="1:9" x14ac:dyDescent="0.25">
      <c r="A2922">
        <v>2085</v>
      </c>
      <c r="B2922" t="s">
        <v>362</v>
      </c>
      <c r="C2922" t="s">
        <v>363</v>
      </c>
      <c r="D2922">
        <v>93.915507093857187</v>
      </c>
      <c r="E2922">
        <v>11.834</v>
      </c>
      <c r="F2922">
        <v>67878.451053284734</v>
      </c>
      <c r="G2922" t="s">
        <v>21</v>
      </c>
      <c r="H2922" t="s">
        <v>21</v>
      </c>
      <c r="I2922" t="s">
        <v>21</v>
      </c>
    </row>
    <row r="2923" spans="1:9" x14ac:dyDescent="0.25">
      <c r="A2923">
        <v>2090</v>
      </c>
      <c r="B2923" t="s">
        <v>362</v>
      </c>
      <c r="C2923" t="s">
        <v>363</v>
      </c>
      <c r="D2923">
        <v>88.382649282818832</v>
      </c>
      <c r="E2923">
        <v>10.54000000000001</v>
      </c>
      <c r="F2923">
        <v>72546.659197586225</v>
      </c>
      <c r="G2923" t="s">
        <v>21</v>
      </c>
      <c r="H2923" t="s">
        <v>21</v>
      </c>
      <c r="I2923" t="s">
        <v>21</v>
      </c>
    </row>
    <row r="2924" spans="1:9" x14ac:dyDescent="0.25">
      <c r="A2924">
        <v>2095</v>
      </c>
      <c r="B2924" t="s">
        <v>362</v>
      </c>
      <c r="C2924" t="s">
        <v>363</v>
      </c>
      <c r="D2924">
        <v>82.887201824134706</v>
      </c>
      <c r="E2924">
        <v>9.3859999999999957</v>
      </c>
      <c r="F2924">
        <v>77360.653291499533</v>
      </c>
      <c r="G2924" t="s">
        <v>21</v>
      </c>
      <c r="H2924" t="s">
        <v>21</v>
      </c>
      <c r="I2924" t="s">
        <v>21</v>
      </c>
    </row>
    <row r="2925" spans="1:9" x14ac:dyDescent="0.25">
      <c r="A2925">
        <v>2100</v>
      </c>
      <c r="B2925" t="s">
        <v>362</v>
      </c>
      <c r="C2925" t="s">
        <v>363</v>
      </c>
      <c r="D2925">
        <v>77.490411599625816</v>
      </c>
      <c r="E2925">
        <v>8.3569999999999993</v>
      </c>
      <c r="F2925">
        <v>82337.300315663073</v>
      </c>
      <c r="G2925" t="s">
        <v>21</v>
      </c>
      <c r="H2925" t="s">
        <v>21</v>
      </c>
      <c r="I2925" t="s">
        <v>21</v>
      </c>
    </row>
    <row r="2926" spans="1:9" x14ac:dyDescent="0.25">
      <c r="A2926">
        <v>2020</v>
      </c>
      <c r="B2926" t="s">
        <v>364</v>
      </c>
      <c r="C2926" t="s">
        <v>365</v>
      </c>
      <c r="D2926">
        <v>86.734835238735712</v>
      </c>
      <c r="E2926">
        <v>68.7</v>
      </c>
      <c r="F2926">
        <v>2775.0030005470821</v>
      </c>
      <c r="G2926" t="s">
        <v>21</v>
      </c>
      <c r="H2926" t="s">
        <v>21</v>
      </c>
      <c r="I2926" t="s">
        <v>21</v>
      </c>
    </row>
    <row r="2927" spans="1:9" x14ac:dyDescent="0.25">
      <c r="A2927">
        <v>2025</v>
      </c>
      <c r="B2927" t="s">
        <v>364</v>
      </c>
      <c r="C2927" t="s">
        <v>365</v>
      </c>
      <c r="D2927">
        <v>93.206052454606592</v>
      </c>
      <c r="E2927">
        <v>63.106000000000002</v>
      </c>
      <c r="F2927">
        <v>2976.8248080577055</v>
      </c>
      <c r="G2927" t="s">
        <v>21</v>
      </c>
      <c r="H2927" t="s">
        <v>21</v>
      </c>
      <c r="I2927" t="s">
        <v>21</v>
      </c>
    </row>
    <row r="2928" spans="1:9" x14ac:dyDescent="0.25">
      <c r="A2928">
        <v>2030</v>
      </c>
      <c r="B2928" t="s">
        <v>364</v>
      </c>
      <c r="C2928" t="s">
        <v>365</v>
      </c>
      <c r="D2928">
        <v>99.246738399462004</v>
      </c>
      <c r="E2928">
        <v>57.375999999999998</v>
      </c>
      <c r="F2928">
        <v>3284.5337717985499</v>
      </c>
      <c r="G2928">
        <v>9.9660756179904944</v>
      </c>
      <c r="H2928">
        <v>2.0031666810000002</v>
      </c>
      <c r="I2928">
        <v>1484.56762</v>
      </c>
    </row>
    <row r="2929" spans="1:9" x14ac:dyDescent="0.25">
      <c r="A2929">
        <v>2035</v>
      </c>
      <c r="B2929" t="s">
        <v>364</v>
      </c>
      <c r="C2929" t="s">
        <v>365</v>
      </c>
      <c r="D2929">
        <v>104.5135171486214</v>
      </c>
      <c r="E2929">
        <v>51.69</v>
      </c>
      <c r="F2929">
        <v>3929.0299793516588</v>
      </c>
      <c r="G2929" t="s">
        <v>21</v>
      </c>
      <c r="H2929" t="s">
        <v>21</v>
      </c>
      <c r="I2929" t="s">
        <v>21</v>
      </c>
    </row>
    <row r="2930" spans="1:9" x14ac:dyDescent="0.25">
      <c r="A2930">
        <v>2040</v>
      </c>
      <c r="B2930" t="s">
        <v>364</v>
      </c>
      <c r="C2930" t="s">
        <v>365</v>
      </c>
      <c r="D2930">
        <v>108.735507733692</v>
      </c>
      <c r="E2930">
        <v>46.206000000000003</v>
      </c>
      <c r="F2930">
        <v>5004.8079772177789</v>
      </c>
      <c r="G2930" t="s">
        <v>21</v>
      </c>
      <c r="H2930" t="s">
        <v>21</v>
      </c>
      <c r="I2930" t="s">
        <v>21</v>
      </c>
    </row>
    <row r="2931" spans="1:9" x14ac:dyDescent="0.25">
      <c r="A2931">
        <v>2045</v>
      </c>
      <c r="B2931" t="s">
        <v>364</v>
      </c>
      <c r="C2931" t="s">
        <v>365</v>
      </c>
      <c r="D2931">
        <v>112.0948890383322</v>
      </c>
      <c r="E2931">
        <v>41.043999999999997</v>
      </c>
      <c r="F2931">
        <v>6600.1876160615948</v>
      </c>
      <c r="G2931" t="s">
        <v>21</v>
      </c>
      <c r="H2931" t="s">
        <v>21</v>
      </c>
      <c r="I2931" t="s">
        <v>21</v>
      </c>
    </row>
    <row r="2932" spans="1:9" x14ac:dyDescent="0.25">
      <c r="A2932">
        <v>2050</v>
      </c>
      <c r="B2932" t="s">
        <v>364</v>
      </c>
      <c r="C2932" t="s">
        <v>365</v>
      </c>
      <c r="D2932">
        <v>114.54572965702759</v>
      </c>
      <c r="E2932">
        <v>36.28</v>
      </c>
      <c r="F2932">
        <v>8701.8923134624383</v>
      </c>
      <c r="G2932">
        <v>11.834714796363711</v>
      </c>
      <c r="H2932">
        <v>2.0216123650000002</v>
      </c>
      <c r="I2932">
        <v>1499.4132962000001</v>
      </c>
    </row>
    <row r="2933" spans="1:9" x14ac:dyDescent="0.25">
      <c r="A2933">
        <v>2055</v>
      </c>
      <c r="B2933" t="s">
        <v>364</v>
      </c>
      <c r="C2933" t="s">
        <v>365</v>
      </c>
      <c r="D2933">
        <v>115.9705447209146</v>
      </c>
      <c r="E2933">
        <v>31.952000000000002</v>
      </c>
      <c r="F2933">
        <v>11360.651239843413</v>
      </c>
      <c r="G2933" t="s">
        <v>21</v>
      </c>
      <c r="H2933" t="s">
        <v>21</v>
      </c>
      <c r="I2933" t="s">
        <v>21</v>
      </c>
    </row>
    <row r="2934" spans="1:9" x14ac:dyDescent="0.25">
      <c r="A2934">
        <v>2060</v>
      </c>
      <c r="B2934" t="s">
        <v>364</v>
      </c>
      <c r="C2934" t="s">
        <v>365</v>
      </c>
      <c r="D2934">
        <v>116.3151983860121</v>
      </c>
      <c r="E2934">
        <v>28.065999999999999</v>
      </c>
      <c r="F2934">
        <v>14696.861100276348</v>
      </c>
      <c r="G2934" t="s">
        <v>21</v>
      </c>
      <c r="H2934" t="s">
        <v>21</v>
      </c>
      <c r="I2934" t="s">
        <v>21</v>
      </c>
    </row>
    <row r="2935" spans="1:9" x14ac:dyDescent="0.25">
      <c r="A2935">
        <v>2065</v>
      </c>
      <c r="B2935" t="s">
        <v>364</v>
      </c>
      <c r="C2935" t="s">
        <v>365</v>
      </c>
      <c r="D2935">
        <v>115.84620040349699</v>
      </c>
      <c r="E2935">
        <v>24.608000000000001</v>
      </c>
      <c r="F2935">
        <v>18804.809302903272</v>
      </c>
      <c r="G2935" t="s">
        <v>21</v>
      </c>
      <c r="H2935" t="s">
        <v>21</v>
      </c>
      <c r="I2935" t="s">
        <v>21</v>
      </c>
    </row>
    <row r="2936" spans="1:9" x14ac:dyDescent="0.25">
      <c r="A2936">
        <v>2070</v>
      </c>
      <c r="B2936" t="s">
        <v>364</v>
      </c>
      <c r="C2936" t="s">
        <v>365</v>
      </c>
      <c r="D2936">
        <v>114.69845326160051</v>
      </c>
      <c r="E2936">
        <v>21.550999999999998</v>
      </c>
      <c r="F2936">
        <v>23738.845007559168</v>
      </c>
      <c r="G2936" t="s">
        <v>21</v>
      </c>
      <c r="H2936" t="s">
        <v>21</v>
      </c>
      <c r="I2936" t="s">
        <v>21</v>
      </c>
    </row>
    <row r="2937" spans="1:9" x14ac:dyDescent="0.25">
      <c r="A2937">
        <v>2075</v>
      </c>
      <c r="B2937" t="s">
        <v>364</v>
      </c>
      <c r="C2937" t="s">
        <v>365</v>
      </c>
      <c r="D2937">
        <v>112.8933422999327</v>
      </c>
      <c r="E2937">
        <v>18.86</v>
      </c>
      <c r="F2937">
        <v>29534.083097912364</v>
      </c>
      <c r="G2937" t="s">
        <v>21</v>
      </c>
      <c r="H2937" t="s">
        <v>21</v>
      </c>
      <c r="I2937" t="s">
        <v>21</v>
      </c>
    </row>
    <row r="2938" spans="1:9" x14ac:dyDescent="0.25">
      <c r="A2938">
        <v>2080</v>
      </c>
      <c r="B2938" t="s">
        <v>364</v>
      </c>
      <c r="C2938" t="s">
        <v>365</v>
      </c>
      <c r="D2938">
        <v>110.4510423671822</v>
      </c>
      <c r="E2938">
        <v>16.5</v>
      </c>
      <c r="F2938">
        <v>36235.206277057696</v>
      </c>
      <c r="G2938" t="s">
        <v>21</v>
      </c>
      <c r="H2938" t="s">
        <v>21</v>
      </c>
      <c r="I2938" t="s">
        <v>21</v>
      </c>
    </row>
    <row r="2939" spans="1:9" x14ac:dyDescent="0.25">
      <c r="A2939">
        <v>2085</v>
      </c>
      <c r="B2939" t="s">
        <v>364</v>
      </c>
      <c r="C2939" t="s">
        <v>365</v>
      </c>
      <c r="D2939">
        <v>107.30107599193011</v>
      </c>
      <c r="E2939">
        <v>14.433999999999999</v>
      </c>
      <c r="F2939">
        <v>43858.686976378885</v>
      </c>
      <c r="G2939" t="s">
        <v>21</v>
      </c>
      <c r="H2939" t="s">
        <v>21</v>
      </c>
      <c r="I2939" t="s">
        <v>21</v>
      </c>
    </row>
    <row r="2940" spans="1:9" x14ac:dyDescent="0.25">
      <c r="A2940">
        <v>2090</v>
      </c>
      <c r="B2940" t="s">
        <v>364</v>
      </c>
      <c r="C2940" t="s">
        <v>365</v>
      </c>
      <c r="D2940">
        <v>103.5222595830531</v>
      </c>
      <c r="E2940">
        <v>12.627000000000001</v>
      </c>
      <c r="F2940">
        <v>52523.087246913412</v>
      </c>
      <c r="G2940" t="s">
        <v>21</v>
      </c>
      <c r="H2940" t="s">
        <v>21</v>
      </c>
      <c r="I2940" t="s">
        <v>21</v>
      </c>
    </row>
    <row r="2941" spans="1:9" x14ac:dyDescent="0.25">
      <c r="A2941">
        <v>2095</v>
      </c>
      <c r="B2941" t="s">
        <v>364</v>
      </c>
      <c r="C2941" t="s">
        <v>365</v>
      </c>
      <c r="D2941">
        <v>99.302555480833888</v>
      </c>
      <c r="E2941">
        <v>11.048</v>
      </c>
      <c r="F2941">
        <v>62286.011279847546</v>
      </c>
      <c r="G2941" t="s">
        <v>21</v>
      </c>
      <c r="H2941" t="s">
        <v>21</v>
      </c>
      <c r="I2941" t="s">
        <v>21</v>
      </c>
    </row>
    <row r="2942" spans="1:9" x14ac:dyDescent="0.25">
      <c r="A2942">
        <v>2100</v>
      </c>
      <c r="B2942" t="s">
        <v>364</v>
      </c>
      <c r="C2942" t="s">
        <v>365</v>
      </c>
      <c r="D2942">
        <v>94.872360457296566</v>
      </c>
      <c r="E2942">
        <v>9.6689999999999969</v>
      </c>
      <c r="F2942">
        <v>73134.734861717196</v>
      </c>
      <c r="G2942" t="s">
        <v>21</v>
      </c>
      <c r="H2942" t="s">
        <v>21</v>
      </c>
      <c r="I2942" t="s">
        <v>21</v>
      </c>
    </row>
    <row r="2943" spans="1:9" x14ac:dyDescent="0.25">
      <c r="A2943">
        <v>2020</v>
      </c>
      <c r="B2943" t="s">
        <v>366</v>
      </c>
      <c r="C2943" t="s">
        <v>367</v>
      </c>
      <c r="D2943">
        <v>146.8961789047369</v>
      </c>
      <c r="E2943">
        <v>57.2</v>
      </c>
      <c r="F2943">
        <v>2051.2221202619266</v>
      </c>
      <c r="G2943" t="s">
        <v>21</v>
      </c>
      <c r="H2943" t="s">
        <v>21</v>
      </c>
      <c r="I2943" t="s">
        <v>21</v>
      </c>
    </row>
    <row r="2944" spans="1:9" x14ac:dyDescent="0.25">
      <c r="A2944">
        <v>2025</v>
      </c>
      <c r="B2944" t="s">
        <v>366</v>
      </c>
      <c r="C2944" t="s">
        <v>367</v>
      </c>
      <c r="D2944">
        <v>163.12327874625831</v>
      </c>
      <c r="E2944">
        <v>50.241999999999997</v>
      </c>
      <c r="F2944">
        <v>2421.0627278867178</v>
      </c>
      <c r="G2944" t="s">
        <v>21</v>
      </c>
      <c r="H2944" t="s">
        <v>21</v>
      </c>
      <c r="I2944" t="s">
        <v>21</v>
      </c>
    </row>
    <row r="2945" spans="1:9" x14ac:dyDescent="0.25">
      <c r="A2945">
        <v>2030</v>
      </c>
      <c r="B2945" t="s">
        <v>366</v>
      </c>
      <c r="C2945" t="s">
        <v>367</v>
      </c>
      <c r="D2945">
        <v>177.98195104771969</v>
      </c>
      <c r="E2945">
        <v>43.564999999999998</v>
      </c>
      <c r="F2945">
        <v>2930.9683209301511</v>
      </c>
      <c r="G2945">
        <v>32.661462032399065</v>
      </c>
      <c r="H2945">
        <v>0.15209542011764701</v>
      </c>
      <c r="I2945">
        <v>1306.4242535999999</v>
      </c>
    </row>
    <row r="2946" spans="1:9" x14ac:dyDescent="0.25">
      <c r="A2946">
        <v>2035</v>
      </c>
      <c r="B2946" t="s">
        <v>366</v>
      </c>
      <c r="C2946" t="s">
        <v>367</v>
      </c>
      <c r="D2946">
        <v>191.5169219933087</v>
      </c>
      <c r="E2946">
        <v>37.380000000000003</v>
      </c>
      <c r="F2946">
        <v>3647.8051343325787</v>
      </c>
      <c r="G2946" t="s">
        <v>21</v>
      </c>
      <c r="H2946" t="s">
        <v>21</v>
      </c>
      <c r="I2946" t="s">
        <v>21</v>
      </c>
    </row>
    <row r="2947" spans="1:9" x14ac:dyDescent="0.25">
      <c r="A2947">
        <v>2040</v>
      </c>
      <c r="B2947" t="s">
        <v>366</v>
      </c>
      <c r="C2947" t="s">
        <v>367</v>
      </c>
      <c r="D2947">
        <v>203.5272583201268</v>
      </c>
      <c r="E2947">
        <v>31.81</v>
      </c>
      <c r="F2947">
        <v>4557.9020364186317</v>
      </c>
      <c r="G2947" t="s">
        <v>21</v>
      </c>
      <c r="H2947" t="s">
        <v>21</v>
      </c>
      <c r="I2947" t="s">
        <v>21</v>
      </c>
    </row>
    <row r="2948" spans="1:9" x14ac:dyDescent="0.25">
      <c r="A2948">
        <v>2045</v>
      </c>
      <c r="B2948" t="s">
        <v>366</v>
      </c>
      <c r="C2948" t="s">
        <v>367</v>
      </c>
      <c r="D2948">
        <v>214.48122908962841</v>
      </c>
      <c r="E2948">
        <v>26.901</v>
      </c>
      <c r="F2948">
        <v>5713.7538055261984</v>
      </c>
      <c r="G2948" t="s">
        <v>21</v>
      </c>
      <c r="H2948" t="s">
        <v>21</v>
      </c>
      <c r="I2948" t="s">
        <v>21</v>
      </c>
    </row>
    <row r="2949" spans="1:9" x14ac:dyDescent="0.25">
      <c r="A2949">
        <v>2050</v>
      </c>
      <c r="B2949" t="s">
        <v>366</v>
      </c>
      <c r="C2949" t="s">
        <v>367</v>
      </c>
      <c r="D2949">
        <v>223.84203204789571</v>
      </c>
      <c r="E2949">
        <v>22.646000000000001</v>
      </c>
      <c r="F2949">
        <v>7123.3895189884324</v>
      </c>
      <c r="G2949">
        <v>38.785486163473891</v>
      </c>
      <c r="H2949">
        <v>0.34742302770588201</v>
      </c>
      <c r="I2949">
        <v>1306.4242535999999</v>
      </c>
    </row>
    <row r="2950" spans="1:9" x14ac:dyDescent="0.25">
      <c r="A2950">
        <v>2055</v>
      </c>
      <c r="B2950" t="s">
        <v>366</v>
      </c>
      <c r="C2950" t="s">
        <v>367</v>
      </c>
      <c r="D2950">
        <v>231.35606620883959</v>
      </c>
      <c r="E2950">
        <v>19.001999999999999</v>
      </c>
      <c r="F2950">
        <v>8821.8451506227284</v>
      </c>
      <c r="G2950" t="s">
        <v>21</v>
      </c>
      <c r="H2950" t="s">
        <v>21</v>
      </c>
      <c r="I2950" t="s">
        <v>21</v>
      </c>
    </row>
    <row r="2951" spans="1:9" x14ac:dyDescent="0.25">
      <c r="A2951">
        <v>2060</v>
      </c>
      <c r="B2951" t="s">
        <v>366</v>
      </c>
      <c r="C2951" t="s">
        <v>367</v>
      </c>
      <c r="D2951">
        <v>236.79413629160061</v>
      </c>
      <c r="E2951">
        <v>15.907</v>
      </c>
      <c r="F2951">
        <v>10880.090247618322</v>
      </c>
      <c r="G2951" t="s">
        <v>21</v>
      </c>
      <c r="H2951" t="s">
        <v>21</v>
      </c>
      <c r="I2951" t="s">
        <v>21</v>
      </c>
    </row>
    <row r="2952" spans="1:9" x14ac:dyDescent="0.25">
      <c r="A2952">
        <v>2065</v>
      </c>
      <c r="B2952" t="s">
        <v>366</v>
      </c>
      <c r="C2952" t="s">
        <v>367</v>
      </c>
      <c r="D2952">
        <v>240.6964782532136</v>
      </c>
      <c r="E2952">
        <v>13.294</v>
      </c>
      <c r="F2952">
        <v>13336.553907383033</v>
      </c>
      <c r="G2952" t="s">
        <v>21</v>
      </c>
      <c r="H2952" t="s">
        <v>21</v>
      </c>
      <c r="I2952" t="s">
        <v>21</v>
      </c>
    </row>
    <row r="2953" spans="1:9" x14ac:dyDescent="0.25">
      <c r="A2953">
        <v>2070</v>
      </c>
      <c r="B2953" t="s">
        <v>366</v>
      </c>
      <c r="C2953" t="s">
        <v>367</v>
      </c>
      <c r="D2953">
        <v>242.80655044902269</v>
      </c>
      <c r="E2953">
        <v>11.098000000000001</v>
      </c>
      <c r="F2953">
        <v>16229.586317473741</v>
      </c>
      <c r="G2953" t="s">
        <v>21</v>
      </c>
      <c r="H2953" t="s">
        <v>21</v>
      </c>
      <c r="I2953" t="s">
        <v>21</v>
      </c>
    </row>
    <row r="2954" spans="1:9" x14ac:dyDescent="0.25">
      <c r="A2954">
        <v>2075</v>
      </c>
      <c r="B2954" t="s">
        <v>366</v>
      </c>
      <c r="C2954" t="s">
        <v>367</v>
      </c>
      <c r="D2954">
        <v>243.3320831132242</v>
      </c>
      <c r="E2954">
        <v>9.257000000000005</v>
      </c>
      <c r="F2954">
        <v>19569.149846571629</v>
      </c>
      <c r="G2954" t="s">
        <v>21</v>
      </c>
      <c r="H2954" t="s">
        <v>21</v>
      </c>
      <c r="I2954" t="s">
        <v>21</v>
      </c>
    </row>
    <row r="2955" spans="1:9" x14ac:dyDescent="0.25">
      <c r="A2955">
        <v>2080</v>
      </c>
      <c r="B2955" t="s">
        <v>366</v>
      </c>
      <c r="C2955" t="s">
        <v>367</v>
      </c>
      <c r="D2955">
        <v>242.22604331748551</v>
      </c>
      <c r="E2955">
        <v>7.7180000000000044</v>
      </c>
      <c r="F2955">
        <v>23371.618288746766</v>
      </c>
      <c r="G2955" t="s">
        <v>21</v>
      </c>
      <c r="H2955" t="s">
        <v>21</v>
      </c>
      <c r="I2955" t="s">
        <v>21</v>
      </c>
    </row>
    <row r="2956" spans="1:9" x14ac:dyDescent="0.25">
      <c r="A2956">
        <v>2085</v>
      </c>
      <c r="B2956" t="s">
        <v>366</v>
      </c>
      <c r="C2956" t="s">
        <v>367</v>
      </c>
      <c r="D2956">
        <v>239.76016904384571</v>
      </c>
      <c r="E2956">
        <v>6.4320000000000022</v>
      </c>
      <c r="F2956">
        <v>27637.583467881206</v>
      </c>
      <c r="G2956" t="s">
        <v>21</v>
      </c>
      <c r="H2956" t="s">
        <v>21</v>
      </c>
      <c r="I2956" t="s">
        <v>21</v>
      </c>
    </row>
    <row r="2957" spans="1:9" x14ac:dyDescent="0.25">
      <c r="A2957">
        <v>2090</v>
      </c>
      <c r="B2957" t="s">
        <v>366</v>
      </c>
      <c r="C2957" t="s">
        <v>367</v>
      </c>
      <c r="D2957">
        <v>236.06210600457831</v>
      </c>
      <c r="E2957">
        <v>5.3589999999999947</v>
      </c>
      <c r="F2957">
        <v>32412.911734833859</v>
      </c>
      <c r="G2957" t="s">
        <v>21</v>
      </c>
      <c r="H2957" t="s">
        <v>21</v>
      </c>
      <c r="I2957" t="s">
        <v>21</v>
      </c>
    </row>
    <row r="2958" spans="1:9" x14ac:dyDescent="0.25">
      <c r="A2958">
        <v>2095</v>
      </c>
      <c r="B2958" t="s">
        <v>366</v>
      </c>
      <c r="C2958" t="s">
        <v>367</v>
      </c>
      <c r="D2958">
        <v>231.20827610494811</v>
      </c>
      <c r="E2958">
        <v>4.4639999999999986</v>
      </c>
      <c r="F2958">
        <v>37747.809482265366</v>
      </c>
      <c r="G2958" t="s">
        <v>21</v>
      </c>
      <c r="H2958" t="s">
        <v>21</v>
      </c>
      <c r="I2958" t="s">
        <v>21</v>
      </c>
    </row>
    <row r="2959" spans="1:9" x14ac:dyDescent="0.25">
      <c r="A2959">
        <v>2100</v>
      </c>
      <c r="B2959" t="s">
        <v>366</v>
      </c>
      <c r="C2959" t="s">
        <v>367</v>
      </c>
      <c r="D2959">
        <v>225.2891001936961</v>
      </c>
      <c r="E2959">
        <v>3.7189999999999941</v>
      </c>
      <c r="F2959">
        <v>43706.390964064529</v>
      </c>
      <c r="G2959" t="s">
        <v>21</v>
      </c>
      <c r="H2959" t="s">
        <v>21</v>
      </c>
      <c r="I2959" t="s">
        <v>21</v>
      </c>
    </row>
    <row r="2960" spans="1:9" x14ac:dyDescent="0.25">
      <c r="A2960">
        <v>2020</v>
      </c>
      <c r="B2960" t="s">
        <v>368</v>
      </c>
      <c r="C2960" t="s">
        <v>369</v>
      </c>
      <c r="D2960">
        <v>139.83466666666669</v>
      </c>
      <c r="E2960">
        <v>76.900000000000006</v>
      </c>
      <c r="F2960">
        <v>5577.8315872819103</v>
      </c>
      <c r="G2960" t="s">
        <v>21</v>
      </c>
      <c r="H2960" t="s">
        <v>21</v>
      </c>
      <c r="I2960" t="s">
        <v>21</v>
      </c>
    </row>
    <row r="2961" spans="1:9" x14ac:dyDescent="0.25">
      <c r="A2961">
        <v>2025</v>
      </c>
      <c r="B2961" t="s">
        <v>368</v>
      </c>
      <c r="C2961" t="s">
        <v>369</v>
      </c>
      <c r="D2961">
        <v>143.25466666666671</v>
      </c>
      <c r="E2961">
        <v>72.281000000000006</v>
      </c>
      <c r="F2961">
        <v>5586.9358113341214</v>
      </c>
      <c r="G2961" t="s">
        <v>21</v>
      </c>
      <c r="H2961" t="s">
        <v>21</v>
      </c>
      <c r="I2961" t="s">
        <v>21</v>
      </c>
    </row>
    <row r="2962" spans="1:9" x14ac:dyDescent="0.25">
      <c r="A2962">
        <v>2030</v>
      </c>
      <c r="B2962" t="s">
        <v>368</v>
      </c>
      <c r="C2962" t="s">
        <v>369</v>
      </c>
      <c r="D2962">
        <v>145.30399999999869</v>
      </c>
      <c r="E2962">
        <v>67.289000000000001</v>
      </c>
      <c r="F2962">
        <v>5931.0419438210774</v>
      </c>
      <c r="G2962" t="s">
        <v>21</v>
      </c>
      <c r="H2962" t="s">
        <v>21</v>
      </c>
      <c r="I2962" t="s">
        <v>21</v>
      </c>
    </row>
    <row r="2963" spans="1:9" x14ac:dyDescent="0.25">
      <c r="A2963">
        <v>2035</v>
      </c>
      <c r="B2963" t="s">
        <v>368</v>
      </c>
      <c r="C2963" t="s">
        <v>369</v>
      </c>
      <c r="D2963">
        <v>146.16533333333331</v>
      </c>
      <c r="E2963">
        <v>62.052999999999997</v>
      </c>
      <c r="F2963">
        <v>6779.53984351703</v>
      </c>
      <c r="G2963" t="s">
        <v>21</v>
      </c>
      <c r="H2963" t="s">
        <v>21</v>
      </c>
      <c r="I2963" t="s">
        <v>21</v>
      </c>
    </row>
    <row r="2964" spans="1:9" x14ac:dyDescent="0.25">
      <c r="A2964">
        <v>2040</v>
      </c>
      <c r="B2964" t="s">
        <v>368</v>
      </c>
      <c r="C2964" t="s">
        <v>369</v>
      </c>
      <c r="D2964">
        <v>146.012</v>
      </c>
      <c r="E2964">
        <v>56.718000000000004</v>
      </c>
      <c r="F2964">
        <v>8188.9092362323418</v>
      </c>
      <c r="G2964" t="s">
        <v>21</v>
      </c>
      <c r="H2964" t="s">
        <v>21</v>
      </c>
      <c r="I2964" t="s">
        <v>21</v>
      </c>
    </row>
    <row r="2965" spans="1:9" x14ac:dyDescent="0.25">
      <c r="A2965">
        <v>2045</v>
      </c>
      <c r="B2965" t="s">
        <v>368</v>
      </c>
      <c r="C2965" t="s">
        <v>369</v>
      </c>
      <c r="D2965">
        <v>145</v>
      </c>
      <c r="E2965">
        <v>51.427999999999997</v>
      </c>
      <c r="F2965">
        <v>10219.713432563522</v>
      </c>
      <c r="G2965" t="s">
        <v>21</v>
      </c>
      <c r="H2965" t="s">
        <v>21</v>
      </c>
      <c r="I2965" t="s">
        <v>21</v>
      </c>
    </row>
    <row r="2966" spans="1:9" x14ac:dyDescent="0.25">
      <c r="A2966">
        <v>2050</v>
      </c>
      <c r="B2966" t="s">
        <v>368</v>
      </c>
      <c r="C2966" t="s">
        <v>369</v>
      </c>
      <c r="D2966">
        <v>143.03200000000001</v>
      </c>
      <c r="E2966">
        <v>46.305999999999997</v>
      </c>
      <c r="F2966">
        <v>12822.258953881057</v>
      </c>
      <c r="G2966" t="s">
        <v>21</v>
      </c>
      <c r="H2966" t="s">
        <v>21</v>
      </c>
      <c r="I2966" t="s">
        <v>21</v>
      </c>
    </row>
    <row r="2967" spans="1:9" x14ac:dyDescent="0.25">
      <c r="A2967">
        <v>2055</v>
      </c>
      <c r="B2967" t="s">
        <v>368</v>
      </c>
      <c r="C2967" t="s">
        <v>369</v>
      </c>
      <c r="D2967">
        <v>139.88800000000001</v>
      </c>
      <c r="E2967">
        <v>41.453000000000003</v>
      </c>
      <c r="F2967">
        <v>16074.923009631182</v>
      </c>
      <c r="G2967" t="s">
        <v>21</v>
      </c>
      <c r="H2967" t="s">
        <v>21</v>
      </c>
      <c r="I2967" t="s">
        <v>21</v>
      </c>
    </row>
    <row r="2968" spans="1:9" x14ac:dyDescent="0.25">
      <c r="A2968">
        <v>2060</v>
      </c>
      <c r="B2968" t="s">
        <v>368</v>
      </c>
      <c r="C2968" t="s">
        <v>369</v>
      </c>
      <c r="D2968">
        <v>135.66666666666671</v>
      </c>
      <c r="E2968">
        <v>36.933</v>
      </c>
      <c r="F2968">
        <v>20120.43379270177</v>
      </c>
      <c r="G2968" t="s">
        <v>21</v>
      </c>
      <c r="H2968" t="s">
        <v>21</v>
      </c>
      <c r="I2968" t="s">
        <v>21</v>
      </c>
    </row>
    <row r="2969" spans="1:9" x14ac:dyDescent="0.25">
      <c r="A2969">
        <v>2065</v>
      </c>
      <c r="B2969" t="s">
        <v>368</v>
      </c>
      <c r="C2969" t="s">
        <v>369</v>
      </c>
      <c r="D2969">
        <v>131.51066666666671</v>
      </c>
      <c r="E2969">
        <v>32.784000000000013</v>
      </c>
      <c r="F2969">
        <v>24979.307864337236</v>
      </c>
      <c r="G2969" t="s">
        <v>21</v>
      </c>
      <c r="H2969" t="s">
        <v>21</v>
      </c>
      <c r="I2969" t="s">
        <v>21</v>
      </c>
    </row>
    <row r="2970" spans="1:9" x14ac:dyDescent="0.25">
      <c r="A2970">
        <v>2070</v>
      </c>
      <c r="B2970" t="s">
        <v>368</v>
      </c>
      <c r="C2970" t="s">
        <v>369</v>
      </c>
      <c r="D2970">
        <v>127.72</v>
      </c>
      <c r="E2970">
        <v>29.019000000000009</v>
      </c>
      <c r="F2970">
        <v>30572.635373597503</v>
      </c>
      <c r="G2970" t="s">
        <v>21</v>
      </c>
      <c r="H2970" t="s">
        <v>21</v>
      </c>
      <c r="I2970" t="s">
        <v>21</v>
      </c>
    </row>
    <row r="2971" spans="1:9" x14ac:dyDescent="0.25">
      <c r="A2971">
        <v>2075</v>
      </c>
      <c r="B2971" t="s">
        <v>368</v>
      </c>
      <c r="C2971" t="s">
        <v>369</v>
      </c>
      <c r="D2971">
        <v>124.4026666666667</v>
      </c>
      <c r="E2971">
        <v>25.632000000000009</v>
      </c>
      <c r="F2971">
        <v>36792.013912753639</v>
      </c>
      <c r="G2971" t="s">
        <v>21</v>
      </c>
      <c r="H2971" t="s">
        <v>21</v>
      </c>
      <c r="I2971" t="s">
        <v>21</v>
      </c>
    </row>
    <row r="2972" spans="1:9" x14ac:dyDescent="0.25">
      <c r="A2972">
        <v>2080</v>
      </c>
      <c r="B2972" t="s">
        <v>368</v>
      </c>
      <c r="C2972" t="s">
        <v>369</v>
      </c>
      <c r="D2972">
        <v>121.44799999999999</v>
      </c>
      <c r="E2972">
        <v>22.605</v>
      </c>
      <c r="F2972">
        <v>43608.246836957798</v>
      </c>
      <c r="G2972" t="s">
        <v>21</v>
      </c>
      <c r="H2972" t="s">
        <v>21</v>
      </c>
      <c r="I2972" t="s">
        <v>21</v>
      </c>
    </row>
    <row r="2973" spans="1:9" x14ac:dyDescent="0.25">
      <c r="A2973">
        <v>2085</v>
      </c>
      <c r="B2973" t="s">
        <v>368</v>
      </c>
      <c r="C2973" t="s">
        <v>369</v>
      </c>
      <c r="D2973">
        <v>118.82266666666671</v>
      </c>
      <c r="E2973">
        <v>19.91500000000001</v>
      </c>
      <c r="F2973">
        <v>51006.834461099766</v>
      </c>
      <c r="G2973" t="s">
        <v>21</v>
      </c>
      <c r="H2973" t="s">
        <v>21</v>
      </c>
      <c r="I2973" t="s">
        <v>21</v>
      </c>
    </row>
    <row r="2974" spans="1:9" x14ac:dyDescent="0.25">
      <c r="A2974">
        <v>2090</v>
      </c>
      <c r="B2974" t="s">
        <v>368</v>
      </c>
      <c r="C2974" t="s">
        <v>369</v>
      </c>
      <c r="D2974">
        <v>116.352</v>
      </c>
      <c r="E2974">
        <v>17.532</v>
      </c>
      <c r="F2974">
        <v>59058.401101770898</v>
      </c>
      <c r="G2974" t="s">
        <v>21</v>
      </c>
      <c r="H2974" t="s">
        <v>21</v>
      </c>
      <c r="I2974" t="s">
        <v>21</v>
      </c>
    </row>
    <row r="2975" spans="1:9" x14ac:dyDescent="0.25">
      <c r="A2975">
        <v>2095</v>
      </c>
      <c r="B2975" t="s">
        <v>368</v>
      </c>
      <c r="C2975" t="s">
        <v>369</v>
      </c>
      <c r="D2975">
        <v>114.0293333333333</v>
      </c>
      <c r="E2975">
        <v>15.428000000000001</v>
      </c>
      <c r="F2975">
        <v>67739.175166375499</v>
      </c>
      <c r="G2975" t="s">
        <v>21</v>
      </c>
      <c r="H2975" t="s">
        <v>21</v>
      </c>
      <c r="I2975" t="s">
        <v>21</v>
      </c>
    </row>
    <row r="2976" spans="1:9" x14ac:dyDescent="0.25">
      <c r="A2976">
        <v>2100</v>
      </c>
      <c r="B2976" t="s">
        <v>368</v>
      </c>
      <c r="C2976" t="s">
        <v>369</v>
      </c>
      <c r="D2976">
        <v>111.8026666666667</v>
      </c>
      <c r="E2976">
        <v>13.571999999999999</v>
      </c>
      <c r="F2976">
        <v>77006.742610033281</v>
      </c>
      <c r="G2976" t="s">
        <v>21</v>
      </c>
      <c r="H2976" t="s">
        <v>21</v>
      </c>
      <c r="I2976" t="s">
        <v>21</v>
      </c>
    </row>
    <row r="2977" spans="1:9" x14ac:dyDescent="0.25">
      <c r="A2977">
        <v>2020</v>
      </c>
      <c r="B2977" t="s">
        <v>370</v>
      </c>
      <c r="C2977" t="s">
        <v>371</v>
      </c>
      <c r="D2977">
        <v>295.10740740740738</v>
      </c>
      <c r="E2977">
        <v>46.8</v>
      </c>
      <c r="F2977">
        <v>22571.669674841698</v>
      </c>
      <c r="G2977" t="s">
        <v>21</v>
      </c>
      <c r="H2977" t="s">
        <v>21</v>
      </c>
      <c r="I2977" t="s">
        <v>21</v>
      </c>
    </row>
    <row r="2978" spans="1:9" x14ac:dyDescent="0.25">
      <c r="A2978">
        <v>2025</v>
      </c>
      <c r="B2978" t="s">
        <v>370</v>
      </c>
      <c r="C2978" t="s">
        <v>371</v>
      </c>
      <c r="D2978">
        <v>297.29493177387923</v>
      </c>
      <c r="E2978">
        <v>42.551000000000002</v>
      </c>
      <c r="F2978">
        <v>24164.662290694578</v>
      </c>
      <c r="G2978" t="s">
        <v>21</v>
      </c>
      <c r="H2978" t="s">
        <v>21</v>
      </c>
      <c r="I2978" t="s">
        <v>21</v>
      </c>
    </row>
    <row r="2979" spans="1:9" x14ac:dyDescent="0.25">
      <c r="A2979">
        <v>2030</v>
      </c>
      <c r="B2979" t="s">
        <v>370</v>
      </c>
      <c r="C2979" t="s">
        <v>371</v>
      </c>
      <c r="D2979">
        <v>297.26159844054581</v>
      </c>
      <c r="E2979">
        <v>38.601999999999997</v>
      </c>
      <c r="F2979">
        <v>25985.605738450613</v>
      </c>
      <c r="G2979" t="s">
        <v>21</v>
      </c>
      <c r="H2979" t="s">
        <v>21</v>
      </c>
      <c r="I2979" t="s">
        <v>21</v>
      </c>
    </row>
    <row r="2980" spans="1:9" x14ac:dyDescent="0.25">
      <c r="A2980">
        <v>2035</v>
      </c>
      <c r="B2980" t="s">
        <v>370</v>
      </c>
      <c r="C2980" t="s">
        <v>371</v>
      </c>
      <c r="D2980">
        <v>295.35555555555561</v>
      </c>
      <c r="E2980">
        <v>34.968000000000004</v>
      </c>
      <c r="F2980">
        <v>28372.036905506004</v>
      </c>
      <c r="G2980" t="s">
        <v>21</v>
      </c>
      <c r="H2980" t="s">
        <v>21</v>
      </c>
      <c r="I2980" t="s">
        <v>21</v>
      </c>
    </row>
    <row r="2981" spans="1:9" x14ac:dyDescent="0.25">
      <c r="A2981">
        <v>2040</v>
      </c>
      <c r="B2981" t="s">
        <v>370</v>
      </c>
      <c r="C2981" t="s">
        <v>371</v>
      </c>
      <c r="D2981">
        <v>291.79005847953209</v>
      </c>
      <c r="E2981">
        <v>31.651</v>
      </c>
      <c r="F2981">
        <v>31663.465425530445</v>
      </c>
      <c r="G2981" t="s">
        <v>21</v>
      </c>
      <c r="H2981" t="s">
        <v>21</v>
      </c>
      <c r="I2981" t="s">
        <v>21</v>
      </c>
    </row>
    <row r="2982" spans="1:9" x14ac:dyDescent="0.25">
      <c r="A2982">
        <v>2045</v>
      </c>
      <c r="B2982" t="s">
        <v>370</v>
      </c>
      <c r="C2982" t="s">
        <v>371</v>
      </c>
      <c r="D2982">
        <v>287.21384015594538</v>
      </c>
      <c r="E2982">
        <v>28.64</v>
      </c>
      <c r="F2982">
        <v>35633.715938266927</v>
      </c>
      <c r="G2982" t="s">
        <v>21</v>
      </c>
      <c r="H2982" t="s">
        <v>21</v>
      </c>
      <c r="I2982" t="s">
        <v>21</v>
      </c>
    </row>
    <row r="2983" spans="1:9" x14ac:dyDescent="0.25">
      <c r="A2983">
        <v>2050</v>
      </c>
      <c r="B2983" t="s">
        <v>370</v>
      </c>
      <c r="C2983" t="s">
        <v>371</v>
      </c>
      <c r="D2983">
        <v>281.37115009746589</v>
      </c>
      <c r="E2983">
        <v>25.917000000000002</v>
      </c>
      <c r="F2983">
        <v>40069.238659608862</v>
      </c>
      <c r="G2983" t="s">
        <v>21</v>
      </c>
      <c r="H2983" t="s">
        <v>21</v>
      </c>
      <c r="I2983" t="s">
        <v>21</v>
      </c>
    </row>
    <row r="2984" spans="1:9" x14ac:dyDescent="0.25">
      <c r="A2984">
        <v>2055</v>
      </c>
      <c r="B2984" t="s">
        <v>370</v>
      </c>
      <c r="C2984" t="s">
        <v>371</v>
      </c>
      <c r="D2984">
        <v>274.41052631578953</v>
      </c>
      <c r="E2984">
        <v>23.460999999999999</v>
      </c>
      <c r="F2984">
        <v>45032.175097171566</v>
      </c>
      <c r="G2984" t="s">
        <v>21</v>
      </c>
      <c r="H2984" t="s">
        <v>21</v>
      </c>
      <c r="I2984" t="s">
        <v>21</v>
      </c>
    </row>
    <row r="2985" spans="1:9" x14ac:dyDescent="0.25">
      <c r="A2985">
        <v>2060</v>
      </c>
      <c r="B2985" t="s">
        <v>370</v>
      </c>
      <c r="C2985" t="s">
        <v>371</v>
      </c>
      <c r="D2985">
        <v>266.43859649122811</v>
      </c>
      <c r="E2985">
        <v>21.25</v>
      </c>
      <c r="F2985">
        <v>50742.683735077844</v>
      </c>
      <c r="G2985" t="s">
        <v>21</v>
      </c>
      <c r="H2985" t="s">
        <v>21</v>
      </c>
      <c r="I2985" t="s">
        <v>21</v>
      </c>
    </row>
    <row r="2986" spans="1:9" x14ac:dyDescent="0.25">
      <c r="A2986">
        <v>2065</v>
      </c>
      <c r="B2986" t="s">
        <v>370</v>
      </c>
      <c r="C2986" t="s">
        <v>371</v>
      </c>
      <c r="D2986">
        <v>257.91169590643273</v>
      </c>
      <c r="E2986">
        <v>19.260000000000009</v>
      </c>
      <c r="F2986">
        <v>57047.087638621917</v>
      </c>
      <c r="G2986" t="s">
        <v>21</v>
      </c>
      <c r="H2986" t="s">
        <v>21</v>
      </c>
      <c r="I2986" t="s">
        <v>21</v>
      </c>
    </row>
    <row r="2987" spans="1:9" x14ac:dyDescent="0.25">
      <c r="A2987">
        <v>2070</v>
      </c>
      <c r="B2987" t="s">
        <v>370</v>
      </c>
      <c r="C2987" t="s">
        <v>371</v>
      </c>
      <c r="D2987">
        <v>248.898440545809</v>
      </c>
      <c r="E2987">
        <v>17.471</v>
      </c>
      <c r="F2987">
        <v>63706.881783337376</v>
      </c>
      <c r="G2987" t="s">
        <v>21</v>
      </c>
      <c r="H2987" t="s">
        <v>21</v>
      </c>
      <c r="I2987" t="s">
        <v>21</v>
      </c>
    </row>
    <row r="2988" spans="1:9" x14ac:dyDescent="0.25">
      <c r="A2988">
        <v>2075</v>
      </c>
      <c r="B2988" t="s">
        <v>370</v>
      </c>
      <c r="C2988" t="s">
        <v>371</v>
      </c>
      <c r="D2988">
        <v>239.44717348927881</v>
      </c>
      <c r="E2988">
        <v>15.86</v>
      </c>
      <c r="F2988">
        <v>70684.78126465503</v>
      </c>
      <c r="G2988" t="s">
        <v>21</v>
      </c>
      <c r="H2988" t="s">
        <v>21</v>
      </c>
      <c r="I2988" t="s">
        <v>21</v>
      </c>
    </row>
    <row r="2989" spans="1:9" x14ac:dyDescent="0.25">
      <c r="A2989">
        <v>2080</v>
      </c>
      <c r="B2989" t="s">
        <v>370</v>
      </c>
      <c r="C2989" t="s">
        <v>371</v>
      </c>
      <c r="D2989">
        <v>229.6249512670565</v>
      </c>
      <c r="E2989">
        <v>14.41</v>
      </c>
      <c r="F2989">
        <v>78041.546667798757</v>
      </c>
      <c r="G2989" t="s">
        <v>21</v>
      </c>
      <c r="H2989" t="s">
        <v>21</v>
      </c>
      <c r="I2989" t="s">
        <v>21</v>
      </c>
    </row>
    <row r="2990" spans="1:9" x14ac:dyDescent="0.25">
      <c r="A2990">
        <v>2085</v>
      </c>
      <c r="B2990" t="s">
        <v>370</v>
      </c>
      <c r="C2990" t="s">
        <v>371</v>
      </c>
      <c r="D2990">
        <v>219.81793372319689</v>
      </c>
      <c r="E2990">
        <v>13.102999999999991</v>
      </c>
      <c r="F2990">
        <v>85785.068977862538</v>
      </c>
      <c r="G2990" t="s">
        <v>21</v>
      </c>
      <c r="H2990" t="s">
        <v>21</v>
      </c>
      <c r="I2990" t="s">
        <v>21</v>
      </c>
    </row>
    <row r="2991" spans="1:9" x14ac:dyDescent="0.25">
      <c r="A2991">
        <v>2090</v>
      </c>
      <c r="B2991" t="s">
        <v>370</v>
      </c>
      <c r="C2991" t="s">
        <v>371</v>
      </c>
      <c r="D2991">
        <v>210.40682261208559</v>
      </c>
      <c r="E2991">
        <v>11.925000000000001</v>
      </c>
      <c r="F2991">
        <v>93901.736245559237</v>
      </c>
      <c r="G2991" t="s">
        <v>21</v>
      </c>
      <c r="H2991" t="s">
        <v>21</v>
      </c>
      <c r="I2991" t="s">
        <v>21</v>
      </c>
    </row>
    <row r="2992" spans="1:9" x14ac:dyDescent="0.25">
      <c r="A2992">
        <v>2095</v>
      </c>
      <c r="B2992" t="s">
        <v>370</v>
      </c>
      <c r="C2992" t="s">
        <v>371</v>
      </c>
      <c r="D2992">
        <v>201.49025341130601</v>
      </c>
      <c r="E2992">
        <v>10.861000000000001</v>
      </c>
      <c r="F2992">
        <v>102352.98128124188</v>
      </c>
      <c r="G2992" t="s">
        <v>21</v>
      </c>
      <c r="H2992" t="s">
        <v>21</v>
      </c>
      <c r="I2992" t="s">
        <v>21</v>
      </c>
    </row>
    <row r="2993" spans="1:9" x14ac:dyDescent="0.25">
      <c r="A2993">
        <v>2100</v>
      </c>
      <c r="B2993" t="s">
        <v>370</v>
      </c>
      <c r="C2993" t="s">
        <v>371</v>
      </c>
      <c r="D2993">
        <v>192.9495126705653</v>
      </c>
      <c r="E2993">
        <v>9.9000000000000057</v>
      </c>
      <c r="F2993">
        <v>111087.31540717206</v>
      </c>
      <c r="G2993" t="s">
        <v>21</v>
      </c>
      <c r="H2993" t="s">
        <v>21</v>
      </c>
      <c r="I2993" t="s">
        <v>21</v>
      </c>
    </row>
    <row r="2994" spans="1:9" x14ac:dyDescent="0.25">
      <c r="A2994">
        <v>2020</v>
      </c>
      <c r="B2994" t="s">
        <v>372</v>
      </c>
      <c r="C2994" t="s">
        <v>373</v>
      </c>
      <c r="D2994">
        <v>73.994529674225291</v>
      </c>
      <c r="E2994">
        <v>30.400000000000009</v>
      </c>
      <c r="F2994">
        <v>10146.623183130272</v>
      </c>
      <c r="G2994" t="s">
        <v>21</v>
      </c>
      <c r="H2994" t="s">
        <v>21</v>
      </c>
      <c r="I2994" t="s">
        <v>21</v>
      </c>
    </row>
    <row r="2995" spans="1:9" x14ac:dyDescent="0.25">
      <c r="A2995">
        <v>2025</v>
      </c>
      <c r="B2995" t="s">
        <v>372</v>
      </c>
      <c r="C2995" t="s">
        <v>373</v>
      </c>
      <c r="D2995">
        <v>76.907939612493124</v>
      </c>
      <c r="E2995">
        <v>27.656000000000009</v>
      </c>
      <c r="F2995">
        <v>10720.790986033035</v>
      </c>
      <c r="G2995" t="s">
        <v>21</v>
      </c>
      <c r="H2995" t="s">
        <v>21</v>
      </c>
      <c r="I2995" t="s">
        <v>21</v>
      </c>
    </row>
    <row r="2996" spans="1:9" x14ac:dyDescent="0.25">
      <c r="A2996">
        <v>2030</v>
      </c>
      <c r="B2996" t="s">
        <v>372</v>
      </c>
      <c r="C2996" t="s">
        <v>373</v>
      </c>
      <c r="D2996">
        <v>79.125084041317763</v>
      </c>
      <c r="E2996">
        <v>25.09099999999999</v>
      </c>
      <c r="F2996">
        <v>11874.157094835989</v>
      </c>
      <c r="G2996">
        <v>52.513162054261691</v>
      </c>
      <c r="H2996">
        <v>4.4804244651041598</v>
      </c>
      <c r="I2996">
        <v>188.80995752999999</v>
      </c>
    </row>
    <row r="2997" spans="1:9" x14ac:dyDescent="0.25">
      <c r="A2997">
        <v>2035</v>
      </c>
      <c r="B2997" t="s">
        <v>372</v>
      </c>
      <c r="C2997" t="s">
        <v>373</v>
      </c>
      <c r="D2997">
        <v>80.497274005256401</v>
      </c>
      <c r="E2997">
        <v>22.706</v>
      </c>
      <c r="F2997">
        <v>13550.399603430653</v>
      </c>
      <c r="G2997" t="s">
        <v>21</v>
      </c>
      <c r="H2997" t="s">
        <v>21</v>
      </c>
      <c r="I2997" t="s">
        <v>21</v>
      </c>
    </row>
    <row r="2998" spans="1:9" x14ac:dyDescent="0.25">
      <c r="A2998">
        <v>2040</v>
      </c>
      <c r="B2998" t="s">
        <v>372</v>
      </c>
      <c r="C2998" t="s">
        <v>373</v>
      </c>
      <c r="D2998">
        <v>81.291779231098346</v>
      </c>
      <c r="E2998">
        <v>20.501000000000001</v>
      </c>
      <c r="F2998">
        <v>15901.518612190357</v>
      </c>
      <c r="G2998" t="s">
        <v>21</v>
      </c>
      <c r="H2998" t="s">
        <v>21</v>
      </c>
      <c r="I2998" t="s">
        <v>21</v>
      </c>
    </row>
    <row r="2999" spans="1:9" x14ac:dyDescent="0.25">
      <c r="A2999">
        <v>2045</v>
      </c>
      <c r="B2999" t="s">
        <v>372</v>
      </c>
      <c r="C2999" t="s">
        <v>373</v>
      </c>
      <c r="D2999">
        <v>81.82163070716949</v>
      </c>
      <c r="E2999">
        <v>18.471999999999991</v>
      </c>
      <c r="F2999">
        <v>18922.08906886297</v>
      </c>
      <c r="G2999" t="s">
        <v>21</v>
      </c>
      <c r="H2999" t="s">
        <v>21</v>
      </c>
      <c r="I2999" t="s">
        <v>21</v>
      </c>
    </row>
    <row r="3000" spans="1:9" x14ac:dyDescent="0.25">
      <c r="A3000">
        <v>2050</v>
      </c>
      <c r="B3000" t="s">
        <v>372</v>
      </c>
      <c r="C3000" t="s">
        <v>373</v>
      </c>
      <c r="D3000">
        <v>82.015286351689994</v>
      </c>
      <c r="E3000">
        <v>16.613</v>
      </c>
      <c r="F3000">
        <v>22427.461922248702</v>
      </c>
      <c r="G3000">
        <v>59.0773073110444</v>
      </c>
      <c r="H3000">
        <v>4.7562936194583303</v>
      </c>
      <c r="I3000">
        <v>196.21426958999999</v>
      </c>
    </row>
    <row r="3001" spans="1:9" x14ac:dyDescent="0.25">
      <c r="A3001">
        <v>2055</v>
      </c>
      <c r="B3001" t="s">
        <v>372</v>
      </c>
      <c r="C3001" t="s">
        <v>373</v>
      </c>
      <c r="D3001">
        <v>81.730095959904645</v>
      </c>
      <c r="E3001">
        <v>14.91500000000001</v>
      </c>
      <c r="F3001">
        <v>26478.595032198769</v>
      </c>
      <c r="G3001" t="s">
        <v>21</v>
      </c>
      <c r="H3001" t="s">
        <v>21</v>
      </c>
      <c r="I3001" t="s">
        <v>21</v>
      </c>
    </row>
    <row r="3002" spans="1:9" x14ac:dyDescent="0.25">
      <c r="A3002">
        <v>2060</v>
      </c>
      <c r="B3002" t="s">
        <v>372</v>
      </c>
      <c r="C3002" t="s">
        <v>373</v>
      </c>
      <c r="D3002">
        <v>80.905830939429137</v>
      </c>
      <c r="E3002">
        <v>13.371</v>
      </c>
      <c r="F3002">
        <v>31191.781791536112</v>
      </c>
      <c r="G3002" t="s">
        <v>21</v>
      </c>
      <c r="H3002" t="s">
        <v>21</v>
      </c>
      <c r="I3002" t="s">
        <v>21</v>
      </c>
    </row>
    <row r="3003" spans="1:9" x14ac:dyDescent="0.25">
      <c r="A3003">
        <v>2065</v>
      </c>
      <c r="B3003" t="s">
        <v>372</v>
      </c>
      <c r="C3003" t="s">
        <v>373</v>
      </c>
      <c r="D3003">
        <v>79.632736385306515</v>
      </c>
      <c r="E3003">
        <v>11.971</v>
      </c>
      <c r="F3003">
        <v>36544.730167370159</v>
      </c>
      <c r="G3003" t="s">
        <v>21</v>
      </c>
      <c r="H3003" t="s">
        <v>21</v>
      </c>
      <c r="I3003" t="s">
        <v>21</v>
      </c>
    </row>
    <row r="3004" spans="1:9" x14ac:dyDescent="0.25">
      <c r="A3004">
        <v>2070</v>
      </c>
      <c r="B3004" t="s">
        <v>372</v>
      </c>
      <c r="C3004" t="s">
        <v>373</v>
      </c>
      <c r="D3004">
        <v>78.019008618055125</v>
      </c>
      <c r="E3004">
        <v>10.70399999999999</v>
      </c>
      <c r="F3004">
        <v>42459.023495329202</v>
      </c>
      <c r="G3004" t="s">
        <v>21</v>
      </c>
      <c r="H3004" t="s">
        <v>21</v>
      </c>
      <c r="I3004" t="s">
        <v>21</v>
      </c>
    </row>
    <row r="3005" spans="1:9" x14ac:dyDescent="0.25">
      <c r="A3005">
        <v>2075</v>
      </c>
      <c r="B3005" t="s">
        <v>372</v>
      </c>
      <c r="C3005" t="s">
        <v>373</v>
      </c>
      <c r="D3005">
        <v>76.170374671474846</v>
      </c>
      <c r="E3005">
        <v>9.561000000000007</v>
      </c>
      <c r="F3005">
        <v>48717.462410700675</v>
      </c>
      <c r="G3005" t="s">
        <v>21</v>
      </c>
      <c r="H3005" t="s">
        <v>21</v>
      </c>
      <c r="I3005" t="s">
        <v>21</v>
      </c>
    </row>
    <row r="3006" spans="1:9" x14ac:dyDescent="0.25">
      <c r="A3006">
        <v>2080</v>
      </c>
      <c r="B3006" t="s">
        <v>372</v>
      </c>
      <c r="C3006" t="s">
        <v>373</v>
      </c>
      <c r="D3006">
        <v>74.162184463052384</v>
      </c>
      <c r="E3006">
        <v>8.5319999999999965</v>
      </c>
      <c r="F3006">
        <v>55166.863165347146</v>
      </c>
      <c r="G3006" t="s">
        <v>21</v>
      </c>
      <c r="H3006" t="s">
        <v>21</v>
      </c>
      <c r="I3006" t="s">
        <v>21</v>
      </c>
    </row>
    <row r="3007" spans="1:9" x14ac:dyDescent="0.25">
      <c r="A3007">
        <v>2085</v>
      </c>
      <c r="B3007" t="s">
        <v>372</v>
      </c>
      <c r="C3007" t="s">
        <v>373</v>
      </c>
      <c r="D3007">
        <v>72.043463113501616</v>
      </c>
      <c r="E3007">
        <v>7.6069999999999993</v>
      </c>
      <c r="F3007">
        <v>61763.332154683187</v>
      </c>
      <c r="G3007" t="s">
        <v>21</v>
      </c>
      <c r="H3007" t="s">
        <v>21</v>
      </c>
      <c r="I3007" t="s">
        <v>21</v>
      </c>
    </row>
    <row r="3008" spans="1:9" x14ac:dyDescent="0.25">
      <c r="A3008">
        <v>2090</v>
      </c>
      <c r="B3008" t="s">
        <v>372</v>
      </c>
      <c r="C3008" t="s">
        <v>373</v>
      </c>
      <c r="D3008">
        <v>69.858627223274866</v>
      </c>
      <c r="E3008">
        <v>6.777000000000001</v>
      </c>
      <c r="F3008">
        <v>68493.454704048985</v>
      </c>
      <c r="G3008" t="s">
        <v>21</v>
      </c>
      <c r="H3008" t="s">
        <v>21</v>
      </c>
      <c r="I3008" t="s">
        <v>21</v>
      </c>
    </row>
    <row r="3009" spans="1:9" x14ac:dyDescent="0.25">
      <c r="A3009">
        <v>2095</v>
      </c>
      <c r="B3009" t="s">
        <v>372</v>
      </c>
      <c r="C3009" t="s">
        <v>373</v>
      </c>
      <c r="D3009">
        <v>67.652233971028664</v>
      </c>
      <c r="E3009">
        <v>6.034000000000006</v>
      </c>
      <c r="F3009">
        <v>75318.564986483922</v>
      </c>
      <c r="G3009" t="s">
        <v>21</v>
      </c>
      <c r="H3009" t="s">
        <v>21</v>
      </c>
      <c r="I3009" t="s">
        <v>21</v>
      </c>
    </row>
    <row r="3010" spans="1:9" x14ac:dyDescent="0.25">
      <c r="A3010">
        <v>2100</v>
      </c>
      <c r="B3010" t="s">
        <v>372</v>
      </c>
      <c r="C3010" t="s">
        <v>373</v>
      </c>
      <c r="D3010">
        <v>65.422443615915896</v>
      </c>
      <c r="E3010">
        <v>5.367999999999995</v>
      </c>
      <c r="F3010">
        <v>82190.92254216921</v>
      </c>
      <c r="G3010" t="s">
        <v>21</v>
      </c>
      <c r="H3010" t="s">
        <v>21</v>
      </c>
      <c r="I3010" t="s">
        <v>21</v>
      </c>
    </row>
    <row r="3011" spans="1:9" x14ac:dyDescent="0.25">
      <c r="A3011">
        <v>2020</v>
      </c>
      <c r="B3011" t="s">
        <v>374</v>
      </c>
      <c r="C3011" t="s">
        <v>375</v>
      </c>
      <c r="D3011">
        <v>106.7188858470745</v>
      </c>
      <c r="E3011">
        <v>23.900000000000009</v>
      </c>
      <c r="F3011">
        <v>27956.971089561179</v>
      </c>
      <c r="G3011" t="s">
        <v>21</v>
      </c>
      <c r="H3011" t="s">
        <v>21</v>
      </c>
      <c r="I3011" t="s">
        <v>21</v>
      </c>
    </row>
    <row r="3012" spans="1:9" x14ac:dyDescent="0.25">
      <c r="A3012">
        <v>2025</v>
      </c>
      <c r="B3012" t="s">
        <v>374</v>
      </c>
      <c r="C3012" t="s">
        <v>375</v>
      </c>
      <c r="D3012">
        <v>110.7711708155599</v>
      </c>
      <c r="E3012">
        <v>21.894000000000009</v>
      </c>
      <c r="F3012">
        <v>35128.495617623063</v>
      </c>
      <c r="G3012" t="s">
        <v>21</v>
      </c>
      <c r="H3012" t="s">
        <v>21</v>
      </c>
      <c r="I3012" t="s">
        <v>21</v>
      </c>
    </row>
    <row r="3013" spans="1:9" x14ac:dyDescent="0.25">
      <c r="A3013">
        <v>2030</v>
      </c>
      <c r="B3013" t="s">
        <v>374</v>
      </c>
      <c r="C3013" t="s">
        <v>375</v>
      </c>
      <c r="D3013">
        <v>114.20046221429951</v>
      </c>
      <c r="E3013">
        <v>19.899000000000001</v>
      </c>
      <c r="F3013">
        <v>41331.993549277504</v>
      </c>
      <c r="G3013">
        <v>28.760569126454261</v>
      </c>
      <c r="H3013">
        <v>3.0321942646447799</v>
      </c>
      <c r="I3013">
        <v>391.1379054935714</v>
      </c>
    </row>
    <row r="3014" spans="1:9" x14ac:dyDescent="0.25">
      <c r="A3014">
        <v>2035</v>
      </c>
      <c r="B3014" t="s">
        <v>374</v>
      </c>
      <c r="C3014" t="s">
        <v>375</v>
      </c>
      <c r="D3014">
        <v>116.8970637295473</v>
      </c>
      <c r="E3014">
        <v>17.938999999999989</v>
      </c>
      <c r="F3014">
        <v>48043.375009045034</v>
      </c>
      <c r="G3014" t="s">
        <v>21</v>
      </c>
      <c r="H3014" t="s">
        <v>21</v>
      </c>
      <c r="I3014" t="s">
        <v>21</v>
      </c>
    </row>
    <row r="3015" spans="1:9" x14ac:dyDescent="0.25">
      <c r="A3015">
        <v>2040</v>
      </c>
      <c r="B3015" t="s">
        <v>374</v>
      </c>
      <c r="C3015" t="s">
        <v>375</v>
      </c>
      <c r="D3015">
        <v>119.00358948239651</v>
      </c>
      <c r="E3015">
        <v>16.04000000000001</v>
      </c>
      <c r="F3015">
        <v>54501.85039654962</v>
      </c>
      <c r="G3015" t="s">
        <v>21</v>
      </c>
      <c r="H3015" t="s">
        <v>21</v>
      </c>
      <c r="I3015" t="s">
        <v>21</v>
      </c>
    </row>
    <row r="3016" spans="1:9" x14ac:dyDescent="0.25">
      <c r="A3016">
        <v>2045</v>
      </c>
      <c r="B3016" t="s">
        <v>374</v>
      </c>
      <c r="C3016" t="s">
        <v>375</v>
      </c>
      <c r="D3016">
        <v>120.6167950595276</v>
      </c>
      <c r="E3016">
        <v>14.224999999999991</v>
      </c>
      <c r="F3016">
        <v>60513.498753105989</v>
      </c>
      <c r="G3016" t="s">
        <v>21</v>
      </c>
      <c r="H3016" t="s">
        <v>21</v>
      </c>
      <c r="I3016" t="s">
        <v>21</v>
      </c>
    </row>
    <row r="3017" spans="1:9" x14ac:dyDescent="0.25">
      <c r="A3017">
        <v>2050</v>
      </c>
      <c r="B3017" t="s">
        <v>374</v>
      </c>
      <c r="C3017" t="s">
        <v>375</v>
      </c>
      <c r="D3017">
        <v>121.535056980964</v>
      </c>
      <c r="E3017">
        <v>12.513999999999999</v>
      </c>
      <c r="F3017">
        <v>65899.391991707525</v>
      </c>
      <c r="G3017">
        <v>27.733405943366613</v>
      </c>
      <c r="H3017">
        <v>2.9921151940965198</v>
      </c>
      <c r="I3017">
        <v>406.47664688547621</v>
      </c>
    </row>
    <row r="3018" spans="1:9" x14ac:dyDescent="0.25">
      <c r="A3018">
        <v>2055</v>
      </c>
      <c r="B3018" t="s">
        <v>374</v>
      </c>
      <c r="C3018" t="s">
        <v>375</v>
      </c>
      <c r="D3018">
        <v>121.7317399885401</v>
      </c>
      <c r="E3018">
        <v>10.923</v>
      </c>
      <c r="F3018">
        <v>71038.593308807627</v>
      </c>
      <c r="G3018" t="s">
        <v>21</v>
      </c>
      <c r="H3018" t="s">
        <v>21</v>
      </c>
      <c r="I3018" t="s">
        <v>21</v>
      </c>
    </row>
    <row r="3019" spans="1:9" x14ac:dyDescent="0.25">
      <c r="A3019">
        <v>2060</v>
      </c>
      <c r="B3019" t="s">
        <v>374</v>
      </c>
      <c r="C3019" t="s">
        <v>375</v>
      </c>
      <c r="D3019">
        <v>121.1411268861019</v>
      </c>
      <c r="E3019">
        <v>9.4639999999999986</v>
      </c>
      <c r="F3019">
        <v>76196.53571550599</v>
      </c>
      <c r="G3019" t="s">
        <v>21</v>
      </c>
      <c r="H3019" t="s">
        <v>21</v>
      </c>
      <c r="I3019" t="s">
        <v>21</v>
      </c>
    </row>
    <row r="3020" spans="1:9" x14ac:dyDescent="0.25">
      <c r="A3020">
        <v>2065</v>
      </c>
      <c r="B3020" t="s">
        <v>374</v>
      </c>
      <c r="C3020" t="s">
        <v>375</v>
      </c>
      <c r="D3020">
        <v>119.946052078691</v>
      </c>
      <c r="E3020">
        <v>8.1430000000000007</v>
      </c>
      <c r="F3020">
        <v>81222.600033820752</v>
      </c>
      <c r="G3020" t="s">
        <v>21</v>
      </c>
      <c r="H3020" t="s">
        <v>21</v>
      </c>
      <c r="I3020" t="s">
        <v>21</v>
      </c>
    </row>
    <row r="3021" spans="1:9" x14ac:dyDescent="0.25">
      <c r="A3021">
        <v>2070</v>
      </c>
      <c r="B3021" t="s">
        <v>374</v>
      </c>
      <c r="C3021" t="s">
        <v>375</v>
      </c>
      <c r="D3021">
        <v>118.28066339848461</v>
      </c>
      <c r="E3021">
        <v>6.9620000000000033</v>
      </c>
      <c r="F3021">
        <v>85898.995075157291</v>
      </c>
      <c r="G3021" t="s">
        <v>21</v>
      </c>
      <c r="H3021" t="s">
        <v>21</v>
      </c>
      <c r="I3021" t="s">
        <v>21</v>
      </c>
    </row>
    <row r="3022" spans="1:9" x14ac:dyDescent="0.25">
      <c r="A3022">
        <v>2075</v>
      </c>
      <c r="B3022" t="s">
        <v>374</v>
      </c>
      <c r="C3022" t="s">
        <v>375</v>
      </c>
      <c r="D3022">
        <v>116.2039129050742</v>
      </c>
      <c r="E3022">
        <v>5.9180000000000064</v>
      </c>
      <c r="F3022">
        <v>90297.331529243718</v>
      </c>
      <c r="G3022" t="s">
        <v>21</v>
      </c>
      <c r="H3022" t="s">
        <v>21</v>
      </c>
      <c r="I3022" t="s">
        <v>21</v>
      </c>
    </row>
    <row r="3023" spans="1:9" x14ac:dyDescent="0.25">
      <c r="A3023">
        <v>2080</v>
      </c>
      <c r="B3023" t="s">
        <v>374</v>
      </c>
      <c r="C3023" t="s">
        <v>375</v>
      </c>
      <c r="D3023">
        <v>113.7871152989113</v>
      </c>
      <c r="E3023">
        <v>5.0049999999999946</v>
      </c>
      <c r="F3023">
        <v>94450.455621533838</v>
      </c>
      <c r="G3023" t="s">
        <v>21</v>
      </c>
      <c r="H3023" t="s">
        <v>21</v>
      </c>
      <c r="I3023" t="s">
        <v>21</v>
      </c>
    </row>
    <row r="3024" spans="1:9" x14ac:dyDescent="0.25">
      <c r="A3024">
        <v>2085</v>
      </c>
      <c r="B3024" t="s">
        <v>374</v>
      </c>
      <c r="C3024" t="s">
        <v>375</v>
      </c>
      <c r="D3024">
        <v>111.0895753485707</v>
      </c>
      <c r="E3024">
        <v>4.2129999999999939</v>
      </c>
      <c r="F3024">
        <v>98492.415461312121</v>
      </c>
      <c r="G3024" t="s">
        <v>21</v>
      </c>
      <c r="H3024" t="s">
        <v>21</v>
      </c>
      <c r="I3024" t="s">
        <v>21</v>
      </c>
    </row>
    <row r="3025" spans="1:9" x14ac:dyDescent="0.25">
      <c r="A3025">
        <v>2090</v>
      </c>
      <c r="B3025" t="s">
        <v>374</v>
      </c>
      <c r="C3025" t="s">
        <v>375</v>
      </c>
      <c r="D3025">
        <v>108.16912586744751</v>
      </c>
      <c r="E3025">
        <v>3.531999999999996</v>
      </c>
      <c r="F3025">
        <v>102531.51481899382</v>
      </c>
      <c r="G3025" t="s">
        <v>21</v>
      </c>
      <c r="H3025" t="s">
        <v>21</v>
      </c>
      <c r="I3025" t="s">
        <v>21</v>
      </c>
    </row>
    <row r="3026" spans="1:9" x14ac:dyDescent="0.25">
      <c r="A3026">
        <v>2095</v>
      </c>
      <c r="B3026" t="s">
        <v>374</v>
      </c>
      <c r="C3026" t="s">
        <v>375</v>
      </c>
      <c r="D3026">
        <v>105.0873075698733</v>
      </c>
      <c r="E3026">
        <v>2.950999999999993</v>
      </c>
      <c r="F3026">
        <v>106594.38576927122</v>
      </c>
      <c r="G3026" t="s">
        <v>21</v>
      </c>
      <c r="H3026" t="s">
        <v>21</v>
      </c>
      <c r="I3026" t="s">
        <v>21</v>
      </c>
    </row>
    <row r="3027" spans="1:9" x14ac:dyDescent="0.25">
      <c r="A3027">
        <v>2100</v>
      </c>
      <c r="B3027" t="s">
        <v>374</v>
      </c>
      <c r="C3027" t="s">
        <v>375</v>
      </c>
      <c r="D3027">
        <v>101.89441140892581</v>
      </c>
      <c r="E3027">
        <v>2.457999999999998</v>
      </c>
      <c r="F3027">
        <v>110665.14770464263</v>
      </c>
      <c r="G3027" t="s">
        <v>21</v>
      </c>
      <c r="H3027" t="s">
        <v>21</v>
      </c>
      <c r="I3027" t="s">
        <v>21</v>
      </c>
    </row>
    <row r="3028" spans="1:9" x14ac:dyDescent="0.25">
      <c r="A3028">
        <v>2020</v>
      </c>
      <c r="B3028" t="s">
        <v>376</v>
      </c>
      <c r="C3028" t="s">
        <v>377</v>
      </c>
      <c r="D3028">
        <v>12.71125179266542</v>
      </c>
      <c r="E3028">
        <v>47.5</v>
      </c>
      <c r="F3028">
        <v>15037.258469769122</v>
      </c>
      <c r="G3028" t="s">
        <v>21</v>
      </c>
      <c r="H3028" t="s">
        <v>21</v>
      </c>
      <c r="I3028" t="s">
        <v>21</v>
      </c>
    </row>
    <row r="3029" spans="1:9" x14ac:dyDescent="0.25">
      <c r="A3029">
        <v>2025</v>
      </c>
      <c r="B3029" t="s">
        <v>376</v>
      </c>
      <c r="C3029" t="s">
        <v>377</v>
      </c>
      <c r="D3029">
        <v>13.69451546814177</v>
      </c>
      <c r="E3029">
        <v>41.558</v>
      </c>
      <c r="F3029">
        <v>15829.907922462233</v>
      </c>
      <c r="G3029" t="s">
        <v>21</v>
      </c>
      <c r="H3029" t="s">
        <v>21</v>
      </c>
      <c r="I3029" t="s">
        <v>21</v>
      </c>
    </row>
    <row r="3030" spans="1:9" x14ac:dyDescent="0.25">
      <c r="A3030">
        <v>2030</v>
      </c>
      <c r="B3030" t="s">
        <v>376</v>
      </c>
      <c r="C3030" t="s">
        <v>377</v>
      </c>
      <c r="D3030">
        <v>14.46080516287646</v>
      </c>
      <c r="E3030">
        <v>36.052</v>
      </c>
      <c r="F3030">
        <v>16559.232219775928</v>
      </c>
      <c r="G3030">
        <v>36.149034667169197</v>
      </c>
      <c r="H3030">
        <v>3.71513579221656</v>
      </c>
      <c r="I3030">
        <v>182.89647120833331</v>
      </c>
    </row>
    <row r="3031" spans="1:9" x14ac:dyDescent="0.25">
      <c r="A3031">
        <v>2035</v>
      </c>
      <c r="B3031" t="s">
        <v>376</v>
      </c>
      <c r="C3031" t="s">
        <v>377</v>
      </c>
      <c r="D3031">
        <v>15.07842245441508</v>
      </c>
      <c r="E3031">
        <v>31.063999999999989</v>
      </c>
      <c r="F3031">
        <v>17825.735327364222</v>
      </c>
      <c r="G3031" t="s">
        <v>21</v>
      </c>
      <c r="H3031" t="s">
        <v>21</v>
      </c>
      <c r="I3031" t="s">
        <v>21</v>
      </c>
    </row>
    <row r="3032" spans="1:9" x14ac:dyDescent="0.25">
      <c r="A3032">
        <v>2040</v>
      </c>
      <c r="B3032" t="s">
        <v>376</v>
      </c>
      <c r="C3032" t="s">
        <v>377</v>
      </c>
      <c r="D3032">
        <v>15.599602540463019</v>
      </c>
      <c r="E3032">
        <v>26.623000000000001</v>
      </c>
      <c r="F3032">
        <v>19225.398808413902</v>
      </c>
      <c r="G3032" t="s">
        <v>21</v>
      </c>
      <c r="H3032" t="s">
        <v>21</v>
      </c>
      <c r="I3032" t="s">
        <v>21</v>
      </c>
    </row>
    <row r="3033" spans="1:9" x14ac:dyDescent="0.25">
      <c r="A3033">
        <v>2045</v>
      </c>
      <c r="B3033" t="s">
        <v>376</v>
      </c>
      <c r="C3033" t="s">
        <v>377</v>
      </c>
      <c r="D3033">
        <v>16.07051833640649</v>
      </c>
      <c r="E3033">
        <v>22.724</v>
      </c>
      <c r="F3033">
        <v>20675.564594065236</v>
      </c>
      <c r="G3033" t="s">
        <v>21</v>
      </c>
      <c r="H3033" t="s">
        <v>21</v>
      </c>
      <c r="I3033" t="s">
        <v>21</v>
      </c>
    </row>
    <row r="3034" spans="1:9" x14ac:dyDescent="0.25">
      <c r="A3034">
        <v>2050</v>
      </c>
      <c r="B3034" t="s">
        <v>376</v>
      </c>
      <c r="C3034" t="s">
        <v>377</v>
      </c>
      <c r="D3034">
        <v>16.450985453800449</v>
      </c>
      <c r="E3034">
        <v>19.33499999999999</v>
      </c>
      <c r="F3034">
        <v>22235.119160582253</v>
      </c>
      <c r="G3034">
        <v>34.857997714770306</v>
      </c>
      <c r="H3034">
        <v>3.6326701850382102</v>
      </c>
      <c r="I3034">
        <v>188.3833653445833</v>
      </c>
    </row>
    <row r="3035" spans="1:9" x14ac:dyDescent="0.25">
      <c r="A3035">
        <v>2055</v>
      </c>
      <c r="B3035" t="s">
        <v>376</v>
      </c>
      <c r="C3035" t="s">
        <v>377</v>
      </c>
      <c r="D3035">
        <v>16.68270436385987</v>
      </c>
      <c r="E3035">
        <v>16.413</v>
      </c>
      <c r="F3035">
        <v>23978.237767848637</v>
      </c>
      <c r="G3035" t="s">
        <v>21</v>
      </c>
      <c r="H3035" t="s">
        <v>21</v>
      </c>
      <c r="I3035" t="s">
        <v>21</v>
      </c>
    </row>
    <row r="3036" spans="1:9" x14ac:dyDescent="0.25">
      <c r="A3036">
        <v>2060</v>
      </c>
      <c r="B3036" t="s">
        <v>376</v>
      </c>
      <c r="C3036" t="s">
        <v>377</v>
      </c>
      <c r="D3036">
        <v>16.765371850030728</v>
      </c>
      <c r="E3036">
        <v>13.907999999999999</v>
      </c>
      <c r="F3036">
        <v>26157.530576186316</v>
      </c>
      <c r="G3036" t="s">
        <v>21</v>
      </c>
      <c r="H3036" t="s">
        <v>21</v>
      </c>
      <c r="I3036" t="s">
        <v>21</v>
      </c>
    </row>
    <row r="3037" spans="1:9" x14ac:dyDescent="0.25">
      <c r="A3037">
        <v>2065</v>
      </c>
      <c r="B3037" t="s">
        <v>376</v>
      </c>
      <c r="C3037" t="s">
        <v>377</v>
      </c>
      <c r="D3037">
        <v>16.731669739807419</v>
      </c>
      <c r="E3037">
        <v>11.77</v>
      </c>
      <c r="F3037">
        <v>28736.107230280799</v>
      </c>
      <c r="G3037" t="s">
        <v>21</v>
      </c>
      <c r="H3037" t="s">
        <v>21</v>
      </c>
      <c r="I3037" t="s">
        <v>21</v>
      </c>
    </row>
    <row r="3038" spans="1:9" x14ac:dyDescent="0.25">
      <c r="A3038">
        <v>2070</v>
      </c>
      <c r="B3038" t="s">
        <v>376</v>
      </c>
      <c r="C3038" t="s">
        <v>377</v>
      </c>
      <c r="D3038">
        <v>16.619493956156528</v>
      </c>
      <c r="E3038">
        <v>9.9509999999999934</v>
      </c>
      <c r="F3038">
        <v>31499.135660947726</v>
      </c>
      <c r="G3038" t="s">
        <v>21</v>
      </c>
      <c r="H3038" t="s">
        <v>21</v>
      </c>
      <c r="I3038" t="s">
        <v>21</v>
      </c>
    </row>
    <row r="3039" spans="1:9" x14ac:dyDescent="0.25">
      <c r="A3039">
        <v>2075</v>
      </c>
      <c r="B3039" t="s">
        <v>376</v>
      </c>
      <c r="C3039" t="s">
        <v>377</v>
      </c>
      <c r="D3039">
        <v>16.44933005531653</v>
      </c>
      <c r="E3039">
        <v>8.4069999999999965</v>
      </c>
      <c r="F3039">
        <v>34308.819540982979</v>
      </c>
      <c r="G3039" t="s">
        <v>21</v>
      </c>
      <c r="H3039" t="s">
        <v>21</v>
      </c>
      <c r="I3039" t="s">
        <v>21</v>
      </c>
    </row>
    <row r="3040" spans="1:9" x14ac:dyDescent="0.25">
      <c r="A3040">
        <v>2080</v>
      </c>
      <c r="B3040" t="s">
        <v>376</v>
      </c>
      <c r="C3040" t="s">
        <v>377</v>
      </c>
      <c r="D3040">
        <v>16.225050194632249</v>
      </c>
      <c r="E3040">
        <v>7.097999999999999</v>
      </c>
      <c r="F3040">
        <v>37322.584023012001</v>
      </c>
      <c r="G3040" t="s">
        <v>21</v>
      </c>
      <c r="H3040" t="s">
        <v>21</v>
      </c>
      <c r="I3040" t="s">
        <v>21</v>
      </c>
    </row>
    <row r="3041" spans="1:9" x14ac:dyDescent="0.25">
      <c r="A3041">
        <v>2085</v>
      </c>
      <c r="B3041" t="s">
        <v>376</v>
      </c>
      <c r="C3041" t="s">
        <v>377</v>
      </c>
      <c r="D3041">
        <v>15.9480331899201</v>
      </c>
      <c r="E3041">
        <v>5.9909999999999997</v>
      </c>
      <c r="F3041">
        <v>40622.593989326182</v>
      </c>
      <c r="G3041" t="s">
        <v>21</v>
      </c>
      <c r="H3041" t="s">
        <v>21</v>
      </c>
      <c r="I3041" t="s">
        <v>21</v>
      </c>
    </row>
    <row r="3042" spans="1:9" x14ac:dyDescent="0.25">
      <c r="A3042">
        <v>2090</v>
      </c>
      <c r="B3042" t="s">
        <v>376</v>
      </c>
      <c r="C3042" t="s">
        <v>377</v>
      </c>
      <c r="D3042">
        <v>15.62499487809875</v>
      </c>
      <c r="E3042">
        <v>5.0550000000000068</v>
      </c>
      <c r="F3042">
        <v>44295.847550586936</v>
      </c>
      <c r="G3042" t="s">
        <v>21</v>
      </c>
      <c r="H3042" t="s">
        <v>21</v>
      </c>
      <c r="I3042" t="s">
        <v>21</v>
      </c>
    </row>
    <row r="3043" spans="1:9" x14ac:dyDescent="0.25">
      <c r="A3043">
        <v>2095</v>
      </c>
      <c r="B3043" t="s">
        <v>376</v>
      </c>
      <c r="C3043" t="s">
        <v>377</v>
      </c>
      <c r="D3043">
        <v>15.265922966605199</v>
      </c>
      <c r="E3043">
        <v>4.2639999999999958</v>
      </c>
      <c r="F3043">
        <v>48353.29344861221</v>
      </c>
      <c r="G3043" t="s">
        <v>21</v>
      </c>
      <c r="H3043" t="s">
        <v>21</v>
      </c>
      <c r="I3043" t="s">
        <v>21</v>
      </c>
    </row>
    <row r="3044" spans="1:9" x14ac:dyDescent="0.25">
      <c r="A3044">
        <v>2100</v>
      </c>
      <c r="B3044" t="s">
        <v>376</v>
      </c>
      <c r="C3044" t="s">
        <v>377</v>
      </c>
      <c r="D3044">
        <v>14.870159803318989</v>
      </c>
      <c r="E3044">
        <v>3.5960000000000041</v>
      </c>
      <c r="F3044">
        <v>52785.462501289185</v>
      </c>
      <c r="G3044" t="s">
        <v>21</v>
      </c>
      <c r="H3044" t="s">
        <v>21</v>
      </c>
      <c r="I3044" t="s">
        <v>21</v>
      </c>
    </row>
    <row r="3045" spans="1:9" x14ac:dyDescent="0.25">
      <c r="A3045">
        <v>2020</v>
      </c>
      <c r="B3045" t="s">
        <v>378</v>
      </c>
      <c r="C3045" t="s">
        <v>379</v>
      </c>
      <c r="D3045">
        <v>180.8563941212999</v>
      </c>
      <c r="E3045">
        <v>75</v>
      </c>
      <c r="F3045">
        <v>2275.4937803650037</v>
      </c>
      <c r="G3045" t="s">
        <v>21</v>
      </c>
      <c r="H3045" t="s">
        <v>21</v>
      </c>
      <c r="I3045" t="s">
        <v>21</v>
      </c>
    </row>
    <row r="3046" spans="1:9" x14ac:dyDescent="0.25">
      <c r="A3046">
        <v>2025</v>
      </c>
      <c r="B3046" t="s">
        <v>378</v>
      </c>
      <c r="C3046" t="s">
        <v>379</v>
      </c>
      <c r="D3046">
        <v>208.60121299937899</v>
      </c>
      <c r="E3046">
        <v>70.715000000000003</v>
      </c>
      <c r="F3046">
        <v>2637.5913588662988</v>
      </c>
      <c r="G3046" t="s">
        <v>21</v>
      </c>
      <c r="H3046" t="s">
        <v>21</v>
      </c>
      <c r="I3046" t="s">
        <v>21</v>
      </c>
    </row>
    <row r="3047" spans="1:9" x14ac:dyDescent="0.25">
      <c r="A3047">
        <v>2030</v>
      </c>
      <c r="B3047" t="s">
        <v>378</v>
      </c>
      <c r="C3047" t="s">
        <v>379</v>
      </c>
      <c r="D3047">
        <v>236.6329703995028</v>
      </c>
      <c r="E3047">
        <v>66.155000000000001</v>
      </c>
      <c r="F3047">
        <v>3227.9258174804099</v>
      </c>
      <c r="G3047">
        <v>16.929174331789067</v>
      </c>
      <c r="H3047">
        <v>0.64626900989285696</v>
      </c>
      <c r="I3047">
        <v>1441.585829356666</v>
      </c>
    </row>
    <row r="3048" spans="1:9" x14ac:dyDescent="0.25">
      <c r="A3048">
        <v>2035</v>
      </c>
      <c r="B3048" t="s">
        <v>378</v>
      </c>
      <c r="C3048" t="s">
        <v>379</v>
      </c>
      <c r="D3048">
        <v>264.10425584765062</v>
      </c>
      <c r="E3048">
        <v>61.414000000000001</v>
      </c>
      <c r="F3048">
        <v>3989.1790132307356</v>
      </c>
      <c r="G3048" t="s">
        <v>21</v>
      </c>
      <c r="H3048" t="s">
        <v>21</v>
      </c>
      <c r="I3048" t="s">
        <v>21</v>
      </c>
    </row>
    <row r="3049" spans="1:9" x14ac:dyDescent="0.25">
      <c r="A3049">
        <v>2040</v>
      </c>
      <c r="B3049" t="s">
        <v>378</v>
      </c>
      <c r="C3049" t="s">
        <v>379</v>
      </c>
      <c r="D3049">
        <v>290.24551024632541</v>
      </c>
      <c r="E3049">
        <v>56.6</v>
      </c>
      <c r="F3049">
        <v>4868.8068491225495</v>
      </c>
      <c r="G3049" t="s">
        <v>21</v>
      </c>
      <c r="H3049" t="s">
        <v>21</v>
      </c>
      <c r="I3049" t="s">
        <v>21</v>
      </c>
    </row>
    <row r="3050" spans="1:9" x14ac:dyDescent="0.25">
      <c r="A3050">
        <v>2045</v>
      </c>
      <c r="B3050" t="s">
        <v>378</v>
      </c>
      <c r="C3050" t="s">
        <v>379</v>
      </c>
      <c r="D3050">
        <v>315.95241564893399</v>
      </c>
      <c r="E3050">
        <v>51.816000000000003</v>
      </c>
      <c r="F3050">
        <v>5933.715015021673</v>
      </c>
      <c r="G3050" t="s">
        <v>21</v>
      </c>
      <c r="H3050" t="s">
        <v>21</v>
      </c>
      <c r="I3050" t="s">
        <v>21</v>
      </c>
    </row>
    <row r="3051" spans="1:9" x14ac:dyDescent="0.25">
      <c r="A3051">
        <v>2050</v>
      </c>
      <c r="B3051" t="s">
        <v>378</v>
      </c>
      <c r="C3051" t="s">
        <v>379</v>
      </c>
      <c r="D3051">
        <v>340.88241357896908</v>
      </c>
      <c r="E3051">
        <v>47.154000000000003</v>
      </c>
      <c r="F3051">
        <v>7183.0355025677663</v>
      </c>
      <c r="G3051">
        <v>20.103394518999519</v>
      </c>
      <c r="H3051">
        <v>0.83131829398214296</v>
      </c>
      <c r="I3051">
        <v>1427.3127023333329</v>
      </c>
    </row>
    <row r="3052" spans="1:9" x14ac:dyDescent="0.25">
      <c r="A3052">
        <v>2055</v>
      </c>
      <c r="B3052" t="s">
        <v>378</v>
      </c>
      <c r="C3052" t="s">
        <v>379</v>
      </c>
      <c r="D3052">
        <v>362.9825294969985</v>
      </c>
      <c r="E3052">
        <v>42.69</v>
      </c>
      <c r="F3052">
        <v>8662.9207108294067</v>
      </c>
      <c r="G3052" t="s">
        <v>21</v>
      </c>
      <c r="H3052" t="s">
        <v>21</v>
      </c>
      <c r="I3052" t="s">
        <v>21</v>
      </c>
    </row>
    <row r="3053" spans="1:9" x14ac:dyDescent="0.25">
      <c r="A3053">
        <v>2060</v>
      </c>
      <c r="B3053" t="s">
        <v>378</v>
      </c>
      <c r="C3053" t="s">
        <v>379</v>
      </c>
      <c r="D3053">
        <v>382.23840612709552</v>
      </c>
      <c r="E3053">
        <v>38.481999999999999</v>
      </c>
      <c r="F3053">
        <v>10437.99780772652</v>
      </c>
      <c r="G3053" t="s">
        <v>21</v>
      </c>
      <c r="H3053" t="s">
        <v>21</v>
      </c>
      <c r="I3053" t="s">
        <v>21</v>
      </c>
    </row>
    <row r="3054" spans="1:9" x14ac:dyDescent="0.25">
      <c r="A3054">
        <v>2065</v>
      </c>
      <c r="B3054" t="s">
        <v>378</v>
      </c>
      <c r="C3054" t="s">
        <v>379</v>
      </c>
      <c r="D3054">
        <v>398.94801904367631</v>
      </c>
      <c r="E3054">
        <v>34.563000000000002</v>
      </c>
      <c r="F3054">
        <v>12566.886948776222</v>
      </c>
      <c r="G3054" t="s">
        <v>21</v>
      </c>
      <c r="H3054" t="s">
        <v>21</v>
      </c>
      <c r="I3054" t="s">
        <v>21</v>
      </c>
    </row>
    <row r="3055" spans="1:9" x14ac:dyDescent="0.25">
      <c r="A3055">
        <v>2070</v>
      </c>
      <c r="B3055" t="s">
        <v>378</v>
      </c>
      <c r="C3055" t="s">
        <v>379</v>
      </c>
      <c r="D3055">
        <v>413.42019043676299</v>
      </c>
      <c r="E3055">
        <v>30.952999999999999</v>
      </c>
      <c r="F3055">
        <v>15042.387610080228</v>
      </c>
      <c r="G3055" t="s">
        <v>21</v>
      </c>
      <c r="H3055" t="s">
        <v>21</v>
      </c>
      <c r="I3055" t="s">
        <v>21</v>
      </c>
    </row>
    <row r="3056" spans="1:9" x14ac:dyDescent="0.25">
      <c r="A3056">
        <v>2075</v>
      </c>
      <c r="B3056" t="s">
        <v>378</v>
      </c>
      <c r="C3056" t="s">
        <v>379</v>
      </c>
      <c r="D3056">
        <v>424.95407576071199</v>
      </c>
      <c r="E3056">
        <v>27.656000000000009</v>
      </c>
      <c r="F3056">
        <v>17912.930712653015</v>
      </c>
      <c r="G3056" t="s">
        <v>21</v>
      </c>
      <c r="H3056" t="s">
        <v>21</v>
      </c>
      <c r="I3056" t="s">
        <v>21</v>
      </c>
    </row>
    <row r="3057" spans="1:9" x14ac:dyDescent="0.25">
      <c r="A3057">
        <v>2080</v>
      </c>
      <c r="B3057" t="s">
        <v>378</v>
      </c>
      <c r="C3057" t="s">
        <v>379</v>
      </c>
      <c r="D3057">
        <v>433.36305526806052</v>
      </c>
      <c r="E3057">
        <v>24.66500000000001</v>
      </c>
      <c r="F3057">
        <v>21197.15870877917</v>
      </c>
      <c r="G3057" t="s">
        <v>21</v>
      </c>
      <c r="H3057" t="s">
        <v>21</v>
      </c>
      <c r="I3057" t="s">
        <v>21</v>
      </c>
    </row>
    <row r="3058" spans="1:9" x14ac:dyDescent="0.25">
      <c r="A3058">
        <v>2085</v>
      </c>
      <c r="B3058" t="s">
        <v>378</v>
      </c>
      <c r="C3058" t="s">
        <v>379</v>
      </c>
      <c r="D3058">
        <v>438.5488097702339</v>
      </c>
      <c r="E3058">
        <v>21.966999999999999</v>
      </c>
      <c r="F3058">
        <v>24934.921073183443</v>
      </c>
      <c r="G3058" t="s">
        <v>21</v>
      </c>
      <c r="H3058" t="s">
        <v>21</v>
      </c>
      <c r="I3058" t="s">
        <v>21</v>
      </c>
    </row>
    <row r="3059" spans="1:9" x14ac:dyDescent="0.25">
      <c r="A3059">
        <v>2090</v>
      </c>
      <c r="B3059" t="s">
        <v>378</v>
      </c>
      <c r="C3059" t="s">
        <v>379</v>
      </c>
      <c r="D3059">
        <v>440.70755123162911</v>
      </c>
      <c r="E3059">
        <v>19.54300000000001</v>
      </c>
      <c r="F3059">
        <v>29183.526085111058</v>
      </c>
      <c r="G3059" t="s">
        <v>21</v>
      </c>
      <c r="H3059" t="s">
        <v>21</v>
      </c>
      <c r="I3059" t="s">
        <v>21</v>
      </c>
    </row>
    <row r="3060" spans="1:9" x14ac:dyDescent="0.25">
      <c r="A3060">
        <v>2095</v>
      </c>
      <c r="B3060" t="s">
        <v>378</v>
      </c>
      <c r="C3060" t="s">
        <v>379</v>
      </c>
      <c r="D3060">
        <v>440.35733388532401</v>
      </c>
      <c r="E3060">
        <v>17.373000000000001</v>
      </c>
      <c r="F3060">
        <v>33970.690829704727</v>
      </c>
      <c r="G3060" t="s">
        <v>21</v>
      </c>
      <c r="H3060" t="s">
        <v>21</v>
      </c>
      <c r="I3060" t="s">
        <v>21</v>
      </c>
    </row>
    <row r="3061" spans="1:9" x14ac:dyDescent="0.25">
      <c r="A3061">
        <v>2100</v>
      </c>
      <c r="B3061" t="s">
        <v>378</v>
      </c>
      <c r="C3061" t="s">
        <v>379</v>
      </c>
      <c r="D3061">
        <v>437.77076795694472</v>
      </c>
      <c r="E3061">
        <v>15.433999999999999</v>
      </c>
      <c r="F3061">
        <v>39320.581448814846</v>
      </c>
      <c r="G3061" t="s">
        <v>21</v>
      </c>
      <c r="H3061" t="s">
        <v>21</v>
      </c>
      <c r="I3061" t="s">
        <v>21</v>
      </c>
    </row>
    <row r="3062" spans="1:9" x14ac:dyDescent="0.25">
      <c r="A3062">
        <v>2020</v>
      </c>
      <c r="B3062" t="s">
        <v>380</v>
      </c>
      <c r="C3062" t="s">
        <v>381</v>
      </c>
      <c r="D3062">
        <v>73.05227073150526</v>
      </c>
      <c r="E3062">
        <v>30.400000000000009</v>
      </c>
      <c r="F3062">
        <v>11594.323035939728</v>
      </c>
      <c r="G3062" t="s">
        <v>21</v>
      </c>
      <c r="H3062" t="s">
        <v>21</v>
      </c>
      <c r="I3062" t="s">
        <v>21</v>
      </c>
    </row>
    <row r="3063" spans="1:9" x14ac:dyDescent="0.25">
      <c r="A3063">
        <v>2025</v>
      </c>
      <c r="B3063" t="s">
        <v>380</v>
      </c>
      <c r="C3063" t="s">
        <v>381</v>
      </c>
      <c r="D3063">
        <v>60.379343882031343</v>
      </c>
      <c r="E3063">
        <v>27.42</v>
      </c>
      <c r="F3063">
        <v>11537.606580576545</v>
      </c>
      <c r="G3063" t="s">
        <v>21</v>
      </c>
      <c r="H3063" t="s">
        <v>21</v>
      </c>
      <c r="I3063" t="s">
        <v>21</v>
      </c>
    </row>
    <row r="3064" spans="1:9" x14ac:dyDescent="0.25">
      <c r="A3064">
        <v>2030</v>
      </c>
      <c r="B3064" t="s">
        <v>380</v>
      </c>
      <c r="C3064" t="s">
        <v>381</v>
      </c>
      <c r="D3064">
        <v>61.43413304614365</v>
      </c>
      <c r="E3064">
        <v>24.656000000000009</v>
      </c>
      <c r="F3064">
        <v>14204.75954235127</v>
      </c>
      <c r="G3064">
        <v>71.457012527007862</v>
      </c>
      <c r="H3064">
        <v>1.46724678557384</v>
      </c>
      <c r="I3064">
        <v>532.12748501290469</v>
      </c>
    </row>
    <row r="3065" spans="1:9" x14ac:dyDescent="0.25">
      <c r="A3065">
        <v>2035</v>
      </c>
      <c r="B3065" t="s">
        <v>380</v>
      </c>
      <c r="C3065" t="s">
        <v>381</v>
      </c>
      <c r="D3065">
        <v>61.59214480987491</v>
      </c>
      <c r="E3065">
        <v>22.108999999999991</v>
      </c>
      <c r="F3065">
        <v>17825.538052736872</v>
      </c>
      <c r="G3065" t="s">
        <v>21</v>
      </c>
      <c r="H3065" t="s">
        <v>21</v>
      </c>
      <c r="I3065" t="s">
        <v>21</v>
      </c>
    </row>
    <row r="3066" spans="1:9" x14ac:dyDescent="0.25">
      <c r="A3066">
        <v>2040</v>
      </c>
      <c r="B3066" t="s">
        <v>380</v>
      </c>
      <c r="C3066" t="s">
        <v>381</v>
      </c>
      <c r="D3066">
        <v>61.020260127578332</v>
      </c>
      <c r="E3066">
        <v>19.776</v>
      </c>
      <c r="F3066">
        <v>22356.936242971005</v>
      </c>
      <c r="G3066" t="s">
        <v>21</v>
      </c>
      <c r="H3066" t="s">
        <v>21</v>
      </c>
      <c r="I3066" t="s">
        <v>21</v>
      </c>
    </row>
    <row r="3067" spans="1:9" x14ac:dyDescent="0.25">
      <c r="A3067">
        <v>2045</v>
      </c>
      <c r="B3067" t="s">
        <v>380</v>
      </c>
      <c r="C3067" t="s">
        <v>381</v>
      </c>
      <c r="D3067">
        <v>59.97645265512385</v>
      </c>
      <c r="E3067">
        <v>17.650000000000009</v>
      </c>
      <c r="F3067">
        <v>27371.459995585781</v>
      </c>
      <c r="G3067" t="s">
        <v>21</v>
      </c>
      <c r="H3067" t="s">
        <v>21</v>
      </c>
      <c r="I3067" t="s">
        <v>21</v>
      </c>
    </row>
    <row r="3068" spans="1:9" x14ac:dyDescent="0.25">
      <c r="A3068">
        <v>2050</v>
      </c>
      <c r="B3068" t="s">
        <v>380</v>
      </c>
      <c r="C3068" t="s">
        <v>381</v>
      </c>
      <c r="D3068">
        <v>58.725174384889407</v>
      </c>
      <c r="E3068">
        <v>15.721</v>
      </c>
      <c r="F3068">
        <v>32412.319910951806</v>
      </c>
      <c r="G3068">
        <v>68.90497636532902</v>
      </c>
      <c r="H3068">
        <v>1.4296245039831199</v>
      </c>
      <c r="I3068">
        <v>542.6646629339524</v>
      </c>
    </row>
    <row r="3069" spans="1:9" x14ac:dyDescent="0.25">
      <c r="A3069">
        <v>2055</v>
      </c>
      <c r="B3069" t="s">
        <v>380</v>
      </c>
      <c r="C3069" t="s">
        <v>381</v>
      </c>
      <c r="D3069">
        <v>57.340636235605999</v>
      </c>
      <c r="E3069">
        <v>13.978999999999999</v>
      </c>
      <c r="F3069">
        <v>37539.191563842527</v>
      </c>
      <c r="G3069" t="s">
        <v>21</v>
      </c>
      <c r="H3069" t="s">
        <v>21</v>
      </c>
      <c r="I3069" t="s">
        <v>21</v>
      </c>
    </row>
    <row r="3070" spans="1:9" x14ac:dyDescent="0.25">
      <c r="A3070">
        <v>2060</v>
      </c>
      <c r="B3070" t="s">
        <v>380</v>
      </c>
      <c r="C3070" t="s">
        <v>381</v>
      </c>
      <c r="D3070">
        <v>55.894138016734317</v>
      </c>
      <c r="E3070">
        <v>12.41</v>
      </c>
      <c r="F3070">
        <v>42916.799268095347</v>
      </c>
      <c r="G3070" t="s">
        <v>21</v>
      </c>
      <c r="H3070" t="s">
        <v>21</v>
      </c>
      <c r="I3070" t="s">
        <v>21</v>
      </c>
    </row>
    <row r="3071" spans="1:9" x14ac:dyDescent="0.25">
      <c r="A3071">
        <v>2065</v>
      </c>
      <c r="B3071" t="s">
        <v>380</v>
      </c>
      <c r="C3071" t="s">
        <v>381</v>
      </c>
      <c r="D3071">
        <v>54.373427222268269</v>
      </c>
      <c r="E3071">
        <v>11.003</v>
      </c>
      <c r="F3071">
        <v>48516.045016176126</v>
      </c>
      <c r="G3071" t="s">
        <v>21</v>
      </c>
      <c r="H3071" t="s">
        <v>21</v>
      </c>
      <c r="I3071" t="s">
        <v>21</v>
      </c>
    </row>
    <row r="3072" spans="1:9" x14ac:dyDescent="0.25">
      <c r="A3072">
        <v>2070</v>
      </c>
      <c r="B3072" t="s">
        <v>380</v>
      </c>
      <c r="C3072" t="s">
        <v>381</v>
      </c>
      <c r="D3072">
        <v>52.79221605500787</v>
      </c>
      <c r="E3072">
        <v>9.742999999999995</v>
      </c>
      <c r="F3072">
        <v>54297.375245301133</v>
      </c>
      <c r="G3072" t="s">
        <v>21</v>
      </c>
      <c r="H3072" t="s">
        <v>21</v>
      </c>
      <c r="I3072" t="s">
        <v>21</v>
      </c>
    </row>
    <row r="3073" spans="1:9" x14ac:dyDescent="0.25">
      <c r="A3073">
        <v>2075</v>
      </c>
      <c r="B3073" t="s">
        <v>380</v>
      </c>
      <c r="C3073" t="s">
        <v>381</v>
      </c>
      <c r="D3073">
        <v>51.168501366912437</v>
      </c>
      <c r="E3073">
        <v>8.6189999999999998</v>
      </c>
      <c r="F3073">
        <v>60193.913856798659</v>
      </c>
      <c r="G3073" t="s">
        <v>21</v>
      </c>
      <c r="H3073" t="s">
        <v>21</v>
      </c>
      <c r="I3073" t="s">
        <v>21</v>
      </c>
    </row>
    <row r="3074" spans="1:9" x14ac:dyDescent="0.25">
      <c r="A3074">
        <v>2080</v>
      </c>
      <c r="B3074" t="s">
        <v>380</v>
      </c>
      <c r="C3074" t="s">
        <v>381</v>
      </c>
      <c r="D3074">
        <v>49.515819733244967</v>
      </c>
      <c r="E3074">
        <v>7.6170000000000044</v>
      </c>
      <c r="F3074">
        <v>66231.207914910556</v>
      </c>
      <c r="G3074" t="s">
        <v>21</v>
      </c>
      <c r="H3074" t="s">
        <v>21</v>
      </c>
      <c r="I3074" t="s">
        <v>21</v>
      </c>
    </row>
    <row r="3075" spans="1:9" x14ac:dyDescent="0.25">
      <c r="A3075">
        <v>2085</v>
      </c>
      <c r="B3075" t="s">
        <v>380</v>
      </c>
      <c r="C3075" t="s">
        <v>381</v>
      </c>
      <c r="D3075">
        <v>47.853107447601687</v>
      </c>
      <c r="E3075">
        <v>6.7259999999999991</v>
      </c>
      <c r="F3075">
        <v>72535.513181140952</v>
      </c>
      <c r="G3075" t="s">
        <v>21</v>
      </c>
      <c r="H3075" t="s">
        <v>21</v>
      </c>
      <c r="I3075" t="s">
        <v>21</v>
      </c>
    </row>
    <row r="3076" spans="1:9" x14ac:dyDescent="0.25">
      <c r="A3076">
        <v>2090</v>
      </c>
      <c r="B3076" t="s">
        <v>380</v>
      </c>
      <c r="C3076" t="s">
        <v>381</v>
      </c>
      <c r="D3076">
        <v>46.218406097257891</v>
      </c>
      <c r="E3076">
        <v>5.9350000000000023</v>
      </c>
      <c r="F3076">
        <v>79191.855019877781</v>
      </c>
      <c r="G3076" t="s">
        <v>21</v>
      </c>
      <c r="H3076" t="s">
        <v>21</v>
      </c>
      <c r="I3076" t="s">
        <v>21</v>
      </c>
    </row>
    <row r="3077" spans="1:9" x14ac:dyDescent="0.25">
      <c r="A3077">
        <v>2095</v>
      </c>
      <c r="B3077" t="s">
        <v>380</v>
      </c>
      <c r="C3077" t="s">
        <v>381</v>
      </c>
      <c r="D3077">
        <v>44.641560765470963</v>
      </c>
      <c r="E3077">
        <v>5.2339999999999947</v>
      </c>
      <c r="F3077">
        <v>86200.726617689419</v>
      </c>
      <c r="G3077" t="s">
        <v>21</v>
      </c>
      <c r="H3077" t="s">
        <v>21</v>
      </c>
      <c r="I3077" t="s">
        <v>21</v>
      </c>
    </row>
    <row r="3078" spans="1:9" x14ac:dyDescent="0.25">
      <c r="A3078">
        <v>2100</v>
      </c>
      <c r="B3078" t="s">
        <v>380</v>
      </c>
      <c r="C3078" t="s">
        <v>381</v>
      </c>
      <c r="D3078">
        <v>43.09507911523486</v>
      </c>
      <c r="E3078">
        <v>4.6130000000000004</v>
      </c>
      <c r="F3078">
        <v>93587.181852249356</v>
      </c>
      <c r="G3078" t="s">
        <v>21</v>
      </c>
      <c r="H3078" t="s">
        <v>21</v>
      </c>
      <c r="I3078" t="s">
        <v>21</v>
      </c>
    </row>
    <row r="3079" spans="1:9" x14ac:dyDescent="0.25">
      <c r="A3079">
        <v>2020</v>
      </c>
      <c r="B3079" t="s">
        <v>382</v>
      </c>
      <c r="C3079" t="s">
        <v>383</v>
      </c>
      <c r="D3079">
        <v>93.743039638958379</v>
      </c>
      <c r="E3079">
        <v>13</v>
      </c>
      <c r="F3079">
        <v>67033.03063777546</v>
      </c>
      <c r="G3079" t="s">
        <v>21</v>
      </c>
      <c r="H3079" t="s">
        <v>21</v>
      </c>
      <c r="I3079" t="s">
        <v>21</v>
      </c>
    </row>
    <row r="3080" spans="1:9" x14ac:dyDescent="0.25">
      <c r="A3080">
        <v>2025</v>
      </c>
      <c r="B3080" t="s">
        <v>382</v>
      </c>
      <c r="C3080" t="s">
        <v>383</v>
      </c>
      <c r="D3080">
        <v>99.033471569085606</v>
      </c>
      <c r="E3080">
        <v>10.025000000000009</v>
      </c>
      <c r="F3080">
        <v>79981.84126510167</v>
      </c>
      <c r="G3080" t="s">
        <v>21</v>
      </c>
      <c r="H3080" t="s">
        <v>21</v>
      </c>
      <c r="I3080" t="s">
        <v>21</v>
      </c>
    </row>
    <row r="3081" spans="1:9" x14ac:dyDescent="0.25">
      <c r="A3081">
        <v>2030</v>
      </c>
      <c r="B3081" t="s">
        <v>382</v>
      </c>
      <c r="C3081" t="s">
        <v>383</v>
      </c>
      <c r="D3081">
        <v>103.7288376133704</v>
      </c>
      <c r="E3081">
        <v>8.0079999999999956</v>
      </c>
      <c r="F3081">
        <v>94759.486325277932</v>
      </c>
      <c r="G3081">
        <v>79.10650821280953</v>
      </c>
      <c r="H3081">
        <v>5</v>
      </c>
      <c r="I3081">
        <v>59.720230205999997</v>
      </c>
    </row>
    <row r="3082" spans="1:9" x14ac:dyDescent="0.25">
      <c r="A3082">
        <v>2035</v>
      </c>
      <c r="B3082" t="s">
        <v>382</v>
      </c>
      <c r="C3082" t="s">
        <v>383</v>
      </c>
      <c r="D3082">
        <v>107.6055851163583</v>
      </c>
      <c r="E3082">
        <v>6.5580000000000069</v>
      </c>
      <c r="F3082">
        <v>109110.62364112303</v>
      </c>
      <c r="G3082" t="s">
        <v>21</v>
      </c>
      <c r="H3082" t="s">
        <v>21</v>
      </c>
      <c r="I3082" t="s">
        <v>21</v>
      </c>
    </row>
    <row r="3083" spans="1:9" x14ac:dyDescent="0.25">
      <c r="A3083">
        <v>2040</v>
      </c>
      <c r="B3083" t="s">
        <v>382</v>
      </c>
      <c r="C3083" t="s">
        <v>383</v>
      </c>
      <c r="D3083">
        <v>110.82476160161541</v>
      </c>
      <c r="E3083">
        <v>5.4719999999999942</v>
      </c>
      <c r="F3083">
        <v>119183.46611362434</v>
      </c>
      <c r="G3083" t="s">
        <v>21</v>
      </c>
      <c r="H3083" t="s">
        <v>21</v>
      </c>
      <c r="I3083" t="s">
        <v>21</v>
      </c>
    </row>
    <row r="3084" spans="1:9" x14ac:dyDescent="0.25">
      <c r="A3084">
        <v>2045</v>
      </c>
      <c r="B3084" t="s">
        <v>382</v>
      </c>
      <c r="C3084" t="s">
        <v>383</v>
      </c>
      <c r="D3084">
        <v>113.7746774133053</v>
      </c>
      <c r="E3084">
        <v>4.632000000000005</v>
      </c>
      <c r="F3084">
        <v>125105.6504266774</v>
      </c>
      <c r="G3084" t="s">
        <v>21</v>
      </c>
      <c r="H3084" t="s">
        <v>21</v>
      </c>
      <c r="I3084" t="s">
        <v>21</v>
      </c>
    </row>
    <row r="3085" spans="1:9" x14ac:dyDescent="0.25">
      <c r="A3085">
        <v>2050</v>
      </c>
      <c r="B3085" t="s">
        <v>382</v>
      </c>
      <c r="C3085" t="s">
        <v>383</v>
      </c>
      <c r="D3085">
        <v>116.4743192708613</v>
      </c>
      <c r="E3085">
        <v>3.965000000000003</v>
      </c>
      <c r="F3085">
        <v>127673.17970164027</v>
      </c>
      <c r="G3085">
        <v>88.994821739410725</v>
      </c>
      <c r="H3085">
        <v>5</v>
      </c>
      <c r="I3085">
        <v>62.062200018000013</v>
      </c>
    </row>
    <row r="3086" spans="1:9" x14ac:dyDescent="0.25">
      <c r="A3086">
        <v>2055</v>
      </c>
      <c r="B3086" t="s">
        <v>382</v>
      </c>
      <c r="C3086" t="s">
        <v>383</v>
      </c>
      <c r="D3086">
        <v>118.5689203723546</v>
      </c>
      <c r="E3086">
        <v>3.4249999999999972</v>
      </c>
      <c r="F3086">
        <v>128960.39664510034</v>
      </c>
      <c r="G3086" t="s">
        <v>21</v>
      </c>
      <c r="H3086" t="s">
        <v>21</v>
      </c>
      <c r="I3086" t="s">
        <v>21</v>
      </c>
    </row>
    <row r="3087" spans="1:9" x14ac:dyDescent="0.25">
      <c r="A3087">
        <v>2060</v>
      </c>
      <c r="B3087" t="s">
        <v>382</v>
      </c>
      <c r="C3087" t="s">
        <v>383</v>
      </c>
      <c r="D3087">
        <v>119.70202102629661</v>
      </c>
      <c r="E3087">
        <v>2.980999999999995</v>
      </c>
      <c r="F3087">
        <v>130605.66703720101</v>
      </c>
      <c r="G3087" t="s">
        <v>21</v>
      </c>
      <c r="H3087" t="s">
        <v>21</v>
      </c>
      <c r="I3087" t="s">
        <v>21</v>
      </c>
    </row>
    <row r="3088" spans="1:9" x14ac:dyDescent="0.25">
      <c r="A3088">
        <v>2065</v>
      </c>
      <c r="B3088" t="s">
        <v>382</v>
      </c>
      <c r="C3088" t="s">
        <v>383</v>
      </c>
      <c r="D3088">
        <v>119.39633788453681</v>
      </c>
      <c r="E3088">
        <v>2.609999999999999</v>
      </c>
      <c r="F3088">
        <v>132968.03069971967</v>
      </c>
      <c r="G3088" t="s">
        <v>21</v>
      </c>
      <c r="H3088" t="s">
        <v>21</v>
      </c>
      <c r="I3088" t="s">
        <v>21</v>
      </c>
    </row>
    <row r="3089" spans="1:9" x14ac:dyDescent="0.25">
      <c r="A3089">
        <v>2070</v>
      </c>
      <c r="B3089" t="s">
        <v>382</v>
      </c>
      <c r="C3089" t="s">
        <v>383</v>
      </c>
      <c r="D3089">
        <v>117.5683516831073</v>
      </c>
      <c r="E3089">
        <v>2.296999999999997</v>
      </c>
      <c r="F3089">
        <v>135584.87863152011</v>
      </c>
      <c r="G3089" t="s">
        <v>21</v>
      </c>
      <c r="H3089" t="s">
        <v>21</v>
      </c>
      <c r="I3089" t="s">
        <v>21</v>
      </c>
    </row>
    <row r="3090" spans="1:9" x14ac:dyDescent="0.25">
      <c r="A3090">
        <v>2075</v>
      </c>
      <c r="B3090" t="s">
        <v>382</v>
      </c>
      <c r="C3090" t="s">
        <v>383</v>
      </c>
      <c r="D3090">
        <v>114.2866700659619</v>
      </c>
      <c r="E3090">
        <v>2.0310000000000059</v>
      </c>
      <c r="F3090">
        <v>138195.80832450002</v>
      </c>
      <c r="G3090" t="s">
        <v>21</v>
      </c>
      <c r="H3090" t="s">
        <v>21</v>
      </c>
      <c r="I3090" t="s">
        <v>21</v>
      </c>
    </row>
    <row r="3091" spans="1:9" x14ac:dyDescent="0.25">
      <c r="A3091">
        <v>2080</v>
      </c>
      <c r="B3091" t="s">
        <v>382</v>
      </c>
      <c r="C3091" t="s">
        <v>383</v>
      </c>
      <c r="D3091">
        <v>109.7562239033979</v>
      </c>
      <c r="E3091">
        <v>1.802999999999997</v>
      </c>
      <c r="F3091">
        <v>141226.93297373588</v>
      </c>
      <c r="G3091" t="s">
        <v>21</v>
      </c>
      <c r="H3091" t="s">
        <v>21</v>
      </c>
      <c r="I3091" t="s">
        <v>21</v>
      </c>
    </row>
    <row r="3092" spans="1:9" x14ac:dyDescent="0.25">
      <c r="A3092">
        <v>2085</v>
      </c>
      <c r="B3092" t="s">
        <v>382</v>
      </c>
      <c r="C3092" t="s">
        <v>383</v>
      </c>
      <c r="D3092">
        <v>104.3325098658968</v>
      </c>
      <c r="E3092">
        <v>1.605000000000004</v>
      </c>
      <c r="F3092">
        <v>144557.91505654404</v>
      </c>
      <c r="G3092" t="s">
        <v>21</v>
      </c>
      <c r="H3092" t="s">
        <v>21</v>
      </c>
      <c r="I3092" t="s">
        <v>21</v>
      </c>
    </row>
    <row r="3093" spans="1:9" x14ac:dyDescent="0.25">
      <c r="A3093">
        <v>2090</v>
      </c>
      <c r="B3093" t="s">
        <v>382</v>
      </c>
      <c r="C3093" t="s">
        <v>383</v>
      </c>
      <c r="D3093">
        <v>98.524053730489968</v>
      </c>
      <c r="E3093">
        <v>1.4330000000000069</v>
      </c>
      <c r="F3093">
        <v>148106.88560257416</v>
      </c>
      <c r="G3093" t="s">
        <v>21</v>
      </c>
      <c r="H3093" t="s">
        <v>21</v>
      </c>
      <c r="I3093" t="s">
        <v>21</v>
      </c>
    </row>
    <row r="3094" spans="1:9" x14ac:dyDescent="0.25">
      <c r="A3094">
        <v>2095</v>
      </c>
      <c r="B3094" t="s">
        <v>382</v>
      </c>
      <c r="C3094" t="s">
        <v>383</v>
      </c>
      <c r="D3094">
        <v>92.880162679590768</v>
      </c>
      <c r="E3094">
        <v>1.283000000000001</v>
      </c>
      <c r="F3094">
        <v>151728.84776072385</v>
      </c>
      <c r="G3094" t="s">
        <v>21</v>
      </c>
      <c r="H3094" t="s">
        <v>21</v>
      </c>
      <c r="I3094" t="s">
        <v>21</v>
      </c>
    </row>
    <row r="3095" spans="1:9" x14ac:dyDescent="0.25">
      <c r="A3095">
        <v>2100</v>
      </c>
      <c r="B3095" t="s">
        <v>382</v>
      </c>
      <c r="C3095" t="s">
        <v>383</v>
      </c>
      <c r="D3095">
        <v>87.766967163011074</v>
      </c>
      <c r="E3095">
        <v>1.150999999999996</v>
      </c>
      <c r="F3095">
        <v>155405.06044139486</v>
      </c>
      <c r="G3095" t="s">
        <v>21</v>
      </c>
      <c r="H3095" t="s">
        <v>21</v>
      </c>
      <c r="I3095" t="s">
        <v>21</v>
      </c>
    </row>
    <row r="3096" spans="1:9" x14ac:dyDescent="0.25">
      <c r="A3096">
        <v>2020</v>
      </c>
      <c r="B3096" t="s">
        <v>384</v>
      </c>
      <c r="C3096" t="s">
        <v>385</v>
      </c>
      <c r="D3096">
        <v>274.82932556134813</v>
      </c>
      <c r="E3096">
        <v>16.099999999999991</v>
      </c>
      <c r="F3096">
        <v>39408.96048186774</v>
      </c>
      <c r="G3096" t="s">
        <v>21</v>
      </c>
      <c r="H3096" t="s">
        <v>21</v>
      </c>
      <c r="I3096" t="s">
        <v>21</v>
      </c>
    </row>
    <row r="3097" spans="1:9" x14ac:dyDescent="0.25">
      <c r="A3097">
        <v>2025</v>
      </c>
      <c r="B3097" t="s">
        <v>384</v>
      </c>
      <c r="C3097" t="s">
        <v>385</v>
      </c>
      <c r="D3097">
        <v>278.59605106522719</v>
      </c>
      <c r="E3097">
        <v>15.005000000000001</v>
      </c>
      <c r="F3097">
        <v>45134.461991452641</v>
      </c>
      <c r="G3097" t="s">
        <v>21</v>
      </c>
      <c r="H3097" t="s">
        <v>21</v>
      </c>
      <c r="I3097" t="s">
        <v>21</v>
      </c>
    </row>
    <row r="3098" spans="1:9" x14ac:dyDescent="0.25">
      <c r="A3098">
        <v>2030</v>
      </c>
      <c r="B3098" t="s">
        <v>384</v>
      </c>
      <c r="C3098" t="s">
        <v>385</v>
      </c>
      <c r="D3098">
        <v>282.42134148844463</v>
      </c>
      <c r="E3098">
        <v>13.83499999999999</v>
      </c>
      <c r="F3098">
        <v>48564.081387935898</v>
      </c>
      <c r="G3098">
        <v>15.967568337413262</v>
      </c>
      <c r="H3098">
        <v>0.86995039205454605</v>
      </c>
      <c r="I3098">
        <v>983.56943204166657</v>
      </c>
    </row>
    <row r="3099" spans="1:9" x14ac:dyDescent="0.25">
      <c r="A3099">
        <v>2035</v>
      </c>
      <c r="B3099" t="s">
        <v>384</v>
      </c>
      <c r="C3099" t="s">
        <v>385</v>
      </c>
      <c r="D3099">
        <v>286.23782274947661</v>
      </c>
      <c r="E3099">
        <v>12.608000000000001</v>
      </c>
      <c r="F3099">
        <v>53046.950019841883</v>
      </c>
      <c r="G3099" t="s">
        <v>21</v>
      </c>
      <c r="H3099" t="s">
        <v>21</v>
      </c>
      <c r="I3099" t="s">
        <v>21</v>
      </c>
    </row>
    <row r="3100" spans="1:9" x14ac:dyDescent="0.25">
      <c r="A3100">
        <v>2040</v>
      </c>
      <c r="B3100" t="s">
        <v>384</v>
      </c>
      <c r="C3100" t="s">
        <v>385</v>
      </c>
      <c r="D3100">
        <v>290.19012766306798</v>
      </c>
      <c r="E3100">
        <v>11.346</v>
      </c>
      <c r="F3100">
        <v>59022.398482279488</v>
      </c>
      <c r="G3100" t="s">
        <v>21</v>
      </c>
      <c r="H3100" t="s">
        <v>21</v>
      </c>
      <c r="I3100" t="s">
        <v>21</v>
      </c>
    </row>
    <row r="3101" spans="1:9" x14ac:dyDescent="0.25">
      <c r="A3101">
        <v>2045</v>
      </c>
      <c r="B3101" t="s">
        <v>384</v>
      </c>
      <c r="C3101" t="s">
        <v>385</v>
      </c>
      <c r="D3101">
        <v>294.56409835392628</v>
      </c>
      <c r="E3101">
        <v>10.074999999999999</v>
      </c>
      <c r="F3101">
        <v>66117.972278811532</v>
      </c>
      <c r="G3101" t="s">
        <v>21</v>
      </c>
      <c r="H3101" t="s">
        <v>21</v>
      </c>
      <c r="I3101" t="s">
        <v>21</v>
      </c>
    </row>
    <row r="3102" spans="1:9" x14ac:dyDescent="0.25">
      <c r="A3102">
        <v>2050</v>
      </c>
      <c r="B3102" t="s">
        <v>384</v>
      </c>
      <c r="C3102" t="s">
        <v>385</v>
      </c>
      <c r="D3102">
        <v>299.17664299495101</v>
      </c>
      <c r="E3102">
        <v>8.8250000000000028</v>
      </c>
      <c r="F3102">
        <v>73339.308650279345</v>
      </c>
      <c r="G3102">
        <v>10.569280109462159</v>
      </c>
      <c r="H3102">
        <v>1.0484934097363601</v>
      </c>
      <c r="I3102">
        <v>1003.0460544583329</v>
      </c>
    </row>
    <row r="3103" spans="1:9" x14ac:dyDescent="0.25">
      <c r="A3103">
        <v>2055</v>
      </c>
      <c r="B3103" t="s">
        <v>384</v>
      </c>
      <c r="C3103" t="s">
        <v>385</v>
      </c>
      <c r="D3103">
        <v>302.68923689503708</v>
      </c>
      <c r="E3103">
        <v>7.625</v>
      </c>
      <c r="F3103">
        <v>80693.016296699148</v>
      </c>
      <c r="G3103" t="s">
        <v>21</v>
      </c>
      <c r="H3103" t="s">
        <v>21</v>
      </c>
      <c r="I3103" t="s">
        <v>21</v>
      </c>
    </row>
    <row r="3104" spans="1:9" x14ac:dyDescent="0.25">
      <c r="A3104">
        <v>2060</v>
      </c>
      <c r="B3104" t="s">
        <v>384</v>
      </c>
      <c r="C3104" t="s">
        <v>385</v>
      </c>
      <c r="D3104">
        <v>305.08424120520499</v>
      </c>
      <c r="E3104">
        <v>6.5</v>
      </c>
      <c r="F3104">
        <v>88350.625506551922</v>
      </c>
      <c r="G3104" t="s">
        <v>21</v>
      </c>
      <c r="H3104" t="s">
        <v>21</v>
      </c>
      <c r="I3104" t="s">
        <v>21</v>
      </c>
    </row>
    <row r="3105" spans="1:9" x14ac:dyDescent="0.25">
      <c r="A3105">
        <v>2065</v>
      </c>
      <c r="B3105" t="s">
        <v>384</v>
      </c>
      <c r="C3105" t="s">
        <v>385</v>
      </c>
      <c r="D3105">
        <v>306.63304872542182</v>
      </c>
      <c r="E3105">
        <v>5.4699999999999989</v>
      </c>
      <c r="F3105">
        <v>96199.985654189091</v>
      </c>
      <c r="G3105" t="s">
        <v>21</v>
      </c>
      <c r="H3105" t="s">
        <v>21</v>
      </c>
      <c r="I3105" t="s">
        <v>21</v>
      </c>
    </row>
    <row r="3106" spans="1:9" x14ac:dyDescent="0.25">
      <c r="A3106">
        <v>2070</v>
      </c>
      <c r="B3106" t="s">
        <v>384</v>
      </c>
      <c r="C3106" t="s">
        <v>385</v>
      </c>
      <c r="D3106">
        <v>307.8963917737367</v>
      </c>
      <c r="E3106">
        <v>4.5480000000000018</v>
      </c>
      <c r="F3106">
        <v>103760.53574738557</v>
      </c>
      <c r="G3106" t="s">
        <v>21</v>
      </c>
      <c r="H3106" t="s">
        <v>21</v>
      </c>
      <c r="I3106" t="s">
        <v>21</v>
      </c>
    </row>
    <row r="3107" spans="1:9" x14ac:dyDescent="0.25">
      <c r="A3107">
        <v>2075</v>
      </c>
      <c r="B3107" t="s">
        <v>384</v>
      </c>
      <c r="C3107" t="s">
        <v>385</v>
      </c>
      <c r="D3107">
        <v>309.01803292147292</v>
      </c>
      <c r="E3107">
        <v>3.7399999999999949</v>
      </c>
      <c r="F3107">
        <v>110811.13092888177</v>
      </c>
      <c r="G3107" t="s">
        <v>21</v>
      </c>
      <c r="H3107" t="s">
        <v>21</v>
      </c>
      <c r="I3107" t="s">
        <v>21</v>
      </c>
    </row>
    <row r="3108" spans="1:9" x14ac:dyDescent="0.25">
      <c r="A3108">
        <v>2080</v>
      </c>
      <c r="B3108" t="s">
        <v>384</v>
      </c>
      <c r="C3108" t="s">
        <v>385</v>
      </c>
      <c r="D3108">
        <v>309.5943269980707</v>
      </c>
      <c r="E3108">
        <v>3.046999999999997</v>
      </c>
      <c r="F3108">
        <v>117375.44415395975</v>
      </c>
      <c r="G3108" t="s">
        <v>21</v>
      </c>
      <c r="H3108" t="s">
        <v>21</v>
      </c>
      <c r="I3108" t="s">
        <v>21</v>
      </c>
    </row>
    <row r="3109" spans="1:9" x14ac:dyDescent="0.25">
      <c r="A3109">
        <v>2085</v>
      </c>
      <c r="B3109" t="s">
        <v>384</v>
      </c>
      <c r="C3109" t="s">
        <v>385</v>
      </c>
      <c r="D3109">
        <v>308.85998111735972</v>
      </c>
      <c r="E3109">
        <v>2.460999999999999</v>
      </c>
      <c r="F3109">
        <v>123611.29512449961</v>
      </c>
      <c r="G3109" t="s">
        <v>21</v>
      </c>
      <c r="H3109" t="s">
        <v>21</v>
      </c>
      <c r="I3109" t="s">
        <v>21</v>
      </c>
    </row>
    <row r="3110" spans="1:9" x14ac:dyDescent="0.25">
      <c r="A3110">
        <v>2090</v>
      </c>
      <c r="B3110" t="s">
        <v>384</v>
      </c>
      <c r="C3110" t="s">
        <v>385</v>
      </c>
      <c r="D3110">
        <v>306.29279175731688</v>
      </c>
      <c r="E3110">
        <v>1.974000000000004</v>
      </c>
      <c r="F3110">
        <v>129623.23939299701</v>
      </c>
      <c r="G3110" t="s">
        <v>21</v>
      </c>
      <c r="H3110" t="s">
        <v>21</v>
      </c>
      <c r="I3110" t="s">
        <v>21</v>
      </c>
    </row>
    <row r="3111" spans="1:9" x14ac:dyDescent="0.25">
      <c r="A3111">
        <v>2095</v>
      </c>
      <c r="B3111" t="s">
        <v>384</v>
      </c>
      <c r="C3111" t="s">
        <v>385</v>
      </c>
      <c r="D3111">
        <v>301.34205081893151</v>
      </c>
      <c r="E3111">
        <v>1.5739999999999981</v>
      </c>
      <c r="F3111">
        <v>135417.19519827244</v>
      </c>
      <c r="G3111" t="s">
        <v>21</v>
      </c>
      <c r="H3111" t="s">
        <v>21</v>
      </c>
      <c r="I3111" t="s">
        <v>21</v>
      </c>
    </row>
    <row r="3112" spans="1:9" x14ac:dyDescent="0.25">
      <c r="A3112">
        <v>2100</v>
      </c>
      <c r="B3112" t="s">
        <v>384</v>
      </c>
      <c r="C3112" t="s">
        <v>385</v>
      </c>
      <c r="D3112">
        <v>294.60199088707361</v>
      </c>
      <c r="E3112">
        <v>1.2480000000000051</v>
      </c>
      <c r="F3112">
        <v>140801.80615179619</v>
      </c>
      <c r="G3112" t="s">
        <v>21</v>
      </c>
      <c r="H3112" t="s">
        <v>21</v>
      </c>
      <c r="I3112" t="s">
        <v>21</v>
      </c>
    </row>
    <row r="3113" spans="1:9" x14ac:dyDescent="0.25">
      <c r="A3113">
        <v>2020</v>
      </c>
      <c r="B3113" t="s">
        <v>386</v>
      </c>
      <c r="C3113" t="s">
        <v>387</v>
      </c>
      <c r="D3113">
        <v>34.113603708891112</v>
      </c>
      <c r="E3113">
        <v>17.3</v>
      </c>
      <c r="F3113">
        <v>57910.065495965377</v>
      </c>
      <c r="G3113" t="s">
        <v>21</v>
      </c>
      <c r="H3113" t="s">
        <v>21</v>
      </c>
      <c r="I3113" t="s">
        <v>21</v>
      </c>
    </row>
    <row r="3114" spans="1:9" x14ac:dyDescent="0.25">
      <c r="A3114">
        <v>2025</v>
      </c>
      <c r="B3114" t="s">
        <v>386</v>
      </c>
      <c r="C3114" t="s">
        <v>387</v>
      </c>
      <c r="D3114">
        <v>34.792414084916757</v>
      </c>
      <c r="E3114">
        <v>16.542000000000002</v>
      </c>
      <c r="F3114">
        <v>64756.777350095144</v>
      </c>
      <c r="G3114" t="s">
        <v>21</v>
      </c>
      <c r="H3114" t="s">
        <v>21</v>
      </c>
      <c r="I3114" t="s">
        <v>21</v>
      </c>
    </row>
    <row r="3115" spans="1:9" x14ac:dyDescent="0.25">
      <c r="A3115">
        <v>2030</v>
      </c>
      <c r="B3115" t="s">
        <v>386</v>
      </c>
      <c r="C3115" t="s">
        <v>387</v>
      </c>
      <c r="D3115">
        <v>35.578555583018272</v>
      </c>
      <c r="E3115">
        <v>15.629</v>
      </c>
      <c r="F3115">
        <v>69633.208863564781</v>
      </c>
      <c r="G3115">
        <v>7.7947024468660357</v>
      </c>
      <c r="H3115">
        <v>1.9919912653190499</v>
      </c>
      <c r="I3115">
        <v>545.45539105672617</v>
      </c>
    </row>
    <row r="3116" spans="1:9" x14ac:dyDescent="0.25">
      <c r="A3116">
        <v>2035</v>
      </c>
      <c r="B3116" t="s">
        <v>386</v>
      </c>
      <c r="C3116" t="s">
        <v>387</v>
      </c>
      <c r="D3116">
        <v>36.341266804387118</v>
      </c>
      <c r="E3116">
        <v>14.55</v>
      </c>
      <c r="F3116">
        <v>74728.220664138455</v>
      </c>
      <c r="G3116" t="s">
        <v>21</v>
      </c>
      <c r="H3116" t="s">
        <v>21</v>
      </c>
      <c r="I3116" t="s">
        <v>21</v>
      </c>
    </row>
    <row r="3117" spans="1:9" x14ac:dyDescent="0.25">
      <c r="A3117">
        <v>2040</v>
      </c>
      <c r="B3117" t="s">
        <v>386</v>
      </c>
      <c r="C3117" t="s">
        <v>387</v>
      </c>
      <c r="D3117">
        <v>37.040136052345979</v>
      </c>
      <c r="E3117">
        <v>13.305999999999999</v>
      </c>
      <c r="F3117">
        <v>80067.162541430633</v>
      </c>
      <c r="G3117" t="s">
        <v>21</v>
      </c>
      <c r="H3117" t="s">
        <v>21</v>
      </c>
      <c r="I3117" t="s">
        <v>21</v>
      </c>
    </row>
    <row r="3118" spans="1:9" x14ac:dyDescent="0.25">
      <c r="A3118">
        <v>2045</v>
      </c>
      <c r="B3118" t="s">
        <v>386</v>
      </c>
      <c r="C3118" t="s">
        <v>387</v>
      </c>
      <c r="D3118">
        <v>37.681083780619659</v>
      </c>
      <c r="E3118">
        <v>11.914</v>
      </c>
      <c r="F3118">
        <v>85301.943415481903</v>
      </c>
      <c r="G3118" t="s">
        <v>21</v>
      </c>
      <c r="H3118" t="s">
        <v>21</v>
      </c>
      <c r="I3118" t="s">
        <v>21</v>
      </c>
    </row>
    <row r="3119" spans="1:9" x14ac:dyDescent="0.25">
      <c r="A3119">
        <v>2050</v>
      </c>
      <c r="B3119" t="s">
        <v>386</v>
      </c>
      <c r="C3119" t="s">
        <v>387</v>
      </c>
      <c r="D3119">
        <v>38.259282144858723</v>
      </c>
      <c r="E3119">
        <v>10.411</v>
      </c>
      <c r="F3119">
        <v>90026.670740519228</v>
      </c>
      <c r="G3119">
        <v>6.0523571940371568</v>
      </c>
      <c r="H3119">
        <v>1.9457498755760201</v>
      </c>
      <c r="I3119">
        <v>550.77690706703572</v>
      </c>
    </row>
    <row r="3120" spans="1:9" x14ac:dyDescent="0.25">
      <c r="A3120">
        <v>2055</v>
      </c>
      <c r="B3120" t="s">
        <v>386</v>
      </c>
      <c r="C3120" t="s">
        <v>387</v>
      </c>
      <c r="D3120">
        <v>38.700710775862497</v>
      </c>
      <c r="E3120">
        <v>8.8559999999999945</v>
      </c>
      <c r="F3120">
        <v>94617.349956272097</v>
      </c>
      <c r="G3120" t="s">
        <v>21</v>
      </c>
      <c r="H3120" t="s">
        <v>21</v>
      </c>
      <c r="I3120" t="s">
        <v>21</v>
      </c>
    </row>
    <row r="3121" spans="1:9" x14ac:dyDescent="0.25">
      <c r="A3121">
        <v>2060</v>
      </c>
      <c r="B3121" t="s">
        <v>386</v>
      </c>
      <c r="C3121" t="s">
        <v>387</v>
      </c>
      <c r="D3121">
        <v>39.053875549127248</v>
      </c>
      <c r="E3121">
        <v>7.3190000000000026</v>
      </c>
      <c r="F3121">
        <v>99231.110303424939</v>
      </c>
      <c r="G3121" t="s">
        <v>21</v>
      </c>
      <c r="H3121" t="s">
        <v>21</v>
      </c>
      <c r="I3121" t="s">
        <v>21</v>
      </c>
    </row>
    <row r="3122" spans="1:9" x14ac:dyDescent="0.25">
      <c r="A3122">
        <v>2065</v>
      </c>
      <c r="B3122" t="s">
        <v>386</v>
      </c>
      <c r="C3122" t="s">
        <v>387</v>
      </c>
      <c r="D3122">
        <v>39.345324675456773</v>
      </c>
      <c r="E3122">
        <v>5.875</v>
      </c>
      <c r="F3122">
        <v>103950.90576277852</v>
      </c>
      <c r="G3122" t="s">
        <v>21</v>
      </c>
      <c r="H3122" t="s">
        <v>21</v>
      </c>
      <c r="I3122" t="s">
        <v>21</v>
      </c>
    </row>
    <row r="3123" spans="1:9" x14ac:dyDescent="0.25">
      <c r="A3123">
        <v>2070</v>
      </c>
      <c r="B3123" t="s">
        <v>386</v>
      </c>
      <c r="C3123" t="s">
        <v>387</v>
      </c>
      <c r="D3123">
        <v>39.60279570483069</v>
      </c>
      <c r="E3123">
        <v>4.5859999999999994</v>
      </c>
      <c r="F3123">
        <v>108593.76411746551</v>
      </c>
      <c r="G3123" t="s">
        <v>21</v>
      </c>
      <c r="H3123" t="s">
        <v>21</v>
      </c>
      <c r="I3123" t="s">
        <v>21</v>
      </c>
    </row>
    <row r="3124" spans="1:9" x14ac:dyDescent="0.25">
      <c r="A3124">
        <v>2075</v>
      </c>
      <c r="B3124" t="s">
        <v>386</v>
      </c>
      <c r="C3124" t="s">
        <v>387</v>
      </c>
      <c r="D3124">
        <v>39.810203925948301</v>
      </c>
      <c r="E3124">
        <v>3.4890000000000039</v>
      </c>
      <c r="F3124">
        <v>113179.41283022094</v>
      </c>
      <c r="G3124" t="s">
        <v>21</v>
      </c>
      <c r="H3124" t="s">
        <v>21</v>
      </c>
      <c r="I3124" t="s">
        <v>21</v>
      </c>
    </row>
    <row r="3125" spans="1:9" x14ac:dyDescent="0.25">
      <c r="A3125">
        <v>2080</v>
      </c>
      <c r="B3125" t="s">
        <v>386</v>
      </c>
      <c r="C3125" t="s">
        <v>387</v>
      </c>
      <c r="D3125">
        <v>39.922857526463382</v>
      </c>
      <c r="E3125">
        <v>2.5960000000000041</v>
      </c>
      <c r="F3125">
        <v>117814.38019981394</v>
      </c>
      <c r="G3125" t="s">
        <v>21</v>
      </c>
      <c r="H3125" t="s">
        <v>21</v>
      </c>
      <c r="I3125" t="s">
        <v>21</v>
      </c>
    </row>
    <row r="3126" spans="1:9" x14ac:dyDescent="0.25">
      <c r="A3126">
        <v>2085</v>
      </c>
      <c r="B3126" t="s">
        <v>386</v>
      </c>
      <c r="C3126" t="s">
        <v>387</v>
      </c>
      <c r="D3126">
        <v>39.890752285254251</v>
      </c>
      <c r="E3126">
        <v>1.897000000000006</v>
      </c>
      <c r="F3126">
        <v>122610.12639069735</v>
      </c>
      <c r="G3126" t="s">
        <v>21</v>
      </c>
      <c r="H3126" t="s">
        <v>21</v>
      </c>
      <c r="I3126" t="s">
        <v>21</v>
      </c>
    </row>
    <row r="3127" spans="1:9" x14ac:dyDescent="0.25">
      <c r="A3127">
        <v>2090</v>
      </c>
      <c r="B3127" t="s">
        <v>386</v>
      </c>
      <c r="C3127" t="s">
        <v>387</v>
      </c>
      <c r="D3127">
        <v>39.684197747853588</v>
      </c>
      <c r="E3127">
        <v>1.3660000000000001</v>
      </c>
      <c r="F3127">
        <v>127612.0245671617</v>
      </c>
      <c r="G3127" t="s">
        <v>21</v>
      </c>
      <c r="H3127" t="s">
        <v>21</v>
      </c>
      <c r="I3127" t="s">
        <v>21</v>
      </c>
    </row>
    <row r="3128" spans="1:9" x14ac:dyDescent="0.25">
      <c r="A3128">
        <v>2095</v>
      </c>
      <c r="B3128" t="s">
        <v>386</v>
      </c>
      <c r="C3128" t="s">
        <v>387</v>
      </c>
      <c r="D3128">
        <v>39.291039830097311</v>
      </c>
      <c r="E3128">
        <v>0.97299999999999898</v>
      </c>
      <c r="F3128">
        <v>132785.55166942073</v>
      </c>
      <c r="G3128" t="s">
        <v>21</v>
      </c>
      <c r="H3128" t="s">
        <v>21</v>
      </c>
      <c r="I3128" t="s">
        <v>21</v>
      </c>
    </row>
    <row r="3129" spans="1:9" x14ac:dyDescent="0.25">
      <c r="A3129">
        <v>2100</v>
      </c>
      <c r="B3129" t="s">
        <v>386</v>
      </c>
      <c r="C3129" t="s">
        <v>387</v>
      </c>
      <c r="D3129">
        <v>38.650528759061423</v>
      </c>
      <c r="E3129">
        <v>0.68699999999999761</v>
      </c>
      <c r="F3129">
        <v>138087.30727945743</v>
      </c>
      <c r="G3129" t="s">
        <v>21</v>
      </c>
      <c r="H3129" t="s">
        <v>21</v>
      </c>
      <c r="I3129" t="s">
        <v>21</v>
      </c>
    </row>
    <row r="3130" spans="1:9" x14ac:dyDescent="0.25">
      <c r="A3130">
        <v>2020</v>
      </c>
      <c r="B3130" t="s">
        <v>388</v>
      </c>
      <c r="C3130" t="s">
        <v>389</v>
      </c>
      <c r="D3130">
        <v>287.26857142857142</v>
      </c>
      <c r="E3130">
        <v>4.0999999999999943</v>
      </c>
      <c r="F3130">
        <v>30441.743658350642</v>
      </c>
      <c r="G3130" t="s">
        <v>21</v>
      </c>
      <c r="H3130" t="s">
        <v>21</v>
      </c>
      <c r="I3130" t="s">
        <v>21</v>
      </c>
    </row>
    <row r="3131" spans="1:9" x14ac:dyDescent="0.25">
      <c r="A3131">
        <v>2025</v>
      </c>
      <c r="B3131" t="s">
        <v>388</v>
      </c>
      <c r="C3131" t="s">
        <v>389</v>
      </c>
      <c r="D3131">
        <v>280.30285714285708</v>
      </c>
      <c r="E3131">
        <v>3.390000000000001</v>
      </c>
      <c r="F3131">
        <v>32529.106490343129</v>
      </c>
      <c r="G3131" t="s">
        <v>21</v>
      </c>
      <c r="H3131" t="s">
        <v>21</v>
      </c>
      <c r="I3131" t="s">
        <v>21</v>
      </c>
    </row>
    <row r="3132" spans="1:9" x14ac:dyDescent="0.25">
      <c r="A3132">
        <v>2030</v>
      </c>
      <c r="B3132" t="s">
        <v>388</v>
      </c>
      <c r="C3132" t="s">
        <v>389</v>
      </c>
      <c r="D3132">
        <v>273.78571428571428</v>
      </c>
      <c r="E3132">
        <v>2.8160000000000029</v>
      </c>
      <c r="F3132">
        <v>35554.608812699502</v>
      </c>
      <c r="G3132">
        <v>183.43805259791563</v>
      </c>
      <c r="H3132" t="s">
        <v>21</v>
      </c>
      <c r="I3132" t="s">
        <v>21</v>
      </c>
    </row>
    <row r="3133" spans="1:9" x14ac:dyDescent="0.25">
      <c r="A3133">
        <v>2035</v>
      </c>
      <c r="B3133" t="s">
        <v>388</v>
      </c>
      <c r="C3133" t="s">
        <v>389</v>
      </c>
      <c r="D3133">
        <v>267.40857142857152</v>
      </c>
      <c r="E3133">
        <v>2.347999999999999</v>
      </c>
      <c r="F3133">
        <v>38780.443519129993</v>
      </c>
      <c r="G3133" t="s">
        <v>21</v>
      </c>
      <c r="H3133" t="s">
        <v>21</v>
      </c>
      <c r="I3133" t="s">
        <v>21</v>
      </c>
    </row>
    <row r="3134" spans="1:9" x14ac:dyDescent="0.25">
      <c r="A3134">
        <v>2040</v>
      </c>
      <c r="B3134" t="s">
        <v>388</v>
      </c>
      <c r="C3134" t="s">
        <v>389</v>
      </c>
      <c r="D3134">
        <v>261.18857142857149</v>
      </c>
      <c r="E3134">
        <v>1.9639999999999991</v>
      </c>
      <c r="F3134">
        <v>43038.912262425125</v>
      </c>
      <c r="G3134" t="s">
        <v>21</v>
      </c>
      <c r="H3134" t="s">
        <v>21</v>
      </c>
      <c r="I3134" t="s">
        <v>21</v>
      </c>
    </row>
    <row r="3135" spans="1:9" x14ac:dyDescent="0.25">
      <c r="A3135">
        <v>2045</v>
      </c>
      <c r="B3135" t="s">
        <v>388</v>
      </c>
      <c r="C3135" t="s">
        <v>389</v>
      </c>
      <c r="D3135">
        <v>255.85714285714289</v>
      </c>
      <c r="E3135">
        <v>1.647000000000006</v>
      </c>
      <c r="F3135">
        <v>47928.561175927221</v>
      </c>
      <c r="G3135" t="s">
        <v>21</v>
      </c>
      <c r="H3135" t="s">
        <v>21</v>
      </c>
      <c r="I3135" t="s">
        <v>21</v>
      </c>
    </row>
    <row r="3136" spans="1:9" x14ac:dyDescent="0.25">
      <c r="A3136">
        <v>2050</v>
      </c>
      <c r="B3136" t="s">
        <v>388</v>
      </c>
      <c r="C3136" t="s">
        <v>389</v>
      </c>
      <c r="D3136">
        <v>251.1828571428571</v>
      </c>
      <c r="E3136">
        <v>1.3839999999999999</v>
      </c>
      <c r="F3136">
        <v>53076.442576630732</v>
      </c>
      <c r="G3136">
        <v>142.43425260544038</v>
      </c>
      <c r="H3136" t="s">
        <v>21</v>
      </c>
      <c r="I3136" t="s">
        <v>21</v>
      </c>
    </row>
    <row r="3137" spans="1:9" x14ac:dyDescent="0.25">
      <c r="A3137">
        <v>2055</v>
      </c>
      <c r="B3137" t="s">
        <v>388</v>
      </c>
      <c r="C3137" t="s">
        <v>389</v>
      </c>
      <c r="D3137">
        <v>246.81714285714</v>
      </c>
      <c r="E3137">
        <v>1.165000000000006</v>
      </c>
      <c r="F3137">
        <v>58433.237807698111</v>
      </c>
      <c r="G3137" t="s">
        <v>21</v>
      </c>
      <c r="H3137" t="s">
        <v>21</v>
      </c>
      <c r="I3137" t="s">
        <v>21</v>
      </c>
    </row>
    <row r="3138" spans="1:9" x14ac:dyDescent="0.25">
      <c r="A3138">
        <v>2060</v>
      </c>
      <c r="B3138" t="s">
        <v>388</v>
      </c>
      <c r="C3138" t="s">
        <v>389</v>
      </c>
      <c r="D3138">
        <v>242.48571428571429</v>
      </c>
      <c r="E3138">
        <v>0.98199999999999932</v>
      </c>
      <c r="F3138">
        <v>64224.826317445331</v>
      </c>
      <c r="G3138" t="s">
        <v>21</v>
      </c>
      <c r="H3138" t="s">
        <v>21</v>
      </c>
      <c r="I3138" t="s">
        <v>21</v>
      </c>
    </row>
    <row r="3139" spans="1:9" x14ac:dyDescent="0.25">
      <c r="A3139">
        <v>2065</v>
      </c>
      <c r="B3139" t="s">
        <v>388</v>
      </c>
      <c r="C3139" t="s">
        <v>389</v>
      </c>
      <c r="D3139">
        <v>238.3257142857143</v>
      </c>
      <c r="E3139">
        <v>0.82899999999999352</v>
      </c>
      <c r="F3139">
        <v>70464.524143218528</v>
      </c>
      <c r="G3139" t="s">
        <v>21</v>
      </c>
      <c r="H3139" t="s">
        <v>21</v>
      </c>
      <c r="I3139" t="s">
        <v>21</v>
      </c>
    </row>
    <row r="3140" spans="1:9" x14ac:dyDescent="0.25">
      <c r="A3140">
        <v>2070</v>
      </c>
      <c r="B3140" t="s">
        <v>388</v>
      </c>
      <c r="C3140" t="s">
        <v>389</v>
      </c>
      <c r="D3140">
        <v>234.4</v>
      </c>
      <c r="E3140">
        <v>0.70000000000000284</v>
      </c>
      <c r="F3140">
        <v>76886.40508734966</v>
      </c>
      <c r="G3140" t="s">
        <v>21</v>
      </c>
      <c r="H3140" t="s">
        <v>21</v>
      </c>
      <c r="I3140" t="s">
        <v>21</v>
      </c>
    </row>
    <row r="3141" spans="1:9" x14ac:dyDescent="0.25">
      <c r="A3141">
        <v>2075</v>
      </c>
      <c r="B3141" t="s">
        <v>388</v>
      </c>
      <c r="C3141" t="s">
        <v>389</v>
      </c>
      <c r="D3141">
        <v>230.8</v>
      </c>
      <c r="E3141">
        <v>0.59199999999999875</v>
      </c>
      <c r="F3141">
        <v>83352.771459948242</v>
      </c>
      <c r="G3141" t="s">
        <v>21</v>
      </c>
      <c r="H3141" t="s">
        <v>21</v>
      </c>
      <c r="I3141" t="s">
        <v>21</v>
      </c>
    </row>
    <row r="3142" spans="1:9" x14ac:dyDescent="0.25">
      <c r="A3142">
        <v>2080</v>
      </c>
      <c r="B3142" t="s">
        <v>388</v>
      </c>
      <c r="C3142" t="s">
        <v>389</v>
      </c>
      <c r="D3142">
        <v>227.2257142857143</v>
      </c>
      <c r="E3142">
        <v>0.50100000000000477</v>
      </c>
      <c r="F3142">
        <v>89859.973680408308</v>
      </c>
      <c r="G3142" t="s">
        <v>21</v>
      </c>
      <c r="H3142" t="s">
        <v>21</v>
      </c>
      <c r="I3142" t="s">
        <v>21</v>
      </c>
    </row>
    <row r="3143" spans="1:9" x14ac:dyDescent="0.25">
      <c r="A3143">
        <v>2085</v>
      </c>
      <c r="B3143" t="s">
        <v>388</v>
      </c>
      <c r="C3143" t="s">
        <v>389</v>
      </c>
      <c r="D3143">
        <v>223.4457142857143</v>
      </c>
      <c r="E3143">
        <v>0.42400000000000659</v>
      </c>
      <c r="F3143">
        <v>96535.352520684435</v>
      </c>
      <c r="G3143" t="s">
        <v>21</v>
      </c>
      <c r="H3143" t="s">
        <v>21</v>
      </c>
      <c r="I3143" t="s">
        <v>21</v>
      </c>
    </row>
    <row r="3144" spans="1:9" x14ac:dyDescent="0.25">
      <c r="A3144">
        <v>2090</v>
      </c>
      <c r="B3144" t="s">
        <v>388</v>
      </c>
      <c r="C3144" t="s">
        <v>389</v>
      </c>
      <c r="D3144">
        <v>219.15428571428569</v>
      </c>
      <c r="E3144">
        <v>0.35899999999999471</v>
      </c>
      <c r="F3144">
        <v>103471.52841831752</v>
      </c>
      <c r="G3144" t="s">
        <v>21</v>
      </c>
      <c r="H3144" t="s">
        <v>21</v>
      </c>
      <c r="I3144" t="s">
        <v>21</v>
      </c>
    </row>
    <row r="3145" spans="1:9" x14ac:dyDescent="0.25">
      <c r="A3145">
        <v>2095</v>
      </c>
      <c r="B3145" t="s">
        <v>388</v>
      </c>
      <c r="C3145" t="s">
        <v>389</v>
      </c>
      <c r="D3145">
        <v>213.62</v>
      </c>
      <c r="E3145">
        <v>0.30500000000000682</v>
      </c>
      <c r="F3145">
        <v>110820.00828711253</v>
      </c>
      <c r="G3145" t="s">
        <v>21</v>
      </c>
      <c r="H3145" t="s">
        <v>21</v>
      </c>
      <c r="I3145" t="s">
        <v>21</v>
      </c>
    </row>
    <row r="3146" spans="1:9" x14ac:dyDescent="0.25">
      <c r="A3146">
        <v>2100</v>
      </c>
      <c r="B3146" t="s">
        <v>388</v>
      </c>
      <c r="C3146" t="s">
        <v>389</v>
      </c>
      <c r="D3146">
        <v>206.59428571428569</v>
      </c>
      <c r="E3146">
        <v>0.25799999999999562</v>
      </c>
      <c r="F3146">
        <v>118660.68835114631</v>
      </c>
      <c r="G3146" t="s">
        <v>21</v>
      </c>
      <c r="H3146" t="s">
        <v>21</v>
      </c>
      <c r="I3146" t="s">
        <v>21</v>
      </c>
    </row>
    <row r="3147" spans="1:9" x14ac:dyDescent="0.25">
      <c r="A3147">
        <v>2020</v>
      </c>
      <c r="B3147" t="s">
        <v>390</v>
      </c>
      <c r="C3147" t="s">
        <v>391</v>
      </c>
      <c r="D3147">
        <v>19.454471683123369</v>
      </c>
      <c r="E3147">
        <v>4.5</v>
      </c>
      <c r="F3147">
        <v>21777.836574384488</v>
      </c>
      <c r="G3147" t="s">
        <v>21</v>
      </c>
      <c r="H3147" t="s">
        <v>21</v>
      </c>
      <c r="I3147" t="s">
        <v>21</v>
      </c>
    </row>
    <row r="3148" spans="1:9" x14ac:dyDescent="0.25">
      <c r="A3148">
        <v>2025</v>
      </c>
      <c r="B3148" t="s">
        <v>390</v>
      </c>
      <c r="C3148" t="s">
        <v>391</v>
      </c>
      <c r="D3148">
        <v>19.318811712631931</v>
      </c>
      <c r="E3148">
        <v>3.0619999999999981</v>
      </c>
      <c r="F3148">
        <v>25993.989910112996</v>
      </c>
      <c r="G3148" t="s">
        <v>21</v>
      </c>
      <c r="H3148" t="s">
        <v>21</v>
      </c>
      <c r="I3148" t="s">
        <v>21</v>
      </c>
    </row>
    <row r="3149" spans="1:9" x14ac:dyDescent="0.25">
      <c r="A3149">
        <v>2030</v>
      </c>
      <c r="B3149" t="s">
        <v>390</v>
      </c>
      <c r="C3149" t="s">
        <v>391</v>
      </c>
      <c r="D3149">
        <v>19.188151174668018</v>
      </c>
      <c r="E3149">
        <v>2.4369999999999981</v>
      </c>
      <c r="F3149">
        <v>29376.066121404856</v>
      </c>
      <c r="G3149">
        <v>35.405864382672597</v>
      </c>
      <c r="H3149">
        <v>1.1649411783333301</v>
      </c>
      <c r="I3149">
        <v>1230.5536090000001</v>
      </c>
    </row>
    <row r="3150" spans="1:9" x14ac:dyDescent="0.25">
      <c r="A3150">
        <v>2035</v>
      </c>
      <c r="B3150" t="s">
        <v>390</v>
      </c>
      <c r="C3150" t="s">
        <v>391</v>
      </c>
      <c r="D3150">
        <v>19.014521620701391</v>
      </c>
      <c r="E3150">
        <v>2.078999999999994</v>
      </c>
      <c r="F3150">
        <v>32971.98802874433</v>
      </c>
      <c r="G3150" t="s">
        <v>21</v>
      </c>
      <c r="H3150" t="s">
        <v>21</v>
      </c>
      <c r="I3150" t="s">
        <v>21</v>
      </c>
    </row>
    <row r="3151" spans="1:9" x14ac:dyDescent="0.25">
      <c r="A3151">
        <v>2040</v>
      </c>
      <c r="B3151" t="s">
        <v>390</v>
      </c>
      <c r="C3151" t="s">
        <v>391</v>
      </c>
      <c r="D3151">
        <v>18.77882192713653</v>
      </c>
      <c r="E3151">
        <v>1.8460000000000041</v>
      </c>
      <c r="F3151">
        <v>36715.076808087062</v>
      </c>
      <c r="G3151" t="s">
        <v>21</v>
      </c>
      <c r="H3151" t="s">
        <v>21</v>
      </c>
      <c r="I3151" t="s">
        <v>21</v>
      </c>
    </row>
    <row r="3152" spans="1:9" x14ac:dyDescent="0.25">
      <c r="A3152">
        <v>2045</v>
      </c>
      <c r="B3152" t="s">
        <v>390</v>
      </c>
      <c r="C3152" t="s">
        <v>391</v>
      </c>
      <c r="D3152">
        <v>18.49593122233572</v>
      </c>
      <c r="E3152">
        <v>1.6820000000000019</v>
      </c>
      <c r="F3152">
        <v>40518.235711457921</v>
      </c>
      <c r="G3152" t="s">
        <v>21</v>
      </c>
      <c r="H3152" t="s">
        <v>21</v>
      </c>
      <c r="I3152" t="s">
        <v>21</v>
      </c>
    </row>
    <row r="3153" spans="1:9" x14ac:dyDescent="0.25">
      <c r="A3153">
        <v>2050</v>
      </c>
      <c r="B3153" t="s">
        <v>390</v>
      </c>
      <c r="C3153" t="s">
        <v>391</v>
      </c>
      <c r="D3153">
        <v>18.147974123255018</v>
      </c>
      <c r="E3153">
        <v>1.561000000000007</v>
      </c>
      <c r="F3153">
        <v>44223.743674290432</v>
      </c>
      <c r="G3153">
        <v>36.229256577618472</v>
      </c>
      <c r="H3153">
        <v>1.1392380559999999</v>
      </c>
      <c r="I3153">
        <v>1242.8591450900001</v>
      </c>
    </row>
    <row r="3154" spans="1:9" x14ac:dyDescent="0.25">
      <c r="A3154">
        <v>2055</v>
      </c>
      <c r="B3154" t="s">
        <v>390</v>
      </c>
      <c r="C3154" t="s">
        <v>391</v>
      </c>
      <c r="D3154">
        <v>17.72809556236523</v>
      </c>
      <c r="E3154">
        <v>1.4689999999999941</v>
      </c>
      <c r="F3154">
        <v>47931.421658023799</v>
      </c>
      <c r="G3154" t="s">
        <v>21</v>
      </c>
      <c r="H3154" t="s">
        <v>21</v>
      </c>
      <c r="I3154" t="s">
        <v>21</v>
      </c>
    </row>
    <row r="3155" spans="1:9" x14ac:dyDescent="0.25">
      <c r="A3155">
        <v>2060</v>
      </c>
      <c r="B3155" t="s">
        <v>390</v>
      </c>
      <c r="C3155" t="s">
        <v>391</v>
      </c>
      <c r="D3155">
        <v>17.242668255589599</v>
      </c>
      <c r="E3155">
        <v>1.397000000000006</v>
      </c>
      <c r="F3155">
        <v>51674.214525425501</v>
      </c>
      <c r="G3155" t="s">
        <v>21</v>
      </c>
      <c r="H3155" t="s">
        <v>21</v>
      </c>
      <c r="I3155" t="s">
        <v>21</v>
      </c>
    </row>
    <row r="3156" spans="1:9" x14ac:dyDescent="0.25">
      <c r="A3156">
        <v>2065</v>
      </c>
      <c r="B3156" t="s">
        <v>390</v>
      </c>
      <c r="C3156" t="s">
        <v>391</v>
      </c>
      <c r="D3156">
        <v>16.722613778231761</v>
      </c>
      <c r="E3156">
        <v>1.3389999999999991</v>
      </c>
      <c r="F3156">
        <v>55504.695964684368</v>
      </c>
      <c r="G3156" t="s">
        <v>21</v>
      </c>
      <c r="H3156" t="s">
        <v>21</v>
      </c>
      <c r="I3156" t="s">
        <v>21</v>
      </c>
    </row>
    <row r="3157" spans="1:9" x14ac:dyDescent="0.25">
      <c r="A3157">
        <v>2070</v>
      </c>
      <c r="B3157" t="s">
        <v>390</v>
      </c>
      <c r="C3157" t="s">
        <v>391</v>
      </c>
      <c r="D3157">
        <v>16.178997843604581</v>
      </c>
      <c r="E3157">
        <v>1.292000000000002</v>
      </c>
      <c r="F3157">
        <v>59178.541349827174</v>
      </c>
      <c r="G3157" t="s">
        <v>21</v>
      </c>
      <c r="H3157" t="s">
        <v>21</v>
      </c>
      <c r="I3157" t="s">
        <v>21</v>
      </c>
    </row>
    <row r="3158" spans="1:9" x14ac:dyDescent="0.25">
      <c r="A3158">
        <v>2075</v>
      </c>
      <c r="B3158" t="s">
        <v>390</v>
      </c>
      <c r="C3158" t="s">
        <v>391</v>
      </c>
      <c r="D3158">
        <v>15.61363068891159</v>
      </c>
      <c r="E3158">
        <v>1.2529999999999999</v>
      </c>
      <c r="F3158">
        <v>62687.662421132554</v>
      </c>
      <c r="G3158" t="s">
        <v>21</v>
      </c>
      <c r="H3158" t="s">
        <v>21</v>
      </c>
      <c r="I3158" t="s">
        <v>21</v>
      </c>
    </row>
    <row r="3159" spans="1:9" x14ac:dyDescent="0.25">
      <c r="A3159">
        <v>2080</v>
      </c>
      <c r="B3159" t="s">
        <v>390</v>
      </c>
      <c r="C3159" t="s">
        <v>391</v>
      </c>
      <c r="D3159">
        <v>15.025871070253091</v>
      </c>
      <c r="E3159">
        <v>1.2210000000000041</v>
      </c>
      <c r="F3159">
        <v>65995.168823286032</v>
      </c>
      <c r="G3159" t="s">
        <v>21</v>
      </c>
      <c r="H3159" t="s">
        <v>21</v>
      </c>
      <c r="I3159" t="s">
        <v>21</v>
      </c>
    </row>
    <row r="3160" spans="1:9" x14ac:dyDescent="0.25">
      <c r="A3160">
        <v>2085</v>
      </c>
      <c r="B3160" t="s">
        <v>390</v>
      </c>
      <c r="C3160" t="s">
        <v>391</v>
      </c>
      <c r="D3160">
        <v>14.412796504369529</v>
      </c>
      <c r="E3160">
        <v>1.1940000000000031</v>
      </c>
      <c r="F3160">
        <v>69185.198184852474</v>
      </c>
      <c r="G3160" t="s">
        <v>21</v>
      </c>
      <c r="H3160" t="s">
        <v>21</v>
      </c>
      <c r="I3160" t="s">
        <v>21</v>
      </c>
    </row>
    <row r="3161" spans="1:9" x14ac:dyDescent="0.25">
      <c r="A3161">
        <v>2090</v>
      </c>
      <c r="B3161" t="s">
        <v>390</v>
      </c>
      <c r="C3161" t="s">
        <v>391</v>
      </c>
      <c r="D3161">
        <v>13.766836908409941</v>
      </c>
      <c r="E3161">
        <v>1.171000000000006</v>
      </c>
      <c r="F3161">
        <v>72325.514340326656</v>
      </c>
      <c r="G3161" t="s">
        <v>21</v>
      </c>
      <c r="H3161" t="s">
        <v>21</v>
      </c>
      <c r="I3161" t="s">
        <v>21</v>
      </c>
    </row>
    <row r="3162" spans="1:9" x14ac:dyDescent="0.25">
      <c r="A3162">
        <v>2095</v>
      </c>
      <c r="B3162" t="s">
        <v>390</v>
      </c>
      <c r="C3162" t="s">
        <v>391</v>
      </c>
      <c r="D3162">
        <v>13.075348995573711</v>
      </c>
      <c r="E3162">
        <v>1.152000000000001</v>
      </c>
      <c r="F3162">
        <v>75448.470328594034</v>
      </c>
      <c r="G3162" t="s">
        <v>21</v>
      </c>
      <c r="H3162" t="s">
        <v>21</v>
      </c>
      <c r="I3162" t="s">
        <v>21</v>
      </c>
    </row>
    <row r="3163" spans="1:9" x14ac:dyDescent="0.25">
      <c r="A3163">
        <v>2100</v>
      </c>
      <c r="B3163" t="s">
        <v>390</v>
      </c>
      <c r="C3163" t="s">
        <v>391</v>
      </c>
      <c r="D3163">
        <v>12.32622857791397</v>
      </c>
      <c r="E3163">
        <v>1.1350000000000049</v>
      </c>
      <c r="F3163">
        <v>78583.2627945024</v>
      </c>
      <c r="G3163" t="s">
        <v>21</v>
      </c>
      <c r="H3163" t="s">
        <v>21</v>
      </c>
      <c r="I3163" t="s">
        <v>21</v>
      </c>
    </row>
    <row r="3164" spans="1:9" x14ac:dyDescent="0.25">
      <c r="A3164">
        <v>2020</v>
      </c>
      <c r="B3164" t="s">
        <v>392</v>
      </c>
      <c r="C3164" t="s">
        <v>393</v>
      </c>
      <c r="D3164">
        <v>74.051447461040169</v>
      </c>
      <c r="E3164">
        <v>49.6</v>
      </c>
      <c r="F3164">
        <v>7524.0641508680592</v>
      </c>
      <c r="G3164" t="s">
        <v>21</v>
      </c>
      <c r="H3164" t="s">
        <v>21</v>
      </c>
      <c r="I3164" t="s">
        <v>21</v>
      </c>
    </row>
    <row r="3165" spans="1:9" x14ac:dyDescent="0.25">
      <c r="A3165">
        <v>2025</v>
      </c>
      <c r="B3165" t="s">
        <v>392</v>
      </c>
      <c r="C3165" t="s">
        <v>393</v>
      </c>
      <c r="D3165">
        <v>79.941700599656073</v>
      </c>
      <c r="E3165">
        <v>43.997</v>
      </c>
      <c r="F3165">
        <v>9286.43676176382</v>
      </c>
      <c r="G3165" t="s">
        <v>21</v>
      </c>
      <c r="H3165" t="s">
        <v>21</v>
      </c>
      <c r="I3165" t="s">
        <v>21</v>
      </c>
    </row>
    <row r="3166" spans="1:9" x14ac:dyDescent="0.25">
      <c r="A3166">
        <v>2030</v>
      </c>
      <c r="B3166" t="s">
        <v>392</v>
      </c>
      <c r="C3166" t="s">
        <v>393</v>
      </c>
      <c r="D3166">
        <v>84.76194411526231</v>
      </c>
      <c r="E3166">
        <v>38.883000000000003</v>
      </c>
      <c r="F3166">
        <v>11454.553962462109</v>
      </c>
      <c r="G3166">
        <v>50.874644595979468</v>
      </c>
      <c r="H3166">
        <v>4.1117299121258304</v>
      </c>
      <c r="I3166">
        <v>300.50213524999998</v>
      </c>
    </row>
    <row r="3167" spans="1:9" x14ac:dyDescent="0.25">
      <c r="A3167">
        <v>2035</v>
      </c>
      <c r="B3167" t="s">
        <v>392</v>
      </c>
      <c r="C3167" t="s">
        <v>393</v>
      </c>
      <c r="D3167">
        <v>88.769867505412734</v>
      </c>
      <c r="E3167">
        <v>34.296999999999997</v>
      </c>
      <c r="F3167">
        <v>14177.141094522243</v>
      </c>
      <c r="G3167" t="s">
        <v>21</v>
      </c>
      <c r="H3167" t="s">
        <v>21</v>
      </c>
      <c r="I3167" t="s">
        <v>21</v>
      </c>
    </row>
    <row r="3168" spans="1:9" x14ac:dyDescent="0.25">
      <c r="A3168">
        <v>2040</v>
      </c>
      <c r="B3168" t="s">
        <v>392</v>
      </c>
      <c r="C3168" t="s">
        <v>393</v>
      </c>
      <c r="D3168">
        <v>92.249975496966073</v>
      </c>
      <c r="E3168">
        <v>30.233999999999991</v>
      </c>
      <c r="F3168">
        <v>17227.204107983711</v>
      </c>
      <c r="G3168" t="s">
        <v>21</v>
      </c>
      <c r="H3168" t="s">
        <v>21</v>
      </c>
      <c r="I3168" t="s">
        <v>21</v>
      </c>
    </row>
    <row r="3169" spans="1:9" x14ac:dyDescent="0.25">
      <c r="A3169">
        <v>2045</v>
      </c>
      <c r="B3169" t="s">
        <v>392</v>
      </c>
      <c r="C3169" t="s">
        <v>393</v>
      </c>
      <c r="D3169">
        <v>95.426700287799051</v>
      </c>
      <c r="E3169">
        <v>26.661000000000001</v>
      </c>
      <c r="F3169">
        <v>20339.70454100152</v>
      </c>
      <c r="G3169" t="s">
        <v>21</v>
      </c>
      <c r="H3169" t="s">
        <v>21</v>
      </c>
      <c r="I3169" t="s">
        <v>21</v>
      </c>
    </row>
    <row r="3170" spans="1:9" x14ac:dyDescent="0.25">
      <c r="A3170">
        <v>2050</v>
      </c>
      <c r="B3170" t="s">
        <v>392</v>
      </c>
      <c r="C3170" t="s">
        <v>393</v>
      </c>
      <c r="D3170">
        <v>98.008727535172994</v>
      </c>
      <c r="E3170">
        <v>23.533000000000001</v>
      </c>
      <c r="F3170">
        <v>23371.026464864717</v>
      </c>
      <c r="G3170">
        <v>49.057693003265918</v>
      </c>
      <c r="H3170">
        <v>3.95169668633112</v>
      </c>
      <c r="I3170">
        <v>309.51719930749999</v>
      </c>
    </row>
    <row r="3171" spans="1:9" x14ac:dyDescent="0.25">
      <c r="A3171">
        <v>2055</v>
      </c>
      <c r="B3171" t="s">
        <v>392</v>
      </c>
      <c r="C3171" t="s">
        <v>393</v>
      </c>
      <c r="D3171">
        <v>99.670639128226611</v>
      </c>
      <c r="E3171">
        <v>20.8</v>
      </c>
      <c r="F3171">
        <v>26487.373753115851</v>
      </c>
      <c r="G3171" t="s">
        <v>21</v>
      </c>
      <c r="H3171" t="s">
        <v>21</v>
      </c>
      <c r="I3171" t="s">
        <v>21</v>
      </c>
    </row>
    <row r="3172" spans="1:9" x14ac:dyDescent="0.25">
      <c r="A3172">
        <v>2060</v>
      </c>
      <c r="B3172" t="s">
        <v>392</v>
      </c>
      <c r="C3172" t="s">
        <v>393</v>
      </c>
      <c r="D3172">
        <v>100.3956037102048</v>
      </c>
      <c r="E3172">
        <v>18.414000000000001</v>
      </c>
      <c r="F3172">
        <v>29883.3578256359</v>
      </c>
      <c r="G3172" t="s">
        <v>21</v>
      </c>
      <c r="H3172" t="s">
        <v>21</v>
      </c>
      <c r="I3172" t="s">
        <v>21</v>
      </c>
    </row>
    <row r="3173" spans="1:9" x14ac:dyDescent="0.25">
      <c r="A3173">
        <v>2065</v>
      </c>
      <c r="B3173" t="s">
        <v>392</v>
      </c>
      <c r="C3173" t="s">
        <v>393</v>
      </c>
      <c r="D3173">
        <v>100.44140210815191</v>
      </c>
      <c r="E3173">
        <v>16.327999999999999</v>
      </c>
      <c r="F3173">
        <v>33531.557509223181</v>
      </c>
      <c r="G3173" t="s">
        <v>21</v>
      </c>
      <c r="H3173" t="s">
        <v>21</v>
      </c>
      <c r="I3173" t="s">
        <v>21</v>
      </c>
    </row>
    <row r="3174" spans="1:9" x14ac:dyDescent="0.25">
      <c r="A3174">
        <v>2070</v>
      </c>
      <c r="B3174" t="s">
        <v>392</v>
      </c>
      <c r="C3174" t="s">
        <v>393</v>
      </c>
      <c r="D3174">
        <v>100.0138620345537</v>
      </c>
      <c r="E3174">
        <v>14.503</v>
      </c>
      <c r="F3174">
        <v>37367.464000734173</v>
      </c>
      <c r="G3174" t="s">
        <v>21</v>
      </c>
      <c r="H3174" t="s">
        <v>21</v>
      </c>
      <c r="I3174" t="s">
        <v>21</v>
      </c>
    </row>
    <row r="3175" spans="1:9" x14ac:dyDescent="0.25">
      <c r="A3175">
        <v>2075</v>
      </c>
      <c r="B3175" t="s">
        <v>392</v>
      </c>
      <c r="C3175" t="s">
        <v>393</v>
      </c>
      <c r="D3175">
        <v>99.168331387940938</v>
      </c>
      <c r="E3175">
        <v>12.903000000000009</v>
      </c>
      <c r="F3175">
        <v>41338.109062725358</v>
      </c>
      <c r="G3175" t="s">
        <v>21</v>
      </c>
      <c r="H3175" t="s">
        <v>21</v>
      </c>
      <c r="I3175" t="s">
        <v>21</v>
      </c>
    </row>
    <row r="3176" spans="1:9" x14ac:dyDescent="0.25">
      <c r="A3176">
        <v>2080</v>
      </c>
      <c r="B3176" t="s">
        <v>392</v>
      </c>
      <c r="C3176" t="s">
        <v>393</v>
      </c>
      <c r="D3176">
        <v>97.911394801792767</v>
      </c>
      <c r="E3176">
        <v>11.497999999999999</v>
      </c>
      <c r="F3176">
        <v>45501.885984892389</v>
      </c>
      <c r="G3176" t="s">
        <v>21</v>
      </c>
      <c r="H3176" t="s">
        <v>21</v>
      </c>
      <c r="I3176" t="s">
        <v>21</v>
      </c>
    </row>
    <row r="3177" spans="1:9" x14ac:dyDescent="0.25">
      <c r="A3177">
        <v>2085</v>
      </c>
      <c r="B3177" t="s">
        <v>392</v>
      </c>
      <c r="C3177" t="s">
        <v>393</v>
      </c>
      <c r="D3177">
        <v>96.295114540545839</v>
      </c>
      <c r="E3177">
        <v>10.26000000000001</v>
      </c>
      <c r="F3177">
        <v>49947.075162974485</v>
      </c>
      <c r="G3177" t="s">
        <v>21</v>
      </c>
      <c r="H3177" t="s">
        <v>21</v>
      </c>
      <c r="I3177" t="s">
        <v>21</v>
      </c>
    </row>
    <row r="3178" spans="1:9" x14ac:dyDescent="0.25">
      <c r="A3178">
        <v>2090</v>
      </c>
      <c r="B3178" t="s">
        <v>392</v>
      </c>
      <c r="C3178" t="s">
        <v>393</v>
      </c>
      <c r="D3178">
        <v>94.440112357548244</v>
      </c>
      <c r="E3178">
        <v>9.1689999999999969</v>
      </c>
      <c r="F3178">
        <v>54708.00238213058</v>
      </c>
      <c r="G3178" t="s">
        <v>21</v>
      </c>
      <c r="H3178" t="s">
        <v>21</v>
      </c>
      <c r="I3178" t="s">
        <v>21</v>
      </c>
    </row>
    <row r="3179" spans="1:9" x14ac:dyDescent="0.25">
      <c r="A3179">
        <v>2095</v>
      </c>
      <c r="B3179" t="s">
        <v>392</v>
      </c>
      <c r="C3179" t="s">
        <v>393</v>
      </c>
      <c r="D3179">
        <v>92.463171940016579</v>
      </c>
      <c r="E3179">
        <v>8.2039999999999935</v>
      </c>
      <c r="F3179">
        <v>59773.916175170074</v>
      </c>
      <c r="G3179" t="s">
        <v>21</v>
      </c>
      <c r="H3179" t="s">
        <v>21</v>
      </c>
      <c r="I3179" t="s">
        <v>21</v>
      </c>
    </row>
    <row r="3180" spans="1:9" x14ac:dyDescent="0.25">
      <c r="A3180">
        <v>2100</v>
      </c>
      <c r="B3180" t="s">
        <v>392</v>
      </c>
      <c r="C3180" t="s">
        <v>393</v>
      </c>
      <c r="D3180">
        <v>90.348357405707873</v>
      </c>
      <c r="E3180">
        <v>7.3490000000000038</v>
      </c>
      <c r="F3180">
        <v>65152.806164500675</v>
      </c>
      <c r="G3180" t="s">
        <v>21</v>
      </c>
      <c r="H3180" t="s">
        <v>21</v>
      </c>
      <c r="I3180" t="s">
        <v>21</v>
      </c>
    </row>
    <row r="3181" spans="1:9" x14ac:dyDescent="0.25">
      <c r="A3181">
        <v>2020</v>
      </c>
      <c r="B3181" t="s">
        <v>394</v>
      </c>
      <c r="C3181" t="s">
        <v>395</v>
      </c>
      <c r="D3181">
        <v>25.264971287940931</v>
      </c>
      <c r="E3181">
        <v>74.5</v>
      </c>
      <c r="F3181">
        <v>2466.5049382968364</v>
      </c>
      <c r="G3181" t="s">
        <v>21</v>
      </c>
      <c r="H3181" t="s">
        <v>21</v>
      </c>
      <c r="I3181" t="s">
        <v>21</v>
      </c>
    </row>
    <row r="3182" spans="1:9" x14ac:dyDescent="0.25">
      <c r="A3182">
        <v>2025</v>
      </c>
      <c r="B3182" t="s">
        <v>394</v>
      </c>
      <c r="C3182" t="s">
        <v>395</v>
      </c>
      <c r="D3182">
        <v>27.935684987694831</v>
      </c>
      <c r="E3182">
        <v>69.936000000000007</v>
      </c>
      <c r="F3182">
        <v>2464.5913744115392</v>
      </c>
      <c r="G3182" t="s">
        <v>21</v>
      </c>
      <c r="H3182" t="s">
        <v>21</v>
      </c>
      <c r="I3182" t="s">
        <v>21</v>
      </c>
    </row>
    <row r="3183" spans="1:9" x14ac:dyDescent="0.25">
      <c r="A3183">
        <v>2030</v>
      </c>
      <c r="B3183" t="s">
        <v>394</v>
      </c>
      <c r="C3183" t="s">
        <v>395</v>
      </c>
      <c r="D3183">
        <v>30.327071369975389</v>
      </c>
      <c r="E3183">
        <v>65.036000000000001</v>
      </c>
      <c r="F3183">
        <v>2671.0392719335255</v>
      </c>
      <c r="G3183">
        <v>60.799451020758276</v>
      </c>
      <c r="H3183">
        <v>0</v>
      </c>
      <c r="I3183" t="s">
        <v>21</v>
      </c>
    </row>
    <row r="3184" spans="1:9" x14ac:dyDescent="0.25">
      <c r="A3184">
        <v>2035</v>
      </c>
      <c r="B3184" t="s">
        <v>394</v>
      </c>
      <c r="C3184" t="s">
        <v>395</v>
      </c>
      <c r="D3184">
        <v>32.532403609516003</v>
      </c>
      <c r="E3184">
        <v>59.905999999999999</v>
      </c>
      <c r="F3184">
        <v>3319.6387917355187</v>
      </c>
      <c r="G3184" t="s">
        <v>21</v>
      </c>
      <c r="H3184" t="s">
        <v>21</v>
      </c>
      <c r="I3184" t="s">
        <v>21</v>
      </c>
    </row>
    <row r="3185" spans="1:9" x14ac:dyDescent="0.25">
      <c r="A3185">
        <v>2040</v>
      </c>
      <c r="B3185" t="s">
        <v>394</v>
      </c>
      <c r="C3185" t="s">
        <v>395</v>
      </c>
      <c r="D3185">
        <v>34.535684987694829</v>
      </c>
      <c r="E3185">
        <v>54.667000000000002</v>
      </c>
      <c r="F3185">
        <v>4435.2564005950117</v>
      </c>
      <c r="G3185" t="s">
        <v>21</v>
      </c>
      <c r="H3185" t="s">
        <v>21</v>
      </c>
      <c r="I3185" t="s">
        <v>21</v>
      </c>
    </row>
    <row r="3186" spans="1:9" x14ac:dyDescent="0.25">
      <c r="A3186">
        <v>2045</v>
      </c>
      <c r="B3186" t="s">
        <v>394</v>
      </c>
      <c r="C3186" t="s">
        <v>395</v>
      </c>
      <c r="D3186">
        <v>36.413863822805581</v>
      </c>
      <c r="E3186">
        <v>49.445999999999998</v>
      </c>
      <c r="F3186">
        <v>6170.8391170966161</v>
      </c>
      <c r="G3186" t="s">
        <v>21</v>
      </c>
      <c r="H3186" t="s">
        <v>21</v>
      </c>
      <c r="I3186" t="s">
        <v>21</v>
      </c>
    </row>
    <row r="3187" spans="1:9" x14ac:dyDescent="0.25">
      <c r="A3187">
        <v>2050</v>
      </c>
      <c r="B3187" t="s">
        <v>394</v>
      </c>
      <c r="C3187" t="s">
        <v>395</v>
      </c>
      <c r="D3187">
        <v>38.049958982772687</v>
      </c>
      <c r="E3187">
        <v>44.356000000000002</v>
      </c>
      <c r="F3187">
        <v>8616.4230811629623</v>
      </c>
      <c r="G3187">
        <v>72.19934808715044</v>
      </c>
      <c r="H3187">
        <v>0</v>
      </c>
      <c r="I3187" t="s">
        <v>21</v>
      </c>
    </row>
    <row r="3188" spans="1:9" x14ac:dyDescent="0.25">
      <c r="A3188">
        <v>2055</v>
      </c>
      <c r="B3188" t="s">
        <v>394</v>
      </c>
      <c r="C3188" t="s">
        <v>395</v>
      </c>
      <c r="D3188">
        <v>39.363412633305991</v>
      </c>
      <c r="E3188">
        <v>39.494999999999997</v>
      </c>
      <c r="F3188">
        <v>11967.073444317934</v>
      </c>
      <c r="G3188" t="s">
        <v>21</v>
      </c>
      <c r="H3188" t="s">
        <v>21</v>
      </c>
      <c r="I3188" t="s">
        <v>21</v>
      </c>
    </row>
    <row r="3189" spans="1:9" x14ac:dyDescent="0.25">
      <c r="A3189">
        <v>2060</v>
      </c>
      <c r="B3189" t="s">
        <v>394</v>
      </c>
      <c r="C3189" t="s">
        <v>395</v>
      </c>
      <c r="D3189">
        <v>40.366283839212471</v>
      </c>
      <c r="E3189">
        <v>34.936999999999998</v>
      </c>
      <c r="F3189">
        <v>16516.226351013585</v>
      </c>
      <c r="G3189" t="s">
        <v>21</v>
      </c>
      <c r="H3189" t="s">
        <v>21</v>
      </c>
      <c r="I3189" t="s">
        <v>21</v>
      </c>
    </row>
    <row r="3190" spans="1:9" x14ac:dyDescent="0.25">
      <c r="A3190">
        <v>2065</v>
      </c>
      <c r="B3190" t="s">
        <v>394</v>
      </c>
      <c r="C3190" t="s">
        <v>395</v>
      </c>
      <c r="D3190">
        <v>41.105742411812948</v>
      </c>
      <c r="E3190">
        <v>30.727999999999991</v>
      </c>
      <c r="F3190">
        <v>22563.680052434018</v>
      </c>
      <c r="G3190" t="s">
        <v>21</v>
      </c>
      <c r="H3190" t="s">
        <v>21</v>
      </c>
      <c r="I3190" t="s">
        <v>21</v>
      </c>
    </row>
    <row r="3191" spans="1:9" x14ac:dyDescent="0.25">
      <c r="A3191">
        <v>2070</v>
      </c>
      <c r="B3191" t="s">
        <v>394</v>
      </c>
      <c r="C3191" t="s">
        <v>395</v>
      </c>
      <c r="D3191">
        <v>41.599261689909767</v>
      </c>
      <c r="E3191">
        <v>26.894000000000009</v>
      </c>
      <c r="F3191">
        <v>30258.278254914956</v>
      </c>
      <c r="G3191" t="s">
        <v>21</v>
      </c>
      <c r="H3191" t="s">
        <v>21</v>
      </c>
      <c r="I3191" t="s">
        <v>21</v>
      </c>
    </row>
    <row r="3192" spans="1:9" x14ac:dyDescent="0.25">
      <c r="A3192">
        <v>2075</v>
      </c>
      <c r="B3192" t="s">
        <v>394</v>
      </c>
      <c r="C3192" t="s">
        <v>395</v>
      </c>
      <c r="D3192">
        <v>41.851025430680878</v>
      </c>
      <c r="E3192">
        <v>23.44199999999999</v>
      </c>
      <c r="F3192">
        <v>39753.500618534861</v>
      </c>
      <c r="G3192" t="s">
        <v>21</v>
      </c>
      <c r="H3192" t="s">
        <v>21</v>
      </c>
      <c r="I3192" t="s">
        <v>21</v>
      </c>
    </row>
    <row r="3193" spans="1:9" x14ac:dyDescent="0.25">
      <c r="A3193">
        <v>2080</v>
      </c>
      <c r="B3193" t="s">
        <v>394</v>
      </c>
      <c r="C3193" t="s">
        <v>395</v>
      </c>
      <c r="D3193">
        <v>41.914027891714518</v>
      </c>
      <c r="E3193">
        <v>20.361000000000001</v>
      </c>
      <c r="F3193">
        <v>51098.567162817613</v>
      </c>
      <c r="G3193" t="s">
        <v>21</v>
      </c>
      <c r="H3193" t="s">
        <v>21</v>
      </c>
      <c r="I3193" t="s">
        <v>21</v>
      </c>
    </row>
    <row r="3194" spans="1:9" x14ac:dyDescent="0.25">
      <c r="A3194">
        <v>2085</v>
      </c>
      <c r="B3194" t="s">
        <v>394</v>
      </c>
      <c r="C3194" t="s">
        <v>395</v>
      </c>
      <c r="D3194">
        <v>41.810664479081211</v>
      </c>
      <c r="E3194">
        <v>17.634</v>
      </c>
      <c r="F3194">
        <v>64374.557759604133</v>
      </c>
      <c r="G3194" t="s">
        <v>21</v>
      </c>
      <c r="H3194" t="s">
        <v>21</v>
      </c>
      <c r="I3194" t="s">
        <v>21</v>
      </c>
    </row>
    <row r="3195" spans="1:9" x14ac:dyDescent="0.25">
      <c r="A3195">
        <v>2090</v>
      </c>
      <c r="B3195" t="s">
        <v>394</v>
      </c>
      <c r="C3195" t="s">
        <v>395</v>
      </c>
      <c r="D3195">
        <v>41.548400328137816</v>
      </c>
      <c r="E3195">
        <v>15.234999999999999</v>
      </c>
      <c r="F3195">
        <v>79638.287501571293</v>
      </c>
      <c r="G3195" t="s">
        <v>21</v>
      </c>
      <c r="H3195" t="s">
        <v>21</v>
      </c>
      <c r="I3195" t="s">
        <v>21</v>
      </c>
    </row>
    <row r="3196" spans="1:9" x14ac:dyDescent="0.25">
      <c r="A3196">
        <v>2095</v>
      </c>
      <c r="B3196" t="s">
        <v>394</v>
      </c>
      <c r="C3196" t="s">
        <v>395</v>
      </c>
      <c r="D3196">
        <v>41.131091058244458</v>
      </c>
      <c r="E3196">
        <v>13.135999999999999</v>
      </c>
      <c r="F3196">
        <v>96926.548106719885</v>
      </c>
      <c r="G3196" t="s">
        <v>21</v>
      </c>
      <c r="H3196" t="s">
        <v>21</v>
      </c>
      <c r="I3196" t="s">
        <v>21</v>
      </c>
    </row>
    <row r="3197" spans="1:9" x14ac:dyDescent="0.25">
      <c r="A3197">
        <v>2100</v>
      </c>
      <c r="B3197" t="s">
        <v>394</v>
      </c>
      <c r="C3197" t="s">
        <v>395</v>
      </c>
      <c r="D3197">
        <v>40.53355209187859</v>
      </c>
      <c r="E3197">
        <v>11.307</v>
      </c>
      <c r="F3197">
        <v>116306.21567372164</v>
      </c>
      <c r="G3197" t="s">
        <v>21</v>
      </c>
      <c r="H3197" t="s">
        <v>21</v>
      </c>
      <c r="I3197" t="s">
        <v>21</v>
      </c>
    </row>
    <row r="3198" spans="1:9" x14ac:dyDescent="0.25">
      <c r="A3198">
        <v>2020</v>
      </c>
      <c r="B3198" t="s">
        <v>396</v>
      </c>
      <c r="C3198" t="s">
        <v>397</v>
      </c>
      <c r="D3198">
        <v>31.389538950715419</v>
      </c>
      <c r="E3198">
        <v>11.7</v>
      </c>
      <c r="F3198" t="s">
        <v>21</v>
      </c>
      <c r="G3198" t="s">
        <v>21</v>
      </c>
      <c r="H3198" t="s">
        <v>21</v>
      </c>
      <c r="I3198" t="s">
        <v>21</v>
      </c>
    </row>
    <row r="3199" spans="1:9" x14ac:dyDescent="0.25">
      <c r="A3199">
        <v>2025</v>
      </c>
      <c r="B3199" t="s">
        <v>396</v>
      </c>
      <c r="C3199" t="s">
        <v>397</v>
      </c>
      <c r="D3199">
        <v>32.538613014637363</v>
      </c>
      <c r="E3199">
        <v>10.122</v>
      </c>
      <c r="F3199" t="s">
        <v>21</v>
      </c>
      <c r="G3199" t="s">
        <v>21</v>
      </c>
      <c r="H3199" t="s">
        <v>21</v>
      </c>
      <c r="I3199" t="s">
        <v>21</v>
      </c>
    </row>
    <row r="3200" spans="1:9" x14ac:dyDescent="0.25">
      <c r="A3200">
        <v>2030</v>
      </c>
      <c r="B3200" t="s">
        <v>396</v>
      </c>
      <c r="C3200" t="s">
        <v>397</v>
      </c>
      <c r="D3200">
        <v>33.670232991612302</v>
      </c>
      <c r="E3200">
        <v>8.7489999999999952</v>
      </c>
      <c r="F3200" t="s">
        <v>21</v>
      </c>
      <c r="G3200">
        <v>39.9110052151293</v>
      </c>
      <c r="H3200">
        <v>0.37801405820332001</v>
      </c>
      <c r="I3200">
        <v>2006.9230050000001</v>
      </c>
    </row>
    <row r="3201" spans="1:9" x14ac:dyDescent="0.25">
      <c r="A3201">
        <v>2035</v>
      </c>
      <c r="B3201" t="s">
        <v>396</v>
      </c>
      <c r="C3201" t="s">
        <v>397</v>
      </c>
      <c r="D3201">
        <v>34.605350583849571</v>
      </c>
      <c r="E3201">
        <v>7.5570000000000022</v>
      </c>
      <c r="F3201" t="s">
        <v>21</v>
      </c>
      <c r="G3201" t="s">
        <v>21</v>
      </c>
      <c r="H3201" t="s">
        <v>21</v>
      </c>
      <c r="I3201" t="s">
        <v>21</v>
      </c>
    </row>
    <row r="3202" spans="1:9" x14ac:dyDescent="0.25">
      <c r="A3202">
        <v>2040</v>
      </c>
      <c r="B3202" t="s">
        <v>396</v>
      </c>
      <c r="C3202" t="s">
        <v>397</v>
      </c>
      <c r="D3202">
        <v>35.258706211282288</v>
      </c>
      <c r="E3202">
        <v>6.5229999999999961</v>
      </c>
      <c r="F3202" t="s">
        <v>21</v>
      </c>
      <c r="G3202" t="s">
        <v>21</v>
      </c>
      <c r="H3202" t="s">
        <v>21</v>
      </c>
      <c r="I3202" t="s">
        <v>21</v>
      </c>
    </row>
    <row r="3203" spans="1:9" x14ac:dyDescent="0.25">
      <c r="A3203">
        <v>2045</v>
      </c>
      <c r="B3203" t="s">
        <v>396</v>
      </c>
      <c r="C3203" t="s">
        <v>397</v>
      </c>
      <c r="D3203">
        <v>35.691766898744589</v>
      </c>
      <c r="E3203">
        <v>5.6280000000000001</v>
      </c>
      <c r="F3203" t="s">
        <v>21</v>
      </c>
      <c r="G3203" t="s">
        <v>21</v>
      </c>
      <c r="H3203" t="s">
        <v>21</v>
      </c>
      <c r="I3203" t="s">
        <v>21</v>
      </c>
    </row>
    <row r="3204" spans="1:9" x14ac:dyDescent="0.25">
      <c r="A3204">
        <v>2050</v>
      </c>
      <c r="B3204" t="s">
        <v>396</v>
      </c>
      <c r="C3204" t="s">
        <v>397</v>
      </c>
      <c r="D3204">
        <v>35.903404418617399</v>
      </c>
      <c r="E3204">
        <v>4.8529999999999944</v>
      </c>
      <c r="F3204" t="s">
        <v>21</v>
      </c>
      <c r="G3204">
        <v>40.839168127109062</v>
      </c>
      <c r="H3204">
        <v>0.30278675449792503</v>
      </c>
      <c r="I3204">
        <v>2006.9230050000001</v>
      </c>
    </row>
    <row r="3205" spans="1:9" x14ac:dyDescent="0.25">
      <c r="A3205">
        <v>2055</v>
      </c>
      <c r="B3205" t="s">
        <v>396</v>
      </c>
      <c r="C3205" t="s">
        <v>397</v>
      </c>
      <c r="D3205">
        <v>35.931839263198292</v>
      </c>
      <c r="E3205">
        <v>4.1839999999999966</v>
      </c>
      <c r="F3205" t="s">
        <v>21</v>
      </c>
      <c r="G3205" t="s">
        <v>21</v>
      </c>
      <c r="H3205" t="s">
        <v>21</v>
      </c>
      <c r="I3205" t="s">
        <v>21</v>
      </c>
    </row>
    <row r="3206" spans="1:9" x14ac:dyDescent="0.25">
      <c r="A3206">
        <v>2060</v>
      </c>
      <c r="B3206" t="s">
        <v>396</v>
      </c>
      <c r="C3206" t="s">
        <v>397</v>
      </c>
      <c r="D3206">
        <v>35.799798256674528</v>
      </c>
      <c r="E3206">
        <v>3.605999999999995</v>
      </c>
      <c r="F3206" t="s">
        <v>21</v>
      </c>
      <c r="G3206" t="s">
        <v>21</v>
      </c>
      <c r="H3206" t="s">
        <v>21</v>
      </c>
      <c r="I3206" t="s">
        <v>21</v>
      </c>
    </row>
    <row r="3207" spans="1:9" x14ac:dyDescent="0.25">
      <c r="A3207">
        <v>2065</v>
      </c>
      <c r="B3207" t="s">
        <v>396</v>
      </c>
      <c r="C3207" t="s">
        <v>397</v>
      </c>
      <c r="D3207">
        <v>35.537198618496802</v>
      </c>
      <c r="E3207">
        <v>3.105999999999995</v>
      </c>
      <c r="F3207" t="s">
        <v>21</v>
      </c>
      <c r="G3207" t="s">
        <v>21</v>
      </c>
      <c r="H3207" t="s">
        <v>21</v>
      </c>
      <c r="I3207" t="s">
        <v>21</v>
      </c>
    </row>
    <row r="3208" spans="1:9" x14ac:dyDescent="0.25">
      <c r="A3208">
        <v>2070</v>
      </c>
      <c r="B3208" t="s">
        <v>396</v>
      </c>
      <c r="C3208" t="s">
        <v>397</v>
      </c>
      <c r="D3208">
        <v>35.174502494380789</v>
      </c>
      <c r="E3208">
        <v>2.6760000000000019</v>
      </c>
      <c r="F3208" t="s">
        <v>21</v>
      </c>
      <c r="G3208" t="s">
        <v>21</v>
      </c>
      <c r="H3208" t="s">
        <v>21</v>
      </c>
      <c r="I3208" t="s">
        <v>21</v>
      </c>
    </row>
    <row r="3209" spans="1:9" x14ac:dyDescent="0.25">
      <c r="A3209">
        <v>2075</v>
      </c>
      <c r="B3209" t="s">
        <v>396</v>
      </c>
      <c r="C3209" t="s">
        <v>397</v>
      </c>
      <c r="D3209">
        <v>34.728593827092823</v>
      </c>
      <c r="E3209">
        <v>2.3050000000000068</v>
      </c>
      <c r="F3209" t="s">
        <v>21</v>
      </c>
      <c r="G3209" t="s">
        <v>21</v>
      </c>
      <c r="H3209" t="s">
        <v>21</v>
      </c>
      <c r="I3209" t="s">
        <v>21</v>
      </c>
    </row>
    <row r="3210" spans="1:9" x14ac:dyDescent="0.25">
      <c r="A3210">
        <v>2080</v>
      </c>
      <c r="B3210" t="s">
        <v>396</v>
      </c>
      <c r="C3210" t="s">
        <v>397</v>
      </c>
      <c r="D3210">
        <v>34.207363631379863</v>
      </c>
      <c r="E3210">
        <v>1.984999999999999</v>
      </c>
      <c r="F3210" t="s">
        <v>21</v>
      </c>
      <c r="G3210" t="s">
        <v>21</v>
      </c>
      <c r="H3210" t="s">
        <v>21</v>
      </c>
      <c r="I3210" t="s">
        <v>21</v>
      </c>
    </row>
    <row r="3211" spans="1:9" x14ac:dyDescent="0.25">
      <c r="A3211">
        <v>2085</v>
      </c>
      <c r="B3211" t="s">
        <v>396</v>
      </c>
      <c r="C3211" t="s">
        <v>397</v>
      </c>
      <c r="D3211">
        <v>33.617028671673701</v>
      </c>
      <c r="E3211">
        <v>1.709000000000003</v>
      </c>
      <c r="F3211" t="s">
        <v>21</v>
      </c>
      <c r="G3211" t="s">
        <v>21</v>
      </c>
      <c r="H3211" t="s">
        <v>21</v>
      </c>
      <c r="I3211" t="s">
        <v>21</v>
      </c>
    </row>
    <row r="3212" spans="1:9" x14ac:dyDescent="0.25">
      <c r="A3212">
        <v>2090</v>
      </c>
      <c r="B3212" t="s">
        <v>396</v>
      </c>
      <c r="C3212" t="s">
        <v>397</v>
      </c>
      <c r="D3212">
        <v>32.946076421248833</v>
      </c>
      <c r="E3212">
        <v>1.4710000000000041</v>
      </c>
      <c r="F3212" t="s">
        <v>21</v>
      </c>
      <c r="G3212" t="s">
        <v>21</v>
      </c>
      <c r="H3212" t="s">
        <v>21</v>
      </c>
      <c r="I3212" t="s">
        <v>21</v>
      </c>
    </row>
    <row r="3213" spans="1:9" x14ac:dyDescent="0.25">
      <c r="A3213">
        <v>2095</v>
      </c>
      <c r="B3213" t="s">
        <v>396</v>
      </c>
      <c r="C3213" t="s">
        <v>397</v>
      </c>
      <c r="D3213">
        <v>32.162625952524543</v>
      </c>
      <c r="E3213">
        <v>1.2660000000000049</v>
      </c>
      <c r="F3213" t="s">
        <v>21</v>
      </c>
      <c r="G3213" t="s">
        <v>21</v>
      </c>
      <c r="H3213" t="s">
        <v>21</v>
      </c>
      <c r="I3213" t="s">
        <v>21</v>
      </c>
    </row>
    <row r="3214" spans="1:9" x14ac:dyDescent="0.25">
      <c r="A3214">
        <v>2100</v>
      </c>
      <c r="B3214" t="s">
        <v>396</v>
      </c>
      <c r="C3214" t="s">
        <v>397</v>
      </c>
      <c r="D3214">
        <v>31.116266652047589</v>
      </c>
      <c r="E3214">
        <v>1.090000000000003</v>
      </c>
      <c r="F3214" t="s">
        <v>21</v>
      </c>
      <c r="G3214" t="s">
        <v>21</v>
      </c>
      <c r="H3214" t="s">
        <v>21</v>
      </c>
      <c r="I3214" t="s">
        <v>21</v>
      </c>
    </row>
    <row r="3215" spans="1:9" x14ac:dyDescent="0.25">
      <c r="A3215">
        <v>2020</v>
      </c>
      <c r="B3215" t="s">
        <v>398</v>
      </c>
      <c r="C3215" t="s">
        <v>399</v>
      </c>
      <c r="D3215">
        <v>290.34704834912782</v>
      </c>
      <c r="E3215">
        <v>62.7</v>
      </c>
      <c r="F3215">
        <v>10356.128837376187</v>
      </c>
      <c r="G3215" t="s">
        <v>21</v>
      </c>
      <c r="H3215" t="s">
        <v>21</v>
      </c>
      <c r="I3215" t="s">
        <v>21</v>
      </c>
    </row>
    <row r="3216" spans="1:9" x14ac:dyDescent="0.25">
      <c r="A3216">
        <v>2025</v>
      </c>
      <c r="B3216" t="s">
        <v>398</v>
      </c>
      <c r="C3216" t="s">
        <v>399</v>
      </c>
      <c r="D3216">
        <v>300.38190982072803</v>
      </c>
      <c r="E3216">
        <v>56.448999999999998</v>
      </c>
      <c r="F3216">
        <v>13137.109259131979</v>
      </c>
      <c r="G3216" t="s">
        <v>21</v>
      </c>
      <c r="H3216" t="s">
        <v>21</v>
      </c>
      <c r="I3216" t="s">
        <v>21</v>
      </c>
    </row>
    <row r="3217" spans="1:9" x14ac:dyDescent="0.25">
      <c r="A3217">
        <v>2030</v>
      </c>
      <c r="B3217" t="s">
        <v>398</v>
      </c>
      <c r="C3217" t="s">
        <v>399</v>
      </c>
      <c r="D3217">
        <v>307.60485000301799</v>
      </c>
      <c r="E3217">
        <v>50.401000000000003</v>
      </c>
      <c r="F3217">
        <v>17883.536793177831</v>
      </c>
      <c r="G3217">
        <v>79.641388552700676</v>
      </c>
      <c r="H3217">
        <v>1.4997869380879101</v>
      </c>
      <c r="I3217">
        <v>1533.3427112750001</v>
      </c>
    </row>
    <row r="3218" spans="1:9" x14ac:dyDescent="0.25">
      <c r="A3218">
        <v>2035</v>
      </c>
      <c r="B3218" t="s">
        <v>398</v>
      </c>
      <c r="C3218" t="s">
        <v>399</v>
      </c>
      <c r="D3218">
        <v>311.94288947908501</v>
      </c>
      <c r="E3218">
        <v>44.737000000000002</v>
      </c>
      <c r="F3218">
        <v>23655.891026758407</v>
      </c>
      <c r="G3218" t="s">
        <v>21</v>
      </c>
      <c r="H3218" t="s">
        <v>21</v>
      </c>
      <c r="I3218" t="s">
        <v>21</v>
      </c>
    </row>
    <row r="3219" spans="1:9" x14ac:dyDescent="0.25">
      <c r="A3219">
        <v>2040</v>
      </c>
      <c r="B3219" t="s">
        <v>398</v>
      </c>
      <c r="C3219" t="s">
        <v>399</v>
      </c>
      <c r="D3219">
        <v>314.03049737429831</v>
      </c>
      <c r="E3219">
        <v>39.567</v>
      </c>
      <c r="F3219">
        <v>29447.972723074003</v>
      </c>
      <c r="G3219" t="s">
        <v>21</v>
      </c>
      <c r="H3219" t="s">
        <v>21</v>
      </c>
      <c r="I3219" t="s">
        <v>21</v>
      </c>
    </row>
    <row r="3220" spans="1:9" x14ac:dyDescent="0.25">
      <c r="A3220">
        <v>2045</v>
      </c>
      <c r="B3220" t="s">
        <v>398</v>
      </c>
      <c r="C3220" t="s">
        <v>399</v>
      </c>
      <c r="D3220">
        <v>314.67562624494479</v>
      </c>
      <c r="E3220">
        <v>34.930000000000007</v>
      </c>
      <c r="F3220">
        <v>34878.450027456682</v>
      </c>
      <c r="G3220" t="s">
        <v>21</v>
      </c>
      <c r="H3220" t="s">
        <v>21</v>
      </c>
      <c r="I3220" t="s">
        <v>21</v>
      </c>
    </row>
    <row r="3221" spans="1:9" x14ac:dyDescent="0.25">
      <c r="A3221">
        <v>2050</v>
      </c>
      <c r="B3221" t="s">
        <v>398</v>
      </c>
      <c r="C3221" t="s">
        <v>399</v>
      </c>
      <c r="D3221">
        <v>313.94814993662101</v>
      </c>
      <c r="E3221">
        <v>30.824999999999999</v>
      </c>
      <c r="F3221">
        <v>39716.215713965677</v>
      </c>
      <c r="G3221">
        <v>94.574148906332027</v>
      </c>
      <c r="H3221">
        <v>1.4757983295274699</v>
      </c>
      <c r="I3221">
        <v>1548.6761383877499</v>
      </c>
    </row>
    <row r="3222" spans="1:9" x14ac:dyDescent="0.25">
      <c r="A3222">
        <v>2055</v>
      </c>
      <c r="B3222" t="s">
        <v>398</v>
      </c>
      <c r="C3222" t="s">
        <v>399</v>
      </c>
      <c r="D3222">
        <v>311.67165449387329</v>
      </c>
      <c r="E3222">
        <v>27.216999999999999</v>
      </c>
      <c r="F3222">
        <v>44271.089584854482</v>
      </c>
      <c r="G3222" t="s">
        <v>21</v>
      </c>
      <c r="H3222" t="s">
        <v>21</v>
      </c>
      <c r="I3222" t="s">
        <v>21</v>
      </c>
    </row>
    <row r="3223" spans="1:9" x14ac:dyDescent="0.25">
      <c r="A3223">
        <v>2060</v>
      </c>
      <c r="B3223" t="s">
        <v>398</v>
      </c>
      <c r="C3223" t="s">
        <v>399</v>
      </c>
      <c r="D3223">
        <v>307.54869922134361</v>
      </c>
      <c r="E3223">
        <v>24.06</v>
      </c>
      <c r="F3223">
        <v>48775.559788455314</v>
      </c>
      <c r="G3223" t="s">
        <v>21</v>
      </c>
      <c r="H3223" t="s">
        <v>21</v>
      </c>
      <c r="I3223" t="s">
        <v>21</v>
      </c>
    </row>
    <row r="3224" spans="1:9" x14ac:dyDescent="0.25">
      <c r="A3224">
        <v>2065</v>
      </c>
      <c r="B3224" t="s">
        <v>398</v>
      </c>
      <c r="C3224" t="s">
        <v>399</v>
      </c>
      <c r="D3224">
        <v>301.80548379308271</v>
      </c>
      <c r="E3224">
        <v>21.303000000000001</v>
      </c>
      <c r="F3224">
        <v>53354.994350449218</v>
      </c>
      <c r="G3224" t="s">
        <v>21</v>
      </c>
      <c r="H3224" t="s">
        <v>21</v>
      </c>
      <c r="I3224" t="s">
        <v>21</v>
      </c>
    </row>
    <row r="3225" spans="1:9" x14ac:dyDescent="0.25">
      <c r="A3225">
        <v>2070</v>
      </c>
      <c r="B3225" t="s">
        <v>398</v>
      </c>
      <c r="C3225" t="s">
        <v>399</v>
      </c>
      <c r="D3225">
        <v>294.75358845898472</v>
      </c>
      <c r="E3225">
        <v>18.895</v>
      </c>
      <c r="F3225">
        <v>58000.121363350743</v>
      </c>
      <c r="G3225" t="s">
        <v>21</v>
      </c>
      <c r="H3225" t="s">
        <v>21</v>
      </c>
      <c r="I3225" t="s">
        <v>21</v>
      </c>
    </row>
    <row r="3226" spans="1:9" x14ac:dyDescent="0.25">
      <c r="A3226">
        <v>2075</v>
      </c>
      <c r="B3226" t="s">
        <v>398</v>
      </c>
      <c r="C3226" t="s">
        <v>399</v>
      </c>
      <c r="D3226">
        <v>286.73188567634418</v>
      </c>
      <c r="E3226">
        <v>16.791</v>
      </c>
      <c r="F3226">
        <v>62477.071756436213</v>
      </c>
      <c r="G3226" t="s">
        <v>21</v>
      </c>
      <c r="H3226" t="s">
        <v>21</v>
      </c>
      <c r="I3226" t="s">
        <v>21</v>
      </c>
    </row>
    <row r="3227" spans="1:9" x14ac:dyDescent="0.25">
      <c r="A3227">
        <v>2080</v>
      </c>
      <c r="B3227" t="s">
        <v>398</v>
      </c>
      <c r="C3227" t="s">
        <v>399</v>
      </c>
      <c r="D3227">
        <v>278.00794652019073</v>
      </c>
      <c r="E3227">
        <v>14.95</v>
      </c>
      <c r="F3227">
        <v>66729.129074342462</v>
      </c>
      <c r="G3227" t="s">
        <v>21</v>
      </c>
      <c r="H3227" t="s">
        <v>21</v>
      </c>
      <c r="I3227" t="s">
        <v>21</v>
      </c>
    </row>
    <row r="3228" spans="1:9" x14ac:dyDescent="0.25">
      <c r="A3228">
        <v>2085</v>
      </c>
      <c r="B3228" t="s">
        <v>398</v>
      </c>
      <c r="C3228" t="s">
        <v>399</v>
      </c>
      <c r="D3228">
        <v>268.70991428743889</v>
      </c>
      <c r="E3228">
        <v>13.334</v>
      </c>
      <c r="F3228">
        <v>70827.016270974535</v>
      </c>
      <c r="G3228" t="s">
        <v>21</v>
      </c>
      <c r="H3228" t="s">
        <v>21</v>
      </c>
      <c r="I3228" t="s">
        <v>21</v>
      </c>
    </row>
    <row r="3229" spans="1:9" x14ac:dyDescent="0.25">
      <c r="A3229">
        <v>2090</v>
      </c>
      <c r="B3229" t="s">
        <v>398</v>
      </c>
      <c r="C3229" t="s">
        <v>399</v>
      </c>
      <c r="D3229">
        <v>258.87974286231668</v>
      </c>
      <c r="E3229">
        <v>11.914</v>
      </c>
      <c r="F3229">
        <v>74876.768458533144</v>
      </c>
      <c r="G3229" t="s">
        <v>21</v>
      </c>
      <c r="H3229" t="s">
        <v>21</v>
      </c>
      <c r="I3229" t="s">
        <v>21</v>
      </c>
    </row>
    <row r="3230" spans="1:9" x14ac:dyDescent="0.25">
      <c r="A3230">
        <v>2095</v>
      </c>
      <c r="B3230" t="s">
        <v>398</v>
      </c>
      <c r="C3230" t="s">
        <v>399</v>
      </c>
      <c r="D3230">
        <v>248.60673024687631</v>
      </c>
      <c r="E3230">
        <v>10.66200000000001</v>
      </c>
      <c r="F3230">
        <v>78954.730917802837</v>
      </c>
      <c r="G3230" t="s">
        <v>21</v>
      </c>
      <c r="H3230" t="s">
        <v>21</v>
      </c>
      <c r="I3230" t="s">
        <v>21</v>
      </c>
    </row>
    <row r="3231" spans="1:9" x14ac:dyDescent="0.25">
      <c r="A3231">
        <v>2100</v>
      </c>
      <c r="B3231" t="s">
        <v>398</v>
      </c>
      <c r="C3231" t="s">
        <v>399</v>
      </c>
      <c r="D3231">
        <v>238.038682320275</v>
      </c>
      <c r="E3231">
        <v>9.5559999999999974</v>
      </c>
      <c r="F3231">
        <v>83088.423459298967</v>
      </c>
      <c r="G3231" t="s">
        <v>21</v>
      </c>
      <c r="H3231" t="s">
        <v>21</v>
      </c>
      <c r="I3231" t="s">
        <v>21</v>
      </c>
    </row>
    <row r="3232" spans="1:9" x14ac:dyDescent="0.25">
      <c r="A3232">
        <v>2020</v>
      </c>
      <c r="B3232" t="s">
        <v>400</v>
      </c>
      <c r="C3232" t="s">
        <v>401</v>
      </c>
      <c r="D3232" t="s">
        <v>21</v>
      </c>
      <c r="E3232">
        <v>13.2</v>
      </c>
      <c r="F3232">
        <v>1757.4210177492716</v>
      </c>
      <c r="G3232" t="s">
        <v>21</v>
      </c>
      <c r="H3232" t="s">
        <v>21</v>
      </c>
      <c r="I3232" t="s">
        <v>21</v>
      </c>
    </row>
    <row r="3233" spans="1:9" x14ac:dyDescent="0.25">
      <c r="A3233">
        <v>2025</v>
      </c>
      <c r="B3233" t="s">
        <v>400</v>
      </c>
      <c r="C3233" t="s">
        <v>401</v>
      </c>
      <c r="D3233" t="s">
        <v>21</v>
      </c>
      <c r="E3233">
        <v>10.435</v>
      </c>
      <c r="F3233">
        <v>1908.4347449858508</v>
      </c>
      <c r="G3233" t="s">
        <v>21</v>
      </c>
      <c r="H3233" t="s">
        <v>21</v>
      </c>
      <c r="I3233" t="s">
        <v>21</v>
      </c>
    </row>
    <row r="3234" spans="1:9" x14ac:dyDescent="0.25">
      <c r="A3234">
        <v>2030</v>
      </c>
      <c r="B3234" t="s">
        <v>400</v>
      </c>
      <c r="C3234" t="s">
        <v>401</v>
      </c>
      <c r="D3234" t="s">
        <v>21</v>
      </c>
      <c r="E3234">
        <v>8.4350000000000023</v>
      </c>
      <c r="F3234">
        <v>1986.5752248792658</v>
      </c>
      <c r="G3234">
        <v>0</v>
      </c>
      <c r="H3234" t="s">
        <v>21</v>
      </c>
      <c r="I3234" t="s">
        <v>21</v>
      </c>
    </row>
    <row r="3235" spans="1:9" x14ac:dyDescent="0.25">
      <c r="A3235">
        <v>2035</v>
      </c>
      <c r="B3235" t="s">
        <v>400</v>
      </c>
      <c r="C3235" t="s">
        <v>401</v>
      </c>
      <c r="D3235" t="s">
        <v>21</v>
      </c>
      <c r="E3235">
        <v>6.936000000000007</v>
      </c>
      <c r="F3235">
        <v>2251.0021353794759</v>
      </c>
      <c r="G3235" t="s">
        <v>21</v>
      </c>
      <c r="H3235" t="s">
        <v>21</v>
      </c>
      <c r="I3235" t="s">
        <v>21</v>
      </c>
    </row>
    <row r="3236" spans="1:9" x14ac:dyDescent="0.25">
      <c r="A3236">
        <v>2040</v>
      </c>
      <c r="B3236" t="s">
        <v>400</v>
      </c>
      <c r="C3236" t="s">
        <v>401</v>
      </c>
      <c r="D3236" t="s">
        <v>21</v>
      </c>
      <c r="E3236">
        <v>5.7780000000000058</v>
      </c>
      <c r="F3236">
        <v>2715.5740190578335</v>
      </c>
      <c r="G3236" t="s">
        <v>21</v>
      </c>
      <c r="H3236" t="s">
        <v>21</v>
      </c>
      <c r="I3236" t="s">
        <v>21</v>
      </c>
    </row>
    <row r="3237" spans="1:9" x14ac:dyDescent="0.25">
      <c r="A3237">
        <v>2045</v>
      </c>
      <c r="B3237" t="s">
        <v>400</v>
      </c>
      <c r="C3237" t="s">
        <v>401</v>
      </c>
      <c r="D3237" t="s">
        <v>21</v>
      </c>
      <c r="E3237">
        <v>4.8649999999999949</v>
      </c>
      <c r="F3237">
        <v>3413.028600323104</v>
      </c>
      <c r="G3237" t="s">
        <v>21</v>
      </c>
      <c r="H3237" t="s">
        <v>21</v>
      </c>
      <c r="I3237" t="s">
        <v>21</v>
      </c>
    </row>
    <row r="3238" spans="1:9" x14ac:dyDescent="0.25">
      <c r="A3238">
        <v>2050</v>
      </c>
      <c r="B3238" t="s">
        <v>400</v>
      </c>
      <c r="C3238" t="s">
        <v>401</v>
      </c>
      <c r="D3238" t="s">
        <v>21</v>
      </c>
      <c r="E3238">
        <v>4.1310000000000002</v>
      </c>
      <c r="F3238">
        <v>4338.0197367740966</v>
      </c>
      <c r="G3238">
        <v>0</v>
      </c>
      <c r="H3238" t="s">
        <v>21</v>
      </c>
      <c r="I3238" t="s">
        <v>21</v>
      </c>
    </row>
    <row r="3239" spans="1:9" x14ac:dyDescent="0.25">
      <c r="A3239">
        <v>2055</v>
      </c>
      <c r="B3239" t="s">
        <v>400</v>
      </c>
      <c r="C3239" t="s">
        <v>401</v>
      </c>
      <c r="D3239" t="s">
        <v>21</v>
      </c>
      <c r="E3239">
        <v>3.531999999999996</v>
      </c>
      <c r="F3239">
        <v>5546.6326049664758</v>
      </c>
      <c r="G3239" t="s">
        <v>21</v>
      </c>
      <c r="H3239" t="s">
        <v>21</v>
      </c>
      <c r="I3239" t="s">
        <v>21</v>
      </c>
    </row>
    <row r="3240" spans="1:9" x14ac:dyDescent="0.25">
      <c r="A3240">
        <v>2060</v>
      </c>
      <c r="B3240" t="s">
        <v>400</v>
      </c>
      <c r="C3240" t="s">
        <v>401</v>
      </c>
      <c r="D3240" t="s">
        <v>21</v>
      </c>
      <c r="E3240">
        <v>3.0370000000000061</v>
      </c>
      <c r="F3240">
        <v>7136.922558424656</v>
      </c>
      <c r="G3240" t="s">
        <v>21</v>
      </c>
      <c r="H3240" t="s">
        <v>21</v>
      </c>
      <c r="I3240" t="s">
        <v>21</v>
      </c>
    </row>
    <row r="3241" spans="1:9" x14ac:dyDescent="0.25">
      <c r="A3241">
        <v>2065</v>
      </c>
      <c r="B3241" t="s">
        <v>400</v>
      </c>
      <c r="C3241" t="s">
        <v>401</v>
      </c>
      <c r="D3241" t="s">
        <v>21</v>
      </c>
      <c r="E3241">
        <v>2.6239999999999948</v>
      </c>
      <c r="F3241">
        <v>9207.4282735100642</v>
      </c>
      <c r="G3241" t="s">
        <v>21</v>
      </c>
      <c r="H3241" t="s">
        <v>21</v>
      </c>
      <c r="I3241" t="s">
        <v>21</v>
      </c>
    </row>
    <row r="3242" spans="1:9" x14ac:dyDescent="0.25">
      <c r="A3242">
        <v>2070</v>
      </c>
      <c r="B3242" t="s">
        <v>400</v>
      </c>
      <c r="C3242" t="s">
        <v>401</v>
      </c>
      <c r="D3242" t="s">
        <v>21</v>
      </c>
      <c r="E3242">
        <v>2.2759999999999958</v>
      </c>
      <c r="F3242">
        <v>11809.648291692472</v>
      </c>
      <c r="G3242" t="s">
        <v>21</v>
      </c>
      <c r="H3242" t="s">
        <v>21</v>
      </c>
      <c r="I3242" t="s">
        <v>21</v>
      </c>
    </row>
    <row r="3243" spans="1:9" x14ac:dyDescent="0.25">
      <c r="A3243">
        <v>2075</v>
      </c>
      <c r="B3243" t="s">
        <v>400</v>
      </c>
      <c r="C3243" t="s">
        <v>401</v>
      </c>
      <c r="D3243" t="s">
        <v>21</v>
      </c>
      <c r="E3243">
        <v>1.980999999999995</v>
      </c>
      <c r="F3243">
        <v>15025.81654138281</v>
      </c>
      <c r="G3243" t="s">
        <v>21</v>
      </c>
      <c r="H3243" t="s">
        <v>21</v>
      </c>
      <c r="I3243" t="s">
        <v>21</v>
      </c>
    </row>
    <row r="3244" spans="1:9" x14ac:dyDescent="0.25">
      <c r="A3244">
        <v>2080</v>
      </c>
      <c r="B3244" t="s">
        <v>400</v>
      </c>
      <c r="C3244" t="s">
        <v>401</v>
      </c>
      <c r="D3244" t="s">
        <v>21</v>
      </c>
      <c r="E3244">
        <v>1.730000000000004</v>
      </c>
      <c r="F3244">
        <v>18945.466112203969</v>
      </c>
      <c r="G3244" t="s">
        <v>21</v>
      </c>
      <c r="H3244" t="s">
        <v>21</v>
      </c>
      <c r="I3244" t="s">
        <v>21</v>
      </c>
    </row>
    <row r="3245" spans="1:9" x14ac:dyDescent="0.25">
      <c r="A3245">
        <v>2085</v>
      </c>
      <c r="B3245" t="s">
        <v>400</v>
      </c>
      <c r="C3245" t="s">
        <v>401</v>
      </c>
      <c r="D3245" t="s">
        <v>21</v>
      </c>
      <c r="E3245">
        <v>1.513999999999996</v>
      </c>
      <c r="F3245">
        <v>23658.948783482334</v>
      </c>
      <c r="G3245" t="s">
        <v>21</v>
      </c>
      <c r="H3245" t="s">
        <v>21</v>
      </c>
      <c r="I3245" t="s">
        <v>21</v>
      </c>
    </row>
    <row r="3246" spans="1:9" x14ac:dyDescent="0.25">
      <c r="A3246">
        <v>2090</v>
      </c>
      <c r="B3246" t="s">
        <v>400</v>
      </c>
      <c r="C3246" t="s">
        <v>401</v>
      </c>
      <c r="D3246" t="s">
        <v>21</v>
      </c>
      <c r="E3246">
        <v>1.328000000000003</v>
      </c>
      <c r="F3246">
        <v>29276.146522651976</v>
      </c>
      <c r="G3246" t="s">
        <v>21</v>
      </c>
      <c r="H3246" t="s">
        <v>21</v>
      </c>
      <c r="I3246" t="s">
        <v>21</v>
      </c>
    </row>
    <row r="3247" spans="1:9" x14ac:dyDescent="0.25">
      <c r="A3247">
        <v>2095</v>
      </c>
      <c r="B3247" t="s">
        <v>400</v>
      </c>
      <c r="C3247" t="s">
        <v>401</v>
      </c>
      <c r="D3247" t="s">
        <v>21</v>
      </c>
      <c r="E3247">
        <v>1.167000000000002</v>
      </c>
      <c r="F3247">
        <v>35915.818655377712</v>
      </c>
      <c r="G3247" t="s">
        <v>21</v>
      </c>
      <c r="H3247" t="s">
        <v>21</v>
      </c>
      <c r="I3247" t="s">
        <v>21</v>
      </c>
    </row>
    <row r="3248" spans="1:9" x14ac:dyDescent="0.25">
      <c r="A3248">
        <v>2100</v>
      </c>
      <c r="B3248" t="s">
        <v>400</v>
      </c>
      <c r="C3248" t="s">
        <v>401</v>
      </c>
      <c r="D3248" t="s">
        <v>21</v>
      </c>
      <c r="E3248">
        <v>1.027000000000001</v>
      </c>
      <c r="F3248">
        <v>43684.59211774233</v>
      </c>
      <c r="G3248" t="s">
        <v>21</v>
      </c>
      <c r="H3248" t="s">
        <v>21</v>
      </c>
      <c r="I3248" t="s">
        <v>21</v>
      </c>
    </row>
    <row r="3249" spans="1:9" x14ac:dyDescent="0.25">
      <c r="A3249">
        <v>2020</v>
      </c>
      <c r="B3249" t="s">
        <v>402</v>
      </c>
      <c r="C3249" t="s">
        <v>403</v>
      </c>
      <c r="D3249">
        <v>60.471492698448778</v>
      </c>
      <c r="E3249">
        <v>62.1</v>
      </c>
      <c r="F3249">
        <v>1765.9827365762703</v>
      </c>
      <c r="G3249" t="s">
        <v>21</v>
      </c>
      <c r="H3249" t="s">
        <v>21</v>
      </c>
      <c r="I3249" t="s">
        <v>21</v>
      </c>
    </row>
    <row r="3250" spans="1:9" x14ac:dyDescent="0.25">
      <c r="A3250">
        <v>2025</v>
      </c>
      <c r="B3250" t="s">
        <v>402</v>
      </c>
      <c r="C3250" t="s">
        <v>403</v>
      </c>
      <c r="D3250">
        <v>67.20967479212834</v>
      </c>
      <c r="E3250">
        <v>55.591000000000001</v>
      </c>
      <c r="F3250">
        <v>1733.85656351229</v>
      </c>
      <c r="G3250" t="s">
        <v>21</v>
      </c>
      <c r="H3250" t="s">
        <v>21</v>
      </c>
      <c r="I3250" t="s">
        <v>21</v>
      </c>
    </row>
    <row r="3251" spans="1:9" x14ac:dyDescent="0.25">
      <c r="A3251">
        <v>2030</v>
      </c>
      <c r="B3251" t="s">
        <v>402</v>
      </c>
      <c r="C3251" t="s">
        <v>403</v>
      </c>
      <c r="D3251">
        <v>73.595933481068997</v>
      </c>
      <c r="E3251">
        <v>49.402999999999999</v>
      </c>
      <c r="F3251">
        <v>2097.6309763460622</v>
      </c>
      <c r="G3251">
        <v>45.275994089654688</v>
      </c>
      <c r="H3251">
        <v>4.7806256548032797</v>
      </c>
      <c r="I3251">
        <v>163.49422817999999</v>
      </c>
    </row>
    <row r="3252" spans="1:9" x14ac:dyDescent="0.25">
      <c r="A3252">
        <v>2035</v>
      </c>
      <c r="B3252" t="s">
        <v>402</v>
      </c>
      <c r="C3252" t="s">
        <v>403</v>
      </c>
      <c r="D3252">
        <v>79.29686535219804</v>
      </c>
      <c r="E3252">
        <v>43.72</v>
      </c>
      <c r="F3252">
        <v>2622.963445248281</v>
      </c>
      <c r="G3252" t="s">
        <v>21</v>
      </c>
      <c r="H3252" t="s">
        <v>21</v>
      </c>
      <c r="I3252" t="s">
        <v>21</v>
      </c>
    </row>
    <row r="3253" spans="1:9" x14ac:dyDescent="0.25">
      <c r="A3253">
        <v>2040</v>
      </c>
      <c r="B3253" t="s">
        <v>402</v>
      </c>
      <c r="C3253" t="s">
        <v>403</v>
      </c>
      <c r="D3253">
        <v>84.278279068886491</v>
      </c>
      <c r="E3253">
        <v>38.625999999999998</v>
      </c>
      <c r="F3253">
        <v>3454.8606850527144</v>
      </c>
      <c r="G3253" t="s">
        <v>21</v>
      </c>
      <c r="H3253" t="s">
        <v>21</v>
      </c>
      <c r="I3253" t="s">
        <v>21</v>
      </c>
    </row>
    <row r="3254" spans="1:9" x14ac:dyDescent="0.25">
      <c r="A3254">
        <v>2045</v>
      </c>
      <c r="B3254" t="s">
        <v>402</v>
      </c>
      <c r="C3254" t="s">
        <v>403</v>
      </c>
      <c r="D3254">
        <v>88.816510407788314</v>
      </c>
      <c r="E3254">
        <v>34.134</v>
      </c>
      <c r="F3254">
        <v>4617.1731982060001</v>
      </c>
      <c r="G3254" t="s">
        <v>21</v>
      </c>
      <c r="H3254" t="s">
        <v>21</v>
      </c>
      <c r="I3254" t="s">
        <v>21</v>
      </c>
    </row>
    <row r="3255" spans="1:9" x14ac:dyDescent="0.25">
      <c r="A3255">
        <v>2050</v>
      </c>
      <c r="B3255" t="s">
        <v>402</v>
      </c>
      <c r="C3255" t="s">
        <v>403</v>
      </c>
      <c r="D3255">
        <v>92.722550523704001</v>
      </c>
      <c r="E3255">
        <v>30.212</v>
      </c>
      <c r="F3255">
        <v>6074.9044658162129</v>
      </c>
      <c r="G3255">
        <v>50.93549335086152</v>
      </c>
      <c r="H3255">
        <v>4.7400321832458996</v>
      </c>
      <c r="I3255">
        <v>169.90576654</v>
      </c>
    </row>
    <row r="3256" spans="1:9" x14ac:dyDescent="0.25">
      <c r="A3256">
        <v>2055</v>
      </c>
      <c r="B3256" t="s">
        <v>402</v>
      </c>
      <c r="C3256" t="s">
        <v>403</v>
      </c>
      <c r="D3256">
        <v>95.841765630622959</v>
      </c>
      <c r="E3256">
        <v>26.803999999999998</v>
      </c>
      <c r="F3256">
        <v>7826.5650644468578</v>
      </c>
      <c r="G3256" t="s">
        <v>21</v>
      </c>
      <c r="H3256" t="s">
        <v>21</v>
      </c>
      <c r="I3256" t="s">
        <v>21</v>
      </c>
    </row>
    <row r="3257" spans="1:9" x14ac:dyDescent="0.25">
      <c r="A3257">
        <v>2060</v>
      </c>
      <c r="B3257" t="s">
        <v>402</v>
      </c>
      <c r="C3257" t="s">
        <v>403</v>
      </c>
      <c r="D3257">
        <v>98.145798056707761</v>
      </c>
      <c r="E3257">
        <v>23.846999999999991</v>
      </c>
      <c r="F3257">
        <v>9924.2946781065948</v>
      </c>
      <c r="G3257" t="s">
        <v>21</v>
      </c>
      <c r="H3257" t="s">
        <v>21</v>
      </c>
      <c r="I3257" t="s">
        <v>21</v>
      </c>
    </row>
    <row r="3258" spans="1:9" x14ac:dyDescent="0.25">
      <c r="A3258">
        <v>2065</v>
      </c>
      <c r="B3258" t="s">
        <v>402</v>
      </c>
      <c r="C3258" t="s">
        <v>403</v>
      </c>
      <c r="D3258">
        <v>99.667723544898379</v>
      </c>
      <c r="E3258">
        <v>21.28</v>
      </c>
      <c r="F3258">
        <v>12389.537058788392</v>
      </c>
      <c r="G3258" t="s">
        <v>21</v>
      </c>
      <c r="H3258" t="s">
        <v>21</v>
      </c>
      <c r="I3258" t="s">
        <v>21</v>
      </c>
    </row>
    <row r="3259" spans="1:9" x14ac:dyDescent="0.25">
      <c r="A3259">
        <v>2070</v>
      </c>
      <c r="B3259" t="s">
        <v>402</v>
      </c>
      <c r="C3259" t="s">
        <v>403</v>
      </c>
      <c r="D3259">
        <v>100.35631191166161</v>
      </c>
      <c r="E3259">
        <v>19.04600000000001</v>
      </c>
      <c r="F3259">
        <v>15228.417583671468</v>
      </c>
      <c r="G3259" t="s">
        <v>21</v>
      </c>
      <c r="H3259" t="s">
        <v>21</v>
      </c>
      <c r="I3259" t="s">
        <v>21</v>
      </c>
    </row>
    <row r="3260" spans="1:9" x14ac:dyDescent="0.25">
      <c r="A3260">
        <v>2075</v>
      </c>
      <c r="B3260" t="s">
        <v>402</v>
      </c>
      <c r="C3260" t="s">
        <v>403</v>
      </c>
      <c r="D3260">
        <v>100.276888838381</v>
      </c>
      <c r="E3260">
        <v>17.097999999999999</v>
      </c>
      <c r="F3260">
        <v>18387.178916802899</v>
      </c>
      <c r="G3260" t="s">
        <v>21</v>
      </c>
      <c r="H3260" t="s">
        <v>21</v>
      </c>
      <c r="I3260" t="s">
        <v>21</v>
      </c>
    </row>
    <row r="3261" spans="1:9" x14ac:dyDescent="0.25">
      <c r="A3261">
        <v>2080</v>
      </c>
      <c r="B3261" t="s">
        <v>402</v>
      </c>
      <c r="C3261" t="s">
        <v>403</v>
      </c>
      <c r="D3261">
        <v>99.5968198950698</v>
      </c>
      <c r="E3261">
        <v>15.391999999999999</v>
      </c>
      <c r="F3261">
        <v>21832.678920787843</v>
      </c>
      <c r="G3261" t="s">
        <v>21</v>
      </c>
      <c r="H3261" t="s">
        <v>21</v>
      </c>
      <c r="I3261" t="s">
        <v>21</v>
      </c>
    </row>
    <row r="3262" spans="1:9" x14ac:dyDescent="0.25">
      <c r="A3262">
        <v>2085</v>
      </c>
      <c r="B3262" t="s">
        <v>402</v>
      </c>
      <c r="C3262" t="s">
        <v>403</v>
      </c>
      <c r="D3262">
        <v>98.464056669886347</v>
      </c>
      <c r="E3262">
        <v>13.891999999999999</v>
      </c>
      <c r="F3262">
        <v>25534.142753759679</v>
      </c>
      <c r="G3262" t="s">
        <v>21</v>
      </c>
      <c r="H3262" t="s">
        <v>21</v>
      </c>
      <c r="I3262" t="s">
        <v>21</v>
      </c>
    </row>
    <row r="3263" spans="1:9" x14ac:dyDescent="0.25">
      <c r="A3263">
        <v>2090</v>
      </c>
      <c r="B3263" t="s">
        <v>402</v>
      </c>
      <c r="C3263" t="s">
        <v>403</v>
      </c>
      <c r="D3263">
        <v>96.926099967801207</v>
      </c>
      <c r="E3263">
        <v>12.56999999999999</v>
      </c>
      <c r="F3263">
        <v>29516.328381450847</v>
      </c>
      <c r="G3263" t="s">
        <v>21</v>
      </c>
      <c r="H3263" t="s">
        <v>21</v>
      </c>
      <c r="I3263" t="s">
        <v>21</v>
      </c>
    </row>
    <row r="3264" spans="1:9" x14ac:dyDescent="0.25">
      <c r="A3264">
        <v>2095</v>
      </c>
      <c r="B3264" t="s">
        <v>402</v>
      </c>
      <c r="C3264" t="s">
        <v>403</v>
      </c>
      <c r="D3264">
        <v>94.979580279182528</v>
      </c>
      <c r="E3264">
        <v>11.400000000000009</v>
      </c>
      <c r="F3264">
        <v>33830.921756227115</v>
      </c>
      <c r="G3264" t="s">
        <v>21</v>
      </c>
      <c r="H3264" t="s">
        <v>21</v>
      </c>
      <c r="I3264" t="s">
        <v>21</v>
      </c>
    </row>
    <row r="3265" spans="1:9" x14ac:dyDescent="0.25">
      <c r="A3265">
        <v>2100</v>
      </c>
      <c r="B3265" t="s">
        <v>402</v>
      </c>
      <c r="C3265" t="s">
        <v>403</v>
      </c>
      <c r="D3265">
        <v>92.591330946834105</v>
      </c>
      <c r="E3265">
        <v>10.36</v>
      </c>
      <c r="F3265">
        <v>38528.030633435417</v>
      </c>
      <c r="G3265" t="s">
        <v>21</v>
      </c>
      <c r="H3265" t="s">
        <v>21</v>
      </c>
      <c r="I3265" t="s">
        <v>21</v>
      </c>
    </row>
    <row r="3266" spans="1:9" x14ac:dyDescent="0.25">
      <c r="A3266">
        <v>2020</v>
      </c>
      <c r="B3266" t="s">
        <v>404</v>
      </c>
      <c r="C3266" t="s">
        <v>405</v>
      </c>
      <c r="D3266">
        <v>24.786964031835879</v>
      </c>
      <c r="E3266">
        <v>55.4</v>
      </c>
      <c r="F3266">
        <v>3186.1825063331071</v>
      </c>
      <c r="G3266" t="s">
        <v>21</v>
      </c>
      <c r="H3266" t="s">
        <v>21</v>
      </c>
      <c r="I3266" t="s">
        <v>21</v>
      </c>
    </row>
    <row r="3267" spans="1:9" x14ac:dyDescent="0.25">
      <c r="A3267">
        <v>2025</v>
      </c>
      <c r="B3267" t="s">
        <v>404</v>
      </c>
      <c r="C3267" t="s">
        <v>405</v>
      </c>
      <c r="D3267">
        <v>28.06860658242649</v>
      </c>
      <c r="E3267">
        <v>49.259</v>
      </c>
      <c r="F3267">
        <v>3478.7703698875589</v>
      </c>
      <c r="G3267" t="s">
        <v>21</v>
      </c>
      <c r="H3267" t="s">
        <v>21</v>
      </c>
      <c r="I3267" t="s">
        <v>21</v>
      </c>
    </row>
    <row r="3268" spans="1:9" x14ac:dyDescent="0.25">
      <c r="A3268">
        <v>2030</v>
      </c>
      <c r="B3268" t="s">
        <v>404</v>
      </c>
      <c r="C3268" t="s">
        <v>405</v>
      </c>
      <c r="D3268">
        <v>31.256313362830682</v>
      </c>
      <c r="E3268">
        <v>43.561</v>
      </c>
      <c r="F3268">
        <v>4017.7246518083098</v>
      </c>
      <c r="G3268">
        <v>44.719976334762535</v>
      </c>
      <c r="H3268">
        <v>0.69600579790306105</v>
      </c>
      <c r="I3268">
        <v>951.31275138249998</v>
      </c>
    </row>
    <row r="3269" spans="1:9" x14ac:dyDescent="0.25">
      <c r="A3269">
        <v>2035</v>
      </c>
      <c r="B3269" t="s">
        <v>404</v>
      </c>
      <c r="C3269" t="s">
        <v>405</v>
      </c>
      <c r="D3269">
        <v>34.325614860286201</v>
      </c>
      <c r="E3269">
        <v>38.402999999999999</v>
      </c>
      <c r="F3269">
        <v>4769.4889379830911</v>
      </c>
      <c r="G3269" t="s">
        <v>21</v>
      </c>
      <c r="H3269" t="s">
        <v>21</v>
      </c>
      <c r="I3269" t="s">
        <v>21</v>
      </c>
    </row>
    <row r="3270" spans="1:9" x14ac:dyDescent="0.25">
      <c r="A3270">
        <v>2040</v>
      </c>
      <c r="B3270" t="s">
        <v>404</v>
      </c>
      <c r="C3270" t="s">
        <v>405</v>
      </c>
      <c r="D3270">
        <v>37.195995269794452</v>
      </c>
      <c r="E3270">
        <v>33.813999999999993</v>
      </c>
      <c r="F3270">
        <v>5694.983124733827</v>
      </c>
      <c r="G3270" t="s">
        <v>21</v>
      </c>
      <c r="H3270" t="s">
        <v>21</v>
      </c>
      <c r="I3270" t="s">
        <v>21</v>
      </c>
    </row>
    <row r="3271" spans="1:9" x14ac:dyDescent="0.25">
      <c r="A3271">
        <v>2045</v>
      </c>
      <c r="B3271" t="s">
        <v>404</v>
      </c>
      <c r="C3271" t="s">
        <v>405</v>
      </c>
      <c r="D3271">
        <v>39.927052523883553</v>
      </c>
      <c r="E3271">
        <v>29.778000000000009</v>
      </c>
      <c r="F3271">
        <v>6848.832556373789</v>
      </c>
      <c r="G3271" t="s">
        <v>21</v>
      </c>
      <c r="H3271" t="s">
        <v>21</v>
      </c>
      <c r="I3271" t="s">
        <v>21</v>
      </c>
    </row>
    <row r="3272" spans="1:9" x14ac:dyDescent="0.25">
      <c r="A3272">
        <v>2050</v>
      </c>
      <c r="B3272" t="s">
        <v>404</v>
      </c>
      <c r="C3272" t="s">
        <v>405</v>
      </c>
      <c r="D3272">
        <v>42.477940766133862</v>
      </c>
      <c r="E3272">
        <v>26.251000000000001</v>
      </c>
      <c r="F3272">
        <v>8223.7577991537546</v>
      </c>
      <c r="G3272">
        <v>53.104971897530504</v>
      </c>
      <c r="H3272">
        <v>0.75100233183673504</v>
      </c>
      <c r="I3272">
        <v>941.89381324999999</v>
      </c>
    </row>
    <row r="3273" spans="1:9" x14ac:dyDescent="0.25">
      <c r="A3273">
        <v>2055</v>
      </c>
      <c r="B3273" t="s">
        <v>404</v>
      </c>
      <c r="C3273" t="s">
        <v>405</v>
      </c>
      <c r="D3273">
        <v>44.674956484766348</v>
      </c>
      <c r="E3273">
        <v>23.18000000000001</v>
      </c>
      <c r="F3273">
        <v>9860.3678351137623</v>
      </c>
      <c r="G3273" t="s">
        <v>21</v>
      </c>
      <c r="H3273" t="s">
        <v>21</v>
      </c>
      <c r="I3273" t="s">
        <v>21</v>
      </c>
    </row>
    <row r="3274" spans="1:9" x14ac:dyDescent="0.25">
      <c r="A3274">
        <v>2060</v>
      </c>
      <c r="B3274" t="s">
        <v>404</v>
      </c>
      <c r="C3274" t="s">
        <v>405</v>
      </c>
      <c r="D3274">
        <v>46.492638949788073</v>
      </c>
      <c r="E3274">
        <v>20.507999999999999</v>
      </c>
      <c r="F3274">
        <v>11827.994832036042</v>
      </c>
      <c r="G3274" t="s">
        <v>21</v>
      </c>
      <c r="H3274" t="s">
        <v>21</v>
      </c>
      <c r="I3274" t="s">
        <v>21</v>
      </c>
    </row>
    <row r="3275" spans="1:9" x14ac:dyDescent="0.25">
      <c r="A3275">
        <v>2065</v>
      </c>
      <c r="B3275" t="s">
        <v>404</v>
      </c>
      <c r="C3275" t="s">
        <v>405</v>
      </c>
      <c r="D3275">
        <v>47.923880894487183</v>
      </c>
      <c r="E3275">
        <v>18.181999999999999</v>
      </c>
      <c r="F3275">
        <v>14175.464260189765</v>
      </c>
      <c r="G3275" t="s">
        <v>21</v>
      </c>
      <c r="H3275" t="s">
        <v>21</v>
      </c>
      <c r="I3275" t="s">
        <v>21</v>
      </c>
    </row>
    <row r="3276" spans="1:9" x14ac:dyDescent="0.25">
      <c r="A3276">
        <v>2070</v>
      </c>
      <c r="B3276" t="s">
        <v>404</v>
      </c>
      <c r="C3276" t="s">
        <v>405</v>
      </c>
      <c r="D3276">
        <v>48.97570189075352</v>
      </c>
      <c r="E3276">
        <v>16.154</v>
      </c>
      <c r="F3276">
        <v>16904.265543011428</v>
      </c>
      <c r="G3276" t="s">
        <v>21</v>
      </c>
      <c r="H3276" t="s">
        <v>21</v>
      </c>
      <c r="I3276" t="s">
        <v>21</v>
      </c>
    </row>
    <row r="3277" spans="1:9" x14ac:dyDescent="0.25">
      <c r="A3277">
        <v>2075</v>
      </c>
      <c r="B3277" t="s">
        <v>404</v>
      </c>
      <c r="C3277" t="s">
        <v>405</v>
      </c>
      <c r="D3277">
        <v>49.641698887870213</v>
      </c>
      <c r="E3277">
        <v>14.38200000000001</v>
      </c>
      <c r="F3277">
        <v>20058.982746282178</v>
      </c>
      <c r="G3277" t="s">
        <v>21</v>
      </c>
      <c r="H3277" t="s">
        <v>21</v>
      </c>
      <c r="I3277" t="s">
        <v>21</v>
      </c>
    </row>
    <row r="3278" spans="1:9" x14ac:dyDescent="0.25">
      <c r="A3278">
        <v>2080</v>
      </c>
      <c r="B3278" t="s">
        <v>404</v>
      </c>
      <c r="C3278" t="s">
        <v>405</v>
      </c>
      <c r="D3278">
        <v>49.912269302826168</v>
      </c>
      <c r="E3278">
        <v>12.83</v>
      </c>
      <c r="F3278">
        <v>23656.285576013106</v>
      </c>
      <c r="G3278" t="s">
        <v>21</v>
      </c>
      <c r="H3278" t="s">
        <v>21</v>
      </c>
      <c r="I3278" t="s">
        <v>21</v>
      </c>
    </row>
    <row r="3279" spans="1:9" x14ac:dyDescent="0.25">
      <c r="A3279">
        <v>2085</v>
      </c>
      <c r="B3279" t="s">
        <v>404</v>
      </c>
      <c r="C3279" t="s">
        <v>405</v>
      </c>
      <c r="D3279">
        <v>49.848096623749349</v>
      </c>
      <c r="E3279">
        <v>11.467000000000001</v>
      </c>
      <c r="F3279">
        <v>27710.377805373428</v>
      </c>
      <c r="G3279" t="s">
        <v>21</v>
      </c>
      <c r="H3279" t="s">
        <v>21</v>
      </c>
      <c r="I3279" t="s">
        <v>21</v>
      </c>
    </row>
    <row r="3280" spans="1:9" x14ac:dyDescent="0.25">
      <c r="A3280">
        <v>2090</v>
      </c>
      <c r="B3280" t="s">
        <v>404</v>
      </c>
      <c r="C3280" t="s">
        <v>405</v>
      </c>
      <c r="D3280">
        <v>49.465450897543207</v>
      </c>
      <c r="E3280">
        <v>10.266999999999999</v>
      </c>
      <c r="F3280">
        <v>32253.809747875923</v>
      </c>
      <c r="G3280" t="s">
        <v>21</v>
      </c>
      <c r="H3280" t="s">
        <v>21</v>
      </c>
      <c r="I3280" t="s">
        <v>21</v>
      </c>
    </row>
    <row r="3281" spans="1:9" x14ac:dyDescent="0.25">
      <c r="A3281">
        <v>2095</v>
      </c>
      <c r="B3281" t="s">
        <v>404</v>
      </c>
      <c r="C3281" t="s">
        <v>405</v>
      </c>
      <c r="D3281">
        <v>48.756778411129268</v>
      </c>
      <c r="E3281">
        <v>9.2079999999999984</v>
      </c>
      <c r="F3281">
        <v>37332.546391693191</v>
      </c>
      <c r="G3281" t="s">
        <v>21</v>
      </c>
      <c r="H3281" t="s">
        <v>21</v>
      </c>
      <c r="I3281" t="s">
        <v>21</v>
      </c>
    </row>
    <row r="3282" spans="1:9" x14ac:dyDescent="0.25">
      <c r="A3282">
        <v>2100</v>
      </c>
      <c r="B3282" t="s">
        <v>404</v>
      </c>
      <c r="C3282" t="s">
        <v>405</v>
      </c>
      <c r="D3282">
        <v>47.748085994073953</v>
      </c>
      <c r="E3282">
        <v>8.269999999999996</v>
      </c>
      <c r="F3282">
        <v>43002.515093679009</v>
      </c>
      <c r="G3282" t="s">
        <v>21</v>
      </c>
      <c r="H3282" t="s">
        <v>21</v>
      </c>
      <c r="I3282" t="s">
        <v>21</v>
      </c>
    </row>
    <row r="3283" spans="1:9" x14ac:dyDescent="0.25">
      <c r="A3283">
        <v>2020</v>
      </c>
      <c r="B3283" t="s">
        <v>406</v>
      </c>
      <c r="C3283" t="s">
        <v>407</v>
      </c>
      <c r="D3283">
        <v>39.6796473538745</v>
      </c>
      <c r="E3283">
        <v>67.8</v>
      </c>
      <c r="F3283">
        <v>1925.6962748789936</v>
      </c>
      <c r="G3283" t="s">
        <v>21</v>
      </c>
      <c r="H3283" t="s">
        <v>21</v>
      </c>
      <c r="I3283" t="s">
        <v>21</v>
      </c>
    </row>
    <row r="3284" spans="1:9" x14ac:dyDescent="0.25">
      <c r="A3284">
        <v>2025</v>
      </c>
      <c r="B3284" t="s">
        <v>406</v>
      </c>
      <c r="C3284" t="s">
        <v>407</v>
      </c>
      <c r="D3284">
        <v>43.266004708772648</v>
      </c>
      <c r="E3284">
        <v>62.210999999999999</v>
      </c>
      <c r="F3284">
        <v>2271.6173339375723</v>
      </c>
      <c r="G3284" t="s">
        <v>21</v>
      </c>
      <c r="H3284" t="s">
        <v>21</v>
      </c>
      <c r="I3284" t="s">
        <v>21</v>
      </c>
    </row>
    <row r="3285" spans="1:9" x14ac:dyDescent="0.25">
      <c r="A3285">
        <v>2030</v>
      </c>
      <c r="B3285" t="s">
        <v>406</v>
      </c>
      <c r="C3285" t="s">
        <v>407</v>
      </c>
      <c r="D3285">
        <v>46.629644794758931</v>
      </c>
      <c r="E3285">
        <v>56.600999999999999</v>
      </c>
      <c r="F3285">
        <v>2504.9143082419205</v>
      </c>
      <c r="G3285">
        <v>45.959732017747996</v>
      </c>
      <c r="H3285">
        <v>2.7042189802547099</v>
      </c>
      <c r="I3285">
        <v>665.80830644999992</v>
      </c>
    </row>
    <row r="3286" spans="1:9" x14ac:dyDescent="0.25">
      <c r="A3286">
        <v>2035</v>
      </c>
      <c r="B3286" t="s">
        <v>406</v>
      </c>
      <c r="C3286" t="s">
        <v>407</v>
      </c>
      <c r="D3286">
        <v>49.642688606817487</v>
      </c>
      <c r="E3286">
        <v>51.146000000000001</v>
      </c>
      <c r="F3286">
        <v>2909.4456590862442</v>
      </c>
      <c r="G3286" t="s">
        <v>21</v>
      </c>
      <c r="H3286" t="s">
        <v>21</v>
      </c>
      <c r="I3286" t="s">
        <v>21</v>
      </c>
    </row>
    <row r="3287" spans="1:9" x14ac:dyDescent="0.25">
      <c r="A3287">
        <v>2040</v>
      </c>
      <c r="B3287" t="s">
        <v>406</v>
      </c>
      <c r="C3287" t="s">
        <v>407</v>
      </c>
      <c r="D3287">
        <v>52.219280376701811</v>
      </c>
      <c r="E3287">
        <v>45.981999999999999</v>
      </c>
      <c r="F3287">
        <v>3399.9295650670506</v>
      </c>
      <c r="G3287" t="s">
        <v>21</v>
      </c>
      <c r="H3287" t="s">
        <v>21</v>
      </c>
      <c r="I3287" t="s">
        <v>21</v>
      </c>
    </row>
    <row r="3288" spans="1:9" x14ac:dyDescent="0.25">
      <c r="A3288">
        <v>2045</v>
      </c>
      <c r="B3288" t="s">
        <v>406</v>
      </c>
      <c r="C3288" t="s">
        <v>407</v>
      </c>
      <c r="D3288">
        <v>54.523221414679092</v>
      </c>
      <c r="E3288">
        <v>41.195999999999998</v>
      </c>
      <c r="F3288">
        <v>3990.6585729358621</v>
      </c>
      <c r="G3288" t="s">
        <v>21</v>
      </c>
      <c r="H3288" t="s">
        <v>21</v>
      </c>
      <c r="I3288" t="s">
        <v>21</v>
      </c>
    </row>
    <row r="3289" spans="1:9" x14ac:dyDescent="0.25">
      <c r="A3289">
        <v>2050</v>
      </c>
      <c r="B3289" t="s">
        <v>406</v>
      </c>
      <c r="C3289" t="s">
        <v>407</v>
      </c>
      <c r="D3289">
        <v>56.49693162043198</v>
      </c>
      <c r="E3289">
        <v>36.832000000000001</v>
      </c>
      <c r="F3289">
        <v>4658.5614150240726</v>
      </c>
      <c r="G3289">
        <v>54.577181771075743</v>
      </c>
      <c r="H3289">
        <v>2.6913297782547101</v>
      </c>
      <c r="I3289">
        <v>659.21614499999998</v>
      </c>
    </row>
    <row r="3290" spans="1:9" x14ac:dyDescent="0.25">
      <c r="A3290">
        <v>2055</v>
      </c>
      <c r="B3290" t="s">
        <v>406</v>
      </c>
      <c r="C3290" t="s">
        <v>407</v>
      </c>
      <c r="D3290">
        <v>57.916219674480502</v>
      </c>
      <c r="E3290">
        <v>32.900000000000013</v>
      </c>
      <c r="F3290">
        <v>5417.8911831577334</v>
      </c>
      <c r="G3290" t="s">
        <v>21</v>
      </c>
      <c r="H3290" t="s">
        <v>21</v>
      </c>
      <c r="I3290" t="s">
        <v>21</v>
      </c>
    </row>
    <row r="3291" spans="1:9" x14ac:dyDescent="0.25">
      <c r="A3291">
        <v>2060</v>
      </c>
      <c r="B3291" t="s">
        <v>406</v>
      </c>
      <c r="C3291" t="s">
        <v>407</v>
      </c>
      <c r="D3291">
        <v>58.728145153035108</v>
      </c>
      <c r="E3291">
        <v>29.385000000000009</v>
      </c>
      <c r="F3291">
        <v>6315.3131904365364</v>
      </c>
      <c r="G3291" t="s">
        <v>21</v>
      </c>
      <c r="H3291" t="s">
        <v>21</v>
      </c>
      <c r="I3291" t="s">
        <v>21</v>
      </c>
    </row>
    <row r="3292" spans="1:9" x14ac:dyDescent="0.25">
      <c r="A3292">
        <v>2065</v>
      </c>
      <c r="B3292" t="s">
        <v>406</v>
      </c>
      <c r="C3292" t="s">
        <v>407</v>
      </c>
      <c r="D3292">
        <v>59.107357457262772</v>
      </c>
      <c r="E3292">
        <v>26.259</v>
      </c>
      <c r="F3292">
        <v>7378.5149308090804</v>
      </c>
      <c r="G3292" t="s">
        <v>21</v>
      </c>
      <c r="H3292" t="s">
        <v>21</v>
      </c>
      <c r="I3292" t="s">
        <v>21</v>
      </c>
    </row>
    <row r="3293" spans="1:9" x14ac:dyDescent="0.25">
      <c r="A3293">
        <v>2070</v>
      </c>
      <c r="B3293" t="s">
        <v>406</v>
      </c>
      <c r="C3293" t="s">
        <v>407</v>
      </c>
      <c r="D3293">
        <v>59.103291022622592</v>
      </c>
      <c r="E3293">
        <v>23.486999999999991</v>
      </c>
      <c r="F3293">
        <v>8627.6578711905568</v>
      </c>
      <c r="G3293" t="s">
        <v>21</v>
      </c>
      <c r="H3293" t="s">
        <v>21</v>
      </c>
      <c r="I3293" t="s">
        <v>21</v>
      </c>
    </row>
    <row r="3294" spans="1:9" x14ac:dyDescent="0.25">
      <c r="A3294">
        <v>2075</v>
      </c>
      <c r="B3294" t="s">
        <v>406</v>
      </c>
      <c r="C3294" t="s">
        <v>407</v>
      </c>
      <c r="D3294">
        <v>58.8591769884328</v>
      </c>
      <c r="E3294">
        <v>21.033000000000001</v>
      </c>
      <c r="F3294">
        <v>10091.484924785891</v>
      </c>
      <c r="G3294" t="s">
        <v>21</v>
      </c>
      <c r="H3294" t="s">
        <v>21</v>
      </c>
      <c r="I3294" t="s">
        <v>21</v>
      </c>
    </row>
    <row r="3295" spans="1:9" x14ac:dyDescent="0.25">
      <c r="A3295">
        <v>2080</v>
      </c>
      <c r="B3295" t="s">
        <v>406</v>
      </c>
      <c r="C3295" t="s">
        <v>407</v>
      </c>
      <c r="D3295">
        <v>58.417061623502917</v>
      </c>
      <c r="E3295">
        <v>18.86</v>
      </c>
      <c r="F3295">
        <v>11808.661918555721</v>
      </c>
      <c r="G3295" t="s">
        <v>21</v>
      </c>
      <c r="H3295" t="s">
        <v>21</v>
      </c>
      <c r="I3295" t="s">
        <v>21</v>
      </c>
    </row>
    <row r="3296" spans="1:9" x14ac:dyDescent="0.25">
      <c r="A3296">
        <v>2085</v>
      </c>
      <c r="B3296" t="s">
        <v>406</v>
      </c>
      <c r="C3296" t="s">
        <v>407</v>
      </c>
      <c r="D3296">
        <v>57.776161838468617</v>
      </c>
      <c r="E3296">
        <v>16.936000000000011</v>
      </c>
      <c r="F3296">
        <v>13820.764480214104</v>
      </c>
      <c r="G3296" t="s">
        <v>21</v>
      </c>
      <c r="H3296" t="s">
        <v>21</v>
      </c>
      <c r="I3296" t="s">
        <v>21</v>
      </c>
    </row>
    <row r="3297" spans="1:9" x14ac:dyDescent="0.25">
      <c r="A3297">
        <v>2090</v>
      </c>
      <c r="B3297" t="s">
        <v>406</v>
      </c>
      <c r="C3297" t="s">
        <v>407</v>
      </c>
      <c r="D3297">
        <v>56.887946565666908</v>
      </c>
      <c r="E3297">
        <v>15.228999999999999</v>
      </c>
      <c r="F3297">
        <v>16199.995123371211</v>
      </c>
      <c r="G3297" t="s">
        <v>21</v>
      </c>
      <c r="H3297" t="s">
        <v>21</v>
      </c>
      <c r="I3297" t="s">
        <v>21</v>
      </c>
    </row>
    <row r="3298" spans="1:9" x14ac:dyDescent="0.25">
      <c r="A3298">
        <v>2095</v>
      </c>
      <c r="B3298" t="s">
        <v>406</v>
      </c>
      <c r="C3298" t="s">
        <v>407</v>
      </c>
      <c r="D3298">
        <v>55.771509366362977</v>
      </c>
      <c r="E3298">
        <v>13.714</v>
      </c>
      <c r="F3298">
        <v>18998.434349647498</v>
      </c>
      <c r="G3298" t="s">
        <v>21</v>
      </c>
      <c r="H3298" t="s">
        <v>21</v>
      </c>
      <c r="I3298" t="s">
        <v>21</v>
      </c>
    </row>
    <row r="3299" spans="1:9" x14ac:dyDescent="0.25">
      <c r="A3299">
        <v>2100</v>
      </c>
      <c r="B3299" t="s">
        <v>406</v>
      </c>
      <c r="C3299" t="s">
        <v>407</v>
      </c>
      <c r="D3299">
        <v>54.444439041867128</v>
      </c>
      <c r="E3299">
        <v>12.366</v>
      </c>
      <c r="F3299">
        <v>22269.543583054867</v>
      </c>
      <c r="G3299" t="s">
        <v>21</v>
      </c>
      <c r="H3299" t="s">
        <v>21</v>
      </c>
      <c r="I3299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8D91-EAD3-45EB-BFE0-313A14FADA87}">
  <dimension ref="A1:I3299"/>
  <sheetViews>
    <sheetView workbookViewId="0">
      <selection sqref="A1:C1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12</v>
      </c>
      <c r="F1" s="1" t="s">
        <v>448</v>
      </c>
      <c r="G1" s="1" t="s">
        <v>18</v>
      </c>
      <c r="H1" s="1" t="s">
        <v>437</v>
      </c>
      <c r="I1" s="2" t="s">
        <v>408</v>
      </c>
    </row>
    <row r="2" spans="1:9" x14ac:dyDescent="0.25">
      <c r="A2">
        <v>2020</v>
      </c>
      <c r="B2" t="s">
        <v>19</v>
      </c>
      <c r="C2" t="s">
        <v>20</v>
      </c>
      <c r="D2">
        <v>58.704823392457797</v>
      </c>
      <c r="E2">
        <v>74</v>
      </c>
      <c r="F2" t="s">
        <v>21</v>
      </c>
      <c r="G2" t="s">
        <v>21</v>
      </c>
      <c r="H2" t="s">
        <v>21</v>
      </c>
      <c r="I2" t="s">
        <v>21</v>
      </c>
    </row>
    <row r="3" spans="1:9" x14ac:dyDescent="0.25">
      <c r="A3">
        <v>2025</v>
      </c>
      <c r="B3" t="s">
        <v>19</v>
      </c>
      <c r="C3" t="s">
        <v>20</v>
      </c>
      <c r="D3">
        <v>67.149330637502842</v>
      </c>
      <c r="E3">
        <v>69.448999999999998</v>
      </c>
      <c r="F3" t="s">
        <v>21</v>
      </c>
      <c r="G3" t="s">
        <v>21</v>
      </c>
      <c r="H3" t="s">
        <v>21</v>
      </c>
      <c r="I3" t="s">
        <v>21</v>
      </c>
    </row>
    <row r="4" spans="1:9" x14ac:dyDescent="0.25">
      <c r="A4">
        <v>2030</v>
      </c>
      <c r="B4" t="s">
        <v>19</v>
      </c>
      <c r="C4" t="s">
        <v>20</v>
      </c>
      <c r="D4">
        <v>75.463137579266629</v>
      </c>
      <c r="E4">
        <v>64.695999999999998</v>
      </c>
      <c r="F4">
        <v>38318.519060950675</v>
      </c>
      <c r="G4">
        <v>3.3534232883558218E-3</v>
      </c>
      <c r="H4">
        <v>3.4667190989435901</v>
      </c>
      <c r="I4">
        <v>635.10489268775996</v>
      </c>
    </row>
    <row r="5" spans="1:9" x14ac:dyDescent="0.25">
      <c r="A5">
        <v>2035</v>
      </c>
      <c r="B5" t="s">
        <v>19</v>
      </c>
      <c r="C5" t="s">
        <v>20</v>
      </c>
      <c r="D5">
        <v>83.301695616211745</v>
      </c>
      <c r="E5">
        <v>59.866</v>
      </c>
      <c r="F5" t="s">
        <v>21</v>
      </c>
      <c r="G5" t="s">
        <v>21</v>
      </c>
      <c r="H5" t="s">
        <v>21</v>
      </c>
      <c r="I5" t="s">
        <v>21</v>
      </c>
    </row>
    <row r="6" spans="1:9" x14ac:dyDescent="0.25">
      <c r="A6">
        <v>2040</v>
      </c>
      <c r="B6" t="s">
        <v>19</v>
      </c>
      <c r="C6" t="s">
        <v>20</v>
      </c>
      <c r="D6">
        <v>90.490592163710446</v>
      </c>
      <c r="E6">
        <v>55.081000000000003</v>
      </c>
      <c r="F6" t="s">
        <v>21</v>
      </c>
      <c r="G6" t="s">
        <v>21</v>
      </c>
      <c r="H6" t="s">
        <v>21</v>
      </c>
      <c r="I6" t="s">
        <v>21</v>
      </c>
    </row>
    <row r="7" spans="1:9" x14ac:dyDescent="0.25">
      <c r="A7">
        <v>2045</v>
      </c>
      <c r="B7" t="s">
        <v>19</v>
      </c>
      <c r="C7" t="s">
        <v>20</v>
      </c>
      <c r="D7">
        <v>97.258906963208034</v>
      </c>
      <c r="E7">
        <v>50.444000000000003</v>
      </c>
      <c r="F7" t="s">
        <v>21</v>
      </c>
      <c r="G7" t="s">
        <v>21</v>
      </c>
      <c r="H7" t="s">
        <v>21</v>
      </c>
      <c r="I7" t="s">
        <v>21</v>
      </c>
    </row>
    <row r="8" spans="1:9" x14ac:dyDescent="0.25">
      <c r="A8">
        <v>2050</v>
      </c>
      <c r="B8" t="s">
        <v>19</v>
      </c>
      <c r="C8" t="s">
        <v>20</v>
      </c>
      <c r="D8">
        <v>103.34745121465551</v>
      </c>
      <c r="E8">
        <v>46.033999999999999</v>
      </c>
      <c r="F8">
        <v>62026.444558583164</v>
      </c>
      <c r="G8">
        <v>3.2336581709145429E-3</v>
      </c>
      <c r="H8">
        <v>3.5843678267230699</v>
      </c>
      <c r="I8">
        <v>761.01846888038403</v>
      </c>
    </row>
    <row r="9" spans="1:9" x14ac:dyDescent="0.25">
      <c r="A9">
        <v>2055</v>
      </c>
      <c r="B9" t="s">
        <v>19</v>
      </c>
      <c r="C9" t="s">
        <v>20</v>
      </c>
      <c r="D9">
        <v>108.5036562203229</v>
      </c>
      <c r="E9">
        <v>41.904000000000003</v>
      </c>
      <c r="F9" t="s">
        <v>21</v>
      </c>
      <c r="G9" t="s">
        <v>21</v>
      </c>
      <c r="H9" t="s">
        <v>21</v>
      </c>
      <c r="I9" t="s">
        <v>21</v>
      </c>
    </row>
    <row r="10" spans="1:9" x14ac:dyDescent="0.25">
      <c r="A10">
        <v>2060</v>
      </c>
      <c r="B10" t="s">
        <v>19</v>
      </c>
      <c r="C10" t="s">
        <v>20</v>
      </c>
      <c r="D10">
        <v>112.5952669791378</v>
      </c>
      <c r="E10">
        <v>38.082999999999998</v>
      </c>
      <c r="F10" t="s">
        <v>21</v>
      </c>
      <c r="G10" t="s">
        <v>21</v>
      </c>
      <c r="H10" t="s">
        <v>21</v>
      </c>
      <c r="I10" t="s">
        <v>21</v>
      </c>
    </row>
    <row r="11" spans="1:9" x14ac:dyDescent="0.25">
      <c r="A11">
        <v>2065</v>
      </c>
      <c r="B11" t="s">
        <v>19</v>
      </c>
      <c r="C11" t="s">
        <v>20</v>
      </c>
      <c r="D11">
        <v>115.79298777685879</v>
      </c>
      <c r="E11">
        <v>34.58</v>
      </c>
      <c r="F11" t="s">
        <v>21</v>
      </c>
      <c r="G11" t="s">
        <v>21</v>
      </c>
      <c r="H11" t="s">
        <v>21</v>
      </c>
      <c r="I11" t="s">
        <v>21</v>
      </c>
    </row>
    <row r="12" spans="1:9" x14ac:dyDescent="0.25">
      <c r="A12">
        <v>2070</v>
      </c>
      <c r="B12" t="s">
        <v>19</v>
      </c>
      <c r="C12" t="s">
        <v>20</v>
      </c>
      <c r="D12">
        <v>118.0586251263672</v>
      </c>
      <c r="E12">
        <v>31.391000000000009</v>
      </c>
      <c r="F12" t="s">
        <v>21</v>
      </c>
      <c r="G12" t="s">
        <v>21</v>
      </c>
      <c r="H12" t="s">
        <v>21</v>
      </c>
      <c r="I12" t="s">
        <v>21</v>
      </c>
    </row>
    <row r="13" spans="1:9" x14ac:dyDescent="0.25">
      <c r="A13">
        <v>2075</v>
      </c>
      <c r="B13" t="s">
        <v>19</v>
      </c>
      <c r="C13" t="s">
        <v>20</v>
      </c>
      <c r="D13">
        <v>119.4256548111387</v>
      </c>
      <c r="E13">
        <v>28.5</v>
      </c>
      <c r="F13" t="s">
        <v>21</v>
      </c>
      <c r="G13" t="s">
        <v>21</v>
      </c>
      <c r="H13" t="s">
        <v>21</v>
      </c>
      <c r="I13" t="s">
        <v>21</v>
      </c>
    </row>
    <row r="14" spans="1:9" x14ac:dyDescent="0.25">
      <c r="A14">
        <v>2080</v>
      </c>
      <c r="B14" t="s">
        <v>19</v>
      </c>
      <c r="C14" t="s">
        <v>20</v>
      </c>
      <c r="D14">
        <v>119.7991437674235</v>
      </c>
      <c r="E14">
        <v>25.888999999999999</v>
      </c>
      <c r="F14" t="s">
        <v>21</v>
      </c>
      <c r="G14" t="s">
        <v>21</v>
      </c>
      <c r="H14" t="s">
        <v>21</v>
      </c>
      <c r="I14" t="s">
        <v>21</v>
      </c>
    </row>
    <row r="15" spans="1:9" x14ac:dyDescent="0.25">
      <c r="A15">
        <v>2085</v>
      </c>
      <c r="B15" t="s">
        <v>19</v>
      </c>
      <c r="C15" t="s">
        <v>20</v>
      </c>
      <c r="D15">
        <v>119.1891799160616</v>
      </c>
      <c r="E15">
        <v>23.53400000000001</v>
      </c>
      <c r="F15" t="s">
        <v>21</v>
      </c>
      <c r="G15" t="s">
        <v>21</v>
      </c>
      <c r="H15" t="s">
        <v>21</v>
      </c>
      <c r="I15" t="s">
        <v>21</v>
      </c>
    </row>
    <row r="16" spans="1:9" x14ac:dyDescent="0.25">
      <c r="A16">
        <v>2090</v>
      </c>
      <c r="B16" t="s">
        <v>19</v>
      </c>
      <c r="C16" t="s">
        <v>20</v>
      </c>
      <c r="D16">
        <v>117.8007750513127</v>
      </c>
      <c r="E16">
        <v>21.41200000000001</v>
      </c>
      <c r="F16" t="s">
        <v>21</v>
      </c>
      <c r="G16" t="s">
        <v>21</v>
      </c>
      <c r="H16" t="s">
        <v>21</v>
      </c>
      <c r="I16" t="s">
        <v>21</v>
      </c>
    </row>
    <row r="17" spans="1:9" x14ac:dyDescent="0.25">
      <c r="A17">
        <v>2095</v>
      </c>
      <c r="B17" t="s">
        <v>19</v>
      </c>
      <c r="C17" t="s">
        <v>20</v>
      </c>
      <c r="D17">
        <v>115.77415985050411</v>
      </c>
      <c r="E17">
        <v>19.501000000000001</v>
      </c>
      <c r="F17" t="s">
        <v>21</v>
      </c>
      <c r="G17" t="s">
        <v>21</v>
      </c>
      <c r="H17" t="s">
        <v>21</v>
      </c>
      <c r="I17" t="s">
        <v>21</v>
      </c>
    </row>
    <row r="18" spans="1:9" x14ac:dyDescent="0.25">
      <c r="A18">
        <v>2100</v>
      </c>
      <c r="B18" t="s">
        <v>19</v>
      </c>
      <c r="C18" t="s">
        <v>20</v>
      </c>
      <c r="D18">
        <v>113.1810265600588</v>
      </c>
      <c r="E18">
        <v>17.779</v>
      </c>
      <c r="F18" t="s">
        <v>21</v>
      </c>
      <c r="G18" t="s">
        <v>21</v>
      </c>
      <c r="H18" t="s">
        <v>21</v>
      </c>
      <c r="I18" t="s">
        <v>21</v>
      </c>
    </row>
    <row r="19" spans="1:9" x14ac:dyDescent="0.25">
      <c r="A19">
        <v>2020</v>
      </c>
      <c r="B19" t="s">
        <v>22</v>
      </c>
      <c r="C19" t="s">
        <v>23</v>
      </c>
      <c r="D19">
        <v>99.900173913043474</v>
      </c>
      <c r="E19">
        <v>37.9</v>
      </c>
      <c r="F19">
        <v>13262.773196754059</v>
      </c>
      <c r="G19" t="s">
        <v>21</v>
      </c>
      <c r="H19" t="s">
        <v>21</v>
      </c>
      <c r="I19" t="s">
        <v>21</v>
      </c>
    </row>
    <row r="20" spans="1:9" x14ac:dyDescent="0.25">
      <c r="A20">
        <v>2025</v>
      </c>
      <c r="B20" t="s">
        <v>22</v>
      </c>
      <c r="C20" t="s">
        <v>23</v>
      </c>
      <c r="D20">
        <v>93.507304347826093</v>
      </c>
      <c r="E20">
        <v>31.593999999999991</v>
      </c>
      <c r="F20">
        <v>17915.100733553863</v>
      </c>
      <c r="G20" t="s">
        <v>21</v>
      </c>
      <c r="H20" t="s">
        <v>21</v>
      </c>
      <c r="I20" t="s">
        <v>21</v>
      </c>
    </row>
    <row r="21" spans="1:9" x14ac:dyDescent="0.25">
      <c r="A21">
        <v>2030</v>
      </c>
      <c r="B21" t="s">
        <v>22</v>
      </c>
      <c r="C21" t="s">
        <v>23</v>
      </c>
      <c r="D21">
        <v>87.486713043478261</v>
      </c>
      <c r="E21">
        <v>26.366</v>
      </c>
      <c r="F21">
        <v>22862.057926301197</v>
      </c>
      <c r="G21">
        <v>27.047465273078785</v>
      </c>
      <c r="H21">
        <v>2.8708721768999901</v>
      </c>
      <c r="I21">
        <v>0</v>
      </c>
    </row>
    <row r="22" spans="1:9" x14ac:dyDescent="0.25">
      <c r="A22">
        <v>2035</v>
      </c>
      <c r="B22" t="s">
        <v>22</v>
      </c>
      <c r="C22" t="s">
        <v>23</v>
      </c>
      <c r="D22">
        <v>81.232208695652176</v>
      </c>
      <c r="E22">
        <v>22.06999999999999</v>
      </c>
      <c r="F22">
        <v>29901.605728665792</v>
      </c>
      <c r="G22" t="s">
        <v>21</v>
      </c>
      <c r="H22" t="s">
        <v>21</v>
      </c>
      <c r="I22" t="s">
        <v>21</v>
      </c>
    </row>
    <row r="23" spans="1:9" x14ac:dyDescent="0.25">
      <c r="A23">
        <v>2040</v>
      </c>
      <c r="B23" t="s">
        <v>22</v>
      </c>
      <c r="C23" t="s">
        <v>23</v>
      </c>
      <c r="D23">
        <v>75.12250434782608</v>
      </c>
      <c r="E23">
        <v>18.54600000000001</v>
      </c>
      <c r="F23">
        <v>38673.126121851485</v>
      </c>
      <c r="G23" t="s">
        <v>21</v>
      </c>
      <c r="H23" t="s">
        <v>21</v>
      </c>
      <c r="I23" t="s">
        <v>21</v>
      </c>
    </row>
    <row r="24" spans="1:9" x14ac:dyDescent="0.25">
      <c r="A24">
        <v>2045</v>
      </c>
      <c r="B24" t="s">
        <v>22</v>
      </c>
      <c r="C24" t="s">
        <v>23</v>
      </c>
      <c r="D24">
        <v>69.391130434782582</v>
      </c>
      <c r="E24">
        <v>15.651</v>
      </c>
      <c r="F24">
        <v>47788.890739763279</v>
      </c>
      <c r="G24" t="s">
        <v>21</v>
      </c>
      <c r="H24" t="s">
        <v>21</v>
      </c>
      <c r="I24" t="s">
        <v>21</v>
      </c>
    </row>
    <row r="25" spans="1:9" x14ac:dyDescent="0.25">
      <c r="A25">
        <v>2050</v>
      </c>
      <c r="B25" t="s">
        <v>22</v>
      </c>
      <c r="C25" t="s">
        <v>23</v>
      </c>
      <c r="D25">
        <v>64.065773913043472</v>
      </c>
      <c r="E25">
        <v>13.260999999999999</v>
      </c>
      <c r="F25">
        <v>56091.193431796513</v>
      </c>
      <c r="G25">
        <v>26.081484370468829</v>
      </c>
      <c r="H25">
        <v>3.1304867345999998</v>
      </c>
      <c r="I25">
        <v>0</v>
      </c>
    </row>
    <row r="26" spans="1:9" x14ac:dyDescent="0.25">
      <c r="A26">
        <v>2055</v>
      </c>
      <c r="B26" t="s">
        <v>22</v>
      </c>
      <c r="C26" t="s">
        <v>23</v>
      </c>
      <c r="D26">
        <v>59.126434782608698</v>
      </c>
      <c r="E26">
        <v>11.279</v>
      </c>
      <c r="F26">
        <v>64128.654936612103</v>
      </c>
      <c r="G26" t="s">
        <v>21</v>
      </c>
      <c r="H26" t="s">
        <v>21</v>
      </c>
      <c r="I26" t="s">
        <v>21</v>
      </c>
    </row>
    <row r="27" spans="1:9" x14ac:dyDescent="0.25">
      <c r="A27">
        <v>2060</v>
      </c>
      <c r="B27" t="s">
        <v>22</v>
      </c>
      <c r="C27" t="s">
        <v>23</v>
      </c>
      <c r="D27">
        <v>54.551234782608702</v>
      </c>
      <c r="E27">
        <v>9.6269999999999953</v>
      </c>
      <c r="F27">
        <v>72560.86297075545</v>
      </c>
      <c r="G27" t="s">
        <v>21</v>
      </c>
      <c r="H27" t="s">
        <v>21</v>
      </c>
      <c r="I27" t="s">
        <v>21</v>
      </c>
    </row>
    <row r="28" spans="1:9" x14ac:dyDescent="0.25">
      <c r="A28">
        <v>2065</v>
      </c>
      <c r="B28" t="s">
        <v>22</v>
      </c>
      <c r="C28" t="s">
        <v>23</v>
      </c>
      <c r="D28">
        <v>50.653599999999997</v>
      </c>
      <c r="E28">
        <v>8.2409999999999997</v>
      </c>
      <c r="F28">
        <v>81669.032515514264</v>
      </c>
      <c r="G28" t="s">
        <v>21</v>
      </c>
      <c r="H28" t="s">
        <v>21</v>
      </c>
      <c r="I28" t="s">
        <v>21</v>
      </c>
    </row>
    <row r="29" spans="1:9" x14ac:dyDescent="0.25">
      <c r="A29">
        <v>2070</v>
      </c>
      <c r="B29" t="s">
        <v>22</v>
      </c>
      <c r="C29" t="s">
        <v>23</v>
      </c>
      <c r="D29">
        <v>47.349182608695649</v>
      </c>
      <c r="E29">
        <v>7.0750000000000028</v>
      </c>
      <c r="F29">
        <v>91460.166820159473</v>
      </c>
      <c r="G29" t="s">
        <v>21</v>
      </c>
      <c r="H29" t="s">
        <v>21</v>
      </c>
      <c r="I29" t="s">
        <v>21</v>
      </c>
    </row>
    <row r="30" spans="1:9" x14ac:dyDescent="0.25">
      <c r="A30">
        <v>2075</v>
      </c>
      <c r="B30" t="s">
        <v>22</v>
      </c>
      <c r="C30" t="s">
        <v>23</v>
      </c>
      <c r="D30">
        <v>44.536730434782612</v>
      </c>
      <c r="E30">
        <v>6.0879999999999939</v>
      </c>
      <c r="F30">
        <v>101317.28948765332</v>
      </c>
      <c r="G30" t="s">
        <v>21</v>
      </c>
      <c r="H30" t="s">
        <v>21</v>
      </c>
      <c r="I30" t="s">
        <v>21</v>
      </c>
    </row>
    <row r="31" spans="1:9" x14ac:dyDescent="0.25">
      <c r="A31">
        <v>2080</v>
      </c>
      <c r="B31" t="s">
        <v>22</v>
      </c>
      <c r="C31" t="s">
        <v>23</v>
      </c>
      <c r="D31">
        <v>42.068904347826077</v>
      </c>
      <c r="E31">
        <v>5.2489999999999952</v>
      </c>
      <c r="F31">
        <v>111331.93594508631</v>
      </c>
      <c r="G31" t="s">
        <v>21</v>
      </c>
      <c r="H31" t="s">
        <v>21</v>
      </c>
      <c r="I31" t="s">
        <v>21</v>
      </c>
    </row>
    <row r="32" spans="1:9" x14ac:dyDescent="0.25">
      <c r="A32">
        <v>2085</v>
      </c>
      <c r="B32" t="s">
        <v>22</v>
      </c>
      <c r="C32" t="s">
        <v>23</v>
      </c>
      <c r="D32">
        <v>39.804626086956517</v>
      </c>
      <c r="E32">
        <v>4.5349999999999966</v>
      </c>
      <c r="F32">
        <v>121720.41782134793</v>
      </c>
      <c r="G32" t="s">
        <v>21</v>
      </c>
      <c r="H32" t="s">
        <v>21</v>
      </c>
      <c r="I32" t="s">
        <v>21</v>
      </c>
    </row>
    <row r="33" spans="1:9" x14ac:dyDescent="0.25">
      <c r="A33">
        <v>2090</v>
      </c>
      <c r="B33" t="s">
        <v>22</v>
      </c>
      <c r="C33" t="s">
        <v>23</v>
      </c>
      <c r="D33">
        <v>37.651826086956518</v>
      </c>
      <c r="E33">
        <v>3.924000000000007</v>
      </c>
      <c r="F33">
        <v>132754.97410218147</v>
      </c>
      <c r="G33" t="s">
        <v>21</v>
      </c>
      <c r="H33" t="s">
        <v>21</v>
      </c>
      <c r="I33" t="s">
        <v>21</v>
      </c>
    </row>
    <row r="34" spans="1:9" x14ac:dyDescent="0.25">
      <c r="A34">
        <v>2095</v>
      </c>
      <c r="B34" t="s">
        <v>22</v>
      </c>
      <c r="C34" t="s">
        <v>23</v>
      </c>
      <c r="D34">
        <v>35.586504347826093</v>
      </c>
      <c r="E34">
        <v>3.4000000000000061</v>
      </c>
      <c r="F34">
        <v>144532.2693549885</v>
      </c>
      <c r="G34" t="s">
        <v>21</v>
      </c>
      <c r="H34" t="s">
        <v>21</v>
      </c>
      <c r="I34" t="s">
        <v>21</v>
      </c>
    </row>
    <row r="35" spans="1:9" x14ac:dyDescent="0.25">
      <c r="A35">
        <v>2100</v>
      </c>
      <c r="B35" t="s">
        <v>22</v>
      </c>
      <c r="C35" t="s">
        <v>23</v>
      </c>
      <c r="D35">
        <v>33.64594782608696</v>
      </c>
      <c r="E35">
        <v>2.9489999999999981</v>
      </c>
      <c r="F35">
        <v>157053.28995290579</v>
      </c>
      <c r="G35" t="s">
        <v>21</v>
      </c>
      <c r="H35" t="s">
        <v>21</v>
      </c>
      <c r="I35" t="s">
        <v>21</v>
      </c>
    </row>
    <row r="36" spans="1:9" x14ac:dyDescent="0.25">
      <c r="A36">
        <v>2020</v>
      </c>
      <c r="B36" t="s">
        <v>24</v>
      </c>
      <c r="C36" t="s">
        <v>25</v>
      </c>
      <c r="D36">
        <v>18.09222413352245</v>
      </c>
      <c r="E36">
        <v>26.3</v>
      </c>
      <c r="F36">
        <v>10614.854511145977</v>
      </c>
      <c r="G36" t="s">
        <v>21</v>
      </c>
      <c r="H36" t="s">
        <v>21</v>
      </c>
      <c r="I36" t="s">
        <v>21</v>
      </c>
    </row>
    <row r="37" spans="1:9" x14ac:dyDescent="0.25">
      <c r="A37">
        <v>2025</v>
      </c>
      <c r="B37" t="s">
        <v>24</v>
      </c>
      <c r="C37" t="s">
        <v>25</v>
      </c>
      <c r="D37">
        <v>19.483482460939289</v>
      </c>
      <c r="E37">
        <v>23.850999999999999</v>
      </c>
      <c r="F37">
        <v>11548.062135826105</v>
      </c>
      <c r="G37" t="s">
        <v>21</v>
      </c>
      <c r="H37" t="s">
        <v>21</v>
      </c>
      <c r="I37" t="s">
        <v>21</v>
      </c>
    </row>
    <row r="38" spans="1:9" x14ac:dyDescent="0.25">
      <c r="A38">
        <v>2030</v>
      </c>
      <c r="B38" t="s">
        <v>24</v>
      </c>
      <c r="C38" t="s">
        <v>25</v>
      </c>
      <c r="D38">
        <v>20.570358405888811</v>
      </c>
      <c r="E38">
        <v>21.468</v>
      </c>
      <c r="F38">
        <v>12002.681514554644</v>
      </c>
      <c r="G38">
        <v>49.844011966813</v>
      </c>
      <c r="H38">
        <v>4.4902051945651502</v>
      </c>
      <c r="I38">
        <v>15.247117901232</v>
      </c>
    </row>
    <row r="39" spans="1:9" x14ac:dyDescent="0.25">
      <c r="A39">
        <v>2035</v>
      </c>
      <c r="B39" t="s">
        <v>24</v>
      </c>
      <c r="C39" t="s">
        <v>25</v>
      </c>
      <c r="D39">
        <v>21.433044566978531</v>
      </c>
      <c r="E39">
        <v>19.175999999999998</v>
      </c>
      <c r="F39">
        <v>13181.496050285776</v>
      </c>
      <c r="G39" t="s">
        <v>21</v>
      </c>
      <c r="H39" t="s">
        <v>21</v>
      </c>
      <c r="I39" t="s">
        <v>21</v>
      </c>
    </row>
    <row r="40" spans="1:9" x14ac:dyDescent="0.25">
      <c r="A40">
        <v>2040</v>
      </c>
      <c r="B40" t="s">
        <v>24</v>
      </c>
      <c r="C40" t="s">
        <v>25</v>
      </c>
      <c r="D40">
        <v>22.163869623103391</v>
      </c>
      <c r="E40">
        <v>17.001000000000001</v>
      </c>
      <c r="F40">
        <v>15183.734880576647</v>
      </c>
      <c r="G40" t="s">
        <v>21</v>
      </c>
      <c r="H40" t="s">
        <v>21</v>
      </c>
      <c r="I40" t="s">
        <v>21</v>
      </c>
    </row>
    <row r="41" spans="1:9" x14ac:dyDescent="0.25">
      <c r="A41">
        <v>2045</v>
      </c>
      <c r="B41" t="s">
        <v>24</v>
      </c>
      <c r="C41" t="s">
        <v>25</v>
      </c>
      <c r="D41">
        <v>22.840681249556521</v>
      </c>
      <c r="E41">
        <v>14.962</v>
      </c>
      <c r="F41">
        <v>18144.235213221124</v>
      </c>
      <c r="G41" t="s">
        <v>21</v>
      </c>
      <c r="H41" t="s">
        <v>21</v>
      </c>
      <c r="I41" t="s">
        <v>21</v>
      </c>
    </row>
    <row r="42" spans="1:9" x14ac:dyDescent="0.25">
      <c r="A42">
        <v>2050</v>
      </c>
      <c r="B42" t="s">
        <v>24</v>
      </c>
      <c r="C42" t="s">
        <v>25</v>
      </c>
      <c r="D42">
        <v>23.416343758620268</v>
      </c>
      <c r="E42">
        <v>13.07599999999999</v>
      </c>
      <c r="F42">
        <v>21796.676301296433</v>
      </c>
      <c r="G42">
        <v>56.074513462664626</v>
      </c>
      <c r="H42">
        <v>4.6557942310292804</v>
      </c>
      <c r="I42">
        <v>34.435458786959998</v>
      </c>
    </row>
    <row r="43" spans="1:9" x14ac:dyDescent="0.25">
      <c r="A43">
        <v>2055</v>
      </c>
      <c r="B43" t="s">
        <v>24</v>
      </c>
      <c r="C43" t="s">
        <v>25</v>
      </c>
      <c r="D43">
        <v>23.787936639626221</v>
      </c>
      <c r="E43">
        <v>11.351000000000001</v>
      </c>
      <c r="F43">
        <v>26315.843464634854</v>
      </c>
      <c r="G43" t="s">
        <v>21</v>
      </c>
      <c r="H43" t="s">
        <v>21</v>
      </c>
      <c r="I43" t="s">
        <v>21</v>
      </c>
    </row>
    <row r="44" spans="1:9" x14ac:dyDescent="0.25">
      <c r="A44">
        <v>2060</v>
      </c>
      <c r="B44" t="s">
        <v>24</v>
      </c>
      <c r="C44" t="s">
        <v>25</v>
      </c>
      <c r="D44">
        <v>23.928290691557098</v>
      </c>
      <c r="E44">
        <v>9.7920000000000016</v>
      </c>
      <c r="F44">
        <v>32031.283968224892</v>
      </c>
      <c r="G44" t="s">
        <v>21</v>
      </c>
      <c r="H44" t="s">
        <v>21</v>
      </c>
      <c r="I44" t="s">
        <v>21</v>
      </c>
    </row>
    <row r="45" spans="1:9" x14ac:dyDescent="0.25">
      <c r="A45">
        <v>2065</v>
      </c>
      <c r="B45" t="s">
        <v>24</v>
      </c>
      <c r="C45" t="s">
        <v>25</v>
      </c>
      <c r="D45">
        <v>23.871382320747681</v>
      </c>
      <c r="E45">
        <v>8.3990000000000009</v>
      </c>
      <c r="F45">
        <v>39167.299063363738</v>
      </c>
      <c r="G45" t="s">
        <v>21</v>
      </c>
      <c r="H45" t="s">
        <v>21</v>
      </c>
      <c r="I45" t="s">
        <v>21</v>
      </c>
    </row>
    <row r="46" spans="1:9" x14ac:dyDescent="0.25">
      <c r="A46">
        <v>2070</v>
      </c>
      <c r="B46" t="s">
        <v>24</v>
      </c>
      <c r="C46" t="s">
        <v>25</v>
      </c>
      <c r="D46">
        <v>23.67689559863982</v>
      </c>
      <c r="E46">
        <v>7.1670000000000016</v>
      </c>
      <c r="F46">
        <v>47595.16705570538</v>
      </c>
      <c r="G46" t="s">
        <v>21</v>
      </c>
      <c r="H46" t="s">
        <v>21</v>
      </c>
      <c r="I46" t="s">
        <v>21</v>
      </c>
    </row>
    <row r="47" spans="1:9" x14ac:dyDescent="0.25">
      <c r="A47">
        <v>2075</v>
      </c>
      <c r="B47" t="s">
        <v>24</v>
      </c>
      <c r="C47" t="s">
        <v>25</v>
      </c>
      <c r="D47">
        <v>23.396456625636461</v>
      </c>
      <c r="E47">
        <v>6.0879999999999939</v>
      </c>
      <c r="F47">
        <v>57346.84643488055</v>
      </c>
      <c r="G47" t="s">
        <v>21</v>
      </c>
      <c r="H47" t="s">
        <v>21</v>
      </c>
      <c r="I47" t="s">
        <v>21</v>
      </c>
    </row>
    <row r="48" spans="1:9" x14ac:dyDescent="0.25">
      <c r="A48">
        <v>2080</v>
      </c>
      <c r="B48" t="s">
        <v>24</v>
      </c>
      <c r="C48" t="s">
        <v>25</v>
      </c>
      <c r="D48">
        <v>23.0603382147765</v>
      </c>
      <c r="E48">
        <v>5.1490000000000009</v>
      </c>
      <c r="F48">
        <v>68511.998519019908</v>
      </c>
      <c r="G48" t="s">
        <v>21</v>
      </c>
      <c r="H48" t="s">
        <v>21</v>
      </c>
      <c r="I48" t="s">
        <v>21</v>
      </c>
    </row>
    <row r="49" spans="1:9" x14ac:dyDescent="0.25">
      <c r="A49">
        <v>2085</v>
      </c>
      <c r="B49" t="s">
        <v>24</v>
      </c>
      <c r="C49" t="s">
        <v>25</v>
      </c>
      <c r="D49">
        <v>22.680451400887002</v>
      </c>
      <c r="E49">
        <v>4.3400000000000034</v>
      </c>
      <c r="F49">
        <v>81328.141959453118</v>
      </c>
      <c r="G49" t="s">
        <v>21</v>
      </c>
      <c r="H49" t="s">
        <v>21</v>
      </c>
      <c r="I49" t="s">
        <v>21</v>
      </c>
    </row>
    <row r="50" spans="1:9" x14ac:dyDescent="0.25">
      <c r="A50">
        <v>2090</v>
      </c>
      <c r="B50" t="s">
        <v>24</v>
      </c>
      <c r="C50" t="s">
        <v>25</v>
      </c>
      <c r="D50">
        <v>22.26423863887803</v>
      </c>
      <c r="E50">
        <v>3.6460000000000008</v>
      </c>
      <c r="F50">
        <v>96137.252322691726</v>
      </c>
      <c r="G50" t="s">
        <v>21</v>
      </c>
      <c r="H50" t="s">
        <v>21</v>
      </c>
      <c r="I50" t="s">
        <v>21</v>
      </c>
    </row>
    <row r="51" spans="1:9" x14ac:dyDescent="0.25">
      <c r="A51">
        <v>2095</v>
      </c>
      <c r="B51" t="s">
        <v>24</v>
      </c>
      <c r="C51" t="s">
        <v>25</v>
      </c>
      <c r="D51">
        <v>21.820907059163861</v>
      </c>
      <c r="E51">
        <v>3.0550000000000068</v>
      </c>
      <c r="F51">
        <v>113229.71786019525</v>
      </c>
      <c r="G51" t="s">
        <v>21</v>
      </c>
      <c r="H51" t="s">
        <v>21</v>
      </c>
      <c r="I51" t="s">
        <v>21</v>
      </c>
    </row>
    <row r="52" spans="1:9" x14ac:dyDescent="0.25">
      <c r="A52">
        <v>2100</v>
      </c>
      <c r="B52" t="s">
        <v>24</v>
      </c>
      <c r="C52" t="s">
        <v>25</v>
      </c>
      <c r="D52">
        <v>21.345855825633471</v>
      </c>
      <c r="E52">
        <v>2.554000000000002</v>
      </c>
      <c r="F52">
        <v>132766.81057982249</v>
      </c>
      <c r="G52" t="s">
        <v>21</v>
      </c>
      <c r="H52" t="s">
        <v>21</v>
      </c>
      <c r="I52" t="s">
        <v>21</v>
      </c>
    </row>
    <row r="53" spans="1:9" x14ac:dyDescent="0.25">
      <c r="A53">
        <v>2020</v>
      </c>
      <c r="B53" t="s">
        <v>26</v>
      </c>
      <c r="C53" t="s">
        <v>27</v>
      </c>
      <c r="D53">
        <v>26.388868212079899</v>
      </c>
      <c r="E53">
        <v>33.200000000000003</v>
      </c>
      <c r="F53">
        <v>6038.181793934973</v>
      </c>
      <c r="G53" t="s">
        <v>21</v>
      </c>
      <c r="H53" t="s">
        <v>21</v>
      </c>
      <c r="I53" t="s">
        <v>21</v>
      </c>
    </row>
    <row r="54" spans="1:9" x14ac:dyDescent="0.25">
      <c r="A54">
        <v>2025</v>
      </c>
      <c r="B54" t="s">
        <v>26</v>
      </c>
      <c r="C54" t="s">
        <v>27</v>
      </c>
      <c r="D54">
        <v>30.524535974973929</v>
      </c>
      <c r="E54">
        <v>29.78700000000001</v>
      </c>
      <c r="F54">
        <v>5884.7317250506185</v>
      </c>
      <c r="G54" t="s">
        <v>21</v>
      </c>
      <c r="H54" t="s">
        <v>21</v>
      </c>
      <c r="I54" t="s">
        <v>21</v>
      </c>
    </row>
    <row r="55" spans="1:9" x14ac:dyDescent="0.25">
      <c r="A55">
        <v>2030</v>
      </c>
      <c r="B55" t="s">
        <v>26</v>
      </c>
      <c r="C55" t="s">
        <v>27</v>
      </c>
      <c r="D55">
        <v>34.496904628218488</v>
      </c>
      <c r="E55">
        <v>26.730999999999991</v>
      </c>
      <c r="F55">
        <v>6259.5041983591636</v>
      </c>
      <c r="G55">
        <v>77.840477759972416</v>
      </c>
      <c r="H55">
        <v>1.38414908318237</v>
      </c>
      <c r="I55">
        <v>92.382993508751994</v>
      </c>
    </row>
    <row r="56" spans="1:9" x14ac:dyDescent="0.25">
      <c r="A56">
        <v>2035</v>
      </c>
      <c r="B56" t="s">
        <v>26</v>
      </c>
      <c r="C56" t="s">
        <v>27</v>
      </c>
      <c r="D56">
        <v>38.382496992059053</v>
      </c>
      <c r="E56">
        <v>24.003</v>
      </c>
      <c r="F56">
        <v>7033.540789961783</v>
      </c>
      <c r="G56" t="s">
        <v>21</v>
      </c>
      <c r="H56" t="s">
        <v>21</v>
      </c>
      <c r="I56" t="s">
        <v>21</v>
      </c>
    </row>
    <row r="57" spans="1:9" x14ac:dyDescent="0.25">
      <c r="A57">
        <v>2040</v>
      </c>
      <c r="B57" t="s">
        <v>26</v>
      </c>
      <c r="C57" t="s">
        <v>27</v>
      </c>
      <c r="D57">
        <v>42.107823854977063</v>
      </c>
      <c r="E57">
        <v>21.57299999999999</v>
      </c>
      <c r="F57">
        <v>8330.0296409073089</v>
      </c>
      <c r="G57" t="s">
        <v>21</v>
      </c>
      <c r="H57" t="s">
        <v>21</v>
      </c>
      <c r="I57" t="s">
        <v>21</v>
      </c>
    </row>
    <row r="58" spans="1:9" x14ac:dyDescent="0.25">
      <c r="A58">
        <v>2045</v>
      </c>
      <c r="B58" t="s">
        <v>26</v>
      </c>
      <c r="C58" t="s">
        <v>27</v>
      </c>
      <c r="D58">
        <v>45.710450790085829</v>
      </c>
      <c r="E58">
        <v>19.40900000000001</v>
      </c>
      <c r="F58">
        <v>10301.681040227531</v>
      </c>
      <c r="G58" t="s">
        <v>21</v>
      </c>
      <c r="H58" t="s">
        <v>21</v>
      </c>
      <c r="I58" t="s">
        <v>21</v>
      </c>
    </row>
    <row r="59" spans="1:9" x14ac:dyDescent="0.25">
      <c r="A59">
        <v>2050</v>
      </c>
      <c r="B59" t="s">
        <v>26</v>
      </c>
      <c r="C59" t="s">
        <v>27</v>
      </c>
      <c r="D59">
        <v>49.071743001524027</v>
      </c>
      <c r="E59">
        <v>17.481999999999999</v>
      </c>
      <c r="F59">
        <v>12891.107798826279</v>
      </c>
      <c r="G59">
        <v>92.435567339967236</v>
      </c>
      <c r="H59">
        <v>1.4981138052735501</v>
      </c>
      <c r="I59">
        <v>2989.3587895982878</v>
      </c>
    </row>
    <row r="60" spans="1:9" x14ac:dyDescent="0.25">
      <c r="A60">
        <v>2055</v>
      </c>
      <c r="B60" t="s">
        <v>26</v>
      </c>
      <c r="C60" t="s">
        <v>27</v>
      </c>
      <c r="D60">
        <v>52.072356621480708</v>
      </c>
      <c r="E60">
        <v>15.765000000000001</v>
      </c>
      <c r="F60">
        <v>16176.61808003021</v>
      </c>
      <c r="G60" t="s">
        <v>21</v>
      </c>
      <c r="H60" t="s">
        <v>21</v>
      </c>
      <c r="I60" t="s">
        <v>21</v>
      </c>
    </row>
    <row r="61" spans="1:9" x14ac:dyDescent="0.25">
      <c r="A61">
        <v>2060</v>
      </c>
      <c r="B61" t="s">
        <v>26</v>
      </c>
      <c r="C61" t="s">
        <v>27</v>
      </c>
      <c r="D61">
        <v>54.680269511510389</v>
      </c>
      <c r="E61">
        <v>14.233000000000001</v>
      </c>
      <c r="F61">
        <v>20321.259363344274</v>
      </c>
      <c r="G61" t="s">
        <v>21</v>
      </c>
      <c r="H61" t="s">
        <v>21</v>
      </c>
      <c r="I61" t="s">
        <v>21</v>
      </c>
    </row>
    <row r="62" spans="1:9" x14ac:dyDescent="0.25">
      <c r="A62">
        <v>2065</v>
      </c>
      <c r="B62" t="s">
        <v>26</v>
      </c>
      <c r="C62" t="s">
        <v>27</v>
      </c>
      <c r="D62">
        <v>56.867040988208963</v>
      </c>
      <c r="E62">
        <v>12.86499999999999</v>
      </c>
      <c r="F62">
        <v>25473.184893908463</v>
      </c>
      <c r="G62" t="s">
        <v>21</v>
      </c>
      <c r="H62" t="s">
        <v>21</v>
      </c>
      <c r="I62" t="s">
        <v>21</v>
      </c>
    </row>
    <row r="63" spans="1:9" x14ac:dyDescent="0.25">
      <c r="A63">
        <v>2070</v>
      </c>
      <c r="B63" t="s">
        <v>26</v>
      </c>
      <c r="C63" t="s">
        <v>27</v>
      </c>
      <c r="D63">
        <v>58.592652602871581</v>
      </c>
      <c r="E63">
        <v>11.641999999999999</v>
      </c>
      <c r="F63">
        <v>31743.953473489328</v>
      </c>
      <c r="G63" t="s">
        <v>21</v>
      </c>
      <c r="H63" t="s">
        <v>21</v>
      </c>
      <c r="I63" t="s">
        <v>21</v>
      </c>
    </row>
    <row r="64" spans="1:9" x14ac:dyDescent="0.25">
      <c r="A64">
        <v>2075</v>
      </c>
      <c r="B64" t="s">
        <v>26</v>
      </c>
      <c r="C64" t="s">
        <v>27</v>
      </c>
      <c r="D64">
        <v>59.861896205983882</v>
      </c>
      <c r="E64">
        <v>10.54600000000001</v>
      </c>
      <c r="F64">
        <v>39276.194657661057</v>
      </c>
      <c r="G64" t="s">
        <v>21</v>
      </c>
      <c r="H64" t="s">
        <v>21</v>
      </c>
      <c r="I64" t="s">
        <v>21</v>
      </c>
    </row>
    <row r="65" spans="1:9" x14ac:dyDescent="0.25">
      <c r="A65">
        <v>2080</v>
      </c>
      <c r="B65" t="s">
        <v>26</v>
      </c>
      <c r="C65" t="s">
        <v>27</v>
      </c>
      <c r="D65">
        <v>60.623388946819617</v>
      </c>
      <c r="E65">
        <v>9.5619999999999976</v>
      </c>
      <c r="F65">
        <v>48210.367981096984</v>
      </c>
      <c r="G65" t="s">
        <v>21</v>
      </c>
      <c r="H65" t="s">
        <v>21</v>
      </c>
      <c r="I65" t="s">
        <v>21</v>
      </c>
    </row>
    <row r="66" spans="1:9" x14ac:dyDescent="0.25">
      <c r="A66">
        <v>2085</v>
      </c>
      <c r="B66" t="s">
        <v>26</v>
      </c>
      <c r="C66" t="s">
        <v>27</v>
      </c>
      <c r="D66">
        <v>60.84959733696968</v>
      </c>
      <c r="E66">
        <v>8.679000000000002</v>
      </c>
      <c r="F66">
        <v>58753.513165201162</v>
      </c>
      <c r="G66" t="s">
        <v>21</v>
      </c>
      <c r="H66" t="s">
        <v>21</v>
      </c>
      <c r="I66" t="s">
        <v>21</v>
      </c>
    </row>
    <row r="67" spans="1:9" x14ac:dyDescent="0.25">
      <c r="A67">
        <v>2090</v>
      </c>
      <c r="B67" t="s">
        <v>26</v>
      </c>
      <c r="C67" t="s">
        <v>27</v>
      </c>
      <c r="D67">
        <v>60.518186412128017</v>
      </c>
      <c r="E67">
        <v>7.8840000000000003</v>
      </c>
      <c r="F67">
        <v>71215.844561481776</v>
      </c>
      <c r="G67" t="s">
        <v>21</v>
      </c>
      <c r="H67" t="s">
        <v>21</v>
      </c>
      <c r="I67" t="s">
        <v>21</v>
      </c>
    </row>
    <row r="68" spans="1:9" x14ac:dyDescent="0.25">
      <c r="A68">
        <v>2095</v>
      </c>
      <c r="B68" t="s">
        <v>26</v>
      </c>
      <c r="C68" t="s">
        <v>27</v>
      </c>
      <c r="D68">
        <v>59.730761209593332</v>
      </c>
      <c r="E68">
        <v>7.1680000000000064</v>
      </c>
      <c r="F68">
        <v>85775.895707690754</v>
      </c>
      <c r="G68" t="s">
        <v>21</v>
      </c>
      <c r="H68" t="s">
        <v>21</v>
      </c>
      <c r="I68" t="s">
        <v>21</v>
      </c>
    </row>
    <row r="69" spans="1:9" x14ac:dyDescent="0.25">
      <c r="A69">
        <v>2100</v>
      </c>
      <c r="B69" t="s">
        <v>26</v>
      </c>
      <c r="C69" t="s">
        <v>27</v>
      </c>
      <c r="D69">
        <v>58.528038822491389</v>
      </c>
      <c r="E69">
        <v>6.5210000000000008</v>
      </c>
      <c r="F69">
        <v>102657.77058049795</v>
      </c>
      <c r="G69" t="s">
        <v>21</v>
      </c>
      <c r="H69" t="s">
        <v>21</v>
      </c>
      <c r="I69" t="s">
        <v>21</v>
      </c>
    </row>
    <row r="70" spans="1:9" x14ac:dyDescent="0.25">
      <c r="A70">
        <v>2020</v>
      </c>
      <c r="B70" t="s">
        <v>28</v>
      </c>
      <c r="C70" t="s">
        <v>29</v>
      </c>
      <c r="D70">
        <v>209.94318181818181</v>
      </c>
      <c r="E70">
        <v>75.599999999999994</v>
      </c>
      <c r="F70">
        <v>18589.188135209504</v>
      </c>
      <c r="G70" t="s">
        <v>21</v>
      </c>
      <c r="H70" t="s">
        <v>21</v>
      </c>
      <c r="I70" t="s">
        <v>21</v>
      </c>
    </row>
    <row r="71" spans="1:9" x14ac:dyDescent="0.25">
      <c r="A71">
        <v>2025</v>
      </c>
      <c r="B71" t="s">
        <v>28</v>
      </c>
      <c r="C71" t="s">
        <v>29</v>
      </c>
      <c r="D71">
        <v>218.97499999999999</v>
      </c>
      <c r="E71">
        <v>70.923000000000002</v>
      </c>
      <c r="F71">
        <v>23882.954122838491</v>
      </c>
      <c r="G71" t="s">
        <v>21</v>
      </c>
      <c r="H71" t="s">
        <v>21</v>
      </c>
      <c r="I71" t="s">
        <v>21</v>
      </c>
    </row>
    <row r="72" spans="1:9" x14ac:dyDescent="0.25">
      <c r="A72">
        <v>2030</v>
      </c>
      <c r="B72" t="s">
        <v>28</v>
      </c>
      <c r="C72" t="s">
        <v>29</v>
      </c>
      <c r="D72">
        <v>226.79772727272729</v>
      </c>
      <c r="E72">
        <v>65.90100000000001</v>
      </c>
      <c r="F72">
        <v>26651.604880384893</v>
      </c>
      <c r="G72" t="s">
        <v>21</v>
      </c>
      <c r="H72" t="s">
        <v>21</v>
      </c>
      <c r="I72" t="s">
        <v>21</v>
      </c>
    </row>
    <row r="73" spans="1:9" x14ac:dyDescent="0.25">
      <c r="A73">
        <v>2035</v>
      </c>
      <c r="B73" t="s">
        <v>28</v>
      </c>
      <c r="C73" t="s">
        <v>29</v>
      </c>
      <c r="D73">
        <v>233.52500000000001</v>
      </c>
      <c r="E73">
        <v>60.661999999999999</v>
      </c>
      <c r="F73">
        <v>30903.958110232168</v>
      </c>
      <c r="G73" t="s">
        <v>21</v>
      </c>
      <c r="H73" t="s">
        <v>21</v>
      </c>
      <c r="I73" t="s">
        <v>21</v>
      </c>
    </row>
    <row r="74" spans="1:9" x14ac:dyDescent="0.25">
      <c r="A74">
        <v>2040</v>
      </c>
      <c r="B74" t="s">
        <v>28</v>
      </c>
      <c r="C74" t="s">
        <v>29</v>
      </c>
      <c r="D74">
        <v>238.95</v>
      </c>
      <c r="E74">
        <v>55.345999999999997</v>
      </c>
      <c r="F74">
        <v>37094.140004540466</v>
      </c>
      <c r="G74" t="s">
        <v>21</v>
      </c>
      <c r="H74" t="s">
        <v>21</v>
      </c>
      <c r="I74" t="s">
        <v>21</v>
      </c>
    </row>
    <row r="75" spans="1:9" x14ac:dyDescent="0.25">
      <c r="A75">
        <v>2045</v>
      </c>
      <c r="B75" t="s">
        <v>28</v>
      </c>
      <c r="C75" t="s">
        <v>29</v>
      </c>
      <c r="D75">
        <v>243.31590909090909</v>
      </c>
      <c r="E75">
        <v>50.088999999999999</v>
      </c>
      <c r="F75">
        <v>45034.93694195446</v>
      </c>
      <c r="G75" t="s">
        <v>21</v>
      </c>
      <c r="H75" t="s">
        <v>21</v>
      </c>
      <c r="I75" t="s">
        <v>21</v>
      </c>
    </row>
    <row r="76" spans="1:9" x14ac:dyDescent="0.25">
      <c r="A76">
        <v>2050</v>
      </c>
      <c r="B76" t="s">
        <v>28</v>
      </c>
      <c r="C76" t="s">
        <v>29</v>
      </c>
      <c r="D76">
        <v>246.6227272727273</v>
      </c>
      <c r="E76">
        <v>45.01</v>
      </c>
      <c r="F76">
        <v>53900.951881640904</v>
      </c>
      <c r="G76" t="s">
        <v>21</v>
      </c>
      <c r="H76" t="s">
        <v>21</v>
      </c>
      <c r="I76" t="s">
        <v>21</v>
      </c>
    </row>
    <row r="77" spans="1:9" x14ac:dyDescent="0.25">
      <c r="A77">
        <v>2055</v>
      </c>
      <c r="B77" t="s">
        <v>28</v>
      </c>
      <c r="C77" t="s">
        <v>29</v>
      </c>
      <c r="D77">
        <v>248.70681818181819</v>
      </c>
      <c r="E77">
        <v>40.204000000000001</v>
      </c>
      <c r="F77">
        <v>63862.136915061987</v>
      </c>
      <c r="G77" t="s">
        <v>21</v>
      </c>
      <c r="H77" t="s">
        <v>21</v>
      </c>
      <c r="I77" t="s">
        <v>21</v>
      </c>
    </row>
    <row r="78" spans="1:9" x14ac:dyDescent="0.25">
      <c r="A78">
        <v>2060</v>
      </c>
      <c r="B78" t="s">
        <v>28</v>
      </c>
      <c r="C78" t="s">
        <v>29</v>
      </c>
      <c r="D78">
        <v>249.7272727272705</v>
      </c>
      <c r="E78">
        <v>35.730999999999987</v>
      </c>
      <c r="F78">
        <v>75358.414461208667</v>
      </c>
      <c r="G78" t="s">
        <v>21</v>
      </c>
      <c r="H78" t="s">
        <v>21</v>
      </c>
      <c r="I78" t="s">
        <v>21</v>
      </c>
    </row>
    <row r="79" spans="1:9" x14ac:dyDescent="0.25">
      <c r="A79">
        <v>2065</v>
      </c>
      <c r="B79" t="s">
        <v>28</v>
      </c>
      <c r="C79" t="s">
        <v>29</v>
      </c>
      <c r="D79">
        <v>249.32499999999999</v>
      </c>
      <c r="E79">
        <v>31.628</v>
      </c>
      <c r="F79">
        <v>88810.571300218915</v>
      </c>
      <c r="G79" t="s">
        <v>21</v>
      </c>
      <c r="H79" t="s">
        <v>21</v>
      </c>
      <c r="I79" t="s">
        <v>21</v>
      </c>
    </row>
    <row r="80" spans="1:9" x14ac:dyDescent="0.25">
      <c r="A80">
        <v>2070</v>
      </c>
      <c r="B80" t="s">
        <v>28</v>
      </c>
      <c r="C80" t="s">
        <v>29</v>
      </c>
      <c r="D80">
        <v>247.67500000000001</v>
      </c>
      <c r="E80">
        <v>27.907</v>
      </c>
      <c r="F80">
        <v>103998.25167334256</v>
      </c>
      <c r="G80" t="s">
        <v>21</v>
      </c>
      <c r="H80" t="s">
        <v>21</v>
      </c>
      <c r="I80" t="s">
        <v>21</v>
      </c>
    </row>
    <row r="81" spans="1:9" x14ac:dyDescent="0.25">
      <c r="A81">
        <v>2075</v>
      </c>
      <c r="B81" t="s">
        <v>28</v>
      </c>
      <c r="C81" t="s">
        <v>29</v>
      </c>
      <c r="D81">
        <v>244.85227272727269</v>
      </c>
      <c r="E81">
        <v>24.562999999999999</v>
      </c>
      <c r="F81">
        <v>121025.02475993847</v>
      </c>
      <c r="G81" t="s">
        <v>21</v>
      </c>
      <c r="H81" t="s">
        <v>21</v>
      </c>
      <c r="I81" t="s">
        <v>21</v>
      </c>
    </row>
    <row r="82" spans="1:9" x14ac:dyDescent="0.25">
      <c r="A82">
        <v>2080</v>
      </c>
      <c r="B82" t="s">
        <v>28</v>
      </c>
      <c r="C82" t="s">
        <v>29</v>
      </c>
      <c r="D82">
        <v>240.70909090909089</v>
      </c>
      <c r="E82">
        <v>21.57899999999999</v>
      </c>
      <c r="F82">
        <v>140001.85753789113</v>
      </c>
      <c r="G82" t="s">
        <v>21</v>
      </c>
      <c r="H82" t="s">
        <v>21</v>
      </c>
      <c r="I82" t="s">
        <v>21</v>
      </c>
    </row>
    <row r="83" spans="1:9" x14ac:dyDescent="0.25">
      <c r="A83">
        <v>2085</v>
      </c>
      <c r="B83" t="s">
        <v>28</v>
      </c>
      <c r="C83" t="s">
        <v>29</v>
      </c>
      <c r="D83">
        <v>235.21136363636359</v>
      </c>
      <c r="E83">
        <v>18.93000000000001</v>
      </c>
      <c r="F83">
        <v>161176.32966452502</v>
      </c>
      <c r="G83" t="s">
        <v>21</v>
      </c>
      <c r="H83" t="s">
        <v>21</v>
      </c>
      <c r="I83" t="s">
        <v>21</v>
      </c>
    </row>
    <row r="84" spans="1:9" x14ac:dyDescent="0.25">
      <c r="A84">
        <v>2090</v>
      </c>
      <c r="B84" t="s">
        <v>28</v>
      </c>
      <c r="C84" t="s">
        <v>29</v>
      </c>
      <c r="D84">
        <v>228.375</v>
      </c>
      <c r="E84">
        <v>16.58799999999999</v>
      </c>
      <c r="F84">
        <v>184846.32582713896</v>
      </c>
      <c r="G84" t="s">
        <v>21</v>
      </c>
      <c r="H84" t="s">
        <v>21</v>
      </c>
      <c r="I84" t="s">
        <v>21</v>
      </c>
    </row>
    <row r="85" spans="1:9" x14ac:dyDescent="0.25">
      <c r="A85">
        <v>2095</v>
      </c>
      <c r="B85" t="s">
        <v>28</v>
      </c>
      <c r="C85" t="s">
        <v>29</v>
      </c>
      <c r="D85">
        <v>220.27727272727279</v>
      </c>
      <c r="E85">
        <v>14.525000000000009</v>
      </c>
      <c r="F85">
        <v>211269.28941442497</v>
      </c>
      <c r="G85" t="s">
        <v>21</v>
      </c>
      <c r="H85" t="s">
        <v>21</v>
      </c>
      <c r="I85" t="s">
        <v>21</v>
      </c>
    </row>
    <row r="86" spans="1:9" x14ac:dyDescent="0.25">
      <c r="A86">
        <v>2100</v>
      </c>
      <c r="B86" t="s">
        <v>28</v>
      </c>
      <c r="C86" t="s">
        <v>29</v>
      </c>
      <c r="D86">
        <v>210.94318181818181</v>
      </c>
      <c r="E86">
        <v>12.711</v>
      </c>
      <c r="F86">
        <v>240690.82733743405</v>
      </c>
      <c r="G86" t="s">
        <v>21</v>
      </c>
      <c r="H86" t="s">
        <v>21</v>
      </c>
      <c r="I86" t="s">
        <v>21</v>
      </c>
    </row>
    <row r="87" spans="1:9" x14ac:dyDescent="0.25">
      <c r="A87">
        <v>2020</v>
      </c>
      <c r="B87" t="s">
        <v>30</v>
      </c>
      <c r="C87" t="s">
        <v>31</v>
      </c>
      <c r="D87">
        <v>16.1517914688534</v>
      </c>
      <c r="E87">
        <v>7.9000000000000057</v>
      </c>
      <c r="F87">
        <v>16485.84605840165</v>
      </c>
      <c r="G87" t="s">
        <v>21</v>
      </c>
      <c r="H87" t="s">
        <v>21</v>
      </c>
      <c r="I87" t="s">
        <v>21</v>
      </c>
    </row>
    <row r="88" spans="1:9" x14ac:dyDescent="0.25">
      <c r="A88">
        <v>2025</v>
      </c>
      <c r="B88" t="s">
        <v>30</v>
      </c>
      <c r="C88" t="s">
        <v>31</v>
      </c>
      <c r="D88">
        <v>16.499249028916701</v>
      </c>
      <c r="E88">
        <v>6.6530000000000058</v>
      </c>
      <c r="F88">
        <v>18528.723461926667</v>
      </c>
      <c r="G88" t="s">
        <v>21</v>
      </c>
      <c r="H88" t="s">
        <v>21</v>
      </c>
      <c r="I88" t="s">
        <v>21</v>
      </c>
    </row>
    <row r="89" spans="1:9" x14ac:dyDescent="0.25">
      <c r="A89">
        <v>2030</v>
      </c>
      <c r="B89" t="s">
        <v>30</v>
      </c>
      <c r="C89" t="s">
        <v>31</v>
      </c>
      <c r="D89">
        <v>16.81607430585527</v>
      </c>
      <c r="E89">
        <v>6.2810000000000059</v>
      </c>
      <c r="F89">
        <v>20646.367949217405</v>
      </c>
      <c r="G89">
        <v>23.847619423989102</v>
      </c>
      <c r="H89">
        <v>2.30081677926779</v>
      </c>
      <c r="I89">
        <v>655.95345496588789</v>
      </c>
    </row>
    <row r="90" spans="1:9" x14ac:dyDescent="0.25">
      <c r="A90">
        <v>2035</v>
      </c>
      <c r="B90" t="s">
        <v>30</v>
      </c>
      <c r="C90" t="s">
        <v>31</v>
      </c>
      <c r="D90">
        <v>17.072719392893109</v>
      </c>
      <c r="E90">
        <v>6.1380000000000052</v>
      </c>
      <c r="F90">
        <v>23338.57478866561</v>
      </c>
      <c r="G90" t="s">
        <v>21</v>
      </c>
      <c r="H90" t="s">
        <v>21</v>
      </c>
      <c r="I90" t="s">
        <v>21</v>
      </c>
    </row>
    <row r="91" spans="1:9" x14ac:dyDescent="0.25">
      <c r="A91">
        <v>2040</v>
      </c>
      <c r="B91" t="s">
        <v>30</v>
      </c>
      <c r="C91" t="s">
        <v>31</v>
      </c>
      <c r="D91">
        <v>17.25906560207164</v>
      </c>
      <c r="E91">
        <v>6.0789999999999944</v>
      </c>
      <c r="F91">
        <v>27181.780441388561</v>
      </c>
      <c r="G91" t="s">
        <v>21</v>
      </c>
      <c r="H91" t="s">
        <v>21</v>
      </c>
      <c r="I91" t="s">
        <v>21</v>
      </c>
    </row>
    <row r="92" spans="1:9" x14ac:dyDescent="0.25">
      <c r="A92">
        <v>2045</v>
      </c>
      <c r="B92" t="s">
        <v>30</v>
      </c>
      <c r="C92" t="s">
        <v>31</v>
      </c>
      <c r="D92">
        <v>17.393989713710258</v>
      </c>
      <c r="E92">
        <v>6.0529999999999973</v>
      </c>
      <c r="F92">
        <v>32078.925790729965</v>
      </c>
      <c r="G92" t="s">
        <v>21</v>
      </c>
      <c r="H92" t="s">
        <v>21</v>
      </c>
      <c r="I92" t="s">
        <v>21</v>
      </c>
    </row>
    <row r="93" spans="1:9" x14ac:dyDescent="0.25">
      <c r="A93">
        <v>2050</v>
      </c>
      <c r="B93" t="s">
        <v>30</v>
      </c>
      <c r="C93" t="s">
        <v>31</v>
      </c>
      <c r="D93">
        <v>17.461458423248452</v>
      </c>
      <c r="E93">
        <v>6.0420000000000016</v>
      </c>
      <c r="F93">
        <v>37650.84900292274</v>
      </c>
      <c r="G93">
        <v>23.847619423989102</v>
      </c>
      <c r="H93">
        <v>2.3758949355310701</v>
      </c>
      <c r="I93">
        <v>666.18025339982398</v>
      </c>
    </row>
    <row r="94" spans="1:9" x14ac:dyDescent="0.25">
      <c r="A94">
        <v>2055</v>
      </c>
      <c r="B94" t="s">
        <v>30</v>
      </c>
      <c r="C94" t="s">
        <v>31</v>
      </c>
      <c r="D94">
        <v>17.45469356927061</v>
      </c>
      <c r="E94">
        <v>6.0379999999999967</v>
      </c>
      <c r="F94">
        <v>43962.94661693347</v>
      </c>
      <c r="G94" t="s">
        <v>21</v>
      </c>
      <c r="H94" t="s">
        <v>21</v>
      </c>
      <c r="I94" t="s">
        <v>21</v>
      </c>
    </row>
    <row r="95" spans="1:9" x14ac:dyDescent="0.25">
      <c r="A95">
        <v>2060</v>
      </c>
      <c r="B95" t="s">
        <v>30</v>
      </c>
      <c r="C95" t="s">
        <v>31</v>
      </c>
      <c r="D95">
        <v>17.357633074377791</v>
      </c>
      <c r="E95">
        <v>6.0360000000000014</v>
      </c>
      <c r="F95">
        <v>51174.419257033769</v>
      </c>
      <c r="G95" t="s">
        <v>21</v>
      </c>
      <c r="H95" t="s">
        <v>21</v>
      </c>
      <c r="I95" t="s">
        <v>21</v>
      </c>
    </row>
    <row r="96" spans="1:9" x14ac:dyDescent="0.25">
      <c r="A96">
        <v>2065</v>
      </c>
      <c r="B96" t="s">
        <v>30</v>
      </c>
      <c r="C96" t="s">
        <v>31</v>
      </c>
      <c r="D96">
        <v>17.187378075097111</v>
      </c>
      <c r="E96">
        <v>6.0349999999999966</v>
      </c>
      <c r="F96">
        <v>59412.410420550834</v>
      </c>
      <c r="G96" t="s">
        <v>21</v>
      </c>
      <c r="H96" t="s">
        <v>21</v>
      </c>
      <c r="I96" t="s">
        <v>21</v>
      </c>
    </row>
    <row r="97" spans="1:9" x14ac:dyDescent="0.25">
      <c r="A97">
        <v>2070</v>
      </c>
      <c r="B97" t="s">
        <v>30</v>
      </c>
      <c r="C97" t="s">
        <v>31</v>
      </c>
      <c r="D97">
        <v>16.953262480218669</v>
      </c>
      <c r="E97">
        <v>6.034000000000006</v>
      </c>
      <c r="F97">
        <v>68645.94799099071</v>
      </c>
      <c r="G97" t="s">
        <v>21</v>
      </c>
      <c r="H97" t="s">
        <v>21</v>
      </c>
      <c r="I97" t="s">
        <v>21</v>
      </c>
    </row>
    <row r="98" spans="1:9" x14ac:dyDescent="0.25">
      <c r="A98">
        <v>2075</v>
      </c>
      <c r="B98" t="s">
        <v>30</v>
      </c>
      <c r="C98" t="s">
        <v>31</v>
      </c>
      <c r="D98">
        <v>16.661361314918722</v>
      </c>
      <c r="E98">
        <v>6.034000000000006</v>
      </c>
      <c r="F98">
        <v>78771.166877053474</v>
      </c>
      <c r="G98" t="s">
        <v>21</v>
      </c>
      <c r="H98" t="s">
        <v>21</v>
      </c>
      <c r="I98" t="s">
        <v>21</v>
      </c>
    </row>
    <row r="99" spans="1:9" x14ac:dyDescent="0.25">
      <c r="A99">
        <v>2080</v>
      </c>
      <c r="B99" t="s">
        <v>30</v>
      </c>
      <c r="C99" t="s">
        <v>31</v>
      </c>
      <c r="D99">
        <v>16.314229607250759</v>
      </c>
      <c r="E99">
        <v>6.034000000000006</v>
      </c>
      <c r="F99">
        <v>89774.159217510969</v>
      </c>
      <c r="G99" t="s">
        <v>21</v>
      </c>
      <c r="H99" t="s">
        <v>21</v>
      </c>
      <c r="I99" t="s">
        <v>21</v>
      </c>
    </row>
    <row r="100" spans="1:9" x14ac:dyDescent="0.25">
      <c r="A100">
        <v>2085</v>
      </c>
      <c r="B100" t="s">
        <v>30</v>
      </c>
      <c r="C100" t="s">
        <v>31</v>
      </c>
      <c r="D100">
        <v>15.91626132930514</v>
      </c>
      <c r="E100">
        <v>6.034000000000006</v>
      </c>
      <c r="F100">
        <v>101707.89324980673</v>
      </c>
      <c r="G100" t="s">
        <v>21</v>
      </c>
      <c r="H100" t="s">
        <v>21</v>
      </c>
      <c r="I100" t="s">
        <v>21</v>
      </c>
    </row>
    <row r="101" spans="1:9" x14ac:dyDescent="0.25">
      <c r="A101">
        <v>2090</v>
      </c>
      <c r="B101" t="s">
        <v>30</v>
      </c>
      <c r="C101" t="s">
        <v>31</v>
      </c>
      <c r="D101">
        <v>15.467683786505541</v>
      </c>
      <c r="E101">
        <v>6.034000000000006</v>
      </c>
      <c r="F101">
        <v>114642.20419202269</v>
      </c>
      <c r="G101" t="s">
        <v>21</v>
      </c>
      <c r="H101" t="s">
        <v>21</v>
      </c>
      <c r="I101" t="s">
        <v>21</v>
      </c>
    </row>
    <row r="102" spans="1:9" x14ac:dyDescent="0.25">
      <c r="A102">
        <v>2095</v>
      </c>
      <c r="B102" t="s">
        <v>30</v>
      </c>
      <c r="C102" t="s">
        <v>31</v>
      </c>
      <c r="D102">
        <v>14.96368220399939</v>
      </c>
      <c r="E102">
        <v>6.034000000000006</v>
      </c>
      <c r="F102">
        <v>128616.15242037423</v>
      </c>
      <c r="G102" t="s">
        <v>21</v>
      </c>
      <c r="H102" t="s">
        <v>21</v>
      </c>
      <c r="I102" t="s">
        <v>21</v>
      </c>
    </row>
    <row r="103" spans="1:9" x14ac:dyDescent="0.25">
      <c r="A103">
        <v>2100</v>
      </c>
      <c r="B103" t="s">
        <v>30</v>
      </c>
      <c r="C103" t="s">
        <v>31</v>
      </c>
      <c r="D103">
        <v>14.39837145734427</v>
      </c>
      <c r="E103">
        <v>6.034000000000006</v>
      </c>
      <c r="F103">
        <v>143638.61529309209</v>
      </c>
      <c r="G103" t="s">
        <v>21</v>
      </c>
      <c r="H103" t="s">
        <v>21</v>
      </c>
      <c r="I103" t="s">
        <v>21</v>
      </c>
    </row>
    <row r="104" spans="1:9" x14ac:dyDescent="0.25">
      <c r="A104">
        <v>2020</v>
      </c>
      <c r="B104" t="s">
        <v>32</v>
      </c>
      <c r="C104" t="s">
        <v>33</v>
      </c>
      <c r="D104">
        <v>94.569401479488903</v>
      </c>
      <c r="E104">
        <v>36.700000000000003</v>
      </c>
      <c r="F104">
        <v>13157.428545749051</v>
      </c>
      <c r="G104" t="s">
        <v>21</v>
      </c>
      <c r="H104" t="s">
        <v>21</v>
      </c>
      <c r="I104" t="s">
        <v>21</v>
      </c>
    </row>
    <row r="105" spans="1:9" x14ac:dyDescent="0.25">
      <c r="A105">
        <v>2025</v>
      </c>
      <c r="B105" t="s">
        <v>32</v>
      </c>
      <c r="C105" t="s">
        <v>33</v>
      </c>
      <c r="D105">
        <v>90.453059852051112</v>
      </c>
      <c r="E105">
        <v>31.97</v>
      </c>
      <c r="F105">
        <v>19225.990632295954</v>
      </c>
      <c r="G105" t="s">
        <v>21</v>
      </c>
      <c r="H105" t="s">
        <v>21</v>
      </c>
      <c r="I105" t="s">
        <v>21</v>
      </c>
    </row>
    <row r="106" spans="1:9" x14ac:dyDescent="0.25">
      <c r="A106">
        <v>2030</v>
      </c>
      <c r="B106" t="s">
        <v>32</v>
      </c>
      <c r="C106" t="s">
        <v>33</v>
      </c>
      <c r="D106">
        <v>86.929488903833217</v>
      </c>
      <c r="E106">
        <v>27.852999999999991</v>
      </c>
      <c r="F106">
        <v>25130.81477814219</v>
      </c>
      <c r="G106">
        <v>34.319166393427025</v>
      </c>
      <c r="H106">
        <v>2.81345358755555</v>
      </c>
      <c r="I106">
        <v>0</v>
      </c>
    </row>
    <row r="107" spans="1:9" x14ac:dyDescent="0.25">
      <c r="A107">
        <v>2035</v>
      </c>
      <c r="B107" t="s">
        <v>32</v>
      </c>
      <c r="C107" t="s">
        <v>33</v>
      </c>
      <c r="D107">
        <v>83.486348352387353</v>
      </c>
      <c r="E107">
        <v>24.291</v>
      </c>
      <c r="F107">
        <v>32970.212557098173</v>
      </c>
      <c r="G107" t="s">
        <v>21</v>
      </c>
      <c r="H107" t="s">
        <v>21</v>
      </c>
      <c r="I107" t="s">
        <v>21</v>
      </c>
    </row>
    <row r="108" spans="1:9" x14ac:dyDescent="0.25">
      <c r="A108">
        <v>2040</v>
      </c>
      <c r="B108" t="s">
        <v>32</v>
      </c>
      <c r="C108" t="s">
        <v>33</v>
      </c>
      <c r="D108">
        <v>80.364828513786151</v>
      </c>
      <c r="E108">
        <v>21.22</v>
      </c>
      <c r="F108">
        <v>41605.810732039579</v>
      </c>
      <c r="G108" t="s">
        <v>21</v>
      </c>
      <c r="H108" t="s">
        <v>21</v>
      </c>
      <c r="I108" t="s">
        <v>21</v>
      </c>
    </row>
    <row r="109" spans="1:9" x14ac:dyDescent="0.25">
      <c r="A109">
        <v>2045</v>
      </c>
      <c r="B109" t="s">
        <v>32</v>
      </c>
      <c r="C109" t="s">
        <v>33</v>
      </c>
      <c r="D109">
        <v>77.621721587088103</v>
      </c>
      <c r="E109">
        <v>18.57299999999999</v>
      </c>
      <c r="F109">
        <v>49690.420872791874</v>
      </c>
      <c r="G109" t="s">
        <v>21</v>
      </c>
      <c r="H109" t="s">
        <v>21</v>
      </c>
      <c r="I109" t="s">
        <v>21</v>
      </c>
    </row>
    <row r="110" spans="1:9" x14ac:dyDescent="0.25">
      <c r="A110">
        <v>2050</v>
      </c>
      <c r="B110" t="s">
        <v>32</v>
      </c>
      <c r="C110" t="s">
        <v>33</v>
      </c>
      <c r="D110">
        <v>75.091425689307329</v>
      </c>
      <c r="E110">
        <v>16.29000000000001</v>
      </c>
      <c r="F110">
        <v>56806.807142509373</v>
      </c>
      <c r="G110">
        <v>33.093481879376064</v>
      </c>
      <c r="H110">
        <v>2.7972388816666598</v>
      </c>
      <c r="I110">
        <v>0</v>
      </c>
    </row>
    <row r="111" spans="1:9" x14ac:dyDescent="0.25">
      <c r="A111">
        <v>2055</v>
      </c>
      <c r="B111" t="s">
        <v>32</v>
      </c>
      <c r="C111" t="s">
        <v>33</v>
      </c>
      <c r="D111">
        <v>72.677841291190319</v>
      </c>
      <c r="E111">
        <v>14.318</v>
      </c>
      <c r="F111">
        <v>63752.748134196299</v>
      </c>
      <c r="G111" t="s">
        <v>21</v>
      </c>
      <c r="H111" t="s">
        <v>21</v>
      </c>
      <c r="I111" t="s">
        <v>21</v>
      </c>
    </row>
    <row r="112" spans="1:9" x14ac:dyDescent="0.25">
      <c r="A112">
        <v>2060</v>
      </c>
      <c r="B112" t="s">
        <v>32</v>
      </c>
      <c r="C112" t="s">
        <v>33</v>
      </c>
      <c r="D112">
        <v>70.338971082716867</v>
      </c>
      <c r="E112">
        <v>12.61</v>
      </c>
      <c r="F112">
        <v>71343.875794632055</v>
      </c>
      <c r="G112" t="s">
        <v>21</v>
      </c>
      <c r="H112" t="s">
        <v>21</v>
      </c>
      <c r="I112" t="s">
        <v>21</v>
      </c>
    </row>
    <row r="113" spans="1:9" x14ac:dyDescent="0.25">
      <c r="A113">
        <v>2065</v>
      </c>
      <c r="B113" t="s">
        <v>32</v>
      </c>
      <c r="C113" t="s">
        <v>33</v>
      </c>
      <c r="D113">
        <v>68.33426361802286</v>
      </c>
      <c r="E113">
        <v>11.127000000000001</v>
      </c>
      <c r="F113">
        <v>79833.392108020635</v>
      </c>
      <c r="G113" t="s">
        <v>21</v>
      </c>
      <c r="H113" t="s">
        <v>21</v>
      </c>
      <c r="I113" t="s">
        <v>21</v>
      </c>
    </row>
    <row r="114" spans="1:9" x14ac:dyDescent="0.25">
      <c r="A114">
        <v>2070</v>
      </c>
      <c r="B114" t="s">
        <v>32</v>
      </c>
      <c r="C114" t="s">
        <v>33</v>
      </c>
      <c r="D114">
        <v>66.611634162743783</v>
      </c>
      <c r="E114">
        <v>9.8359999999999985</v>
      </c>
      <c r="F114">
        <v>88750.994362759157</v>
      </c>
      <c r="G114" t="s">
        <v>21</v>
      </c>
      <c r="H114" t="s">
        <v>21</v>
      </c>
      <c r="I114" t="s">
        <v>21</v>
      </c>
    </row>
    <row r="115" spans="1:9" x14ac:dyDescent="0.25">
      <c r="A115">
        <v>2075</v>
      </c>
      <c r="B115" t="s">
        <v>32</v>
      </c>
      <c r="C115" t="s">
        <v>33</v>
      </c>
      <c r="D115">
        <v>65.064189643577677</v>
      </c>
      <c r="E115">
        <v>8.7099999999999937</v>
      </c>
      <c r="F115">
        <v>97526.558885805513</v>
      </c>
      <c r="G115" t="s">
        <v>21</v>
      </c>
      <c r="H115" t="s">
        <v>21</v>
      </c>
      <c r="I115" t="s">
        <v>21</v>
      </c>
    </row>
    <row r="116" spans="1:9" x14ac:dyDescent="0.25">
      <c r="A116">
        <v>2080</v>
      </c>
      <c r="B116" t="s">
        <v>32</v>
      </c>
      <c r="C116" t="s">
        <v>33</v>
      </c>
      <c r="D116">
        <v>63.578816408876932</v>
      </c>
      <c r="E116">
        <v>7.722999999999999</v>
      </c>
      <c r="F116">
        <v>106745.30085919412</v>
      </c>
      <c r="G116" t="s">
        <v>21</v>
      </c>
      <c r="H116" t="s">
        <v>21</v>
      </c>
      <c r="I116" t="s">
        <v>21</v>
      </c>
    </row>
    <row r="117" spans="1:9" x14ac:dyDescent="0.25">
      <c r="A117">
        <v>2085</v>
      </c>
      <c r="B117" t="s">
        <v>32</v>
      </c>
      <c r="C117" t="s">
        <v>33</v>
      </c>
      <c r="D117">
        <v>62.103530598520507</v>
      </c>
      <c r="E117">
        <v>6.8580000000000041</v>
      </c>
      <c r="F117">
        <v>116700.76492842205</v>
      </c>
      <c r="G117" t="s">
        <v>21</v>
      </c>
      <c r="H117" t="s">
        <v>21</v>
      </c>
      <c r="I117" t="s">
        <v>21</v>
      </c>
    </row>
    <row r="118" spans="1:9" x14ac:dyDescent="0.25">
      <c r="A118">
        <v>2090</v>
      </c>
      <c r="B118" t="s">
        <v>32</v>
      </c>
      <c r="C118" t="s">
        <v>33</v>
      </c>
      <c r="D118">
        <v>60.668594485541362</v>
      </c>
      <c r="E118">
        <v>6.097999999999999</v>
      </c>
      <c r="F118">
        <v>127609.06544775145</v>
      </c>
      <c r="G118" t="s">
        <v>21</v>
      </c>
      <c r="H118" t="s">
        <v>21</v>
      </c>
      <c r="I118" t="s">
        <v>21</v>
      </c>
    </row>
    <row r="119" spans="1:9" x14ac:dyDescent="0.25">
      <c r="A119">
        <v>2095</v>
      </c>
      <c r="B119" t="s">
        <v>32</v>
      </c>
      <c r="C119" t="s">
        <v>33</v>
      </c>
      <c r="D119">
        <v>59.35743106926698</v>
      </c>
      <c r="E119">
        <v>5.4279999999999973</v>
      </c>
      <c r="F119">
        <v>139537.27579048139</v>
      </c>
      <c r="G119" t="s">
        <v>21</v>
      </c>
      <c r="H119" t="s">
        <v>21</v>
      </c>
      <c r="I119" t="s">
        <v>21</v>
      </c>
    </row>
    <row r="120" spans="1:9" x14ac:dyDescent="0.25">
      <c r="A120">
        <v>2100</v>
      </c>
      <c r="B120" t="s">
        <v>32</v>
      </c>
      <c r="C120" t="s">
        <v>33</v>
      </c>
      <c r="D120">
        <v>58.208910558170807</v>
      </c>
      <c r="E120">
        <v>4.8359999999999994</v>
      </c>
      <c r="F120">
        <v>152487.36870288537</v>
      </c>
      <c r="G120" t="s">
        <v>21</v>
      </c>
      <c r="H120" t="s">
        <v>21</v>
      </c>
      <c r="I120" t="s">
        <v>21</v>
      </c>
    </row>
    <row r="121" spans="1:9" x14ac:dyDescent="0.25">
      <c r="A121">
        <v>2020</v>
      </c>
      <c r="B121" t="s">
        <v>34</v>
      </c>
      <c r="C121" t="s">
        <v>35</v>
      </c>
      <c r="D121">
        <v>592.57777777777778</v>
      </c>
      <c r="E121">
        <v>56.3</v>
      </c>
      <c r="F121">
        <v>28814.622531966183</v>
      </c>
      <c r="G121" t="s">
        <v>21</v>
      </c>
      <c r="H121" t="s">
        <v>21</v>
      </c>
      <c r="I121" t="s">
        <v>21</v>
      </c>
    </row>
    <row r="122" spans="1:9" x14ac:dyDescent="0.25">
      <c r="A122">
        <v>2025</v>
      </c>
      <c r="B122" t="s">
        <v>34</v>
      </c>
      <c r="C122" t="s">
        <v>35</v>
      </c>
      <c r="D122">
        <v>616.75</v>
      </c>
      <c r="E122">
        <v>49.195</v>
      </c>
      <c r="F122">
        <v>40891.183394463478</v>
      </c>
      <c r="G122" t="s">
        <v>21</v>
      </c>
      <c r="H122" t="s">
        <v>21</v>
      </c>
      <c r="I122" t="s">
        <v>21</v>
      </c>
    </row>
    <row r="123" spans="1:9" x14ac:dyDescent="0.25">
      <c r="A123">
        <v>2030</v>
      </c>
      <c r="B123" t="s">
        <v>34</v>
      </c>
      <c r="C123" t="s">
        <v>35</v>
      </c>
      <c r="D123">
        <v>642.48888888888894</v>
      </c>
      <c r="E123">
        <v>42.496000000000002</v>
      </c>
      <c r="F123">
        <v>41871.243743139275</v>
      </c>
      <c r="G123">
        <v>52.348309273317206</v>
      </c>
      <c r="H123" t="s">
        <v>21</v>
      </c>
      <c r="I123" t="s">
        <v>21</v>
      </c>
    </row>
    <row r="124" spans="1:9" x14ac:dyDescent="0.25">
      <c r="A124">
        <v>2035</v>
      </c>
      <c r="B124" t="s">
        <v>34</v>
      </c>
      <c r="C124" t="s">
        <v>35</v>
      </c>
      <c r="D124">
        <v>667.68333333333328</v>
      </c>
      <c r="E124">
        <v>36.395000000000003</v>
      </c>
      <c r="F124">
        <v>45034.838304640791</v>
      </c>
      <c r="G124" t="s">
        <v>21</v>
      </c>
      <c r="H124" t="s">
        <v>21</v>
      </c>
      <c r="I124" t="s">
        <v>21</v>
      </c>
    </row>
    <row r="125" spans="1:9" x14ac:dyDescent="0.25">
      <c r="A125">
        <v>2040</v>
      </c>
      <c r="B125" t="s">
        <v>34</v>
      </c>
      <c r="C125" t="s">
        <v>35</v>
      </c>
      <c r="D125">
        <v>691.9</v>
      </c>
      <c r="E125">
        <v>30.983000000000001</v>
      </c>
      <c r="F125">
        <v>49897.953780764285</v>
      </c>
      <c r="G125" t="s">
        <v>21</v>
      </c>
      <c r="H125" t="s">
        <v>21</v>
      </c>
      <c r="I125" t="s">
        <v>21</v>
      </c>
    </row>
    <row r="126" spans="1:9" x14ac:dyDescent="0.25">
      <c r="A126">
        <v>2045</v>
      </c>
      <c r="B126" t="s">
        <v>34</v>
      </c>
      <c r="C126" t="s">
        <v>35</v>
      </c>
      <c r="D126">
        <v>715.57777777777778</v>
      </c>
      <c r="E126">
        <v>26.27</v>
      </c>
      <c r="F126">
        <v>56002.025300234222</v>
      </c>
      <c r="G126" t="s">
        <v>21</v>
      </c>
      <c r="H126" t="s">
        <v>21</v>
      </c>
      <c r="I126" t="s">
        <v>21</v>
      </c>
    </row>
    <row r="127" spans="1:9" x14ac:dyDescent="0.25">
      <c r="A127">
        <v>2050</v>
      </c>
      <c r="B127" t="s">
        <v>34</v>
      </c>
      <c r="C127" t="s">
        <v>35</v>
      </c>
      <c r="D127">
        <v>737.81666666666115</v>
      </c>
      <c r="E127">
        <v>22.221</v>
      </c>
      <c r="F127">
        <v>62768.051831777761</v>
      </c>
      <c r="G127">
        <v>40.646922494575712</v>
      </c>
      <c r="H127" t="s">
        <v>21</v>
      </c>
      <c r="I127" t="s">
        <v>21</v>
      </c>
    </row>
    <row r="128" spans="1:9" x14ac:dyDescent="0.25">
      <c r="A128">
        <v>2055</v>
      </c>
      <c r="B128" t="s">
        <v>34</v>
      </c>
      <c r="C128" t="s">
        <v>35</v>
      </c>
      <c r="D128">
        <v>758.36666666666667</v>
      </c>
      <c r="E128">
        <v>18.77</v>
      </c>
      <c r="F128">
        <v>70363.124984760521</v>
      </c>
      <c r="G128" t="s">
        <v>21</v>
      </c>
      <c r="H128" t="s">
        <v>21</v>
      </c>
      <c r="I128" t="s">
        <v>21</v>
      </c>
    </row>
    <row r="129" spans="1:9" x14ac:dyDescent="0.25">
      <c r="A129">
        <v>2060</v>
      </c>
      <c r="B129" t="s">
        <v>34</v>
      </c>
      <c r="C129" t="s">
        <v>35</v>
      </c>
      <c r="D129">
        <v>777.27222222222224</v>
      </c>
      <c r="E129">
        <v>15.846</v>
      </c>
      <c r="F129">
        <v>79150.427348134239</v>
      </c>
      <c r="G129" t="s">
        <v>21</v>
      </c>
      <c r="H129" t="s">
        <v>21</v>
      </c>
      <c r="I129" t="s">
        <v>21</v>
      </c>
    </row>
    <row r="130" spans="1:9" x14ac:dyDescent="0.25">
      <c r="A130">
        <v>2065</v>
      </c>
      <c r="B130" t="s">
        <v>34</v>
      </c>
      <c r="C130" t="s">
        <v>35</v>
      </c>
      <c r="D130">
        <v>791.72222222222217</v>
      </c>
      <c r="E130">
        <v>13.375</v>
      </c>
      <c r="F130">
        <v>89275.942146138041</v>
      </c>
      <c r="G130" t="s">
        <v>21</v>
      </c>
      <c r="H130" t="s">
        <v>21</v>
      </c>
      <c r="I130" t="s">
        <v>21</v>
      </c>
    </row>
    <row r="131" spans="1:9" x14ac:dyDescent="0.25">
      <c r="A131">
        <v>2070</v>
      </c>
      <c r="B131" t="s">
        <v>34</v>
      </c>
      <c r="C131" t="s">
        <v>35</v>
      </c>
      <c r="D131">
        <v>802.73333333332789</v>
      </c>
      <c r="E131">
        <v>11.292</v>
      </c>
      <c r="F131">
        <v>100445.33563476543</v>
      </c>
      <c r="G131" t="s">
        <v>21</v>
      </c>
      <c r="H131" t="s">
        <v>21</v>
      </c>
      <c r="I131" t="s">
        <v>21</v>
      </c>
    </row>
    <row r="132" spans="1:9" x14ac:dyDescent="0.25">
      <c r="A132">
        <v>2075</v>
      </c>
      <c r="B132" t="s">
        <v>34</v>
      </c>
      <c r="C132" t="s">
        <v>35</v>
      </c>
      <c r="D132">
        <v>809.87777777777774</v>
      </c>
      <c r="E132">
        <v>9.5360000000000014</v>
      </c>
      <c r="F132">
        <v>112719.76294849499</v>
      </c>
      <c r="G132" t="s">
        <v>21</v>
      </c>
      <c r="H132" t="s">
        <v>21</v>
      </c>
      <c r="I132" t="s">
        <v>21</v>
      </c>
    </row>
    <row r="133" spans="1:9" x14ac:dyDescent="0.25">
      <c r="A133">
        <v>2080</v>
      </c>
      <c r="B133" t="s">
        <v>34</v>
      </c>
      <c r="C133" t="s">
        <v>35</v>
      </c>
      <c r="D133">
        <v>812.63888888888891</v>
      </c>
      <c r="E133">
        <v>8.0559999999999974</v>
      </c>
      <c r="F133">
        <v>126247.87051903506</v>
      </c>
      <c r="G133" t="s">
        <v>21</v>
      </c>
      <c r="H133" t="s">
        <v>21</v>
      </c>
      <c r="I133" t="s">
        <v>21</v>
      </c>
    </row>
    <row r="134" spans="1:9" x14ac:dyDescent="0.25">
      <c r="A134">
        <v>2085</v>
      </c>
      <c r="B134" t="s">
        <v>34</v>
      </c>
      <c r="C134" t="s">
        <v>35</v>
      </c>
      <c r="D134">
        <v>810.3</v>
      </c>
      <c r="E134">
        <v>6.8089999999999966</v>
      </c>
      <c r="F134">
        <v>141191.42354081283</v>
      </c>
      <c r="G134" t="s">
        <v>21</v>
      </c>
      <c r="H134" t="s">
        <v>21</v>
      </c>
      <c r="I134" t="s">
        <v>21</v>
      </c>
    </row>
    <row r="135" spans="1:9" x14ac:dyDescent="0.25">
      <c r="A135">
        <v>2090</v>
      </c>
      <c r="B135" t="s">
        <v>34</v>
      </c>
      <c r="C135" t="s">
        <v>35</v>
      </c>
      <c r="D135">
        <v>802.46111111111111</v>
      </c>
      <c r="E135">
        <v>5.757000000000005</v>
      </c>
      <c r="F135">
        <v>157780.24695469131</v>
      </c>
      <c r="G135" t="s">
        <v>21</v>
      </c>
      <c r="H135" t="s">
        <v>21</v>
      </c>
      <c r="I135" t="s">
        <v>21</v>
      </c>
    </row>
    <row r="136" spans="1:9" x14ac:dyDescent="0.25">
      <c r="A136">
        <v>2095</v>
      </c>
      <c r="B136" t="s">
        <v>34</v>
      </c>
      <c r="C136" t="s">
        <v>35</v>
      </c>
      <c r="D136">
        <v>788.80555555555554</v>
      </c>
      <c r="E136">
        <v>4.8700000000000054</v>
      </c>
      <c r="F136">
        <v>176211.61538802064</v>
      </c>
      <c r="G136" t="s">
        <v>21</v>
      </c>
      <c r="H136" t="s">
        <v>21</v>
      </c>
      <c r="I136" t="s">
        <v>21</v>
      </c>
    </row>
    <row r="137" spans="1:9" x14ac:dyDescent="0.25">
      <c r="A137">
        <v>2100</v>
      </c>
      <c r="B137" t="s">
        <v>34</v>
      </c>
      <c r="C137" t="s">
        <v>35</v>
      </c>
      <c r="D137">
        <v>769.08888888888885</v>
      </c>
      <c r="E137">
        <v>4.1209999999999951</v>
      </c>
      <c r="F137">
        <v>196671.95336364681</v>
      </c>
      <c r="G137" t="s">
        <v>21</v>
      </c>
      <c r="H137" t="s">
        <v>21</v>
      </c>
      <c r="I137" t="s">
        <v>21</v>
      </c>
    </row>
    <row r="138" spans="1:9" x14ac:dyDescent="0.25">
      <c r="A138">
        <v>2020</v>
      </c>
      <c r="B138" t="s">
        <v>36</v>
      </c>
      <c r="C138" t="s">
        <v>37</v>
      </c>
      <c r="D138">
        <v>3.2997619238311269</v>
      </c>
      <c r="E138">
        <v>13.8</v>
      </c>
      <c r="F138">
        <v>46445.055978253702</v>
      </c>
      <c r="G138" t="s">
        <v>21</v>
      </c>
      <c r="H138" t="s">
        <v>21</v>
      </c>
      <c r="I138" t="s">
        <v>21</v>
      </c>
    </row>
    <row r="139" spans="1:9" x14ac:dyDescent="0.25">
      <c r="A139">
        <v>2025</v>
      </c>
      <c r="B139" t="s">
        <v>36</v>
      </c>
      <c r="C139" t="s">
        <v>37</v>
      </c>
      <c r="D139">
        <v>3.4865154329679302</v>
      </c>
      <c r="E139">
        <v>12.65900000000001</v>
      </c>
      <c r="F139">
        <v>50556.851036113963</v>
      </c>
      <c r="G139" t="s">
        <v>21</v>
      </c>
      <c r="H139" t="s">
        <v>21</v>
      </c>
      <c r="I139" t="s">
        <v>21</v>
      </c>
    </row>
    <row r="140" spans="1:9" x14ac:dyDescent="0.25">
      <c r="A140">
        <v>2030</v>
      </c>
      <c r="B140" t="s">
        <v>36</v>
      </c>
      <c r="C140" t="s">
        <v>37</v>
      </c>
      <c r="D140">
        <v>3.6743916333601159</v>
      </c>
      <c r="E140">
        <v>11.465</v>
      </c>
      <c r="F140">
        <v>54973.3367559166</v>
      </c>
      <c r="G140">
        <v>18.732860201561671</v>
      </c>
      <c r="H140">
        <v>2.6079842552005399</v>
      </c>
      <c r="I140">
        <v>223.73794364947199</v>
      </c>
    </row>
    <row r="141" spans="1:9" x14ac:dyDescent="0.25">
      <c r="A141">
        <v>2035</v>
      </c>
      <c r="B141" t="s">
        <v>36</v>
      </c>
      <c r="C141" t="s">
        <v>37</v>
      </c>
      <c r="D141">
        <v>3.8592140515319291</v>
      </c>
      <c r="E141">
        <v>10.242000000000001</v>
      </c>
      <c r="F141">
        <v>61851.711187736073</v>
      </c>
      <c r="G141" t="s">
        <v>21</v>
      </c>
      <c r="H141" t="s">
        <v>21</v>
      </c>
      <c r="I141" t="s">
        <v>21</v>
      </c>
    </row>
    <row r="142" spans="1:9" x14ac:dyDescent="0.25">
      <c r="A142">
        <v>2040</v>
      </c>
      <c r="B142" t="s">
        <v>36</v>
      </c>
      <c r="C142" t="s">
        <v>37</v>
      </c>
      <c r="D142">
        <v>4.0409483259744592</v>
      </c>
      <c r="E142">
        <v>9.0190000000000055</v>
      </c>
      <c r="F142">
        <v>71414.894660478138</v>
      </c>
      <c r="G142" t="s">
        <v>21</v>
      </c>
      <c r="H142" t="s">
        <v>21</v>
      </c>
      <c r="I142" t="s">
        <v>21</v>
      </c>
    </row>
    <row r="143" spans="1:9" x14ac:dyDescent="0.25">
      <c r="A143">
        <v>2045</v>
      </c>
      <c r="B143" t="s">
        <v>36</v>
      </c>
      <c r="C143" t="s">
        <v>37</v>
      </c>
      <c r="D143">
        <v>4.2245179700357296</v>
      </c>
      <c r="E143">
        <v>7.8269999999999982</v>
      </c>
      <c r="F143">
        <v>82793.103342155708</v>
      </c>
      <c r="G143" t="s">
        <v>21</v>
      </c>
      <c r="H143" t="s">
        <v>21</v>
      </c>
      <c r="I143" t="s">
        <v>21</v>
      </c>
    </row>
    <row r="144" spans="1:9" x14ac:dyDescent="0.25">
      <c r="A144">
        <v>2050</v>
      </c>
      <c r="B144" t="s">
        <v>36</v>
      </c>
      <c r="C144" t="s">
        <v>37</v>
      </c>
      <c r="D144">
        <v>4.4095979703457591</v>
      </c>
      <c r="E144">
        <v>6.6940000000000026</v>
      </c>
      <c r="F144">
        <v>94229.409401587924</v>
      </c>
      <c r="G144">
        <v>18.732860201561671</v>
      </c>
      <c r="H144">
        <v>2.50990031377918</v>
      </c>
      <c r="I144">
        <v>1555.9484431894559</v>
      </c>
    </row>
    <row r="145" spans="1:9" x14ac:dyDescent="0.25">
      <c r="A145">
        <v>2055</v>
      </c>
      <c r="B145" t="s">
        <v>36</v>
      </c>
      <c r="C145" t="s">
        <v>37</v>
      </c>
      <c r="D145">
        <v>4.582732566701373</v>
      </c>
      <c r="E145">
        <v>5.6440000000000046</v>
      </c>
      <c r="F145">
        <v>105900.96545413526</v>
      </c>
      <c r="G145" t="s">
        <v>21</v>
      </c>
      <c r="H145" t="s">
        <v>21</v>
      </c>
      <c r="I145" t="s">
        <v>21</v>
      </c>
    </row>
    <row r="146" spans="1:9" x14ac:dyDescent="0.25">
      <c r="A146">
        <v>2060</v>
      </c>
      <c r="B146" t="s">
        <v>36</v>
      </c>
      <c r="C146" t="s">
        <v>37</v>
      </c>
      <c r="D146">
        <v>4.7413036963166011</v>
      </c>
      <c r="E146">
        <v>4.695999999999998</v>
      </c>
      <c r="F146">
        <v>118446.64538047134</v>
      </c>
      <c r="G146" t="s">
        <v>21</v>
      </c>
      <c r="H146" t="s">
        <v>21</v>
      </c>
      <c r="I146" t="s">
        <v>21</v>
      </c>
    </row>
    <row r="147" spans="1:9" x14ac:dyDescent="0.25">
      <c r="A147">
        <v>2065</v>
      </c>
      <c r="B147" t="s">
        <v>36</v>
      </c>
      <c r="C147" t="s">
        <v>37</v>
      </c>
      <c r="D147">
        <v>4.8761985836857757</v>
      </c>
      <c r="E147">
        <v>3.859999999999999</v>
      </c>
      <c r="F147">
        <v>132179.91856345563</v>
      </c>
      <c r="G147" t="s">
        <v>21</v>
      </c>
      <c r="H147" t="s">
        <v>21</v>
      </c>
      <c r="I147" t="s">
        <v>21</v>
      </c>
    </row>
    <row r="148" spans="1:9" x14ac:dyDescent="0.25">
      <c r="A148">
        <v>2070</v>
      </c>
      <c r="B148" t="s">
        <v>36</v>
      </c>
      <c r="C148" t="s">
        <v>37</v>
      </c>
      <c r="D148">
        <v>4.9898704596949832</v>
      </c>
      <c r="E148">
        <v>3.1380000000000048</v>
      </c>
      <c r="F148">
        <v>146850.24622635337</v>
      </c>
      <c r="G148" t="s">
        <v>21</v>
      </c>
      <c r="H148" t="s">
        <v>21</v>
      </c>
      <c r="I148" t="s">
        <v>21</v>
      </c>
    </row>
    <row r="149" spans="1:9" x14ac:dyDescent="0.25">
      <c r="A149">
        <v>2075</v>
      </c>
      <c r="B149" t="s">
        <v>36</v>
      </c>
      <c r="C149" t="s">
        <v>37</v>
      </c>
      <c r="D149">
        <v>5.0811808732990409</v>
      </c>
      <c r="E149">
        <v>2.527000000000001</v>
      </c>
      <c r="F149">
        <v>162291.9176821904</v>
      </c>
      <c r="G149" t="s">
        <v>21</v>
      </c>
      <c r="H149" t="s">
        <v>21</v>
      </c>
      <c r="I149" t="s">
        <v>21</v>
      </c>
    </row>
    <row r="150" spans="1:9" x14ac:dyDescent="0.25">
      <c r="A150">
        <v>2080</v>
      </c>
      <c r="B150" t="s">
        <v>36</v>
      </c>
      <c r="C150" t="s">
        <v>37</v>
      </c>
      <c r="D150">
        <v>5.1462697094256482</v>
      </c>
      <c r="E150">
        <v>2.0180000000000011</v>
      </c>
      <c r="F150">
        <v>178490.13733391545</v>
      </c>
      <c r="G150" t="s">
        <v>21</v>
      </c>
      <c r="H150" t="s">
        <v>21</v>
      </c>
      <c r="I150" t="s">
        <v>21</v>
      </c>
    </row>
    <row r="151" spans="1:9" x14ac:dyDescent="0.25">
      <c r="A151">
        <v>2085</v>
      </c>
      <c r="B151" t="s">
        <v>36</v>
      </c>
      <c r="C151" t="s">
        <v>37</v>
      </c>
      <c r="D151">
        <v>5.1707205065868171</v>
      </c>
      <c r="E151">
        <v>1.6009999999999991</v>
      </c>
      <c r="F151">
        <v>195616.53410732321</v>
      </c>
      <c r="G151" t="s">
        <v>21</v>
      </c>
      <c r="H151" t="s">
        <v>21</v>
      </c>
      <c r="I151" t="s">
        <v>21</v>
      </c>
    </row>
    <row r="152" spans="1:9" x14ac:dyDescent="0.25">
      <c r="A152">
        <v>2090</v>
      </c>
      <c r="B152" t="s">
        <v>36</v>
      </c>
      <c r="C152" t="s">
        <v>37</v>
      </c>
      <c r="D152">
        <v>5.1425358018503546</v>
      </c>
      <c r="E152">
        <v>1.263000000000005</v>
      </c>
      <c r="F152">
        <v>213863.45076408013</v>
      </c>
      <c r="G152" t="s">
        <v>21</v>
      </c>
      <c r="H152" t="s">
        <v>21</v>
      </c>
      <c r="I152" t="s">
        <v>21</v>
      </c>
    </row>
    <row r="153" spans="1:9" x14ac:dyDescent="0.25">
      <c r="A153">
        <v>2095</v>
      </c>
      <c r="B153" t="s">
        <v>36</v>
      </c>
      <c r="C153" t="s">
        <v>37</v>
      </c>
      <c r="D153">
        <v>5.0647950839790106</v>
      </c>
      <c r="E153">
        <v>0.99099999999999966</v>
      </c>
      <c r="F153">
        <v>233230.88730418618</v>
      </c>
      <c r="G153" t="s">
        <v>21</v>
      </c>
      <c r="H153" t="s">
        <v>21</v>
      </c>
      <c r="I153" t="s">
        <v>21</v>
      </c>
    </row>
    <row r="154" spans="1:9" x14ac:dyDescent="0.25">
      <c r="A154">
        <v>2100</v>
      </c>
      <c r="B154" t="s">
        <v>36</v>
      </c>
      <c r="C154" t="s">
        <v>37</v>
      </c>
      <c r="D154">
        <v>4.9532878538524931</v>
      </c>
      <c r="E154">
        <v>0.77500000000000568</v>
      </c>
      <c r="F154">
        <v>253471.26407031686</v>
      </c>
      <c r="G154" t="s">
        <v>21</v>
      </c>
      <c r="H154" t="s">
        <v>21</v>
      </c>
      <c r="I154" t="s">
        <v>21</v>
      </c>
    </row>
    <row r="155" spans="1:9" x14ac:dyDescent="0.25">
      <c r="A155">
        <v>2020</v>
      </c>
      <c r="B155" t="s">
        <v>38</v>
      </c>
      <c r="C155" t="s">
        <v>39</v>
      </c>
      <c r="D155">
        <v>106.11833712848259</v>
      </c>
      <c r="E155">
        <v>41.3</v>
      </c>
      <c r="F155">
        <v>48296.774267876375</v>
      </c>
      <c r="G155" t="s">
        <v>21</v>
      </c>
      <c r="H155" t="s">
        <v>21</v>
      </c>
      <c r="I155" t="s">
        <v>21</v>
      </c>
    </row>
    <row r="156" spans="1:9" x14ac:dyDescent="0.25">
      <c r="A156">
        <v>2025</v>
      </c>
      <c r="B156" t="s">
        <v>38</v>
      </c>
      <c r="C156" t="s">
        <v>39</v>
      </c>
      <c r="D156">
        <v>109.1242027205856</v>
      </c>
      <c r="E156">
        <v>36.649000000000001</v>
      </c>
      <c r="F156">
        <v>52268.701614945334</v>
      </c>
      <c r="G156" t="s">
        <v>21</v>
      </c>
      <c r="H156" t="s">
        <v>21</v>
      </c>
      <c r="I156" t="s">
        <v>21</v>
      </c>
    </row>
    <row r="157" spans="1:9" x14ac:dyDescent="0.25">
      <c r="A157">
        <v>2030</v>
      </c>
      <c r="B157" t="s">
        <v>38</v>
      </c>
      <c r="C157" t="s">
        <v>39</v>
      </c>
      <c r="D157">
        <v>111.3716067192027</v>
      </c>
      <c r="E157">
        <v>32.465999999999987</v>
      </c>
      <c r="F157">
        <v>56619.297609213005</v>
      </c>
      <c r="G157">
        <v>31.207790065639706</v>
      </c>
      <c r="H157">
        <v>0.32355867733333299</v>
      </c>
      <c r="I157">
        <v>0</v>
      </c>
    </row>
    <row r="158" spans="1:9" x14ac:dyDescent="0.25">
      <c r="A158">
        <v>2035</v>
      </c>
      <c r="B158" t="s">
        <v>38</v>
      </c>
      <c r="C158" t="s">
        <v>39</v>
      </c>
      <c r="D158">
        <v>113.64477401971889</v>
      </c>
      <c r="E158">
        <v>28.739999999999991</v>
      </c>
      <c r="F158">
        <v>61349.252711875117</v>
      </c>
      <c r="G158" t="s">
        <v>21</v>
      </c>
      <c r="H158" t="s">
        <v>21</v>
      </c>
      <c r="I158" t="s">
        <v>21</v>
      </c>
    </row>
    <row r="159" spans="1:9" x14ac:dyDescent="0.25">
      <c r="A159">
        <v>2040</v>
      </c>
      <c r="B159" t="s">
        <v>38</v>
      </c>
      <c r="C159" t="s">
        <v>39</v>
      </c>
      <c r="D159">
        <v>115.9688479834047</v>
      </c>
      <c r="E159">
        <v>25.44199999999999</v>
      </c>
      <c r="F159">
        <v>67489.129576209118</v>
      </c>
      <c r="G159" t="s">
        <v>21</v>
      </c>
      <c r="H159" t="s">
        <v>21</v>
      </c>
      <c r="I159" t="s">
        <v>21</v>
      </c>
    </row>
    <row r="160" spans="1:9" x14ac:dyDescent="0.25">
      <c r="A160">
        <v>2045</v>
      </c>
      <c r="B160" t="s">
        <v>38</v>
      </c>
      <c r="C160" t="s">
        <v>39</v>
      </c>
      <c r="D160">
        <v>118.48975309672259</v>
      </c>
      <c r="E160">
        <v>22.535</v>
      </c>
      <c r="F160">
        <v>74254.367009243259</v>
      </c>
      <c r="G160" t="s">
        <v>21</v>
      </c>
      <c r="H160" t="s">
        <v>21</v>
      </c>
      <c r="I160" t="s">
        <v>21</v>
      </c>
    </row>
    <row r="161" spans="1:9" x14ac:dyDescent="0.25">
      <c r="A161">
        <v>2050</v>
      </c>
      <c r="B161" t="s">
        <v>38</v>
      </c>
      <c r="C161" t="s">
        <v>39</v>
      </c>
      <c r="D161">
        <v>121.0404272821564</v>
      </c>
      <c r="E161">
        <v>19.977</v>
      </c>
      <c r="F161">
        <v>80837.42132391948</v>
      </c>
      <c r="G161">
        <v>20.657113708928776</v>
      </c>
      <c r="H161">
        <v>0.39589062330302999</v>
      </c>
      <c r="I161">
        <v>9735.6915366415215</v>
      </c>
    </row>
    <row r="162" spans="1:9" x14ac:dyDescent="0.25">
      <c r="A162">
        <v>2055</v>
      </c>
      <c r="B162" t="s">
        <v>38</v>
      </c>
      <c r="C162" t="s">
        <v>39</v>
      </c>
      <c r="D162">
        <v>123.2647027265466</v>
      </c>
      <c r="E162">
        <v>17.727999999999991</v>
      </c>
      <c r="F162">
        <v>87756.237054345766</v>
      </c>
      <c r="G162" t="s">
        <v>21</v>
      </c>
      <c r="H162" t="s">
        <v>21</v>
      </c>
      <c r="I162" t="s">
        <v>21</v>
      </c>
    </row>
    <row r="163" spans="1:9" x14ac:dyDescent="0.25">
      <c r="A163">
        <v>2060</v>
      </c>
      <c r="B163" t="s">
        <v>38</v>
      </c>
      <c r="C163" t="s">
        <v>39</v>
      </c>
      <c r="D163">
        <v>125.0312235482063</v>
      </c>
      <c r="E163">
        <v>15.75</v>
      </c>
      <c r="F163">
        <v>95486.344689749734</v>
      </c>
      <c r="G163" t="s">
        <v>21</v>
      </c>
      <c r="H163" t="s">
        <v>21</v>
      </c>
      <c r="I163" t="s">
        <v>21</v>
      </c>
    </row>
    <row r="164" spans="1:9" x14ac:dyDescent="0.25">
      <c r="A164">
        <v>2065</v>
      </c>
      <c r="B164" t="s">
        <v>38</v>
      </c>
      <c r="C164" t="s">
        <v>39</v>
      </c>
      <c r="D164">
        <v>126.2152505394676</v>
      </c>
      <c r="E164">
        <v>14.01000000000001</v>
      </c>
      <c r="F164">
        <v>104169.88059913724</v>
      </c>
      <c r="G164" t="s">
        <v>21</v>
      </c>
      <c r="H164" t="s">
        <v>21</v>
      </c>
      <c r="I164" t="s">
        <v>21</v>
      </c>
    </row>
    <row r="165" spans="1:9" x14ac:dyDescent="0.25">
      <c r="A165">
        <v>2070</v>
      </c>
      <c r="B165" t="s">
        <v>38</v>
      </c>
      <c r="C165" t="s">
        <v>39</v>
      </c>
      <c r="D165">
        <v>127.0649983905387</v>
      </c>
      <c r="E165">
        <v>12.477</v>
      </c>
      <c r="F165">
        <v>113460.52917419499</v>
      </c>
      <c r="G165" t="s">
        <v>21</v>
      </c>
      <c r="H165" t="s">
        <v>21</v>
      </c>
      <c r="I165" t="s">
        <v>21</v>
      </c>
    </row>
    <row r="166" spans="1:9" x14ac:dyDescent="0.25">
      <c r="A166">
        <v>2075</v>
      </c>
      <c r="B166" t="s">
        <v>38</v>
      </c>
      <c r="C166" t="s">
        <v>39</v>
      </c>
      <c r="D166">
        <v>127.6325540361712</v>
      </c>
      <c r="E166">
        <v>11.124000000000001</v>
      </c>
      <c r="F166">
        <v>123204.9093921582</v>
      </c>
      <c r="G166" t="s">
        <v>21</v>
      </c>
      <c r="H166" t="s">
        <v>21</v>
      </c>
      <c r="I166" t="s">
        <v>21</v>
      </c>
    </row>
    <row r="167" spans="1:9" x14ac:dyDescent="0.25">
      <c r="A167">
        <v>2080</v>
      </c>
      <c r="B167" t="s">
        <v>38</v>
      </c>
      <c r="C167" t="s">
        <v>39</v>
      </c>
      <c r="D167">
        <v>127.7354403366755</v>
      </c>
      <c r="E167">
        <v>9.929000000000002</v>
      </c>
      <c r="F167">
        <v>133344.82523795858</v>
      </c>
      <c r="G167" t="s">
        <v>21</v>
      </c>
      <c r="H167" t="s">
        <v>21</v>
      </c>
      <c r="I167" t="s">
        <v>21</v>
      </c>
    </row>
    <row r="168" spans="1:9" x14ac:dyDescent="0.25">
      <c r="A168">
        <v>2085</v>
      </c>
      <c r="B168" t="s">
        <v>38</v>
      </c>
      <c r="C168" t="s">
        <v>39</v>
      </c>
      <c r="D168">
        <v>126.5446655301088</v>
      </c>
      <c r="E168">
        <v>8.8719999999999999</v>
      </c>
      <c r="F168">
        <v>144098.26517481805</v>
      </c>
      <c r="G168" t="s">
        <v>21</v>
      </c>
      <c r="H168" t="s">
        <v>21</v>
      </c>
      <c r="I168" t="s">
        <v>21</v>
      </c>
    </row>
    <row r="169" spans="1:9" x14ac:dyDescent="0.25">
      <c r="A169">
        <v>2090</v>
      </c>
      <c r="B169" t="s">
        <v>38</v>
      </c>
      <c r="C169" t="s">
        <v>39</v>
      </c>
      <c r="D169">
        <v>124.05597348561621</v>
      </c>
      <c r="E169">
        <v>7.9350000000000023</v>
      </c>
      <c r="F169">
        <v>155508.62962075372</v>
      </c>
      <c r="G169" t="s">
        <v>21</v>
      </c>
      <c r="H169" t="s">
        <v>21</v>
      </c>
      <c r="I169" t="s">
        <v>21</v>
      </c>
    </row>
    <row r="170" spans="1:9" x14ac:dyDescent="0.25">
      <c r="A170">
        <v>2095</v>
      </c>
      <c r="B170" t="s">
        <v>38</v>
      </c>
      <c r="C170" t="s">
        <v>39</v>
      </c>
      <c r="D170">
        <v>120.3606266169125</v>
      </c>
      <c r="E170">
        <v>7.1029999999999944</v>
      </c>
      <c r="F170">
        <v>167609.45526241508</v>
      </c>
      <c r="G170" t="s">
        <v>21</v>
      </c>
      <c r="H170" t="s">
        <v>21</v>
      </c>
      <c r="I170" t="s">
        <v>21</v>
      </c>
    </row>
    <row r="171" spans="1:9" x14ac:dyDescent="0.25">
      <c r="A171">
        <v>2100</v>
      </c>
      <c r="B171" t="s">
        <v>38</v>
      </c>
      <c r="C171" t="s">
        <v>39</v>
      </c>
      <c r="D171">
        <v>115.93613419330219</v>
      </c>
      <c r="E171">
        <v>6.3640000000000043</v>
      </c>
      <c r="F171">
        <v>180236.01778596474</v>
      </c>
      <c r="G171" t="s">
        <v>21</v>
      </c>
      <c r="H171" t="s">
        <v>21</v>
      </c>
      <c r="I171" t="s">
        <v>21</v>
      </c>
    </row>
    <row r="172" spans="1:9" x14ac:dyDescent="0.25">
      <c r="A172">
        <v>2020</v>
      </c>
      <c r="B172" t="s">
        <v>40</v>
      </c>
      <c r="C172" t="s">
        <v>41</v>
      </c>
      <c r="D172">
        <v>118.6319515011547</v>
      </c>
      <c r="E172">
        <v>43.6</v>
      </c>
      <c r="F172">
        <v>13309.42864612238</v>
      </c>
      <c r="G172" t="s">
        <v>21</v>
      </c>
      <c r="H172" t="s">
        <v>21</v>
      </c>
      <c r="I172" t="s">
        <v>21</v>
      </c>
    </row>
    <row r="173" spans="1:9" x14ac:dyDescent="0.25">
      <c r="A173">
        <v>2025</v>
      </c>
      <c r="B173" t="s">
        <v>40</v>
      </c>
      <c r="C173" t="s">
        <v>41</v>
      </c>
      <c r="D173">
        <v>121.0870669745958</v>
      </c>
      <c r="E173">
        <v>39.234000000000002</v>
      </c>
      <c r="F173">
        <v>15519.003109758314</v>
      </c>
      <c r="G173" t="s">
        <v>21</v>
      </c>
      <c r="H173" t="s">
        <v>21</v>
      </c>
      <c r="I173" t="s">
        <v>21</v>
      </c>
    </row>
    <row r="174" spans="1:9" x14ac:dyDescent="0.25">
      <c r="A174">
        <v>2030</v>
      </c>
      <c r="B174" t="s">
        <v>40</v>
      </c>
      <c r="C174" t="s">
        <v>41</v>
      </c>
      <c r="D174">
        <v>123.76317551963049</v>
      </c>
      <c r="E174">
        <v>35.177000000000007</v>
      </c>
      <c r="F174">
        <v>17195.640167607678</v>
      </c>
      <c r="G174">
        <v>59.395314651881243</v>
      </c>
      <c r="H174">
        <v>2.2648441614827499</v>
      </c>
      <c r="I174">
        <v>0</v>
      </c>
    </row>
    <row r="175" spans="1:9" x14ac:dyDescent="0.25">
      <c r="A175">
        <v>2035</v>
      </c>
      <c r="B175" t="s">
        <v>40</v>
      </c>
      <c r="C175" t="s">
        <v>41</v>
      </c>
      <c r="D175">
        <v>126.1885103926097</v>
      </c>
      <c r="E175">
        <v>31.45</v>
      </c>
      <c r="F175">
        <v>19343.171760941976</v>
      </c>
      <c r="G175" t="s">
        <v>21</v>
      </c>
      <c r="H175" t="s">
        <v>21</v>
      </c>
      <c r="I175" t="s">
        <v>21</v>
      </c>
    </row>
    <row r="176" spans="1:9" x14ac:dyDescent="0.25">
      <c r="A176">
        <v>2040</v>
      </c>
      <c r="B176" t="s">
        <v>40</v>
      </c>
      <c r="C176" t="s">
        <v>41</v>
      </c>
      <c r="D176">
        <v>127.9932794457275</v>
      </c>
      <c r="E176">
        <v>28.056000000000001</v>
      </c>
      <c r="F176">
        <v>22574.431519624603</v>
      </c>
      <c r="G176" t="s">
        <v>21</v>
      </c>
      <c r="H176" t="s">
        <v>21</v>
      </c>
      <c r="I176" t="s">
        <v>21</v>
      </c>
    </row>
    <row r="177" spans="1:9" x14ac:dyDescent="0.25">
      <c r="A177">
        <v>2045</v>
      </c>
      <c r="B177" t="s">
        <v>40</v>
      </c>
      <c r="C177" t="s">
        <v>41</v>
      </c>
      <c r="D177">
        <v>128.90758660508081</v>
      </c>
      <c r="E177">
        <v>24.986999999999991</v>
      </c>
      <c r="F177">
        <v>27045.759585830601</v>
      </c>
      <c r="G177" t="s">
        <v>21</v>
      </c>
      <c r="H177" t="s">
        <v>21</v>
      </c>
      <c r="I177" t="s">
        <v>21</v>
      </c>
    </row>
    <row r="178" spans="1:9" x14ac:dyDescent="0.25">
      <c r="A178">
        <v>2050</v>
      </c>
      <c r="B178" t="s">
        <v>40</v>
      </c>
      <c r="C178" t="s">
        <v>41</v>
      </c>
      <c r="D178">
        <v>128.96989607390299</v>
      </c>
      <c r="E178">
        <v>22.227999999999991</v>
      </c>
      <c r="F178">
        <v>32347.712470494618</v>
      </c>
      <c r="G178">
        <v>57.274053414314061</v>
      </c>
      <c r="H178">
        <v>2.2947732096551698</v>
      </c>
      <c r="I178">
        <v>0</v>
      </c>
    </row>
    <row r="179" spans="1:9" x14ac:dyDescent="0.25">
      <c r="A179">
        <v>2055</v>
      </c>
      <c r="B179" t="s">
        <v>40</v>
      </c>
      <c r="C179" t="s">
        <v>41</v>
      </c>
      <c r="D179">
        <v>128.44228637413389</v>
      </c>
      <c r="E179">
        <v>19.756</v>
      </c>
      <c r="F179">
        <v>38381.554222627892</v>
      </c>
      <c r="G179" t="s">
        <v>21</v>
      </c>
      <c r="H179" t="s">
        <v>21</v>
      </c>
      <c r="I179" t="s">
        <v>21</v>
      </c>
    </row>
    <row r="180" spans="1:9" x14ac:dyDescent="0.25">
      <c r="A180">
        <v>2060</v>
      </c>
      <c r="B180" t="s">
        <v>40</v>
      </c>
      <c r="C180" t="s">
        <v>41</v>
      </c>
      <c r="D180">
        <v>127.5306466512702</v>
      </c>
      <c r="E180">
        <v>17.54900000000001</v>
      </c>
      <c r="F180">
        <v>45291.295320196048</v>
      </c>
      <c r="G180" t="s">
        <v>21</v>
      </c>
      <c r="H180" t="s">
        <v>21</v>
      </c>
      <c r="I180" t="s">
        <v>21</v>
      </c>
    </row>
    <row r="181" spans="1:9" x14ac:dyDescent="0.25">
      <c r="A181">
        <v>2065</v>
      </c>
      <c r="B181" t="s">
        <v>40</v>
      </c>
      <c r="C181" t="s">
        <v>41</v>
      </c>
      <c r="D181">
        <v>126.28823325635101</v>
      </c>
      <c r="E181">
        <v>15.583</v>
      </c>
      <c r="F181">
        <v>53156.733349962262</v>
      </c>
      <c r="G181" t="s">
        <v>21</v>
      </c>
      <c r="H181" t="s">
        <v>21</v>
      </c>
      <c r="I181" t="s">
        <v>21</v>
      </c>
    </row>
    <row r="182" spans="1:9" x14ac:dyDescent="0.25">
      <c r="A182">
        <v>2070</v>
      </c>
      <c r="B182" t="s">
        <v>40</v>
      </c>
      <c r="C182" t="s">
        <v>41</v>
      </c>
      <c r="D182">
        <v>124.66160508083139</v>
      </c>
      <c r="E182">
        <v>13.834</v>
      </c>
      <c r="F182">
        <v>62017.717786651272</v>
      </c>
      <c r="G182" t="s">
        <v>21</v>
      </c>
      <c r="H182" t="s">
        <v>21</v>
      </c>
      <c r="I182" t="s">
        <v>21</v>
      </c>
    </row>
    <row r="183" spans="1:9" x14ac:dyDescent="0.25">
      <c r="A183">
        <v>2075</v>
      </c>
      <c r="B183" t="s">
        <v>40</v>
      </c>
      <c r="C183" t="s">
        <v>41</v>
      </c>
      <c r="D183">
        <v>122.60239030023099</v>
      </c>
      <c r="E183">
        <v>12.28</v>
      </c>
      <c r="F183">
        <v>71938.165609524542</v>
      </c>
      <c r="G183" t="s">
        <v>21</v>
      </c>
      <c r="H183" t="s">
        <v>21</v>
      </c>
      <c r="I183" t="s">
        <v>21</v>
      </c>
    </row>
    <row r="184" spans="1:9" x14ac:dyDescent="0.25">
      <c r="A184">
        <v>2080</v>
      </c>
      <c r="B184" t="s">
        <v>40</v>
      </c>
      <c r="C184" t="s">
        <v>41</v>
      </c>
      <c r="D184">
        <v>120.14066974595841</v>
      </c>
      <c r="E184">
        <v>10.901</v>
      </c>
      <c r="F184">
        <v>83043.444844263111</v>
      </c>
      <c r="G184" t="s">
        <v>21</v>
      </c>
      <c r="H184" t="s">
        <v>21</v>
      </c>
      <c r="I184" t="s">
        <v>21</v>
      </c>
    </row>
    <row r="185" spans="1:9" x14ac:dyDescent="0.25">
      <c r="A185">
        <v>2085</v>
      </c>
      <c r="B185" t="s">
        <v>40</v>
      </c>
      <c r="C185" t="s">
        <v>41</v>
      </c>
      <c r="D185">
        <v>117.4105658198614</v>
      </c>
      <c r="E185">
        <v>9.6760000000000019</v>
      </c>
      <c r="F185">
        <v>95496.701607685623</v>
      </c>
      <c r="G185" t="s">
        <v>21</v>
      </c>
      <c r="H185" t="s">
        <v>21</v>
      </c>
      <c r="I185" t="s">
        <v>21</v>
      </c>
    </row>
    <row r="186" spans="1:9" x14ac:dyDescent="0.25">
      <c r="A186">
        <v>2090</v>
      </c>
      <c r="B186" t="s">
        <v>40</v>
      </c>
      <c r="C186" t="s">
        <v>41</v>
      </c>
      <c r="D186">
        <v>114.573233256351</v>
      </c>
      <c r="E186">
        <v>8.5900000000000034</v>
      </c>
      <c r="F186">
        <v>109408.50832842184</v>
      </c>
      <c r="G186" t="s">
        <v>21</v>
      </c>
      <c r="H186" t="s">
        <v>21</v>
      </c>
      <c r="I186" t="s">
        <v>21</v>
      </c>
    </row>
    <row r="187" spans="1:9" x14ac:dyDescent="0.25">
      <c r="A187">
        <v>2095</v>
      </c>
      <c r="B187" t="s">
        <v>40</v>
      </c>
      <c r="C187" t="s">
        <v>41</v>
      </c>
      <c r="D187">
        <v>111.7723210161663</v>
      </c>
      <c r="E187">
        <v>7.6269999999999953</v>
      </c>
      <c r="F187">
        <v>124733.78775412226</v>
      </c>
      <c r="G187" t="s">
        <v>21</v>
      </c>
      <c r="H187" t="s">
        <v>21</v>
      </c>
      <c r="I187" t="s">
        <v>21</v>
      </c>
    </row>
    <row r="188" spans="1:9" x14ac:dyDescent="0.25">
      <c r="A188">
        <v>2100</v>
      </c>
      <c r="B188" t="s">
        <v>40</v>
      </c>
      <c r="C188" t="s">
        <v>41</v>
      </c>
      <c r="D188">
        <v>108.9700230946882</v>
      </c>
      <c r="E188">
        <v>6.7720000000000056</v>
      </c>
      <c r="F188">
        <v>141522.84491476117</v>
      </c>
      <c r="G188" t="s">
        <v>21</v>
      </c>
      <c r="H188" t="s">
        <v>21</v>
      </c>
      <c r="I188" t="s">
        <v>21</v>
      </c>
    </row>
    <row r="189" spans="1:9" x14ac:dyDescent="0.25">
      <c r="A189">
        <v>2020</v>
      </c>
      <c r="B189" t="s">
        <v>42</v>
      </c>
      <c r="C189" t="s">
        <v>43</v>
      </c>
      <c r="D189">
        <v>29.234077809798269</v>
      </c>
      <c r="E189">
        <v>16.8</v>
      </c>
      <c r="F189">
        <v>25820.092326103793</v>
      </c>
      <c r="G189" t="s">
        <v>21</v>
      </c>
      <c r="H189" t="s">
        <v>21</v>
      </c>
      <c r="I189" t="s">
        <v>21</v>
      </c>
    </row>
    <row r="190" spans="1:9" x14ac:dyDescent="0.25">
      <c r="A190">
        <v>2025</v>
      </c>
      <c r="B190" t="s">
        <v>42</v>
      </c>
      <c r="C190" t="s">
        <v>43</v>
      </c>
      <c r="D190">
        <v>30.07600864553314</v>
      </c>
      <c r="E190">
        <v>13.342000000000001</v>
      </c>
      <c r="F190">
        <v>36242.308163642301</v>
      </c>
      <c r="G190" t="s">
        <v>21</v>
      </c>
      <c r="H190" t="s">
        <v>21</v>
      </c>
      <c r="I190" t="s">
        <v>21</v>
      </c>
    </row>
    <row r="191" spans="1:9" x14ac:dyDescent="0.25">
      <c r="A191">
        <v>2030</v>
      </c>
      <c r="B191" t="s">
        <v>42</v>
      </c>
      <c r="C191" t="s">
        <v>43</v>
      </c>
      <c r="D191">
        <v>30.896037463976949</v>
      </c>
      <c r="E191">
        <v>10.8</v>
      </c>
      <c r="F191">
        <v>38268.713135783575</v>
      </c>
      <c r="G191">
        <v>30.936139459444618</v>
      </c>
      <c r="H191">
        <v>0</v>
      </c>
      <c r="I191">
        <v>45.666733157423998</v>
      </c>
    </row>
    <row r="192" spans="1:9" x14ac:dyDescent="0.25">
      <c r="A192">
        <v>2035</v>
      </c>
      <c r="B192" t="s">
        <v>42</v>
      </c>
      <c r="C192" t="s">
        <v>43</v>
      </c>
      <c r="D192">
        <v>31.601512968299708</v>
      </c>
      <c r="E192">
        <v>8.875</v>
      </c>
      <c r="F192">
        <v>41700.108003912974</v>
      </c>
      <c r="G192" t="s">
        <v>21</v>
      </c>
      <c r="H192" t="s">
        <v>21</v>
      </c>
      <c r="I192" t="s">
        <v>21</v>
      </c>
    </row>
    <row r="193" spans="1:9" x14ac:dyDescent="0.25">
      <c r="A193">
        <v>2040</v>
      </c>
      <c r="B193" t="s">
        <v>42</v>
      </c>
      <c r="C193" t="s">
        <v>43</v>
      </c>
      <c r="D193">
        <v>32.140634005763687</v>
      </c>
      <c r="E193">
        <v>7.382000000000005</v>
      </c>
      <c r="F193">
        <v>46694.115195283332</v>
      </c>
      <c r="G193" t="s">
        <v>21</v>
      </c>
      <c r="H193" t="s">
        <v>21</v>
      </c>
      <c r="I193" t="s">
        <v>21</v>
      </c>
    </row>
    <row r="194" spans="1:9" x14ac:dyDescent="0.25">
      <c r="A194">
        <v>2045</v>
      </c>
      <c r="B194" t="s">
        <v>42</v>
      </c>
      <c r="C194" t="s">
        <v>43</v>
      </c>
      <c r="D194">
        <v>32.562103746397703</v>
      </c>
      <c r="E194">
        <v>6.2000000000000028</v>
      </c>
      <c r="F194">
        <v>52812.390487922486</v>
      </c>
      <c r="G194" t="s">
        <v>21</v>
      </c>
      <c r="H194" t="s">
        <v>21</v>
      </c>
      <c r="I194" t="s">
        <v>21</v>
      </c>
    </row>
    <row r="195" spans="1:9" x14ac:dyDescent="0.25">
      <c r="A195">
        <v>2050</v>
      </c>
      <c r="B195" t="s">
        <v>42</v>
      </c>
      <c r="C195" t="s">
        <v>43</v>
      </c>
      <c r="D195">
        <v>32.852521613832863</v>
      </c>
      <c r="E195">
        <v>5.2489999999999952</v>
      </c>
      <c r="F195">
        <v>59344.646586056042</v>
      </c>
      <c r="G195">
        <v>24.021002403804054</v>
      </c>
      <c r="H195">
        <v>0</v>
      </c>
      <c r="I195">
        <v>0</v>
      </c>
    </row>
    <row r="196" spans="1:9" x14ac:dyDescent="0.25">
      <c r="A196">
        <v>2055</v>
      </c>
      <c r="B196" t="s">
        <v>42</v>
      </c>
      <c r="C196" t="s">
        <v>43</v>
      </c>
      <c r="D196">
        <v>33.00670028818444</v>
      </c>
      <c r="E196">
        <v>4.472999999999999</v>
      </c>
      <c r="F196">
        <v>66394.255394415493</v>
      </c>
      <c r="G196" t="s">
        <v>21</v>
      </c>
      <c r="H196" t="s">
        <v>21</v>
      </c>
      <c r="I196" t="s">
        <v>21</v>
      </c>
    </row>
    <row r="197" spans="1:9" x14ac:dyDescent="0.25">
      <c r="A197">
        <v>2060</v>
      </c>
      <c r="B197" t="s">
        <v>42</v>
      </c>
      <c r="C197" t="s">
        <v>43</v>
      </c>
      <c r="D197">
        <v>33.026008645533139</v>
      </c>
      <c r="E197">
        <v>3.832999999999998</v>
      </c>
      <c r="F197">
        <v>74252.394262969756</v>
      </c>
      <c r="G197" t="s">
        <v>21</v>
      </c>
      <c r="H197" t="s">
        <v>21</v>
      </c>
      <c r="I197" t="s">
        <v>21</v>
      </c>
    </row>
    <row r="198" spans="1:9" x14ac:dyDescent="0.25">
      <c r="A198">
        <v>2065</v>
      </c>
      <c r="B198" t="s">
        <v>42</v>
      </c>
      <c r="C198" t="s">
        <v>43</v>
      </c>
      <c r="D198">
        <v>32.893587896253599</v>
      </c>
      <c r="E198">
        <v>3.299000000000007</v>
      </c>
      <c r="F198">
        <v>83066.723250290452</v>
      </c>
      <c r="G198" t="s">
        <v>21</v>
      </c>
      <c r="H198" t="s">
        <v>21</v>
      </c>
      <c r="I198" t="s">
        <v>21</v>
      </c>
    </row>
    <row r="199" spans="1:9" x14ac:dyDescent="0.25">
      <c r="A199">
        <v>2070</v>
      </c>
      <c r="B199" t="s">
        <v>42</v>
      </c>
      <c r="C199" t="s">
        <v>43</v>
      </c>
      <c r="D199">
        <v>32.63580691642651</v>
      </c>
      <c r="E199">
        <v>2.8509999999999991</v>
      </c>
      <c r="F199">
        <v>92878.768665434764</v>
      </c>
      <c r="G199" t="s">
        <v>21</v>
      </c>
      <c r="H199" t="s">
        <v>21</v>
      </c>
      <c r="I199" t="s">
        <v>21</v>
      </c>
    </row>
    <row r="200" spans="1:9" x14ac:dyDescent="0.25">
      <c r="A200">
        <v>2075</v>
      </c>
      <c r="B200" t="s">
        <v>42</v>
      </c>
      <c r="C200" t="s">
        <v>43</v>
      </c>
      <c r="D200">
        <v>32.263112391930832</v>
      </c>
      <c r="E200">
        <v>2.4710000000000041</v>
      </c>
      <c r="F200">
        <v>103702.33973231727</v>
      </c>
      <c r="G200" t="s">
        <v>21</v>
      </c>
      <c r="H200" t="s">
        <v>21</v>
      </c>
      <c r="I200" t="s">
        <v>21</v>
      </c>
    </row>
    <row r="201" spans="1:9" x14ac:dyDescent="0.25">
      <c r="A201">
        <v>2080</v>
      </c>
      <c r="B201" t="s">
        <v>42</v>
      </c>
      <c r="C201" t="s">
        <v>43</v>
      </c>
      <c r="D201">
        <v>31.77168587896254</v>
      </c>
      <c r="E201">
        <v>2.1490000000000009</v>
      </c>
      <c r="F201">
        <v>115625.61820936346</v>
      </c>
      <c r="G201" t="s">
        <v>21</v>
      </c>
      <c r="H201" t="s">
        <v>21</v>
      </c>
      <c r="I201" t="s">
        <v>21</v>
      </c>
    </row>
    <row r="202" spans="1:9" x14ac:dyDescent="0.25">
      <c r="A202">
        <v>2085</v>
      </c>
      <c r="B202" t="s">
        <v>42</v>
      </c>
      <c r="C202" t="s">
        <v>43</v>
      </c>
      <c r="D202">
        <v>31.148487031700292</v>
      </c>
      <c r="E202">
        <v>1.8720000000000001</v>
      </c>
      <c r="F202">
        <v>128762.13564461339</v>
      </c>
      <c r="G202" t="s">
        <v>21</v>
      </c>
      <c r="H202" t="s">
        <v>21</v>
      </c>
      <c r="I202" t="s">
        <v>21</v>
      </c>
    </row>
    <row r="203" spans="1:9" x14ac:dyDescent="0.25">
      <c r="A203">
        <v>2090</v>
      </c>
      <c r="B203" t="s">
        <v>42</v>
      </c>
      <c r="C203" t="s">
        <v>43</v>
      </c>
      <c r="D203">
        <v>30.379899135446681</v>
      </c>
      <c r="E203">
        <v>1.6350000000000049</v>
      </c>
      <c r="F203">
        <v>143174.03354568235</v>
      </c>
      <c r="G203" t="s">
        <v>21</v>
      </c>
      <c r="H203" t="s">
        <v>21</v>
      </c>
      <c r="I203" t="s">
        <v>21</v>
      </c>
    </row>
    <row r="204" spans="1:9" x14ac:dyDescent="0.25">
      <c r="A204">
        <v>2095</v>
      </c>
      <c r="B204" t="s">
        <v>42</v>
      </c>
      <c r="C204" t="s">
        <v>43</v>
      </c>
      <c r="D204">
        <v>29.451585014409218</v>
      </c>
      <c r="E204">
        <v>1.430000000000007</v>
      </c>
      <c r="F204">
        <v>159009.26788308306</v>
      </c>
      <c r="G204" t="s">
        <v>21</v>
      </c>
      <c r="H204" t="s">
        <v>21</v>
      </c>
      <c r="I204" t="s">
        <v>21</v>
      </c>
    </row>
    <row r="205" spans="1:9" x14ac:dyDescent="0.25">
      <c r="A205">
        <v>2100</v>
      </c>
      <c r="B205" t="s">
        <v>42</v>
      </c>
      <c r="C205" t="s">
        <v>43</v>
      </c>
      <c r="D205">
        <v>28.358357348703102</v>
      </c>
      <c r="E205">
        <v>1.2529999999999999</v>
      </c>
      <c r="F205">
        <v>176398.03991086659</v>
      </c>
      <c r="G205" t="s">
        <v>21</v>
      </c>
      <c r="H205" t="s">
        <v>21</v>
      </c>
      <c r="I205" t="s">
        <v>21</v>
      </c>
    </row>
    <row r="206" spans="1:9" x14ac:dyDescent="0.25">
      <c r="A206">
        <v>2020</v>
      </c>
      <c r="B206" t="s">
        <v>44</v>
      </c>
      <c r="C206" t="s">
        <v>45</v>
      </c>
      <c r="D206">
        <v>1903.229299363057</v>
      </c>
      <c r="E206">
        <v>10.5</v>
      </c>
      <c r="F206">
        <v>46815.340453790035</v>
      </c>
      <c r="G206" t="s">
        <v>21</v>
      </c>
      <c r="H206" t="s">
        <v>21</v>
      </c>
      <c r="I206" t="s">
        <v>21</v>
      </c>
    </row>
    <row r="207" spans="1:9" x14ac:dyDescent="0.25">
      <c r="A207">
        <v>2025</v>
      </c>
      <c r="B207" t="s">
        <v>44</v>
      </c>
      <c r="C207" t="s">
        <v>45</v>
      </c>
      <c r="D207">
        <v>2133.4114649681528</v>
      </c>
      <c r="E207">
        <v>7.769999999999996</v>
      </c>
      <c r="F207">
        <v>49349.727591358074</v>
      </c>
      <c r="G207" t="s">
        <v>21</v>
      </c>
      <c r="H207" t="s">
        <v>21</v>
      </c>
      <c r="I207" t="s">
        <v>21</v>
      </c>
    </row>
    <row r="208" spans="1:9" x14ac:dyDescent="0.25">
      <c r="A208">
        <v>2030</v>
      </c>
      <c r="B208" t="s">
        <v>44</v>
      </c>
      <c r="C208" t="s">
        <v>45</v>
      </c>
      <c r="D208">
        <v>2347.8012738853499</v>
      </c>
      <c r="E208">
        <v>6.0529999999999973</v>
      </c>
      <c r="F208">
        <v>51807.473536200559</v>
      </c>
      <c r="G208">
        <v>97.819737196332341</v>
      </c>
      <c r="H208" t="s">
        <v>21</v>
      </c>
      <c r="I208" t="s">
        <v>21</v>
      </c>
    </row>
    <row r="209" spans="1:9" x14ac:dyDescent="0.25">
      <c r="A209">
        <v>2035</v>
      </c>
      <c r="B209" t="s">
        <v>44</v>
      </c>
      <c r="C209" t="s">
        <v>45</v>
      </c>
      <c r="D209">
        <v>2548.3949044585988</v>
      </c>
      <c r="E209">
        <v>4.8760000000000048</v>
      </c>
      <c r="F209">
        <v>56697.023812388987</v>
      </c>
      <c r="G209" t="s">
        <v>21</v>
      </c>
      <c r="H209" t="s">
        <v>21</v>
      </c>
      <c r="I209" t="s">
        <v>21</v>
      </c>
    </row>
    <row r="210" spans="1:9" x14ac:dyDescent="0.25">
      <c r="A210">
        <v>2040</v>
      </c>
      <c r="B210" t="s">
        <v>44</v>
      </c>
      <c r="C210" t="s">
        <v>45</v>
      </c>
      <c r="D210">
        <v>2737.2598726114652</v>
      </c>
      <c r="E210">
        <v>4.0210000000000008</v>
      </c>
      <c r="F210">
        <v>62570.875841741239</v>
      </c>
      <c r="G210" t="s">
        <v>21</v>
      </c>
      <c r="H210" t="s">
        <v>21</v>
      </c>
      <c r="I210" t="s">
        <v>21</v>
      </c>
    </row>
    <row r="211" spans="1:9" x14ac:dyDescent="0.25">
      <c r="A211">
        <v>2045</v>
      </c>
      <c r="B211" t="s">
        <v>44</v>
      </c>
      <c r="C211" t="s">
        <v>45</v>
      </c>
      <c r="D211">
        <v>2915.3910828025482</v>
      </c>
      <c r="E211">
        <v>3.375</v>
      </c>
      <c r="F211">
        <v>69228.499965555835</v>
      </c>
      <c r="G211" t="s">
        <v>21</v>
      </c>
      <c r="H211" t="s">
        <v>21</v>
      </c>
      <c r="I211" t="s">
        <v>21</v>
      </c>
    </row>
    <row r="212" spans="1:9" x14ac:dyDescent="0.25">
      <c r="A212">
        <v>2050</v>
      </c>
      <c r="B212" t="s">
        <v>44</v>
      </c>
      <c r="C212" t="s">
        <v>45</v>
      </c>
      <c r="D212">
        <v>3078.4407643312102</v>
      </c>
      <c r="E212">
        <v>2.8709999999999951</v>
      </c>
      <c r="F212">
        <v>76059.923036065971</v>
      </c>
      <c r="G212">
        <v>110.04720434587389</v>
      </c>
      <c r="H212" t="s">
        <v>21</v>
      </c>
      <c r="I212" t="s">
        <v>21</v>
      </c>
    </row>
    <row r="213" spans="1:9" x14ac:dyDescent="0.25">
      <c r="A213">
        <v>2055</v>
      </c>
      <c r="B213" t="s">
        <v>44</v>
      </c>
      <c r="C213" t="s">
        <v>45</v>
      </c>
      <c r="D213">
        <v>3219.5210191082801</v>
      </c>
      <c r="E213">
        <v>2.468000000000004</v>
      </c>
      <c r="F213">
        <v>83663.084448770096</v>
      </c>
      <c r="G213" t="s">
        <v>21</v>
      </c>
      <c r="H213" t="s">
        <v>21</v>
      </c>
      <c r="I213" t="s">
        <v>21</v>
      </c>
    </row>
    <row r="214" spans="1:9" x14ac:dyDescent="0.25">
      <c r="A214">
        <v>2060</v>
      </c>
      <c r="B214" t="s">
        <v>44</v>
      </c>
      <c r="C214" t="s">
        <v>45</v>
      </c>
      <c r="D214">
        <v>3335.150318471337</v>
      </c>
      <c r="E214">
        <v>2.140000000000001</v>
      </c>
      <c r="F214">
        <v>92437.366686738693</v>
      </c>
      <c r="G214" t="s">
        <v>21</v>
      </c>
      <c r="H214" t="s">
        <v>21</v>
      </c>
      <c r="I214" t="s">
        <v>21</v>
      </c>
    </row>
    <row r="215" spans="1:9" x14ac:dyDescent="0.25">
      <c r="A215">
        <v>2065</v>
      </c>
      <c r="B215" t="s">
        <v>44</v>
      </c>
      <c r="C215" t="s">
        <v>45</v>
      </c>
      <c r="D215">
        <v>3409.963057324841</v>
      </c>
      <c r="E215">
        <v>1.867999999999995</v>
      </c>
      <c r="F215">
        <v>102667.63431186545</v>
      </c>
      <c r="G215" t="s">
        <v>21</v>
      </c>
      <c r="H215" t="s">
        <v>21</v>
      </c>
      <c r="I215" t="s">
        <v>21</v>
      </c>
    </row>
    <row r="216" spans="1:9" x14ac:dyDescent="0.25">
      <c r="A216">
        <v>2070</v>
      </c>
      <c r="B216" t="s">
        <v>44</v>
      </c>
      <c r="C216" t="s">
        <v>45</v>
      </c>
      <c r="D216">
        <v>3444.8764331210191</v>
      </c>
      <c r="E216">
        <v>1.640000000000001</v>
      </c>
      <c r="F216">
        <v>113583.82581628887</v>
      </c>
      <c r="G216" t="s">
        <v>21</v>
      </c>
      <c r="H216" t="s">
        <v>21</v>
      </c>
      <c r="I216" t="s">
        <v>21</v>
      </c>
    </row>
    <row r="217" spans="1:9" x14ac:dyDescent="0.25">
      <c r="A217">
        <v>2075</v>
      </c>
      <c r="B217" t="s">
        <v>44</v>
      </c>
      <c r="C217" t="s">
        <v>45</v>
      </c>
      <c r="D217">
        <v>3441.2229299363062</v>
      </c>
      <c r="E217">
        <v>1.447000000000003</v>
      </c>
      <c r="F217">
        <v>125393.67138260869</v>
      </c>
      <c r="G217" t="s">
        <v>21</v>
      </c>
      <c r="H217" t="s">
        <v>21</v>
      </c>
      <c r="I217" t="s">
        <v>21</v>
      </c>
    </row>
    <row r="218" spans="1:9" x14ac:dyDescent="0.25">
      <c r="A218">
        <v>2080</v>
      </c>
      <c r="B218" t="s">
        <v>44</v>
      </c>
      <c r="C218" t="s">
        <v>45</v>
      </c>
      <c r="D218">
        <v>3400.067515923567</v>
      </c>
      <c r="E218">
        <v>1.283000000000001</v>
      </c>
      <c r="F218">
        <v>138193.83557822651</v>
      </c>
      <c r="G218" t="s">
        <v>21</v>
      </c>
      <c r="H218" t="s">
        <v>21</v>
      </c>
      <c r="I218" t="s">
        <v>21</v>
      </c>
    </row>
    <row r="219" spans="1:9" x14ac:dyDescent="0.25">
      <c r="A219">
        <v>2085</v>
      </c>
      <c r="B219" t="s">
        <v>44</v>
      </c>
      <c r="C219" t="s">
        <v>45</v>
      </c>
      <c r="D219">
        <v>3325.9070063694271</v>
      </c>
      <c r="E219">
        <v>1.1410000000000049</v>
      </c>
      <c r="F219">
        <v>152107.61504523625</v>
      </c>
      <c r="G219" t="s">
        <v>21</v>
      </c>
      <c r="H219" t="s">
        <v>21</v>
      </c>
      <c r="I219" t="s">
        <v>21</v>
      </c>
    </row>
    <row r="220" spans="1:9" x14ac:dyDescent="0.25">
      <c r="A220">
        <v>2090</v>
      </c>
      <c r="B220" t="s">
        <v>44</v>
      </c>
      <c r="C220" t="s">
        <v>45</v>
      </c>
      <c r="D220">
        <v>3227.0012738853502</v>
      </c>
      <c r="E220">
        <v>1.0169999999999959</v>
      </c>
      <c r="F220">
        <v>167257.32005259499</v>
      </c>
      <c r="G220" t="s">
        <v>21</v>
      </c>
      <c r="H220" t="s">
        <v>21</v>
      </c>
      <c r="I220" t="s">
        <v>21</v>
      </c>
    </row>
    <row r="221" spans="1:9" x14ac:dyDescent="0.25">
      <c r="A221">
        <v>2095</v>
      </c>
      <c r="B221" t="s">
        <v>44</v>
      </c>
      <c r="C221" t="s">
        <v>45</v>
      </c>
      <c r="D221">
        <v>3113.2394904458602</v>
      </c>
      <c r="E221">
        <v>0.90999999999999659</v>
      </c>
      <c r="F221">
        <v>183660.70531676424</v>
      </c>
      <c r="G221" t="s">
        <v>21</v>
      </c>
      <c r="H221" t="s">
        <v>21</v>
      </c>
      <c r="I221" t="s">
        <v>21</v>
      </c>
    </row>
    <row r="222" spans="1:9" x14ac:dyDescent="0.25">
      <c r="A222">
        <v>2100</v>
      </c>
      <c r="B222" t="s">
        <v>44</v>
      </c>
      <c r="C222" t="s">
        <v>45</v>
      </c>
      <c r="D222">
        <v>2987.761783439491</v>
      </c>
      <c r="E222">
        <v>0.8160000000000025</v>
      </c>
      <c r="F222">
        <v>201344.40291243632</v>
      </c>
      <c r="G222" t="s">
        <v>21</v>
      </c>
      <c r="H222" t="s">
        <v>21</v>
      </c>
      <c r="I222" t="s">
        <v>21</v>
      </c>
    </row>
    <row r="223" spans="1:9" x14ac:dyDescent="0.25">
      <c r="A223">
        <v>2020</v>
      </c>
      <c r="B223" t="s">
        <v>46</v>
      </c>
      <c r="C223" t="s">
        <v>47</v>
      </c>
      <c r="D223">
        <v>1127.783363827336</v>
      </c>
      <c r="E223">
        <v>61.8</v>
      </c>
      <c r="F223">
        <v>5923.9992396246762</v>
      </c>
      <c r="G223" t="s">
        <v>21</v>
      </c>
      <c r="H223" t="s">
        <v>21</v>
      </c>
      <c r="I223" t="s">
        <v>21</v>
      </c>
    </row>
    <row r="224" spans="1:9" x14ac:dyDescent="0.25">
      <c r="A224">
        <v>2025</v>
      </c>
      <c r="B224" t="s">
        <v>46</v>
      </c>
      <c r="C224" t="s">
        <v>47</v>
      </c>
      <c r="D224">
        <v>1178.628108694179</v>
      </c>
      <c r="E224">
        <v>55.500999999999998</v>
      </c>
      <c r="F224">
        <v>7777.8776864168285</v>
      </c>
      <c r="G224" t="s">
        <v>21</v>
      </c>
      <c r="H224" t="s">
        <v>21</v>
      </c>
      <c r="I224" t="s">
        <v>21</v>
      </c>
    </row>
    <row r="225" spans="1:9" x14ac:dyDescent="0.25">
      <c r="A225">
        <v>2030</v>
      </c>
      <c r="B225" t="s">
        <v>46</v>
      </c>
      <c r="C225" t="s">
        <v>47</v>
      </c>
      <c r="D225">
        <v>1216.903130717626</v>
      </c>
      <c r="E225">
        <v>49.46</v>
      </c>
      <c r="F225">
        <v>10641.190673897228</v>
      </c>
      <c r="G225">
        <v>19.506390655736773</v>
      </c>
      <c r="H225">
        <v>2.3302146057857098</v>
      </c>
      <c r="I225">
        <v>0</v>
      </c>
    </row>
    <row r="226" spans="1:9" x14ac:dyDescent="0.25">
      <c r="A226">
        <v>2035</v>
      </c>
      <c r="B226" t="s">
        <v>46</v>
      </c>
      <c r="C226" t="s">
        <v>47</v>
      </c>
      <c r="D226">
        <v>1241.1732330419461</v>
      </c>
      <c r="E226">
        <v>43.848999999999997</v>
      </c>
      <c r="F226">
        <v>14767.781328808745</v>
      </c>
      <c r="G226" t="s">
        <v>21</v>
      </c>
      <c r="H226" t="s">
        <v>21</v>
      </c>
      <c r="I226" t="s">
        <v>21</v>
      </c>
    </row>
    <row r="227" spans="1:9" x14ac:dyDescent="0.25">
      <c r="A227">
        <v>2040</v>
      </c>
      <c r="B227" t="s">
        <v>46</v>
      </c>
      <c r="C227" t="s">
        <v>47</v>
      </c>
      <c r="D227">
        <v>1252.8859592058011</v>
      </c>
      <c r="E227">
        <v>38.761000000000003</v>
      </c>
      <c r="F227">
        <v>20190.959471979466</v>
      </c>
      <c r="G227" t="s">
        <v>21</v>
      </c>
      <c r="H227" t="s">
        <v>21</v>
      </c>
      <c r="I227" t="s">
        <v>21</v>
      </c>
    </row>
    <row r="228" spans="1:9" x14ac:dyDescent="0.25">
      <c r="A228">
        <v>2045</v>
      </c>
      <c r="B228" t="s">
        <v>46</v>
      </c>
      <c r="C228" t="s">
        <v>47</v>
      </c>
      <c r="D228">
        <v>1255.634661516568</v>
      </c>
      <c r="E228">
        <v>34.225999999999999</v>
      </c>
      <c r="F228">
        <v>26577.133708560192</v>
      </c>
      <c r="G228" t="s">
        <v>21</v>
      </c>
      <c r="H228" t="s">
        <v>21</v>
      </c>
      <c r="I228" t="s">
        <v>21</v>
      </c>
    </row>
    <row r="229" spans="1:9" x14ac:dyDescent="0.25">
      <c r="A229">
        <v>2050</v>
      </c>
      <c r="B229" t="s">
        <v>46</v>
      </c>
      <c r="C229" t="s">
        <v>47</v>
      </c>
      <c r="D229">
        <v>1249.8306769668629</v>
      </c>
      <c r="E229">
        <v>30.227999999999991</v>
      </c>
      <c r="F229">
        <v>33253.696196600416</v>
      </c>
      <c r="G229">
        <v>27.866272365338251</v>
      </c>
      <c r="H229">
        <v>2.47994923666666</v>
      </c>
      <c r="I229">
        <v>0</v>
      </c>
    </row>
    <row r="230" spans="1:9" x14ac:dyDescent="0.25">
      <c r="A230">
        <v>2055</v>
      </c>
      <c r="B230" t="s">
        <v>46</v>
      </c>
      <c r="C230" t="s">
        <v>47</v>
      </c>
      <c r="D230">
        <v>1236.119211221793</v>
      </c>
      <c r="E230">
        <v>26.725999999999999</v>
      </c>
      <c r="F230">
        <v>40268.48603323257</v>
      </c>
      <c r="G230" t="s">
        <v>21</v>
      </c>
      <c r="H230" t="s">
        <v>21</v>
      </c>
      <c r="I230" t="s">
        <v>21</v>
      </c>
    </row>
    <row r="231" spans="1:9" x14ac:dyDescent="0.25">
      <c r="A231">
        <v>2060</v>
      </c>
      <c r="B231" t="s">
        <v>46</v>
      </c>
      <c r="C231" t="s">
        <v>47</v>
      </c>
      <c r="D231">
        <v>1214.5489665921259</v>
      </c>
      <c r="E231">
        <v>23.67</v>
      </c>
      <c r="F231">
        <v>47962.196499890437</v>
      </c>
      <c r="G231" t="s">
        <v>21</v>
      </c>
      <c r="H231" t="s">
        <v>21</v>
      </c>
      <c r="I231" t="s">
        <v>21</v>
      </c>
    </row>
    <row r="232" spans="1:9" x14ac:dyDescent="0.25">
      <c r="A232">
        <v>2065</v>
      </c>
      <c r="B232" t="s">
        <v>46</v>
      </c>
      <c r="C232" t="s">
        <v>47</v>
      </c>
      <c r="D232">
        <v>1187.7672833231691</v>
      </c>
      <c r="E232">
        <v>21.004000000000001</v>
      </c>
      <c r="F232">
        <v>56591.580524070305</v>
      </c>
      <c r="G232" t="s">
        <v>21</v>
      </c>
      <c r="H232" t="s">
        <v>21</v>
      </c>
      <c r="I232" t="s">
        <v>21</v>
      </c>
    </row>
    <row r="233" spans="1:9" x14ac:dyDescent="0.25">
      <c r="A233">
        <v>2070</v>
      </c>
      <c r="B233" t="s">
        <v>46</v>
      </c>
      <c r="C233" t="s">
        <v>47</v>
      </c>
      <c r="D233">
        <v>1156.418845293759</v>
      </c>
      <c r="E233">
        <v>18.678999999999998</v>
      </c>
      <c r="F233">
        <v>65970.016308298887</v>
      </c>
      <c r="G233" t="s">
        <v>21</v>
      </c>
      <c r="H233" t="s">
        <v>21</v>
      </c>
      <c r="I233" t="s">
        <v>21</v>
      </c>
    </row>
    <row r="234" spans="1:9" x14ac:dyDescent="0.25">
      <c r="A234">
        <v>2075</v>
      </c>
      <c r="B234" t="s">
        <v>46</v>
      </c>
      <c r="C234" t="s">
        <v>47</v>
      </c>
      <c r="D234">
        <v>1120.9678118858851</v>
      </c>
      <c r="E234">
        <v>16.646000000000001</v>
      </c>
      <c r="F234">
        <v>76226.718733490576</v>
      </c>
      <c r="G234" t="s">
        <v>21</v>
      </c>
      <c r="H234" t="s">
        <v>21</v>
      </c>
      <c r="I234" t="s">
        <v>21</v>
      </c>
    </row>
    <row r="235" spans="1:9" x14ac:dyDescent="0.25">
      <c r="A235">
        <v>2080</v>
      </c>
      <c r="B235" t="s">
        <v>46</v>
      </c>
      <c r="C235" t="s">
        <v>47</v>
      </c>
      <c r="D235">
        <v>1082.212434776716</v>
      </c>
      <c r="E235">
        <v>14.866</v>
      </c>
      <c r="F235">
        <v>87141.036128954147</v>
      </c>
      <c r="G235" t="s">
        <v>21</v>
      </c>
      <c r="H235" t="s">
        <v>21</v>
      </c>
      <c r="I235" t="s">
        <v>21</v>
      </c>
    </row>
    <row r="236" spans="1:9" x14ac:dyDescent="0.25">
      <c r="A236">
        <v>2085</v>
      </c>
      <c r="B236" t="s">
        <v>46</v>
      </c>
      <c r="C236" t="s">
        <v>47</v>
      </c>
      <c r="D236">
        <v>1040.99431456258</v>
      </c>
      <c r="E236">
        <v>13.304</v>
      </c>
      <c r="F236">
        <v>98620.348057148716</v>
      </c>
      <c r="G236" t="s">
        <v>21</v>
      </c>
      <c r="H236" t="s">
        <v>21</v>
      </c>
      <c r="I236" t="s">
        <v>21</v>
      </c>
    </row>
    <row r="237" spans="1:9" x14ac:dyDescent="0.25">
      <c r="A237">
        <v>2090</v>
      </c>
      <c r="B237" t="s">
        <v>46</v>
      </c>
      <c r="C237" t="s">
        <v>47</v>
      </c>
      <c r="D237">
        <v>997.99005895507219</v>
      </c>
      <c r="E237">
        <v>11.928000000000001</v>
      </c>
      <c r="F237">
        <v>110807.18543633478</v>
      </c>
      <c r="G237" t="s">
        <v>21</v>
      </c>
      <c r="H237" t="s">
        <v>21</v>
      </c>
      <c r="I237" t="s">
        <v>21</v>
      </c>
    </row>
    <row r="238" spans="1:9" x14ac:dyDescent="0.25">
      <c r="A238">
        <v>2095</v>
      </c>
      <c r="B238" t="s">
        <v>46</v>
      </c>
      <c r="C238" t="s">
        <v>47</v>
      </c>
      <c r="D238">
        <v>953.71641932642137</v>
      </c>
      <c r="E238">
        <v>10.714</v>
      </c>
      <c r="F238">
        <v>123878.60224455914</v>
      </c>
      <c r="G238" t="s">
        <v>21</v>
      </c>
      <c r="H238" t="s">
        <v>21</v>
      </c>
      <c r="I238" t="s">
        <v>21</v>
      </c>
    </row>
    <row r="239" spans="1:9" x14ac:dyDescent="0.25">
      <c r="A239">
        <v>2100</v>
      </c>
      <c r="B239" t="s">
        <v>46</v>
      </c>
      <c r="C239" t="s">
        <v>47</v>
      </c>
      <c r="D239">
        <v>908.94292200311725</v>
      </c>
      <c r="E239">
        <v>9.6389999999999958</v>
      </c>
      <c r="F239">
        <v>137882.1416670132</v>
      </c>
      <c r="G239" t="s">
        <v>21</v>
      </c>
      <c r="H239" t="s">
        <v>21</v>
      </c>
      <c r="I239" t="s">
        <v>21</v>
      </c>
    </row>
    <row r="240" spans="1:9" x14ac:dyDescent="0.25">
      <c r="A240">
        <v>2020</v>
      </c>
      <c r="B240" t="s">
        <v>48</v>
      </c>
      <c r="C240" t="s">
        <v>49</v>
      </c>
      <c r="D240">
        <v>652.15348837209308</v>
      </c>
      <c r="E240">
        <v>68.8</v>
      </c>
      <c r="F240">
        <v>13640.356833502343</v>
      </c>
      <c r="G240" t="s">
        <v>21</v>
      </c>
      <c r="H240" t="s">
        <v>21</v>
      </c>
      <c r="I240" t="s">
        <v>21</v>
      </c>
    </row>
    <row r="241" spans="1:9" x14ac:dyDescent="0.25">
      <c r="A241">
        <v>2025</v>
      </c>
      <c r="B241" t="s">
        <v>48</v>
      </c>
      <c r="C241" t="s">
        <v>49</v>
      </c>
      <c r="D241">
        <v>654.62093023255818</v>
      </c>
      <c r="E241">
        <v>62.905999999999999</v>
      </c>
      <c r="F241">
        <v>16622.162825900643</v>
      </c>
      <c r="G241" t="s">
        <v>21</v>
      </c>
      <c r="H241" t="s">
        <v>21</v>
      </c>
      <c r="I241" t="s">
        <v>21</v>
      </c>
    </row>
    <row r="242" spans="1:9" x14ac:dyDescent="0.25">
      <c r="A242">
        <v>2030</v>
      </c>
      <c r="B242" t="s">
        <v>48</v>
      </c>
      <c r="C242" t="s">
        <v>49</v>
      </c>
      <c r="D242">
        <v>655.01860465116283</v>
      </c>
      <c r="E242">
        <v>56.893000000000001</v>
      </c>
      <c r="F242">
        <v>18444.388558734456</v>
      </c>
      <c r="G242">
        <v>33.746414228341941</v>
      </c>
      <c r="H242" t="s">
        <v>21</v>
      </c>
      <c r="I242" t="s">
        <v>21</v>
      </c>
    </row>
    <row r="243" spans="1:9" x14ac:dyDescent="0.25">
      <c r="A243">
        <v>2035</v>
      </c>
      <c r="B243" t="s">
        <v>48</v>
      </c>
      <c r="C243" t="s">
        <v>49</v>
      </c>
      <c r="D243">
        <v>653.19534883720928</v>
      </c>
      <c r="E243">
        <v>50.972999999999999</v>
      </c>
      <c r="F243">
        <v>21414.851260060117</v>
      </c>
      <c r="G243" t="s">
        <v>21</v>
      </c>
      <c r="H243" t="s">
        <v>21</v>
      </c>
      <c r="I243" t="s">
        <v>21</v>
      </c>
    </row>
    <row r="244" spans="1:9" x14ac:dyDescent="0.25">
      <c r="A244">
        <v>2040</v>
      </c>
      <c r="B244" t="s">
        <v>48</v>
      </c>
      <c r="C244" t="s">
        <v>49</v>
      </c>
      <c r="D244">
        <v>649.00232558139533</v>
      </c>
      <c r="E244">
        <v>45.320999999999998</v>
      </c>
      <c r="F244">
        <v>26047.254059497551</v>
      </c>
      <c r="G244" t="s">
        <v>21</v>
      </c>
      <c r="H244" t="s">
        <v>21</v>
      </c>
      <c r="I244" t="s">
        <v>21</v>
      </c>
    </row>
    <row r="245" spans="1:9" x14ac:dyDescent="0.25">
      <c r="A245">
        <v>2045</v>
      </c>
      <c r="B245" t="s">
        <v>48</v>
      </c>
      <c r="C245" t="s">
        <v>49</v>
      </c>
      <c r="D245">
        <v>644.00465116279065</v>
      </c>
      <c r="E245">
        <v>40.06</v>
      </c>
      <c r="F245">
        <v>31968.846548668556</v>
      </c>
      <c r="G245" t="s">
        <v>21</v>
      </c>
      <c r="H245" t="s">
        <v>21</v>
      </c>
      <c r="I245" t="s">
        <v>21</v>
      </c>
    </row>
    <row r="246" spans="1:9" x14ac:dyDescent="0.25">
      <c r="A246">
        <v>2050</v>
      </c>
      <c r="B246" t="s">
        <v>48</v>
      </c>
      <c r="C246" t="s">
        <v>49</v>
      </c>
      <c r="D246">
        <v>638.0325581395349</v>
      </c>
      <c r="E246">
        <v>35.261000000000003</v>
      </c>
      <c r="F246">
        <v>38527.340172239681</v>
      </c>
      <c r="G246">
        <v>26.203098106712563</v>
      </c>
      <c r="H246" t="s">
        <v>21</v>
      </c>
      <c r="I246" t="s">
        <v>21</v>
      </c>
    </row>
    <row r="247" spans="1:9" x14ac:dyDescent="0.25">
      <c r="A247">
        <v>2055</v>
      </c>
      <c r="B247" t="s">
        <v>48</v>
      </c>
      <c r="C247" t="s">
        <v>49</v>
      </c>
      <c r="D247">
        <v>630.97441860465119</v>
      </c>
      <c r="E247">
        <v>30.94799999999999</v>
      </c>
      <c r="F247">
        <v>45692.946461481057</v>
      </c>
      <c r="G247" t="s">
        <v>21</v>
      </c>
      <c r="H247" t="s">
        <v>21</v>
      </c>
      <c r="I247" t="s">
        <v>21</v>
      </c>
    </row>
    <row r="248" spans="1:9" x14ac:dyDescent="0.25">
      <c r="A248">
        <v>2060</v>
      </c>
      <c r="B248" t="s">
        <v>48</v>
      </c>
      <c r="C248" t="s">
        <v>49</v>
      </c>
      <c r="D248">
        <v>623.07209302325577</v>
      </c>
      <c r="E248">
        <v>27.114999999999991</v>
      </c>
      <c r="F248">
        <v>53720.445597615464</v>
      </c>
      <c r="G248" t="s">
        <v>21</v>
      </c>
      <c r="H248" t="s">
        <v>21</v>
      </c>
      <c r="I248" t="s">
        <v>21</v>
      </c>
    </row>
    <row r="249" spans="1:9" x14ac:dyDescent="0.25">
      <c r="A249">
        <v>2065</v>
      </c>
      <c r="B249" t="s">
        <v>48</v>
      </c>
      <c r="C249" t="s">
        <v>49</v>
      </c>
      <c r="D249">
        <v>614.38604651162791</v>
      </c>
      <c r="E249">
        <v>23.733999999999991</v>
      </c>
      <c r="F249">
        <v>62771.50413775639</v>
      </c>
      <c r="G249" t="s">
        <v>21</v>
      </c>
      <c r="H249" t="s">
        <v>21</v>
      </c>
      <c r="I249" t="s">
        <v>21</v>
      </c>
    </row>
    <row r="250" spans="1:9" x14ac:dyDescent="0.25">
      <c r="A250">
        <v>2070</v>
      </c>
      <c r="B250" t="s">
        <v>48</v>
      </c>
      <c r="C250" t="s">
        <v>49</v>
      </c>
      <c r="D250">
        <v>605.33953488371856</v>
      </c>
      <c r="E250">
        <v>20.766999999999999</v>
      </c>
      <c r="F250">
        <v>72699.152484527949</v>
      </c>
      <c r="G250" t="s">
        <v>21</v>
      </c>
      <c r="H250" t="s">
        <v>21</v>
      </c>
      <c r="I250" t="s">
        <v>21</v>
      </c>
    </row>
    <row r="251" spans="1:9" x14ac:dyDescent="0.25">
      <c r="A251">
        <v>2075</v>
      </c>
      <c r="B251" t="s">
        <v>48</v>
      </c>
      <c r="C251" t="s">
        <v>49</v>
      </c>
      <c r="D251">
        <v>595.88604651162791</v>
      </c>
      <c r="E251">
        <v>18.172000000000001</v>
      </c>
      <c r="F251">
        <v>83483.367263254069</v>
      </c>
      <c r="G251" t="s">
        <v>21</v>
      </c>
      <c r="H251" t="s">
        <v>21</v>
      </c>
      <c r="I251" t="s">
        <v>21</v>
      </c>
    </row>
    <row r="252" spans="1:9" x14ac:dyDescent="0.25">
      <c r="A252">
        <v>2080</v>
      </c>
      <c r="B252" t="s">
        <v>48</v>
      </c>
      <c r="C252" t="s">
        <v>49</v>
      </c>
      <c r="D252">
        <v>585.63720930232557</v>
      </c>
      <c r="E252">
        <v>15.906000000000009</v>
      </c>
      <c r="F252">
        <v>95142.199102337312</v>
      </c>
      <c r="G252" t="s">
        <v>21</v>
      </c>
      <c r="H252" t="s">
        <v>21</v>
      </c>
      <c r="I252" t="s">
        <v>21</v>
      </c>
    </row>
    <row r="253" spans="1:9" x14ac:dyDescent="0.25">
      <c r="A253">
        <v>2085</v>
      </c>
      <c r="B253" t="s">
        <v>48</v>
      </c>
      <c r="C253" t="s">
        <v>49</v>
      </c>
      <c r="D253">
        <v>573.82325581395344</v>
      </c>
      <c r="E253">
        <v>13.929</v>
      </c>
      <c r="F253">
        <v>107816.50208570572</v>
      </c>
      <c r="G253" t="s">
        <v>21</v>
      </c>
      <c r="H253" t="s">
        <v>21</v>
      </c>
      <c r="I253" t="s">
        <v>21</v>
      </c>
    </row>
    <row r="254" spans="1:9" x14ac:dyDescent="0.25">
      <c r="A254">
        <v>2090</v>
      </c>
      <c r="B254" t="s">
        <v>48</v>
      </c>
      <c r="C254" t="s">
        <v>49</v>
      </c>
      <c r="D254">
        <v>559.99767441860467</v>
      </c>
      <c r="E254">
        <v>12.206</v>
      </c>
      <c r="F254">
        <v>121641.50797040785</v>
      </c>
      <c r="G254" t="s">
        <v>21</v>
      </c>
      <c r="H254" t="s">
        <v>21</v>
      </c>
      <c r="I254" t="s">
        <v>21</v>
      </c>
    </row>
    <row r="255" spans="1:9" x14ac:dyDescent="0.25">
      <c r="A255">
        <v>2095</v>
      </c>
      <c r="B255" t="s">
        <v>48</v>
      </c>
      <c r="C255" t="s">
        <v>49</v>
      </c>
      <c r="D255">
        <v>543.61860465116274</v>
      </c>
      <c r="E255">
        <v>10.702</v>
      </c>
      <c r="F255">
        <v>136779.37650012557</v>
      </c>
      <c r="G255" t="s">
        <v>21</v>
      </c>
      <c r="H255" t="s">
        <v>21</v>
      </c>
      <c r="I255" t="s">
        <v>21</v>
      </c>
    </row>
    <row r="256" spans="1:9" x14ac:dyDescent="0.25">
      <c r="A256">
        <v>2100</v>
      </c>
      <c r="B256" t="s">
        <v>48</v>
      </c>
      <c r="C256" t="s">
        <v>49</v>
      </c>
      <c r="D256">
        <v>522.96046511627912</v>
      </c>
      <c r="E256">
        <v>9.39</v>
      </c>
      <c r="F256">
        <v>153458.94624258514</v>
      </c>
      <c r="G256" t="s">
        <v>21</v>
      </c>
      <c r="H256" t="s">
        <v>21</v>
      </c>
      <c r="I256" t="s">
        <v>21</v>
      </c>
    </row>
    <row r="257" spans="1:9" x14ac:dyDescent="0.25">
      <c r="A257">
        <v>2020</v>
      </c>
      <c r="B257" t="s">
        <v>50</v>
      </c>
      <c r="C257" t="s">
        <v>51</v>
      </c>
      <c r="D257">
        <v>46.534555175569579</v>
      </c>
      <c r="E257">
        <v>20.5</v>
      </c>
      <c r="F257">
        <v>18423.181536294309</v>
      </c>
      <c r="G257" t="s">
        <v>21</v>
      </c>
      <c r="H257" t="s">
        <v>21</v>
      </c>
      <c r="I257" t="s">
        <v>21</v>
      </c>
    </row>
    <row r="258" spans="1:9" x14ac:dyDescent="0.25">
      <c r="A258">
        <v>2025</v>
      </c>
      <c r="B258" t="s">
        <v>50</v>
      </c>
      <c r="C258" t="s">
        <v>51</v>
      </c>
      <c r="D258">
        <v>45.364582630894468</v>
      </c>
      <c r="E258">
        <v>16.966999999999999</v>
      </c>
      <c r="F258">
        <v>19289.019875734342</v>
      </c>
      <c r="G258" t="s">
        <v>21</v>
      </c>
      <c r="H258" t="s">
        <v>21</v>
      </c>
      <c r="I258" t="s">
        <v>21</v>
      </c>
    </row>
    <row r="259" spans="1:9" x14ac:dyDescent="0.25">
      <c r="A259">
        <v>2030</v>
      </c>
      <c r="B259" t="s">
        <v>50</v>
      </c>
      <c r="C259" t="s">
        <v>51</v>
      </c>
      <c r="D259">
        <v>44.717990462887137</v>
      </c>
      <c r="E259">
        <v>13.898999999999999</v>
      </c>
      <c r="F259">
        <v>20380.047202294634</v>
      </c>
      <c r="G259">
        <v>82.644231914903585</v>
      </c>
      <c r="H259">
        <v>1.2483307224606699</v>
      </c>
      <c r="I259">
        <v>13.721188118256</v>
      </c>
    </row>
    <row r="260" spans="1:9" x14ac:dyDescent="0.25">
      <c r="A260">
        <v>2035</v>
      </c>
      <c r="B260" t="s">
        <v>50</v>
      </c>
      <c r="C260" t="s">
        <v>51</v>
      </c>
      <c r="D260">
        <v>44.182394875006018</v>
      </c>
      <c r="E260">
        <v>11.28400000000001</v>
      </c>
      <c r="F260">
        <v>22378.439177352175</v>
      </c>
      <c r="G260" t="s">
        <v>21</v>
      </c>
      <c r="H260" t="s">
        <v>21</v>
      </c>
      <c r="I260" t="s">
        <v>21</v>
      </c>
    </row>
    <row r="261" spans="1:9" x14ac:dyDescent="0.25">
      <c r="A261">
        <v>2040</v>
      </c>
      <c r="B261" t="s">
        <v>50</v>
      </c>
      <c r="C261" t="s">
        <v>51</v>
      </c>
      <c r="D261">
        <v>43.765883146283898</v>
      </c>
      <c r="E261">
        <v>9.0900000000000034</v>
      </c>
      <c r="F261">
        <v>25541.73782691266</v>
      </c>
      <c r="G261" t="s">
        <v>21</v>
      </c>
      <c r="H261" t="s">
        <v>21</v>
      </c>
      <c r="I261" t="s">
        <v>21</v>
      </c>
    </row>
    <row r="262" spans="1:9" x14ac:dyDescent="0.25">
      <c r="A262">
        <v>2045</v>
      </c>
      <c r="B262" t="s">
        <v>50</v>
      </c>
      <c r="C262" t="s">
        <v>51</v>
      </c>
      <c r="D262">
        <v>43.47441356389384</v>
      </c>
      <c r="E262">
        <v>7.2750000000000057</v>
      </c>
      <c r="F262">
        <v>29638.934562349001</v>
      </c>
      <c r="G262" t="s">
        <v>21</v>
      </c>
      <c r="H262" t="s">
        <v>21</v>
      </c>
      <c r="I262" t="s">
        <v>21</v>
      </c>
    </row>
    <row r="263" spans="1:9" x14ac:dyDescent="0.25">
      <c r="A263">
        <v>2050</v>
      </c>
      <c r="B263" t="s">
        <v>50</v>
      </c>
      <c r="C263" t="s">
        <v>51</v>
      </c>
      <c r="D263">
        <v>43.219642599104041</v>
      </c>
      <c r="E263">
        <v>5.7909999999999968</v>
      </c>
      <c r="F263">
        <v>34120.224997236175</v>
      </c>
      <c r="G263">
        <v>79.692652203657033</v>
      </c>
      <c r="H263">
        <v>1.1401715974606701</v>
      </c>
      <c r="I263">
        <v>77.343713174016003</v>
      </c>
    </row>
    <row r="264" spans="1:9" x14ac:dyDescent="0.25">
      <c r="A264">
        <v>2055</v>
      </c>
      <c r="B264" t="s">
        <v>50</v>
      </c>
      <c r="C264" t="s">
        <v>51</v>
      </c>
      <c r="D264">
        <v>42.907475555127412</v>
      </c>
      <c r="E264">
        <v>4.5889999999999986</v>
      </c>
      <c r="F264">
        <v>39211.488579890181</v>
      </c>
      <c r="G264" t="s">
        <v>21</v>
      </c>
      <c r="H264" t="s">
        <v>21</v>
      </c>
      <c r="I264" t="s">
        <v>21</v>
      </c>
    </row>
    <row r="265" spans="1:9" x14ac:dyDescent="0.25">
      <c r="A265">
        <v>2060</v>
      </c>
      <c r="B265" t="s">
        <v>50</v>
      </c>
      <c r="C265" t="s">
        <v>51</v>
      </c>
      <c r="D265">
        <v>42.520528876258368</v>
      </c>
      <c r="E265">
        <v>3.6230000000000051</v>
      </c>
      <c r="F265">
        <v>45171.352346767126</v>
      </c>
      <c r="G265" t="s">
        <v>21</v>
      </c>
      <c r="H265" t="s">
        <v>21</v>
      </c>
      <c r="I265" t="s">
        <v>21</v>
      </c>
    </row>
    <row r="266" spans="1:9" x14ac:dyDescent="0.25">
      <c r="A266">
        <v>2065</v>
      </c>
      <c r="B266" t="s">
        <v>50</v>
      </c>
      <c r="C266" t="s">
        <v>51</v>
      </c>
      <c r="D266">
        <v>42.041780261066478</v>
      </c>
      <c r="E266">
        <v>2.8520000000000039</v>
      </c>
      <c r="F266">
        <v>52133.765769837795</v>
      </c>
      <c r="G266" t="s">
        <v>21</v>
      </c>
      <c r="H266" t="s">
        <v>21</v>
      </c>
      <c r="I266" t="s">
        <v>21</v>
      </c>
    </row>
    <row r="267" spans="1:9" x14ac:dyDescent="0.25">
      <c r="A267">
        <v>2070</v>
      </c>
      <c r="B267" t="s">
        <v>50</v>
      </c>
      <c r="C267" t="s">
        <v>51</v>
      </c>
      <c r="D267">
        <v>41.487914840325672</v>
      </c>
      <c r="E267">
        <v>2.2399999999999949</v>
      </c>
      <c r="F267">
        <v>59982.534093592913</v>
      </c>
      <c r="G267" t="s">
        <v>21</v>
      </c>
      <c r="H267" t="s">
        <v>21</v>
      </c>
      <c r="I267" t="s">
        <v>21</v>
      </c>
    </row>
    <row r="268" spans="1:9" x14ac:dyDescent="0.25">
      <c r="A268">
        <v>2075</v>
      </c>
      <c r="B268" t="s">
        <v>50</v>
      </c>
      <c r="C268" t="s">
        <v>51</v>
      </c>
      <c r="D268">
        <v>40.855589807812677</v>
      </c>
      <c r="E268">
        <v>1.756</v>
      </c>
      <c r="F268">
        <v>68679.68195226758</v>
      </c>
      <c r="G268" t="s">
        <v>21</v>
      </c>
      <c r="H268" t="s">
        <v>21</v>
      </c>
      <c r="I268" t="s">
        <v>21</v>
      </c>
    </row>
    <row r="269" spans="1:9" x14ac:dyDescent="0.25">
      <c r="A269">
        <v>2080</v>
      </c>
      <c r="B269" t="s">
        <v>50</v>
      </c>
      <c r="C269" t="s">
        <v>51</v>
      </c>
      <c r="D269">
        <v>40.132676653340397</v>
      </c>
      <c r="E269">
        <v>1.373999999999995</v>
      </c>
      <c r="F269">
        <v>78327.594877456548</v>
      </c>
      <c r="G269" t="s">
        <v>21</v>
      </c>
      <c r="H269" t="s">
        <v>21</v>
      </c>
      <c r="I269" t="s">
        <v>21</v>
      </c>
    </row>
    <row r="270" spans="1:9" x14ac:dyDescent="0.25">
      <c r="A270">
        <v>2085</v>
      </c>
      <c r="B270" t="s">
        <v>50</v>
      </c>
      <c r="C270" t="s">
        <v>51</v>
      </c>
      <c r="D270">
        <v>39.315235296951023</v>
      </c>
      <c r="E270">
        <v>1.0739999999999981</v>
      </c>
      <c r="F270">
        <v>89094.646763603203</v>
      </c>
      <c r="G270" t="s">
        <v>21</v>
      </c>
      <c r="H270" t="s">
        <v>21</v>
      </c>
      <c r="I270" t="s">
        <v>21</v>
      </c>
    </row>
    <row r="271" spans="1:9" x14ac:dyDescent="0.25">
      <c r="A271">
        <v>2090</v>
      </c>
      <c r="B271" t="s">
        <v>50</v>
      </c>
      <c r="C271" t="s">
        <v>51</v>
      </c>
      <c r="D271">
        <v>38.421607822359192</v>
      </c>
      <c r="E271">
        <v>0.83899999999999864</v>
      </c>
      <c r="F271">
        <v>101176.23812909792</v>
      </c>
      <c r="G271" t="s">
        <v>21</v>
      </c>
      <c r="H271" t="s">
        <v>21</v>
      </c>
      <c r="I271" t="s">
        <v>21</v>
      </c>
    </row>
    <row r="272" spans="1:9" x14ac:dyDescent="0.25">
      <c r="A272">
        <v>2095</v>
      </c>
      <c r="B272" t="s">
        <v>50</v>
      </c>
      <c r="C272" t="s">
        <v>51</v>
      </c>
      <c r="D272">
        <v>37.475054188141229</v>
      </c>
      <c r="E272">
        <v>0.65500000000000114</v>
      </c>
      <c r="F272">
        <v>114682.64549062948</v>
      </c>
      <c r="G272" t="s">
        <v>21</v>
      </c>
      <c r="H272" t="s">
        <v>21</v>
      </c>
      <c r="I272" t="s">
        <v>21</v>
      </c>
    </row>
    <row r="273" spans="1:9" x14ac:dyDescent="0.25">
      <c r="A273">
        <v>2100</v>
      </c>
      <c r="B273" t="s">
        <v>50</v>
      </c>
      <c r="C273" t="s">
        <v>51</v>
      </c>
      <c r="D273">
        <v>36.456793988728869</v>
      </c>
      <c r="E273">
        <v>0.51099999999999568</v>
      </c>
      <c r="F273">
        <v>129691.29913943283</v>
      </c>
      <c r="G273" t="s">
        <v>21</v>
      </c>
      <c r="H273" t="s">
        <v>21</v>
      </c>
      <c r="I273" t="s">
        <v>21</v>
      </c>
    </row>
    <row r="274" spans="1:9" x14ac:dyDescent="0.25">
      <c r="A274">
        <v>2020</v>
      </c>
      <c r="B274" t="s">
        <v>52</v>
      </c>
      <c r="C274" t="s">
        <v>53</v>
      </c>
      <c r="D274">
        <v>378.03046184081228</v>
      </c>
      <c r="E274">
        <v>1.9000000000000059</v>
      </c>
      <c r="F274">
        <v>45167.702766161143</v>
      </c>
      <c r="G274" t="s">
        <v>21</v>
      </c>
      <c r="H274" t="s">
        <v>21</v>
      </c>
      <c r="I274" t="s">
        <v>21</v>
      </c>
    </row>
    <row r="275" spans="1:9" x14ac:dyDescent="0.25">
      <c r="A275">
        <v>2025</v>
      </c>
      <c r="B275" t="s">
        <v>52</v>
      </c>
      <c r="C275" t="s">
        <v>53</v>
      </c>
      <c r="D275">
        <v>386.89829675728788</v>
      </c>
      <c r="E275">
        <v>1.8010000000000019</v>
      </c>
      <c r="F275">
        <v>50596.404598897672</v>
      </c>
      <c r="G275" t="s">
        <v>21</v>
      </c>
      <c r="H275" t="s">
        <v>21</v>
      </c>
      <c r="I275" t="s">
        <v>21</v>
      </c>
    </row>
    <row r="276" spans="1:9" x14ac:dyDescent="0.25">
      <c r="A276">
        <v>2030</v>
      </c>
      <c r="B276" t="s">
        <v>52</v>
      </c>
      <c r="C276" t="s">
        <v>53</v>
      </c>
      <c r="D276">
        <v>395.35014739600388</v>
      </c>
      <c r="E276">
        <v>1.7049999999999981</v>
      </c>
      <c r="F276">
        <v>53808.03553215896</v>
      </c>
      <c r="G276">
        <v>47.214843513431823</v>
      </c>
      <c r="H276">
        <v>4.1243823869090903</v>
      </c>
      <c r="I276">
        <v>0</v>
      </c>
    </row>
    <row r="277" spans="1:9" x14ac:dyDescent="0.25">
      <c r="A277">
        <v>2035</v>
      </c>
      <c r="B277" t="s">
        <v>52</v>
      </c>
      <c r="C277" t="s">
        <v>53</v>
      </c>
      <c r="D277">
        <v>404.55758270553548</v>
      </c>
      <c r="E277">
        <v>1.609999999999999</v>
      </c>
      <c r="F277">
        <v>57542.838777152974</v>
      </c>
      <c r="G277" t="s">
        <v>21</v>
      </c>
      <c r="H277" t="s">
        <v>21</v>
      </c>
      <c r="I277" t="s">
        <v>21</v>
      </c>
    </row>
    <row r="278" spans="1:9" x14ac:dyDescent="0.25">
      <c r="A278">
        <v>2040</v>
      </c>
      <c r="B278" t="s">
        <v>52</v>
      </c>
      <c r="C278" t="s">
        <v>53</v>
      </c>
      <c r="D278">
        <v>414.30979364559448</v>
      </c>
      <c r="E278">
        <v>1.5169999999999959</v>
      </c>
      <c r="F278">
        <v>62172.282457180154</v>
      </c>
      <c r="G278" t="s">
        <v>21</v>
      </c>
      <c r="H278" t="s">
        <v>21</v>
      </c>
      <c r="I278" t="s">
        <v>21</v>
      </c>
    </row>
    <row r="279" spans="1:9" x14ac:dyDescent="0.25">
      <c r="A279">
        <v>2045</v>
      </c>
      <c r="B279" t="s">
        <v>52</v>
      </c>
      <c r="C279" t="s">
        <v>53</v>
      </c>
      <c r="D279">
        <v>424.42961021945632</v>
      </c>
      <c r="E279">
        <v>1.4270000000000069</v>
      </c>
      <c r="F279">
        <v>67337.129475835784</v>
      </c>
      <c r="G279" t="s">
        <v>21</v>
      </c>
      <c r="H279" t="s">
        <v>21</v>
      </c>
      <c r="I279" t="s">
        <v>21</v>
      </c>
    </row>
    <row r="280" spans="1:9" x14ac:dyDescent="0.25">
      <c r="A280">
        <v>2050</v>
      </c>
      <c r="B280" t="s">
        <v>52</v>
      </c>
      <c r="C280" t="s">
        <v>53</v>
      </c>
      <c r="D280">
        <v>434.48529315427447</v>
      </c>
      <c r="E280">
        <v>1.340999999999994</v>
      </c>
      <c r="F280">
        <v>72662.755315781833</v>
      </c>
      <c r="G280">
        <v>31.252529870100783</v>
      </c>
      <c r="H280">
        <v>4.2931268755454504</v>
      </c>
      <c r="I280">
        <v>0.93863148062400004</v>
      </c>
    </row>
    <row r="281" spans="1:9" x14ac:dyDescent="0.25">
      <c r="A281">
        <v>2055</v>
      </c>
      <c r="B281" t="s">
        <v>52</v>
      </c>
      <c r="C281" t="s">
        <v>53</v>
      </c>
      <c r="D281">
        <v>443.10298067474622</v>
      </c>
      <c r="E281">
        <v>1.257000000000005</v>
      </c>
      <c r="F281">
        <v>78482.15954798543</v>
      </c>
      <c r="G281" t="s">
        <v>21</v>
      </c>
      <c r="H281" t="s">
        <v>21</v>
      </c>
      <c r="I281" t="s">
        <v>21</v>
      </c>
    </row>
    <row r="282" spans="1:9" x14ac:dyDescent="0.25">
      <c r="A282">
        <v>2060</v>
      </c>
      <c r="B282" t="s">
        <v>52</v>
      </c>
      <c r="C282" t="s">
        <v>53</v>
      </c>
      <c r="D282">
        <v>450.38001965280051</v>
      </c>
      <c r="E282">
        <v>1.1760000000000019</v>
      </c>
      <c r="F282">
        <v>85097.1723522924</v>
      </c>
      <c r="G282" t="s">
        <v>21</v>
      </c>
      <c r="H282" t="s">
        <v>21</v>
      </c>
      <c r="I282" t="s">
        <v>21</v>
      </c>
    </row>
    <row r="283" spans="1:9" x14ac:dyDescent="0.25">
      <c r="A283">
        <v>2065</v>
      </c>
      <c r="B283" t="s">
        <v>52</v>
      </c>
      <c r="C283" t="s">
        <v>53</v>
      </c>
      <c r="D283">
        <v>456.12220766459222</v>
      </c>
      <c r="E283">
        <v>1.099000000000004</v>
      </c>
      <c r="F283">
        <v>92505.327795860838</v>
      </c>
      <c r="G283" t="s">
        <v>21</v>
      </c>
      <c r="H283" t="s">
        <v>21</v>
      </c>
      <c r="I283" t="s">
        <v>21</v>
      </c>
    </row>
    <row r="284" spans="1:9" x14ac:dyDescent="0.25">
      <c r="A284">
        <v>2070</v>
      </c>
      <c r="B284" t="s">
        <v>52</v>
      </c>
      <c r="C284" t="s">
        <v>53</v>
      </c>
      <c r="D284">
        <v>460.84870619063219</v>
      </c>
      <c r="E284">
        <v>1.0250000000000059</v>
      </c>
      <c r="F284">
        <v>100315.1343807143</v>
      </c>
      <c r="G284" t="s">
        <v>21</v>
      </c>
      <c r="H284" t="s">
        <v>21</v>
      </c>
      <c r="I284" t="s">
        <v>21</v>
      </c>
    </row>
    <row r="285" spans="1:9" x14ac:dyDescent="0.25">
      <c r="A285">
        <v>2075</v>
      </c>
      <c r="B285" t="s">
        <v>52</v>
      </c>
      <c r="C285" t="s">
        <v>53</v>
      </c>
      <c r="D285">
        <v>464.59875532263351</v>
      </c>
      <c r="E285">
        <v>0.95499999999999829</v>
      </c>
      <c r="F285">
        <v>108401.42135579906</v>
      </c>
      <c r="G285" t="s">
        <v>21</v>
      </c>
      <c r="H285" t="s">
        <v>21</v>
      </c>
      <c r="I285" t="s">
        <v>21</v>
      </c>
    </row>
    <row r="286" spans="1:9" x14ac:dyDescent="0.25">
      <c r="A286">
        <v>2080</v>
      </c>
      <c r="B286" t="s">
        <v>52</v>
      </c>
      <c r="C286" t="s">
        <v>53</v>
      </c>
      <c r="D286">
        <v>466.74749426793318</v>
      </c>
      <c r="E286">
        <v>0.88800000000000523</v>
      </c>
      <c r="F286">
        <v>116800.3886152339</v>
      </c>
      <c r="G286" t="s">
        <v>21</v>
      </c>
      <c r="H286" t="s">
        <v>21</v>
      </c>
      <c r="I286" t="s">
        <v>21</v>
      </c>
    </row>
    <row r="287" spans="1:9" x14ac:dyDescent="0.25">
      <c r="A287">
        <v>2085</v>
      </c>
      <c r="B287" t="s">
        <v>52</v>
      </c>
      <c r="C287" t="s">
        <v>53</v>
      </c>
      <c r="D287">
        <v>465.76986570586308</v>
      </c>
      <c r="E287">
        <v>0.82500000000000284</v>
      </c>
      <c r="F287">
        <v>125668.86948776222</v>
      </c>
      <c r="G287" t="s">
        <v>21</v>
      </c>
      <c r="H287" t="s">
        <v>21</v>
      </c>
      <c r="I287" t="s">
        <v>21</v>
      </c>
    </row>
    <row r="288" spans="1:9" x14ac:dyDescent="0.25">
      <c r="A288">
        <v>2090</v>
      </c>
      <c r="B288" t="s">
        <v>52</v>
      </c>
      <c r="C288" t="s">
        <v>53</v>
      </c>
      <c r="D288">
        <v>460.37576154602033</v>
      </c>
      <c r="E288">
        <v>0.76500000000000057</v>
      </c>
      <c r="F288">
        <v>135155.80631703342</v>
      </c>
      <c r="G288" t="s">
        <v>21</v>
      </c>
      <c r="H288" t="s">
        <v>21</v>
      </c>
      <c r="I288" t="s">
        <v>21</v>
      </c>
    </row>
    <row r="289" spans="1:9" x14ac:dyDescent="0.25">
      <c r="A289">
        <v>2095</v>
      </c>
      <c r="B289" t="s">
        <v>52</v>
      </c>
      <c r="C289" t="s">
        <v>53</v>
      </c>
      <c r="D289">
        <v>451.50858172289549</v>
      </c>
      <c r="E289">
        <v>0.70900000000000318</v>
      </c>
      <c r="F289">
        <v>145186.23474465442</v>
      </c>
      <c r="G289" t="s">
        <v>21</v>
      </c>
      <c r="H289" t="s">
        <v>21</v>
      </c>
      <c r="I289" t="s">
        <v>21</v>
      </c>
    </row>
    <row r="290" spans="1:9" x14ac:dyDescent="0.25">
      <c r="A290">
        <v>2100</v>
      </c>
      <c r="B290" t="s">
        <v>52</v>
      </c>
      <c r="C290" t="s">
        <v>53</v>
      </c>
      <c r="D290">
        <v>439.33128070750081</v>
      </c>
      <c r="E290">
        <v>0.65600000000000591</v>
      </c>
      <c r="F290">
        <v>155682.2312928219</v>
      </c>
      <c r="G290" t="s">
        <v>21</v>
      </c>
      <c r="H290" t="s">
        <v>21</v>
      </c>
      <c r="I290" t="s">
        <v>21</v>
      </c>
    </row>
    <row r="291" spans="1:9" x14ac:dyDescent="0.25">
      <c r="A291">
        <v>2020</v>
      </c>
      <c r="B291" t="s">
        <v>54</v>
      </c>
      <c r="C291" t="s">
        <v>55</v>
      </c>
      <c r="D291">
        <v>17.084196778406621</v>
      </c>
      <c r="E291">
        <v>54</v>
      </c>
      <c r="F291">
        <v>7646.6111493780045</v>
      </c>
      <c r="G291" t="s">
        <v>21</v>
      </c>
      <c r="H291" t="s">
        <v>21</v>
      </c>
      <c r="I291" t="s">
        <v>21</v>
      </c>
    </row>
    <row r="292" spans="1:9" x14ac:dyDescent="0.25">
      <c r="A292">
        <v>2025</v>
      </c>
      <c r="B292" t="s">
        <v>54</v>
      </c>
      <c r="C292" t="s">
        <v>55</v>
      </c>
      <c r="D292">
        <v>18.5059207662168</v>
      </c>
      <c r="E292">
        <v>47.671999999999997</v>
      </c>
      <c r="F292">
        <v>10072.546560560273</v>
      </c>
      <c r="G292" t="s">
        <v>21</v>
      </c>
      <c r="H292" t="s">
        <v>21</v>
      </c>
      <c r="I292" t="s">
        <v>21</v>
      </c>
    </row>
    <row r="293" spans="1:9" x14ac:dyDescent="0.25">
      <c r="A293">
        <v>2030</v>
      </c>
      <c r="B293" t="s">
        <v>54</v>
      </c>
      <c r="C293" t="s">
        <v>55</v>
      </c>
      <c r="D293">
        <v>19.819547235524599</v>
      </c>
      <c r="E293">
        <v>41.975999999999999</v>
      </c>
      <c r="F293">
        <v>10785.497063803901</v>
      </c>
      <c r="G293">
        <v>46.820267948074807</v>
      </c>
      <c r="H293">
        <v>7.5182739999999998E-2</v>
      </c>
      <c r="I293">
        <v>1964.83116845736</v>
      </c>
    </row>
    <row r="294" spans="1:9" x14ac:dyDescent="0.25">
      <c r="A294">
        <v>2035</v>
      </c>
      <c r="B294" t="s">
        <v>54</v>
      </c>
      <c r="C294" t="s">
        <v>55</v>
      </c>
      <c r="D294">
        <v>20.937744884632131</v>
      </c>
      <c r="E294">
        <v>36.966999999999999</v>
      </c>
      <c r="F294">
        <v>12563.138730856568</v>
      </c>
      <c r="G294" t="s">
        <v>21</v>
      </c>
      <c r="H294" t="s">
        <v>21</v>
      </c>
      <c r="I294" t="s">
        <v>21</v>
      </c>
    </row>
    <row r="295" spans="1:9" x14ac:dyDescent="0.25">
      <c r="A295">
        <v>2040</v>
      </c>
      <c r="B295" t="s">
        <v>54</v>
      </c>
      <c r="C295" t="s">
        <v>55</v>
      </c>
      <c r="D295">
        <v>21.859860687853718</v>
      </c>
      <c r="E295">
        <v>32.621000000000002</v>
      </c>
      <c r="F295">
        <v>15658.870820549608</v>
      </c>
      <c r="G295" t="s">
        <v>21</v>
      </c>
      <c r="H295" t="s">
        <v>21</v>
      </c>
      <c r="I295" t="s">
        <v>21</v>
      </c>
    </row>
    <row r="296" spans="1:9" x14ac:dyDescent="0.25">
      <c r="A296">
        <v>2045</v>
      </c>
      <c r="B296" t="s">
        <v>54</v>
      </c>
      <c r="C296" t="s">
        <v>55</v>
      </c>
      <c r="D296">
        <v>22.659294732259472</v>
      </c>
      <c r="E296">
        <v>28.878</v>
      </c>
      <c r="F296">
        <v>20076.540188116349</v>
      </c>
      <c r="G296" t="s">
        <v>21</v>
      </c>
      <c r="H296" t="s">
        <v>21</v>
      </c>
      <c r="I296" t="s">
        <v>21</v>
      </c>
    </row>
    <row r="297" spans="1:9" x14ac:dyDescent="0.25">
      <c r="A297">
        <v>2050</v>
      </c>
      <c r="B297" t="s">
        <v>54</v>
      </c>
      <c r="C297" t="s">
        <v>55</v>
      </c>
      <c r="D297">
        <v>23.34109708315194</v>
      </c>
      <c r="E297">
        <v>25.66</v>
      </c>
      <c r="F297">
        <v>25466.083007323861</v>
      </c>
      <c r="G297">
        <v>47.909111388727716</v>
      </c>
      <c r="H297">
        <v>6.7036376125000005E-2</v>
      </c>
      <c r="I297">
        <v>206.07361544174401</v>
      </c>
    </row>
    <row r="298" spans="1:9" x14ac:dyDescent="0.25">
      <c r="A298">
        <v>2055</v>
      </c>
      <c r="B298" t="s">
        <v>54</v>
      </c>
      <c r="C298" t="s">
        <v>55</v>
      </c>
      <c r="D298">
        <v>23.895124074880279</v>
      </c>
      <c r="E298">
        <v>22.891999999999999</v>
      </c>
      <c r="F298">
        <v>31841.900325968702</v>
      </c>
      <c r="G298" t="s">
        <v>21</v>
      </c>
      <c r="H298" t="s">
        <v>21</v>
      </c>
      <c r="I298" t="s">
        <v>21</v>
      </c>
    </row>
    <row r="299" spans="1:9" x14ac:dyDescent="0.25">
      <c r="A299">
        <v>2060</v>
      </c>
      <c r="B299" t="s">
        <v>54</v>
      </c>
      <c r="C299" t="s">
        <v>55</v>
      </c>
      <c r="D299">
        <v>24.314801915542009</v>
      </c>
      <c r="E299">
        <v>20.504000000000001</v>
      </c>
      <c r="F299">
        <v>39414.977358001917</v>
      </c>
      <c r="G299" t="s">
        <v>21</v>
      </c>
      <c r="H299" t="s">
        <v>21</v>
      </c>
      <c r="I299" t="s">
        <v>21</v>
      </c>
    </row>
    <row r="300" spans="1:9" x14ac:dyDescent="0.25">
      <c r="A300">
        <v>2065</v>
      </c>
      <c r="B300" t="s">
        <v>54</v>
      </c>
      <c r="C300" t="s">
        <v>55</v>
      </c>
      <c r="D300">
        <v>24.58241184153243</v>
      </c>
      <c r="E300">
        <v>18.436000000000011</v>
      </c>
      <c r="F300">
        <v>48357.633490413908</v>
      </c>
      <c r="G300" t="s">
        <v>21</v>
      </c>
      <c r="H300" t="s">
        <v>21</v>
      </c>
      <c r="I300" t="s">
        <v>21</v>
      </c>
    </row>
    <row r="301" spans="1:9" x14ac:dyDescent="0.25">
      <c r="A301">
        <v>2070</v>
      </c>
      <c r="B301" t="s">
        <v>54</v>
      </c>
      <c r="C301" t="s">
        <v>55</v>
      </c>
      <c r="D301">
        <v>24.706356116673881</v>
      </c>
      <c r="E301">
        <v>16.637</v>
      </c>
      <c r="F301">
        <v>58593.030255851772</v>
      </c>
      <c r="G301" t="s">
        <v>21</v>
      </c>
      <c r="H301" t="s">
        <v>21</v>
      </c>
      <c r="I301" t="s">
        <v>21</v>
      </c>
    </row>
    <row r="302" spans="1:9" x14ac:dyDescent="0.25">
      <c r="A302">
        <v>2075</v>
      </c>
      <c r="B302" t="s">
        <v>54</v>
      </c>
      <c r="C302" t="s">
        <v>55</v>
      </c>
      <c r="D302">
        <v>24.690683500217681</v>
      </c>
      <c r="E302">
        <v>15.065</v>
      </c>
      <c r="F302">
        <v>70153.224781259909</v>
      </c>
      <c r="G302" t="s">
        <v>21</v>
      </c>
      <c r="H302" t="s">
        <v>21</v>
      </c>
      <c r="I302" t="s">
        <v>21</v>
      </c>
    </row>
    <row r="303" spans="1:9" x14ac:dyDescent="0.25">
      <c r="A303">
        <v>2080</v>
      </c>
      <c r="B303" t="s">
        <v>54</v>
      </c>
      <c r="C303" t="s">
        <v>55</v>
      </c>
      <c r="D303">
        <v>24.544971702220291</v>
      </c>
      <c r="E303">
        <v>13.683999999999999</v>
      </c>
      <c r="F303">
        <v>82962.069060481153</v>
      </c>
      <c r="G303" t="s">
        <v>21</v>
      </c>
      <c r="H303" t="s">
        <v>21</v>
      </c>
      <c r="I303" t="s">
        <v>21</v>
      </c>
    </row>
    <row r="304" spans="1:9" x14ac:dyDescent="0.25">
      <c r="A304">
        <v>2085</v>
      </c>
      <c r="B304" t="s">
        <v>54</v>
      </c>
      <c r="C304" t="s">
        <v>55</v>
      </c>
      <c r="D304">
        <v>24.267958206356081</v>
      </c>
      <c r="E304">
        <v>12.46599999999999</v>
      </c>
      <c r="F304">
        <v>97078.153657838513</v>
      </c>
      <c r="G304" t="s">
        <v>21</v>
      </c>
      <c r="H304" t="s">
        <v>21</v>
      </c>
      <c r="I304" t="s">
        <v>21</v>
      </c>
    </row>
    <row r="305" spans="1:9" x14ac:dyDescent="0.25">
      <c r="A305">
        <v>2090</v>
      </c>
      <c r="B305" t="s">
        <v>54</v>
      </c>
      <c r="C305" t="s">
        <v>55</v>
      </c>
      <c r="D305">
        <v>23.856073138876798</v>
      </c>
      <c r="E305">
        <v>11.387</v>
      </c>
      <c r="F305">
        <v>112597.45267953786</v>
      </c>
      <c r="G305" t="s">
        <v>21</v>
      </c>
      <c r="H305" t="s">
        <v>21</v>
      </c>
      <c r="I305" t="s">
        <v>21</v>
      </c>
    </row>
    <row r="306" spans="1:9" x14ac:dyDescent="0.25">
      <c r="A306">
        <v>2095</v>
      </c>
      <c r="B306" t="s">
        <v>54</v>
      </c>
      <c r="C306" t="s">
        <v>55</v>
      </c>
      <c r="D306">
        <v>23.304832390073969</v>
      </c>
      <c r="E306">
        <v>10.426</v>
      </c>
      <c r="F306">
        <v>129642.96685573203</v>
      </c>
      <c r="G306" t="s">
        <v>21</v>
      </c>
      <c r="H306" t="s">
        <v>21</v>
      </c>
      <c r="I306" t="s">
        <v>21</v>
      </c>
    </row>
    <row r="307" spans="1:9" x14ac:dyDescent="0.25">
      <c r="A307">
        <v>2100</v>
      </c>
      <c r="B307" t="s">
        <v>54</v>
      </c>
      <c r="C307" t="s">
        <v>55</v>
      </c>
      <c r="D307">
        <v>22.608402263822381</v>
      </c>
      <c r="E307">
        <v>9.5679999999999978</v>
      </c>
      <c r="F307">
        <v>148330.79230461663</v>
      </c>
      <c r="G307" t="s">
        <v>21</v>
      </c>
      <c r="H307" t="s">
        <v>21</v>
      </c>
      <c r="I307" t="s">
        <v>21</v>
      </c>
    </row>
    <row r="308" spans="1:9" x14ac:dyDescent="0.25">
      <c r="A308">
        <v>2020</v>
      </c>
      <c r="B308" t="s">
        <v>56</v>
      </c>
      <c r="C308" t="s">
        <v>57</v>
      </c>
      <c r="D308">
        <v>108.6338619728128</v>
      </c>
      <c r="E308">
        <v>51.6</v>
      </c>
      <c r="F308">
        <v>3187.5042463363534</v>
      </c>
      <c r="G308" t="s">
        <v>21</v>
      </c>
      <c r="H308" t="s">
        <v>21</v>
      </c>
      <c r="I308" t="s">
        <v>21</v>
      </c>
    </row>
    <row r="309" spans="1:9" x14ac:dyDescent="0.25">
      <c r="A309">
        <v>2025</v>
      </c>
      <c r="B309" t="s">
        <v>56</v>
      </c>
      <c r="C309" t="s">
        <v>57</v>
      </c>
      <c r="D309">
        <v>123.15061868246779</v>
      </c>
      <c r="E309">
        <v>45.701999999999998</v>
      </c>
      <c r="F309">
        <v>3804.5200982995793</v>
      </c>
      <c r="G309" t="s">
        <v>21</v>
      </c>
      <c r="H309" t="s">
        <v>21</v>
      </c>
      <c r="I309" t="s">
        <v>21</v>
      </c>
    </row>
    <row r="310" spans="1:9" x14ac:dyDescent="0.25">
      <c r="A310">
        <v>2030</v>
      </c>
      <c r="B310" t="s">
        <v>56</v>
      </c>
      <c r="C310" t="s">
        <v>57</v>
      </c>
      <c r="D310">
        <v>136.90914081561519</v>
      </c>
      <c r="E310">
        <v>40.146999999999998</v>
      </c>
      <c r="F310">
        <v>4638.1632185560611</v>
      </c>
      <c r="G310">
        <v>24.684730087883338</v>
      </c>
      <c r="H310">
        <v>0</v>
      </c>
      <c r="I310">
        <v>0</v>
      </c>
    </row>
    <row r="311" spans="1:9" x14ac:dyDescent="0.25">
      <c r="A311">
        <v>2035</v>
      </c>
      <c r="B311" t="s">
        <v>56</v>
      </c>
      <c r="C311" t="s">
        <v>57</v>
      </c>
      <c r="D311">
        <v>149.84071104914611</v>
      </c>
      <c r="E311">
        <v>35.034000000000013</v>
      </c>
      <c r="F311">
        <v>5935.6581701010728</v>
      </c>
      <c r="G311" t="s">
        <v>21</v>
      </c>
      <c r="H311" t="s">
        <v>21</v>
      </c>
      <c r="I311" t="s">
        <v>21</v>
      </c>
    </row>
    <row r="312" spans="1:9" x14ac:dyDescent="0.25">
      <c r="A312">
        <v>2040</v>
      </c>
      <c r="B312" t="s">
        <v>56</v>
      </c>
      <c r="C312" t="s">
        <v>57</v>
      </c>
      <c r="D312">
        <v>161.83671139769959</v>
      </c>
      <c r="E312">
        <v>30.413</v>
      </c>
      <c r="F312">
        <v>7697.4290933834172</v>
      </c>
      <c r="G312" t="s">
        <v>21</v>
      </c>
      <c r="H312" t="s">
        <v>21</v>
      </c>
      <c r="I312" t="s">
        <v>21</v>
      </c>
    </row>
    <row r="313" spans="1:9" x14ac:dyDescent="0.25">
      <c r="A313">
        <v>2045</v>
      </c>
      <c r="B313" t="s">
        <v>56</v>
      </c>
      <c r="C313" t="s">
        <v>57</v>
      </c>
      <c r="D313">
        <v>173.27590623910771</v>
      </c>
      <c r="E313">
        <v>26.297999999999998</v>
      </c>
      <c r="F313">
        <v>9995.9053678347191</v>
      </c>
      <c r="G313" t="s">
        <v>21</v>
      </c>
      <c r="H313" t="s">
        <v>21</v>
      </c>
      <c r="I313" t="s">
        <v>21</v>
      </c>
    </row>
    <row r="314" spans="1:9" x14ac:dyDescent="0.25">
      <c r="A314">
        <v>2050</v>
      </c>
      <c r="B314" t="s">
        <v>56</v>
      </c>
      <c r="C314" t="s">
        <v>57</v>
      </c>
      <c r="D314">
        <v>183.71223422795401</v>
      </c>
      <c r="E314">
        <v>22.67400000000001</v>
      </c>
      <c r="F314">
        <v>12762.188829852921</v>
      </c>
      <c r="G314">
        <v>29.31311697936146</v>
      </c>
      <c r="H314">
        <v>0</v>
      </c>
      <c r="I314">
        <v>0</v>
      </c>
    </row>
    <row r="315" spans="1:9" x14ac:dyDescent="0.25">
      <c r="A315">
        <v>2055</v>
      </c>
      <c r="B315" t="s">
        <v>56</v>
      </c>
      <c r="C315" t="s">
        <v>57</v>
      </c>
      <c r="D315">
        <v>192.60474032764029</v>
      </c>
      <c r="E315">
        <v>19.507000000000009</v>
      </c>
      <c r="F315">
        <v>16100.470073873033</v>
      </c>
      <c r="G315" t="s">
        <v>21</v>
      </c>
      <c r="H315" t="s">
        <v>21</v>
      </c>
      <c r="I315" t="s">
        <v>21</v>
      </c>
    </row>
    <row r="316" spans="1:9" x14ac:dyDescent="0.25">
      <c r="A316">
        <v>2060</v>
      </c>
      <c r="B316" t="s">
        <v>56</v>
      </c>
      <c r="C316" t="s">
        <v>57</v>
      </c>
      <c r="D316">
        <v>199.65677936563259</v>
      </c>
      <c r="E316">
        <v>16.757000000000009</v>
      </c>
      <c r="F316">
        <v>20219.958842199943</v>
      </c>
      <c r="G316" t="s">
        <v>21</v>
      </c>
      <c r="H316" t="s">
        <v>21</v>
      </c>
      <c r="I316" t="s">
        <v>21</v>
      </c>
    </row>
    <row r="317" spans="1:9" x14ac:dyDescent="0.25">
      <c r="A317">
        <v>2065</v>
      </c>
      <c r="B317" t="s">
        <v>56</v>
      </c>
      <c r="C317" t="s">
        <v>57</v>
      </c>
      <c r="D317">
        <v>205.44458870686651</v>
      </c>
      <c r="E317">
        <v>14.379</v>
      </c>
      <c r="F317">
        <v>25235.46896795147</v>
      </c>
      <c r="G317" t="s">
        <v>21</v>
      </c>
      <c r="H317" t="s">
        <v>21</v>
      </c>
      <c r="I317" t="s">
        <v>21</v>
      </c>
    </row>
    <row r="318" spans="1:9" x14ac:dyDescent="0.25">
      <c r="A318">
        <v>2070</v>
      </c>
      <c r="B318" t="s">
        <v>56</v>
      </c>
      <c r="C318" t="s">
        <v>57</v>
      </c>
      <c r="D318">
        <v>209.87560996863019</v>
      </c>
      <c r="E318">
        <v>12.32899999999999</v>
      </c>
      <c r="F318">
        <v>31244.552754352291</v>
      </c>
      <c r="G318" t="s">
        <v>21</v>
      </c>
      <c r="H318" t="s">
        <v>21</v>
      </c>
      <c r="I318" t="s">
        <v>21</v>
      </c>
    </row>
    <row r="319" spans="1:9" x14ac:dyDescent="0.25">
      <c r="A319">
        <v>2075</v>
      </c>
      <c r="B319" t="s">
        <v>56</v>
      </c>
      <c r="C319" t="s">
        <v>57</v>
      </c>
      <c r="D319">
        <v>213.0786336702684</v>
      </c>
      <c r="E319">
        <v>10.56699999999999</v>
      </c>
      <c r="F319">
        <v>38332.827389672391</v>
      </c>
      <c r="G319" t="s">
        <v>21</v>
      </c>
      <c r="H319" t="s">
        <v>21</v>
      </c>
      <c r="I319" t="s">
        <v>21</v>
      </c>
    </row>
    <row r="320" spans="1:9" x14ac:dyDescent="0.25">
      <c r="A320">
        <v>2080</v>
      </c>
      <c r="B320" t="s">
        <v>56</v>
      </c>
      <c r="C320" t="s">
        <v>57</v>
      </c>
      <c r="D320">
        <v>214.76117113976991</v>
      </c>
      <c r="E320">
        <v>9.0529999999999973</v>
      </c>
      <c r="F320">
        <v>46648.840668306468</v>
      </c>
      <c r="G320" t="s">
        <v>21</v>
      </c>
      <c r="H320" t="s">
        <v>21</v>
      </c>
      <c r="I320" t="s">
        <v>21</v>
      </c>
    </row>
    <row r="321" spans="1:9" x14ac:dyDescent="0.25">
      <c r="A321">
        <v>2085</v>
      </c>
      <c r="B321" t="s">
        <v>56</v>
      </c>
      <c r="C321" t="s">
        <v>57</v>
      </c>
      <c r="D321">
        <v>215.01714883234581</v>
      </c>
      <c r="E321">
        <v>7.7540000000000049</v>
      </c>
      <c r="F321">
        <v>56325.950238343255</v>
      </c>
      <c r="G321" t="s">
        <v>21</v>
      </c>
      <c r="H321" t="s">
        <v>21</v>
      </c>
      <c r="I321" t="s">
        <v>21</v>
      </c>
    </row>
    <row r="322" spans="1:9" x14ac:dyDescent="0.25">
      <c r="A322">
        <v>2090</v>
      </c>
      <c r="B322" t="s">
        <v>56</v>
      </c>
      <c r="C322" t="s">
        <v>57</v>
      </c>
      <c r="D322">
        <v>213.8233008016731</v>
      </c>
      <c r="E322">
        <v>6.6410000000000053</v>
      </c>
      <c r="F322">
        <v>67653.262066164476</v>
      </c>
      <c r="G322" t="s">
        <v>21</v>
      </c>
      <c r="H322" t="s">
        <v>21</v>
      </c>
      <c r="I322" t="s">
        <v>21</v>
      </c>
    </row>
    <row r="323" spans="1:9" x14ac:dyDescent="0.25">
      <c r="A323">
        <v>2095</v>
      </c>
      <c r="B323" t="s">
        <v>56</v>
      </c>
      <c r="C323" t="s">
        <v>57</v>
      </c>
      <c r="D323">
        <v>211.4565963750436</v>
      </c>
      <c r="E323">
        <v>5.6869999999999976</v>
      </c>
      <c r="F323">
        <v>80796.881387999034</v>
      </c>
      <c r="G323" t="s">
        <v>21</v>
      </c>
      <c r="H323" t="s">
        <v>21</v>
      </c>
      <c r="I323" t="s">
        <v>21</v>
      </c>
    </row>
    <row r="324" spans="1:9" x14ac:dyDescent="0.25">
      <c r="A324">
        <v>2100</v>
      </c>
      <c r="B324" t="s">
        <v>56</v>
      </c>
      <c r="C324" t="s">
        <v>57</v>
      </c>
      <c r="D324">
        <v>208.08578773091671</v>
      </c>
      <c r="E324">
        <v>4.8700000000000054</v>
      </c>
      <c r="F324">
        <v>95953.195095373987</v>
      </c>
      <c r="G324" t="s">
        <v>21</v>
      </c>
      <c r="H324" t="s">
        <v>21</v>
      </c>
      <c r="I324" t="s">
        <v>21</v>
      </c>
    </row>
    <row r="325" spans="1:9" x14ac:dyDescent="0.25">
      <c r="A325">
        <v>2020</v>
      </c>
      <c r="B325" t="s">
        <v>58</v>
      </c>
      <c r="C325" t="s">
        <v>59</v>
      </c>
      <c r="D325">
        <v>20.057228444907501</v>
      </c>
      <c r="E325">
        <v>57.7</v>
      </c>
      <c r="F325">
        <v>10761.429559267177</v>
      </c>
      <c r="G325" t="s">
        <v>21</v>
      </c>
      <c r="H325" t="s">
        <v>21</v>
      </c>
      <c r="I325" t="s">
        <v>21</v>
      </c>
    </row>
    <row r="326" spans="1:9" x14ac:dyDescent="0.25">
      <c r="A326">
        <v>2025</v>
      </c>
      <c r="B326" t="s">
        <v>58</v>
      </c>
      <c r="C326" t="s">
        <v>59</v>
      </c>
      <c r="D326">
        <v>20.712451159156011</v>
      </c>
      <c r="E326">
        <v>50.234999999999999</v>
      </c>
      <c r="F326">
        <v>11977.23308762647</v>
      </c>
      <c r="G326" t="s">
        <v>21</v>
      </c>
      <c r="H326" t="s">
        <v>21</v>
      </c>
      <c r="I326" t="s">
        <v>21</v>
      </c>
    </row>
    <row r="327" spans="1:9" x14ac:dyDescent="0.25">
      <c r="A327">
        <v>2030</v>
      </c>
      <c r="B327" t="s">
        <v>58</v>
      </c>
      <c r="C327" t="s">
        <v>59</v>
      </c>
      <c r="D327">
        <v>21.220760614743419</v>
      </c>
      <c r="E327">
        <v>43.185000000000002</v>
      </c>
      <c r="F327">
        <v>14197.460381139314</v>
      </c>
      <c r="G327">
        <v>55.901794774141216</v>
      </c>
      <c r="H327">
        <v>0.58639451549999999</v>
      </c>
      <c r="I327">
        <v>0</v>
      </c>
    </row>
    <row r="328" spans="1:9" x14ac:dyDescent="0.25">
      <c r="A328">
        <v>2035</v>
      </c>
      <c r="B328" t="s">
        <v>58</v>
      </c>
      <c r="C328" t="s">
        <v>59</v>
      </c>
      <c r="D328">
        <v>21.577363896848109</v>
      </c>
      <c r="E328">
        <v>36.780999999999999</v>
      </c>
      <c r="F328">
        <v>16970.352543173747</v>
      </c>
      <c r="G328" t="s">
        <v>21</v>
      </c>
      <c r="H328" t="s">
        <v>21</v>
      </c>
      <c r="I328" t="s">
        <v>21</v>
      </c>
    </row>
    <row r="329" spans="1:9" x14ac:dyDescent="0.25">
      <c r="A329">
        <v>2040</v>
      </c>
      <c r="B329" t="s">
        <v>58</v>
      </c>
      <c r="C329" t="s">
        <v>59</v>
      </c>
      <c r="D329">
        <v>21.77952591820787</v>
      </c>
      <c r="E329">
        <v>31.13</v>
      </c>
      <c r="F329">
        <v>20709.49582996947</v>
      </c>
      <c r="G329" t="s">
        <v>21</v>
      </c>
      <c r="H329" t="s">
        <v>21</v>
      </c>
      <c r="I329" t="s">
        <v>21</v>
      </c>
    </row>
    <row r="330" spans="1:9" x14ac:dyDescent="0.25">
      <c r="A330">
        <v>2045</v>
      </c>
      <c r="B330" t="s">
        <v>58</v>
      </c>
      <c r="C330" t="s">
        <v>59</v>
      </c>
      <c r="D330">
        <v>21.865303464443869</v>
      </c>
      <c r="E330">
        <v>26.244</v>
      </c>
      <c r="F330">
        <v>25378.29579815302</v>
      </c>
      <c r="G330" t="s">
        <v>21</v>
      </c>
      <c r="H330" t="s">
        <v>21</v>
      </c>
      <c r="I330" t="s">
        <v>21</v>
      </c>
    </row>
    <row r="331" spans="1:9" x14ac:dyDescent="0.25">
      <c r="A331">
        <v>2050</v>
      </c>
      <c r="B331" t="s">
        <v>58</v>
      </c>
      <c r="C331" t="s">
        <v>59</v>
      </c>
      <c r="D331">
        <v>21.828653295128941</v>
      </c>
      <c r="E331">
        <v>22.07599999999999</v>
      </c>
      <c r="F331">
        <v>30560.009797447092</v>
      </c>
      <c r="G331">
        <v>79.859706820201737</v>
      </c>
      <c r="H331">
        <v>0.943958305</v>
      </c>
      <c r="I331">
        <v>0</v>
      </c>
    </row>
    <row r="332" spans="1:9" x14ac:dyDescent="0.25">
      <c r="A332">
        <v>2055</v>
      </c>
      <c r="B332" t="s">
        <v>58</v>
      </c>
      <c r="C332" t="s">
        <v>59</v>
      </c>
      <c r="D332">
        <v>21.669575410263089</v>
      </c>
      <c r="E332">
        <v>18.55</v>
      </c>
      <c r="F332">
        <v>36445.895579067706</v>
      </c>
      <c r="G332" t="s">
        <v>21</v>
      </c>
      <c r="H332" t="s">
        <v>21</v>
      </c>
      <c r="I332" t="s">
        <v>21</v>
      </c>
    </row>
    <row r="333" spans="1:9" x14ac:dyDescent="0.25">
      <c r="A333">
        <v>2060</v>
      </c>
      <c r="B333" t="s">
        <v>58</v>
      </c>
      <c r="C333" t="s">
        <v>59</v>
      </c>
      <c r="D333">
        <v>21.39262828861683</v>
      </c>
      <c r="E333">
        <v>15.584</v>
      </c>
      <c r="F333">
        <v>43281.165504811172</v>
      </c>
      <c r="G333" t="s">
        <v>21</v>
      </c>
      <c r="H333" t="s">
        <v>21</v>
      </c>
      <c r="I333" t="s">
        <v>21</v>
      </c>
    </row>
    <row r="334" spans="1:9" x14ac:dyDescent="0.25">
      <c r="A334">
        <v>2065</v>
      </c>
      <c r="B334" t="s">
        <v>58</v>
      </c>
      <c r="C334" t="s">
        <v>59</v>
      </c>
      <c r="D334">
        <v>20.988851263349829</v>
      </c>
      <c r="E334">
        <v>13.093999999999991</v>
      </c>
      <c r="F334">
        <v>51272.662021454162</v>
      </c>
      <c r="G334" t="s">
        <v>21</v>
      </c>
      <c r="H334" t="s">
        <v>21</v>
      </c>
      <c r="I334" t="s">
        <v>21</v>
      </c>
    </row>
    <row r="335" spans="1:9" x14ac:dyDescent="0.25">
      <c r="A335">
        <v>2070</v>
      </c>
      <c r="B335" t="s">
        <v>58</v>
      </c>
      <c r="C335" t="s">
        <v>59</v>
      </c>
      <c r="D335">
        <v>20.45170617348268</v>
      </c>
      <c r="E335">
        <v>11.00700000000001</v>
      </c>
      <c r="F335">
        <v>60160.179895521775</v>
      </c>
      <c r="G335" t="s">
        <v>21</v>
      </c>
      <c r="H335" t="s">
        <v>21</v>
      </c>
      <c r="I335" t="s">
        <v>21</v>
      </c>
    </row>
    <row r="336" spans="1:9" x14ac:dyDescent="0.25">
      <c r="A336">
        <v>2075</v>
      </c>
      <c r="B336" t="s">
        <v>58</v>
      </c>
      <c r="C336" t="s">
        <v>59</v>
      </c>
      <c r="D336">
        <v>19.782469393071089</v>
      </c>
      <c r="E336">
        <v>9.2579999999999956</v>
      </c>
      <c r="F336">
        <v>69888.580868669625</v>
      </c>
      <c r="G336" t="s">
        <v>21</v>
      </c>
      <c r="H336" t="s">
        <v>21</v>
      </c>
      <c r="I336" t="s">
        <v>21</v>
      </c>
    </row>
    <row r="337" spans="1:9" x14ac:dyDescent="0.25">
      <c r="A337">
        <v>2080</v>
      </c>
      <c r="B337" t="s">
        <v>58</v>
      </c>
      <c r="C337" t="s">
        <v>59</v>
      </c>
      <c r="D337">
        <v>19.002630893461841</v>
      </c>
      <c r="E337">
        <v>7.7920000000000016</v>
      </c>
      <c r="F337">
        <v>80363.863580965335</v>
      </c>
      <c r="G337" t="s">
        <v>21</v>
      </c>
      <c r="H337" t="s">
        <v>21</v>
      </c>
      <c r="I337" t="s">
        <v>21</v>
      </c>
    </row>
    <row r="338" spans="1:9" x14ac:dyDescent="0.25">
      <c r="A338">
        <v>2085</v>
      </c>
      <c r="B338" t="s">
        <v>58</v>
      </c>
      <c r="C338" t="s">
        <v>59</v>
      </c>
      <c r="D338">
        <v>18.14032300078145</v>
      </c>
      <c r="E338">
        <v>6.5619999999999976</v>
      </c>
      <c r="F338">
        <v>91432.055185762059</v>
      </c>
      <c r="G338" t="s">
        <v>21</v>
      </c>
      <c r="H338" t="s">
        <v>21</v>
      </c>
      <c r="I338" t="s">
        <v>21</v>
      </c>
    </row>
    <row r="339" spans="1:9" x14ac:dyDescent="0.25">
      <c r="A339">
        <v>2090</v>
      </c>
      <c r="B339" t="s">
        <v>58</v>
      </c>
      <c r="C339" t="s">
        <v>59</v>
      </c>
      <c r="D339">
        <v>17.231075800989839</v>
      </c>
      <c r="E339">
        <v>5.5300000000000011</v>
      </c>
      <c r="F339">
        <v>103294.96762683909</v>
      </c>
      <c r="G339" t="s">
        <v>21</v>
      </c>
      <c r="H339" t="s">
        <v>21</v>
      </c>
      <c r="I339" t="s">
        <v>21</v>
      </c>
    </row>
    <row r="340" spans="1:9" x14ac:dyDescent="0.25">
      <c r="A340">
        <v>2095</v>
      </c>
      <c r="B340" t="s">
        <v>58</v>
      </c>
      <c r="C340" t="s">
        <v>59</v>
      </c>
      <c r="D340">
        <v>16.30213597290961</v>
      </c>
      <c r="E340">
        <v>4.6629999999999967</v>
      </c>
      <c r="F340">
        <v>116041.86767307238</v>
      </c>
      <c r="G340" t="s">
        <v>21</v>
      </c>
      <c r="H340" t="s">
        <v>21</v>
      </c>
      <c r="I340" t="s">
        <v>21</v>
      </c>
    </row>
    <row r="341" spans="1:9" x14ac:dyDescent="0.25">
      <c r="A341">
        <v>2100</v>
      </c>
      <c r="B341" t="s">
        <v>58</v>
      </c>
      <c r="C341" t="s">
        <v>59</v>
      </c>
      <c r="D341">
        <v>15.36113571242511</v>
      </c>
      <c r="E341">
        <v>3.9330000000000069</v>
      </c>
      <c r="F341">
        <v>129783.03184115067</v>
      </c>
      <c r="G341" t="s">
        <v>21</v>
      </c>
      <c r="H341" t="s">
        <v>21</v>
      </c>
      <c r="I341" t="s">
        <v>21</v>
      </c>
    </row>
    <row r="342" spans="1:9" x14ac:dyDescent="0.25">
      <c r="A342">
        <v>2020</v>
      </c>
      <c r="B342" t="s">
        <v>60</v>
      </c>
      <c r="C342" t="s">
        <v>61</v>
      </c>
      <c r="D342">
        <v>10.797895465054889</v>
      </c>
      <c r="E342">
        <v>29.900000000000009</v>
      </c>
      <c r="F342">
        <v>7622.3956888707671</v>
      </c>
      <c r="G342" t="s">
        <v>21</v>
      </c>
      <c r="H342" t="s">
        <v>21</v>
      </c>
      <c r="I342" t="s">
        <v>21</v>
      </c>
    </row>
    <row r="343" spans="1:9" x14ac:dyDescent="0.25">
      <c r="A343">
        <v>2025</v>
      </c>
      <c r="B343" t="s">
        <v>60</v>
      </c>
      <c r="C343" t="s">
        <v>61</v>
      </c>
      <c r="D343">
        <v>11.38966666059823</v>
      </c>
      <c r="E343">
        <v>26.96299999999999</v>
      </c>
      <c r="F343">
        <v>8395.0414943505675</v>
      </c>
      <c r="G343" t="s">
        <v>21</v>
      </c>
      <c r="H343" t="s">
        <v>21</v>
      </c>
      <c r="I343" t="s">
        <v>21</v>
      </c>
    </row>
    <row r="344" spans="1:9" x14ac:dyDescent="0.25">
      <c r="A344">
        <v>2030</v>
      </c>
      <c r="B344" t="s">
        <v>60</v>
      </c>
      <c r="C344" t="s">
        <v>61</v>
      </c>
      <c r="D344">
        <v>11.974388756394619</v>
      </c>
      <c r="E344">
        <v>24.245000000000001</v>
      </c>
      <c r="F344">
        <v>8967.6902826227324</v>
      </c>
      <c r="G344">
        <v>34.332071597430549</v>
      </c>
      <c r="H344">
        <v>0.50493634437415003</v>
      </c>
      <c r="I344">
        <v>270.29859109099198</v>
      </c>
    </row>
    <row r="345" spans="1:9" x14ac:dyDescent="0.25">
      <c r="A345">
        <v>2035</v>
      </c>
      <c r="B345" t="s">
        <v>60</v>
      </c>
      <c r="C345" t="s">
        <v>61</v>
      </c>
      <c r="D345">
        <v>12.457902018969939</v>
      </c>
      <c r="E345">
        <v>21.744</v>
      </c>
      <c r="F345">
        <v>10260.45064311134</v>
      </c>
      <c r="G345" t="s">
        <v>21</v>
      </c>
      <c r="H345" t="s">
        <v>21</v>
      </c>
      <c r="I345" t="s">
        <v>21</v>
      </c>
    </row>
    <row r="346" spans="1:9" x14ac:dyDescent="0.25">
      <c r="A346">
        <v>2040</v>
      </c>
      <c r="B346" t="s">
        <v>60</v>
      </c>
      <c r="C346" t="s">
        <v>61</v>
      </c>
      <c r="D346">
        <v>12.822753918695041</v>
      </c>
      <c r="E346">
        <v>19.456</v>
      </c>
      <c r="F346">
        <v>12782.014929901618</v>
      </c>
      <c r="G346" t="s">
        <v>21</v>
      </c>
      <c r="H346" t="s">
        <v>21</v>
      </c>
      <c r="I346" t="s">
        <v>21</v>
      </c>
    </row>
    <row r="347" spans="1:9" x14ac:dyDescent="0.25">
      <c r="A347">
        <v>2045</v>
      </c>
      <c r="B347" t="s">
        <v>60</v>
      </c>
      <c r="C347" t="s">
        <v>61</v>
      </c>
      <c r="D347">
        <v>13.107334012998599</v>
      </c>
      <c r="E347">
        <v>17.373000000000001</v>
      </c>
      <c r="F347">
        <v>16584.680646704102</v>
      </c>
      <c r="G347" t="s">
        <v>21</v>
      </c>
      <c r="H347" t="s">
        <v>21</v>
      </c>
      <c r="I347" t="s">
        <v>21</v>
      </c>
    </row>
    <row r="348" spans="1:9" x14ac:dyDescent="0.25">
      <c r="A348">
        <v>2050</v>
      </c>
      <c r="B348" t="s">
        <v>60</v>
      </c>
      <c r="C348" t="s">
        <v>61</v>
      </c>
      <c r="D348">
        <v>13.28999071528701</v>
      </c>
      <c r="E348">
        <v>15.484999999999999</v>
      </c>
      <c r="F348">
        <v>21443.456081025895</v>
      </c>
      <c r="G348">
        <v>35.13049186713824</v>
      </c>
      <c r="H348">
        <v>0.56179033643537402</v>
      </c>
      <c r="I348">
        <v>1426.458401845056</v>
      </c>
    </row>
    <row r="349" spans="1:9" x14ac:dyDescent="0.25">
      <c r="A349">
        <v>2055</v>
      </c>
      <c r="B349" t="s">
        <v>60</v>
      </c>
      <c r="C349" t="s">
        <v>61</v>
      </c>
      <c r="D349">
        <v>13.363584809481329</v>
      </c>
      <c r="E349">
        <v>13.781000000000009</v>
      </c>
      <c r="F349">
        <v>27384.282846363541</v>
      </c>
      <c r="G349" t="s">
        <v>21</v>
      </c>
      <c r="H349" t="s">
        <v>21</v>
      </c>
      <c r="I349" t="s">
        <v>21</v>
      </c>
    </row>
    <row r="350" spans="1:9" x14ac:dyDescent="0.25">
      <c r="A350">
        <v>2060</v>
      </c>
      <c r="B350" t="s">
        <v>60</v>
      </c>
      <c r="C350" t="s">
        <v>61</v>
      </c>
      <c r="D350">
        <v>13.33644431903002</v>
      </c>
      <c r="E350">
        <v>12.246</v>
      </c>
      <c r="F350">
        <v>34552.256431133123</v>
      </c>
      <c r="G350" t="s">
        <v>21</v>
      </c>
      <c r="H350" t="s">
        <v>21</v>
      </c>
      <c r="I350" t="s">
        <v>21</v>
      </c>
    </row>
    <row r="351" spans="1:9" x14ac:dyDescent="0.25">
      <c r="A351">
        <v>2065</v>
      </c>
      <c r="B351" t="s">
        <v>60</v>
      </c>
      <c r="C351" t="s">
        <v>61</v>
      </c>
      <c r="D351">
        <v>13.24330681425112</v>
      </c>
      <c r="E351">
        <v>10.87</v>
      </c>
      <c r="F351">
        <v>43031.317189272144</v>
      </c>
      <c r="G351" t="s">
        <v>21</v>
      </c>
      <c r="H351" t="s">
        <v>21</v>
      </c>
      <c r="I351" t="s">
        <v>21</v>
      </c>
    </row>
    <row r="352" spans="1:9" x14ac:dyDescent="0.25">
      <c r="A352">
        <v>2070</v>
      </c>
      <c r="B352" t="s">
        <v>60</v>
      </c>
      <c r="C352" t="s">
        <v>61</v>
      </c>
      <c r="D352">
        <v>13.084560978717979</v>
      </c>
      <c r="E352">
        <v>9.6370000000000005</v>
      </c>
      <c r="F352">
        <v>52800.258098340448</v>
      </c>
      <c r="G352" t="s">
        <v>21</v>
      </c>
      <c r="H352" t="s">
        <v>21</v>
      </c>
      <c r="I352" t="s">
        <v>21</v>
      </c>
    </row>
    <row r="353" spans="1:9" x14ac:dyDescent="0.25">
      <c r="A353">
        <v>2075</v>
      </c>
      <c r="B353" t="s">
        <v>60</v>
      </c>
      <c r="C353" t="s">
        <v>61</v>
      </c>
      <c r="D353">
        <v>12.86953885925467</v>
      </c>
      <c r="E353">
        <v>8.5360000000000014</v>
      </c>
      <c r="F353">
        <v>63892.122658419219</v>
      </c>
      <c r="G353" t="s">
        <v>21</v>
      </c>
      <c r="H353" t="s">
        <v>21</v>
      </c>
      <c r="I353" t="s">
        <v>21</v>
      </c>
    </row>
    <row r="354" spans="1:9" x14ac:dyDescent="0.25">
      <c r="A354">
        <v>2080</v>
      </c>
      <c r="B354" t="s">
        <v>60</v>
      </c>
      <c r="C354" t="s">
        <v>61</v>
      </c>
      <c r="D354">
        <v>12.59839975240765</v>
      </c>
      <c r="E354">
        <v>7.5550000000000068</v>
      </c>
      <c r="F354">
        <v>76424.486547409149</v>
      </c>
      <c r="G354" t="s">
        <v>21</v>
      </c>
      <c r="H354" t="s">
        <v>21</v>
      </c>
      <c r="I354" t="s">
        <v>21</v>
      </c>
    </row>
    <row r="355" spans="1:9" x14ac:dyDescent="0.25">
      <c r="A355">
        <v>2085</v>
      </c>
      <c r="B355" t="s">
        <v>60</v>
      </c>
      <c r="C355" t="s">
        <v>61</v>
      </c>
      <c r="D355">
        <v>12.281118352782681</v>
      </c>
      <c r="E355">
        <v>6.6809999999999974</v>
      </c>
      <c r="F355">
        <v>90538.302486551984</v>
      </c>
      <c r="G355" t="s">
        <v>21</v>
      </c>
      <c r="H355" t="s">
        <v>21</v>
      </c>
      <c r="I355" t="s">
        <v>21</v>
      </c>
    </row>
    <row r="356" spans="1:9" x14ac:dyDescent="0.25">
      <c r="A356">
        <v>2090</v>
      </c>
      <c r="B356" t="s">
        <v>60</v>
      </c>
      <c r="C356" t="s">
        <v>61</v>
      </c>
      <c r="D356">
        <v>11.928565966975549</v>
      </c>
      <c r="E356">
        <v>5.9050000000000011</v>
      </c>
      <c r="F356">
        <v>106382.31554486975</v>
      </c>
      <c r="G356" t="s">
        <v>21</v>
      </c>
      <c r="H356" t="s">
        <v>21</v>
      </c>
      <c r="I356" t="s">
        <v>21</v>
      </c>
    </row>
    <row r="357" spans="1:9" x14ac:dyDescent="0.25">
      <c r="A357">
        <v>2095</v>
      </c>
      <c r="B357" t="s">
        <v>60</v>
      </c>
      <c r="C357" t="s">
        <v>61</v>
      </c>
      <c r="D357">
        <v>11.55068087895283</v>
      </c>
      <c r="E357">
        <v>5.215999999999994</v>
      </c>
      <c r="F357">
        <v>124064.04039426833</v>
      </c>
      <c r="G357" t="s">
        <v>21</v>
      </c>
      <c r="H357" t="s">
        <v>21</v>
      </c>
      <c r="I357" t="s">
        <v>21</v>
      </c>
    </row>
    <row r="358" spans="1:9" x14ac:dyDescent="0.25">
      <c r="A358">
        <v>2100</v>
      </c>
      <c r="B358" t="s">
        <v>60</v>
      </c>
      <c r="C358" t="s">
        <v>61</v>
      </c>
      <c r="D358">
        <v>11.1522574596297</v>
      </c>
      <c r="E358">
        <v>4.605000000000004</v>
      </c>
      <c r="F358">
        <v>143726.40250226294</v>
      </c>
      <c r="G358" t="s">
        <v>21</v>
      </c>
      <c r="H358" t="s">
        <v>21</v>
      </c>
      <c r="I358" t="s">
        <v>21</v>
      </c>
    </row>
    <row r="359" spans="1:9" x14ac:dyDescent="0.25">
      <c r="A359">
        <v>2020</v>
      </c>
      <c r="B359" t="s">
        <v>62</v>
      </c>
      <c r="C359" t="s">
        <v>63</v>
      </c>
      <c r="D359">
        <v>65.240714704159345</v>
      </c>
      <c r="E359">
        <v>51</v>
      </c>
      <c r="F359">
        <v>14383.687629357904</v>
      </c>
      <c r="G359" t="s">
        <v>21</v>
      </c>
      <c r="H359" t="s">
        <v>21</v>
      </c>
      <c r="I359" t="s">
        <v>21</v>
      </c>
    </row>
    <row r="360" spans="1:9" x14ac:dyDescent="0.25">
      <c r="A360">
        <v>2025</v>
      </c>
      <c r="B360" t="s">
        <v>62</v>
      </c>
      <c r="C360" t="s">
        <v>63</v>
      </c>
      <c r="D360">
        <v>60.552079671939083</v>
      </c>
      <c r="E360">
        <v>44.72</v>
      </c>
      <c r="F360">
        <v>18748.980583363165</v>
      </c>
      <c r="G360" t="s">
        <v>21</v>
      </c>
      <c r="H360" t="s">
        <v>21</v>
      </c>
      <c r="I360" t="s">
        <v>21</v>
      </c>
    </row>
    <row r="361" spans="1:9" x14ac:dyDescent="0.25">
      <c r="A361">
        <v>2030</v>
      </c>
      <c r="B361" t="s">
        <v>62</v>
      </c>
      <c r="C361" t="s">
        <v>63</v>
      </c>
      <c r="D361">
        <v>56.964381956649092</v>
      </c>
      <c r="E361">
        <v>38.902999999999999</v>
      </c>
      <c r="F361">
        <v>23267.85183476056</v>
      </c>
      <c r="G361">
        <v>27.435425529601115</v>
      </c>
      <c r="H361">
        <v>0.40954771733333301</v>
      </c>
      <c r="I361">
        <v>0</v>
      </c>
    </row>
    <row r="362" spans="1:9" x14ac:dyDescent="0.25">
      <c r="A362">
        <v>2035</v>
      </c>
      <c r="B362" t="s">
        <v>62</v>
      </c>
      <c r="C362" t="s">
        <v>63</v>
      </c>
      <c r="D362">
        <v>53.473188830306583</v>
      </c>
      <c r="E362">
        <v>33.646000000000001</v>
      </c>
      <c r="F362">
        <v>28801.306494620043</v>
      </c>
      <c r="G362" t="s">
        <v>21</v>
      </c>
      <c r="H362" t="s">
        <v>21</v>
      </c>
      <c r="I362" t="s">
        <v>21</v>
      </c>
    </row>
    <row r="363" spans="1:9" x14ac:dyDescent="0.25">
      <c r="A363">
        <v>2040</v>
      </c>
      <c r="B363" t="s">
        <v>62</v>
      </c>
      <c r="C363" t="s">
        <v>63</v>
      </c>
      <c r="D363">
        <v>50.150829916032023</v>
      </c>
      <c r="E363">
        <v>28.980999999999991</v>
      </c>
      <c r="F363">
        <v>34320.557381310304</v>
      </c>
      <c r="G363" t="s">
        <v>21</v>
      </c>
      <c r="H363" t="s">
        <v>21</v>
      </c>
      <c r="I363" t="s">
        <v>21</v>
      </c>
    </row>
    <row r="364" spans="1:9" x14ac:dyDescent="0.25">
      <c r="A364">
        <v>2045</v>
      </c>
      <c r="B364" t="s">
        <v>62</v>
      </c>
      <c r="C364" t="s">
        <v>63</v>
      </c>
      <c r="D364">
        <v>47.089572349150558</v>
      </c>
      <c r="E364">
        <v>24.897000000000009</v>
      </c>
      <c r="F364">
        <v>39181.798748473979</v>
      </c>
      <c r="G364" t="s">
        <v>21</v>
      </c>
      <c r="H364" t="s">
        <v>21</v>
      </c>
      <c r="I364" t="s">
        <v>21</v>
      </c>
    </row>
    <row r="365" spans="1:9" x14ac:dyDescent="0.25">
      <c r="A365">
        <v>2050</v>
      </c>
      <c r="B365" t="s">
        <v>62</v>
      </c>
      <c r="C365" t="s">
        <v>63</v>
      </c>
      <c r="D365">
        <v>44.30124975590703</v>
      </c>
      <c r="E365">
        <v>21.352999999999991</v>
      </c>
      <c r="F365">
        <v>43274.951354049641</v>
      </c>
      <c r="G365">
        <v>26.455588903543934</v>
      </c>
      <c r="H365">
        <v>0.46965832000000002</v>
      </c>
      <c r="I365">
        <v>953.81334779760004</v>
      </c>
    </row>
    <row r="366" spans="1:9" x14ac:dyDescent="0.25">
      <c r="A366">
        <v>2055</v>
      </c>
      <c r="B366" t="s">
        <v>62</v>
      </c>
      <c r="C366" t="s">
        <v>63</v>
      </c>
      <c r="D366">
        <v>41.765182581527043</v>
      </c>
      <c r="E366">
        <v>18.297999999999998</v>
      </c>
      <c r="F366">
        <v>47087.875351474337</v>
      </c>
      <c r="G366" t="s">
        <v>21</v>
      </c>
      <c r="H366" t="s">
        <v>21</v>
      </c>
      <c r="I366" t="s">
        <v>21</v>
      </c>
    </row>
    <row r="367" spans="1:9" x14ac:dyDescent="0.25">
      <c r="A367">
        <v>2060</v>
      </c>
      <c r="B367" t="s">
        <v>62</v>
      </c>
      <c r="C367" t="s">
        <v>63</v>
      </c>
      <c r="D367">
        <v>39.430619019722712</v>
      </c>
      <c r="E367">
        <v>15.67400000000001</v>
      </c>
      <c r="F367">
        <v>51069.666429910802</v>
      </c>
      <c r="G367" t="s">
        <v>21</v>
      </c>
      <c r="H367" t="s">
        <v>21</v>
      </c>
      <c r="I367" t="s">
        <v>21</v>
      </c>
    </row>
    <row r="368" spans="1:9" x14ac:dyDescent="0.25">
      <c r="A368">
        <v>2065</v>
      </c>
      <c r="B368" t="s">
        <v>62</v>
      </c>
      <c r="C368" t="s">
        <v>63</v>
      </c>
      <c r="D368">
        <v>37.361628588166383</v>
      </c>
      <c r="E368">
        <v>13.426</v>
      </c>
      <c r="F368">
        <v>55354.767247898213</v>
      </c>
      <c r="G368" t="s">
        <v>21</v>
      </c>
      <c r="H368" t="s">
        <v>21</v>
      </c>
      <c r="I368" t="s">
        <v>21</v>
      </c>
    </row>
    <row r="369" spans="1:9" x14ac:dyDescent="0.25">
      <c r="A369">
        <v>2070</v>
      </c>
      <c r="B369" t="s">
        <v>62</v>
      </c>
      <c r="C369" t="s">
        <v>63</v>
      </c>
      <c r="D369">
        <v>35.522183167350128</v>
      </c>
      <c r="E369">
        <v>11.503</v>
      </c>
      <c r="F369">
        <v>59681.493012256513</v>
      </c>
      <c r="G369" t="s">
        <v>21</v>
      </c>
      <c r="H369" t="s">
        <v>21</v>
      </c>
      <c r="I369" t="s">
        <v>21</v>
      </c>
    </row>
    <row r="370" spans="1:9" x14ac:dyDescent="0.25">
      <c r="A370">
        <v>2075</v>
      </c>
      <c r="B370" t="s">
        <v>62</v>
      </c>
      <c r="C370" t="s">
        <v>63</v>
      </c>
      <c r="D370">
        <v>33.872798281585631</v>
      </c>
      <c r="E370">
        <v>9.8580000000000041</v>
      </c>
      <c r="F370">
        <v>64163.572545653093</v>
      </c>
      <c r="G370" t="s">
        <v>21</v>
      </c>
      <c r="H370" t="s">
        <v>21</v>
      </c>
      <c r="I370" t="s">
        <v>21</v>
      </c>
    </row>
    <row r="371" spans="1:9" x14ac:dyDescent="0.25">
      <c r="A371">
        <v>2080</v>
      </c>
      <c r="B371" t="s">
        <v>62</v>
      </c>
      <c r="C371" t="s">
        <v>63</v>
      </c>
      <c r="D371">
        <v>32.367584456160913</v>
      </c>
      <c r="E371">
        <v>8.4509999999999934</v>
      </c>
      <c r="F371">
        <v>68783.251131626443</v>
      </c>
      <c r="G371" t="s">
        <v>21</v>
      </c>
      <c r="H371" t="s">
        <v>21</v>
      </c>
      <c r="I371" t="s">
        <v>21</v>
      </c>
    </row>
    <row r="372" spans="1:9" x14ac:dyDescent="0.25">
      <c r="A372">
        <v>2085</v>
      </c>
      <c r="B372" t="s">
        <v>62</v>
      </c>
      <c r="C372" t="s">
        <v>63</v>
      </c>
      <c r="D372">
        <v>30.960652216363972</v>
      </c>
      <c r="E372">
        <v>7.2480000000000047</v>
      </c>
      <c r="F372">
        <v>73642.914301771307</v>
      </c>
      <c r="G372" t="s">
        <v>21</v>
      </c>
      <c r="H372" t="s">
        <v>21</v>
      </c>
      <c r="I372" t="s">
        <v>21</v>
      </c>
    </row>
    <row r="373" spans="1:9" x14ac:dyDescent="0.25">
      <c r="A373">
        <v>2090</v>
      </c>
      <c r="B373" t="s">
        <v>62</v>
      </c>
      <c r="C373" t="s">
        <v>63</v>
      </c>
      <c r="D373">
        <v>29.61878539347784</v>
      </c>
      <c r="E373">
        <v>6.2189999999999941</v>
      </c>
      <c r="F373">
        <v>78870.691926551648</v>
      </c>
      <c r="G373" t="s">
        <v>21</v>
      </c>
      <c r="H373" t="s">
        <v>21</v>
      </c>
      <c r="I373" t="s">
        <v>21</v>
      </c>
    </row>
    <row r="374" spans="1:9" x14ac:dyDescent="0.25">
      <c r="A374">
        <v>2095</v>
      </c>
      <c r="B374" t="s">
        <v>62</v>
      </c>
      <c r="C374" t="s">
        <v>63</v>
      </c>
      <c r="D374">
        <v>28.31769185705917</v>
      </c>
      <c r="E374">
        <v>5.3370000000000033</v>
      </c>
      <c r="F374">
        <v>84563.051298741731</v>
      </c>
      <c r="G374" t="s">
        <v>21</v>
      </c>
      <c r="H374" t="s">
        <v>21</v>
      </c>
      <c r="I374" t="s">
        <v>21</v>
      </c>
    </row>
    <row r="375" spans="1:9" x14ac:dyDescent="0.25">
      <c r="A375">
        <v>2100</v>
      </c>
      <c r="B375" t="s">
        <v>62</v>
      </c>
      <c r="C375" t="s">
        <v>63</v>
      </c>
      <c r="D375">
        <v>27.02476078890842</v>
      </c>
      <c r="E375">
        <v>4.5829999999999984</v>
      </c>
      <c r="F375">
        <v>90777.991158782475</v>
      </c>
      <c r="G375" t="s">
        <v>21</v>
      </c>
      <c r="H375" t="s">
        <v>21</v>
      </c>
      <c r="I375" t="s">
        <v>21</v>
      </c>
    </row>
    <row r="376" spans="1:9" x14ac:dyDescent="0.25">
      <c r="A376">
        <v>2020</v>
      </c>
      <c r="B376" t="s">
        <v>64</v>
      </c>
      <c r="C376" t="s">
        <v>65</v>
      </c>
      <c r="D376">
        <v>4.3380107610059646</v>
      </c>
      <c r="E376">
        <v>29.099999999999991</v>
      </c>
      <c r="F376">
        <v>13482.043945053807</v>
      </c>
      <c r="G376" t="s">
        <v>21</v>
      </c>
      <c r="H376" t="s">
        <v>21</v>
      </c>
      <c r="I376" t="s">
        <v>21</v>
      </c>
    </row>
    <row r="377" spans="1:9" x14ac:dyDescent="0.25">
      <c r="A377">
        <v>2025</v>
      </c>
      <c r="B377" t="s">
        <v>64</v>
      </c>
      <c r="C377" t="s">
        <v>65</v>
      </c>
      <c r="D377">
        <v>4.7107042786172277</v>
      </c>
      <c r="E377">
        <v>23.584</v>
      </c>
      <c r="F377">
        <v>16573.633267572492</v>
      </c>
      <c r="G377" t="s">
        <v>21</v>
      </c>
      <c r="H377" t="s">
        <v>21</v>
      </c>
      <c r="I377" t="s">
        <v>21</v>
      </c>
    </row>
    <row r="378" spans="1:9" x14ac:dyDescent="0.25">
      <c r="A378">
        <v>2030</v>
      </c>
      <c r="B378" t="s">
        <v>64</v>
      </c>
      <c r="C378" t="s">
        <v>65</v>
      </c>
      <c r="D378">
        <v>5.0625290083028212</v>
      </c>
      <c r="E378">
        <v>19.145</v>
      </c>
      <c r="F378">
        <v>18825.325864147697</v>
      </c>
      <c r="G378">
        <v>66.151717042006808</v>
      </c>
      <c r="H378">
        <v>4.8177046917901203</v>
      </c>
      <c r="I378">
        <v>1032.092589026016</v>
      </c>
    </row>
    <row r="379" spans="1:9" x14ac:dyDescent="0.25">
      <c r="A379">
        <v>2035</v>
      </c>
      <c r="B379" t="s">
        <v>64</v>
      </c>
      <c r="C379" t="s">
        <v>65</v>
      </c>
      <c r="D379">
        <v>5.3745036357072866</v>
      </c>
      <c r="E379">
        <v>15.586</v>
      </c>
      <c r="F379">
        <v>21714.412781691401</v>
      </c>
      <c r="G379" t="s">
        <v>21</v>
      </c>
      <c r="H379" t="s">
        <v>21</v>
      </c>
      <c r="I379" t="s">
        <v>21</v>
      </c>
    </row>
    <row r="380" spans="1:9" x14ac:dyDescent="0.25">
      <c r="A380">
        <v>2040</v>
      </c>
      <c r="B380" t="s">
        <v>64</v>
      </c>
      <c r="C380" t="s">
        <v>65</v>
      </c>
      <c r="D380">
        <v>5.6430663709968538</v>
      </c>
      <c r="E380">
        <v>12.728999999999999</v>
      </c>
      <c r="F380">
        <v>25309.15104126677</v>
      </c>
      <c r="G380" t="s">
        <v>21</v>
      </c>
      <c r="H380" t="s">
        <v>21</v>
      </c>
      <c r="I380" t="s">
        <v>21</v>
      </c>
    </row>
    <row r="381" spans="1:9" x14ac:dyDescent="0.25">
      <c r="A381">
        <v>2045</v>
      </c>
      <c r="B381" t="s">
        <v>64</v>
      </c>
      <c r="C381" t="s">
        <v>65</v>
      </c>
      <c r="D381">
        <v>5.8792584188541079</v>
      </c>
      <c r="E381">
        <v>10.429</v>
      </c>
      <c r="F381">
        <v>29640.512759367801</v>
      </c>
      <c r="G381" t="s">
        <v>21</v>
      </c>
      <c r="H381" t="s">
        <v>21</v>
      </c>
      <c r="I381" t="s">
        <v>21</v>
      </c>
    </row>
    <row r="382" spans="1:9" x14ac:dyDescent="0.25">
      <c r="A382">
        <v>2050</v>
      </c>
      <c r="B382" t="s">
        <v>64</v>
      </c>
      <c r="C382" t="s">
        <v>65</v>
      </c>
      <c r="D382">
        <v>6.0800474446908357</v>
      </c>
      <c r="E382">
        <v>8.5690000000000026</v>
      </c>
      <c r="F382">
        <v>34501.655489217796</v>
      </c>
      <c r="G382">
        <v>78.555163987383082</v>
      </c>
      <c r="H382">
        <v>4.8788152395370297</v>
      </c>
      <c r="I382">
        <v>1830.5760513887999</v>
      </c>
    </row>
    <row r="383" spans="1:9" x14ac:dyDescent="0.25">
      <c r="A383">
        <v>2055</v>
      </c>
      <c r="B383" t="s">
        <v>64</v>
      </c>
      <c r="C383" t="s">
        <v>65</v>
      </c>
      <c r="D383">
        <v>6.2188283224176164</v>
      </c>
      <c r="E383">
        <v>7.0589999999999966</v>
      </c>
      <c r="F383">
        <v>40053.75260136187</v>
      </c>
      <c r="G383" t="s">
        <v>21</v>
      </c>
      <c r="H383" t="s">
        <v>21</v>
      </c>
      <c r="I383" t="s">
        <v>21</v>
      </c>
    </row>
    <row r="384" spans="1:9" x14ac:dyDescent="0.25">
      <c r="A384">
        <v>2060</v>
      </c>
      <c r="B384" t="s">
        <v>64</v>
      </c>
      <c r="C384" t="s">
        <v>65</v>
      </c>
      <c r="D384">
        <v>6.3019442009179514</v>
      </c>
      <c r="E384">
        <v>5.8289999999999944</v>
      </c>
      <c r="F384">
        <v>46466.756187262225</v>
      </c>
      <c r="G384" t="s">
        <v>21</v>
      </c>
      <c r="H384" t="s">
        <v>21</v>
      </c>
      <c r="I384" t="s">
        <v>21</v>
      </c>
    </row>
    <row r="385" spans="1:9" x14ac:dyDescent="0.25">
      <c r="A385">
        <v>2065</v>
      </c>
      <c r="B385" t="s">
        <v>64</v>
      </c>
      <c r="C385" t="s">
        <v>65</v>
      </c>
      <c r="D385">
        <v>6.3332834820277446</v>
      </c>
      <c r="E385">
        <v>4.8229999999999933</v>
      </c>
      <c r="F385">
        <v>53745.894024543646</v>
      </c>
      <c r="G385" t="s">
        <v>21</v>
      </c>
      <c r="H385" t="s">
        <v>21</v>
      </c>
      <c r="I385" t="s">
        <v>21</v>
      </c>
    </row>
    <row r="386" spans="1:9" x14ac:dyDescent="0.25">
      <c r="A386">
        <v>2070</v>
      </c>
      <c r="B386" t="s">
        <v>64</v>
      </c>
      <c r="C386" t="s">
        <v>65</v>
      </c>
      <c r="D386">
        <v>6.3156103346913506</v>
      </c>
      <c r="E386">
        <v>3.9969999999999999</v>
      </c>
      <c r="F386">
        <v>61867.591795237771</v>
      </c>
      <c r="G386" t="s">
        <v>21</v>
      </c>
      <c r="H386" t="s">
        <v>21</v>
      </c>
      <c r="I386" t="s">
        <v>21</v>
      </c>
    </row>
    <row r="387" spans="1:9" x14ac:dyDescent="0.25">
      <c r="A387">
        <v>2075</v>
      </c>
      <c r="B387" t="s">
        <v>64</v>
      </c>
      <c r="C387" t="s">
        <v>65</v>
      </c>
      <c r="D387">
        <v>6.2545270142505984</v>
      </c>
      <c r="E387">
        <v>3.3169999999999931</v>
      </c>
      <c r="F387">
        <v>70913.225283126565</v>
      </c>
      <c r="G387" t="s">
        <v>21</v>
      </c>
      <c r="H387" t="s">
        <v>21</v>
      </c>
      <c r="I387" t="s">
        <v>21</v>
      </c>
    </row>
    <row r="388" spans="1:9" x14ac:dyDescent="0.25">
      <c r="A388">
        <v>2080</v>
      </c>
      <c r="B388" t="s">
        <v>64</v>
      </c>
      <c r="C388" t="s">
        <v>65</v>
      </c>
      <c r="D388">
        <v>6.1516270434737761</v>
      </c>
      <c r="E388">
        <v>2.7559999999999998</v>
      </c>
      <c r="F388">
        <v>81073.756327485025</v>
      </c>
      <c r="G388" t="s">
        <v>21</v>
      </c>
      <c r="H388" t="s">
        <v>21</v>
      </c>
      <c r="I388" t="s">
        <v>21</v>
      </c>
    </row>
    <row r="389" spans="1:9" x14ac:dyDescent="0.25">
      <c r="A389">
        <v>2085</v>
      </c>
      <c r="B389" t="s">
        <v>64</v>
      </c>
      <c r="C389" t="s">
        <v>65</v>
      </c>
      <c r="D389">
        <v>6.0147009781169958</v>
      </c>
      <c r="E389">
        <v>2.292000000000002</v>
      </c>
      <c r="F389">
        <v>92473.270668916433</v>
      </c>
      <c r="G389" t="s">
        <v>21</v>
      </c>
      <c r="H389" t="s">
        <v>21</v>
      </c>
      <c r="I389" t="s">
        <v>21</v>
      </c>
    </row>
    <row r="390" spans="1:9" x14ac:dyDescent="0.25">
      <c r="A390">
        <v>2090</v>
      </c>
      <c r="B390" t="s">
        <v>64</v>
      </c>
      <c r="C390" t="s">
        <v>65</v>
      </c>
      <c r="D390">
        <v>5.843965413507985</v>
      </c>
      <c r="E390">
        <v>1.908000000000001</v>
      </c>
      <c r="F390">
        <v>105327.88266168292</v>
      </c>
      <c r="G390" t="s">
        <v>21</v>
      </c>
      <c r="H390" t="s">
        <v>21</v>
      </c>
      <c r="I390" t="s">
        <v>21</v>
      </c>
    </row>
    <row r="391" spans="1:9" x14ac:dyDescent="0.25">
      <c r="A391">
        <v>2095</v>
      </c>
      <c r="B391" t="s">
        <v>64</v>
      </c>
      <c r="C391" t="s">
        <v>65</v>
      </c>
      <c r="D391">
        <v>5.6434032970622114</v>
      </c>
      <c r="E391">
        <v>1.590000000000003</v>
      </c>
      <c r="F391">
        <v>119730.90320452115</v>
      </c>
      <c r="G391" t="s">
        <v>21</v>
      </c>
      <c r="H391" t="s">
        <v>21</v>
      </c>
      <c r="I391" t="s">
        <v>21</v>
      </c>
    </row>
    <row r="392" spans="1:9" x14ac:dyDescent="0.25">
      <c r="A392">
        <v>2100</v>
      </c>
      <c r="B392" t="s">
        <v>64</v>
      </c>
      <c r="C392" t="s">
        <v>65</v>
      </c>
      <c r="D392">
        <v>5.4130851082117131</v>
      </c>
      <c r="E392">
        <v>1.3250000000000031</v>
      </c>
      <c r="F392">
        <v>135867.96772176764</v>
      </c>
      <c r="G392" t="s">
        <v>21</v>
      </c>
      <c r="H392" t="s">
        <v>21</v>
      </c>
      <c r="I392" t="s">
        <v>21</v>
      </c>
    </row>
    <row r="393" spans="1:9" x14ac:dyDescent="0.25">
      <c r="A393">
        <v>2020</v>
      </c>
      <c r="B393" t="s">
        <v>66</v>
      </c>
      <c r="C393" t="s">
        <v>67</v>
      </c>
      <c r="D393">
        <v>24.96132915755123</v>
      </c>
      <c r="E393">
        <v>12.900000000000009</v>
      </c>
      <c r="F393">
        <v>13623.193940922876</v>
      </c>
      <c r="G393" t="s">
        <v>21</v>
      </c>
      <c r="H393" t="s">
        <v>21</v>
      </c>
      <c r="I393" t="s">
        <v>21</v>
      </c>
    </row>
    <row r="394" spans="1:9" x14ac:dyDescent="0.25">
      <c r="A394">
        <v>2025</v>
      </c>
      <c r="B394" t="s">
        <v>66</v>
      </c>
      <c r="C394" t="s">
        <v>67</v>
      </c>
      <c r="D394">
        <v>25.478738152862281</v>
      </c>
      <c r="E394">
        <v>11.77</v>
      </c>
      <c r="F394">
        <v>15501.445667924147</v>
      </c>
      <c r="G394" t="s">
        <v>21</v>
      </c>
      <c r="H394" t="s">
        <v>21</v>
      </c>
      <c r="I394" t="s">
        <v>21</v>
      </c>
    </row>
    <row r="395" spans="1:9" x14ac:dyDescent="0.25">
      <c r="A395">
        <v>2030</v>
      </c>
      <c r="B395" t="s">
        <v>66</v>
      </c>
      <c r="C395" t="s">
        <v>67</v>
      </c>
      <c r="D395">
        <v>25.904930029815269</v>
      </c>
      <c r="E395">
        <v>10.602</v>
      </c>
      <c r="F395">
        <v>16611.016809455356</v>
      </c>
      <c r="G395">
        <v>18.049921649383855</v>
      </c>
      <c r="H395">
        <v>0.31714209756252698</v>
      </c>
      <c r="I395">
        <v>3573.2541308064478</v>
      </c>
    </row>
    <row r="396" spans="1:9" x14ac:dyDescent="0.25">
      <c r="A396">
        <v>2035</v>
      </c>
      <c r="B396" t="s">
        <v>66</v>
      </c>
      <c r="C396" t="s">
        <v>67</v>
      </c>
      <c r="D396">
        <v>26.155152616850859</v>
      </c>
      <c r="E396">
        <v>9.4189999999999969</v>
      </c>
      <c r="F396">
        <v>19210.701848676312</v>
      </c>
      <c r="G396" t="s">
        <v>21</v>
      </c>
      <c r="H396" t="s">
        <v>21</v>
      </c>
      <c r="I396" t="s">
        <v>21</v>
      </c>
    </row>
    <row r="397" spans="1:9" x14ac:dyDescent="0.25">
      <c r="A397">
        <v>2040</v>
      </c>
      <c r="B397" t="s">
        <v>66</v>
      </c>
      <c r="C397" t="s">
        <v>67</v>
      </c>
      <c r="D397">
        <v>26.225811054079671</v>
      </c>
      <c r="E397">
        <v>8.25</v>
      </c>
      <c r="F397">
        <v>23424.487888876618</v>
      </c>
      <c r="G397" t="s">
        <v>21</v>
      </c>
      <c r="H397" t="s">
        <v>21</v>
      </c>
      <c r="I397" t="s">
        <v>21</v>
      </c>
    </row>
    <row r="398" spans="1:9" x14ac:dyDescent="0.25">
      <c r="A398">
        <v>2045</v>
      </c>
      <c r="B398" t="s">
        <v>66</v>
      </c>
      <c r="C398" t="s">
        <v>67</v>
      </c>
      <c r="D398">
        <v>26.165251527460232</v>
      </c>
      <c r="E398">
        <v>7.1239999999999952</v>
      </c>
      <c r="F398">
        <v>29272.496942046</v>
      </c>
      <c r="G398" t="s">
        <v>21</v>
      </c>
      <c r="H398" t="s">
        <v>21</v>
      </c>
      <c r="I398" t="s">
        <v>21</v>
      </c>
    </row>
    <row r="399" spans="1:9" x14ac:dyDescent="0.25">
      <c r="A399">
        <v>2050</v>
      </c>
      <c r="B399" t="s">
        <v>66</v>
      </c>
      <c r="C399" t="s">
        <v>67</v>
      </c>
      <c r="D399">
        <v>25.96184948630599</v>
      </c>
      <c r="E399">
        <v>6.0649999999999977</v>
      </c>
      <c r="F399">
        <v>36339.959104180649</v>
      </c>
      <c r="G399">
        <v>19.554081786832509</v>
      </c>
      <c r="H399">
        <v>0.35348164724436598</v>
      </c>
      <c r="I399">
        <v>1877.4311813675999</v>
      </c>
    </row>
    <row r="400" spans="1:9" x14ac:dyDescent="0.25">
      <c r="A400">
        <v>2055</v>
      </c>
      <c r="B400" t="s">
        <v>66</v>
      </c>
      <c r="C400" t="s">
        <v>67</v>
      </c>
      <c r="D400">
        <v>25.62687836801604</v>
      </c>
      <c r="E400">
        <v>5.0949999999999989</v>
      </c>
      <c r="F400">
        <v>44575.18842291482</v>
      </c>
      <c r="G400" t="s">
        <v>21</v>
      </c>
      <c r="H400" t="s">
        <v>21</v>
      </c>
      <c r="I400" t="s">
        <v>21</v>
      </c>
    </row>
    <row r="401" spans="1:9" x14ac:dyDescent="0.25">
      <c r="A401">
        <v>2060</v>
      </c>
      <c r="B401" t="s">
        <v>66</v>
      </c>
      <c r="C401" t="s">
        <v>67</v>
      </c>
      <c r="D401">
        <v>25.160440101130021</v>
      </c>
      <c r="E401">
        <v>4.2270000000000039</v>
      </c>
      <c r="F401">
        <v>54041.312779000575</v>
      </c>
      <c r="G401" t="s">
        <v>21</v>
      </c>
      <c r="H401" t="s">
        <v>21</v>
      </c>
      <c r="I401" t="s">
        <v>21</v>
      </c>
    </row>
    <row r="402" spans="1:9" x14ac:dyDescent="0.25">
      <c r="A402">
        <v>2065</v>
      </c>
      <c r="B402" t="s">
        <v>66</v>
      </c>
      <c r="C402" t="s">
        <v>67</v>
      </c>
      <c r="D402">
        <v>24.580481154375939</v>
      </c>
      <c r="E402">
        <v>3.4669999999999992</v>
      </c>
      <c r="F402">
        <v>64911.342020624041</v>
      </c>
      <c r="G402" t="s">
        <v>21</v>
      </c>
      <c r="H402" t="s">
        <v>21</v>
      </c>
      <c r="I402" t="s">
        <v>21</v>
      </c>
    </row>
    <row r="403" spans="1:9" x14ac:dyDescent="0.25">
      <c r="A403">
        <v>2070</v>
      </c>
      <c r="B403" t="s">
        <v>66</v>
      </c>
      <c r="C403" t="s">
        <v>67</v>
      </c>
      <c r="D403">
        <v>23.898902389331791</v>
      </c>
      <c r="E403">
        <v>2.8149999999999982</v>
      </c>
      <c r="F403">
        <v>77026.272798140941</v>
      </c>
      <c r="G403" t="s">
        <v>21</v>
      </c>
      <c r="H403" t="s">
        <v>21</v>
      </c>
      <c r="I403" t="s">
        <v>21</v>
      </c>
    </row>
    <row r="404" spans="1:9" x14ac:dyDescent="0.25">
      <c r="A404">
        <v>2075</v>
      </c>
      <c r="B404" t="s">
        <v>66</v>
      </c>
      <c r="C404" t="s">
        <v>67</v>
      </c>
      <c r="D404">
        <v>23.136389428084598</v>
      </c>
      <c r="E404">
        <v>2.2660000000000049</v>
      </c>
      <c r="F404">
        <v>90423.98184000254</v>
      </c>
      <c r="G404" t="s">
        <v>21</v>
      </c>
      <c r="H404" t="s">
        <v>21</v>
      </c>
      <c r="I404" t="s">
        <v>21</v>
      </c>
    </row>
    <row r="405" spans="1:9" x14ac:dyDescent="0.25">
      <c r="A405">
        <v>2080</v>
      </c>
      <c r="B405" t="s">
        <v>66</v>
      </c>
      <c r="C405" t="s">
        <v>67</v>
      </c>
      <c r="D405">
        <v>22.314955899466518</v>
      </c>
      <c r="E405">
        <v>1.8100000000000021</v>
      </c>
      <c r="F405">
        <v>104939.25164580303</v>
      </c>
      <c r="G405" t="s">
        <v>21</v>
      </c>
      <c r="H405" t="s">
        <v>21</v>
      </c>
      <c r="I405" t="s">
        <v>21</v>
      </c>
    </row>
    <row r="406" spans="1:9" x14ac:dyDescent="0.25">
      <c r="A406">
        <v>2085</v>
      </c>
      <c r="B406" t="s">
        <v>66</v>
      </c>
      <c r="C406" t="s">
        <v>67</v>
      </c>
      <c r="D406">
        <v>21.45344496152433</v>
      </c>
      <c r="E406">
        <v>1.4369999999999981</v>
      </c>
      <c r="F406">
        <v>120548.60653488773</v>
      </c>
      <c r="G406" t="s">
        <v>21</v>
      </c>
      <c r="H406" t="s">
        <v>21</v>
      </c>
      <c r="I406" t="s">
        <v>21</v>
      </c>
    </row>
    <row r="407" spans="1:9" x14ac:dyDescent="0.25">
      <c r="A407">
        <v>2090</v>
      </c>
      <c r="B407" t="s">
        <v>66</v>
      </c>
      <c r="C407" t="s">
        <v>67</v>
      </c>
      <c r="D407">
        <v>20.567119356206192</v>
      </c>
      <c r="E407">
        <v>1.1350000000000049</v>
      </c>
      <c r="F407">
        <v>137258.75384458658</v>
      </c>
      <c r="G407" t="s">
        <v>21</v>
      </c>
      <c r="H407" t="s">
        <v>21</v>
      </c>
      <c r="I407" t="s">
        <v>21</v>
      </c>
    </row>
    <row r="408" spans="1:9" x14ac:dyDescent="0.25">
      <c r="A408">
        <v>2095</v>
      </c>
      <c r="B408" t="s">
        <v>66</v>
      </c>
      <c r="C408" t="s">
        <v>67</v>
      </c>
      <c r="D408">
        <v>19.645737026716311</v>
      </c>
      <c r="E408">
        <v>0.89300000000000068</v>
      </c>
      <c r="F408">
        <v>155085.47554508754</v>
      </c>
      <c r="G408" t="s">
        <v>21</v>
      </c>
      <c r="H408" t="s">
        <v>21</v>
      </c>
      <c r="I408" t="s">
        <v>21</v>
      </c>
    </row>
    <row r="409" spans="1:9" x14ac:dyDescent="0.25">
      <c r="A409">
        <v>2100</v>
      </c>
      <c r="B409" t="s">
        <v>66</v>
      </c>
      <c r="C409" t="s">
        <v>67</v>
      </c>
      <c r="D409">
        <v>18.663669873657931</v>
      </c>
      <c r="E409">
        <v>0.70000000000000284</v>
      </c>
      <c r="F409">
        <v>174054.41733794619</v>
      </c>
      <c r="G409" t="s">
        <v>21</v>
      </c>
      <c r="H409" t="s">
        <v>21</v>
      </c>
      <c r="I409" t="s">
        <v>21</v>
      </c>
    </row>
    <row r="410" spans="1:9" x14ac:dyDescent="0.25">
      <c r="A410">
        <v>2020</v>
      </c>
      <c r="B410" t="s">
        <v>68</v>
      </c>
      <c r="C410" t="s">
        <v>69</v>
      </c>
      <c r="D410">
        <v>76.238128249566728</v>
      </c>
      <c r="E410">
        <v>21.7</v>
      </c>
      <c r="F410">
        <v>61015.3654050849</v>
      </c>
      <c r="G410" t="s">
        <v>21</v>
      </c>
      <c r="H410" t="s">
        <v>21</v>
      </c>
      <c r="I410" t="s">
        <v>21</v>
      </c>
    </row>
    <row r="411" spans="1:9" x14ac:dyDescent="0.25">
      <c r="A411">
        <v>2025</v>
      </c>
      <c r="B411" t="s">
        <v>68</v>
      </c>
      <c r="C411" t="s">
        <v>69</v>
      </c>
      <c r="D411">
        <v>79.937435008665517</v>
      </c>
      <c r="E411">
        <v>17.989000000000001</v>
      </c>
      <c r="F411">
        <v>59501.874464054155</v>
      </c>
      <c r="G411" t="s">
        <v>21</v>
      </c>
      <c r="H411" t="s">
        <v>21</v>
      </c>
      <c r="I411" t="s">
        <v>21</v>
      </c>
    </row>
    <row r="412" spans="1:9" x14ac:dyDescent="0.25">
      <c r="A412">
        <v>2030</v>
      </c>
      <c r="B412" t="s">
        <v>68</v>
      </c>
      <c r="C412" t="s">
        <v>69</v>
      </c>
      <c r="D412">
        <v>82.995667244367411</v>
      </c>
      <c r="E412">
        <v>14.736000000000001</v>
      </c>
      <c r="F412">
        <v>66956.192170422539</v>
      </c>
      <c r="G412">
        <v>91.73206262299388</v>
      </c>
      <c r="H412" t="s">
        <v>21</v>
      </c>
      <c r="I412">
        <v>1291.31185931352</v>
      </c>
    </row>
    <row r="413" spans="1:9" x14ac:dyDescent="0.25">
      <c r="A413">
        <v>2035</v>
      </c>
      <c r="B413" t="s">
        <v>68</v>
      </c>
      <c r="C413" t="s">
        <v>69</v>
      </c>
      <c r="D413">
        <v>85.501386481802427</v>
      </c>
      <c r="E413">
        <v>11.943</v>
      </c>
      <c r="F413">
        <v>74852.898228623773</v>
      </c>
      <c r="G413" t="s">
        <v>21</v>
      </c>
      <c r="H413" t="s">
        <v>21</v>
      </c>
      <c r="I413" t="s">
        <v>21</v>
      </c>
    </row>
    <row r="414" spans="1:9" x14ac:dyDescent="0.25">
      <c r="A414">
        <v>2040</v>
      </c>
      <c r="B414" t="s">
        <v>68</v>
      </c>
      <c r="C414" t="s">
        <v>69</v>
      </c>
      <c r="D414">
        <v>87.523916811091695</v>
      </c>
      <c r="E414">
        <v>9.590999999999994</v>
      </c>
      <c r="F414">
        <v>81188.372885975492</v>
      </c>
      <c r="G414" t="s">
        <v>21</v>
      </c>
      <c r="H414" t="s">
        <v>21</v>
      </c>
      <c r="I414" t="s">
        <v>21</v>
      </c>
    </row>
    <row r="415" spans="1:9" x14ac:dyDescent="0.25">
      <c r="A415">
        <v>2045</v>
      </c>
      <c r="B415" t="s">
        <v>68</v>
      </c>
      <c r="C415" t="s">
        <v>69</v>
      </c>
      <c r="D415">
        <v>89.24107452339689</v>
      </c>
      <c r="E415">
        <v>7.6410000000000053</v>
      </c>
      <c r="F415">
        <v>86029.689515776787</v>
      </c>
      <c r="G415" t="s">
        <v>21</v>
      </c>
      <c r="H415" t="s">
        <v>21</v>
      </c>
      <c r="I415" t="s">
        <v>21</v>
      </c>
    </row>
    <row r="416" spans="1:9" x14ac:dyDescent="0.25">
      <c r="A416">
        <v>2050</v>
      </c>
      <c r="B416" t="s">
        <v>68</v>
      </c>
      <c r="C416" t="s">
        <v>69</v>
      </c>
      <c r="D416">
        <v>90.558752166377815</v>
      </c>
      <c r="E416">
        <v>6.0480000000000018</v>
      </c>
      <c r="F416">
        <v>90112.68247804392</v>
      </c>
      <c r="G416">
        <v>108.93182436480522</v>
      </c>
      <c r="H416" t="s">
        <v>21</v>
      </c>
      <c r="I416">
        <v>0</v>
      </c>
    </row>
    <row r="417" spans="1:9" x14ac:dyDescent="0.25">
      <c r="A417">
        <v>2055</v>
      </c>
      <c r="B417" t="s">
        <v>68</v>
      </c>
      <c r="C417" t="s">
        <v>69</v>
      </c>
      <c r="D417">
        <v>91.356152512998293</v>
      </c>
      <c r="E417">
        <v>4.7609999999999957</v>
      </c>
      <c r="F417">
        <v>94370.26348551597</v>
      </c>
      <c r="G417" t="s">
        <v>21</v>
      </c>
      <c r="H417" t="s">
        <v>21</v>
      </c>
      <c r="I417" t="s">
        <v>21</v>
      </c>
    </row>
    <row r="418" spans="1:9" x14ac:dyDescent="0.25">
      <c r="A418">
        <v>2060</v>
      </c>
      <c r="B418" t="s">
        <v>68</v>
      </c>
      <c r="C418" t="s">
        <v>69</v>
      </c>
      <c r="D418">
        <v>91.657712305025996</v>
      </c>
      <c r="E418">
        <v>3.730999999999995</v>
      </c>
      <c r="F418">
        <v>99379.066273937598</v>
      </c>
      <c r="G418" t="s">
        <v>21</v>
      </c>
      <c r="H418" t="s">
        <v>21</v>
      </c>
      <c r="I418" t="s">
        <v>21</v>
      </c>
    </row>
    <row r="419" spans="1:9" x14ac:dyDescent="0.25">
      <c r="A419">
        <v>2065</v>
      </c>
      <c r="B419" t="s">
        <v>68</v>
      </c>
      <c r="C419" t="s">
        <v>69</v>
      </c>
      <c r="D419">
        <v>91.473830155979044</v>
      </c>
      <c r="E419">
        <v>2.914000000000001</v>
      </c>
      <c r="F419">
        <v>105419.61536340076</v>
      </c>
      <c r="G419" t="s">
        <v>21</v>
      </c>
      <c r="H419" t="s">
        <v>21</v>
      </c>
      <c r="I419" t="s">
        <v>21</v>
      </c>
    </row>
    <row r="420" spans="1:9" x14ac:dyDescent="0.25">
      <c r="A420">
        <v>2070</v>
      </c>
      <c r="B420" t="s">
        <v>68</v>
      </c>
      <c r="C420" t="s">
        <v>69</v>
      </c>
      <c r="D420">
        <v>90.917850953206255</v>
      </c>
      <c r="E420">
        <v>2.269000000000005</v>
      </c>
      <c r="F420">
        <v>111752.13090134224</v>
      </c>
      <c r="G420" t="s">
        <v>21</v>
      </c>
      <c r="H420" t="s">
        <v>21</v>
      </c>
      <c r="I420" t="s">
        <v>21</v>
      </c>
    </row>
    <row r="421" spans="1:9" x14ac:dyDescent="0.25">
      <c r="A421">
        <v>2075</v>
      </c>
      <c r="B421" t="s">
        <v>68</v>
      </c>
      <c r="C421" t="s">
        <v>69</v>
      </c>
      <c r="D421">
        <v>90.069497400346634</v>
      </c>
      <c r="E421">
        <v>1.763000000000005</v>
      </c>
      <c r="F421">
        <v>118585.72399275322</v>
      </c>
      <c r="G421" t="s">
        <v>21</v>
      </c>
      <c r="H421" t="s">
        <v>21</v>
      </c>
      <c r="I421" t="s">
        <v>21</v>
      </c>
    </row>
    <row r="422" spans="1:9" x14ac:dyDescent="0.25">
      <c r="A422">
        <v>2080</v>
      </c>
      <c r="B422" t="s">
        <v>68</v>
      </c>
      <c r="C422" t="s">
        <v>69</v>
      </c>
      <c r="D422">
        <v>88.94714038128248</v>
      </c>
      <c r="E422">
        <v>1.367999999999995</v>
      </c>
      <c r="F422">
        <v>125841.48478669365</v>
      </c>
      <c r="G422" t="s">
        <v>21</v>
      </c>
      <c r="H422" t="s">
        <v>21</v>
      </c>
      <c r="I422" t="s">
        <v>21</v>
      </c>
    </row>
    <row r="423" spans="1:9" x14ac:dyDescent="0.25">
      <c r="A423">
        <v>2085</v>
      </c>
      <c r="B423" t="s">
        <v>68</v>
      </c>
      <c r="C423" t="s">
        <v>69</v>
      </c>
      <c r="D423">
        <v>87.510571923743342</v>
      </c>
      <c r="E423">
        <v>1.0589999999999971</v>
      </c>
      <c r="F423">
        <v>133699.91956718892</v>
      </c>
      <c r="G423" t="s">
        <v>21</v>
      </c>
      <c r="H423" t="s">
        <v>21</v>
      </c>
      <c r="I423" t="s">
        <v>21</v>
      </c>
    </row>
    <row r="424" spans="1:9" x14ac:dyDescent="0.25">
      <c r="A424">
        <v>2090</v>
      </c>
      <c r="B424" t="s">
        <v>68</v>
      </c>
      <c r="C424" t="s">
        <v>69</v>
      </c>
      <c r="D424">
        <v>85.707625649913339</v>
      </c>
      <c r="E424">
        <v>0.81999999999999318</v>
      </c>
      <c r="F424">
        <v>142407.62161842684</v>
      </c>
      <c r="G424" t="s">
        <v>21</v>
      </c>
      <c r="H424" t="s">
        <v>21</v>
      </c>
      <c r="I424" t="s">
        <v>21</v>
      </c>
    </row>
    <row r="425" spans="1:9" x14ac:dyDescent="0.25">
      <c r="A425">
        <v>2095</v>
      </c>
      <c r="B425" t="s">
        <v>68</v>
      </c>
      <c r="C425" t="s">
        <v>69</v>
      </c>
      <c r="D425">
        <v>83.277296360485266</v>
      </c>
      <c r="E425">
        <v>0.63400000000000034</v>
      </c>
      <c r="F425">
        <v>152222.03432909935</v>
      </c>
      <c r="G425" t="s">
        <v>21</v>
      </c>
      <c r="H425" t="s">
        <v>21</v>
      </c>
      <c r="I425" t="s">
        <v>21</v>
      </c>
    </row>
    <row r="426" spans="1:9" x14ac:dyDescent="0.25">
      <c r="A426">
        <v>2100</v>
      </c>
      <c r="B426" t="s">
        <v>68</v>
      </c>
      <c r="C426" t="s">
        <v>69</v>
      </c>
      <c r="D426">
        <v>80.120970537261698</v>
      </c>
      <c r="E426">
        <v>0.48999999999999488</v>
      </c>
      <c r="F426">
        <v>163298.01828167643</v>
      </c>
      <c r="G426" t="s">
        <v>21</v>
      </c>
      <c r="H426" t="s">
        <v>21</v>
      </c>
      <c r="I426" t="s">
        <v>21</v>
      </c>
    </row>
    <row r="427" spans="1:9" x14ac:dyDescent="0.25">
      <c r="A427">
        <v>2020</v>
      </c>
      <c r="B427" t="s">
        <v>70</v>
      </c>
      <c r="C427" t="s">
        <v>71</v>
      </c>
      <c r="D427">
        <v>63.245396396396487</v>
      </c>
      <c r="E427">
        <v>24.3</v>
      </c>
      <c r="F427">
        <v>21969.88342410991</v>
      </c>
      <c r="G427" t="s">
        <v>21</v>
      </c>
      <c r="H427" t="s">
        <v>21</v>
      </c>
      <c r="I427" t="s">
        <v>21</v>
      </c>
    </row>
    <row r="428" spans="1:9" x14ac:dyDescent="0.25">
      <c r="A428">
        <v>2025</v>
      </c>
      <c r="B428" t="s">
        <v>70</v>
      </c>
      <c r="C428" t="s">
        <v>71</v>
      </c>
      <c r="D428">
        <v>59.987378378378388</v>
      </c>
      <c r="E428">
        <v>20.353999999999999</v>
      </c>
      <c r="F428">
        <v>27837.028116132256</v>
      </c>
      <c r="G428" t="s">
        <v>21</v>
      </c>
      <c r="H428" t="s">
        <v>21</v>
      </c>
      <c r="I428" t="s">
        <v>21</v>
      </c>
    </row>
    <row r="429" spans="1:9" x14ac:dyDescent="0.25">
      <c r="A429">
        <v>2030</v>
      </c>
      <c r="B429" t="s">
        <v>70</v>
      </c>
      <c r="C429" t="s">
        <v>71</v>
      </c>
      <c r="D429">
        <v>57.620495495495497</v>
      </c>
      <c r="E429">
        <v>17.02</v>
      </c>
      <c r="F429">
        <v>33393.761182019058</v>
      </c>
      <c r="G429">
        <v>27.272075631859121</v>
      </c>
      <c r="H429">
        <v>1.11384879539473</v>
      </c>
      <c r="I429">
        <v>0</v>
      </c>
    </row>
    <row r="430" spans="1:9" x14ac:dyDescent="0.25">
      <c r="A430">
        <v>2035</v>
      </c>
      <c r="B430" t="s">
        <v>70</v>
      </c>
      <c r="C430" t="s">
        <v>71</v>
      </c>
      <c r="D430">
        <v>55.436531531531621</v>
      </c>
      <c r="E430">
        <v>14.22</v>
      </c>
      <c r="F430">
        <v>40377.973451411934</v>
      </c>
      <c r="G430" t="s">
        <v>21</v>
      </c>
      <c r="H430" t="s">
        <v>21</v>
      </c>
      <c r="I430" t="s">
        <v>21</v>
      </c>
    </row>
    <row r="431" spans="1:9" x14ac:dyDescent="0.25">
      <c r="A431">
        <v>2040</v>
      </c>
      <c r="B431" t="s">
        <v>70</v>
      </c>
      <c r="C431" t="s">
        <v>71</v>
      </c>
      <c r="D431">
        <v>53.422306306306297</v>
      </c>
      <c r="E431">
        <v>11.875</v>
      </c>
      <c r="F431">
        <v>48462.287680223191</v>
      </c>
      <c r="G431" t="s">
        <v>21</v>
      </c>
      <c r="H431" t="s">
        <v>21</v>
      </c>
      <c r="I431" t="s">
        <v>21</v>
      </c>
    </row>
    <row r="432" spans="1:9" x14ac:dyDescent="0.25">
      <c r="A432">
        <v>2045</v>
      </c>
      <c r="B432" t="s">
        <v>70</v>
      </c>
      <c r="C432" t="s">
        <v>71</v>
      </c>
      <c r="D432">
        <v>51.601981981981957</v>
      </c>
      <c r="E432">
        <v>9.9150000000000063</v>
      </c>
      <c r="F432">
        <v>56806.116681313644</v>
      </c>
      <c r="G432" t="s">
        <v>21</v>
      </c>
      <c r="H432" t="s">
        <v>21</v>
      </c>
      <c r="I432" t="s">
        <v>21</v>
      </c>
    </row>
    <row r="433" spans="1:9" x14ac:dyDescent="0.25">
      <c r="A433">
        <v>2050</v>
      </c>
      <c r="B433" t="s">
        <v>70</v>
      </c>
      <c r="C433" t="s">
        <v>71</v>
      </c>
      <c r="D433">
        <v>49.973360360360353</v>
      </c>
      <c r="E433">
        <v>8.2789999999999964</v>
      </c>
      <c r="F433">
        <v>64787.25628002076</v>
      </c>
      <c r="G433">
        <v>18.05197888799216</v>
      </c>
      <c r="H433">
        <v>1.1367312176578901</v>
      </c>
      <c r="I433">
        <v>0</v>
      </c>
    </row>
    <row r="434" spans="1:9" x14ac:dyDescent="0.25">
      <c r="A434">
        <v>2055</v>
      </c>
      <c r="B434" t="s">
        <v>70</v>
      </c>
      <c r="C434" t="s">
        <v>71</v>
      </c>
      <c r="D434">
        <v>48.44200900900902</v>
      </c>
      <c r="E434">
        <v>6.9150000000000063</v>
      </c>
      <c r="F434">
        <v>72961.725013531061</v>
      </c>
      <c r="G434" t="s">
        <v>21</v>
      </c>
      <c r="H434" t="s">
        <v>21</v>
      </c>
      <c r="I434" t="s">
        <v>21</v>
      </c>
    </row>
    <row r="435" spans="1:9" x14ac:dyDescent="0.25">
      <c r="A435">
        <v>2060</v>
      </c>
      <c r="B435" t="s">
        <v>70</v>
      </c>
      <c r="C435" t="s">
        <v>71</v>
      </c>
      <c r="D435">
        <v>46.926513513513513</v>
      </c>
      <c r="E435">
        <v>5.7759999999999962</v>
      </c>
      <c r="F435">
        <v>81686.589957348435</v>
      </c>
      <c r="G435" t="s">
        <v>21</v>
      </c>
      <c r="H435" t="s">
        <v>21</v>
      </c>
      <c r="I435" t="s">
        <v>21</v>
      </c>
    </row>
    <row r="436" spans="1:9" x14ac:dyDescent="0.25">
      <c r="A436">
        <v>2065</v>
      </c>
      <c r="B436" t="s">
        <v>70</v>
      </c>
      <c r="C436" t="s">
        <v>71</v>
      </c>
      <c r="D436">
        <v>45.407630630630642</v>
      </c>
      <c r="E436">
        <v>4.8259999999999934</v>
      </c>
      <c r="F436">
        <v>91095.307396875272</v>
      </c>
      <c r="G436" t="s">
        <v>21</v>
      </c>
      <c r="H436" t="s">
        <v>21</v>
      </c>
      <c r="I436" t="s">
        <v>21</v>
      </c>
    </row>
    <row r="437" spans="1:9" x14ac:dyDescent="0.25">
      <c r="A437">
        <v>2070</v>
      </c>
      <c r="B437" t="s">
        <v>70</v>
      </c>
      <c r="C437" t="s">
        <v>71</v>
      </c>
      <c r="D437">
        <v>43.895009009009001</v>
      </c>
      <c r="E437">
        <v>4.0330000000000013</v>
      </c>
      <c r="F437">
        <v>101141.71506931164</v>
      </c>
      <c r="G437" t="s">
        <v>21</v>
      </c>
      <c r="H437" t="s">
        <v>21</v>
      </c>
      <c r="I437" t="s">
        <v>21</v>
      </c>
    </row>
    <row r="438" spans="1:9" x14ac:dyDescent="0.25">
      <c r="A438">
        <v>2075</v>
      </c>
      <c r="B438" t="s">
        <v>70</v>
      </c>
      <c r="C438" t="s">
        <v>71</v>
      </c>
      <c r="D438">
        <v>42.422009009009088</v>
      </c>
      <c r="E438">
        <v>3.3709999999999951</v>
      </c>
      <c r="F438">
        <v>111895.15500617113</v>
      </c>
      <c r="G438" t="s">
        <v>21</v>
      </c>
      <c r="H438" t="s">
        <v>21</v>
      </c>
      <c r="I438" t="s">
        <v>21</v>
      </c>
    </row>
    <row r="439" spans="1:9" x14ac:dyDescent="0.25">
      <c r="A439">
        <v>2080</v>
      </c>
      <c r="B439" t="s">
        <v>70</v>
      </c>
      <c r="C439" t="s">
        <v>71</v>
      </c>
      <c r="D439">
        <v>41.032108108108211</v>
      </c>
      <c r="E439">
        <v>2.8190000000000031</v>
      </c>
      <c r="F439">
        <v>123431.77521361093</v>
      </c>
      <c r="G439" t="s">
        <v>21</v>
      </c>
      <c r="H439" t="s">
        <v>21</v>
      </c>
      <c r="I439" t="s">
        <v>21</v>
      </c>
    </row>
    <row r="440" spans="1:9" x14ac:dyDescent="0.25">
      <c r="A440">
        <v>2085</v>
      </c>
      <c r="B440" t="s">
        <v>70</v>
      </c>
      <c r="C440" t="s">
        <v>71</v>
      </c>
      <c r="D440">
        <v>39.739198198198203</v>
      </c>
      <c r="E440">
        <v>2.3569999999999989</v>
      </c>
      <c r="F440">
        <v>135854.15849785312</v>
      </c>
      <c r="G440" t="s">
        <v>21</v>
      </c>
      <c r="H440" t="s">
        <v>21</v>
      </c>
      <c r="I440" t="s">
        <v>21</v>
      </c>
    </row>
    <row r="441" spans="1:9" x14ac:dyDescent="0.25">
      <c r="A441">
        <v>2090</v>
      </c>
      <c r="B441" t="s">
        <v>70</v>
      </c>
      <c r="C441" t="s">
        <v>71</v>
      </c>
      <c r="D441">
        <v>38.532954954954953</v>
      </c>
      <c r="E441">
        <v>1.9710000000000041</v>
      </c>
      <c r="F441">
        <v>149331.9610384189</v>
      </c>
      <c r="G441" t="s">
        <v>21</v>
      </c>
      <c r="H441" t="s">
        <v>21</v>
      </c>
      <c r="I441" t="s">
        <v>21</v>
      </c>
    </row>
    <row r="442" spans="1:9" x14ac:dyDescent="0.25">
      <c r="A442">
        <v>2095</v>
      </c>
      <c r="B442" t="s">
        <v>70</v>
      </c>
      <c r="C442" t="s">
        <v>71</v>
      </c>
      <c r="D442">
        <v>37.373513513513522</v>
      </c>
      <c r="E442">
        <v>1.6490000000000009</v>
      </c>
      <c r="F442">
        <v>164060.48471638496</v>
      </c>
      <c r="G442" t="s">
        <v>21</v>
      </c>
      <c r="H442" t="s">
        <v>21</v>
      </c>
      <c r="I442" t="s">
        <v>21</v>
      </c>
    </row>
    <row r="443" spans="1:9" x14ac:dyDescent="0.25">
      <c r="A443">
        <v>2100</v>
      </c>
      <c r="B443" t="s">
        <v>70</v>
      </c>
      <c r="C443" t="s">
        <v>71</v>
      </c>
      <c r="D443">
        <v>36.148900900900898</v>
      </c>
      <c r="E443">
        <v>1.3790000000000051</v>
      </c>
      <c r="F443">
        <v>180326.76411454583</v>
      </c>
      <c r="G443" t="s">
        <v>21</v>
      </c>
      <c r="H443" t="s">
        <v>21</v>
      </c>
      <c r="I443" t="s">
        <v>21</v>
      </c>
    </row>
    <row r="444" spans="1:9" x14ac:dyDescent="0.25">
      <c r="A444">
        <v>2020</v>
      </c>
      <c r="B444" t="s">
        <v>72</v>
      </c>
      <c r="C444" t="s">
        <v>73</v>
      </c>
      <c r="D444">
        <v>77.42648238640507</v>
      </c>
      <c r="E444">
        <v>69.400000000000006</v>
      </c>
      <c r="F444">
        <v>2104.4073597955412</v>
      </c>
      <c r="G444" t="s">
        <v>21</v>
      </c>
      <c r="H444" t="s">
        <v>21</v>
      </c>
      <c r="I444" t="s">
        <v>21</v>
      </c>
    </row>
    <row r="445" spans="1:9" x14ac:dyDescent="0.25">
      <c r="A445">
        <v>2025</v>
      </c>
      <c r="B445" t="s">
        <v>72</v>
      </c>
      <c r="C445" t="s">
        <v>73</v>
      </c>
      <c r="D445">
        <v>86.637772591350014</v>
      </c>
      <c r="E445">
        <v>64.448999999999998</v>
      </c>
      <c r="F445">
        <v>2402.1342273924656</v>
      </c>
      <c r="G445" t="s">
        <v>21</v>
      </c>
      <c r="H445" t="s">
        <v>21</v>
      </c>
      <c r="I445" t="s">
        <v>21</v>
      </c>
    </row>
    <row r="446" spans="1:9" x14ac:dyDescent="0.25">
      <c r="A446">
        <v>2030</v>
      </c>
      <c r="B446" t="s">
        <v>72</v>
      </c>
      <c r="C446" t="s">
        <v>73</v>
      </c>
      <c r="D446">
        <v>95.180719859966445</v>
      </c>
      <c r="E446">
        <v>59.406999999999996</v>
      </c>
      <c r="F446">
        <v>2915.0186673088874</v>
      </c>
      <c r="G446">
        <v>14.508783068393335</v>
      </c>
      <c r="H446">
        <v>1.9075236539552201</v>
      </c>
      <c r="I446">
        <v>0</v>
      </c>
    </row>
    <row r="447" spans="1:9" x14ac:dyDescent="0.25">
      <c r="A447">
        <v>2035</v>
      </c>
      <c r="B447" t="s">
        <v>72</v>
      </c>
      <c r="C447" t="s">
        <v>73</v>
      </c>
      <c r="D447">
        <v>103.3934322806506</v>
      </c>
      <c r="E447">
        <v>54.408000000000001</v>
      </c>
      <c r="F447">
        <v>3809.7380121929918</v>
      </c>
      <c r="G447" t="s">
        <v>21</v>
      </c>
      <c r="H447" t="s">
        <v>21</v>
      </c>
      <c r="I447" t="s">
        <v>21</v>
      </c>
    </row>
    <row r="448" spans="1:9" x14ac:dyDescent="0.25">
      <c r="A448">
        <v>2040</v>
      </c>
      <c r="B448" t="s">
        <v>72</v>
      </c>
      <c r="C448" t="s">
        <v>73</v>
      </c>
      <c r="D448">
        <v>111.14541973597839</v>
      </c>
      <c r="E448">
        <v>49.569000000000003</v>
      </c>
      <c r="F448">
        <v>5047.1332485157645</v>
      </c>
      <c r="G448" t="s">
        <v>21</v>
      </c>
      <c r="H448" t="s">
        <v>21</v>
      </c>
      <c r="I448" t="s">
        <v>21</v>
      </c>
    </row>
    <row r="449" spans="1:9" x14ac:dyDescent="0.25">
      <c r="A449">
        <v>2045</v>
      </c>
      <c r="B449" t="s">
        <v>72</v>
      </c>
      <c r="C449" t="s">
        <v>73</v>
      </c>
      <c r="D449">
        <v>118.5479797243089</v>
      </c>
      <c r="E449">
        <v>44.975999999999999</v>
      </c>
      <c r="F449">
        <v>6744.7800541779252</v>
      </c>
      <c r="G449" t="s">
        <v>21</v>
      </c>
      <c r="H449" t="s">
        <v>21</v>
      </c>
      <c r="I449" t="s">
        <v>21</v>
      </c>
    </row>
    <row r="450" spans="1:9" x14ac:dyDescent="0.25">
      <c r="A450">
        <v>2050</v>
      </c>
      <c r="B450" t="s">
        <v>72</v>
      </c>
      <c r="C450" t="s">
        <v>73</v>
      </c>
      <c r="D450">
        <v>125.12476114069</v>
      </c>
      <c r="E450">
        <v>40.689</v>
      </c>
      <c r="F450">
        <v>8886.1073604820576</v>
      </c>
      <c r="G450">
        <v>17.229179893717081</v>
      </c>
      <c r="H450">
        <v>1.9871031673731301</v>
      </c>
      <c r="I450">
        <v>0</v>
      </c>
    </row>
    <row r="451" spans="1:9" x14ac:dyDescent="0.25">
      <c r="A451">
        <v>2055</v>
      </c>
      <c r="B451" t="s">
        <v>72</v>
      </c>
      <c r="C451" t="s">
        <v>73</v>
      </c>
      <c r="D451">
        <v>130.40906206695351</v>
      </c>
      <c r="E451">
        <v>36.737000000000002</v>
      </c>
      <c r="F451">
        <v>11580.415174711537</v>
      </c>
      <c r="G451" t="s">
        <v>21</v>
      </c>
      <c r="H451" t="s">
        <v>21</v>
      </c>
      <c r="I451" t="s">
        <v>21</v>
      </c>
    </row>
    <row r="452" spans="1:9" x14ac:dyDescent="0.25">
      <c r="A452">
        <v>2060</v>
      </c>
      <c r="B452" t="s">
        <v>72</v>
      </c>
      <c r="C452" t="s">
        <v>73</v>
      </c>
      <c r="D452">
        <v>134.41949529574791</v>
      </c>
      <c r="E452">
        <v>33.131</v>
      </c>
      <c r="F452">
        <v>14996.619896534979</v>
      </c>
      <c r="G452" t="s">
        <v>21</v>
      </c>
      <c r="H452" t="s">
        <v>21</v>
      </c>
      <c r="I452" t="s">
        <v>21</v>
      </c>
    </row>
    <row r="453" spans="1:9" x14ac:dyDescent="0.25">
      <c r="A453">
        <v>2065</v>
      </c>
      <c r="B453" t="s">
        <v>72</v>
      </c>
      <c r="C453" t="s">
        <v>73</v>
      </c>
      <c r="D453">
        <v>137.57860112318571</v>
      </c>
      <c r="E453">
        <v>29.863</v>
      </c>
      <c r="F453">
        <v>19247.888115931826</v>
      </c>
      <c r="G453" t="s">
        <v>21</v>
      </c>
      <c r="H453" t="s">
        <v>21</v>
      </c>
      <c r="I453" t="s">
        <v>21</v>
      </c>
    </row>
    <row r="454" spans="1:9" x14ac:dyDescent="0.25">
      <c r="A454">
        <v>2070</v>
      </c>
      <c r="B454" t="s">
        <v>72</v>
      </c>
      <c r="C454" t="s">
        <v>73</v>
      </c>
      <c r="D454">
        <v>139.9938881190285</v>
      </c>
      <c r="E454">
        <v>26.917000000000002</v>
      </c>
      <c r="F454">
        <v>24353.750021009746</v>
      </c>
      <c r="G454" t="s">
        <v>21</v>
      </c>
      <c r="H454" t="s">
        <v>21</v>
      </c>
      <c r="I454" t="s">
        <v>21</v>
      </c>
    </row>
    <row r="455" spans="1:9" x14ac:dyDescent="0.25">
      <c r="A455">
        <v>2075</v>
      </c>
      <c r="B455" t="s">
        <v>72</v>
      </c>
      <c r="C455" t="s">
        <v>73</v>
      </c>
      <c r="D455">
        <v>141.689322441835</v>
      </c>
      <c r="E455">
        <v>24.269000000000009</v>
      </c>
      <c r="F455">
        <v>30435.036321020736</v>
      </c>
      <c r="G455" t="s">
        <v>21</v>
      </c>
      <c r="H455" t="s">
        <v>21</v>
      </c>
      <c r="I455" t="s">
        <v>21</v>
      </c>
    </row>
    <row r="456" spans="1:9" x14ac:dyDescent="0.25">
      <c r="A456">
        <v>2080</v>
      </c>
      <c r="B456" t="s">
        <v>72</v>
      </c>
      <c r="C456" t="s">
        <v>73</v>
      </c>
      <c r="D456">
        <v>142.54703887389689</v>
      </c>
      <c r="E456">
        <v>21.894000000000009</v>
      </c>
      <c r="F456">
        <v>37586.142925151871</v>
      </c>
      <c r="G456" t="s">
        <v>21</v>
      </c>
      <c r="H456" t="s">
        <v>21</v>
      </c>
      <c r="I456" t="s">
        <v>21</v>
      </c>
    </row>
    <row r="457" spans="1:9" x14ac:dyDescent="0.25">
      <c r="A457">
        <v>2085</v>
      </c>
      <c r="B457" t="s">
        <v>72</v>
      </c>
      <c r="C457" t="s">
        <v>73</v>
      </c>
      <c r="D457">
        <v>142.4675078404201</v>
      </c>
      <c r="E457">
        <v>19.766000000000009</v>
      </c>
      <c r="F457">
        <v>45974.65462933715</v>
      </c>
      <c r="G457" t="s">
        <v>21</v>
      </c>
      <c r="H457" t="s">
        <v>21</v>
      </c>
      <c r="I457" t="s">
        <v>21</v>
      </c>
    </row>
    <row r="458" spans="1:9" x14ac:dyDescent="0.25">
      <c r="A458">
        <v>2090</v>
      </c>
      <c r="B458" t="s">
        <v>72</v>
      </c>
      <c r="C458" t="s">
        <v>73</v>
      </c>
      <c r="D458">
        <v>141.49450076580851</v>
      </c>
      <c r="E458">
        <v>17.86</v>
      </c>
      <c r="F458">
        <v>55838.188722219878</v>
      </c>
      <c r="G458" t="s">
        <v>21</v>
      </c>
      <c r="H458" t="s">
        <v>21</v>
      </c>
      <c r="I458" t="s">
        <v>21</v>
      </c>
    </row>
    <row r="459" spans="1:9" x14ac:dyDescent="0.25">
      <c r="A459">
        <v>2095</v>
      </c>
      <c r="B459" t="s">
        <v>72</v>
      </c>
      <c r="C459" t="s">
        <v>73</v>
      </c>
      <c r="D459">
        <v>139.819043104077</v>
      </c>
      <c r="E459">
        <v>16.152000000000001</v>
      </c>
      <c r="F459">
        <v>67374.513017718651</v>
      </c>
      <c r="G459" t="s">
        <v>21</v>
      </c>
      <c r="H459" t="s">
        <v>21</v>
      </c>
      <c r="I459" t="s">
        <v>21</v>
      </c>
    </row>
    <row r="460" spans="1:9" x14ac:dyDescent="0.25">
      <c r="A460">
        <v>2100</v>
      </c>
      <c r="B460" t="s">
        <v>72</v>
      </c>
      <c r="C460" t="s">
        <v>73</v>
      </c>
      <c r="D460">
        <v>137.6322587703304</v>
      </c>
      <c r="E460">
        <v>14.621</v>
      </c>
      <c r="F460">
        <v>80728.131180367476</v>
      </c>
      <c r="G460" t="s">
        <v>21</v>
      </c>
      <c r="H460" t="s">
        <v>21</v>
      </c>
      <c r="I460" t="s">
        <v>21</v>
      </c>
    </row>
    <row r="461" spans="1:9" x14ac:dyDescent="0.25">
      <c r="A461">
        <v>2020</v>
      </c>
      <c r="B461" t="s">
        <v>74</v>
      </c>
      <c r="C461" t="s">
        <v>75</v>
      </c>
      <c r="D461">
        <v>433.12594322673368</v>
      </c>
      <c r="E461">
        <v>86.3</v>
      </c>
      <c r="F461">
        <v>711.56859447904071</v>
      </c>
      <c r="G461" t="s">
        <v>21</v>
      </c>
      <c r="H461" t="s">
        <v>21</v>
      </c>
      <c r="I461" t="s">
        <v>21</v>
      </c>
    </row>
    <row r="462" spans="1:9" x14ac:dyDescent="0.25">
      <c r="A462">
        <v>2025</v>
      </c>
      <c r="B462" t="s">
        <v>74</v>
      </c>
      <c r="C462" t="s">
        <v>75</v>
      </c>
      <c r="D462">
        <v>483.37815307222422</v>
      </c>
      <c r="E462">
        <v>81.844999999999999</v>
      </c>
      <c r="F462">
        <v>776.5705841909321</v>
      </c>
      <c r="G462" t="s">
        <v>21</v>
      </c>
      <c r="H462" t="s">
        <v>21</v>
      </c>
      <c r="I462" t="s">
        <v>21</v>
      </c>
    </row>
    <row r="463" spans="1:9" x14ac:dyDescent="0.25">
      <c r="A463">
        <v>2030</v>
      </c>
      <c r="B463" t="s">
        <v>74</v>
      </c>
      <c r="C463" t="s">
        <v>75</v>
      </c>
      <c r="D463">
        <v>528.93708228530363</v>
      </c>
      <c r="E463">
        <v>76.575000000000003</v>
      </c>
      <c r="F463">
        <v>937.48059310853432</v>
      </c>
      <c r="G463">
        <v>9.2703310492094406</v>
      </c>
      <c r="H463">
        <v>0.23000291549999999</v>
      </c>
      <c r="I463">
        <v>2795.5867275442079</v>
      </c>
    </row>
    <row r="464" spans="1:9" x14ac:dyDescent="0.25">
      <c r="A464">
        <v>2035</v>
      </c>
      <c r="B464" t="s">
        <v>74</v>
      </c>
      <c r="C464" t="s">
        <v>75</v>
      </c>
      <c r="D464">
        <v>571.90035932446995</v>
      </c>
      <c r="E464">
        <v>70.655000000000001</v>
      </c>
      <c r="F464">
        <v>1181.8131100668531</v>
      </c>
      <c r="G464" t="s">
        <v>21</v>
      </c>
      <c r="H464" t="s">
        <v>21</v>
      </c>
      <c r="I464" t="s">
        <v>21</v>
      </c>
    </row>
    <row r="465" spans="1:9" x14ac:dyDescent="0.25">
      <c r="A465">
        <v>2040</v>
      </c>
      <c r="B465" t="s">
        <v>74</v>
      </c>
      <c r="C465" t="s">
        <v>75</v>
      </c>
      <c r="D465">
        <v>611.44660438375854</v>
      </c>
      <c r="E465">
        <v>64.346000000000004</v>
      </c>
      <c r="F465">
        <v>1573.8076583430714</v>
      </c>
      <c r="G465" t="s">
        <v>21</v>
      </c>
      <c r="H465" t="s">
        <v>21</v>
      </c>
      <c r="I465" t="s">
        <v>21</v>
      </c>
    </row>
    <row r="466" spans="1:9" x14ac:dyDescent="0.25">
      <c r="A466">
        <v>2045</v>
      </c>
      <c r="B466" t="s">
        <v>74</v>
      </c>
      <c r="C466" t="s">
        <v>75</v>
      </c>
      <c r="D466">
        <v>648.04631692418252</v>
      </c>
      <c r="E466">
        <v>57.953000000000003</v>
      </c>
      <c r="F466">
        <v>2169.6559427916204</v>
      </c>
      <c r="G466" t="s">
        <v>21</v>
      </c>
      <c r="H466" t="s">
        <v>21</v>
      </c>
      <c r="I466" t="s">
        <v>21</v>
      </c>
    </row>
    <row r="467" spans="1:9" x14ac:dyDescent="0.25">
      <c r="A467">
        <v>2050</v>
      </c>
      <c r="B467" t="s">
        <v>74</v>
      </c>
      <c r="C467" t="s">
        <v>75</v>
      </c>
      <c r="D467">
        <v>679.53668702838661</v>
      </c>
      <c r="E467">
        <v>51.753</v>
      </c>
      <c r="F467">
        <v>2978.8074180625754</v>
      </c>
      <c r="G467">
        <v>11.008518120936209</v>
      </c>
      <c r="H467">
        <v>1.0718631055000001</v>
      </c>
      <c r="I467">
        <v>3243.1979386573921</v>
      </c>
    </row>
    <row r="468" spans="1:9" x14ac:dyDescent="0.25">
      <c r="A468">
        <v>2055</v>
      </c>
      <c r="B468" t="s">
        <v>74</v>
      </c>
      <c r="C468" t="s">
        <v>75</v>
      </c>
      <c r="D468">
        <v>703.87071505569531</v>
      </c>
      <c r="E468">
        <v>45.954999999999998</v>
      </c>
      <c r="F468">
        <v>4058.8564116108269</v>
      </c>
      <c r="G468" t="s">
        <v>21</v>
      </c>
      <c r="H468" t="s">
        <v>21</v>
      </c>
      <c r="I468" t="s">
        <v>21</v>
      </c>
    </row>
    <row r="469" spans="1:9" x14ac:dyDescent="0.25">
      <c r="A469">
        <v>2060</v>
      </c>
      <c r="B469" t="s">
        <v>74</v>
      </c>
      <c r="C469" t="s">
        <v>75</v>
      </c>
      <c r="D469">
        <v>720.58681279195116</v>
      </c>
      <c r="E469">
        <v>40.677999999999997</v>
      </c>
      <c r="F469">
        <v>5506.2702162106243</v>
      </c>
      <c r="G469" t="s">
        <v>21</v>
      </c>
      <c r="H469" t="s">
        <v>21</v>
      </c>
      <c r="I469" t="s">
        <v>21</v>
      </c>
    </row>
    <row r="470" spans="1:9" x14ac:dyDescent="0.25">
      <c r="A470">
        <v>2065</v>
      </c>
      <c r="B470" t="s">
        <v>74</v>
      </c>
      <c r="C470" t="s">
        <v>75</v>
      </c>
      <c r="D470">
        <v>732.16241466043834</v>
      </c>
      <c r="E470">
        <v>35.966999999999999</v>
      </c>
      <c r="F470">
        <v>7401.5270160894815</v>
      </c>
      <c r="G470" t="s">
        <v>21</v>
      </c>
      <c r="H470" t="s">
        <v>21</v>
      </c>
      <c r="I470" t="s">
        <v>21</v>
      </c>
    </row>
    <row r="471" spans="1:9" x14ac:dyDescent="0.25">
      <c r="A471">
        <v>2070</v>
      </c>
      <c r="B471" t="s">
        <v>74</v>
      </c>
      <c r="C471" t="s">
        <v>75</v>
      </c>
      <c r="D471">
        <v>739.13291412145168</v>
      </c>
      <c r="E471">
        <v>31.812999999999999</v>
      </c>
      <c r="F471">
        <v>9808.3761070756154</v>
      </c>
      <c r="G471" t="s">
        <v>21</v>
      </c>
      <c r="H471" t="s">
        <v>21</v>
      </c>
      <c r="I471" t="s">
        <v>21</v>
      </c>
    </row>
    <row r="472" spans="1:9" x14ac:dyDescent="0.25">
      <c r="A472">
        <v>2075</v>
      </c>
      <c r="B472" t="s">
        <v>74</v>
      </c>
      <c r="C472" t="s">
        <v>75</v>
      </c>
      <c r="D472">
        <v>742.07603305785119</v>
      </c>
      <c r="E472">
        <v>28.178000000000001</v>
      </c>
      <c r="F472">
        <v>12826.007171800713</v>
      </c>
      <c r="G472" t="s">
        <v>21</v>
      </c>
      <c r="H472" t="s">
        <v>21</v>
      </c>
      <c r="I472" t="s">
        <v>21</v>
      </c>
    </row>
    <row r="473" spans="1:9" x14ac:dyDescent="0.25">
      <c r="A473">
        <v>2080</v>
      </c>
      <c r="B473" t="s">
        <v>74</v>
      </c>
      <c r="C473" t="s">
        <v>75</v>
      </c>
      <c r="D473">
        <v>740.7175709665828</v>
      </c>
      <c r="E473">
        <v>25.007999999999999</v>
      </c>
      <c r="F473">
        <v>16556.470374993027</v>
      </c>
      <c r="G473" t="s">
        <v>21</v>
      </c>
      <c r="H473" t="s">
        <v>21</v>
      </c>
      <c r="I473" t="s">
        <v>21</v>
      </c>
    </row>
    <row r="474" spans="1:9" x14ac:dyDescent="0.25">
      <c r="A474">
        <v>2085</v>
      </c>
      <c r="B474" t="s">
        <v>74</v>
      </c>
      <c r="C474" t="s">
        <v>75</v>
      </c>
      <c r="D474">
        <v>734.84872439813148</v>
      </c>
      <c r="E474">
        <v>22.247</v>
      </c>
      <c r="F474">
        <v>21113.316992155334</v>
      </c>
      <c r="G474" t="s">
        <v>21</v>
      </c>
      <c r="H474" t="s">
        <v>21</v>
      </c>
      <c r="I474" t="s">
        <v>21</v>
      </c>
    </row>
    <row r="475" spans="1:9" x14ac:dyDescent="0.25">
      <c r="A475">
        <v>2090</v>
      </c>
      <c r="B475" t="s">
        <v>74</v>
      </c>
      <c r="C475" t="s">
        <v>75</v>
      </c>
      <c r="D475">
        <v>724.95936040244339</v>
      </c>
      <c r="E475">
        <v>19.84099999999999</v>
      </c>
      <c r="F475">
        <v>26635.921547510556</v>
      </c>
      <c r="G475" t="s">
        <v>21</v>
      </c>
      <c r="H475" t="s">
        <v>21</v>
      </c>
      <c r="I475" t="s">
        <v>21</v>
      </c>
    </row>
    <row r="476" spans="1:9" x14ac:dyDescent="0.25">
      <c r="A476">
        <v>2095</v>
      </c>
      <c r="B476" t="s">
        <v>74</v>
      </c>
      <c r="C476" t="s">
        <v>75</v>
      </c>
      <c r="D476">
        <v>711.16378009342441</v>
      </c>
      <c r="E476">
        <v>17.739000000000001</v>
      </c>
      <c r="F476">
        <v>33298.378899695243</v>
      </c>
      <c r="G476" t="s">
        <v>21</v>
      </c>
      <c r="H476" t="s">
        <v>21</v>
      </c>
      <c r="I476" t="s">
        <v>21</v>
      </c>
    </row>
    <row r="477" spans="1:9" x14ac:dyDescent="0.25">
      <c r="A477">
        <v>2100</v>
      </c>
      <c r="B477" t="s">
        <v>74</v>
      </c>
      <c r="C477" t="s">
        <v>75</v>
      </c>
      <c r="D477">
        <v>693.81372619475383</v>
      </c>
      <c r="E477">
        <v>15.898999999999999</v>
      </c>
      <c r="F477">
        <v>41298.851411882672</v>
      </c>
      <c r="G477" t="s">
        <v>21</v>
      </c>
      <c r="H477" t="s">
        <v>21</v>
      </c>
      <c r="I477" t="s">
        <v>21</v>
      </c>
    </row>
    <row r="478" spans="1:9" x14ac:dyDescent="0.25">
      <c r="A478">
        <v>2020</v>
      </c>
      <c r="B478" t="s">
        <v>76</v>
      </c>
      <c r="C478" t="s">
        <v>77</v>
      </c>
      <c r="D478">
        <v>82.111182782360601</v>
      </c>
      <c r="E478">
        <v>48.3</v>
      </c>
      <c r="F478">
        <v>5086.1640335370021</v>
      </c>
      <c r="G478" t="s">
        <v>21</v>
      </c>
      <c r="H478" t="s">
        <v>21</v>
      </c>
      <c r="I478" t="s">
        <v>21</v>
      </c>
    </row>
    <row r="479" spans="1:9" x14ac:dyDescent="0.25">
      <c r="A479">
        <v>2025</v>
      </c>
      <c r="B479" t="s">
        <v>76</v>
      </c>
      <c r="C479" t="s">
        <v>77</v>
      </c>
      <c r="D479">
        <v>90.862016994355884</v>
      </c>
      <c r="E479">
        <v>43.387999999999998</v>
      </c>
      <c r="F479">
        <v>6320.9453810473842</v>
      </c>
      <c r="G479" t="s">
        <v>21</v>
      </c>
      <c r="H479" t="s">
        <v>21</v>
      </c>
      <c r="I479" t="s">
        <v>21</v>
      </c>
    </row>
    <row r="480" spans="1:9" x14ac:dyDescent="0.25">
      <c r="A480">
        <v>2030</v>
      </c>
      <c r="B480" t="s">
        <v>76</v>
      </c>
      <c r="C480" t="s">
        <v>77</v>
      </c>
      <c r="D480">
        <v>98.595602555355697</v>
      </c>
      <c r="E480">
        <v>38.807000000000002</v>
      </c>
      <c r="F480">
        <v>7913.9478606316297</v>
      </c>
      <c r="G480">
        <v>40.188385156826541</v>
      </c>
      <c r="H480">
        <v>0</v>
      </c>
      <c r="I480">
        <v>0</v>
      </c>
    </row>
    <row r="481" spans="1:9" x14ac:dyDescent="0.25">
      <c r="A481">
        <v>2035</v>
      </c>
      <c r="B481" t="s">
        <v>76</v>
      </c>
      <c r="C481" t="s">
        <v>77</v>
      </c>
      <c r="D481">
        <v>105.4833746821311</v>
      </c>
      <c r="E481">
        <v>34.596999999999987</v>
      </c>
      <c r="F481">
        <v>10132.616684588409</v>
      </c>
      <c r="G481" t="s">
        <v>21</v>
      </c>
      <c r="H481" t="s">
        <v>21</v>
      </c>
      <c r="I481" t="s">
        <v>21</v>
      </c>
    </row>
    <row r="482" spans="1:9" x14ac:dyDescent="0.25">
      <c r="A482">
        <v>2040</v>
      </c>
      <c r="B482" t="s">
        <v>76</v>
      </c>
      <c r="C482" t="s">
        <v>77</v>
      </c>
      <c r="D482">
        <v>111.44472492712271</v>
      </c>
      <c r="E482">
        <v>30.772000000000009</v>
      </c>
      <c r="F482">
        <v>12905.607483936517</v>
      </c>
      <c r="G482" t="s">
        <v>21</v>
      </c>
      <c r="H482" t="s">
        <v>21</v>
      </c>
      <c r="I482" t="s">
        <v>21</v>
      </c>
    </row>
    <row r="483" spans="1:9" x14ac:dyDescent="0.25">
      <c r="A483">
        <v>2045</v>
      </c>
      <c r="B483" t="s">
        <v>76</v>
      </c>
      <c r="C483" t="s">
        <v>77</v>
      </c>
      <c r="D483">
        <v>116.7573373441667</v>
      </c>
      <c r="E483">
        <v>27.327000000000002</v>
      </c>
      <c r="F483">
        <v>16332.662310264221</v>
      </c>
      <c r="G483" t="s">
        <v>21</v>
      </c>
      <c r="H483" t="s">
        <v>21</v>
      </c>
      <c r="I483" t="s">
        <v>21</v>
      </c>
    </row>
    <row r="484" spans="1:9" x14ac:dyDescent="0.25">
      <c r="A484">
        <v>2050</v>
      </c>
      <c r="B484" t="s">
        <v>76</v>
      </c>
      <c r="C484" t="s">
        <v>77</v>
      </c>
      <c r="D484">
        <v>121.38693791478011</v>
      </c>
      <c r="E484">
        <v>24.242999999999991</v>
      </c>
      <c r="F484">
        <v>20294.035464769946</v>
      </c>
      <c r="G484">
        <v>47.723707373731507</v>
      </c>
      <c r="H484">
        <v>8.8951076470589995E-3</v>
      </c>
      <c r="I484">
        <v>0</v>
      </c>
    </row>
    <row r="485" spans="1:9" x14ac:dyDescent="0.25">
      <c r="A485">
        <v>2055</v>
      </c>
      <c r="B485" t="s">
        <v>76</v>
      </c>
      <c r="C485" t="s">
        <v>77</v>
      </c>
      <c r="D485">
        <v>124.9082707932764</v>
      </c>
      <c r="E485">
        <v>21.495999999999999</v>
      </c>
      <c r="F485">
        <v>24896.6497954775</v>
      </c>
      <c r="G485" t="s">
        <v>21</v>
      </c>
      <c r="H485" t="s">
        <v>21</v>
      </c>
      <c r="I485" t="s">
        <v>21</v>
      </c>
    </row>
    <row r="486" spans="1:9" x14ac:dyDescent="0.25">
      <c r="A486">
        <v>2060</v>
      </c>
      <c r="B486" t="s">
        <v>76</v>
      </c>
      <c r="C486" t="s">
        <v>77</v>
      </c>
      <c r="D486">
        <v>127.2217298269553</v>
      </c>
      <c r="E486">
        <v>19.056999999999999</v>
      </c>
      <c r="F486">
        <v>30340.147225265289</v>
      </c>
      <c r="G486" t="s">
        <v>21</v>
      </c>
      <c r="H486" t="s">
        <v>21</v>
      </c>
      <c r="I486" t="s">
        <v>21</v>
      </c>
    </row>
    <row r="487" spans="1:9" x14ac:dyDescent="0.25">
      <c r="A487">
        <v>2065</v>
      </c>
      <c r="B487" t="s">
        <v>76</v>
      </c>
      <c r="C487" t="s">
        <v>77</v>
      </c>
      <c r="D487">
        <v>128.72542640947711</v>
      </c>
      <c r="E487">
        <v>16.894000000000009</v>
      </c>
      <c r="F487">
        <v>36716.063181223813</v>
      </c>
      <c r="G487" t="s">
        <v>21</v>
      </c>
      <c r="H487" t="s">
        <v>21</v>
      </c>
      <c r="I487" t="s">
        <v>21</v>
      </c>
    </row>
    <row r="488" spans="1:9" x14ac:dyDescent="0.25">
      <c r="A488">
        <v>2070</v>
      </c>
      <c r="B488" t="s">
        <v>76</v>
      </c>
      <c r="C488" t="s">
        <v>77</v>
      </c>
      <c r="D488">
        <v>129.50866153941581</v>
      </c>
      <c r="E488">
        <v>14.98</v>
      </c>
      <c r="F488">
        <v>44078.944097815387</v>
      </c>
      <c r="G488" t="s">
        <v>21</v>
      </c>
      <c r="H488" t="s">
        <v>21</v>
      </c>
      <c r="I488" t="s">
        <v>21</v>
      </c>
    </row>
    <row r="489" spans="1:9" x14ac:dyDescent="0.25">
      <c r="A489">
        <v>2075</v>
      </c>
      <c r="B489" t="s">
        <v>76</v>
      </c>
      <c r="C489" t="s">
        <v>77</v>
      </c>
      <c r="D489">
        <v>129.612928735347</v>
      </c>
      <c r="E489">
        <v>13.28700000000001</v>
      </c>
      <c r="F489">
        <v>52517.760831974963</v>
      </c>
      <c r="G489" t="s">
        <v>21</v>
      </c>
      <c r="H489" t="s">
        <v>21</v>
      </c>
      <c r="I489" t="s">
        <v>21</v>
      </c>
    </row>
    <row r="490" spans="1:9" x14ac:dyDescent="0.25">
      <c r="A490">
        <v>2080</v>
      </c>
      <c r="B490" t="s">
        <v>76</v>
      </c>
      <c r="C490" t="s">
        <v>77</v>
      </c>
      <c r="D490">
        <v>129.07762513179929</v>
      </c>
      <c r="E490">
        <v>11.79000000000001</v>
      </c>
      <c r="F490">
        <v>61978.756047749608</v>
      </c>
      <c r="G490" t="s">
        <v>21</v>
      </c>
      <c r="H490" t="s">
        <v>21</v>
      </c>
      <c r="I490" t="s">
        <v>21</v>
      </c>
    </row>
    <row r="491" spans="1:9" x14ac:dyDescent="0.25">
      <c r="A491">
        <v>2085</v>
      </c>
      <c r="B491" t="s">
        <v>76</v>
      </c>
      <c r="C491" t="s">
        <v>77</v>
      </c>
      <c r="D491">
        <v>128.08074489859209</v>
      </c>
      <c r="E491">
        <v>10.465</v>
      </c>
      <c r="F491">
        <v>72458.576076474375</v>
      </c>
      <c r="G491" t="s">
        <v>21</v>
      </c>
      <c r="H491" t="s">
        <v>21</v>
      </c>
      <c r="I491" t="s">
        <v>21</v>
      </c>
    </row>
    <row r="492" spans="1:9" x14ac:dyDescent="0.25">
      <c r="A492">
        <v>2090</v>
      </c>
      <c r="B492" t="s">
        <v>76</v>
      </c>
      <c r="C492" t="s">
        <v>77</v>
      </c>
      <c r="D492">
        <v>126.6843763567574</v>
      </c>
      <c r="E492">
        <v>9.2930000000000064</v>
      </c>
      <c r="F492">
        <v>84096.792716999524</v>
      </c>
      <c r="G492" t="s">
        <v>21</v>
      </c>
      <c r="H492" t="s">
        <v>21</v>
      </c>
      <c r="I492" t="s">
        <v>21</v>
      </c>
    </row>
    <row r="493" spans="1:9" x14ac:dyDescent="0.25">
      <c r="A493">
        <v>2095</v>
      </c>
      <c r="B493" t="s">
        <v>76</v>
      </c>
      <c r="C493" t="s">
        <v>77</v>
      </c>
      <c r="D493">
        <v>124.9049029336972</v>
      </c>
      <c r="E493">
        <v>8.2560000000000002</v>
      </c>
      <c r="F493">
        <v>97035.443701017197</v>
      </c>
      <c r="G493" t="s">
        <v>21</v>
      </c>
      <c r="H493" t="s">
        <v>21</v>
      </c>
      <c r="I493" t="s">
        <v>21</v>
      </c>
    </row>
    <row r="494" spans="1:9" x14ac:dyDescent="0.25">
      <c r="A494">
        <v>2100</v>
      </c>
      <c r="B494" t="s">
        <v>76</v>
      </c>
      <c r="C494" t="s">
        <v>77</v>
      </c>
      <c r="D494">
        <v>122.72756931092231</v>
      </c>
      <c r="E494">
        <v>7.3379999999999939</v>
      </c>
      <c r="F494">
        <v>111488.76927382972</v>
      </c>
      <c r="G494" t="s">
        <v>21</v>
      </c>
      <c r="H494" t="s">
        <v>21</v>
      </c>
      <c r="I494" t="s">
        <v>21</v>
      </c>
    </row>
    <row r="495" spans="1:9" x14ac:dyDescent="0.25">
      <c r="A495">
        <v>2020</v>
      </c>
      <c r="B495" t="s">
        <v>78</v>
      </c>
      <c r="C495" t="s">
        <v>79</v>
      </c>
      <c r="D495">
        <v>143.90297766749379</v>
      </c>
      <c r="E495">
        <v>33.299999999999997</v>
      </c>
      <c r="F495">
        <v>6110.956403964462</v>
      </c>
      <c r="G495" t="s">
        <v>21</v>
      </c>
      <c r="H495" t="s">
        <v>21</v>
      </c>
      <c r="I495" t="s">
        <v>21</v>
      </c>
    </row>
    <row r="496" spans="1:9" x14ac:dyDescent="0.25">
      <c r="A496">
        <v>2025</v>
      </c>
      <c r="B496" t="s">
        <v>78</v>
      </c>
      <c r="C496" t="s">
        <v>79</v>
      </c>
      <c r="D496">
        <v>148.61513647642681</v>
      </c>
      <c r="E496">
        <v>29.02</v>
      </c>
      <c r="F496">
        <v>8406.4045128859398</v>
      </c>
      <c r="G496" t="s">
        <v>21</v>
      </c>
      <c r="H496" t="s">
        <v>21</v>
      </c>
      <c r="I496" t="s">
        <v>21</v>
      </c>
    </row>
    <row r="497" spans="1:9" x14ac:dyDescent="0.25">
      <c r="A497">
        <v>2030</v>
      </c>
      <c r="B497" t="s">
        <v>78</v>
      </c>
      <c r="C497" t="s">
        <v>79</v>
      </c>
      <c r="D497">
        <v>152.04913151364761</v>
      </c>
      <c r="E497">
        <v>25.277000000000001</v>
      </c>
      <c r="F497">
        <v>10391.835544926573</v>
      </c>
      <c r="G497" t="s">
        <v>21</v>
      </c>
      <c r="H497" t="s">
        <v>21</v>
      </c>
      <c r="I497">
        <v>0</v>
      </c>
    </row>
    <row r="498" spans="1:9" x14ac:dyDescent="0.25">
      <c r="A498">
        <v>2035</v>
      </c>
      <c r="B498" t="s">
        <v>78</v>
      </c>
      <c r="C498" t="s">
        <v>79</v>
      </c>
      <c r="D498">
        <v>153.90049627791569</v>
      </c>
      <c r="E498">
        <v>22.022000000000009</v>
      </c>
      <c r="F498">
        <v>13030.778234990221</v>
      </c>
      <c r="G498" t="s">
        <v>21</v>
      </c>
      <c r="H498" t="s">
        <v>21</v>
      </c>
      <c r="I498" t="s">
        <v>21</v>
      </c>
    </row>
    <row r="499" spans="1:9" x14ac:dyDescent="0.25">
      <c r="A499">
        <v>2040</v>
      </c>
      <c r="B499" t="s">
        <v>78</v>
      </c>
      <c r="C499" t="s">
        <v>79</v>
      </c>
      <c r="D499">
        <v>154.5079404466502</v>
      </c>
      <c r="E499">
        <v>19.20099999999999</v>
      </c>
      <c r="F499">
        <v>16155.904244158441</v>
      </c>
      <c r="G499" t="s">
        <v>21</v>
      </c>
      <c r="H499" t="s">
        <v>21</v>
      </c>
      <c r="I499" t="s">
        <v>21</v>
      </c>
    </row>
    <row r="500" spans="1:9" x14ac:dyDescent="0.25">
      <c r="A500">
        <v>2045</v>
      </c>
      <c r="B500" t="s">
        <v>78</v>
      </c>
      <c r="C500" t="s">
        <v>79</v>
      </c>
      <c r="D500">
        <v>154.19181141439211</v>
      </c>
      <c r="E500">
        <v>16.757999999999999</v>
      </c>
      <c r="F500">
        <v>19601.502885457063</v>
      </c>
      <c r="G500" t="s">
        <v>21</v>
      </c>
      <c r="H500" t="s">
        <v>21</v>
      </c>
      <c r="I500" t="s">
        <v>21</v>
      </c>
    </row>
    <row r="501" spans="1:9" x14ac:dyDescent="0.25">
      <c r="A501">
        <v>2050</v>
      </c>
      <c r="B501" t="s">
        <v>78</v>
      </c>
      <c r="C501" t="s">
        <v>79</v>
      </c>
      <c r="D501">
        <v>152.94243176178639</v>
      </c>
      <c r="E501">
        <v>14.643000000000001</v>
      </c>
      <c r="F501">
        <v>23086.753726853076</v>
      </c>
      <c r="G501" t="s">
        <v>21</v>
      </c>
      <c r="H501" t="s">
        <v>21</v>
      </c>
      <c r="I501">
        <v>0</v>
      </c>
    </row>
    <row r="502" spans="1:9" x14ac:dyDescent="0.25">
      <c r="A502">
        <v>2055</v>
      </c>
      <c r="B502" t="s">
        <v>78</v>
      </c>
      <c r="C502" t="s">
        <v>79</v>
      </c>
      <c r="D502">
        <v>150.72158808933011</v>
      </c>
      <c r="E502">
        <v>12.811000000000011</v>
      </c>
      <c r="F502">
        <v>26788.118922511236</v>
      </c>
      <c r="G502" t="s">
        <v>21</v>
      </c>
      <c r="H502" t="s">
        <v>21</v>
      </c>
      <c r="I502" t="s">
        <v>21</v>
      </c>
    </row>
    <row r="503" spans="1:9" x14ac:dyDescent="0.25">
      <c r="A503">
        <v>2060</v>
      </c>
      <c r="B503" t="s">
        <v>78</v>
      </c>
      <c r="C503" t="s">
        <v>79</v>
      </c>
      <c r="D503">
        <v>147.6535980148883</v>
      </c>
      <c r="E503">
        <v>11.221</v>
      </c>
      <c r="F503">
        <v>30909.087250543271</v>
      </c>
      <c r="G503" t="s">
        <v>21</v>
      </c>
      <c r="H503" t="s">
        <v>21</v>
      </c>
      <c r="I503" t="s">
        <v>21</v>
      </c>
    </row>
    <row r="504" spans="1:9" x14ac:dyDescent="0.25">
      <c r="A504">
        <v>2065</v>
      </c>
      <c r="B504" t="s">
        <v>78</v>
      </c>
      <c r="C504" t="s">
        <v>79</v>
      </c>
      <c r="D504">
        <v>144.19503722084369</v>
      </c>
      <c r="E504">
        <v>9.840999999999994</v>
      </c>
      <c r="F504">
        <v>35624.24675615412</v>
      </c>
      <c r="G504" t="s">
        <v>21</v>
      </c>
      <c r="H504" t="s">
        <v>21</v>
      </c>
      <c r="I504" t="s">
        <v>21</v>
      </c>
    </row>
    <row r="505" spans="1:9" x14ac:dyDescent="0.25">
      <c r="A505">
        <v>2070</v>
      </c>
      <c r="B505" t="s">
        <v>78</v>
      </c>
      <c r="C505" t="s">
        <v>79</v>
      </c>
      <c r="D505">
        <v>140.38039702233229</v>
      </c>
      <c r="E505">
        <v>8.64</v>
      </c>
      <c r="F505">
        <v>40854.39167646267</v>
      </c>
      <c r="G505" t="s">
        <v>21</v>
      </c>
      <c r="H505" t="s">
        <v>21</v>
      </c>
      <c r="I505" t="s">
        <v>21</v>
      </c>
    </row>
    <row r="506" spans="1:9" x14ac:dyDescent="0.25">
      <c r="A506">
        <v>2075</v>
      </c>
      <c r="B506" t="s">
        <v>78</v>
      </c>
      <c r="C506" t="s">
        <v>79</v>
      </c>
      <c r="D506">
        <v>136.22878411910671</v>
      </c>
      <c r="E506">
        <v>7.5930000000000044</v>
      </c>
      <c r="F506">
        <v>46548.131971044182</v>
      </c>
      <c r="G506" t="s">
        <v>21</v>
      </c>
      <c r="H506" t="s">
        <v>21</v>
      </c>
      <c r="I506" t="s">
        <v>21</v>
      </c>
    </row>
    <row r="507" spans="1:9" x14ac:dyDescent="0.25">
      <c r="A507">
        <v>2080</v>
      </c>
      <c r="B507" t="s">
        <v>78</v>
      </c>
      <c r="C507" t="s">
        <v>79</v>
      </c>
      <c r="D507">
        <v>131.7791563275434</v>
      </c>
      <c r="E507">
        <v>6.6800000000000068</v>
      </c>
      <c r="F507">
        <v>52594.697936641547</v>
      </c>
      <c r="G507" t="s">
        <v>21</v>
      </c>
      <c r="H507" t="s">
        <v>21</v>
      </c>
      <c r="I507" t="s">
        <v>21</v>
      </c>
    </row>
    <row r="508" spans="1:9" x14ac:dyDescent="0.25">
      <c r="A508">
        <v>2085</v>
      </c>
      <c r="B508" t="s">
        <v>78</v>
      </c>
      <c r="C508" t="s">
        <v>79</v>
      </c>
      <c r="D508">
        <v>127.0478908188586</v>
      </c>
      <c r="E508">
        <v>5.882000000000005</v>
      </c>
      <c r="F508">
        <v>59008.391983737623</v>
      </c>
      <c r="G508" t="s">
        <v>21</v>
      </c>
      <c r="H508" t="s">
        <v>21</v>
      </c>
      <c r="I508" t="s">
        <v>21</v>
      </c>
    </row>
    <row r="509" spans="1:9" x14ac:dyDescent="0.25">
      <c r="A509">
        <v>2090</v>
      </c>
      <c r="B509" t="s">
        <v>78</v>
      </c>
      <c r="C509" t="s">
        <v>79</v>
      </c>
      <c r="D509">
        <v>122.1444168734491</v>
      </c>
      <c r="E509">
        <v>5.1830000000000069</v>
      </c>
      <c r="F509">
        <v>65873.154466269931</v>
      </c>
      <c r="G509" t="s">
        <v>21</v>
      </c>
      <c r="H509" t="s">
        <v>21</v>
      </c>
      <c r="I509" t="s">
        <v>21</v>
      </c>
    </row>
    <row r="510" spans="1:9" x14ac:dyDescent="0.25">
      <c r="A510">
        <v>2095</v>
      </c>
      <c r="B510" t="s">
        <v>78</v>
      </c>
      <c r="C510" t="s">
        <v>79</v>
      </c>
      <c r="D510">
        <v>117.17344913151361</v>
      </c>
      <c r="E510">
        <v>4.570999999999998</v>
      </c>
      <c r="F510">
        <v>73260.891985907641</v>
      </c>
      <c r="G510" t="s">
        <v>21</v>
      </c>
      <c r="H510" t="s">
        <v>21</v>
      </c>
      <c r="I510" t="s">
        <v>21</v>
      </c>
    </row>
    <row r="511" spans="1:9" x14ac:dyDescent="0.25">
      <c r="A511">
        <v>2100</v>
      </c>
      <c r="B511" t="s">
        <v>78</v>
      </c>
      <c r="C511" t="s">
        <v>79</v>
      </c>
      <c r="D511">
        <v>112.236476426799</v>
      </c>
      <c r="E511">
        <v>4.0330000000000013</v>
      </c>
      <c r="F511">
        <v>81189.457896425927</v>
      </c>
      <c r="G511" t="s">
        <v>21</v>
      </c>
      <c r="H511" t="s">
        <v>21</v>
      </c>
      <c r="I511" t="s">
        <v>21</v>
      </c>
    </row>
    <row r="512" spans="1:9" x14ac:dyDescent="0.25">
      <c r="A512">
        <v>2020</v>
      </c>
      <c r="B512" t="s">
        <v>80</v>
      </c>
      <c r="C512" t="s">
        <v>81</v>
      </c>
      <c r="D512">
        <v>90.014764692885549</v>
      </c>
      <c r="E512">
        <v>75.8</v>
      </c>
      <c r="F512">
        <v>4243.9493307221537</v>
      </c>
      <c r="G512" t="s">
        <v>21</v>
      </c>
      <c r="H512" t="s">
        <v>21</v>
      </c>
      <c r="I512" t="s">
        <v>21</v>
      </c>
    </row>
    <row r="513" spans="1:9" x14ac:dyDescent="0.25">
      <c r="A513">
        <v>2025</v>
      </c>
      <c r="B513" t="s">
        <v>80</v>
      </c>
      <c r="C513" t="s">
        <v>81</v>
      </c>
      <c r="D513">
        <v>94.738864339372512</v>
      </c>
      <c r="E513">
        <v>71.271999999999991</v>
      </c>
      <c r="F513">
        <v>5215.3789144513839</v>
      </c>
      <c r="G513" t="s">
        <v>21</v>
      </c>
      <c r="H513" t="s">
        <v>21</v>
      </c>
      <c r="I513" t="s">
        <v>21</v>
      </c>
    </row>
    <row r="514" spans="1:9" x14ac:dyDescent="0.25">
      <c r="A514">
        <v>2030</v>
      </c>
      <c r="B514" t="s">
        <v>80</v>
      </c>
      <c r="C514" t="s">
        <v>81</v>
      </c>
      <c r="D514">
        <v>98.330131462660191</v>
      </c>
      <c r="E514">
        <v>66.456999999999994</v>
      </c>
      <c r="F514">
        <v>6861.0044008812965</v>
      </c>
      <c r="G514">
        <v>84.807860007765484</v>
      </c>
      <c r="H514">
        <v>0.883707169434782</v>
      </c>
      <c r="I514">
        <v>244.88134974129599</v>
      </c>
    </row>
    <row r="515" spans="1:9" x14ac:dyDescent="0.25">
      <c r="A515">
        <v>2035</v>
      </c>
      <c r="B515" t="s">
        <v>80</v>
      </c>
      <c r="C515" t="s">
        <v>81</v>
      </c>
      <c r="D515">
        <v>100.95286124613349</v>
      </c>
      <c r="E515">
        <v>61.48</v>
      </c>
      <c r="F515">
        <v>9324.6389933501869</v>
      </c>
      <c r="G515" t="s">
        <v>21</v>
      </c>
      <c r="H515" t="s">
        <v>21</v>
      </c>
      <c r="I515" t="s">
        <v>21</v>
      </c>
    </row>
    <row r="516" spans="1:9" x14ac:dyDescent="0.25">
      <c r="A516">
        <v>2040</v>
      </c>
      <c r="B516" t="s">
        <v>80</v>
      </c>
      <c r="C516" t="s">
        <v>81</v>
      </c>
      <c r="D516">
        <v>102.5819929297393</v>
      </c>
      <c r="E516">
        <v>56.472000000000001</v>
      </c>
      <c r="F516">
        <v>12906.79113170062</v>
      </c>
      <c r="G516" t="s">
        <v>21</v>
      </c>
      <c r="H516" t="s">
        <v>21</v>
      </c>
      <c r="I516" t="s">
        <v>21</v>
      </c>
    </row>
    <row r="517" spans="1:9" x14ac:dyDescent="0.25">
      <c r="A517">
        <v>2045</v>
      </c>
      <c r="B517" t="s">
        <v>80</v>
      </c>
      <c r="C517" t="s">
        <v>81</v>
      </c>
      <c r="D517">
        <v>103.30005523641179</v>
      </c>
      <c r="E517">
        <v>51.555</v>
      </c>
      <c r="F517">
        <v>17726.999376375446</v>
      </c>
      <c r="G517" t="s">
        <v>21</v>
      </c>
      <c r="H517" t="s">
        <v>21</v>
      </c>
      <c r="I517" t="s">
        <v>21</v>
      </c>
    </row>
    <row r="518" spans="1:9" x14ac:dyDescent="0.25">
      <c r="A518">
        <v>2050</v>
      </c>
      <c r="B518" t="s">
        <v>80</v>
      </c>
      <c r="C518" t="s">
        <v>81</v>
      </c>
      <c r="D518">
        <v>103.1734644277508</v>
      </c>
      <c r="E518">
        <v>46.828000000000003</v>
      </c>
      <c r="F518">
        <v>23582.800777325156</v>
      </c>
      <c r="G518">
        <v>100.70933375922149</v>
      </c>
      <c r="H518">
        <v>0.92071317743478298</v>
      </c>
      <c r="I518">
        <v>29.669230138176001</v>
      </c>
    </row>
    <row r="519" spans="1:9" x14ac:dyDescent="0.25">
      <c r="A519">
        <v>2055</v>
      </c>
      <c r="B519" t="s">
        <v>80</v>
      </c>
      <c r="C519" t="s">
        <v>81</v>
      </c>
      <c r="D519">
        <v>102.33842244807779</v>
      </c>
      <c r="E519">
        <v>42.366999999999997</v>
      </c>
      <c r="F519">
        <v>30479.719024115559</v>
      </c>
      <c r="G519" t="s">
        <v>21</v>
      </c>
      <c r="H519" t="s">
        <v>21</v>
      </c>
      <c r="I519" t="s">
        <v>21</v>
      </c>
    </row>
    <row r="520" spans="1:9" x14ac:dyDescent="0.25">
      <c r="A520">
        <v>2060</v>
      </c>
      <c r="B520" t="s">
        <v>80</v>
      </c>
      <c r="C520" t="s">
        <v>81</v>
      </c>
      <c r="D520">
        <v>100.93517454706139</v>
      </c>
      <c r="E520">
        <v>38.216999999999999</v>
      </c>
      <c r="F520">
        <v>38970.813534522938</v>
      </c>
      <c r="G520" t="s">
        <v>21</v>
      </c>
      <c r="H520" t="s">
        <v>21</v>
      </c>
      <c r="I520" t="s">
        <v>21</v>
      </c>
    </row>
    <row r="521" spans="1:9" x14ac:dyDescent="0.25">
      <c r="A521">
        <v>2065</v>
      </c>
      <c r="B521" t="s">
        <v>80</v>
      </c>
      <c r="C521" t="s">
        <v>81</v>
      </c>
      <c r="D521">
        <v>99.142874502872289</v>
      </c>
      <c r="E521">
        <v>34.401000000000003</v>
      </c>
      <c r="F521">
        <v>49170.306317783063</v>
      </c>
      <c r="G521" t="s">
        <v>21</v>
      </c>
      <c r="H521" t="s">
        <v>21</v>
      </c>
      <c r="I521" t="s">
        <v>21</v>
      </c>
    </row>
    <row r="522" spans="1:9" x14ac:dyDescent="0.25">
      <c r="A522">
        <v>2070</v>
      </c>
      <c r="B522" t="s">
        <v>80</v>
      </c>
      <c r="C522" t="s">
        <v>81</v>
      </c>
      <c r="D522">
        <v>96.903910737958469</v>
      </c>
      <c r="E522">
        <v>30.92400000000001</v>
      </c>
      <c r="F522">
        <v>60786.822749299688</v>
      </c>
      <c r="G522" t="s">
        <v>21</v>
      </c>
      <c r="H522" t="s">
        <v>21</v>
      </c>
      <c r="I522" t="s">
        <v>21</v>
      </c>
    </row>
    <row r="523" spans="1:9" x14ac:dyDescent="0.25">
      <c r="A523">
        <v>2075</v>
      </c>
      <c r="B523" t="s">
        <v>80</v>
      </c>
      <c r="C523" t="s">
        <v>81</v>
      </c>
      <c r="D523">
        <v>94.167487847989392</v>
      </c>
      <c r="E523">
        <v>27.776</v>
      </c>
      <c r="F523">
        <v>73764.534109532717</v>
      </c>
      <c r="G523" t="s">
        <v>21</v>
      </c>
      <c r="H523" t="s">
        <v>21</v>
      </c>
      <c r="I523" t="s">
        <v>21</v>
      </c>
    </row>
    <row r="524" spans="1:9" x14ac:dyDescent="0.25">
      <c r="A524">
        <v>2080</v>
      </c>
      <c r="B524" t="s">
        <v>80</v>
      </c>
      <c r="C524" t="s">
        <v>81</v>
      </c>
      <c r="D524">
        <v>90.993968183826794</v>
      </c>
      <c r="E524">
        <v>24.94</v>
      </c>
      <c r="F524">
        <v>88107.977714911161</v>
      </c>
      <c r="G524" t="s">
        <v>21</v>
      </c>
      <c r="H524" t="s">
        <v>21</v>
      </c>
      <c r="I524" t="s">
        <v>21</v>
      </c>
    </row>
    <row r="525" spans="1:9" x14ac:dyDescent="0.25">
      <c r="A525">
        <v>2085</v>
      </c>
      <c r="B525" t="s">
        <v>80</v>
      </c>
      <c r="C525" t="s">
        <v>81</v>
      </c>
      <c r="D525">
        <v>87.561538886433937</v>
      </c>
      <c r="E525">
        <v>22.393000000000001</v>
      </c>
      <c r="F525">
        <v>103929.20555376999</v>
      </c>
      <c r="G525" t="s">
        <v>21</v>
      </c>
      <c r="H525" t="s">
        <v>21</v>
      </c>
      <c r="I525" t="s">
        <v>21</v>
      </c>
    </row>
    <row r="526" spans="1:9" x14ac:dyDescent="0.25">
      <c r="A526">
        <v>2090</v>
      </c>
      <c r="B526" t="s">
        <v>80</v>
      </c>
      <c r="C526" t="s">
        <v>81</v>
      </c>
      <c r="D526">
        <v>84.010290543526295</v>
      </c>
      <c r="E526">
        <v>20.11</v>
      </c>
      <c r="F526">
        <v>121306.14110391251</v>
      </c>
      <c r="G526" t="s">
        <v>21</v>
      </c>
      <c r="H526" t="s">
        <v>21</v>
      </c>
      <c r="I526" t="s">
        <v>21</v>
      </c>
    </row>
    <row r="527" spans="1:9" x14ac:dyDescent="0.25">
      <c r="A527">
        <v>2095</v>
      </c>
      <c r="B527" t="s">
        <v>80</v>
      </c>
      <c r="C527" t="s">
        <v>81</v>
      </c>
      <c r="D527">
        <v>80.326966416261598</v>
      </c>
      <c r="E527">
        <v>18.06699999999999</v>
      </c>
      <c r="F527">
        <v>140376.6793298565</v>
      </c>
      <c r="G527" t="s">
        <v>21</v>
      </c>
      <c r="H527" t="s">
        <v>21</v>
      </c>
      <c r="I527" t="s">
        <v>21</v>
      </c>
    </row>
    <row r="528" spans="1:9" x14ac:dyDescent="0.25">
      <c r="A528">
        <v>2100</v>
      </c>
      <c r="B528" t="s">
        <v>80</v>
      </c>
      <c r="C528" t="s">
        <v>81</v>
      </c>
      <c r="D528">
        <v>76.432363013698634</v>
      </c>
      <c r="E528">
        <v>16.239999999999991</v>
      </c>
      <c r="F528">
        <v>161294.69444093513</v>
      </c>
      <c r="G528" t="s">
        <v>21</v>
      </c>
      <c r="H528" t="s">
        <v>21</v>
      </c>
      <c r="I528" t="s">
        <v>21</v>
      </c>
    </row>
    <row r="529" spans="1:9" x14ac:dyDescent="0.25">
      <c r="A529">
        <v>2020</v>
      </c>
      <c r="B529" t="s">
        <v>82</v>
      </c>
      <c r="C529" t="s">
        <v>83</v>
      </c>
      <c r="D529">
        <v>54.974596163553763</v>
      </c>
      <c r="E529">
        <v>42.4</v>
      </c>
      <c r="F529">
        <v>3675.2065800715222</v>
      </c>
      <c r="G529" t="s">
        <v>21</v>
      </c>
      <c r="H529" t="s">
        <v>21</v>
      </c>
      <c r="I529" t="s">
        <v>21</v>
      </c>
    </row>
    <row r="530" spans="1:9" x14ac:dyDescent="0.25">
      <c r="A530">
        <v>2025</v>
      </c>
      <c r="B530" t="s">
        <v>82</v>
      </c>
      <c r="C530" t="s">
        <v>83</v>
      </c>
      <c r="D530">
        <v>61.785455577990923</v>
      </c>
      <c r="E530">
        <v>37.250999999999998</v>
      </c>
      <c r="F530">
        <v>3979.0884160417727</v>
      </c>
      <c r="G530" t="s">
        <v>21</v>
      </c>
      <c r="H530" t="s">
        <v>21</v>
      </c>
      <c r="I530" t="s">
        <v>21</v>
      </c>
    </row>
    <row r="531" spans="1:9" x14ac:dyDescent="0.25">
      <c r="A531">
        <v>2030</v>
      </c>
      <c r="B531" t="s">
        <v>82</v>
      </c>
      <c r="C531" t="s">
        <v>83</v>
      </c>
      <c r="D531">
        <v>68.33420200235571</v>
      </c>
      <c r="E531">
        <v>32.761000000000003</v>
      </c>
      <c r="F531">
        <v>4560.6934723956374</v>
      </c>
      <c r="G531">
        <v>27.396764940280004</v>
      </c>
      <c r="H531">
        <v>3.1429306247933997E-2</v>
      </c>
      <c r="I531">
        <v>0</v>
      </c>
    </row>
    <row r="532" spans="1:9" x14ac:dyDescent="0.25">
      <c r="A532">
        <v>2035</v>
      </c>
      <c r="B532" t="s">
        <v>82</v>
      </c>
      <c r="C532" t="s">
        <v>83</v>
      </c>
      <c r="D532">
        <v>74.517507992596336</v>
      </c>
      <c r="E532">
        <v>28.879000000000001</v>
      </c>
      <c r="F532">
        <v>5589.579291340614</v>
      </c>
      <c r="G532" t="s">
        <v>21</v>
      </c>
      <c r="H532" t="s">
        <v>21</v>
      </c>
      <c r="I532" t="s">
        <v>21</v>
      </c>
    </row>
    <row r="533" spans="1:9" x14ac:dyDescent="0.25">
      <c r="A533">
        <v>2040</v>
      </c>
      <c r="B533" t="s">
        <v>82</v>
      </c>
      <c r="C533" t="s">
        <v>83</v>
      </c>
      <c r="D533">
        <v>80.238614756856805</v>
      </c>
      <c r="E533">
        <v>25.53400000000001</v>
      </c>
      <c r="F533">
        <v>7120.4303995781793</v>
      </c>
      <c r="G533" t="s">
        <v>21</v>
      </c>
      <c r="H533" t="s">
        <v>21</v>
      </c>
      <c r="I533" t="s">
        <v>21</v>
      </c>
    </row>
    <row r="534" spans="1:9" x14ac:dyDescent="0.25">
      <c r="A534">
        <v>2045</v>
      </c>
      <c r="B534" t="s">
        <v>82</v>
      </c>
      <c r="C534" t="s">
        <v>83</v>
      </c>
      <c r="D534">
        <v>85.718854114083797</v>
      </c>
      <c r="E534">
        <v>22.654</v>
      </c>
      <c r="F534">
        <v>9231.0124552097823</v>
      </c>
      <c r="G534" t="s">
        <v>21</v>
      </c>
      <c r="H534" t="s">
        <v>21</v>
      </c>
      <c r="I534" t="s">
        <v>21</v>
      </c>
    </row>
    <row r="535" spans="1:9" x14ac:dyDescent="0.25">
      <c r="A535">
        <v>2050</v>
      </c>
      <c r="B535" t="s">
        <v>82</v>
      </c>
      <c r="C535" t="s">
        <v>83</v>
      </c>
      <c r="D535">
        <v>90.890036597677934</v>
      </c>
      <c r="E535">
        <v>20.16800000000001</v>
      </c>
      <c r="F535">
        <v>11846.834558947985</v>
      </c>
      <c r="G535">
        <v>32.5336583665825</v>
      </c>
      <c r="H535">
        <v>5.7568879363636E-2</v>
      </c>
      <c r="I535">
        <v>0</v>
      </c>
    </row>
    <row r="536" spans="1:9" x14ac:dyDescent="0.25">
      <c r="A536">
        <v>2055</v>
      </c>
      <c r="B536" t="s">
        <v>82</v>
      </c>
      <c r="C536" t="s">
        <v>83</v>
      </c>
      <c r="D536">
        <v>95.38780708396429</v>
      </c>
      <c r="E536">
        <v>18.016999999999999</v>
      </c>
      <c r="F536">
        <v>15042.190335452877</v>
      </c>
      <c r="G536" t="s">
        <v>21</v>
      </c>
      <c r="H536" t="s">
        <v>21</v>
      </c>
      <c r="I536" t="s">
        <v>21</v>
      </c>
    </row>
    <row r="537" spans="1:9" x14ac:dyDescent="0.25">
      <c r="A537">
        <v>2060</v>
      </c>
      <c r="B537" t="s">
        <v>82</v>
      </c>
      <c r="C537" t="s">
        <v>83</v>
      </c>
      <c r="D537">
        <v>99.022671630489654</v>
      </c>
      <c r="E537">
        <v>16.149000000000001</v>
      </c>
      <c r="F537">
        <v>18990.050177985115</v>
      </c>
      <c r="G537" t="s">
        <v>21</v>
      </c>
      <c r="H537" t="s">
        <v>21</v>
      </c>
      <c r="I537" t="s">
        <v>21</v>
      </c>
    </row>
    <row r="538" spans="1:9" x14ac:dyDescent="0.25">
      <c r="A538">
        <v>2065</v>
      </c>
      <c r="B538" t="s">
        <v>82</v>
      </c>
      <c r="C538" t="s">
        <v>83</v>
      </c>
      <c r="D538">
        <v>101.9363053171799</v>
      </c>
      <c r="E538">
        <v>14.518000000000001</v>
      </c>
      <c r="F538">
        <v>23813.217542070193</v>
      </c>
      <c r="G538" t="s">
        <v>21</v>
      </c>
      <c r="H538" t="s">
        <v>21</v>
      </c>
      <c r="I538" t="s">
        <v>21</v>
      </c>
    </row>
    <row r="539" spans="1:9" x14ac:dyDescent="0.25">
      <c r="A539">
        <v>2070</v>
      </c>
      <c r="B539" t="s">
        <v>82</v>
      </c>
      <c r="C539" t="s">
        <v>83</v>
      </c>
      <c r="D539">
        <v>104.1697206797914</v>
      </c>
      <c r="E539">
        <v>13.09</v>
      </c>
      <c r="F539">
        <v>29565.844312915749</v>
      </c>
      <c r="G539" t="s">
        <v>21</v>
      </c>
      <c r="H539" t="s">
        <v>21</v>
      </c>
      <c r="I539" t="s">
        <v>21</v>
      </c>
    </row>
    <row r="540" spans="1:9" x14ac:dyDescent="0.25">
      <c r="A540">
        <v>2075</v>
      </c>
      <c r="B540" t="s">
        <v>82</v>
      </c>
      <c r="C540" t="s">
        <v>83</v>
      </c>
      <c r="D540">
        <v>105.5889050143025</v>
      </c>
      <c r="E540">
        <v>11.834</v>
      </c>
      <c r="F540">
        <v>36387.305014744699</v>
      </c>
      <c r="G540" t="s">
        <v>21</v>
      </c>
      <c r="H540" t="s">
        <v>21</v>
      </c>
      <c r="I540" t="s">
        <v>21</v>
      </c>
    </row>
    <row r="541" spans="1:9" x14ac:dyDescent="0.25">
      <c r="A541">
        <v>2080</v>
      </c>
      <c r="B541" t="s">
        <v>82</v>
      </c>
      <c r="C541" t="s">
        <v>83</v>
      </c>
      <c r="D541">
        <v>106.3259107353189</v>
      </c>
      <c r="E541">
        <v>10.724</v>
      </c>
      <c r="F541">
        <v>44357.495871633873</v>
      </c>
      <c r="G541" t="s">
        <v>21</v>
      </c>
      <c r="H541" t="s">
        <v>21</v>
      </c>
      <c r="I541" t="s">
        <v>21</v>
      </c>
    </row>
    <row r="542" spans="1:9" x14ac:dyDescent="0.25">
      <c r="A542">
        <v>2085</v>
      </c>
      <c r="B542" t="s">
        <v>82</v>
      </c>
      <c r="C542" t="s">
        <v>83</v>
      </c>
      <c r="D542">
        <v>106.3698048123843</v>
      </c>
      <c r="E542">
        <v>9.7399999999999949</v>
      </c>
      <c r="F542">
        <v>53649.229457142043</v>
      </c>
      <c r="G542" t="s">
        <v>21</v>
      </c>
      <c r="H542" t="s">
        <v>21</v>
      </c>
      <c r="I542" t="s">
        <v>21</v>
      </c>
    </row>
    <row r="543" spans="1:9" x14ac:dyDescent="0.25">
      <c r="A543">
        <v>2090</v>
      </c>
      <c r="B543" t="s">
        <v>82</v>
      </c>
      <c r="C543" t="s">
        <v>83</v>
      </c>
      <c r="D543">
        <v>105.8067768803635</v>
      </c>
      <c r="E543">
        <v>8.8649999999999949</v>
      </c>
      <c r="F543">
        <v>64419.536374639982</v>
      </c>
      <c r="G543" t="s">
        <v>21</v>
      </c>
      <c r="H543" t="s">
        <v>21</v>
      </c>
      <c r="I543" t="s">
        <v>21</v>
      </c>
    </row>
    <row r="544" spans="1:9" x14ac:dyDescent="0.25">
      <c r="A544">
        <v>2095</v>
      </c>
      <c r="B544" t="s">
        <v>82</v>
      </c>
      <c r="C544" t="s">
        <v>83</v>
      </c>
      <c r="D544">
        <v>104.6922934544843</v>
      </c>
      <c r="E544">
        <v>8.0829999999999984</v>
      </c>
      <c r="F544">
        <v>76841.426472313804</v>
      </c>
      <c r="G544" t="s">
        <v>21</v>
      </c>
      <c r="H544" t="s">
        <v>21</v>
      </c>
      <c r="I544" t="s">
        <v>21</v>
      </c>
    </row>
    <row r="545" spans="1:9" x14ac:dyDescent="0.25">
      <c r="A545">
        <v>2100</v>
      </c>
      <c r="B545" t="s">
        <v>82</v>
      </c>
      <c r="C545" t="s">
        <v>83</v>
      </c>
      <c r="D545">
        <v>103.04224928487299</v>
      </c>
      <c r="E545">
        <v>7.3829999999999956</v>
      </c>
      <c r="F545">
        <v>91124.010855154716</v>
      </c>
      <c r="G545" t="s">
        <v>21</v>
      </c>
      <c r="H545" t="s">
        <v>21</v>
      </c>
      <c r="I545" t="s">
        <v>21</v>
      </c>
    </row>
    <row r="546" spans="1:9" x14ac:dyDescent="0.25">
      <c r="A546">
        <v>2020</v>
      </c>
      <c r="B546" t="s">
        <v>84</v>
      </c>
      <c r="C546" t="s">
        <v>85</v>
      </c>
      <c r="D546">
        <v>3.8217805106404512</v>
      </c>
      <c r="E546">
        <v>18.400000000000009</v>
      </c>
      <c r="F546">
        <v>43100.856495413085</v>
      </c>
      <c r="G546" t="s">
        <v>21</v>
      </c>
      <c r="H546" t="s">
        <v>21</v>
      </c>
      <c r="I546" t="s">
        <v>21</v>
      </c>
    </row>
    <row r="547" spans="1:9" x14ac:dyDescent="0.25">
      <c r="A547">
        <v>2025</v>
      </c>
      <c r="B547" t="s">
        <v>84</v>
      </c>
      <c r="C547" t="s">
        <v>85</v>
      </c>
      <c r="D547">
        <v>3.9684391811533688</v>
      </c>
      <c r="E547">
        <v>17.472999999999999</v>
      </c>
      <c r="F547">
        <v>46857.0640374746</v>
      </c>
      <c r="G547" t="s">
        <v>21</v>
      </c>
      <c r="H547" t="s">
        <v>21</v>
      </c>
      <c r="I547" t="s">
        <v>21</v>
      </c>
    </row>
    <row r="548" spans="1:9" x14ac:dyDescent="0.25">
      <c r="A548">
        <v>2030</v>
      </c>
      <c r="B548" t="s">
        <v>84</v>
      </c>
      <c r="C548" t="s">
        <v>85</v>
      </c>
      <c r="D548">
        <v>4.1144256686657048</v>
      </c>
      <c r="E548">
        <v>16.404</v>
      </c>
      <c r="F548">
        <v>50415.109216362835</v>
      </c>
      <c r="G548">
        <v>30.328814186164163</v>
      </c>
      <c r="H548">
        <v>0.279273823596903</v>
      </c>
      <c r="I548">
        <v>24.20073081504</v>
      </c>
    </row>
    <row r="549" spans="1:9" x14ac:dyDescent="0.25">
      <c r="A549">
        <v>2035</v>
      </c>
      <c r="B549" t="s">
        <v>84</v>
      </c>
      <c r="C549" t="s">
        <v>85</v>
      </c>
      <c r="D549">
        <v>4.2629368152028144</v>
      </c>
      <c r="E549">
        <v>15.19499999999999</v>
      </c>
      <c r="F549">
        <v>56110.131796022135</v>
      </c>
      <c r="G549" t="s">
        <v>21</v>
      </c>
      <c r="H549" t="s">
        <v>21</v>
      </c>
      <c r="I549" t="s">
        <v>21</v>
      </c>
    </row>
    <row r="550" spans="1:9" x14ac:dyDescent="0.25">
      <c r="A550">
        <v>2040</v>
      </c>
      <c r="B550" t="s">
        <v>84</v>
      </c>
      <c r="C550" t="s">
        <v>85</v>
      </c>
      <c r="D550">
        <v>4.4111107062425674</v>
      </c>
      <c r="E550">
        <v>13.855999999999989</v>
      </c>
      <c r="F550">
        <v>64078.349906637806</v>
      </c>
      <c r="G550" t="s">
        <v>21</v>
      </c>
      <c r="H550" t="s">
        <v>21</v>
      </c>
      <c r="I550" t="s">
        <v>21</v>
      </c>
    </row>
    <row r="551" spans="1:9" x14ac:dyDescent="0.25">
      <c r="A551">
        <v>2045</v>
      </c>
      <c r="B551" t="s">
        <v>84</v>
      </c>
      <c r="C551" t="s">
        <v>85</v>
      </c>
      <c r="D551">
        <v>4.562153090918283</v>
      </c>
      <c r="E551">
        <v>12.411</v>
      </c>
      <c r="F551">
        <v>73261.187897848664</v>
      </c>
      <c r="G551" t="s">
        <v>21</v>
      </c>
      <c r="H551" t="s">
        <v>21</v>
      </c>
      <c r="I551" t="s">
        <v>21</v>
      </c>
    </row>
    <row r="552" spans="1:9" x14ac:dyDescent="0.25">
      <c r="A552">
        <v>2050</v>
      </c>
      <c r="B552" t="s">
        <v>84</v>
      </c>
      <c r="C552" t="s">
        <v>85</v>
      </c>
      <c r="D552">
        <v>4.7173270578708983</v>
      </c>
      <c r="E552">
        <v>10.900000000000009</v>
      </c>
      <c r="F552">
        <v>82338.286688799824</v>
      </c>
      <c r="G552">
        <v>22.163364212966115</v>
      </c>
      <c r="H552">
        <v>0.30292810246595703</v>
      </c>
      <c r="I552">
        <v>1195.769617391808</v>
      </c>
    </row>
    <row r="553" spans="1:9" x14ac:dyDescent="0.25">
      <c r="A553">
        <v>2055</v>
      </c>
      <c r="B553" t="s">
        <v>84</v>
      </c>
      <c r="C553" t="s">
        <v>85</v>
      </c>
      <c r="D553">
        <v>4.8576250411194506</v>
      </c>
      <c r="E553">
        <v>9.3709999999999951</v>
      </c>
      <c r="F553">
        <v>91719.188405870285</v>
      </c>
      <c r="G553" t="s">
        <v>21</v>
      </c>
      <c r="H553" t="s">
        <v>21</v>
      </c>
      <c r="I553" t="s">
        <v>21</v>
      </c>
    </row>
    <row r="554" spans="1:9" x14ac:dyDescent="0.25">
      <c r="A554">
        <v>2060</v>
      </c>
      <c r="B554" t="s">
        <v>84</v>
      </c>
      <c r="C554" t="s">
        <v>85</v>
      </c>
      <c r="D554">
        <v>4.9850054910296313</v>
      </c>
      <c r="E554">
        <v>7.8799999999999946</v>
      </c>
      <c r="F554">
        <v>101670.41107061018</v>
      </c>
      <c r="G554" t="s">
        <v>21</v>
      </c>
      <c r="H554" t="s">
        <v>21</v>
      </c>
      <c r="I554" t="s">
        <v>21</v>
      </c>
    </row>
    <row r="555" spans="1:9" x14ac:dyDescent="0.25">
      <c r="A555">
        <v>2065</v>
      </c>
      <c r="B555" t="s">
        <v>84</v>
      </c>
      <c r="C555" t="s">
        <v>85</v>
      </c>
      <c r="D555">
        <v>5.0942298135074271</v>
      </c>
      <c r="E555">
        <v>6.4809999999999954</v>
      </c>
      <c r="F555">
        <v>112499.80173899951</v>
      </c>
      <c r="G555" t="s">
        <v>21</v>
      </c>
      <c r="H555" t="s">
        <v>21</v>
      </c>
      <c r="I555" t="s">
        <v>21</v>
      </c>
    </row>
    <row r="556" spans="1:9" x14ac:dyDescent="0.25">
      <c r="A556">
        <v>2070</v>
      </c>
      <c r="B556" t="s">
        <v>84</v>
      </c>
      <c r="C556" t="s">
        <v>85</v>
      </c>
      <c r="D556">
        <v>5.1898744401427166</v>
      </c>
      <c r="E556">
        <v>5.2189999999999941</v>
      </c>
      <c r="F556">
        <v>123995.9806478325</v>
      </c>
      <c r="G556" t="s">
        <v>21</v>
      </c>
      <c r="H556" t="s">
        <v>21</v>
      </c>
      <c r="I556" t="s">
        <v>21</v>
      </c>
    </row>
    <row r="557" spans="1:9" x14ac:dyDescent="0.25">
      <c r="A557">
        <v>2075</v>
      </c>
      <c r="B557" t="s">
        <v>84</v>
      </c>
      <c r="C557" t="s">
        <v>85</v>
      </c>
      <c r="D557">
        <v>5.2689917254991272</v>
      </c>
      <c r="E557">
        <v>4.1200000000000054</v>
      </c>
      <c r="F557">
        <v>135938.00021447695</v>
      </c>
      <c r="G557" t="s">
        <v>21</v>
      </c>
      <c r="H557" t="s">
        <v>21</v>
      </c>
      <c r="I557" t="s">
        <v>21</v>
      </c>
    </row>
    <row r="558" spans="1:9" x14ac:dyDescent="0.25">
      <c r="A558">
        <v>2080</v>
      </c>
      <c r="B558" t="s">
        <v>84</v>
      </c>
      <c r="C558" t="s">
        <v>85</v>
      </c>
      <c r="D558">
        <v>5.3230185986487513</v>
      </c>
      <c r="E558">
        <v>3.1970000000000032</v>
      </c>
      <c r="F558">
        <v>148334.73779716363</v>
      </c>
      <c r="G558" t="s">
        <v>21</v>
      </c>
      <c r="H558" t="s">
        <v>21</v>
      </c>
      <c r="I558" t="s">
        <v>21</v>
      </c>
    </row>
    <row r="559" spans="1:9" x14ac:dyDescent="0.25">
      <c r="A559">
        <v>2085</v>
      </c>
      <c r="B559" t="s">
        <v>84</v>
      </c>
      <c r="C559" t="s">
        <v>85</v>
      </c>
      <c r="D559">
        <v>5.340913687087224</v>
      </c>
      <c r="E559">
        <v>2.4449999999999932</v>
      </c>
      <c r="F559">
        <v>161352.89045600346</v>
      </c>
      <c r="G559" t="s">
        <v>21</v>
      </c>
      <c r="H559" t="s">
        <v>21</v>
      </c>
      <c r="I559" t="s">
        <v>21</v>
      </c>
    </row>
    <row r="560" spans="1:9" x14ac:dyDescent="0.25">
      <c r="A560">
        <v>2090</v>
      </c>
      <c r="B560" t="s">
        <v>84</v>
      </c>
      <c r="C560" t="s">
        <v>85</v>
      </c>
      <c r="D560">
        <v>5.305067132265493</v>
      </c>
      <c r="E560">
        <v>1.8460000000000041</v>
      </c>
      <c r="F560">
        <v>175236.0923557739</v>
      </c>
      <c r="G560" t="s">
        <v>21</v>
      </c>
      <c r="H560" t="s">
        <v>21</v>
      </c>
      <c r="I560" t="s">
        <v>21</v>
      </c>
    </row>
    <row r="561" spans="1:9" x14ac:dyDescent="0.25">
      <c r="A561">
        <v>2095</v>
      </c>
      <c r="B561" t="s">
        <v>84</v>
      </c>
      <c r="C561" t="s">
        <v>85</v>
      </c>
      <c r="D561">
        <v>5.2144794149649538</v>
      </c>
      <c r="E561">
        <v>1.381</v>
      </c>
      <c r="F561">
        <v>190051.41686977402</v>
      </c>
      <c r="G561" t="s">
        <v>21</v>
      </c>
      <c r="H561" t="s">
        <v>21</v>
      </c>
      <c r="I561" t="s">
        <v>21</v>
      </c>
    </row>
    <row r="562" spans="1:9" x14ac:dyDescent="0.25">
      <c r="A562">
        <v>2100</v>
      </c>
      <c r="B562" t="s">
        <v>84</v>
      </c>
      <c r="C562" t="s">
        <v>85</v>
      </c>
      <c r="D562">
        <v>5.0761454490245201</v>
      </c>
      <c r="E562">
        <v>1.0250000000000059</v>
      </c>
      <c r="F562">
        <v>205696.28119178177</v>
      </c>
      <c r="G562" t="s">
        <v>21</v>
      </c>
      <c r="H562" t="s">
        <v>21</v>
      </c>
      <c r="I562" t="s">
        <v>21</v>
      </c>
    </row>
    <row r="563" spans="1:9" x14ac:dyDescent="0.25">
      <c r="A563">
        <v>2020</v>
      </c>
      <c r="B563" t="s">
        <v>86</v>
      </c>
      <c r="C563" t="s">
        <v>87</v>
      </c>
      <c r="D563">
        <v>8.4625894892291882</v>
      </c>
      <c r="E563">
        <v>57.8</v>
      </c>
      <c r="F563">
        <v>847.09922258803954</v>
      </c>
      <c r="G563" t="s">
        <v>21</v>
      </c>
      <c r="H563" t="s">
        <v>21</v>
      </c>
      <c r="I563" t="s">
        <v>21</v>
      </c>
    </row>
    <row r="564" spans="1:9" x14ac:dyDescent="0.25">
      <c r="A564">
        <v>2025</v>
      </c>
      <c r="B564" t="s">
        <v>86</v>
      </c>
      <c r="C564" t="s">
        <v>87</v>
      </c>
      <c r="D564">
        <v>9.5456997014350371</v>
      </c>
      <c r="E564">
        <v>50.615000000000002</v>
      </c>
      <c r="F564">
        <v>817.95781463586775</v>
      </c>
      <c r="G564" t="s">
        <v>21</v>
      </c>
      <c r="H564" t="s">
        <v>21</v>
      </c>
      <c r="I564" t="s">
        <v>21</v>
      </c>
    </row>
    <row r="565" spans="1:9" x14ac:dyDescent="0.25">
      <c r="A565">
        <v>2030</v>
      </c>
      <c r="B565" t="s">
        <v>86</v>
      </c>
      <c r="C565" t="s">
        <v>87</v>
      </c>
      <c r="D565">
        <v>10.63448425310604</v>
      </c>
      <c r="E565">
        <v>43.802999999999997</v>
      </c>
      <c r="F565">
        <v>907.76215687136323</v>
      </c>
      <c r="G565">
        <v>18.663890011764003</v>
      </c>
      <c r="H565">
        <v>0</v>
      </c>
      <c r="I565">
        <v>0</v>
      </c>
    </row>
    <row r="566" spans="1:9" x14ac:dyDescent="0.25">
      <c r="A566">
        <v>2035</v>
      </c>
      <c r="B566" t="s">
        <v>86</v>
      </c>
      <c r="C566" t="s">
        <v>87</v>
      </c>
      <c r="D566">
        <v>11.718250987190601</v>
      </c>
      <c r="E566">
        <v>37.576999999999998</v>
      </c>
      <c r="F566">
        <v>1154.0960249241498</v>
      </c>
      <c r="G566" t="s">
        <v>21</v>
      </c>
      <c r="H566" t="s">
        <v>21</v>
      </c>
      <c r="I566" t="s">
        <v>21</v>
      </c>
    </row>
    <row r="567" spans="1:9" x14ac:dyDescent="0.25">
      <c r="A567">
        <v>2040</v>
      </c>
      <c r="B567" t="s">
        <v>86</v>
      </c>
      <c r="C567" t="s">
        <v>87</v>
      </c>
      <c r="D567">
        <v>12.75003691932325</v>
      </c>
      <c r="E567">
        <v>32.042000000000002</v>
      </c>
      <c r="F567">
        <v>1566.4986333997465</v>
      </c>
      <c r="G567" t="s">
        <v>21</v>
      </c>
      <c r="H567" t="s">
        <v>21</v>
      </c>
      <c r="I567" t="s">
        <v>21</v>
      </c>
    </row>
    <row r="568" spans="1:9" x14ac:dyDescent="0.25">
      <c r="A568">
        <v>2045</v>
      </c>
      <c r="B568" t="s">
        <v>86</v>
      </c>
      <c r="C568" t="s">
        <v>87</v>
      </c>
      <c r="D568">
        <v>13.761583036373541</v>
      </c>
      <c r="E568">
        <v>27.21599999999999</v>
      </c>
      <c r="F568">
        <v>2198.7046316689375</v>
      </c>
      <c r="G568" t="s">
        <v>21</v>
      </c>
      <c r="H568" t="s">
        <v>21</v>
      </c>
      <c r="I568" t="s">
        <v>21</v>
      </c>
    </row>
    <row r="569" spans="1:9" x14ac:dyDescent="0.25">
      <c r="A569">
        <v>2050</v>
      </c>
      <c r="B569" t="s">
        <v>86</v>
      </c>
      <c r="C569" t="s">
        <v>87</v>
      </c>
      <c r="D569">
        <v>14.692529455199169</v>
      </c>
      <c r="E569">
        <v>23.065999999999999</v>
      </c>
      <c r="F569">
        <v>3067.3048158918755</v>
      </c>
      <c r="G569">
        <v>22.163369388969752</v>
      </c>
      <c r="H569">
        <v>0</v>
      </c>
      <c r="I569">
        <v>0</v>
      </c>
    </row>
    <row r="570" spans="1:9" x14ac:dyDescent="0.25">
      <c r="A570">
        <v>2055</v>
      </c>
      <c r="B570" t="s">
        <v>86</v>
      </c>
      <c r="C570" t="s">
        <v>87</v>
      </c>
      <c r="D570">
        <v>15.478620501460719</v>
      </c>
      <c r="E570">
        <v>19.526</v>
      </c>
      <c r="F570">
        <v>4228.1870879968728</v>
      </c>
      <c r="G570" t="s">
        <v>21</v>
      </c>
      <c r="H570" t="s">
        <v>21</v>
      </c>
      <c r="I570" t="s">
        <v>21</v>
      </c>
    </row>
    <row r="571" spans="1:9" x14ac:dyDescent="0.25">
      <c r="A571">
        <v>2060</v>
      </c>
      <c r="B571" t="s">
        <v>86</v>
      </c>
      <c r="C571" t="s">
        <v>87</v>
      </c>
      <c r="D571">
        <v>16.120424411698611</v>
      </c>
      <c r="E571">
        <v>16.524000000000001</v>
      </c>
      <c r="F571">
        <v>5774.4453446304879</v>
      </c>
      <c r="G571" t="s">
        <v>21</v>
      </c>
      <c r="H571" t="s">
        <v>21</v>
      </c>
      <c r="I571" t="s">
        <v>21</v>
      </c>
    </row>
    <row r="572" spans="1:9" x14ac:dyDescent="0.25">
      <c r="A572">
        <v>2065</v>
      </c>
      <c r="B572" t="s">
        <v>86</v>
      </c>
      <c r="C572" t="s">
        <v>87</v>
      </c>
      <c r="D572">
        <v>16.683177630100481</v>
      </c>
      <c r="E572">
        <v>13.984999999999999</v>
      </c>
      <c r="F572">
        <v>7788.205013158612</v>
      </c>
      <c r="G572" t="s">
        <v>21</v>
      </c>
      <c r="H572" t="s">
        <v>21</v>
      </c>
      <c r="I572" t="s">
        <v>21</v>
      </c>
    </row>
    <row r="573" spans="1:9" x14ac:dyDescent="0.25">
      <c r="A573">
        <v>2070</v>
      </c>
      <c r="B573" t="s">
        <v>86</v>
      </c>
      <c r="C573" t="s">
        <v>87</v>
      </c>
      <c r="D573">
        <v>17.167539888920992</v>
      </c>
      <c r="E573">
        <v>11.84099999999999</v>
      </c>
      <c r="F573">
        <v>10335.11908956339</v>
      </c>
      <c r="G573" t="s">
        <v>21</v>
      </c>
      <c r="H573" t="s">
        <v>21</v>
      </c>
      <c r="I573" t="s">
        <v>21</v>
      </c>
    </row>
    <row r="574" spans="1:9" x14ac:dyDescent="0.25">
      <c r="A574">
        <v>2075</v>
      </c>
      <c r="B574" t="s">
        <v>86</v>
      </c>
      <c r="C574" t="s">
        <v>87</v>
      </c>
      <c r="D574">
        <v>17.567180326816271</v>
      </c>
      <c r="E574">
        <v>10.031000000000009</v>
      </c>
      <c r="F574">
        <v>13534.617633242637</v>
      </c>
      <c r="G574" t="s">
        <v>21</v>
      </c>
      <c r="H574" t="s">
        <v>21</v>
      </c>
      <c r="I574" t="s">
        <v>21</v>
      </c>
    </row>
    <row r="575" spans="1:9" x14ac:dyDescent="0.25">
      <c r="A575">
        <v>2080</v>
      </c>
      <c r="B575" t="s">
        <v>86</v>
      </c>
      <c r="C575" t="s">
        <v>87</v>
      </c>
      <c r="D575">
        <v>17.874705448007958</v>
      </c>
      <c r="E575">
        <v>8.5030000000000001</v>
      </c>
      <c r="F575">
        <v>17508.221814644072</v>
      </c>
      <c r="G575" t="s">
        <v>21</v>
      </c>
      <c r="H575" t="s">
        <v>21</v>
      </c>
      <c r="I575" t="s">
        <v>21</v>
      </c>
    </row>
    <row r="576" spans="1:9" x14ac:dyDescent="0.25">
      <c r="A576">
        <v>2085</v>
      </c>
      <c r="B576" t="s">
        <v>86</v>
      </c>
      <c r="C576" t="s">
        <v>87</v>
      </c>
      <c r="D576">
        <v>18.088827891746121</v>
      </c>
      <c r="E576">
        <v>7.2120000000000033</v>
      </c>
      <c r="F576">
        <v>22387.908359464986</v>
      </c>
      <c r="G576" t="s">
        <v>21</v>
      </c>
      <c r="H576" t="s">
        <v>21</v>
      </c>
      <c r="I576" t="s">
        <v>21</v>
      </c>
    </row>
    <row r="577" spans="1:9" x14ac:dyDescent="0.25">
      <c r="A577">
        <v>2090</v>
      </c>
      <c r="B577" t="s">
        <v>86</v>
      </c>
      <c r="C577" t="s">
        <v>87</v>
      </c>
      <c r="D577">
        <v>18.201476772930111</v>
      </c>
      <c r="E577">
        <v>6.1209999999999951</v>
      </c>
      <c r="F577">
        <v>28374.798750288905</v>
      </c>
      <c r="G577" t="s">
        <v>21</v>
      </c>
      <c r="H577" t="s">
        <v>21</v>
      </c>
      <c r="I577" t="s">
        <v>21</v>
      </c>
    </row>
    <row r="578" spans="1:9" x14ac:dyDescent="0.25">
      <c r="A578">
        <v>2095</v>
      </c>
      <c r="B578" t="s">
        <v>86</v>
      </c>
      <c r="C578" t="s">
        <v>87</v>
      </c>
      <c r="D578">
        <v>18.228567530257791</v>
      </c>
      <c r="E578">
        <v>5.1970000000000027</v>
      </c>
      <c r="F578">
        <v>35678.398641361753</v>
      </c>
      <c r="G578" t="s">
        <v>21</v>
      </c>
      <c r="H578" t="s">
        <v>21</v>
      </c>
      <c r="I578" t="s">
        <v>21</v>
      </c>
    </row>
    <row r="579" spans="1:9" x14ac:dyDescent="0.25">
      <c r="A579">
        <v>2100</v>
      </c>
      <c r="B579" t="s">
        <v>86</v>
      </c>
      <c r="C579" t="s">
        <v>87</v>
      </c>
      <c r="D579">
        <v>18.20134675270474</v>
      </c>
      <c r="E579">
        <v>4.4159999999999968</v>
      </c>
      <c r="F579">
        <v>44493.516727191833</v>
      </c>
      <c r="G579" t="s">
        <v>21</v>
      </c>
      <c r="H579" t="s">
        <v>21</v>
      </c>
      <c r="I579" t="s">
        <v>21</v>
      </c>
    </row>
    <row r="580" spans="1:9" x14ac:dyDescent="0.25">
      <c r="A580">
        <v>2020</v>
      </c>
      <c r="B580" t="s">
        <v>88</v>
      </c>
      <c r="C580" t="s">
        <v>89</v>
      </c>
      <c r="D580">
        <v>12.756378504672901</v>
      </c>
      <c r="E580">
        <v>76.5</v>
      </c>
      <c r="F580">
        <v>1498.9024823381997</v>
      </c>
      <c r="G580" t="s">
        <v>21</v>
      </c>
      <c r="H580" t="s">
        <v>21</v>
      </c>
      <c r="I580" t="s">
        <v>21</v>
      </c>
    </row>
    <row r="581" spans="1:9" x14ac:dyDescent="0.25">
      <c r="A581">
        <v>2025</v>
      </c>
      <c r="B581" t="s">
        <v>88</v>
      </c>
      <c r="C581" t="s">
        <v>89</v>
      </c>
      <c r="D581">
        <v>14.742661214953269</v>
      </c>
      <c r="E581">
        <v>71.744</v>
      </c>
      <c r="F581">
        <v>1472.4676822732727</v>
      </c>
      <c r="G581" t="s">
        <v>21</v>
      </c>
      <c r="H581" t="s">
        <v>21</v>
      </c>
      <c r="I581" t="s">
        <v>21</v>
      </c>
    </row>
    <row r="582" spans="1:9" x14ac:dyDescent="0.25">
      <c r="A582">
        <v>2030</v>
      </c>
      <c r="B582" t="s">
        <v>88</v>
      </c>
      <c r="C582" t="s">
        <v>89</v>
      </c>
      <c r="D582">
        <v>16.654082554517139</v>
      </c>
      <c r="E582">
        <v>66.677999999999997</v>
      </c>
      <c r="F582">
        <v>1581.2843667196441</v>
      </c>
      <c r="G582">
        <v>68.011810742287352</v>
      </c>
      <c r="H582">
        <v>2.6679959337594199</v>
      </c>
      <c r="I582">
        <v>0</v>
      </c>
    </row>
    <row r="583" spans="1:9" x14ac:dyDescent="0.25">
      <c r="A583">
        <v>2035</v>
      </c>
      <c r="B583" t="s">
        <v>88</v>
      </c>
      <c r="C583" t="s">
        <v>89</v>
      </c>
      <c r="D583">
        <v>18.559267133956389</v>
      </c>
      <c r="E583">
        <v>61.457000000000001</v>
      </c>
      <c r="F583">
        <v>2014.0654442005166</v>
      </c>
      <c r="G583" t="s">
        <v>21</v>
      </c>
      <c r="H583" t="s">
        <v>21</v>
      </c>
      <c r="I583" t="s">
        <v>21</v>
      </c>
    </row>
    <row r="584" spans="1:9" x14ac:dyDescent="0.25">
      <c r="A584">
        <v>2040</v>
      </c>
      <c r="B584" t="s">
        <v>88</v>
      </c>
      <c r="C584" t="s">
        <v>89</v>
      </c>
      <c r="D584">
        <v>20.416711059190028</v>
      </c>
      <c r="E584">
        <v>56.24</v>
      </c>
      <c r="F584">
        <v>2680.6662737482152</v>
      </c>
      <c r="G584" t="s">
        <v>21</v>
      </c>
      <c r="H584" t="s">
        <v>21</v>
      </c>
      <c r="I584" t="s">
        <v>21</v>
      </c>
    </row>
    <row r="585" spans="1:9" x14ac:dyDescent="0.25">
      <c r="A585">
        <v>2045</v>
      </c>
      <c r="B585" t="s">
        <v>88</v>
      </c>
      <c r="C585" t="s">
        <v>89</v>
      </c>
      <c r="D585">
        <v>22.24914252336449</v>
      </c>
      <c r="E585">
        <v>51.164000000000001</v>
      </c>
      <c r="F585">
        <v>3618.8550827689369</v>
      </c>
      <c r="G585" t="s">
        <v>21</v>
      </c>
      <c r="H585" t="s">
        <v>21</v>
      </c>
      <c r="I585" t="s">
        <v>21</v>
      </c>
    </row>
    <row r="586" spans="1:9" x14ac:dyDescent="0.25">
      <c r="A586">
        <v>2050</v>
      </c>
      <c r="B586" t="s">
        <v>88</v>
      </c>
      <c r="C586" t="s">
        <v>89</v>
      </c>
      <c r="D586">
        <v>23.996823208722741</v>
      </c>
      <c r="E586">
        <v>46.341000000000001</v>
      </c>
      <c r="F586">
        <v>4820.5140203472201</v>
      </c>
      <c r="G586">
        <v>80.764025256466212</v>
      </c>
      <c r="H586">
        <v>2.6408526388782598</v>
      </c>
      <c r="I586">
        <v>0</v>
      </c>
    </row>
    <row r="587" spans="1:9" x14ac:dyDescent="0.25">
      <c r="A587">
        <v>2055</v>
      </c>
      <c r="B587" t="s">
        <v>88</v>
      </c>
      <c r="C587" t="s">
        <v>89</v>
      </c>
      <c r="D587">
        <v>25.6035124610592</v>
      </c>
      <c r="E587">
        <v>41.84</v>
      </c>
      <c r="F587">
        <v>6338.1378648209538</v>
      </c>
      <c r="G587" t="s">
        <v>21</v>
      </c>
      <c r="H587" t="s">
        <v>21</v>
      </c>
      <c r="I587" t="s">
        <v>21</v>
      </c>
    </row>
    <row r="588" spans="1:9" x14ac:dyDescent="0.25">
      <c r="A588">
        <v>2060</v>
      </c>
      <c r="B588" t="s">
        <v>88</v>
      </c>
      <c r="C588" t="s">
        <v>89</v>
      </c>
      <c r="D588">
        <v>27.023246884735219</v>
      </c>
      <c r="E588">
        <v>37.701999999999998</v>
      </c>
      <c r="F588">
        <v>8269.722787326351</v>
      </c>
      <c r="G588" t="s">
        <v>21</v>
      </c>
      <c r="H588" t="s">
        <v>21</v>
      </c>
      <c r="I588" t="s">
        <v>21</v>
      </c>
    </row>
    <row r="589" spans="1:9" x14ac:dyDescent="0.25">
      <c r="A589">
        <v>2065</v>
      </c>
      <c r="B589" t="s">
        <v>88</v>
      </c>
      <c r="C589" t="s">
        <v>89</v>
      </c>
      <c r="D589">
        <v>28.274619937694709</v>
      </c>
      <c r="E589">
        <v>33.938000000000002</v>
      </c>
      <c r="F589">
        <v>10704.219917335618</v>
      </c>
      <c r="G589" t="s">
        <v>21</v>
      </c>
      <c r="H589" t="s">
        <v>21</v>
      </c>
      <c r="I589" t="s">
        <v>21</v>
      </c>
    </row>
    <row r="590" spans="1:9" x14ac:dyDescent="0.25">
      <c r="A590">
        <v>2070</v>
      </c>
      <c r="B590" t="s">
        <v>88</v>
      </c>
      <c r="C590" t="s">
        <v>89</v>
      </c>
      <c r="D590">
        <v>29.335728193146419</v>
      </c>
      <c r="E590">
        <v>30.54000000000001</v>
      </c>
      <c r="F590">
        <v>13735.541841198816</v>
      </c>
      <c r="G590" t="s">
        <v>21</v>
      </c>
      <c r="H590" t="s">
        <v>21</v>
      </c>
      <c r="I590" t="s">
        <v>21</v>
      </c>
    </row>
    <row r="591" spans="1:9" x14ac:dyDescent="0.25">
      <c r="A591">
        <v>2075</v>
      </c>
      <c r="B591" t="s">
        <v>88</v>
      </c>
      <c r="C591" t="s">
        <v>89</v>
      </c>
      <c r="D591">
        <v>30.212054517133961</v>
      </c>
      <c r="E591">
        <v>27.489000000000001</v>
      </c>
      <c r="F591">
        <v>17440.162068208254</v>
      </c>
      <c r="G591" t="s">
        <v>21</v>
      </c>
      <c r="H591" t="s">
        <v>21</v>
      </c>
      <c r="I591" t="s">
        <v>21</v>
      </c>
    </row>
    <row r="592" spans="1:9" x14ac:dyDescent="0.25">
      <c r="A592">
        <v>2080</v>
      </c>
      <c r="B592" t="s">
        <v>88</v>
      </c>
      <c r="C592" t="s">
        <v>89</v>
      </c>
      <c r="D592">
        <v>30.866489096573211</v>
      </c>
      <c r="E592">
        <v>24.759</v>
      </c>
      <c r="F592">
        <v>21904.092335888618</v>
      </c>
      <c r="G592" t="s">
        <v>21</v>
      </c>
      <c r="H592" t="s">
        <v>21</v>
      </c>
      <c r="I592" t="s">
        <v>21</v>
      </c>
    </row>
    <row r="593" spans="1:9" x14ac:dyDescent="0.25">
      <c r="A593">
        <v>2085</v>
      </c>
      <c r="B593" t="s">
        <v>88</v>
      </c>
      <c r="C593" t="s">
        <v>89</v>
      </c>
      <c r="D593">
        <v>31.318662772585672</v>
      </c>
      <c r="E593">
        <v>22.31999999999999</v>
      </c>
      <c r="F593">
        <v>27214.82394146972</v>
      </c>
      <c r="G593" t="s">
        <v>21</v>
      </c>
      <c r="H593" t="s">
        <v>21</v>
      </c>
      <c r="I593" t="s">
        <v>21</v>
      </c>
    </row>
    <row r="594" spans="1:9" x14ac:dyDescent="0.25">
      <c r="A594">
        <v>2090</v>
      </c>
      <c r="B594" t="s">
        <v>88</v>
      </c>
      <c r="C594" t="s">
        <v>89</v>
      </c>
      <c r="D594">
        <v>31.526119158878501</v>
      </c>
      <c r="E594">
        <v>20.141999999999999</v>
      </c>
      <c r="F594">
        <v>33570.716522752191</v>
      </c>
      <c r="G594" t="s">
        <v>21</v>
      </c>
      <c r="H594" t="s">
        <v>21</v>
      </c>
      <c r="I594" t="s">
        <v>21</v>
      </c>
    </row>
    <row r="595" spans="1:9" x14ac:dyDescent="0.25">
      <c r="A595">
        <v>2095</v>
      </c>
      <c r="B595" t="s">
        <v>88</v>
      </c>
      <c r="C595" t="s">
        <v>89</v>
      </c>
      <c r="D595">
        <v>31.47982476635514</v>
      </c>
      <c r="E595">
        <v>18.19799999999999</v>
      </c>
      <c r="F595">
        <v>41178.31661457169</v>
      </c>
      <c r="G595" t="s">
        <v>21</v>
      </c>
      <c r="H595" t="s">
        <v>21</v>
      </c>
      <c r="I595" t="s">
        <v>21</v>
      </c>
    </row>
    <row r="596" spans="1:9" x14ac:dyDescent="0.25">
      <c r="A596">
        <v>2100</v>
      </c>
      <c r="B596" t="s">
        <v>88</v>
      </c>
      <c r="C596" t="s">
        <v>89</v>
      </c>
      <c r="D596">
        <v>31.19831931464174</v>
      </c>
      <c r="E596">
        <v>16.462</v>
      </c>
      <c r="F596">
        <v>50268.928717496339</v>
      </c>
      <c r="G596" t="s">
        <v>21</v>
      </c>
      <c r="H596" t="s">
        <v>21</v>
      </c>
      <c r="I596" t="s">
        <v>21</v>
      </c>
    </row>
    <row r="597" spans="1:9" x14ac:dyDescent="0.25">
      <c r="A597">
        <v>2020</v>
      </c>
      <c r="B597" t="s">
        <v>90</v>
      </c>
      <c r="C597" t="s">
        <v>91</v>
      </c>
      <c r="D597">
        <v>25.382175234571161</v>
      </c>
      <c r="E597">
        <v>12.3</v>
      </c>
      <c r="F597">
        <v>21075.045714449396</v>
      </c>
      <c r="G597" t="s">
        <v>21</v>
      </c>
      <c r="H597" t="s">
        <v>21</v>
      </c>
      <c r="I597" t="s">
        <v>21</v>
      </c>
    </row>
    <row r="598" spans="1:9" x14ac:dyDescent="0.25">
      <c r="A598">
        <v>2025</v>
      </c>
      <c r="B598" t="s">
        <v>90</v>
      </c>
      <c r="C598" t="s">
        <v>91</v>
      </c>
      <c r="D598">
        <v>25.87983613056694</v>
      </c>
      <c r="E598">
        <v>10.544</v>
      </c>
      <c r="F598">
        <v>24664.161647145291</v>
      </c>
      <c r="G598" t="s">
        <v>21</v>
      </c>
      <c r="H598" t="s">
        <v>21</v>
      </c>
      <c r="I598" t="s">
        <v>21</v>
      </c>
    </row>
    <row r="599" spans="1:9" x14ac:dyDescent="0.25">
      <c r="A599">
        <v>2030</v>
      </c>
      <c r="B599" t="s">
        <v>90</v>
      </c>
      <c r="C599" t="s">
        <v>91</v>
      </c>
      <c r="D599">
        <v>26.339871811814461</v>
      </c>
      <c r="E599">
        <v>9.2039999999999935</v>
      </c>
      <c r="F599">
        <v>26130.799864180361</v>
      </c>
      <c r="G599">
        <v>43.756082795352718</v>
      </c>
      <c r="H599">
        <v>2.4302783434471502</v>
      </c>
      <c r="I599">
        <v>231.99486394507201</v>
      </c>
    </row>
    <row r="600" spans="1:9" x14ac:dyDescent="0.25">
      <c r="A600">
        <v>2035</v>
      </c>
      <c r="B600" t="s">
        <v>90</v>
      </c>
      <c r="C600" t="s">
        <v>91</v>
      </c>
      <c r="D600">
        <v>26.657128320338309</v>
      </c>
      <c r="E600">
        <v>8.1490000000000009</v>
      </c>
      <c r="F600">
        <v>29290.646207762216</v>
      </c>
      <c r="G600" t="s">
        <v>21</v>
      </c>
      <c r="H600" t="s">
        <v>21</v>
      </c>
      <c r="I600" t="s">
        <v>21</v>
      </c>
    </row>
    <row r="601" spans="1:9" x14ac:dyDescent="0.25">
      <c r="A601">
        <v>2040</v>
      </c>
      <c r="B601" t="s">
        <v>90</v>
      </c>
      <c r="C601" t="s">
        <v>91</v>
      </c>
      <c r="D601">
        <v>26.814238139289021</v>
      </c>
      <c r="E601">
        <v>7.2980000000000018</v>
      </c>
      <c r="F601">
        <v>34291.163461835131</v>
      </c>
      <c r="G601" t="s">
        <v>21</v>
      </c>
      <c r="H601" t="s">
        <v>21</v>
      </c>
      <c r="I601" t="s">
        <v>21</v>
      </c>
    </row>
    <row r="602" spans="1:9" x14ac:dyDescent="0.25">
      <c r="A602">
        <v>2045</v>
      </c>
      <c r="B602" t="s">
        <v>90</v>
      </c>
      <c r="C602" t="s">
        <v>91</v>
      </c>
      <c r="D602">
        <v>26.856595744680849</v>
      </c>
      <c r="E602">
        <v>6.5969999999999942</v>
      </c>
      <c r="F602">
        <v>41014.282761930001</v>
      </c>
      <c r="G602" t="s">
        <v>21</v>
      </c>
      <c r="H602" t="s">
        <v>21</v>
      </c>
      <c r="I602" t="s">
        <v>21</v>
      </c>
    </row>
    <row r="603" spans="1:9" x14ac:dyDescent="0.25">
      <c r="A603">
        <v>2050</v>
      </c>
      <c r="B603" t="s">
        <v>90</v>
      </c>
      <c r="C603" t="s">
        <v>91</v>
      </c>
      <c r="D603">
        <v>26.798932205629711</v>
      </c>
      <c r="E603">
        <v>6.0119999999999996</v>
      </c>
      <c r="F603">
        <v>48519.300047527402</v>
      </c>
      <c r="G603">
        <v>44.77366611617488</v>
      </c>
      <c r="H603">
        <v>2.5200011640487801</v>
      </c>
      <c r="I603">
        <v>1616.096182694544</v>
      </c>
    </row>
    <row r="604" spans="1:9" x14ac:dyDescent="0.25">
      <c r="A604">
        <v>2055</v>
      </c>
      <c r="B604" t="s">
        <v>90</v>
      </c>
      <c r="C604" t="s">
        <v>91</v>
      </c>
      <c r="D604">
        <v>26.621251486718648</v>
      </c>
      <c r="E604">
        <v>5.5150000000000006</v>
      </c>
      <c r="F604">
        <v>56504.779688036215</v>
      </c>
      <c r="G604" t="s">
        <v>21</v>
      </c>
      <c r="H604" t="s">
        <v>21</v>
      </c>
      <c r="I604" t="s">
        <v>21</v>
      </c>
    </row>
    <row r="605" spans="1:9" x14ac:dyDescent="0.25">
      <c r="A605">
        <v>2060</v>
      </c>
      <c r="B605" t="s">
        <v>90</v>
      </c>
      <c r="C605" t="s">
        <v>91</v>
      </c>
      <c r="D605">
        <v>26.30949385489626</v>
      </c>
      <c r="E605">
        <v>5.0879999999999939</v>
      </c>
      <c r="F605">
        <v>65031.482268680302</v>
      </c>
      <c r="G605" t="s">
        <v>21</v>
      </c>
      <c r="H605" t="s">
        <v>21</v>
      </c>
      <c r="I605" t="s">
        <v>21</v>
      </c>
    </row>
    <row r="606" spans="1:9" x14ac:dyDescent="0.25">
      <c r="A606">
        <v>2065</v>
      </c>
      <c r="B606" t="s">
        <v>90</v>
      </c>
      <c r="C606" t="s">
        <v>91</v>
      </c>
      <c r="D606">
        <v>25.87055636315581</v>
      </c>
      <c r="E606">
        <v>4.7169999999999987</v>
      </c>
      <c r="F606">
        <v>74386.14646031319</v>
      </c>
      <c r="G606" t="s">
        <v>21</v>
      </c>
      <c r="H606" t="s">
        <v>21</v>
      </c>
      <c r="I606" t="s">
        <v>21</v>
      </c>
    </row>
    <row r="607" spans="1:9" x14ac:dyDescent="0.25">
      <c r="A607">
        <v>2070</v>
      </c>
      <c r="B607" t="s">
        <v>90</v>
      </c>
      <c r="C607" t="s">
        <v>91</v>
      </c>
      <c r="D607">
        <v>25.3276199286375</v>
      </c>
      <c r="E607">
        <v>4.3930000000000007</v>
      </c>
      <c r="F607">
        <v>84508.702138906738</v>
      </c>
      <c r="G607" t="s">
        <v>21</v>
      </c>
      <c r="H607" t="s">
        <v>21</v>
      </c>
      <c r="I607" t="s">
        <v>21</v>
      </c>
    </row>
    <row r="608" spans="1:9" x14ac:dyDescent="0.25">
      <c r="A608">
        <v>2075</v>
      </c>
      <c r="B608" t="s">
        <v>90</v>
      </c>
      <c r="C608" t="s">
        <v>91</v>
      </c>
      <c r="D608">
        <v>24.691258094357082</v>
      </c>
      <c r="E608">
        <v>4.1059999999999954</v>
      </c>
      <c r="F608">
        <v>95096.727300733095</v>
      </c>
      <c r="G608" t="s">
        <v>21</v>
      </c>
      <c r="H608" t="s">
        <v>21</v>
      </c>
      <c r="I608" t="s">
        <v>21</v>
      </c>
    </row>
    <row r="609" spans="1:9" x14ac:dyDescent="0.25">
      <c r="A609">
        <v>2080</v>
      </c>
      <c r="B609" t="s">
        <v>90</v>
      </c>
      <c r="C609" t="s">
        <v>91</v>
      </c>
      <c r="D609">
        <v>23.961558081141799</v>
      </c>
      <c r="E609">
        <v>3.8520000000000039</v>
      </c>
      <c r="F609">
        <v>105927.59752882754</v>
      </c>
      <c r="G609" t="s">
        <v>21</v>
      </c>
      <c r="H609" t="s">
        <v>21</v>
      </c>
      <c r="I609" t="s">
        <v>21</v>
      </c>
    </row>
    <row r="610" spans="1:9" x14ac:dyDescent="0.25">
      <c r="A610">
        <v>2085</v>
      </c>
      <c r="B610" t="s">
        <v>90</v>
      </c>
      <c r="C610" t="s">
        <v>91</v>
      </c>
      <c r="D610">
        <v>23.127646359191221</v>
      </c>
      <c r="E610">
        <v>3.6239999999999948</v>
      </c>
      <c r="F610">
        <v>116907.90328713976</v>
      </c>
      <c r="G610" t="s">
        <v>21</v>
      </c>
      <c r="H610" t="s">
        <v>21</v>
      </c>
      <c r="I610" t="s">
        <v>21</v>
      </c>
    </row>
    <row r="611" spans="1:9" x14ac:dyDescent="0.25">
      <c r="A611">
        <v>2090</v>
      </c>
      <c r="B611" t="s">
        <v>90</v>
      </c>
      <c r="C611" t="s">
        <v>91</v>
      </c>
      <c r="D611">
        <v>22.17539051143121</v>
      </c>
      <c r="E611">
        <v>3.4189999999999969</v>
      </c>
      <c r="F611">
        <v>127996.7100904946</v>
      </c>
      <c r="G611" t="s">
        <v>21</v>
      </c>
      <c r="H611" t="s">
        <v>21</v>
      </c>
      <c r="I611" t="s">
        <v>21</v>
      </c>
    </row>
    <row r="612" spans="1:9" x14ac:dyDescent="0.25">
      <c r="A612">
        <v>2095</v>
      </c>
      <c r="B612" t="s">
        <v>90</v>
      </c>
      <c r="C612" t="s">
        <v>91</v>
      </c>
      <c r="D612">
        <v>21.10569314127131</v>
      </c>
      <c r="E612">
        <v>3.2339999999999951</v>
      </c>
      <c r="F612">
        <v>139115.10808795196</v>
      </c>
      <c r="G612" t="s">
        <v>21</v>
      </c>
      <c r="H612" t="s">
        <v>21</v>
      </c>
      <c r="I612" t="s">
        <v>21</v>
      </c>
    </row>
    <row r="613" spans="1:9" x14ac:dyDescent="0.25">
      <c r="A613">
        <v>2100</v>
      </c>
      <c r="B613" t="s">
        <v>90</v>
      </c>
      <c r="C613" t="s">
        <v>91</v>
      </c>
      <c r="D613">
        <v>19.952643055372011</v>
      </c>
      <c r="E613">
        <v>3.0649999999999982</v>
      </c>
      <c r="F613">
        <v>150103.3048313582</v>
      </c>
      <c r="G613" t="s">
        <v>21</v>
      </c>
      <c r="H613" t="s">
        <v>21</v>
      </c>
      <c r="I613" t="s">
        <v>21</v>
      </c>
    </row>
    <row r="614" spans="1:9" x14ac:dyDescent="0.25">
      <c r="A614">
        <v>2020</v>
      </c>
      <c r="B614" t="s">
        <v>92</v>
      </c>
      <c r="C614" t="s">
        <v>93</v>
      </c>
      <c r="D614">
        <v>148.90844073613579</v>
      </c>
      <c r="E614">
        <v>38.6</v>
      </c>
      <c r="F614">
        <v>16289.163254933503</v>
      </c>
      <c r="G614" t="s">
        <v>21</v>
      </c>
      <c r="H614" t="s">
        <v>21</v>
      </c>
      <c r="I614" t="s">
        <v>21</v>
      </c>
    </row>
    <row r="615" spans="1:9" x14ac:dyDescent="0.25">
      <c r="A615">
        <v>2025</v>
      </c>
      <c r="B615" t="s">
        <v>92</v>
      </c>
      <c r="C615" t="s">
        <v>93</v>
      </c>
      <c r="D615">
        <v>149.05462343575331</v>
      </c>
      <c r="E615">
        <v>34.102999999999987</v>
      </c>
      <c r="F615">
        <v>20861.200018401778</v>
      </c>
      <c r="G615" t="s">
        <v>21</v>
      </c>
      <c r="H615" t="s">
        <v>21</v>
      </c>
      <c r="I615" t="s">
        <v>21</v>
      </c>
    </row>
    <row r="616" spans="1:9" x14ac:dyDescent="0.25">
      <c r="A616">
        <v>2030</v>
      </c>
      <c r="B616" t="s">
        <v>92</v>
      </c>
      <c r="C616" t="s">
        <v>93</v>
      </c>
      <c r="D616">
        <v>147.9517333113038</v>
      </c>
      <c r="E616">
        <v>30.153000000000009</v>
      </c>
      <c r="F616">
        <v>25397.727348947014</v>
      </c>
      <c r="G616">
        <v>72.785522395704575</v>
      </c>
      <c r="H616">
        <v>2.6125924424150102</v>
      </c>
      <c r="I616">
        <v>949.221820263312</v>
      </c>
    </row>
    <row r="617" spans="1:9" x14ac:dyDescent="0.25">
      <c r="A617">
        <v>2035</v>
      </c>
      <c r="B617" t="s">
        <v>92</v>
      </c>
      <c r="C617" t="s">
        <v>93</v>
      </c>
      <c r="D617">
        <v>146.18972854497221</v>
      </c>
      <c r="E617">
        <v>26.70399999999999</v>
      </c>
      <c r="F617">
        <v>30870.421423582633</v>
      </c>
      <c r="G617" t="s">
        <v>21</v>
      </c>
      <c r="H617" t="s">
        <v>21</v>
      </c>
      <c r="I617" t="s">
        <v>21</v>
      </c>
    </row>
    <row r="618" spans="1:9" x14ac:dyDescent="0.25">
      <c r="A618">
        <v>2040</v>
      </c>
      <c r="B618" t="s">
        <v>92</v>
      </c>
      <c r="C618" t="s">
        <v>93</v>
      </c>
      <c r="D618">
        <v>143.91767537287291</v>
      </c>
      <c r="E618">
        <v>23.7</v>
      </c>
      <c r="F618">
        <v>37034.661704394384</v>
      </c>
      <c r="G618" t="s">
        <v>21</v>
      </c>
      <c r="H618" t="s">
        <v>21</v>
      </c>
      <c r="I618" t="s">
        <v>21</v>
      </c>
    </row>
    <row r="619" spans="1:9" x14ac:dyDescent="0.25">
      <c r="A619">
        <v>2045</v>
      </c>
      <c r="B619" t="s">
        <v>92</v>
      </c>
      <c r="C619" t="s">
        <v>93</v>
      </c>
      <c r="D619">
        <v>141.0492697306573</v>
      </c>
      <c r="E619">
        <v>21.084</v>
      </c>
      <c r="F619">
        <v>44180.441893587071</v>
      </c>
      <c r="G619" t="s">
        <v>21</v>
      </c>
      <c r="H619" t="s">
        <v>21</v>
      </c>
      <c r="I619" t="s">
        <v>21</v>
      </c>
    </row>
    <row r="620" spans="1:9" x14ac:dyDescent="0.25">
      <c r="A620">
        <v>2050</v>
      </c>
      <c r="B620" t="s">
        <v>92</v>
      </c>
      <c r="C620" t="s">
        <v>93</v>
      </c>
      <c r="D620">
        <v>137.3526744474224</v>
      </c>
      <c r="E620">
        <v>18.803000000000001</v>
      </c>
      <c r="F620">
        <v>51652.612953730648</v>
      </c>
      <c r="G620">
        <v>102.91965587163321</v>
      </c>
      <c r="H620">
        <v>2.62998988214486</v>
      </c>
      <c r="I620">
        <v>18.288509974991999</v>
      </c>
    </row>
    <row r="621" spans="1:9" x14ac:dyDescent="0.25">
      <c r="A621">
        <v>2055</v>
      </c>
      <c r="B621" t="s">
        <v>92</v>
      </c>
      <c r="C621" t="s">
        <v>93</v>
      </c>
      <c r="D621">
        <v>132.7471518606784</v>
      </c>
      <c r="E621">
        <v>16.809999999999999</v>
      </c>
      <c r="F621">
        <v>59413.988617569637</v>
      </c>
      <c r="G621" t="s">
        <v>21</v>
      </c>
      <c r="H621" t="s">
        <v>21</v>
      </c>
      <c r="I621" t="s">
        <v>21</v>
      </c>
    </row>
    <row r="622" spans="1:9" x14ac:dyDescent="0.25">
      <c r="A622">
        <v>2060</v>
      </c>
      <c r="B622" t="s">
        <v>92</v>
      </c>
      <c r="C622" t="s">
        <v>93</v>
      </c>
      <c r="D622">
        <v>127.4674189132806</v>
      </c>
      <c r="E622">
        <v>15.063999999999989</v>
      </c>
      <c r="F622">
        <v>68114.194232968235</v>
      </c>
      <c r="G622" t="s">
        <v>21</v>
      </c>
      <c r="H622" t="s">
        <v>21</v>
      </c>
      <c r="I622" t="s">
        <v>21</v>
      </c>
    </row>
    <row r="623" spans="1:9" x14ac:dyDescent="0.25">
      <c r="A623">
        <v>2065</v>
      </c>
      <c r="B623" t="s">
        <v>92</v>
      </c>
      <c r="C623" t="s">
        <v>93</v>
      </c>
      <c r="D623">
        <v>121.81451503778661</v>
      </c>
      <c r="E623">
        <v>13.531000000000009</v>
      </c>
      <c r="F623">
        <v>77820.401810539173</v>
      </c>
      <c r="G623" t="s">
        <v>21</v>
      </c>
      <c r="H623" t="s">
        <v>21</v>
      </c>
      <c r="I623" t="s">
        <v>21</v>
      </c>
    </row>
    <row r="624" spans="1:9" x14ac:dyDescent="0.25">
      <c r="A624">
        <v>2070</v>
      </c>
      <c r="B624" t="s">
        <v>92</v>
      </c>
      <c r="C624" t="s">
        <v>93</v>
      </c>
      <c r="D624">
        <v>116.0666435216895</v>
      </c>
      <c r="E624">
        <v>12.179</v>
      </c>
      <c r="F624">
        <v>87874.404556128531</v>
      </c>
      <c r="G624" t="s">
        <v>21</v>
      </c>
      <c r="H624" t="s">
        <v>21</v>
      </c>
      <c r="I624" t="s">
        <v>21</v>
      </c>
    </row>
    <row r="625" spans="1:9" x14ac:dyDescent="0.25">
      <c r="A625">
        <v>2075</v>
      </c>
      <c r="B625" t="s">
        <v>92</v>
      </c>
      <c r="C625" t="s">
        <v>93</v>
      </c>
      <c r="D625">
        <v>110.4231478702612</v>
      </c>
      <c r="E625">
        <v>10.983999999999989</v>
      </c>
      <c r="F625">
        <v>98023.09912284599</v>
      </c>
      <c r="G625" t="s">
        <v>21</v>
      </c>
      <c r="H625" t="s">
        <v>21</v>
      </c>
      <c r="I625" t="s">
        <v>21</v>
      </c>
    </row>
    <row r="626" spans="1:9" x14ac:dyDescent="0.25">
      <c r="A626">
        <v>2080</v>
      </c>
      <c r="B626" t="s">
        <v>92</v>
      </c>
      <c r="C626" t="s">
        <v>93</v>
      </c>
      <c r="D626">
        <v>104.87948574231071</v>
      </c>
      <c r="E626">
        <v>9.9249999999999972</v>
      </c>
      <c r="F626">
        <v>108446.79452008961</v>
      </c>
      <c r="G626" t="s">
        <v>21</v>
      </c>
      <c r="H626" t="s">
        <v>21</v>
      </c>
      <c r="I626" t="s">
        <v>21</v>
      </c>
    </row>
    <row r="627" spans="1:9" x14ac:dyDescent="0.25">
      <c r="A627">
        <v>2085</v>
      </c>
      <c r="B627" t="s">
        <v>92</v>
      </c>
      <c r="C627" t="s">
        <v>93</v>
      </c>
      <c r="D627">
        <v>99.279500277635265</v>
      </c>
      <c r="E627">
        <v>8.9830000000000041</v>
      </c>
      <c r="F627">
        <v>119314.65374081222</v>
      </c>
      <c r="G627" t="s">
        <v>21</v>
      </c>
      <c r="H627" t="s">
        <v>21</v>
      </c>
      <c r="I627" t="s">
        <v>21</v>
      </c>
    </row>
    <row r="628" spans="1:9" x14ac:dyDescent="0.25">
      <c r="A628">
        <v>2090</v>
      </c>
      <c r="B628" t="s">
        <v>92</v>
      </c>
      <c r="C628" t="s">
        <v>93</v>
      </c>
      <c r="D628">
        <v>93.724873495620074</v>
      </c>
      <c r="E628">
        <v>8.1430000000000007</v>
      </c>
      <c r="F628">
        <v>130666.82217167958</v>
      </c>
      <c r="G628" t="s">
        <v>21</v>
      </c>
      <c r="H628" t="s">
        <v>21</v>
      </c>
      <c r="I628" t="s">
        <v>21</v>
      </c>
    </row>
    <row r="629" spans="1:9" x14ac:dyDescent="0.25">
      <c r="A629">
        <v>2095</v>
      </c>
      <c r="B629" t="s">
        <v>92</v>
      </c>
      <c r="C629" t="s">
        <v>93</v>
      </c>
      <c r="D629">
        <v>88.505559813906018</v>
      </c>
      <c r="E629">
        <v>7.3919999999999959</v>
      </c>
      <c r="F629">
        <v>142338.57549885425</v>
      </c>
      <c r="G629" t="s">
        <v>21</v>
      </c>
      <c r="H629" t="s">
        <v>21</v>
      </c>
      <c r="I629" t="s">
        <v>21</v>
      </c>
    </row>
    <row r="630" spans="1:9" x14ac:dyDescent="0.25">
      <c r="A630">
        <v>2100</v>
      </c>
      <c r="B630" t="s">
        <v>92</v>
      </c>
      <c r="C630" t="s">
        <v>93</v>
      </c>
      <c r="D630">
        <v>83.693776057706287</v>
      </c>
      <c r="E630">
        <v>6.7189999999999941</v>
      </c>
      <c r="F630">
        <v>154141.51645321681</v>
      </c>
      <c r="G630" t="s">
        <v>21</v>
      </c>
      <c r="H630" t="s">
        <v>21</v>
      </c>
      <c r="I630" t="s">
        <v>21</v>
      </c>
    </row>
    <row r="631" spans="1:9" x14ac:dyDescent="0.25">
      <c r="A631">
        <v>2020</v>
      </c>
      <c r="B631" t="s">
        <v>94</v>
      </c>
      <c r="C631" t="s">
        <v>95</v>
      </c>
      <c r="D631">
        <v>44.376802228579287</v>
      </c>
      <c r="E631">
        <v>18.599999999999991</v>
      </c>
      <c r="F631">
        <v>12351.758967650827</v>
      </c>
      <c r="G631" t="s">
        <v>21</v>
      </c>
      <c r="H631" t="s">
        <v>21</v>
      </c>
      <c r="I631" t="s">
        <v>21</v>
      </c>
    </row>
    <row r="632" spans="1:9" x14ac:dyDescent="0.25">
      <c r="A632">
        <v>2025</v>
      </c>
      <c r="B632" t="s">
        <v>94</v>
      </c>
      <c r="C632" t="s">
        <v>95</v>
      </c>
      <c r="D632">
        <v>45.719296902852882</v>
      </c>
      <c r="E632">
        <v>17.727999999999991</v>
      </c>
      <c r="F632">
        <v>15088.25396093915</v>
      </c>
      <c r="G632" t="s">
        <v>21</v>
      </c>
      <c r="H632" t="s">
        <v>21</v>
      </c>
      <c r="I632" t="s">
        <v>21</v>
      </c>
    </row>
    <row r="633" spans="1:9" x14ac:dyDescent="0.25">
      <c r="A633">
        <v>2030</v>
      </c>
      <c r="B633" t="s">
        <v>94</v>
      </c>
      <c r="C633" t="s">
        <v>95</v>
      </c>
      <c r="D633">
        <v>46.911794082345018</v>
      </c>
      <c r="E633">
        <v>16.727</v>
      </c>
      <c r="F633">
        <v>17064.15662847877</v>
      </c>
      <c r="G633">
        <v>18.490828494012682</v>
      </c>
      <c r="H633">
        <v>9.1860490908163006E-2</v>
      </c>
      <c r="I633">
        <v>1754.847314056512</v>
      </c>
    </row>
    <row r="634" spans="1:9" x14ac:dyDescent="0.25">
      <c r="A634">
        <v>2035</v>
      </c>
      <c r="B634" t="s">
        <v>94</v>
      </c>
      <c r="C634" t="s">
        <v>95</v>
      </c>
      <c r="D634">
        <v>47.708772705488308</v>
      </c>
      <c r="E634">
        <v>15.596999999999991</v>
      </c>
      <c r="F634">
        <v>20673.098661223361</v>
      </c>
      <c r="G634" t="s">
        <v>21</v>
      </c>
      <c r="H634" t="s">
        <v>21</v>
      </c>
      <c r="I634" t="s">
        <v>21</v>
      </c>
    </row>
    <row r="635" spans="1:9" x14ac:dyDescent="0.25">
      <c r="A635">
        <v>2040</v>
      </c>
      <c r="B635" t="s">
        <v>94</v>
      </c>
      <c r="C635" t="s">
        <v>95</v>
      </c>
      <c r="D635">
        <v>48.118755337288107</v>
      </c>
      <c r="E635">
        <v>14.346</v>
      </c>
      <c r="F635">
        <v>26246.304158493906</v>
      </c>
      <c r="G635" t="s">
        <v>21</v>
      </c>
      <c r="H635" t="s">
        <v>21</v>
      </c>
      <c r="I635" t="s">
        <v>21</v>
      </c>
    </row>
    <row r="636" spans="1:9" x14ac:dyDescent="0.25">
      <c r="A636">
        <v>2045</v>
      </c>
      <c r="B636" t="s">
        <v>94</v>
      </c>
      <c r="C636" t="s">
        <v>95</v>
      </c>
      <c r="D636">
        <v>48.230026493069701</v>
      </c>
      <c r="E636">
        <v>12.992000000000001</v>
      </c>
      <c r="F636">
        <v>33500.289480788168</v>
      </c>
      <c r="G636" t="s">
        <v>21</v>
      </c>
      <c r="H636" t="s">
        <v>21</v>
      </c>
      <c r="I636" t="s">
        <v>21</v>
      </c>
    </row>
    <row r="637" spans="1:9" x14ac:dyDescent="0.25">
      <c r="A637">
        <v>2050</v>
      </c>
      <c r="B637" t="s">
        <v>94</v>
      </c>
      <c r="C637" t="s">
        <v>95</v>
      </c>
      <c r="D637">
        <v>48.053809025896953</v>
      </c>
      <c r="E637">
        <v>11.563999999999989</v>
      </c>
      <c r="F637">
        <v>41637.571947042969</v>
      </c>
      <c r="G637">
        <v>18.920847761315304</v>
      </c>
      <c r="H637">
        <v>0.103784139214286</v>
      </c>
      <c r="I637">
        <v>49.081661866367988</v>
      </c>
    </row>
    <row r="638" spans="1:9" x14ac:dyDescent="0.25">
      <c r="A638">
        <v>2055</v>
      </c>
      <c r="B638" t="s">
        <v>94</v>
      </c>
      <c r="C638" t="s">
        <v>95</v>
      </c>
      <c r="D638">
        <v>47.609299529058362</v>
      </c>
      <c r="E638">
        <v>10.102</v>
      </c>
      <c r="F638">
        <v>50545.113195786624</v>
      </c>
      <c r="G638" t="s">
        <v>21</v>
      </c>
      <c r="H638" t="s">
        <v>21</v>
      </c>
      <c r="I638" t="s">
        <v>21</v>
      </c>
    </row>
    <row r="639" spans="1:9" x14ac:dyDescent="0.25">
      <c r="A639">
        <v>2060</v>
      </c>
      <c r="B639" t="s">
        <v>94</v>
      </c>
      <c r="C639" t="s">
        <v>95</v>
      </c>
      <c r="D639">
        <v>46.905934106571337</v>
      </c>
      <c r="E639">
        <v>8.6530000000000058</v>
      </c>
      <c r="F639">
        <v>60327.567416828424</v>
      </c>
      <c r="G639" t="s">
        <v>21</v>
      </c>
      <c r="H639" t="s">
        <v>21</v>
      </c>
      <c r="I639" t="s">
        <v>21</v>
      </c>
    </row>
    <row r="640" spans="1:9" x14ac:dyDescent="0.25">
      <c r="A640">
        <v>2065</v>
      </c>
      <c r="B640" t="s">
        <v>94</v>
      </c>
      <c r="C640" t="s">
        <v>95</v>
      </c>
      <c r="D640">
        <v>46.013360025856038</v>
      </c>
      <c r="E640">
        <v>7.2639999999999958</v>
      </c>
      <c r="F640">
        <v>71088.405152213541</v>
      </c>
      <c r="G640" t="s">
        <v>21</v>
      </c>
      <c r="H640" t="s">
        <v>21</v>
      </c>
      <c r="I640" t="s">
        <v>21</v>
      </c>
    </row>
    <row r="641" spans="1:9" x14ac:dyDescent="0.25">
      <c r="A641">
        <v>2070</v>
      </c>
      <c r="B641" t="s">
        <v>94</v>
      </c>
      <c r="C641" t="s">
        <v>95</v>
      </c>
      <c r="D641">
        <v>44.951561171979378</v>
      </c>
      <c r="E641">
        <v>5.980000000000004</v>
      </c>
      <c r="F641">
        <v>82767.852189854893</v>
      </c>
      <c r="G641" t="s">
        <v>21</v>
      </c>
      <c r="H641" t="s">
        <v>21</v>
      </c>
      <c r="I641" t="s">
        <v>21</v>
      </c>
    </row>
    <row r="642" spans="1:9" x14ac:dyDescent="0.25">
      <c r="A642">
        <v>2075</v>
      </c>
      <c r="B642" t="s">
        <v>94</v>
      </c>
      <c r="C642" t="s">
        <v>95</v>
      </c>
      <c r="D642">
        <v>43.748053304913682</v>
      </c>
      <c r="E642">
        <v>4.8319999999999936</v>
      </c>
      <c r="F642">
        <v>95244.880545873093</v>
      </c>
      <c r="G642" t="s">
        <v>21</v>
      </c>
      <c r="H642" t="s">
        <v>21</v>
      </c>
      <c r="I642" t="s">
        <v>21</v>
      </c>
    </row>
    <row r="643" spans="1:9" x14ac:dyDescent="0.25">
      <c r="A643">
        <v>2080</v>
      </c>
      <c r="B643" t="s">
        <v>94</v>
      </c>
      <c r="C643" t="s">
        <v>95</v>
      </c>
      <c r="D643">
        <v>42.394371722969197</v>
      </c>
      <c r="E643">
        <v>3.8389999999999991</v>
      </c>
      <c r="F643">
        <v>108363.93917660252</v>
      </c>
      <c r="G643" t="s">
        <v>21</v>
      </c>
      <c r="H643" t="s">
        <v>21</v>
      </c>
      <c r="I643" t="s">
        <v>21</v>
      </c>
    </row>
    <row r="644" spans="1:9" x14ac:dyDescent="0.25">
      <c r="A644">
        <v>2085</v>
      </c>
      <c r="B644" t="s">
        <v>94</v>
      </c>
      <c r="C644" t="s">
        <v>95</v>
      </c>
      <c r="D644">
        <v>40.902682626596487</v>
      </c>
      <c r="E644">
        <v>3.004999999999995</v>
      </c>
      <c r="F644">
        <v>122089.32137449281</v>
      </c>
      <c r="G644" t="s">
        <v>21</v>
      </c>
      <c r="H644" t="s">
        <v>21</v>
      </c>
      <c r="I644" t="s">
        <v>21</v>
      </c>
    </row>
    <row r="645" spans="1:9" x14ac:dyDescent="0.25">
      <c r="A645">
        <v>2090</v>
      </c>
      <c r="B645" t="s">
        <v>94</v>
      </c>
      <c r="C645" t="s">
        <v>95</v>
      </c>
      <c r="D645">
        <v>39.292196636554507</v>
      </c>
      <c r="E645">
        <v>2.3229999999999928</v>
      </c>
      <c r="F645">
        <v>136431.18678285246</v>
      </c>
      <c r="G645" t="s">
        <v>21</v>
      </c>
      <c r="H645" t="s">
        <v>21</v>
      </c>
      <c r="I645" t="s">
        <v>21</v>
      </c>
    </row>
    <row r="646" spans="1:9" x14ac:dyDescent="0.25">
      <c r="A646">
        <v>2095</v>
      </c>
      <c r="B646" t="s">
        <v>94</v>
      </c>
      <c r="C646" t="s">
        <v>95</v>
      </c>
      <c r="D646">
        <v>37.580308692897937</v>
      </c>
      <c r="E646">
        <v>1.777000000000001</v>
      </c>
      <c r="F646">
        <v>151359.94420757898</v>
      </c>
      <c r="G646" t="s">
        <v>21</v>
      </c>
      <c r="H646" t="s">
        <v>21</v>
      </c>
      <c r="I646" t="s">
        <v>21</v>
      </c>
    </row>
    <row r="647" spans="1:9" x14ac:dyDescent="0.25">
      <c r="A647">
        <v>2100</v>
      </c>
      <c r="B647" t="s">
        <v>94</v>
      </c>
      <c r="C647" t="s">
        <v>95</v>
      </c>
      <c r="D647">
        <v>35.794519651412102</v>
      </c>
      <c r="E647">
        <v>1.347999999999999</v>
      </c>
      <c r="F647">
        <v>166773.01084245023</v>
      </c>
      <c r="G647" t="s">
        <v>21</v>
      </c>
      <c r="H647" t="s">
        <v>21</v>
      </c>
      <c r="I647" t="s">
        <v>21</v>
      </c>
    </row>
    <row r="648" spans="1:9" x14ac:dyDescent="0.25">
      <c r="A648">
        <v>2020</v>
      </c>
      <c r="B648" t="s">
        <v>96</v>
      </c>
      <c r="C648" t="s">
        <v>97</v>
      </c>
      <c r="D648">
        <v>428.97743148844711</v>
      </c>
      <c r="E648">
        <v>70.599999999999994</v>
      </c>
      <c r="F648">
        <v>3209.776551764191</v>
      </c>
      <c r="G648" t="s">
        <v>21</v>
      </c>
      <c r="H648" t="s">
        <v>21</v>
      </c>
      <c r="I648" t="s">
        <v>21</v>
      </c>
    </row>
    <row r="649" spans="1:9" x14ac:dyDescent="0.25">
      <c r="A649">
        <v>2025</v>
      </c>
      <c r="B649" t="s">
        <v>96</v>
      </c>
      <c r="C649" t="s">
        <v>97</v>
      </c>
      <c r="D649">
        <v>466.58946802794202</v>
      </c>
      <c r="E649">
        <v>64.996000000000009</v>
      </c>
      <c r="F649">
        <v>3428.7908430483849</v>
      </c>
      <c r="G649" t="s">
        <v>21</v>
      </c>
      <c r="H649" t="s">
        <v>21</v>
      </c>
      <c r="I649" t="s">
        <v>21</v>
      </c>
    </row>
    <row r="650" spans="1:9" x14ac:dyDescent="0.25">
      <c r="A650">
        <v>2030</v>
      </c>
      <c r="B650" t="s">
        <v>96</v>
      </c>
      <c r="C650" t="s">
        <v>97</v>
      </c>
      <c r="D650">
        <v>499.51155292853298</v>
      </c>
      <c r="E650">
        <v>59.215000000000003</v>
      </c>
      <c r="F650">
        <v>3987.3542229277464</v>
      </c>
      <c r="G650">
        <v>11.781369572243079</v>
      </c>
      <c r="H650" t="s">
        <v>21</v>
      </c>
      <c r="I650">
        <v>0</v>
      </c>
    </row>
    <row r="651" spans="1:9" x14ac:dyDescent="0.25">
      <c r="A651">
        <v>2035</v>
      </c>
      <c r="B651" t="s">
        <v>96</v>
      </c>
      <c r="C651" t="s">
        <v>97</v>
      </c>
      <c r="D651">
        <v>527.4938205265986</v>
      </c>
      <c r="E651">
        <v>53.454999999999998</v>
      </c>
      <c r="F651">
        <v>5114.5913073381662</v>
      </c>
      <c r="G651" t="s">
        <v>21</v>
      </c>
      <c r="H651" t="s">
        <v>21</v>
      </c>
      <c r="I651" t="s">
        <v>21</v>
      </c>
    </row>
    <row r="652" spans="1:9" x14ac:dyDescent="0.25">
      <c r="A652">
        <v>2040</v>
      </c>
      <c r="B652" t="s">
        <v>96</v>
      </c>
      <c r="C652" t="s">
        <v>97</v>
      </c>
      <c r="D652">
        <v>550.81192907039224</v>
      </c>
      <c r="E652">
        <v>47.889000000000003</v>
      </c>
      <c r="F652">
        <v>7426.7584409275714</v>
      </c>
      <c r="G652" t="s">
        <v>21</v>
      </c>
      <c r="H652" t="s">
        <v>21</v>
      </c>
      <c r="I652" t="s">
        <v>21</v>
      </c>
    </row>
    <row r="653" spans="1:9" x14ac:dyDescent="0.25">
      <c r="A653">
        <v>2045</v>
      </c>
      <c r="B653" t="s">
        <v>96</v>
      </c>
      <c r="C653" t="s">
        <v>97</v>
      </c>
      <c r="D653">
        <v>571.07791509940887</v>
      </c>
      <c r="E653">
        <v>42.646000000000001</v>
      </c>
      <c r="F653">
        <v>10954.068232874648</v>
      </c>
      <c r="G653" t="s">
        <v>21</v>
      </c>
      <c r="H653" t="s">
        <v>21</v>
      </c>
      <c r="I653" t="s">
        <v>21</v>
      </c>
    </row>
    <row r="654" spans="1:9" x14ac:dyDescent="0.25">
      <c r="A654">
        <v>2050</v>
      </c>
      <c r="B654" t="s">
        <v>96</v>
      </c>
      <c r="C654" t="s">
        <v>97</v>
      </c>
      <c r="D654">
        <v>587.23320795271354</v>
      </c>
      <c r="E654">
        <v>37.808999999999997</v>
      </c>
      <c r="F654">
        <v>15320.051648075638</v>
      </c>
      <c r="G654">
        <v>13.990376367038657</v>
      </c>
      <c r="H654" t="s">
        <v>21</v>
      </c>
      <c r="I654">
        <v>268.43440402756801</v>
      </c>
    </row>
    <row r="655" spans="1:9" x14ac:dyDescent="0.25">
      <c r="A655">
        <v>2055</v>
      </c>
      <c r="B655" t="s">
        <v>96</v>
      </c>
      <c r="C655" t="s">
        <v>97</v>
      </c>
      <c r="D655">
        <v>598.14347125201505</v>
      </c>
      <c r="E655">
        <v>33.417000000000002</v>
      </c>
      <c r="F655">
        <v>20394.645524718551</v>
      </c>
      <c r="G655" t="s">
        <v>21</v>
      </c>
      <c r="H655" t="s">
        <v>21</v>
      </c>
      <c r="I655" t="s">
        <v>21</v>
      </c>
    </row>
    <row r="656" spans="1:9" x14ac:dyDescent="0.25">
      <c r="A656">
        <v>2060</v>
      </c>
      <c r="B656" t="s">
        <v>96</v>
      </c>
      <c r="C656" t="s">
        <v>97</v>
      </c>
      <c r="D656">
        <v>603.18860827512094</v>
      </c>
      <c r="E656">
        <v>29.477999999999991</v>
      </c>
      <c r="F656">
        <v>26267.511180934052</v>
      </c>
      <c r="G656" t="s">
        <v>21</v>
      </c>
      <c r="H656" t="s">
        <v>21</v>
      </c>
      <c r="I656" t="s">
        <v>21</v>
      </c>
    </row>
    <row r="657" spans="1:9" x14ac:dyDescent="0.25">
      <c r="A657">
        <v>2065</v>
      </c>
      <c r="B657" t="s">
        <v>96</v>
      </c>
      <c r="C657" t="s">
        <v>97</v>
      </c>
      <c r="D657">
        <v>604.72756582482532</v>
      </c>
      <c r="E657">
        <v>25.974</v>
      </c>
      <c r="F657">
        <v>32994.674610889604</v>
      </c>
      <c r="G657" t="s">
        <v>21</v>
      </c>
      <c r="H657" t="s">
        <v>21</v>
      </c>
      <c r="I657" t="s">
        <v>21</v>
      </c>
    </row>
    <row r="658" spans="1:9" x14ac:dyDescent="0.25">
      <c r="A658">
        <v>2070</v>
      </c>
      <c r="B658" t="s">
        <v>96</v>
      </c>
      <c r="C658" t="s">
        <v>97</v>
      </c>
      <c r="D658">
        <v>602.45728103170336</v>
      </c>
      <c r="E658">
        <v>22.875</v>
      </c>
      <c r="F658">
        <v>40573.571244429651</v>
      </c>
      <c r="G658" t="s">
        <v>21</v>
      </c>
      <c r="H658" t="s">
        <v>21</v>
      </c>
      <c r="I658" t="s">
        <v>21</v>
      </c>
    </row>
    <row r="659" spans="1:9" x14ac:dyDescent="0.25">
      <c r="A659">
        <v>2075</v>
      </c>
      <c r="B659" t="s">
        <v>96</v>
      </c>
      <c r="C659" t="s">
        <v>97</v>
      </c>
      <c r="D659">
        <v>597.20150456743681</v>
      </c>
      <c r="E659">
        <v>20.145</v>
      </c>
      <c r="F659">
        <v>49035.863659243907</v>
      </c>
      <c r="G659" t="s">
        <v>21</v>
      </c>
      <c r="H659" t="s">
        <v>21</v>
      </c>
      <c r="I659" t="s">
        <v>21</v>
      </c>
    </row>
    <row r="660" spans="1:9" x14ac:dyDescent="0.25">
      <c r="A660">
        <v>2080</v>
      </c>
      <c r="B660" t="s">
        <v>96</v>
      </c>
      <c r="C660" t="s">
        <v>97</v>
      </c>
      <c r="D660">
        <v>588.77109081139167</v>
      </c>
      <c r="E660">
        <v>17.745999999999999</v>
      </c>
      <c r="F660">
        <v>58417.751749451119</v>
      </c>
      <c r="G660" t="s">
        <v>21</v>
      </c>
      <c r="H660" t="s">
        <v>21</v>
      </c>
      <c r="I660" t="s">
        <v>21</v>
      </c>
    </row>
    <row r="661" spans="1:9" x14ac:dyDescent="0.25">
      <c r="A661">
        <v>2085</v>
      </c>
      <c r="B661" t="s">
        <v>96</v>
      </c>
      <c r="C661" t="s">
        <v>97</v>
      </c>
      <c r="D661">
        <v>578</v>
      </c>
      <c r="E661">
        <v>15.64</v>
      </c>
      <c r="F661">
        <v>68764.411404714483</v>
      </c>
      <c r="G661" t="s">
        <v>21</v>
      </c>
      <c r="H661" t="s">
        <v>21</v>
      </c>
      <c r="I661" t="s">
        <v>21</v>
      </c>
    </row>
    <row r="662" spans="1:9" x14ac:dyDescent="0.25">
      <c r="A662">
        <v>2090</v>
      </c>
      <c r="B662" t="s">
        <v>96</v>
      </c>
      <c r="C662" t="s">
        <v>97</v>
      </c>
      <c r="D662">
        <v>565.28318108543795</v>
      </c>
      <c r="E662">
        <v>13.792</v>
      </c>
      <c r="F662">
        <v>80212.652579101399</v>
      </c>
      <c r="G662" t="s">
        <v>21</v>
      </c>
      <c r="H662" t="s">
        <v>21</v>
      </c>
      <c r="I662" t="s">
        <v>21</v>
      </c>
    </row>
    <row r="663" spans="1:9" x14ac:dyDescent="0.25">
      <c r="A663">
        <v>2095</v>
      </c>
      <c r="B663" t="s">
        <v>96</v>
      </c>
      <c r="C663" t="s">
        <v>97</v>
      </c>
      <c r="D663">
        <v>550.7630306286942</v>
      </c>
      <c r="E663">
        <v>12.17</v>
      </c>
      <c r="F663">
        <v>92898.792040110813</v>
      </c>
      <c r="G663" t="s">
        <v>21</v>
      </c>
      <c r="H663" t="s">
        <v>21</v>
      </c>
      <c r="I663" t="s">
        <v>21</v>
      </c>
    </row>
    <row r="664" spans="1:9" x14ac:dyDescent="0.25">
      <c r="A664">
        <v>2100</v>
      </c>
      <c r="B664" t="s">
        <v>96</v>
      </c>
      <c r="C664" t="s">
        <v>97</v>
      </c>
      <c r="D664">
        <v>534.55668995163899</v>
      </c>
      <c r="E664">
        <v>10.746</v>
      </c>
      <c r="F664">
        <v>107029.37632257841</v>
      </c>
      <c r="G664" t="s">
        <v>21</v>
      </c>
      <c r="H664" t="s">
        <v>21</v>
      </c>
      <c r="I664" t="s">
        <v>21</v>
      </c>
    </row>
    <row r="665" spans="1:9" x14ac:dyDescent="0.25">
      <c r="A665">
        <v>2020</v>
      </c>
      <c r="B665" t="s">
        <v>98</v>
      </c>
      <c r="C665" t="s">
        <v>99</v>
      </c>
      <c r="D665">
        <v>16.477450292397659</v>
      </c>
      <c r="E665">
        <v>32.200000000000003</v>
      </c>
      <c r="F665">
        <v>3741.7571756081124</v>
      </c>
      <c r="G665" t="s">
        <v>21</v>
      </c>
      <c r="H665" t="s">
        <v>21</v>
      </c>
      <c r="I665" t="s">
        <v>21</v>
      </c>
    </row>
    <row r="666" spans="1:9" x14ac:dyDescent="0.25">
      <c r="A666">
        <v>2025</v>
      </c>
      <c r="B666" t="s">
        <v>98</v>
      </c>
      <c r="C666" t="s">
        <v>99</v>
      </c>
      <c r="D666">
        <v>18.46111988304094</v>
      </c>
      <c r="E666">
        <v>27.766999999999999</v>
      </c>
      <c r="F666">
        <v>3852.1027384164481</v>
      </c>
      <c r="G666" t="s">
        <v>21</v>
      </c>
      <c r="H666" t="s">
        <v>21</v>
      </c>
      <c r="I666" t="s">
        <v>21</v>
      </c>
    </row>
    <row r="667" spans="1:9" x14ac:dyDescent="0.25">
      <c r="A667">
        <v>2030</v>
      </c>
      <c r="B667" t="s">
        <v>98</v>
      </c>
      <c r="C667" t="s">
        <v>99</v>
      </c>
      <c r="D667">
        <v>20.367479532163738</v>
      </c>
      <c r="E667">
        <v>23.997</v>
      </c>
      <c r="F667">
        <v>4240.4181148925845</v>
      </c>
      <c r="G667">
        <v>107.37305711105681</v>
      </c>
      <c r="H667">
        <v>0.32930473602222199</v>
      </c>
      <c r="I667">
        <v>2466.3994071308639</v>
      </c>
    </row>
    <row r="668" spans="1:9" x14ac:dyDescent="0.25">
      <c r="A668">
        <v>2035</v>
      </c>
      <c r="B668" t="s">
        <v>98</v>
      </c>
      <c r="C668" t="s">
        <v>99</v>
      </c>
      <c r="D668">
        <v>22.180640350877191</v>
      </c>
      <c r="E668">
        <v>20.797999999999998</v>
      </c>
      <c r="F668">
        <v>4864.466807320845</v>
      </c>
      <c r="G668" t="s">
        <v>21</v>
      </c>
      <c r="H668" t="s">
        <v>21</v>
      </c>
      <c r="I668" t="s">
        <v>21</v>
      </c>
    </row>
    <row r="669" spans="1:9" x14ac:dyDescent="0.25">
      <c r="A669">
        <v>2040</v>
      </c>
      <c r="B669" t="s">
        <v>98</v>
      </c>
      <c r="C669" t="s">
        <v>99</v>
      </c>
      <c r="D669">
        <v>23.84119005847953</v>
      </c>
      <c r="E669">
        <v>18.08199999999999</v>
      </c>
      <c r="F669">
        <v>5838.3031415037485</v>
      </c>
      <c r="G669" t="s">
        <v>21</v>
      </c>
      <c r="H669" t="s">
        <v>21</v>
      </c>
      <c r="I669" t="s">
        <v>21</v>
      </c>
    </row>
    <row r="670" spans="1:9" x14ac:dyDescent="0.25">
      <c r="A670">
        <v>2045</v>
      </c>
      <c r="B670" t="s">
        <v>98</v>
      </c>
      <c r="C670" t="s">
        <v>99</v>
      </c>
      <c r="D670">
        <v>25.378093567251462</v>
      </c>
      <c r="E670">
        <v>15.769000000000011</v>
      </c>
      <c r="F670">
        <v>7193.8954708033934</v>
      </c>
      <c r="G670" t="s">
        <v>21</v>
      </c>
      <c r="H670" t="s">
        <v>21</v>
      </c>
      <c r="I670" t="s">
        <v>21</v>
      </c>
    </row>
    <row r="671" spans="1:9" x14ac:dyDescent="0.25">
      <c r="A671">
        <v>2050</v>
      </c>
      <c r="B671" t="s">
        <v>98</v>
      </c>
      <c r="C671" t="s">
        <v>99</v>
      </c>
      <c r="D671">
        <v>26.79391520467836</v>
      </c>
      <c r="E671">
        <v>13.794</v>
      </c>
      <c r="F671">
        <v>8871.2131261171162</v>
      </c>
      <c r="G671">
        <v>127.50550531937995</v>
      </c>
      <c r="H671">
        <v>0.29798669314444398</v>
      </c>
      <c r="I671">
        <v>2077.2496486802879</v>
      </c>
    </row>
    <row r="672" spans="1:9" x14ac:dyDescent="0.25">
      <c r="A672">
        <v>2055</v>
      </c>
      <c r="B672" t="s">
        <v>98</v>
      </c>
      <c r="C672" t="s">
        <v>99</v>
      </c>
      <c r="D672">
        <v>27.963520467836261</v>
      </c>
      <c r="E672">
        <v>12.099999999999991</v>
      </c>
      <c r="F672">
        <v>10951.60230003277</v>
      </c>
      <c r="G672" t="s">
        <v>21</v>
      </c>
      <c r="H672" t="s">
        <v>21</v>
      </c>
      <c r="I672" t="s">
        <v>21</v>
      </c>
    </row>
    <row r="673" spans="1:9" x14ac:dyDescent="0.25">
      <c r="A673">
        <v>2060</v>
      </c>
      <c r="B673" t="s">
        <v>98</v>
      </c>
      <c r="C673" t="s">
        <v>99</v>
      </c>
      <c r="D673">
        <v>28.863923976608191</v>
      </c>
      <c r="E673">
        <v>10.641999999999999</v>
      </c>
      <c r="F673">
        <v>13553.457360154582</v>
      </c>
      <c r="G673" t="s">
        <v>21</v>
      </c>
      <c r="H673" t="s">
        <v>21</v>
      </c>
      <c r="I673" t="s">
        <v>21</v>
      </c>
    </row>
    <row r="674" spans="1:9" x14ac:dyDescent="0.25">
      <c r="A674">
        <v>2065</v>
      </c>
      <c r="B674" t="s">
        <v>98</v>
      </c>
      <c r="C674" t="s">
        <v>99</v>
      </c>
      <c r="D674">
        <v>29.55480116959064</v>
      </c>
      <c r="E674">
        <v>9.382000000000005</v>
      </c>
      <c r="F674">
        <v>16763.312821769712</v>
      </c>
      <c r="G674" t="s">
        <v>21</v>
      </c>
      <c r="H674" t="s">
        <v>21</v>
      </c>
      <c r="I674" t="s">
        <v>21</v>
      </c>
    </row>
    <row r="675" spans="1:9" x14ac:dyDescent="0.25">
      <c r="A675">
        <v>2070</v>
      </c>
      <c r="B675" t="s">
        <v>98</v>
      </c>
      <c r="C675" t="s">
        <v>99</v>
      </c>
      <c r="D675">
        <v>30.02991520467836</v>
      </c>
      <c r="E675">
        <v>8.2890000000000015</v>
      </c>
      <c r="F675">
        <v>20607.603484943091</v>
      </c>
      <c r="G675" t="s">
        <v>21</v>
      </c>
      <c r="H675" t="s">
        <v>21</v>
      </c>
      <c r="I675" t="s">
        <v>21</v>
      </c>
    </row>
    <row r="676" spans="1:9" x14ac:dyDescent="0.25">
      <c r="A676">
        <v>2075</v>
      </c>
      <c r="B676" t="s">
        <v>98</v>
      </c>
      <c r="C676" t="s">
        <v>99</v>
      </c>
      <c r="D676">
        <v>30.284795321637429</v>
      </c>
      <c r="E676">
        <v>7.3370000000000033</v>
      </c>
      <c r="F676">
        <v>25189.7998917199</v>
      </c>
      <c r="G676" t="s">
        <v>21</v>
      </c>
      <c r="H676" t="s">
        <v>21</v>
      </c>
      <c r="I676" t="s">
        <v>21</v>
      </c>
    </row>
    <row r="677" spans="1:9" x14ac:dyDescent="0.25">
      <c r="A677">
        <v>2080</v>
      </c>
      <c r="B677" t="s">
        <v>98</v>
      </c>
      <c r="C677" t="s">
        <v>99</v>
      </c>
      <c r="D677">
        <v>30.345704678362569</v>
      </c>
      <c r="E677">
        <v>6.507000000000005</v>
      </c>
      <c r="F677">
        <v>30590.784639313722</v>
      </c>
      <c r="G677" t="s">
        <v>21</v>
      </c>
      <c r="H677" t="s">
        <v>21</v>
      </c>
      <c r="I677" t="s">
        <v>21</v>
      </c>
    </row>
    <row r="678" spans="1:9" x14ac:dyDescent="0.25">
      <c r="A678">
        <v>2085</v>
      </c>
      <c r="B678" t="s">
        <v>98</v>
      </c>
      <c r="C678" t="s">
        <v>99</v>
      </c>
      <c r="D678">
        <v>30.24856140350877</v>
      </c>
      <c r="E678">
        <v>5.7789999999999964</v>
      </c>
      <c r="F678">
        <v>36888.678480155235</v>
      </c>
      <c r="G678" t="s">
        <v>21</v>
      </c>
      <c r="H678" t="s">
        <v>21</v>
      </c>
      <c r="I678" t="s">
        <v>21</v>
      </c>
    </row>
    <row r="679" spans="1:9" x14ac:dyDescent="0.25">
      <c r="A679">
        <v>2090</v>
      </c>
      <c r="B679" t="s">
        <v>98</v>
      </c>
      <c r="C679" t="s">
        <v>99</v>
      </c>
      <c r="D679">
        <v>29.999584795321638</v>
      </c>
      <c r="E679">
        <v>5.1400000000000006</v>
      </c>
      <c r="F679">
        <v>44183.598287624671</v>
      </c>
      <c r="G679" t="s">
        <v>21</v>
      </c>
      <c r="H679" t="s">
        <v>21</v>
      </c>
      <c r="I679" t="s">
        <v>21</v>
      </c>
    </row>
    <row r="680" spans="1:9" x14ac:dyDescent="0.25">
      <c r="A680">
        <v>2095</v>
      </c>
      <c r="B680" t="s">
        <v>98</v>
      </c>
      <c r="C680" t="s">
        <v>99</v>
      </c>
      <c r="D680">
        <v>29.591491228070179</v>
      </c>
      <c r="E680">
        <v>4.578000000000003</v>
      </c>
      <c r="F680">
        <v>52593.317014250089</v>
      </c>
      <c r="G680" t="s">
        <v>21</v>
      </c>
      <c r="H680" t="s">
        <v>21</v>
      </c>
      <c r="I680" t="s">
        <v>21</v>
      </c>
    </row>
    <row r="681" spans="1:9" x14ac:dyDescent="0.25">
      <c r="A681">
        <v>2100</v>
      </c>
      <c r="B681" t="s">
        <v>98</v>
      </c>
      <c r="C681" t="s">
        <v>99</v>
      </c>
      <c r="D681">
        <v>29.01351461988304</v>
      </c>
      <c r="E681">
        <v>4.0810000000000031</v>
      </c>
      <c r="F681">
        <v>62287.490839552673</v>
      </c>
      <c r="G681" t="s">
        <v>21</v>
      </c>
      <c r="H681" t="s">
        <v>21</v>
      </c>
      <c r="I681" t="s">
        <v>21</v>
      </c>
    </row>
    <row r="682" spans="1:9" x14ac:dyDescent="0.25">
      <c r="A682">
        <v>2020</v>
      </c>
      <c r="B682" t="s">
        <v>100</v>
      </c>
      <c r="C682" t="s">
        <v>101</v>
      </c>
      <c r="D682">
        <v>99.909217221135023</v>
      </c>
      <c r="E682">
        <v>19.2</v>
      </c>
      <c r="F682">
        <v>17983.160479989681</v>
      </c>
      <c r="G682" t="s">
        <v>21</v>
      </c>
      <c r="H682" t="s">
        <v>21</v>
      </c>
      <c r="I682" t="s">
        <v>21</v>
      </c>
    </row>
    <row r="683" spans="1:9" x14ac:dyDescent="0.25">
      <c r="A683">
        <v>2025</v>
      </c>
      <c r="B683" t="s">
        <v>100</v>
      </c>
      <c r="C683" t="s">
        <v>101</v>
      </c>
      <c r="D683">
        <v>102.97866927592951</v>
      </c>
      <c r="E683">
        <v>15.928000000000001</v>
      </c>
      <c r="F683">
        <v>22177.712244023347</v>
      </c>
      <c r="G683" t="s">
        <v>21</v>
      </c>
      <c r="H683" t="s">
        <v>21</v>
      </c>
      <c r="I683" t="s">
        <v>21</v>
      </c>
    </row>
    <row r="684" spans="1:9" x14ac:dyDescent="0.25">
      <c r="A684">
        <v>2030</v>
      </c>
      <c r="B684" t="s">
        <v>100</v>
      </c>
      <c r="C684" t="s">
        <v>101</v>
      </c>
      <c r="D684">
        <v>105.89297455968691</v>
      </c>
      <c r="E684">
        <v>12.977999999999991</v>
      </c>
      <c r="F684">
        <v>24835.100111744239</v>
      </c>
      <c r="G684">
        <v>46.536643561727985</v>
      </c>
      <c r="H684">
        <v>0.48920640983333302</v>
      </c>
      <c r="I684">
        <v>7261.4593512279353</v>
      </c>
    </row>
    <row r="685" spans="1:9" x14ac:dyDescent="0.25">
      <c r="A685">
        <v>2035</v>
      </c>
      <c r="B685" t="s">
        <v>100</v>
      </c>
      <c r="C685" t="s">
        <v>101</v>
      </c>
      <c r="D685">
        <v>108.2507632093933</v>
      </c>
      <c r="E685">
        <v>10.398999999999999</v>
      </c>
      <c r="F685">
        <v>29273.088765928049</v>
      </c>
      <c r="G685" t="s">
        <v>21</v>
      </c>
      <c r="H685" t="s">
        <v>21</v>
      </c>
      <c r="I685" t="s">
        <v>21</v>
      </c>
    </row>
    <row r="686" spans="1:9" x14ac:dyDescent="0.25">
      <c r="A686">
        <v>2040</v>
      </c>
      <c r="B686" t="s">
        <v>100</v>
      </c>
      <c r="C686" t="s">
        <v>101</v>
      </c>
      <c r="D686">
        <v>110.004011741683</v>
      </c>
      <c r="E686">
        <v>8.2079999999999984</v>
      </c>
      <c r="F686">
        <v>35121.68964297948</v>
      </c>
      <c r="G686" t="s">
        <v>21</v>
      </c>
      <c r="H686" t="s">
        <v>21</v>
      </c>
      <c r="I686" t="s">
        <v>21</v>
      </c>
    </row>
    <row r="687" spans="1:9" x14ac:dyDescent="0.25">
      <c r="A687">
        <v>2045</v>
      </c>
      <c r="B687" t="s">
        <v>100</v>
      </c>
      <c r="C687" t="s">
        <v>101</v>
      </c>
      <c r="D687">
        <v>111.28031311154599</v>
      </c>
      <c r="E687">
        <v>6.3940000000000046</v>
      </c>
      <c r="F687">
        <v>42198.127800658564</v>
      </c>
      <c r="G687" t="s">
        <v>21</v>
      </c>
      <c r="H687" t="s">
        <v>21</v>
      </c>
      <c r="I687" t="s">
        <v>21</v>
      </c>
    </row>
    <row r="688" spans="1:9" x14ac:dyDescent="0.25">
      <c r="A688">
        <v>2050</v>
      </c>
      <c r="B688" t="s">
        <v>100</v>
      </c>
      <c r="C688" t="s">
        <v>101</v>
      </c>
      <c r="D688">
        <v>111.9690019569472</v>
      </c>
      <c r="E688">
        <v>4.9260000000000019</v>
      </c>
      <c r="F688">
        <v>49870.138058307901</v>
      </c>
      <c r="G688">
        <v>47.618891086419339</v>
      </c>
      <c r="H688">
        <v>0.49802008674999998</v>
      </c>
      <c r="I688">
        <v>6624.9667617359028</v>
      </c>
    </row>
    <row r="689" spans="1:9" x14ac:dyDescent="0.25">
      <c r="A689">
        <v>2055</v>
      </c>
      <c r="B689" t="s">
        <v>100</v>
      </c>
      <c r="C689" t="s">
        <v>101</v>
      </c>
      <c r="D689">
        <v>112.0884931506849</v>
      </c>
      <c r="E689">
        <v>3.7609999999999961</v>
      </c>
      <c r="F689">
        <v>58135.55039502665</v>
      </c>
      <c r="G689" t="s">
        <v>21</v>
      </c>
      <c r="H689" t="s">
        <v>21</v>
      </c>
      <c r="I689" t="s">
        <v>21</v>
      </c>
    </row>
    <row r="690" spans="1:9" x14ac:dyDescent="0.25">
      <c r="A690">
        <v>2060</v>
      </c>
      <c r="B690" t="s">
        <v>100</v>
      </c>
      <c r="C690" t="s">
        <v>101</v>
      </c>
      <c r="D690">
        <v>111.64866927592961</v>
      </c>
      <c r="E690">
        <v>2.8499999999999939</v>
      </c>
      <c r="F690">
        <v>67192.329899360746</v>
      </c>
      <c r="G690" t="s">
        <v>21</v>
      </c>
      <c r="H690" t="s">
        <v>21</v>
      </c>
      <c r="I690" t="s">
        <v>21</v>
      </c>
    </row>
    <row r="691" spans="1:9" x14ac:dyDescent="0.25">
      <c r="A691">
        <v>2065</v>
      </c>
      <c r="B691" t="s">
        <v>100</v>
      </c>
      <c r="C691" t="s">
        <v>101</v>
      </c>
      <c r="D691">
        <v>110.66575342465769</v>
      </c>
      <c r="E691">
        <v>2.1479999999999961</v>
      </c>
      <c r="F691">
        <v>77084.271538581903</v>
      </c>
      <c r="G691" t="s">
        <v>21</v>
      </c>
      <c r="H691" t="s">
        <v>21</v>
      </c>
      <c r="I691" t="s">
        <v>21</v>
      </c>
    </row>
    <row r="692" spans="1:9" x14ac:dyDescent="0.25">
      <c r="A692">
        <v>2070</v>
      </c>
      <c r="B692" t="s">
        <v>100</v>
      </c>
      <c r="C692" t="s">
        <v>101</v>
      </c>
      <c r="D692">
        <v>109.2174559686888</v>
      </c>
      <c r="E692">
        <v>1.611000000000004</v>
      </c>
      <c r="F692">
        <v>87487.844923835815</v>
      </c>
      <c r="G692" t="s">
        <v>21</v>
      </c>
      <c r="H692" t="s">
        <v>21</v>
      </c>
      <c r="I692" t="s">
        <v>21</v>
      </c>
    </row>
    <row r="693" spans="1:9" x14ac:dyDescent="0.25">
      <c r="A693">
        <v>2075</v>
      </c>
      <c r="B693" t="s">
        <v>100</v>
      </c>
      <c r="C693" t="s">
        <v>101</v>
      </c>
      <c r="D693">
        <v>107.30123287671231</v>
      </c>
      <c r="E693">
        <v>1.2049999999999981</v>
      </c>
      <c r="F693">
        <v>98303.229093683272</v>
      </c>
      <c r="G693" t="s">
        <v>21</v>
      </c>
      <c r="H693" t="s">
        <v>21</v>
      </c>
      <c r="I693" t="s">
        <v>21</v>
      </c>
    </row>
    <row r="694" spans="1:9" x14ac:dyDescent="0.25">
      <c r="A694">
        <v>2080</v>
      </c>
      <c r="B694" t="s">
        <v>100</v>
      </c>
      <c r="C694" t="s">
        <v>101</v>
      </c>
      <c r="D694">
        <v>104.863385518591</v>
      </c>
      <c r="E694">
        <v>0.89799999999999613</v>
      </c>
      <c r="F694">
        <v>109376.94438804581</v>
      </c>
      <c r="G694" t="s">
        <v>21</v>
      </c>
      <c r="H694" t="s">
        <v>21</v>
      </c>
      <c r="I694" t="s">
        <v>21</v>
      </c>
    </row>
    <row r="695" spans="1:9" x14ac:dyDescent="0.25">
      <c r="A695">
        <v>2085</v>
      </c>
      <c r="B695" t="s">
        <v>100</v>
      </c>
      <c r="C695" t="s">
        <v>101</v>
      </c>
      <c r="D695">
        <v>101.8517808219178</v>
      </c>
      <c r="E695">
        <v>0.66800000000000637</v>
      </c>
      <c r="F695">
        <v>120785.33608770797</v>
      </c>
      <c r="G695" t="s">
        <v>21</v>
      </c>
      <c r="H695" t="s">
        <v>21</v>
      </c>
      <c r="I695" t="s">
        <v>21</v>
      </c>
    </row>
    <row r="696" spans="1:9" x14ac:dyDescent="0.25">
      <c r="A696">
        <v>2090</v>
      </c>
      <c r="B696" t="s">
        <v>100</v>
      </c>
      <c r="C696" t="s">
        <v>101</v>
      </c>
      <c r="D696">
        <v>98.269902152641876</v>
      </c>
      <c r="E696">
        <v>0.49699999999999989</v>
      </c>
      <c r="F696">
        <v>132550.794862874</v>
      </c>
      <c r="G696" t="s">
        <v>21</v>
      </c>
      <c r="H696" t="s">
        <v>21</v>
      </c>
      <c r="I696" t="s">
        <v>21</v>
      </c>
    </row>
    <row r="697" spans="1:9" x14ac:dyDescent="0.25">
      <c r="A697">
        <v>2095</v>
      </c>
      <c r="B697" t="s">
        <v>100</v>
      </c>
      <c r="C697" t="s">
        <v>101</v>
      </c>
      <c r="D697">
        <v>94.179471624266142</v>
      </c>
      <c r="E697">
        <v>0.36899999999999977</v>
      </c>
      <c r="F697">
        <v>144657.53874335589</v>
      </c>
      <c r="G697" t="s">
        <v>21</v>
      </c>
      <c r="H697" t="s">
        <v>21</v>
      </c>
      <c r="I697" t="s">
        <v>21</v>
      </c>
    </row>
    <row r="698" spans="1:9" x14ac:dyDescent="0.25">
      <c r="A698">
        <v>2100</v>
      </c>
      <c r="B698" t="s">
        <v>100</v>
      </c>
      <c r="C698" t="s">
        <v>101</v>
      </c>
      <c r="D698">
        <v>89.67414872798436</v>
      </c>
      <c r="E698">
        <v>0.27299999999999608</v>
      </c>
      <c r="F698">
        <v>157013.83502743577</v>
      </c>
      <c r="G698" t="s">
        <v>21</v>
      </c>
      <c r="H698" t="s">
        <v>21</v>
      </c>
      <c r="I698" t="s">
        <v>21</v>
      </c>
    </row>
    <row r="699" spans="1:9" x14ac:dyDescent="0.25">
      <c r="A699">
        <v>2020</v>
      </c>
      <c r="B699" t="s">
        <v>102</v>
      </c>
      <c r="C699" t="s">
        <v>103</v>
      </c>
      <c r="D699">
        <v>46.720154422618371</v>
      </c>
      <c r="E699">
        <v>42.4</v>
      </c>
      <c r="F699">
        <v>26139.973134352145</v>
      </c>
      <c r="G699" t="s">
        <v>21</v>
      </c>
      <c r="H699" t="s">
        <v>21</v>
      </c>
      <c r="I699" t="s">
        <v>21</v>
      </c>
    </row>
    <row r="700" spans="1:9" x14ac:dyDescent="0.25">
      <c r="A700">
        <v>2025</v>
      </c>
      <c r="B700" t="s">
        <v>102</v>
      </c>
      <c r="C700" t="s">
        <v>103</v>
      </c>
      <c r="D700">
        <v>44.756795730668777</v>
      </c>
      <c r="E700">
        <v>36.930999999999997</v>
      </c>
      <c r="F700">
        <v>35469.287536370539</v>
      </c>
      <c r="G700" t="s">
        <v>21</v>
      </c>
      <c r="H700" t="s">
        <v>21</v>
      </c>
      <c r="I700" t="s">
        <v>21</v>
      </c>
    </row>
    <row r="701" spans="1:9" x14ac:dyDescent="0.25">
      <c r="A701">
        <v>2030</v>
      </c>
      <c r="B701" t="s">
        <v>102</v>
      </c>
      <c r="C701" t="s">
        <v>103</v>
      </c>
      <c r="D701">
        <v>42.94537299875099</v>
      </c>
      <c r="E701">
        <v>32.000999999999998</v>
      </c>
      <c r="F701">
        <v>42161.730631912447</v>
      </c>
      <c r="G701">
        <v>44.471794706467982</v>
      </c>
      <c r="H701">
        <v>9.5708896263157997E-2</v>
      </c>
      <c r="I701">
        <v>1.433300288544</v>
      </c>
    </row>
    <row r="702" spans="1:9" x14ac:dyDescent="0.25">
      <c r="A702">
        <v>2035</v>
      </c>
      <c r="B702" t="s">
        <v>102</v>
      </c>
      <c r="C702" t="s">
        <v>103</v>
      </c>
      <c r="D702">
        <v>41.333325763597138</v>
      </c>
      <c r="E702">
        <v>27.628</v>
      </c>
      <c r="F702">
        <v>49166.459462549734</v>
      </c>
      <c r="G702" t="s">
        <v>21</v>
      </c>
      <c r="H702" t="s">
        <v>21</v>
      </c>
      <c r="I702" t="s">
        <v>21</v>
      </c>
    </row>
    <row r="703" spans="1:9" x14ac:dyDescent="0.25">
      <c r="A703">
        <v>2040</v>
      </c>
      <c r="B703" t="s">
        <v>102</v>
      </c>
      <c r="C703" t="s">
        <v>103</v>
      </c>
      <c r="D703">
        <v>39.893845804473713</v>
      </c>
      <c r="E703">
        <v>23.792000000000002</v>
      </c>
      <c r="F703">
        <v>56171.878754382749</v>
      </c>
      <c r="G703" t="s">
        <v>21</v>
      </c>
      <c r="H703" t="s">
        <v>21</v>
      </c>
      <c r="I703" t="s">
        <v>21</v>
      </c>
    </row>
    <row r="704" spans="1:9" x14ac:dyDescent="0.25">
      <c r="A704">
        <v>2045</v>
      </c>
      <c r="B704" t="s">
        <v>102</v>
      </c>
      <c r="C704" t="s">
        <v>103</v>
      </c>
      <c r="D704">
        <v>38.639786533439313</v>
      </c>
      <c r="E704">
        <v>20.456</v>
      </c>
      <c r="F704">
        <v>62505.577940088318</v>
      </c>
      <c r="G704" t="s">
        <v>21</v>
      </c>
      <c r="H704" t="s">
        <v>21</v>
      </c>
      <c r="I704" t="s">
        <v>21</v>
      </c>
    </row>
    <row r="705" spans="1:9" x14ac:dyDescent="0.25">
      <c r="A705">
        <v>2050</v>
      </c>
      <c r="B705" t="s">
        <v>102</v>
      </c>
      <c r="C705" t="s">
        <v>103</v>
      </c>
      <c r="D705">
        <v>37.546315430907242</v>
      </c>
      <c r="E705">
        <v>17.571000000000002</v>
      </c>
      <c r="F705">
        <v>67849.155771123231</v>
      </c>
      <c r="G705">
        <v>42.883516324094131</v>
      </c>
      <c r="H705">
        <v>0.167604034947368</v>
      </c>
      <c r="I705">
        <v>3431.1592208080801</v>
      </c>
    </row>
    <row r="706" spans="1:9" x14ac:dyDescent="0.25">
      <c r="A706">
        <v>2055</v>
      </c>
      <c r="B706" t="s">
        <v>102</v>
      </c>
      <c r="C706" t="s">
        <v>103</v>
      </c>
      <c r="D706">
        <v>36.558351311456804</v>
      </c>
      <c r="E706">
        <v>15.08499999999999</v>
      </c>
      <c r="F706">
        <v>72822.843675876516</v>
      </c>
      <c r="G706" t="s">
        <v>21</v>
      </c>
      <c r="H706" t="s">
        <v>21</v>
      </c>
      <c r="I706" t="s">
        <v>21</v>
      </c>
    </row>
    <row r="707" spans="1:9" x14ac:dyDescent="0.25">
      <c r="A707">
        <v>2060</v>
      </c>
      <c r="B707" t="s">
        <v>102</v>
      </c>
      <c r="C707" t="s">
        <v>103</v>
      </c>
      <c r="D707">
        <v>35.634540706256388</v>
      </c>
      <c r="E707">
        <v>12.94799999999999</v>
      </c>
      <c r="F707">
        <v>78016.788702066304</v>
      </c>
      <c r="G707" t="s">
        <v>21</v>
      </c>
      <c r="H707" t="s">
        <v>21</v>
      </c>
      <c r="I707" t="s">
        <v>21</v>
      </c>
    </row>
    <row r="708" spans="1:9" x14ac:dyDescent="0.25">
      <c r="A708">
        <v>2065</v>
      </c>
      <c r="B708" t="s">
        <v>102</v>
      </c>
      <c r="C708" t="s">
        <v>103</v>
      </c>
      <c r="D708">
        <v>34.759236970591573</v>
      </c>
      <c r="E708">
        <v>11.114000000000001</v>
      </c>
      <c r="F708">
        <v>83721.083189211058</v>
      </c>
      <c r="G708" t="s">
        <v>21</v>
      </c>
      <c r="H708" t="s">
        <v>21</v>
      </c>
      <c r="I708" t="s">
        <v>21</v>
      </c>
    </row>
    <row r="709" spans="1:9" x14ac:dyDescent="0.25">
      <c r="A709">
        <v>2070</v>
      </c>
      <c r="B709" t="s">
        <v>102</v>
      </c>
      <c r="C709" t="s">
        <v>103</v>
      </c>
      <c r="D709">
        <v>33.922652435562618</v>
      </c>
      <c r="E709">
        <v>9.5409999999999968</v>
      </c>
      <c r="F709">
        <v>89935.135313428749</v>
      </c>
      <c r="G709" t="s">
        <v>21</v>
      </c>
      <c r="H709" t="s">
        <v>21</v>
      </c>
      <c r="I709" t="s">
        <v>21</v>
      </c>
    </row>
    <row r="710" spans="1:9" x14ac:dyDescent="0.25">
      <c r="A710">
        <v>2075</v>
      </c>
      <c r="B710" t="s">
        <v>102</v>
      </c>
      <c r="C710" t="s">
        <v>103</v>
      </c>
      <c r="D710">
        <v>33.108879300556367</v>
      </c>
      <c r="E710">
        <v>8.1919999999999931</v>
      </c>
      <c r="F710">
        <v>96639.809435866366</v>
      </c>
      <c r="G710" t="s">
        <v>21</v>
      </c>
      <c r="H710" t="s">
        <v>21</v>
      </c>
      <c r="I710" t="s">
        <v>21</v>
      </c>
    </row>
    <row r="711" spans="1:9" x14ac:dyDescent="0.25">
      <c r="A711">
        <v>2080</v>
      </c>
      <c r="B711" t="s">
        <v>102</v>
      </c>
      <c r="C711" t="s">
        <v>103</v>
      </c>
      <c r="D711">
        <v>32.292982854547517</v>
      </c>
      <c r="E711">
        <v>7.0360000000000014</v>
      </c>
      <c r="F711">
        <v>103827.60912068465</v>
      </c>
      <c r="G711" t="s">
        <v>21</v>
      </c>
      <c r="H711" t="s">
        <v>21</v>
      </c>
      <c r="I711" t="s">
        <v>21</v>
      </c>
    </row>
    <row r="712" spans="1:9" x14ac:dyDescent="0.25">
      <c r="A712">
        <v>2085</v>
      </c>
      <c r="B712" t="s">
        <v>102</v>
      </c>
      <c r="C712" t="s">
        <v>103</v>
      </c>
      <c r="D712">
        <v>31.449892131259229</v>
      </c>
      <c r="E712">
        <v>6.0439999999999969</v>
      </c>
      <c r="F712">
        <v>111610.09316965009</v>
      </c>
      <c r="G712" t="s">
        <v>21</v>
      </c>
      <c r="H712" t="s">
        <v>21</v>
      </c>
      <c r="I712" t="s">
        <v>21</v>
      </c>
    </row>
    <row r="713" spans="1:9" x14ac:dyDescent="0.25">
      <c r="A713">
        <v>2090</v>
      </c>
      <c r="B713" t="s">
        <v>102</v>
      </c>
      <c r="C713" t="s">
        <v>103</v>
      </c>
      <c r="D713">
        <v>30.561644146701489</v>
      </c>
      <c r="E713">
        <v>5.1940000000000026</v>
      </c>
      <c r="F713">
        <v>120138.27530999931</v>
      </c>
      <c r="G713" t="s">
        <v>21</v>
      </c>
      <c r="H713" t="s">
        <v>21</v>
      </c>
      <c r="I713" t="s">
        <v>21</v>
      </c>
    </row>
    <row r="714" spans="1:9" x14ac:dyDescent="0.25">
      <c r="A714">
        <v>2095</v>
      </c>
      <c r="B714" t="s">
        <v>102</v>
      </c>
      <c r="C714" t="s">
        <v>103</v>
      </c>
      <c r="D714">
        <v>29.60915181105938</v>
      </c>
      <c r="E714">
        <v>4.4639999999999986</v>
      </c>
      <c r="F714">
        <v>129571.94798988596</v>
      </c>
      <c r="G714" t="s">
        <v>21</v>
      </c>
      <c r="H714" t="s">
        <v>21</v>
      </c>
      <c r="I714" t="s">
        <v>21</v>
      </c>
    </row>
    <row r="715" spans="1:9" x14ac:dyDescent="0.25">
      <c r="A715">
        <v>2100</v>
      </c>
      <c r="B715" t="s">
        <v>102</v>
      </c>
      <c r="C715" t="s">
        <v>103</v>
      </c>
      <c r="D715">
        <v>28.575769274440781</v>
      </c>
      <c r="E715">
        <v>3.8379999999999939</v>
      </c>
      <c r="F715">
        <v>140022.57137376288</v>
      </c>
      <c r="G715" t="s">
        <v>21</v>
      </c>
      <c r="H715" t="s">
        <v>21</v>
      </c>
      <c r="I715" t="s">
        <v>21</v>
      </c>
    </row>
    <row r="716" spans="1:9" x14ac:dyDescent="0.25">
      <c r="A716">
        <v>2020</v>
      </c>
      <c r="B716" t="s">
        <v>104</v>
      </c>
      <c r="C716" t="s">
        <v>105</v>
      </c>
      <c r="D716">
        <v>102.9234255551511</v>
      </c>
      <c r="E716">
        <v>22.8</v>
      </c>
      <c r="F716">
        <v>6045.2343618627419</v>
      </c>
      <c r="G716" t="s">
        <v>21</v>
      </c>
      <c r="H716" t="s">
        <v>21</v>
      </c>
      <c r="I716" t="s">
        <v>21</v>
      </c>
    </row>
    <row r="717" spans="1:9" x14ac:dyDescent="0.25">
      <c r="A717">
        <v>2025</v>
      </c>
      <c r="B717" t="s">
        <v>104</v>
      </c>
      <c r="C717" t="s">
        <v>105</v>
      </c>
      <c r="D717">
        <v>101.49058973425559</v>
      </c>
      <c r="E717">
        <v>20.41800000000001</v>
      </c>
      <c r="F717">
        <v>7463.7572972871021</v>
      </c>
      <c r="G717" t="s">
        <v>21</v>
      </c>
      <c r="H717" t="s">
        <v>21</v>
      </c>
      <c r="I717" t="s">
        <v>21</v>
      </c>
    </row>
    <row r="718" spans="1:9" x14ac:dyDescent="0.25">
      <c r="A718">
        <v>2030</v>
      </c>
      <c r="B718" t="s">
        <v>104</v>
      </c>
      <c r="C718" t="s">
        <v>105</v>
      </c>
      <c r="D718">
        <v>100.2847925009101</v>
      </c>
      <c r="E718">
        <v>18.077000000000002</v>
      </c>
      <c r="F718">
        <v>9662.600021195185</v>
      </c>
      <c r="G718">
        <v>12.970011081154158</v>
      </c>
      <c r="H718">
        <v>1.69272159957692</v>
      </c>
      <c r="I718">
        <v>5.4316246252319997</v>
      </c>
    </row>
    <row r="719" spans="1:9" x14ac:dyDescent="0.25">
      <c r="A719">
        <v>2035</v>
      </c>
      <c r="B719" t="s">
        <v>104</v>
      </c>
      <c r="C719" t="s">
        <v>105</v>
      </c>
      <c r="D719">
        <v>98.666427011285037</v>
      </c>
      <c r="E719">
        <v>15.818</v>
      </c>
      <c r="F719">
        <v>12782.113567215292</v>
      </c>
      <c r="G719" t="s">
        <v>21</v>
      </c>
      <c r="H719" t="s">
        <v>21</v>
      </c>
      <c r="I719" t="s">
        <v>21</v>
      </c>
    </row>
    <row r="720" spans="1:9" x14ac:dyDescent="0.25">
      <c r="A720">
        <v>2040</v>
      </c>
      <c r="B720" t="s">
        <v>104</v>
      </c>
      <c r="C720" t="s">
        <v>105</v>
      </c>
      <c r="D720">
        <v>96.661585365853654</v>
      </c>
      <c r="E720">
        <v>13.680999999999999</v>
      </c>
      <c r="F720">
        <v>17437.597498052703</v>
      </c>
      <c r="G720" t="s">
        <v>21</v>
      </c>
      <c r="H720" t="s">
        <v>21</v>
      </c>
      <c r="I720" t="s">
        <v>21</v>
      </c>
    </row>
    <row r="721" spans="1:9" x14ac:dyDescent="0.25">
      <c r="A721">
        <v>2045</v>
      </c>
      <c r="B721" t="s">
        <v>104</v>
      </c>
      <c r="C721" t="s">
        <v>105</v>
      </c>
      <c r="D721">
        <v>94.359000728066988</v>
      </c>
      <c r="E721">
        <v>11.699</v>
      </c>
      <c r="F721">
        <v>23645.040922254146</v>
      </c>
      <c r="G721" t="s">
        <v>21</v>
      </c>
      <c r="H721" t="s">
        <v>21</v>
      </c>
      <c r="I721" t="s">
        <v>21</v>
      </c>
    </row>
    <row r="722" spans="1:9" x14ac:dyDescent="0.25">
      <c r="A722">
        <v>2050</v>
      </c>
      <c r="B722" t="s">
        <v>104</v>
      </c>
      <c r="C722" t="s">
        <v>105</v>
      </c>
      <c r="D722">
        <v>91.750081907535488</v>
      </c>
      <c r="E722">
        <v>9.894999999999996</v>
      </c>
      <c r="F722">
        <v>31388.661869631611</v>
      </c>
      <c r="G722">
        <v>10.070832133602051</v>
      </c>
      <c r="H722">
        <v>1.5355759738461501</v>
      </c>
      <c r="I722">
        <v>3.988194531984</v>
      </c>
    </row>
    <row r="723" spans="1:9" x14ac:dyDescent="0.25">
      <c r="A723">
        <v>2055</v>
      </c>
      <c r="B723" t="s">
        <v>104</v>
      </c>
      <c r="C723" t="s">
        <v>105</v>
      </c>
      <c r="D723">
        <v>88.747424463050706</v>
      </c>
      <c r="E723">
        <v>8.2860000000000014</v>
      </c>
      <c r="F723">
        <v>40647.154680431275</v>
      </c>
      <c r="G723" t="s">
        <v>21</v>
      </c>
      <c r="H723" t="s">
        <v>21</v>
      </c>
      <c r="I723" t="s">
        <v>21</v>
      </c>
    </row>
    <row r="724" spans="1:9" x14ac:dyDescent="0.25">
      <c r="A724">
        <v>2060</v>
      </c>
      <c r="B724" t="s">
        <v>104</v>
      </c>
      <c r="C724" t="s">
        <v>105</v>
      </c>
      <c r="D724">
        <v>85.409073534765298</v>
      </c>
      <c r="E724">
        <v>6.8739999999999952</v>
      </c>
      <c r="F724">
        <v>51518.466207132515</v>
      </c>
      <c r="G724" t="s">
        <v>21</v>
      </c>
      <c r="H724" t="s">
        <v>21</v>
      </c>
      <c r="I724" t="s">
        <v>21</v>
      </c>
    </row>
    <row r="725" spans="1:9" x14ac:dyDescent="0.25">
      <c r="A725">
        <v>2065</v>
      </c>
      <c r="B725" t="s">
        <v>104</v>
      </c>
      <c r="C725" t="s">
        <v>105</v>
      </c>
      <c r="D725">
        <v>81.926583545686199</v>
      </c>
      <c r="E725">
        <v>5.6560000000000059</v>
      </c>
      <c r="F725">
        <v>64157.259757577885</v>
      </c>
      <c r="G725" t="s">
        <v>21</v>
      </c>
      <c r="H725" t="s">
        <v>21</v>
      </c>
      <c r="I725" t="s">
        <v>21</v>
      </c>
    </row>
    <row r="726" spans="1:9" x14ac:dyDescent="0.25">
      <c r="A726">
        <v>2070</v>
      </c>
      <c r="B726" t="s">
        <v>104</v>
      </c>
      <c r="C726" t="s">
        <v>105</v>
      </c>
      <c r="D726">
        <v>78.546851110302228</v>
      </c>
      <c r="E726">
        <v>4.6209999999999951</v>
      </c>
      <c r="F726">
        <v>78440.633238928218</v>
      </c>
      <c r="G726" t="s">
        <v>21</v>
      </c>
      <c r="H726" t="s">
        <v>21</v>
      </c>
      <c r="I726" t="s">
        <v>21</v>
      </c>
    </row>
    <row r="727" spans="1:9" x14ac:dyDescent="0.25">
      <c r="A727">
        <v>2075</v>
      </c>
      <c r="B727" t="s">
        <v>104</v>
      </c>
      <c r="C727" t="s">
        <v>105</v>
      </c>
      <c r="D727">
        <v>75.386749180924738</v>
      </c>
      <c r="E727">
        <v>3.7510000000000052</v>
      </c>
      <c r="F727">
        <v>94317.492522699788</v>
      </c>
      <c r="G727" t="s">
        <v>21</v>
      </c>
      <c r="H727" t="s">
        <v>21</v>
      </c>
      <c r="I727" t="s">
        <v>21</v>
      </c>
    </row>
    <row r="728" spans="1:9" x14ac:dyDescent="0.25">
      <c r="A728">
        <v>2080</v>
      </c>
      <c r="B728" t="s">
        <v>104</v>
      </c>
      <c r="C728" t="s">
        <v>105</v>
      </c>
      <c r="D728">
        <v>72.477921368765919</v>
      </c>
      <c r="E728">
        <v>3.0300000000000011</v>
      </c>
      <c r="F728">
        <v>111736.34893115422</v>
      </c>
      <c r="G728" t="s">
        <v>21</v>
      </c>
      <c r="H728" t="s">
        <v>21</v>
      </c>
      <c r="I728" t="s">
        <v>21</v>
      </c>
    </row>
    <row r="729" spans="1:9" x14ac:dyDescent="0.25">
      <c r="A729">
        <v>2085</v>
      </c>
      <c r="B729" t="s">
        <v>104</v>
      </c>
      <c r="C729" t="s">
        <v>105</v>
      </c>
      <c r="D729">
        <v>69.621368765926547</v>
      </c>
      <c r="E729">
        <v>2.436000000000007</v>
      </c>
      <c r="F729">
        <v>130789.13244063671</v>
      </c>
      <c r="G729" t="s">
        <v>21</v>
      </c>
      <c r="H729" t="s">
        <v>21</v>
      </c>
      <c r="I729" t="s">
        <v>21</v>
      </c>
    </row>
    <row r="730" spans="1:9" x14ac:dyDescent="0.25">
      <c r="A730">
        <v>2090</v>
      </c>
      <c r="B730" t="s">
        <v>104</v>
      </c>
      <c r="C730" t="s">
        <v>105</v>
      </c>
      <c r="D730">
        <v>66.648589370222055</v>
      </c>
      <c r="E730">
        <v>1.950999999999993</v>
      </c>
      <c r="F730">
        <v>151648.95153664702</v>
      </c>
      <c r="G730" t="s">
        <v>21</v>
      </c>
      <c r="H730" t="s">
        <v>21</v>
      </c>
      <c r="I730" t="s">
        <v>21</v>
      </c>
    </row>
    <row r="731" spans="1:9" x14ac:dyDescent="0.25">
      <c r="A731">
        <v>2095</v>
      </c>
      <c r="B731" t="s">
        <v>104</v>
      </c>
      <c r="C731" t="s">
        <v>105</v>
      </c>
      <c r="D731">
        <v>63.493674918092474</v>
      </c>
      <c r="E731">
        <v>1.5580000000000069</v>
      </c>
      <c r="F731">
        <v>174437.13011500557</v>
      </c>
      <c r="G731" t="s">
        <v>21</v>
      </c>
      <c r="H731" t="s">
        <v>21</v>
      </c>
      <c r="I731" t="s">
        <v>21</v>
      </c>
    </row>
    <row r="732" spans="1:9" x14ac:dyDescent="0.25">
      <c r="A732">
        <v>2100</v>
      </c>
      <c r="B732" t="s">
        <v>104</v>
      </c>
      <c r="C732" t="s">
        <v>105</v>
      </c>
      <c r="D732">
        <v>60.262195121951208</v>
      </c>
      <c r="E732">
        <v>1.242000000000004</v>
      </c>
      <c r="F732">
        <v>199074.75832477227</v>
      </c>
      <c r="G732" t="s">
        <v>21</v>
      </c>
      <c r="H732" t="s">
        <v>21</v>
      </c>
      <c r="I732" t="s">
        <v>21</v>
      </c>
    </row>
    <row r="733" spans="1:9" x14ac:dyDescent="0.25">
      <c r="A733">
        <v>2020</v>
      </c>
      <c r="B733" t="s">
        <v>106</v>
      </c>
      <c r="C733" t="s">
        <v>107</v>
      </c>
      <c r="D733">
        <v>133.38129729729729</v>
      </c>
      <c r="E733">
        <v>33.200000000000003</v>
      </c>
      <c r="F733">
        <v>28158.289846772059</v>
      </c>
      <c r="G733" t="s">
        <v>21</v>
      </c>
      <c r="H733" t="s">
        <v>21</v>
      </c>
      <c r="I733" t="s">
        <v>21</v>
      </c>
    </row>
    <row r="734" spans="1:9" x14ac:dyDescent="0.25">
      <c r="A734">
        <v>2025</v>
      </c>
      <c r="B734" t="s">
        <v>106</v>
      </c>
      <c r="C734" t="s">
        <v>107</v>
      </c>
      <c r="D734">
        <v>141.4744864864864</v>
      </c>
      <c r="E734">
        <v>28.475999999999999</v>
      </c>
      <c r="F734">
        <v>32336.467816735654</v>
      </c>
      <c r="G734" t="s">
        <v>21</v>
      </c>
      <c r="H734" t="s">
        <v>21</v>
      </c>
      <c r="I734" t="s">
        <v>21</v>
      </c>
    </row>
    <row r="735" spans="1:9" x14ac:dyDescent="0.25">
      <c r="A735">
        <v>2030</v>
      </c>
      <c r="B735" t="s">
        <v>106</v>
      </c>
      <c r="C735" t="s">
        <v>107</v>
      </c>
      <c r="D735">
        <v>147.72745945945951</v>
      </c>
      <c r="E735">
        <v>24.521000000000001</v>
      </c>
      <c r="F735">
        <v>35816.293605879539</v>
      </c>
      <c r="G735">
        <v>37.881596005287015</v>
      </c>
      <c r="H735">
        <v>5</v>
      </c>
      <c r="I735">
        <v>0</v>
      </c>
    </row>
    <row r="736" spans="1:9" x14ac:dyDescent="0.25">
      <c r="A736">
        <v>2035</v>
      </c>
      <c r="B736" t="s">
        <v>106</v>
      </c>
      <c r="C736" t="s">
        <v>107</v>
      </c>
      <c r="D736">
        <v>153.7915675675676</v>
      </c>
      <c r="E736">
        <v>21.212</v>
      </c>
      <c r="F736">
        <v>40489.926802433169</v>
      </c>
      <c r="G736" t="s">
        <v>21</v>
      </c>
      <c r="H736" t="s">
        <v>21</v>
      </c>
      <c r="I736" t="s">
        <v>21</v>
      </c>
    </row>
    <row r="737" spans="1:9" x14ac:dyDescent="0.25">
      <c r="A737">
        <v>2040</v>
      </c>
      <c r="B737" t="s">
        <v>106</v>
      </c>
      <c r="C737" t="s">
        <v>107</v>
      </c>
      <c r="D737">
        <v>159.88994594594601</v>
      </c>
      <c r="E737">
        <v>18.434999999999999</v>
      </c>
      <c r="F737">
        <v>46372.656190016183</v>
      </c>
      <c r="G737" t="s">
        <v>21</v>
      </c>
      <c r="H737" t="s">
        <v>21</v>
      </c>
      <c r="I737" t="s">
        <v>21</v>
      </c>
    </row>
    <row r="738" spans="1:9" x14ac:dyDescent="0.25">
      <c r="A738">
        <v>2045</v>
      </c>
      <c r="B738" t="s">
        <v>106</v>
      </c>
      <c r="C738" t="s">
        <v>107</v>
      </c>
      <c r="D738">
        <v>166.176972972973</v>
      </c>
      <c r="E738">
        <v>16.093999999999991</v>
      </c>
      <c r="F738">
        <v>52952.652747968481</v>
      </c>
      <c r="G738" t="s">
        <v>21</v>
      </c>
      <c r="H738" t="s">
        <v>21</v>
      </c>
      <c r="I738" t="s">
        <v>21</v>
      </c>
    </row>
    <row r="739" spans="1:9" x14ac:dyDescent="0.25">
      <c r="A739">
        <v>2050</v>
      </c>
      <c r="B739" t="s">
        <v>106</v>
      </c>
      <c r="C739" t="s">
        <v>107</v>
      </c>
      <c r="D739">
        <v>172.51545945945949</v>
      </c>
      <c r="E739">
        <v>14.11</v>
      </c>
      <c r="F739">
        <v>59581.967962758332</v>
      </c>
      <c r="G739">
        <v>25.074650736595679</v>
      </c>
      <c r="H739">
        <v>5</v>
      </c>
      <c r="I739">
        <v>0</v>
      </c>
    </row>
    <row r="740" spans="1:9" x14ac:dyDescent="0.25">
      <c r="A740">
        <v>2055</v>
      </c>
      <c r="B740" t="s">
        <v>106</v>
      </c>
      <c r="C740" t="s">
        <v>107</v>
      </c>
      <c r="D740">
        <v>178.18324324324331</v>
      </c>
      <c r="E740">
        <v>12.41800000000001</v>
      </c>
      <c r="F740">
        <v>66713.741653409146</v>
      </c>
      <c r="G740" t="s">
        <v>21</v>
      </c>
      <c r="H740" t="s">
        <v>21</v>
      </c>
      <c r="I740" t="s">
        <v>21</v>
      </c>
    </row>
    <row r="741" spans="1:9" x14ac:dyDescent="0.25">
      <c r="A741">
        <v>2060</v>
      </c>
      <c r="B741" t="s">
        <v>106</v>
      </c>
      <c r="C741" t="s">
        <v>107</v>
      </c>
      <c r="D741">
        <v>182.99708108108109</v>
      </c>
      <c r="E741">
        <v>10.968</v>
      </c>
      <c r="F741">
        <v>74759.685967200799</v>
      </c>
      <c r="G741" t="s">
        <v>21</v>
      </c>
      <c r="H741" t="s">
        <v>21</v>
      </c>
      <c r="I741" t="s">
        <v>21</v>
      </c>
    </row>
    <row r="742" spans="1:9" x14ac:dyDescent="0.25">
      <c r="A742">
        <v>2065</v>
      </c>
      <c r="B742" t="s">
        <v>106</v>
      </c>
      <c r="C742" t="s">
        <v>107</v>
      </c>
      <c r="D742">
        <v>186.44735135135139</v>
      </c>
      <c r="E742">
        <v>9.7180000000000035</v>
      </c>
      <c r="F742">
        <v>83924.966516577493</v>
      </c>
      <c r="G742" t="s">
        <v>21</v>
      </c>
      <c r="H742" t="s">
        <v>21</v>
      </c>
      <c r="I742" t="s">
        <v>21</v>
      </c>
    </row>
    <row r="743" spans="1:9" x14ac:dyDescent="0.25">
      <c r="A743">
        <v>2070</v>
      </c>
      <c r="B743" t="s">
        <v>106</v>
      </c>
      <c r="C743" t="s">
        <v>107</v>
      </c>
      <c r="D743">
        <v>188.6620540540541</v>
      </c>
      <c r="E743">
        <v>8.6359999999999957</v>
      </c>
      <c r="F743">
        <v>94025.624711535173</v>
      </c>
      <c r="G743" t="s">
        <v>21</v>
      </c>
      <c r="H743" t="s">
        <v>21</v>
      </c>
      <c r="I743" t="s">
        <v>21</v>
      </c>
    </row>
    <row r="744" spans="1:9" x14ac:dyDescent="0.25">
      <c r="A744">
        <v>2075</v>
      </c>
      <c r="B744" t="s">
        <v>106</v>
      </c>
      <c r="C744" t="s">
        <v>107</v>
      </c>
      <c r="D744">
        <v>189.64551351351349</v>
      </c>
      <c r="E744">
        <v>7.6929999999999978</v>
      </c>
      <c r="F744">
        <v>104994.48854146108</v>
      </c>
      <c r="G744" t="s">
        <v>21</v>
      </c>
      <c r="H744" t="s">
        <v>21</v>
      </c>
      <c r="I744" t="s">
        <v>21</v>
      </c>
    </row>
    <row r="745" spans="1:9" x14ac:dyDescent="0.25">
      <c r="A745">
        <v>2080</v>
      </c>
      <c r="B745" t="s">
        <v>106</v>
      </c>
      <c r="C745" t="s">
        <v>107</v>
      </c>
      <c r="D745">
        <v>189.22270270270269</v>
      </c>
      <c r="E745">
        <v>6.8700000000000054</v>
      </c>
      <c r="F745">
        <v>116911.84877968677</v>
      </c>
      <c r="G745" t="s">
        <v>21</v>
      </c>
      <c r="H745" t="s">
        <v>21</v>
      </c>
      <c r="I745" t="s">
        <v>21</v>
      </c>
    </row>
    <row r="746" spans="1:9" x14ac:dyDescent="0.25">
      <c r="A746">
        <v>2085</v>
      </c>
      <c r="B746" t="s">
        <v>106</v>
      </c>
      <c r="C746" t="s">
        <v>107</v>
      </c>
      <c r="D746">
        <v>187.18064864864871</v>
      </c>
      <c r="E746">
        <v>6.1470000000000056</v>
      </c>
      <c r="F746">
        <v>129981.29284163762</v>
      </c>
      <c r="G746" t="s">
        <v>21</v>
      </c>
      <c r="H746" t="s">
        <v>21</v>
      </c>
      <c r="I746" t="s">
        <v>21</v>
      </c>
    </row>
    <row r="747" spans="1:9" x14ac:dyDescent="0.25">
      <c r="A747">
        <v>2090</v>
      </c>
      <c r="B747" t="s">
        <v>106</v>
      </c>
      <c r="C747" t="s">
        <v>107</v>
      </c>
      <c r="D747">
        <v>183.56237837837841</v>
      </c>
      <c r="E747">
        <v>5.5109999999999957</v>
      </c>
      <c r="F747">
        <v>144413.90457857837</v>
      </c>
      <c r="G747" t="s">
        <v>21</v>
      </c>
      <c r="H747" t="s">
        <v>21</v>
      </c>
      <c r="I747" t="s">
        <v>21</v>
      </c>
    </row>
    <row r="748" spans="1:9" x14ac:dyDescent="0.25">
      <c r="A748">
        <v>2095</v>
      </c>
      <c r="B748" t="s">
        <v>106</v>
      </c>
      <c r="C748" t="s">
        <v>107</v>
      </c>
      <c r="D748">
        <v>178.75805405405401</v>
      </c>
      <c r="E748">
        <v>4.9479999999999933</v>
      </c>
      <c r="F748">
        <v>160314.23954300463</v>
      </c>
      <c r="G748" t="s">
        <v>21</v>
      </c>
      <c r="H748" t="s">
        <v>21</v>
      </c>
      <c r="I748" t="s">
        <v>21</v>
      </c>
    </row>
    <row r="749" spans="1:9" x14ac:dyDescent="0.25">
      <c r="A749">
        <v>2100</v>
      </c>
      <c r="B749" t="s">
        <v>106</v>
      </c>
      <c r="C749" t="s">
        <v>107</v>
      </c>
      <c r="D749">
        <v>173.1516756756757</v>
      </c>
      <c r="E749">
        <v>4.4500000000000028</v>
      </c>
      <c r="F749">
        <v>177694.1342125574</v>
      </c>
      <c r="G749" t="s">
        <v>21</v>
      </c>
      <c r="H749" t="s">
        <v>21</v>
      </c>
      <c r="I749" t="s">
        <v>21</v>
      </c>
    </row>
    <row r="750" spans="1:9" x14ac:dyDescent="0.25">
      <c r="A750">
        <v>2020</v>
      </c>
      <c r="B750" t="s">
        <v>108</v>
      </c>
      <c r="C750" t="s">
        <v>109</v>
      </c>
      <c r="D750">
        <v>133.6093958984423</v>
      </c>
      <c r="E750">
        <v>25.900000000000009</v>
      </c>
      <c r="F750">
        <v>36276.535311487554</v>
      </c>
      <c r="G750" t="s">
        <v>21</v>
      </c>
      <c r="H750" t="s">
        <v>21</v>
      </c>
      <c r="I750" t="s">
        <v>21</v>
      </c>
    </row>
    <row r="751" spans="1:9" x14ac:dyDescent="0.25">
      <c r="A751">
        <v>2025</v>
      </c>
      <c r="B751" t="s">
        <v>108</v>
      </c>
      <c r="C751" t="s">
        <v>109</v>
      </c>
      <c r="D751">
        <v>138.26631610270999</v>
      </c>
      <c r="E751">
        <v>23.215</v>
      </c>
      <c r="F751">
        <v>38400.196674912477</v>
      </c>
      <c r="G751" t="s">
        <v>21</v>
      </c>
      <c r="H751" t="s">
        <v>21</v>
      </c>
      <c r="I751" t="s">
        <v>21</v>
      </c>
    </row>
    <row r="752" spans="1:9" x14ac:dyDescent="0.25">
      <c r="A752">
        <v>2030</v>
      </c>
      <c r="B752" t="s">
        <v>108</v>
      </c>
      <c r="C752" t="s">
        <v>109</v>
      </c>
      <c r="D752">
        <v>137.40072556443741</v>
      </c>
      <c r="E752">
        <v>20.675000000000001</v>
      </c>
      <c r="F752">
        <v>42113.792897466352</v>
      </c>
      <c r="G752">
        <v>37.993490544128598</v>
      </c>
      <c r="H752">
        <v>2.1181987115454501</v>
      </c>
      <c r="I752">
        <v>0</v>
      </c>
    </row>
    <row r="753" spans="1:9" x14ac:dyDescent="0.25">
      <c r="A753">
        <v>2035</v>
      </c>
      <c r="B753" t="s">
        <v>108</v>
      </c>
      <c r="C753" t="s">
        <v>109</v>
      </c>
      <c r="D753">
        <v>136.47114446740321</v>
      </c>
      <c r="E753">
        <v>18.3</v>
      </c>
      <c r="F753">
        <v>47208.311511471635</v>
      </c>
      <c r="G753" t="s">
        <v>21</v>
      </c>
      <c r="H753" t="s">
        <v>21</v>
      </c>
      <c r="I753" t="s">
        <v>21</v>
      </c>
    </row>
    <row r="754" spans="1:9" x14ac:dyDescent="0.25">
      <c r="A754">
        <v>2040</v>
      </c>
      <c r="B754" t="s">
        <v>108</v>
      </c>
      <c r="C754" t="s">
        <v>109</v>
      </c>
      <c r="D754">
        <v>135.8224016657071</v>
      </c>
      <c r="E754">
        <v>16.102</v>
      </c>
      <c r="F754">
        <v>53675.762894520652</v>
      </c>
      <c r="G754" t="s">
        <v>21</v>
      </c>
      <c r="H754" t="s">
        <v>21</v>
      </c>
      <c r="I754" t="s">
        <v>21</v>
      </c>
    </row>
    <row r="755" spans="1:9" x14ac:dyDescent="0.25">
      <c r="A755">
        <v>2045</v>
      </c>
      <c r="B755" t="s">
        <v>108</v>
      </c>
      <c r="C755" t="s">
        <v>109</v>
      </c>
      <c r="D755">
        <v>135.65599071192321</v>
      </c>
      <c r="E755">
        <v>14.09</v>
      </c>
      <c r="F755">
        <v>60563.113321884564</v>
      </c>
      <c r="G755" t="s">
        <v>21</v>
      </c>
      <c r="H755" t="s">
        <v>21</v>
      </c>
      <c r="I755" t="s">
        <v>21</v>
      </c>
    </row>
    <row r="756" spans="1:9" x14ac:dyDescent="0.25">
      <c r="A756">
        <v>2050</v>
      </c>
      <c r="B756" t="s">
        <v>108</v>
      </c>
      <c r="C756" t="s">
        <v>109</v>
      </c>
      <c r="D756">
        <v>135.81645524762521</v>
      </c>
      <c r="E756">
        <v>12.265000000000001</v>
      </c>
      <c r="F756">
        <v>66968.620471945615</v>
      </c>
      <c r="G756">
        <v>25.148716160882277</v>
      </c>
      <c r="H756">
        <v>2.2317911404545399</v>
      </c>
      <c r="I756">
        <v>5806.3043692077117</v>
      </c>
    </row>
    <row r="757" spans="1:9" x14ac:dyDescent="0.25">
      <c r="A757">
        <v>2055</v>
      </c>
      <c r="B757" t="s">
        <v>108</v>
      </c>
      <c r="C757" t="s">
        <v>109</v>
      </c>
      <c r="D757">
        <v>135.93537093033299</v>
      </c>
      <c r="E757">
        <v>10.625999999999999</v>
      </c>
      <c r="F757">
        <v>73527.705919398795</v>
      </c>
      <c r="G757" t="s">
        <v>21</v>
      </c>
      <c r="H757" t="s">
        <v>21</v>
      </c>
      <c r="I757" t="s">
        <v>21</v>
      </c>
    </row>
    <row r="758" spans="1:9" x14ac:dyDescent="0.25">
      <c r="A758">
        <v>2060</v>
      </c>
      <c r="B758" t="s">
        <v>108</v>
      </c>
      <c r="C758" t="s">
        <v>109</v>
      </c>
      <c r="D758">
        <v>135.71936000312411</v>
      </c>
      <c r="E758">
        <v>9.1659999999999968</v>
      </c>
      <c r="F758">
        <v>80551.471751575373</v>
      </c>
      <c r="G758" t="s">
        <v>21</v>
      </c>
      <c r="H758" t="s">
        <v>21</v>
      </c>
      <c r="I758" t="s">
        <v>21</v>
      </c>
    </row>
    <row r="759" spans="1:9" x14ac:dyDescent="0.25">
      <c r="A759">
        <v>2065</v>
      </c>
      <c r="B759" t="s">
        <v>108</v>
      </c>
      <c r="C759" t="s">
        <v>109</v>
      </c>
      <c r="D759">
        <v>134.8288807256304</v>
      </c>
      <c r="E759">
        <v>7.8760000000000048</v>
      </c>
      <c r="F759">
        <v>88383.767643946761</v>
      </c>
      <c r="G759" t="s">
        <v>21</v>
      </c>
      <c r="H759" t="s">
        <v>21</v>
      </c>
      <c r="I759" t="s">
        <v>21</v>
      </c>
    </row>
    <row r="760" spans="1:9" x14ac:dyDescent="0.25">
      <c r="A760">
        <v>2070</v>
      </c>
      <c r="B760" t="s">
        <v>108</v>
      </c>
      <c r="C760" t="s">
        <v>109</v>
      </c>
      <c r="D760">
        <v>133.31747621844829</v>
      </c>
      <c r="E760">
        <v>6.7439999999999998</v>
      </c>
      <c r="F760">
        <v>96810.057439269585</v>
      </c>
      <c r="G760" t="s">
        <v>21</v>
      </c>
      <c r="H760" t="s">
        <v>21</v>
      </c>
      <c r="I760" t="s">
        <v>21</v>
      </c>
    </row>
    <row r="761" spans="1:9" x14ac:dyDescent="0.25">
      <c r="A761">
        <v>2075</v>
      </c>
      <c r="B761" t="s">
        <v>108</v>
      </c>
      <c r="C761" t="s">
        <v>109</v>
      </c>
      <c r="D761">
        <v>131.36181468957989</v>
      </c>
      <c r="E761">
        <v>5.757000000000005</v>
      </c>
      <c r="F761">
        <v>105545.87112490489</v>
      </c>
      <c r="G761" t="s">
        <v>21</v>
      </c>
      <c r="H761" t="s">
        <v>21</v>
      </c>
      <c r="I761" t="s">
        <v>21</v>
      </c>
    </row>
    <row r="762" spans="1:9" x14ac:dyDescent="0.25">
      <c r="A762">
        <v>2080</v>
      </c>
      <c r="B762" t="s">
        <v>108</v>
      </c>
      <c r="C762" t="s">
        <v>109</v>
      </c>
      <c r="D762">
        <v>129.2050399760318</v>
      </c>
      <c r="E762">
        <v>4.9009999999999962</v>
      </c>
      <c r="F762">
        <v>114381.80168392044</v>
      </c>
      <c r="G762" t="s">
        <v>21</v>
      </c>
      <c r="H762" t="s">
        <v>21</v>
      </c>
      <c r="I762" t="s">
        <v>21</v>
      </c>
    </row>
    <row r="763" spans="1:9" x14ac:dyDescent="0.25">
      <c r="A763">
        <v>2085</v>
      </c>
      <c r="B763" t="s">
        <v>108</v>
      </c>
      <c r="C763" t="s">
        <v>109</v>
      </c>
      <c r="D763">
        <v>126.97329475050471</v>
      </c>
      <c r="E763">
        <v>4.1620000000000061</v>
      </c>
      <c r="F763">
        <v>123266.06452663676</v>
      </c>
      <c r="G763" t="s">
        <v>21</v>
      </c>
      <c r="H763" t="s">
        <v>21</v>
      </c>
      <c r="I763" t="s">
        <v>21</v>
      </c>
    </row>
    <row r="764" spans="1:9" x14ac:dyDescent="0.25">
      <c r="A764">
        <v>2090</v>
      </c>
      <c r="B764" t="s">
        <v>108</v>
      </c>
      <c r="C764" t="s">
        <v>109</v>
      </c>
      <c r="D764">
        <v>124.555410156406</v>
      </c>
      <c r="E764">
        <v>3.5280000000000058</v>
      </c>
      <c r="F764">
        <v>132278.55587713071</v>
      </c>
      <c r="G764" t="s">
        <v>21</v>
      </c>
      <c r="H764" t="s">
        <v>21</v>
      </c>
      <c r="I764" t="s">
        <v>21</v>
      </c>
    </row>
    <row r="765" spans="1:9" x14ac:dyDescent="0.25">
      <c r="A765">
        <v>2095</v>
      </c>
      <c r="B765" t="s">
        <v>108</v>
      </c>
      <c r="C765" t="s">
        <v>109</v>
      </c>
      <c r="D765">
        <v>121.6828718181751</v>
      </c>
      <c r="E765">
        <v>2.984999999999999</v>
      </c>
      <c r="F765">
        <v>141532.70864612868</v>
      </c>
      <c r="G765" t="s">
        <v>21</v>
      </c>
      <c r="H765" t="s">
        <v>21</v>
      </c>
      <c r="I765" t="s">
        <v>21</v>
      </c>
    </row>
    <row r="766" spans="1:9" x14ac:dyDescent="0.25">
      <c r="A766">
        <v>2100</v>
      </c>
      <c r="B766" t="s">
        <v>108</v>
      </c>
      <c r="C766" t="s">
        <v>109</v>
      </c>
      <c r="D766">
        <v>118.2392110865577</v>
      </c>
      <c r="E766">
        <v>2.5210000000000008</v>
      </c>
      <c r="F766">
        <v>151007.80899775887</v>
      </c>
      <c r="G766" t="s">
        <v>21</v>
      </c>
      <c r="H766" t="s">
        <v>21</v>
      </c>
      <c r="I766" t="s">
        <v>21</v>
      </c>
    </row>
    <row r="767" spans="1:9" x14ac:dyDescent="0.25">
      <c r="A767">
        <v>2020</v>
      </c>
      <c r="B767" t="s">
        <v>110</v>
      </c>
      <c r="C767" t="s">
        <v>111</v>
      </c>
      <c r="D767">
        <v>38.949854149075037</v>
      </c>
      <c r="E767">
        <v>54.4</v>
      </c>
      <c r="F767">
        <v>1077.9184275728694</v>
      </c>
      <c r="G767" t="s">
        <v>21</v>
      </c>
      <c r="H767" t="s">
        <v>21</v>
      </c>
      <c r="I767" t="s">
        <v>21</v>
      </c>
    </row>
    <row r="768" spans="1:9" x14ac:dyDescent="0.25">
      <c r="A768">
        <v>2025</v>
      </c>
      <c r="B768" t="s">
        <v>110</v>
      </c>
      <c r="C768" t="s">
        <v>111</v>
      </c>
      <c r="D768">
        <v>45.249190570012708</v>
      </c>
      <c r="E768">
        <v>48.259</v>
      </c>
      <c r="F768">
        <v>1263.4749420584692</v>
      </c>
      <c r="G768" t="s">
        <v>21</v>
      </c>
      <c r="H768" t="s">
        <v>21</v>
      </c>
      <c r="I768" t="s">
        <v>21</v>
      </c>
    </row>
    <row r="769" spans="1:9" x14ac:dyDescent="0.25">
      <c r="A769">
        <v>2030</v>
      </c>
      <c r="B769" t="s">
        <v>110</v>
      </c>
      <c r="C769" t="s">
        <v>111</v>
      </c>
      <c r="D769">
        <v>51.49337956210605</v>
      </c>
      <c r="E769">
        <v>42.476999999999997</v>
      </c>
      <c r="F769">
        <v>1445.2339199675775</v>
      </c>
      <c r="G769">
        <v>30.306018017470269</v>
      </c>
      <c r="H769">
        <v>0.11407341633943401</v>
      </c>
      <c r="I769">
        <v>5330.5844265249116</v>
      </c>
    </row>
    <row r="770" spans="1:9" x14ac:dyDescent="0.25">
      <c r="A770">
        <v>2035</v>
      </c>
      <c r="B770" t="s">
        <v>110</v>
      </c>
      <c r="C770" t="s">
        <v>111</v>
      </c>
      <c r="D770">
        <v>57.644619721433273</v>
      </c>
      <c r="E770">
        <v>37.168999999999997</v>
      </c>
      <c r="F770">
        <v>1769.4054513607962</v>
      </c>
      <c r="G770" t="s">
        <v>21</v>
      </c>
      <c r="H770" t="s">
        <v>21</v>
      </c>
      <c r="I770" t="s">
        <v>21</v>
      </c>
    </row>
    <row r="771" spans="1:9" x14ac:dyDescent="0.25">
      <c r="A771">
        <v>2040</v>
      </c>
      <c r="B771" t="s">
        <v>110</v>
      </c>
      <c r="C771" t="s">
        <v>111</v>
      </c>
      <c r="D771">
        <v>63.598101379186822</v>
      </c>
      <c r="E771">
        <v>32.391000000000012</v>
      </c>
      <c r="F771">
        <v>2353.7624887661964</v>
      </c>
      <c r="G771" t="s">
        <v>21</v>
      </c>
      <c r="H771" t="s">
        <v>21</v>
      </c>
      <c r="I771" t="s">
        <v>21</v>
      </c>
    </row>
    <row r="772" spans="1:9" x14ac:dyDescent="0.25">
      <c r="A772">
        <v>2045</v>
      </c>
      <c r="B772" t="s">
        <v>110</v>
      </c>
      <c r="C772" t="s">
        <v>111</v>
      </c>
      <c r="D772">
        <v>69.510867173306721</v>
      </c>
      <c r="E772">
        <v>28.151</v>
      </c>
      <c r="F772">
        <v>3248.580470963976</v>
      </c>
      <c r="G772" t="s">
        <v>21</v>
      </c>
      <c r="H772" t="s">
        <v>21</v>
      </c>
      <c r="I772" t="s">
        <v>21</v>
      </c>
    </row>
    <row r="773" spans="1:9" x14ac:dyDescent="0.25">
      <c r="A773">
        <v>2050</v>
      </c>
      <c r="B773" t="s">
        <v>110</v>
      </c>
      <c r="C773" t="s">
        <v>111</v>
      </c>
      <c r="D773">
        <v>75.111958069991388</v>
      </c>
      <c r="E773">
        <v>24.42700000000001</v>
      </c>
      <c r="F773">
        <v>4453.0702994447347</v>
      </c>
      <c r="G773">
        <v>35.988396395745944</v>
      </c>
      <c r="H773">
        <v>0.18056288013976701</v>
      </c>
      <c r="I773">
        <v>5340.4811257893116</v>
      </c>
    </row>
    <row r="774" spans="1:9" x14ac:dyDescent="0.25">
      <c r="A774">
        <v>2055</v>
      </c>
      <c r="B774" t="s">
        <v>110</v>
      </c>
      <c r="C774" t="s">
        <v>111</v>
      </c>
      <c r="D774">
        <v>80.171351381319141</v>
      </c>
      <c r="E774">
        <v>21.178000000000001</v>
      </c>
      <c r="F774">
        <v>6013.5126017848297</v>
      </c>
      <c r="G774" t="s">
        <v>21</v>
      </c>
      <c r="H774" t="s">
        <v>21</v>
      </c>
      <c r="I774" t="s">
        <v>21</v>
      </c>
    </row>
    <row r="775" spans="1:9" x14ac:dyDescent="0.25">
      <c r="A775">
        <v>2060</v>
      </c>
      <c r="B775" t="s">
        <v>110</v>
      </c>
      <c r="C775" t="s">
        <v>111</v>
      </c>
      <c r="D775">
        <v>84.581075202783964</v>
      </c>
      <c r="E775">
        <v>18.355999999999991</v>
      </c>
      <c r="F775">
        <v>8022.429178211506</v>
      </c>
      <c r="G775" t="s">
        <v>21</v>
      </c>
      <c r="H775" t="s">
        <v>21</v>
      </c>
      <c r="I775" t="s">
        <v>21</v>
      </c>
    </row>
    <row r="776" spans="1:9" x14ac:dyDescent="0.25">
      <c r="A776">
        <v>2065</v>
      </c>
      <c r="B776" t="s">
        <v>110</v>
      </c>
      <c r="C776" t="s">
        <v>111</v>
      </c>
      <c r="D776">
        <v>88.390376397738038</v>
      </c>
      <c r="E776">
        <v>15.91200000000001</v>
      </c>
      <c r="F776">
        <v>10566.522227445177</v>
      </c>
      <c r="G776" t="s">
        <v>21</v>
      </c>
      <c r="H776" t="s">
        <v>21</v>
      </c>
      <c r="I776" t="s">
        <v>21</v>
      </c>
    </row>
    <row r="777" spans="1:9" x14ac:dyDescent="0.25">
      <c r="A777">
        <v>2070</v>
      </c>
      <c r="B777" t="s">
        <v>110</v>
      </c>
      <c r="C777" t="s">
        <v>111</v>
      </c>
      <c r="D777">
        <v>91.595597178509593</v>
      </c>
      <c r="E777">
        <v>13.798</v>
      </c>
      <c r="F777">
        <v>13725.678109831306</v>
      </c>
      <c r="G777" t="s">
        <v>21</v>
      </c>
      <c r="H777" t="s">
        <v>21</v>
      </c>
      <c r="I777" t="s">
        <v>21</v>
      </c>
    </row>
    <row r="778" spans="1:9" x14ac:dyDescent="0.25">
      <c r="A778">
        <v>2075</v>
      </c>
      <c r="B778" t="s">
        <v>110</v>
      </c>
      <c r="C778" t="s">
        <v>111</v>
      </c>
      <c r="D778">
        <v>94.169634860929861</v>
      </c>
      <c r="E778">
        <v>11.97</v>
      </c>
      <c r="F778">
        <v>17591.668982013209</v>
      </c>
      <c r="G778" t="s">
        <v>21</v>
      </c>
      <c r="H778" t="s">
        <v>21</v>
      </c>
      <c r="I778" t="s">
        <v>21</v>
      </c>
    </row>
    <row r="779" spans="1:9" x14ac:dyDescent="0.25">
      <c r="A779">
        <v>2080</v>
      </c>
      <c r="B779" t="s">
        <v>110</v>
      </c>
      <c r="C779" t="s">
        <v>111</v>
      </c>
      <c r="D779">
        <v>96.0403661625854</v>
      </c>
      <c r="E779">
        <v>10.39</v>
      </c>
      <c r="F779">
        <v>22278.420941285625</v>
      </c>
      <c r="G779" t="s">
        <v>21</v>
      </c>
      <c r="H779" t="s">
        <v>21</v>
      </c>
      <c r="I779" t="s">
        <v>21</v>
      </c>
    </row>
    <row r="780" spans="1:9" x14ac:dyDescent="0.25">
      <c r="A780">
        <v>2085</v>
      </c>
      <c r="B780" t="s">
        <v>110</v>
      </c>
      <c r="C780" t="s">
        <v>111</v>
      </c>
      <c r="D780">
        <v>97.18573731480771</v>
      </c>
      <c r="E780">
        <v>9.0240000000000009</v>
      </c>
      <c r="F780">
        <v>27933.988595474882</v>
      </c>
      <c r="G780" t="s">
        <v>21</v>
      </c>
      <c r="H780" t="s">
        <v>21</v>
      </c>
      <c r="I780" t="s">
        <v>21</v>
      </c>
    </row>
    <row r="781" spans="1:9" x14ac:dyDescent="0.25">
      <c r="A781">
        <v>2090</v>
      </c>
      <c r="B781" t="s">
        <v>110</v>
      </c>
      <c r="C781" t="s">
        <v>111</v>
      </c>
      <c r="D781">
        <v>97.504770860520452</v>
      </c>
      <c r="E781">
        <v>7.8419999999999987</v>
      </c>
      <c r="F781">
        <v>34768.370785395266</v>
      </c>
      <c r="G781" t="s">
        <v>21</v>
      </c>
      <c r="H781" t="s">
        <v>21</v>
      </c>
      <c r="I781" t="s">
        <v>21</v>
      </c>
    </row>
    <row r="782" spans="1:9" x14ac:dyDescent="0.25">
      <c r="A782">
        <v>2095</v>
      </c>
      <c r="B782" t="s">
        <v>110</v>
      </c>
      <c r="C782" t="s">
        <v>111</v>
      </c>
      <c r="D782">
        <v>97.03608744232065</v>
      </c>
      <c r="E782">
        <v>6.8190000000000026</v>
      </c>
      <c r="F782">
        <v>42987.818133941415</v>
      </c>
      <c r="G782" t="s">
        <v>21</v>
      </c>
      <c r="H782" t="s">
        <v>21</v>
      </c>
      <c r="I782" t="s">
        <v>21</v>
      </c>
    </row>
    <row r="783" spans="1:9" x14ac:dyDescent="0.25">
      <c r="A783">
        <v>2100</v>
      </c>
      <c r="B783" t="s">
        <v>110</v>
      </c>
      <c r="C783" t="s">
        <v>111</v>
      </c>
      <c r="D783">
        <v>95.827076669822503</v>
      </c>
      <c r="E783">
        <v>5.9320000000000022</v>
      </c>
      <c r="F783">
        <v>52832.117950657506</v>
      </c>
      <c r="G783" t="s">
        <v>21</v>
      </c>
      <c r="H783" t="s">
        <v>21</v>
      </c>
      <c r="I783" t="s">
        <v>21</v>
      </c>
    </row>
    <row r="784" spans="1:9" x14ac:dyDescent="0.25">
      <c r="A784">
        <v>2020</v>
      </c>
      <c r="B784" t="s">
        <v>112</v>
      </c>
      <c r="C784" t="s">
        <v>113</v>
      </c>
      <c r="D784">
        <v>135.38609040074559</v>
      </c>
      <c r="E784">
        <v>11.900000000000009</v>
      </c>
      <c r="F784">
        <v>50735.483211179569</v>
      </c>
      <c r="G784" t="s">
        <v>21</v>
      </c>
      <c r="H784" t="s">
        <v>21</v>
      </c>
      <c r="I784" t="s">
        <v>21</v>
      </c>
    </row>
    <row r="785" spans="1:9" x14ac:dyDescent="0.25">
      <c r="A785">
        <v>2025</v>
      </c>
      <c r="B785" t="s">
        <v>112</v>
      </c>
      <c r="C785" t="s">
        <v>113</v>
      </c>
      <c r="D785">
        <v>138.5536579683131</v>
      </c>
      <c r="E785">
        <v>8.9260000000000019</v>
      </c>
      <c r="F785">
        <v>56589.903689737825</v>
      </c>
      <c r="G785" t="s">
        <v>21</v>
      </c>
      <c r="H785" t="s">
        <v>21</v>
      </c>
      <c r="I785" t="s">
        <v>21</v>
      </c>
    </row>
    <row r="786" spans="1:9" x14ac:dyDescent="0.25">
      <c r="A786">
        <v>2030</v>
      </c>
      <c r="B786" t="s">
        <v>112</v>
      </c>
      <c r="C786" t="s">
        <v>113</v>
      </c>
      <c r="D786">
        <v>141.21665890027961</v>
      </c>
      <c r="E786">
        <v>7.0229999999999961</v>
      </c>
      <c r="F786">
        <v>59570.131485117323</v>
      </c>
      <c r="G786">
        <v>29.250924698796588</v>
      </c>
      <c r="H786">
        <v>0.82373513631249995</v>
      </c>
      <c r="I786">
        <v>0</v>
      </c>
    </row>
    <row r="787" spans="1:9" x14ac:dyDescent="0.25">
      <c r="A787">
        <v>2035</v>
      </c>
      <c r="B787" t="s">
        <v>112</v>
      </c>
      <c r="C787" t="s">
        <v>113</v>
      </c>
      <c r="D787">
        <v>143.84976700838769</v>
      </c>
      <c r="E787">
        <v>5.7049999999999983</v>
      </c>
      <c r="F787">
        <v>64084.465420085668</v>
      </c>
      <c r="G787" t="s">
        <v>21</v>
      </c>
      <c r="H787" t="s">
        <v>21</v>
      </c>
      <c r="I787" t="s">
        <v>21</v>
      </c>
    </row>
    <row r="788" spans="1:9" x14ac:dyDescent="0.25">
      <c r="A788">
        <v>2040</v>
      </c>
      <c r="B788" t="s">
        <v>112</v>
      </c>
      <c r="C788" t="s">
        <v>113</v>
      </c>
      <c r="D788">
        <v>146.35034948741841</v>
      </c>
      <c r="E788">
        <v>4.7409999999999997</v>
      </c>
      <c r="F788">
        <v>70397.154857978443</v>
      </c>
      <c r="G788" t="s">
        <v>21</v>
      </c>
      <c r="H788" t="s">
        <v>21</v>
      </c>
      <c r="I788" t="s">
        <v>21</v>
      </c>
    </row>
    <row r="789" spans="1:9" x14ac:dyDescent="0.25">
      <c r="A789">
        <v>2045</v>
      </c>
      <c r="B789" t="s">
        <v>112</v>
      </c>
      <c r="C789" t="s">
        <v>113</v>
      </c>
      <c r="D789">
        <v>148.9328052190121</v>
      </c>
      <c r="E789">
        <v>4.0079999999999956</v>
      </c>
      <c r="F789">
        <v>77908.189019710015</v>
      </c>
      <c r="G789" t="s">
        <v>21</v>
      </c>
      <c r="H789" t="s">
        <v>21</v>
      </c>
      <c r="I789" t="s">
        <v>21</v>
      </c>
    </row>
    <row r="790" spans="1:9" x14ac:dyDescent="0.25">
      <c r="A790">
        <v>2050</v>
      </c>
      <c r="B790" t="s">
        <v>112</v>
      </c>
      <c r="C790" t="s">
        <v>113</v>
      </c>
      <c r="D790">
        <v>151.78574091332709</v>
      </c>
      <c r="E790">
        <v>3.4330000000000069</v>
      </c>
      <c r="F790">
        <v>85470.21867261162</v>
      </c>
      <c r="G790">
        <v>19.361822042619806</v>
      </c>
      <c r="H790">
        <v>1.2491990871875001</v>
      </c>
      <c r="I790">
        <v>288.67600382515201</v>
      </c>
    </row>
    <row r="791" spans="1:9" x14ac:dyDescent="0.25">
      <c r="A791">
        <v>2055</v>
      </c>
      <c r="B791" t="s">
        <v>112</v>
      </c>
      <c r="C791" t="s">
        <v>113</v>
      </c>
      <c r="D791">
        <v>154.4770736253495</v>
      </c>
      <c r="E791">
        <v>2.9719999999999942</v>
      </c>
      <c r="F791">
        <v>93217.686475222421</v>
      </c>
      <c r="G791" t="s">
        <v>21</v>
      </c>
      <c r="H791" t="s">
        <v>21</v>
      </c>
      <c r="I791" t="s">
        <v>21</v>
      </c>
    </row>
    <row r="792" spans="1:9" x14ac:dyDescent="0.25">
      <c r="A792">
        <v>2060</v>
      </c>
      <c r="B792" t="s">
        <v>112</v>
      </c>
      <c r="C792" t="s">
        <v>113</v>
      </c>
      <c r="D792">
        <v>156.92574557315939</v>
      </c>
      <c r="E792">
        <v>2.5939999999999941</v>
      </c>
      <c r="F792">
        <v>101461.29996561896</v>
      </c>
      <c r="G792" t="s">
        <v>21</v>
      </c>
      <c r="H792" t="s">
        <v>21</v>
      </c>
      <c r="I792" t="s">
        <v>21</v>
      </c>
    </row>
    <row r="793" spans="1:9" x14ac:dyDescent="0.25">
      <c r="A793">
        <v>2065</v>
      </c>
      <c r="B793" t="s">
        <v>112</v>
      </c>
      <c r="C793" t="s">
        <v>113</v>
      </c>
      <c r="D793">
        <v>158.97283317800549</v>
      </c>
      <c r="E793">
        <v>2.2800000000000011</v>
      </c>
      <c r="F793">
        <v>110375.15400243783</v>
      </c>
      <c r="G793" t="s">
        <v>21</v>
      </c>
      <c r="H793" t="s">
        <v>21</v>
      </c>
      <c r="I793" t="s">
        <v>21</v>
      </c>
    </row>
    <row r="794" spans="1:9" x14ac:dyDescent="0.25">
      <c r="A794">
        <v>2070</v>
      </c>
      <c r="B794" t="s">
        <v>112</v>
      </c>
      <c r="C794" t="s">
        <v>113</v>
      </c>
      <c r="D794">
        <v>160.75829450139801</v>
      </c>
      <c r="E794">
        <v>2.0160000000000049</v>
      </c>
      <c r="F794">
        <v>119447.81411427361</v>
      </c>
      <c r="G794" t="s">
        <v>21</v>
      </c>
      <c r="H794" t="s">
        <v>21</v>
      </c>
      <c r="I794" t="s">
        <v>21</v>
      </c>
    </row>
    <row r="795" spans="1:9" x14ac:dyDescent="0.25">
      <c r="A795">
        <v>2075</v>
      </c>
      <c r="B795" t="s">
        <v>112</v>
      </c>
      <c r="C795" t="s">
        <v>113</v>
      </c>
      <c r="D795">
        <v>162.37173811742781</v>
      </c>
      <c r="E795">
        <v>1.792000000000002</v>
      </c>
      <c r="F795">
        <v>128479.04655436584</v>
      </c>
      <c r="G795" t="s">
        <v>21</v>
      </c>
      <c r="H795" t="s">
        <v>21</v>
      </c>
      <c r="I795" t="s">
        <v>21</v>
      </c>
    </row>
    <row r="796" spans="1:9" x14ac:dyDescent="0.25">
      <c r="A796">
        <v>2080</v>
      </c>
      <c r="B796" t="s">
        <v>112</v>
      </c>
      <c r="C796" t="s">
        <v>113</v>
      </c>
      <c r="D796">
        <v>163.73821062441749</v>
      </c>
      <c r="E796">
        <v>1.599000000000004</v>
      </c>
      <c r="F796">
        <v>137551.70666620162</v>
      </c>
      <c r="G796" t="s">
        <v>21</v>
      </c>
      <c r="H796" t="s">
        <v>21</v>
      </c>
      <c r="I796" t="s">
        <v>21</v>
      </c>
    </row>
    <row r="797" spans="1:9" x14ac:dyDescent="0.25">
      <c r="A797">
        <v>2085</v>
      </c>
      <c r="B797" t="s">
        <v>112</v>
      </c>
      <c r="C797" t="s">
        <v>113</v>
      </c>
      <c r="D797">
        <v>164.57712022367201</v>
      </c>
      <c r="E797">
        <v>1.4320000000000019</v>
      </c>
      <c r="F797">
        <v>146709.19486779798</v>
      </c>
      <c r="G797" t="s">
        <v>21</v>
      </c>
      <c r="H797" t="s">
        <v>21</v>
      </c>
      <c r="I797" t="s">
        <v>21</v>
      </c>
    </row>
    <row r="798" spans="1:9" x14ac:dyDescent="0.25">
      <c r="A798">
        <v>2090</v>
      </c>
      <c r="B798" t="s">
        <v>112</v>
      </c>
      <c r="C798" t="s">
        <v>113</v>
      </c>
      <c r="D798">
        <v>164.45111835973901</v>
      </c>
      <c r="E798">
        <v>1.2870000000000059</v>
      </c>
      <c r="F798">
        <v>156032.39375636852</v>
      </c>
      <c r="G798" t="s">
        <v>21</v>
      </c>
      <c r="H798" t="s">
        <v>21</v>
      </c>
      <c r="I798" t="s">
        <v>21</v>
      </c>
    </row>
    <row r="799" spans="1:9" x14ac:dyDescent="0.25">
      <c r="A799">
        <v>2095</v>
      </c>
      <c r="B799" t="s">
        <v>112</v>
      </c>
      <c r="C799" t="s">
        <v>113</v>
      </c>
      <c r="D799">
        <v>162.59841565703641</v>
      </c>
      <c r="E799">
        <v>1.159000000000006</v>
      </c>
      <c r="F799">
        <v>165634.73624263957</v>
      </c>
      <c r="G799" t="s">
        <v>21</v>
      </c>
      <c r="H799" t="s">
        <v>21</v>
      </c>
      <c r="I799" t="s">
        <v>21</v>
      </c>
    </row>
    <row r="800" spans="1:9" x14ac:dyDescent="0.25">
      <c r="A800">
        <v>2100</v>
      </c>
      <c r="B800" t="s">
        <v>112</v>
      </c>
      <c r="C800" t="s">
        <v>113</v>
      </c>
      <c r="D800">
        <v>159.28998136067099</v>
      </c>
      <c r="E800">
        <v>1.046999999999997</v>
      </c>
      <c r="F800">
        <v>175361.36174414126</v>
      </c>
      <c r="G800" t="s">
        <v>21</v>
      </c>
      <c r="H800" t="s">
        <v>21</v>
      </c>
      <c r="I800" t="s">
        <v>21</v>
      </c>
    </row>
    <row r="801" spans="1:9" x14ac:dyDescent="0.25">
      <c r="A801">
        <v>2020</v>
      </c>
      <c r="B801" t="s">
        <v>114</v>
      </c>
      <c r="C801" t="s">
        <v>115</v>
      </c>
      <c r="D801">
        <v>46.652629310344828</v>
      </c>
      <c r="E801">
        <v>21.900000000000009</v>
      </c>
      <c r="F801">
        <v>4728.5051341510862</v>
      </c>
      <c r="G801" t="s">
        <v>21</v>
      </c>
      <c r="H801" t="s">
        <v>21</v>
      </c>
      <c r="I801" t="s">
        <v>21</v>
      </c>
    </row>
    <row r="802" spans="1:9" x14ac:dyDescent="0.25">
      <c r="A802">
        <v>2025</v>
      </c>
      <c r="B802" t="s">
        <v>114</v>
      </c>
      <c r="C802" t="s">
        <v>115</v>
      </c>
      <c r="D802">
        <v>49.458405172413791</v>
      </c>
      <c r="E802">
        <v>17.995000000000001</v>
      </c>
      <c r="F802">
        <v>5647.834488797128</v>
      </c>
      <c r="G802" t="s">
        <v>21</v>
      </c>
      <c r="H802" t="s">
        <v>21</v>
      </c>
      <c r="I802" t="s">
        <v>21</v>
      </c>
    </row>
    <row r="803" spans="1:9" x14ac:dyDescent="0.25">
      <c r="A803">
        <v>2030</v>
      </c>
      <c r="B803" t="s">
        <v>114</v>
      </c>
      <c r="C803" t="s">
        <v>115</v>
      </c>
      <c r="D803">
        <v>51.79405172413793</v>
      </c>
      <c r="E803">
        <v>14.67400000000001</v>
      </c>
      <c r="F803">
        <v>7106.9861337242628</v>
      </c>
      <c r="G803">
        <v>7.0957932083122149E-2</v>
      </c>
      <c r="H803">
        <v>4</v>
      </c>
      <c r="I803">
        <v>0</v>
      </c>
    </row>
    <row r="804" spans="1:9" x14ac:dyDescent="0.25">
      <c r="A804">
        <v>2035</v>
      </c>
      <c r="B804" t="s">
        <v>114</v>
      </c>
      <c r="C804" t="s">
        <v>115</v>
      </c>
      <c r="D804">
        <v>53.680862068965517</v>
      </c>
      <c r="E804">
        <v>11.888000000000011</v>
      </c>
      <c r="F804">
        <v>9569.5455794740956</v>
      </c>
      <c r="G804" t="s">
        <v>21</v>
      </c>
      <c r="H804" t="s">
        <v>21</v>
      </c>
      <c r="I804" t="s">
        <v>21</v>
      </c>
    </row>
    <row r="805" spans="1:9" x14ac:dyDescent="0.25">
      <c r="A805">
        <v>2040</v>
      </c>
      <c r="B805" t="s">
        <v>114</v>
      </c>
      <c r="C805" t="s">
        <v>115</v>
      </c>
      <c r="D805">
        <v>55.088405172413793</v>
      </c>
      <c r="E805">
        <v>9.5810000000000031</v>
      </c>
      <c r="F805">
        <v>12333.313789993585</v>
      </c>
      <c r="G805" t="s">
        <v>21</v>
      </c>
      <c r="H805" t="s">
        <v>21</v>
      </c>
      <c r="I805" t="s">
        <v>21</v>
      </c>
    </row>
    <row r="806" spans="1:9" x14ac:dyDescent="0.25">
      <c r="A806">
        <v>2045</v>
      </c>
      <c r="B806" t="s">
        <v>114</v>
      </c>
      <c r="C806" t="s">
        <v>115</v>
      </c>
      <c r="D806">
        <v>56.14448275862069</v>
      </c>
      <c r="E806">
        <v>7.6880000000000024</v>
      </c>
      <c r="F806">
        <v>15394.226907959312</v>
      </c>
      <c r="G806" t="s">
        <v>21</v>
      </c>
      <c r="H806" t="s">
        <v>21</v>
      </c>
      <c r="I806" t="s">
        <v>21</v>
      </c>
    </row>
    <row r="807" spans="1:9" x14ac:dyDescent="0.25">
      <c r="A807">
        <v>2050</v>
      </c>
      <c r="B807" t="s">
        <v>114</v>
      </c>
      <c r="C807" t="s">
        <v>115</v>
      </c>
      <c r="D807">
        <v>56.74814655172414</v>
      </c>
      <c r="E807">
        <v>6.1470000000000056</v>
      </c>
      <c r="F807">
        <v>18733.001338547798</v>
      </c>
      <c r="G807">
        <v>7.9827673593512422E-2</v>
      </c>
      <c r="H807">
        <v>0</v>
      </c>
      <c r="I807">
        <v>0</v>
      </c>
    </row>
    <row r="808" spans="1:9" x14ac:dyDescent="0.25">
      <c r="A808">
        <v>2055</v>
      </c>
      <c r="B808" t="s">
        <v>114</v>
      </c>
      <c r="C808" t="s">
        <v>115</v>
      </c>
      <c r="D808">
        <v>56.929741379310343</v>
      </c>
      <c r="E808">
        <v>4.902000000000001</v>
      </c>
      <c r="F808">
        <v>22475.399656694801</v>
      </c>
      <c r="G808" t="s">
        <v>21</v>
      </c>
      <c r="H808" t="s">
        <v>21</v>
      </c>
      <c r="I808" t="s">
        <v>21</v>
      </c>
    </row>
    <row r="809" spans="1:9" x14ac:dyDescent="0.25">
      <c r="A809">
        <v>2060</v>
      </c>
      <c r="B809" t="s">
        <v>114</v>
      </c>
      <c r="C809" t="s">
        <v>115</v>
      </c>
      <c r="D809">
        <v>56.651120689655173</v>
      </c>
      <c r="E809">
        <v>3.9000000000000061</v>
      </c>
      <c r="F809">
        <v>26812.876888243685</v>
      </c>
      <c r="G809" t="s">
        <v>21</v>
      </c>
      <c r="H809" t="s">
        <v>21</v>
      </c>
      <c r="I809" t="s">
        <v>21</v>
      </c>
    </row>
    <row r="810" spans="1:9" x14ac:dyDescent="0.25">
      <c r="A810">
        <v>2065</v>
      </c>
      <c r="B810" t="s">
        <v>114</v>
      </c>
      <c r="C810" t="s">
        <v>115</v>
      </c>
      <c r="D810">
        <v>56.03715517241374</v>
      </c>
      <c r="E810">
        <v>3.0969999999999942</v>
      </c>
      <c r="F810">
        <v>31852.947705100312</v>
      </c>
      <c r="G810" t="s">
        <v>21</v>
      </c>
      <c r="H810" t="s">
        <v>21</v>
      </c>
      <c r="I810" t="s">
        <v>21</v>
      </c>
    </row>
    <row r="811" spans="1:9" x14ac:dyDescent="0.25">
      <c r="A811">
        <v>2070</v>
      </c>
      <c r="B811" t="s">
        <v>114</v>
      </c>
      <c r="C811" t="s">
        <v>115</v>
      </c>
      <c r="D811">
        <v>55.142025862068962</v>
      </c>
      <c r="E811">
        <v>2.4560000000000031</v>
      </c>
      <c r="F811">
        <v>37522.225945890408</v>
      </c>
      <c r="G811" t="s">
        <v>21</v>
      </c>
      <c r="H811" t="s">
        <v>21</v>
      </c>
      <c r="I811" t="s">
        <v>21</v>
      </c>
    </row>
    <row r="812" spans="1:9" x14ac:dyDescent="0.25">
      <c r="A812">
        <v>2075</v>
      </c>
      <c r="B812" t="s">
        <v>114</v>
      </c>
      <c r="C812" t="s">
        <v>115</v>
      </c>
      <c r="D812">
        <v>53.980948275862069</v>
      </c>
      <c r="E812">
        <v>1.944999999999993</v>
      </c>
      <c r="F812">
        <v>43852.867374872054</v>
      </c>
      <c r="G812" t="s">
        <v>21</v>
      </c>
      <c r="H812" t="s">
        <v>21</v>
      </c>
      <c r="I812" t="s">
        <v>21</v>
      </c>
    </row>
    <row r="813" spans="1:9" x14ac:dyDescent="0.25">
      <c r="A813">
        <v>2080</v>
      </c>
      <c r="B813" t="s">
        <v>114</v>
      </c>
      <c r="C813" t="s">
        <v>115</v>
      </c>
      <c r="D813">
        <v>52.553060344827593</v>
      </c>
      <c r="E813">
        <v>1.539000000000001</v>
      </c>
      <c r="F813">
        <v>50845.858365182008</v>
      </c>
      <c r="G813" t="s">
        <v>21</v>
      </c>
      <c r="H813" t="s">
        <v>21</v>
      </c>
      <c r="I813" t="s">
        <v>21</v>
      </c>
    </row>
    <row r="814" spans="1:9" x14ac:dyDescent="0.25">
      <c r="A814">
        <v>2085</v>
      </c>
      <c r="B814" t="s">
        <v>114</v>
      </c>
      <c r="C814" t="s">
        <v>115</v>
      </c>
      <c r="D814">
        <v>50.874741379310343</v>
      </c>
      <c r="E814">
        <v>1.216999999999999</v>
      </c>
      <c r="F814">
        <v>58504.25667354418</v>
      </c>
      <c r="G814" t="s">
        <v>21</v>
      </c>
      <c r="H814" t="s">
        <v>21</v>
      </c>
      <c r="I814" t="s">
        <v>21</v>
      </c>
    </row>
    <row r="815" spans="1:9" x14ac:dyDescent="0.25">
      <c r="A815">
        <v>2090</v>
      </c>
      <c r="B815" t="s">
        <v>114</v>
      </c>
      <c r="C815" t="s">
        <v>115</v>
      </c>
      <c r="D815">
        <v>48.952241379310337</v>
      </c>
      <c r="E815">
        <v>0.9620000000000033</v>
      </c>
      <c r="F815">
        <v>67048.319421395092</v>
      </c>
      <c r="G815" t="s">
        <v>21</v>
      </c>
      <c r="H815" t="s">
        <v>21</v>
      </c>
      <c r="I815" t="s">
        <v>21</v>
      </c>
    </row>
    <row r="816" spans="1:9" x14ac:dyDescent="0.25">
      <c r="A816">
        <v>2095</v>
      </c>
      <c r="B816" t="s">
        <v>114</v>
      </c>
      <c r="C816" t="s">
        <v>115</v>
      </c>
      <c r="D816">
        <v>46.830862068965523</v>
      </c>
      <c r="E816">
        <v>0.76000000000000512</v>
      </c>
      <c r="F816">
        <v>76653.522389762729</v>
      </c>
      <c r="G816" t="s">
        <v>21</v>
      </c>
      <c r="H816" t="s">
        <v>21</v>
      </c>
      <c r="I816" t="s">
        <v>21</v>
      </c>
    </row>
    <row r="817" spans="1:9" x14ac:dyDescent="0.25">
      <c r="A817">
        <v>2100</v>
      </c>
      <c r="B817" t="s">
        <v>114</v>
      </c>
      <c r="C817" t="s">
        <v>115</v>
      </c>
      <c r="D817">
        <v>44.57961206896551</v>
      </c>
      <c r="E817">
        <v>0.59999999999999432</v>
      </c>
      <c r="F817">
        <v>87416.234234107687</v>
      </c>
      <c r="G817" t="s">
        <v>21</v>
      </c>
      <c r="H817" t="s">
        <v>21</v>
      </c>
      <c r="I817" t="s">
        <v>21</v>
      </c>
    </row>
    <row r="818" spans="1:9" x14ac:dyDescent="0.25">
      <c r="A818">
        <v>2020</v>
      </c>
      <c r="B818" t="s">
        <v>116</v>
      </c>
      <c r="C818" t="s">
        <v>117</v>
      </c>
      <c r="D818">
        <v>74.49872244700687</v>
      </c>
      <c r="E818">
        <v>17.5</v>
      </c>
      <c r="F818">
        <v>16631.138821445078</v>
      </c>
      <c r="G818" t="s">
        <v>21</v>
      </c>
      <c r="H818" t="s">
        <v>21</v>
      </c>
      <c r="I818" t="s">
        <v>21</v>
      </c>
    </row>
    <row r="819" spans="1:9" x14ac:dyDescent="0.25">
      <c r="A819">
        <v>2025</v>
      </c>
      <c r="B819" t="s">
        <v>116</v>
      </c>
      <c r="C819" t="s">
        <v>117</v>
      </c>
      <c r="D819">
        <v>77.64813114417386</v>
      </c>
      <c r="E819">
        <v>15.05800000000001</v>
      </c>
      <c r="F819">
        <v>21386.838262976387</v>
      </c>
      <c r="G819" t="s">
        <v>21</v>
      </c>
      <c r="H819" t="s">
        <v>21</v>
      </c>
      <c r="I819" t="s">
        <v>21</v>
      </c>
    </row>
    <row r="820" spans="1:9" x14ac:dyDescent="0.25">
      <c r="A820">
        <v>2030</v>
      </c>
      <c r="B820" t="s">
        <v>116</v>
      </c>
      <c r="C820" t="s">
        <v>117</v>
      </c>
      <c r="D820">
        <v>79.98058558025096</v>
      </c>
      <c r="E820">
        <v>12.984999999999999</v>
      </c>
      <c r="F820">
        <v>26597.452995177267</v>
      </c>
      <c r="G820">
        <v>33.309862043430954</v>
      </c>
      <c r="H820">
        <v>1.7145236580000001</v>
      </c>
      <c r="I820">
        <v>157.027016624688</v>
      </c>
    </row>
    <row r="821" spans="1:9" x14ac:dyDescent="0.25">
      <c r="A821">
        <v>2035</v>
      </c>
      <c r="B821" t="s">
        <v>116</v>
      </c>
      <c r="C821" t="s">
        <v>117</v>
      </c>
      <c r="D821">
        <v>81.576936039811144</v>
      </c>
      <c r="E821">
        <v>11.221</v>
      </c>
      <c r="F821">
        <v>33611.157821358982</v>
      </c>
      <c r="G821" t="s">
        <v>21</v>
      </c>
      <c r="H821" t="s">
        <v>21</v>
      </c>
      <c r="I821" t="s">
        <v>21</v>
      </c>
    </row>
    <row r="822" spans="1:9" x14ac:dyDescent="0.25">
      <c r="A822">
        <v>2040</v>
      </c>
      <c r="B822" t="s">
        <v>116</v>
      </c>
      <c r="C822" t="s">
        <v>117</v>
      </c>
      <c r="D822">
        <v>82.418822316721588</v>
      </c>
      <c r="E822">
        <v>9.715999999999994</v>
      </c>
      <c r="F822">
        <v>42308.009768092626</v>
      </c>
      <c r="G822" t="s">
        <v>21</v>
      </c>
      <c r="H822" t="s">
        <v>21</v>
      </c>
      <c r="I822" t="s">
        <v>21</v>
      </c>
    </row>
    <row r="823" spans="1:9" x14ac:dyDescent="0.25">
      <c r="A823">
        <v>2045</v>
      </c>
      <c r="B823" t="s">
        <v>116</v>
      </c>
      <c r="C823" t="s">
        <v>117</v>
      </c>
      <c r="D823">
        <v>82.665949601642779</v>
      </c>
      <c r="E823">
        <v>8.4279999999999973</v>
      </c>
      <c r="F823">
        <v>52117.687887708751</v>
      </c>
      <c r="G823" t="s">
        <v>21</v>
      </c>
      <c r="H823" t="s">
        <v>21</v>
      </c>
      <c r="I823" t="s">
        <v>21</v>
      </c>
    </row>
    <row r="824" spans="1:9" x14ac:dyDescent="0.25">
      <c r="A824">
        <v>2050</v>
      </c>
      <c r="B824" t="s">
        <v>116</v>
      </c>
      <c r="C824" t="s">
        <v>117</v>
      </c>
      <c r="D824">
        <v>82.429950127115148</v>
      </c>
      <c r="E824">
        <v>7.3229999999999933</v>
      </c>
      <c r="F824">
        <v>62114.974177934921</v>
      </c>
      <c r="G824">
        <v>25.864128174899328</v>
      </c>
      <c r="H824">
        <v>1.6647342030000001</v>
      </c>
      <c r="I824">
        <v>147.12902908315201</v>
      </c>
    </row>
    <row r="825" spans="1:9" x14ac:dyDescent="0.25">
      <c r="A825">
        <v>2055</v>
      </c>
      <c r="B825" t="s">
        <v>116</v>
      </c>
      <c r="C825" t="s">
        <v>117</v>
      </c>
      <c r="D825">
        <v>81.743567168764272</v>
      </c>
      <c r="E825">
        <v>6.3730000000000047</v>
      </c>
      <c r="F825">
        <v>72485.898612362376</v>
      </c>
      <c r="G825" t="s">
        <v>21</v>
      </c>
      <c r="H825" t="s">
        <v>21</v>
      </c>
      <c r="I825" t="s">
        <v>21</v>
      </c>
    </row>
    <row r="826" spans="1:9" x14ac:dyDescent="0.25">
      <c r="A826">
        <v>2060</v>
      </c>
      <c r="B826" t="s">
        <v>116</v>
      </c>
      <c r="C826" t="s">
        <v>117</v>
      </c>
      <c r="D826">
        <v>80.645788923960481</v>
      </c>
      <c r="E826">
        <v>5.5529999999999973</v>
      </c>
      <c r="F826">
        <v>83634.183715863299</v>
      </c>
      <c r="G826" t="s">
        <v>21</v>
      </c>
      <c r="H826" t="s">
        <v>21</v>
      </c>
      <c r="I826" t="s">
        <v>21</v>
      </c>
    </row>
    <row r="827" spans="1:9" x14ac:dyDescent="0.25">
      <c r="A827">
        <v>2065</v>
      </c>
      <c r="B827" t="s">
        <v>116</v>
      </c>
      <c r="C827" t="s">
        <v>117</v>
      </c>
      <c r="D827">
        <v>79.3080408781545</v>
      </c>
      <c r="E827">
        <v>4.8449999999999989</v>
      </c>
      <c r="F827">
        <v>95873.693420551863</v>
      </c>
      <c r="G827" t="s">
        <v>21</v>
      </c>
      <c r="H827" t="s">
        <v>21</v>
      </c>
      <c r="I827" t="s">
        <v>21</v>
      </c>
    </row>
    <row r="828" spans="1:9" x14ac:dyDescent="0.25">
      <c r="A828">
        <v>2070</v>
      </c>
      <c r="B828" t="s">
        <v>116</v>
      </c>
      <c r="C828" t="s">
        <v>117</v>
      </c>
      <c r="D828">
        <v>77.769862852120454</v>
      </c>
      <c r="E828">
        <v>4.2309999999999954</v>
      </c>
      <c r="F828">
        <v>109066.23684996924</v>
      </c>
      <c r="G828" t="s">
        <v>21</v>
      </c>
      <c r="H828" t="s">
        <v>21</v>
      </c>
      <c r="I828" t="s">
        <v>21</v>
      </c>
    </row>
    <row r="829" spans="1:9" x14ac:dyDescent="0.25">
      <c r="A829">
        <v>2075</v>
      </c>
      <c r="B829" t="s">
        <v>116</v>
      </c>
      <c r="C829" t="s">
        <v>117</v>
      </c>
      <c r="D829">
        <v>76.074608359301067</v>
      </c>
      <c r="E829">
        <v>3.6989999999999981</v>
      </c>
      <c r="F829">
        <v>123239.43245194448</v>
      </c>
      <c r="G829" t="s">
        <v>21</v>
      </c>
      <c r="H829" t="s">
        <v>21</v>
      </c>
      <c r="I829" t="s">
        <v>21</v>
      </c>
    </row>
    <row r="830" spans="1:9" x14ac:dyDescent="0.25">
      <c r="A830">
        <v>2080</v>
      </c>
      <c r="B830" t="s">
        <v>116</v>
      </c>
      <c r="C830" t="s">
        <v>117</v>
      </c>
      <c r="D830">
        <v>74.235189473445502</v>
      </c>
      <c r="E830">
        <v>3.2360000000000042</v>
      </c>
      <c r="F830">
        <v>138371.3827428417</v>
      </c>
      <c r="G830" t="s">
        <v>21</v>
      </c>
      <c r="H830" t="s">
        <v>21</v>
      </c>
      <c r="I830" t="s">
        <v>21</v>
      </c>
    </row>
    <row r="831" spans="1:9" x14ac:dyDescent="0.25">
      <c r="A831">
        <v>2085</v>
      </c>
      <c r="B831" t="s">
        <v>116</v>
      </c>
      <c r="C831" t="s">
        <v>117</v>
      </c>
      <c r="D831">
        <v>72.284744459777158</v>
      </c>
      <c r="E831">
        <v>2.832999999999998</v>
      </c>
      <c r="F831">
        <v>154515.35187204546</v>
      </c>
      <c r="G831" t="s">
        <v>21</v>
      </c>
      <c r="H831" t="s">
        <v>21</v>
      </c>
      <c r="I831" t="s">
        <v>21</v>
      </c>
    </row>
    <row r="832" spans="1:9" x14ac:dyDescent="0.25">
      <c r="A832">
        <v>2090</v>
      </c>
      <c r="B832" t="s">
        <v>116</v>
      </c>
      <c r="C832" t="s">
        <v>117</v>
      </c>
      <c r="D832">
        <v>70.233195729399711</v>
      </c>
      <c r="E832">
        <v>2.4819999999999989</v>
      </c>
      <c r="F832">
        <v>171873.5463325897</v>
      </c>
      <c r="G832" t="s">
        <v>21</v>
      </c>
      <c r="H832" t="s">
        <v>21</v>
      </c>
      <c r="I832" t="s">
        <v>21</v>
      </c>
    </row>
    <row r="833" spans="1:9" x14ac:dyDescent="0.25">
      <c r="A833">
        <v>2095</v>
      </c>
      <c r="B833" t="s">
        <v>116</v>
      </c>
      <c r="C833" t="s">
        <v>117</v>
      </c>
      <c r="D833">
        <v>68.091453167411373</v>
      </c>
      <c r="E833">
        <v>2.1760000000000019</v>
      </c>
      <c r="F833">
        <v>190590.96297557684</v>
      </c>
      <c r="G833" t="s">
        <v>21</v>
      </c>
      <c r="H833" t="s">
        <v>21</v>
      </c>
      <c r="I833" t="s">
        <v>21</v>
      </c>
    </row>
    <row r="834" spans="1:9" x14ac:dyDescent="0.25">
      <c r="A834">
        <v>2100</v>
      </c>
      <c r="B834" t="s">
        <v>116</v>
      </c>
      <c r="C834" t="s">
        <v>117</v>
      </c>
      <c r="D834">
        <v>65.847251665783503</v>
      </c>
      <c r="E834">
        <v>1.908000000000001</v>
      </c>
      <c r="F834">
        <v>210839.23072680153</v>
      </c>
      <c r="G834" t="s">
        <v>21</v>
      </c>
      <c r="H834" t="s">
        <v>21</v>
      </c>
      <c r="I834" t="s">
        <v>21</v>
      </c>
    </row>
    <row r="835" spans="1:9" x14ac:dyDescent="0.25">
      <c r="A835">
        <v>2020</v>
      </c>
      <c r="B835" t="s">
        <v>118</v>
      </c>
      <c r="C835" t="s">
        <v>119</v>
      </c>
      <c r="D835">
        <v>68.210625268167107</v>
      </c>
      <c r="E835">
        <v>35.799999999999997</v>
      </c>
      <c r="F835">
        <v>10275.147602848929</v>
      </c>
      <c r="G835" t="s">
        <v>21</v>
      </c>
      <c r="H835" t="s">
        <v>21</v>
      </c>
      <c r="I835" t="s">
        <v>21</v>
      </c>
    </row>
    <row r="836" spans="1:9" x14ac:dyDescent="0.25">
      <c r="A836">
        <v>2025</v>
      </c>
      <c r="B836" t="s">
        <v>118</v>
      </c>
      <c r="C836" t="s">
        <v>119</v>
      </c>
      <c r="D836">
        <v>71.287900300347161</v>
      </c>
      <c r="E836">
        <v>32.099999999999987</v>
      </c>
      <c r="F836">
        <v>11105.871058620627</v>
      </c>
      <c r="G836" t="s">
        <v>21</v>
      </c>
      <c r="H836" t="s">
        <v>21</v>
      </c>
      <c r="I836" t="s">
        <v>21</v>
      </c>
    </row>
    <row r="837" spans="1:9" x14ac:dyDescent="0.25">
      <c r="A837">
        <v>2030</v>
      </c>
      <c r="B837" t="s">
        <v>118</v>
      </c>
      <c r="C837" t="s">
        <v>119</v>
      </c>
      <c r="D837">
        <v>73.963205523267149</v>
      </c>
      <c r="E837">
        <v>28.794</v>
      </c>
      <c r="F837">
        <v>12248.682974860347</v>
      </c>
      <c r="G837">
        <v>27.072743326788114</v>
      </c>
      <c r="H837">
        <v>0.57873293446874996</v>
      </c>
      <c r="I837">
        <v>2408.8319083615679</v>
      </c>
    </row>
    <row r="838" spans="1:9" x14ac:dyDescent="0.25">
      <c r="A838">
        <v>2035</v>
      </c>
      <c r="B838" t="s">
        <v>118</v>
      </c>
      <c r="C838" t="s">
        <v>119</v>
      </c>
      <c r="D838">
        <v>75.962304481803642</v>
      </c>
      <c r="E838">
        <v>25.849999999999991</v>
      </c>
      <c r="F838">
        <v>14189.174846790605</v>
      </c>
      <c r="G838" t="s">
        <v>21</v>
      </c>
      <c r="H838" t="s">
        <v>21</v>
      </c>
      <c r="I838" t="s">
        <v>21</v>
      </c>
    </row>
    <row r="839" spans="1:9" x14ac:dyDescent="0.25">
      <c r="A839">
        <v>2040</v>
      </c>
      <c r="B839" t="s">
        <v>118</v>
      </c>
      <c r="C839" t="s">
        <v>119</v>
      </c>
      <c r="D839">
        <v>77.273811288372272</v>
      </c>
      <c r="E839">
        <v>23.234999999999999</v>
      </c>
      <c r="F839">
        <v>17236.771927410198</v>
      </c>
      <c r="G839" t="s">
        <v>21</v>
      </c>
      <c r="H839" t="s">
        <v>21</v>
      </c>
      <c r="I839" t="s">
        <v>21</v>
      </c>
    </row>
    <row r="840" spans="1:9" x14ac:dyDescent="0.25">
      <c r="A840">
        <v>2045</v>
      </c>
      <c r="B840" t="s">
        <v>118</v>
      </c>
      <c r="C840" t="s">
        <v>119</v>
      </c>
      <c r="D840">
        <v>78.150583141553227</v>
      </c>
      <c r="E840">
        <v>20.914000000000001</v>
      </c>
      <c r="F840">
        <v>21284.847280636335</v>
      </c>
      <c r="G840" t="s">
        <v>21</v>
      </c>
      <c r="H840" t="s">
        <v>21</v>
      </c>
      <c r="I840" t="s">
        <v>21</v>
      </c>
    </row>
    <row r="841" spans="1:9" x14ac:dyDescent="0.25">
      <c r="A841">
        <v>2050</v>
      </c>
      <c r="B841" t="s">
        <v>118</v>
      </c>
      <c r="C841" t="s">
        <v>119</v>
      </c>
      <c r="D841">
        <v>78.572083317080782</v>
      </c>
      <c r="E841">
        <v>18.852999999999991</v>
      </c>
      <c r="F841">
        <v>25939.936662219043</v>
      </c>
      <c r="G841">
        <v>27.702342008806443</v>
      </c>
      <c r="H841">
        <v>0.60293304703124995</v>
      </c>
      <c r="I841">
        <v>141.76220128790399</v>
      </c>
    </row>
    <row r="842" spans="1:9" x14ac:dyDescent="0.25">
      <c r="A842">
        <v>2055</v>
      </c>
      <c r="B842" t="s">
        <v>118</v>
      </c>
      <c r="C842" t="s">
        <v>119</v>
      </c>
      <c r="D842">
        <v>78.524289113390807</v>
      </c>
      <c r="E842">
        <v>17.021000000000001</v>
      </c>
      <c r="F842">
        <v>31233.604012534353</v>
      </c>
      <c r="G842" t="s">
        <v>21</v>
      </c>
      <c r="H842" t="s">
        <v>21</v>
      </c>
      <c r="I842" t="s">
        <v>21</v>
      </c>
    </row>
    <row r="843" spans="1:9" x14ac:dyDescent="0.25">
      <c r="A843">
        <v>2060</v>
      </c>
      <c r="B843" t="s">
        <v>118</v>
      </c>
      <c r="C843" t="s">
        <v>119</v>
      </c>
      <c r="D843">
        <v>78.008362912977333</v>
      </c>
      <c r="E843">
        <v>15.39</v>
      </c>
      <c r="F843">
        <v>37349.018823076927</v>
      </c>
      <c r="G843" t="s">
        <v>21</v>
      </c>
      <c r="H843" t="s">
        <v>21</v>
      </c>
      <c r="I843" t="s">
        <v>21</v>
      </c>
    </row>
    <row r="844" spans="1:9" x14ac:dyDescent="0.25">
      <c r="A844">
        <v>2065</v>
      </c>
      <c r="B844" t="s">
        <v>118</v>
      </c>
      <c r="C844" t="s">
        <v>119</v>
      </c>
      <c r="D844">
        <v>77.142060303467645</v>
      </c>
      <c r="E844">
        <v>13.936000000000011</v>
      </c>
      <c r="F844">
        <v>44392.018931420156</v>
      </c>
      <c r="G844" t="s">
        <v>21</v>
      </c>
      <c r="H844" t="s">
        <v>21</v>
      </c>
      <c r="I844" t="s">
        <v>21</v>
      </c>
    </row>
    <row r="845" spans="1:9" x14ac:dyDescent="0.25">
      <c r="A845">
        <v>2070</v>
      </c>
      <c r="B845" t="s">
        <v>118</v>
      </c>
      <c r="C845" t="s">
        <v>119</v>
      </c>
      <c r="D845">
        <v>75.967059328314548</v>
      </c>
      <c r="E845">
        <v>12.637</v>
      </c>
      <c r="F845">
        <v>52262.290189556457</v>
      </c>
      <c r="G845" t="s">
        <v>21</v>
      </c>
      <c r="H845" t="s">
        <v>21</v>
      </c>
      <c r="I845" t="s">
        <v>21</v>
      </c>
    </row>
    <row r="846" spans="1:9" x14ac:dyDescent="0.25">
      <c r="A846">
        <v>2075</v>
      </c>
      <c r="B846" t="s">
        <v>118</v>
      </c>
      <c r="C846" t="s">
        <v>119</v>
      </c>
      <c r="D846">
        <v>74.504973280805089</v>
      </c>
      <c r="E846">
        <v>11.474999999999991</v>
      </c>
      <c r="F846">
        <v>60933.693709361913</v>
      </c>
      <c r="G846" t="s">
        <v>21</v>
      </c>
      <c r="H846" t="s">
        <v>21</v>
      </c>
      <c r="I846" t="s">
        <v>21</v>
      </c>
    </row>
    <row r="847" spans="1:9" x14ac:dyDescent="0.25">
      <c r="A847">
        <v>2080</v>
      </c>
      <c r="B847" t="s">
        <v>118</v>
      </c>
      <c r="C847" t="s">
        <v>119</v>
      </c>
      <c r="D847">
        <v>72.779486679408663</v>
      </c>
      <c r="E847">
        <v>10.43300000000001</v>
      </c>
      <c r="F847">
        <v>70338.860205596458</v>
      </c>
      <c r="G847" t="s">
        <v>21</v>
      </c>
      <c r="H847" t="s">
        <v>21</v>
      </c>
      <c r="I847" t="s">
        <v>21</v>
      </c>
    </row>
    <row r="848" spans="1:9" x14ac:dyDescent="0.25">
      <c r="A848">
        <v>2085</v>
      </c>
      <c r="B848" t="s">
        <v>118</v>
      </c>
      <c r="C848" t="s">
        <v>119</v>
      </c>
      <c r="D848">
        <v>70.810726684089403</v>
      </c>
      <c r="E848">
        <v>9.4969999999999999</v>
      </c>
      <c r="F848">
        <v>80521.091458963434</v>
      </c>
      <c r="G848" t="s">
        <v>21</v>
      </c>
      <c r="H848" t="s">
        <v>21</v>
      </c>
      <c r="I848" t="s">
        <v>21</v>
      </c>
    </row>
    <row r="849" spans="1:9" x14ac:dyDescent="0.25">
      <c r="A849">
        <v>2090</v>
      </c>
      <c r="B849" t="s">
        <v>118</v>
      </c>
      <c r="C849" t="s">
        <v>119</v>
      </c>
      <c r="D849">
        <v>68.614311346881465</v>
      </c>
      <c r="E849">
        <v>8.6539999999999964</v>
      </c>
      <c r="F849">
        <v>91529.015665104685</v>
      </c>
      <c r="G849" t="s">
        <v>21</v>
      </c>
      <c r="H849" t="s">
        <v>21</v>
      </c>
      <c r="I849" t="s">
        <v>21</v>
      </c>
    </row>
    <row r="850" spans="1:9" x14ac:dyDescent="0.25">
      <c r="A850">
        <v>2095</v>
      </c>
      <c r="B850" t="s">
        <v>118</v>
      </c>
      <c r="C850" t="s">
        <v>119</v>
      </c>
      <c r="D850">
        <v>66.175543160276163</v>
      </c>
      <c r="E850">
        <v>7.894999999999996</v>
      </c>
      <c r="F850">
        <v>103416.29152265946</v>
      </c>
      <c r="G850" t="s">
        <v>21</v>
      </c>
      <c r="H850" t="s">
        <v>21</v>
      </c>
      <c r="I850" t="s">
        <v>21</v>
      </c>
    </row>
    <row r="851" spans="1:9" x14ac:dyDescent="0.25">
      <c r="A851">
        <v>2100</v>
      </c>
      <c r="B851" t="s">
        <v>118</v>
      </c>
      <c r="C851" t="s">
        <v>119</v>
      </c>
      <c r="D851">
        <v>63.463455162460512</v>
      </c>
      <c r="E851">
        <v>7.2079999999999984</v>
      </c>
      <c r="F851">
        <v>116213.49659886704</v>
      </c>
      <c r="G851" t="s">
        <v>21</v>
      </c>
      <c r="H851" t="s">
        <v>21</v>
      </c>
      <c r="I851" t="s">
        <v>21</v>
      </c>
    </row>
    <row r="852" spans="1:9" x14ac:dyDescent="0.25">
      <c r="A852">
        <v>2020</v>
      </c>
      <c r="B852" t="s">
        <v>120</v>
      </c>
      <c r="C852" t="s">
        <v>121</v>
      </c>
      <c r="D852">
        <v>106.38445953367621</v>
      </c>
      <c r="E852">
        <v>57.2</v>
      </c>
      <c r="F852">
        <v>11930.873550199172</v>
      </c>
      <c r="G852" t="s">
        <v>21</v>
      </c>
      <c r="H852" t="s">
        <v>21</v>
      </c>
      <c r="I852" t="s">
        <v>21</v>
      </c>
    </row>
    <row r="853" spans="1:9" x14ac:dyDescent="0.25">
      <c r="A853">
        <v>2025</v>
      </c>
      <c r="B853" t="s">
        <v>120</v>
      </c>
      <c r="C853" t="s">
        <v>121</v>
      </c>
      <c r="D853">
        <v>115.2562084976784</v>
      </c>
      <c r="E853">
        <v>50.128999999999998</v>
      </c>
      <c r="F853">
        <v>13746.194671075727</v>
      </c>
      <c r="G853" t="s">
        <v>21</v>
      </c>
      <c r="H853" t="s">
        <v>21</v>
      </c>
      <c r="I853" t="s">
        <v>21</v>
      </c>
    </row>
    <row r="854" spans="1:9" x14ac:dyDescent="0.25">
      <c r="A854">
        <v>2030</v>
      </c>
      <c r="B854" t="s">
        <v>120</v>
      </c>
      <c r="C854" t="s">
        <v>121</v>
      </c>
      <c r="D854">
        <v>123.64539417844129</v>
      </c>
      <c r="E854">
        <v>43.668999999999997</v>
      </c>
      <c r="F854">
        <v>17129.947716700059</v>
      </c>
      <c r="G854">
        <v>35.130617945371696</v>
      </c>
      <c r="H854">
        <v>4.6595212930203997</v>
      </c>
      <c r="I854">
        <v>0.258411944304</v>
      </c>
    </row>
    <row r="855" spans="1:9" x14ac:dyDescent="0.25">
      <c r="A855">
        <v>2035</v>
      </c>
      <c r="B855" t="s">
        <v>120</v>
      </c>
      <c r="C855" t="s">
        <v>121</v>
      </c>
      <c r="D855">
        <v>131.5368435768136</v>
      </c>
      <c r="E855">
        <v>37.954999999999998</v>
      </c>
      <c r="F855">
        <v>22627.597031695481</v>
      </c>
      <c r="G855" t="s">
        <v>21</v>
      </c>
      <c r="H855" t="s">
        <v>21</v>
      </c>
      <c r="I855" t="s">
        <v>21</v>
      </c>
    </row>
    <row r="856" spans="1:9" x14ac:dyDescent="0.25">
      <c r="A856">
        <v>2040</v>
      </c>
      <c r="B856" t="s">
        <v>120</v>
      </c>
      <c r="C856" t="s">
        <v>121</v>
      </c>
      <c r="D856">
        <v>138.87935793099999</v>
      </c>
      <c r="E856">
        <v>33.003</v>
      </c>
      <c r="F856">
        <v>30671.469961899955</v>
      </c>
      <c r="G856" t="s">
        <v>21</v>
      </c>
      <c r="H856" t="s">
        <v>21</v>
      </c>
      <c r="I856" t="s">
        <v>21</v>
      </c>
    </row>
    <row r="857" spans="1:9" x14ac:dyDescent="0.25">
      <c r="A857">
        <v>2045</v>
      </c>
      <c r="B857" t="s">
        <v>120</v>
      </c>
      <c r="C857" t="s">
        <v>121</v>
      </c>
      <c r="D857">
        <v>145.67366019272049</v>
      </c>
      <c r="E857">
        <v>28.760000000000009</v>
      </c>
      <c r="F857">
        <v>40819.375430108004</v>
      </c>
      <c r="G857" t="s">
        <v>21</v>
      </c>
      <c r="H857" t="s">
        <v>21</v>
      </c>
      <c r="I857" t="s">
        <v>21</v>
      </c>
    </row>
    <row r="858" spans="1:9" x14ac:dyDescent="0.25">
      <c r="A858">
        <v>2050</v>
      </c>
      <c r="B858" t="s">
        <v>120</v>
      </c>
      <c r="C858" t="s">
        <v>121</v>
      </c>
      <c r="D858">
        <v>151.4547006840082</v>
      </c>
      <c r="E858">
        <v>25.143000000000001</v>
      </c>
      <c r="F858">
        <v>52123.507489215583</v>
      </c>
      <c r="G858">
        <v>39.521945188543157</v>
      </c>
      <c r="H858">
        <v>4.6811726934319697</v>
      </c>
      <c r="I858">
        <v>27.742608228096</v>
      </c>
    </row>
    <row r="859" spans="1:9" x14ac:dyDescent="0.25">
      <c r="A859">
        <v>2055</v>
      </c>
      <c r="B859" t="s">
        <v>120</v>
      </c>
      <c r="C859" t="s">
        <v>121</v>
      </c>
      <c r="D859">
        <v>156.06134904388639</v>
      </c>
      <c r="E859">
        <v>22.06</v>
      </c>
      <c r="F859">
        <v>64675.993390195239</v>
      </c>
      <c r="G859" t="s">
        <v>21</v>
      </c>
      <c r="H859" t="s">
        <v>21</v>
      </c>
      <c r="I859" t="s">
        <v>21</v>
      </c>
    </row>
    <row r="860" spans="1:9" x14ac:dyDescent="0.25">
      <c r="A860">
        <v>2060</v>
      </c>
      <c r="B860" t="s">
        <v>120</v>
      </c>
      <c r="C860" t="s">
        <v>121</v>
      </c>
      <c r="D860">
        <v>159.4850356982376</v>
      </c>
      <c r="E860">
        <v>19.428999999999998</v>
      </c>
      <c r="F860">
        <v>78837.944338411529</v>
      </c>
      <c r="G860" t="s">
        <v>21</v>
      </c>
      <c r="H860" t="s">
        <v>21</v>
      </c>
      <c r="I860" t="s">
        <v>21</v>
      </c>
    </row>
    <row r="861" spans="1:9" x14ac:dyDescent="0.25">
      <c r="A861">
        <v>2065</v>
      </c>
      <c r="B861" t="s">
        <v>120</v>
      </c>
      <c r="C861" t="s">
        <v>121</v>
      </c>
      <c r="D861">
        <v>161.77829746867039</v>
      </c>
      <c r="E861">
        <v>17.175999999999998</v>
      </c>
      <c r="F861">
        <v>94724.37144160959</v>
      </c>
      <c r="G861" t="s">
        <v>21</v>
      </c>
      <c r="H861" t="s">
        <v>21</v>
      </c>
      <c r="I861" t="s">
        <v>21</v>
      </c>
    </row>
    <row r="862" spans="1:9" x14ac:dyDescent="0.25">
      <c r="A862">
        <v>2070</v>
      </c>
      <c r="B862" t="s">
        <v>120</v>
      </c>
      <c r="C862" t="s">
        <v>121</v>
      </c>
      <c r="D862">
        <v>163.06923061560741</v>
      </c>
      <c r="E862">
        <v>15.238</v>
      </c>
      <c r="F862">
        <v>111901.07324499164</v>
      </c>
      <c r="G862" t="s">
        <v>21</v>
      </c>
      <c r="H862" t="s">
        <v>21</v>
      </c>
      <c r="I862" t="s">
        <v>21</v>
      </c>
    </row>
    <row r="863" spans="1:9" x14ac:dyDescent="0.25">
      <c r="A863">
        <v>2075</v>
      </c>
      <c r="B863" t="s">
        <v>120</v>
      </c>
      <c r="C863" t="s">
        <v>121</v>
      </c>
      <c r="D863">
        <v>163.55785011732991</v>
      </c>
      <c r="E863">
        <v>13.563000000000001</v>
      </c>
      <c r="F863">
        <v>130573.11672368823</v>
      </c>
      <c r="G863" t="s">
        <v>21</v>
      </c>
      <c r="H863" t="s">
        <v>21</v>
      </c>
      <c r="I863" t="s">
        <v>21</v>
      </c>
    </row>
    <row r="864" spans="1:9" x14ac:dyDescent="0.25">
      <c r="A864">
        <v>2080</v>
      </c>
      <c r="B864" t="s">
        <v>120</v>
      </c>
      <c r="C864" t="s">
        <v>121</v>
      </c>
      <c r="D864">
        <v>163.35246292875331</v>
      </c>
      <c r="E864">
        <v>12.108999999999989</v>
      </c>
      <c r="F864">
        <v>150866.75763920348</v>
      </c>
      <c r="G864" t="s">
        <v>21</v>
      </c>
      <c r="H864" t="s">
        <v>21</v>
      </c>
      <c r="I864" t="s">
        <v>21</v>
      </c>
    </row>
    <row r="865" spans="1:9" x14ac:dyDescent="0.25">
      <c r="A865">
        <v>2085</v>
      </c>
      <c r="B865" t="s">
        <v>120</v>
      </c>
      <c r="C865" t="s">
        <v>121</v>
      </c>
      <c r="D865">
        <v>162.4967626940936</v>
      </c>
      <c r="E865">
        <v>10.842000000000001</v>
      </c>
      <c r="F865">
        <v>173023.65741004137</v>
      </c>
      <c r="G865" t="s">
        <v>21</v>
      </c>
      <c r="H865" t="s">
        <v>21</v>
      </c>
      <c r="I865" t="s">
        <v>21</v>
      </c>
    </row>
    <row r="866" spans="1:9" x14ac:dyDescent="0.25">
      <c r="A866">
        <v>2090</v>
      </c>
      <c r="B866" t="s">
        <v>120</v>
      </c>
      <c r="C866" t="s">
        <v>121</v>
      </c>
      <c r="D866">
        <v>161.1420510260123</v>
      </c>
      <c r="E866">
        <v>9.7309999999999945</v>
      </c>
      <c r="F866">
        <v>197256.87263374016</v>
      </c>
      <c r="G866" t="s">
        <v>21</v>
      </c>
      <c r="H866" t="s">
        <v>21</v>
      </c>
      <c r="I866" t="s">
        <v>21</v>
      </c>
    </row>
    <row r="867" spans="1:9" x14ac:dyDescent="0.25">
      <c r="A867">
        <v>2095</v>
      </c>
      <c r="B867" t="s">
        <v>120</v>
      </c>
      <c r="C867" t="s">
        <v>121</v>
      </c>
      <c r="D867">
        <v>159.2227859603575</v>
      </c>
      <c r="E867">
        <v>8.7549999999999955</v>
      </c>
      <c r="F867">
        <v>223922.48401266692</v>
      </c>
      <c r="G867" t="s">
        <v>21</v>
      </c>
      <c r="H867" t="s">
        <v>21</v>
      </c>
      <c r="I867" t="s">
        <v>21</v>
      </c>
    </row>
    <row r="868" spans="1:9" x14ac:dyDescent="0.25">
      <c r="A868">
        <v>2100</v>
      </c>
      <c r="B868" t="s">
        <v>120</v>
      </c>
      <c r="C868" t="s">
        <v>121</v>
      </c>
      <c r="D868">
        <v>156.70999350941139</v>
      </c>
      <c r="E868">
        <v>7.8940000000000046</v>
      </c>
      <c r="F868">
        <v>253189.16135320609</v>
      </c>
      <c r="G868" t="s">
        <v>21</v>
      </c>
      <c r="H868" t="s">
        <v>21</v>
      </c>
      <c r="I868" t="s">
        <v>21</v>
      </c>
    </row>
    <row r="869" spans="1:9" x14ac:dyDescent="0.25">
      <c r="A869">
        <v>2020</v>
      </c>
      <c r="B869" t="s">
        <v>122</v>
      </c>
      <c r="C869" t="s">
        <v>123</v>
      </c>
      <c r="D869">
        <v>298.52262357414452</v>
      </c>
      <c r="E869">
        <v>26.599999999999991</v>
      </c>
      <c r="F869">
        <v>8198.703921480279</v>
      </c>
      <c r="G869" t="s">
        <v>21</v>
      </c>
      <c r="H869" t="s">
        <v>21</v>
      </c>
      <c r="I869" t="s">
        <v>21</v>
      </c>
    </row>
    <row r="870" spans="1:9" x14ac:dyDescent="0.25">
      <c r="A870">
        <v>2025</v>
      </c>
      <c r="B870" t="s">
        <v>122</v>
      </c>
      <c r="C870" t="s">
        <v>123</v>
      </c>
      <c r="D870">
        <v>293.59410646387829</v>
      </c>
      <c r="E870">
        <v>21.864000000000001</v>
      </c>
      <c r="F870">
        <v>10109.535553188436</v>
      </c>
      <c r="G870" t="s">
        <v>21</v>
      </c>
      <c r="H870" t="s">
        <v>21</v>
      </c>
      <c r="I870" t="s">
        <v>21</v>
      </c>
    </row>
    <row r="871" spans="1:9" x14ac:dyDescent="0.25">
      <c r="A871">
        <v>2030</v>
      </c>
      <c r="B871" t="s">
        <v>122</v>
      </c>
      <c r="C871" t="s">
        <v>123</v>
      </c>
      <c r="D871">
        <v>286.89173003802279</v>
      </c>
      <c r="E871">
        <v>17.922999999999998</v>
      </c>
      <c r="F871">
        <v>11461.458574419366</v>
      </c>
      <c r="G871">
        <v>28.563257710838844</v>
      </c>
      <c r="H871">
        <v>2.4269909245000001</v>
      </c>
      <c r="I871">
        <v>68.421671990496009</v>
      </c>
    </row>
    <row r="872" spans="1:9" x14ac:dyDescent="0.25">
      <c r="A872">
        <v>2035</v>
      </c>
      <c r="B872" t="s">
        <v>122</v>
      </c>
      <c r="C872" t="s">
        <v>123</v>
      </c>
      <c r="D872">
        <v>278.04348859315638</v>
      </c>
      <c r="E872">
        <v>14.669</v>
      </c>
      <c r="F872">
        <v>13608.79289312631</v>
      </c>
      <c r="G872" t="s">
        <v>21</v>
      </c>
      <c r="H872" t="s">
        <v>21</v>
      </c>
      <c r="I872" t="s">
        <v>21</v>
      </c>
    </row>
    <row r="873" spans="1:9" x14ac:dyDescent="0.25">
      <c r="A873">
        <v>2040</v>
      </c>
      <c r="B873" t="s">
        <v>122</v>
      </c>
      <c r="C873" t="s">
        <v>123</v>
      </c>
      <c r="D873">
        <v>267.62347908745238</v>
      </c>
      <c r="E873">
        <v>11.997</v>
      </c>
      <c r="F873">
        <v>17112.390274865891</v>
      </c>
      <c r="G873" t="s">
        <v>21</v>
      </c>
      <c r="H873" t="s">
        <v>21</v>
      </c>
      <c r="I873" t="s">
        <v>21</v>
      </c>
    </row>
    <row r="874" spans="1:9" x14ac:dyDescent="0.25">
      <c r="A874">
        <v>2045</v>
      </c>
      <c r="B874" t="s">
        <v>122</v>
      </c>
      <c r="C874" t="s">
        <v>123</v>
      </c>
      <c r="D874">
        <v>256.5826996197714</v>
      </c>
      <c r="E874">
        <v>9.8089999999999975</v>
      </c>
      <c r="F874">
        <v>22057.867907908098</v>
      </c>
      <c r="G874" t="s">
        <v>21</v>
      </c>
      <c r="H874" t="s">
        <v>21</v>
      </c>
      <c r="I874" t="s">
        <v>21</v>
      </c>
    </row>
    <row r="875" spans="1:9" x14ac:dyDescent="0.25">
      <c r="A875">
        <v>2050</v>
      </c>
      <c r="B875" t="s">
        <v>122</v>
      </c>
      <c r="C875" t="s">
        <v>123</v>
      </c>
      <c r="D875">
        <v>244.8781368821293</v>
      </c>
      <c r="E875">
        <v>8.019999999999996</v>
      </c>
      <c r="F875">
        <v>28118.834921302019</v>
      </c>
      <c r="G875">
        <v>29.227519518067655</v>
      </c>
      <c r="H875">
        <v>2.51261154075</v>
      </c>
      <c r="I875">
        <v>41.811426819791997</v>
      </c>
    </row>
    <row r="876" spans="1:9" x14ac:dyDescent="0.25">
      <c r="A876">
        <v>2055</v>
      </c>
      <c r="B876" t="s">
        <v>122</v>
      </c>
      <c r="C876" t="s">
        <v>123</v>
      </c>
      <c r="D876">
        <v>232.60413498098859</v>
      </c>
      <c r="E876">
        <v>6.5580000000000069</v>
      </c>
      <c r="F876">
        <v>35378.541207789443</v>
      </c>
      <c r="G876" t="s">
        <v>21</v>
      </c>
      <c r="H876" t="s">
        <v>21</v>
      </c>
      <c r="I876" t="s">
        <v>21</v>
      </c>
    </row>
    <row r="877" spans="1:9" x14ac:dyDescent="0.25">
      <c r="A877">
        <v>2060</v>
      </c>
      <c r="B877" t="s">
        <v>122</v>
      </c>
      <c r="C877" t="s">
        <v>123</v>
      </c>
      <c r="D877">
        <v>219.8663022813688</v>
      </c>
      <c r="E877">
        <v>5.3630000000000004</v>
      </c>
      <c r="F877">
        <v>44041.16600667782</v>
      </c>
      <c r="G877" t="s">
        <v>21</v>
      </c>
      <c r="H877" t="s">
        <v>21</v>
      </c>
      <c r="I877" t="s">
        <v>21</v>
      </c>
    </row>
    <row r="878" spans="1:9" x14ac:dyDescent="0.25">
      <c r="A878">
        <v>2065</v>
      </c>
      <c r="B878" t="s">
        <v>122</v>
      </c>
      <c r="C878" t="s">
        <v>123</v>
      </c>
      <c r="D878">
        <v>208.0671577946768</v>
      </c>
      <c r="E878">
        <v>4.3869999999999996</v>
      </c>
      <c r="F878">
        <v>54305.46350502249</v>
      </c>
      <c r="G878" t="s">
        <v>21</v>
      </c>
      <c r="H878" t="s">
        <v>21</v>
      </c>
      <c r="I878" t="s">
        <v>21</v>
      </c>
    </row>
    <row r="879" spans="1:9" x14ac:dyDescent="0.25">
      <c r="A879">
        <v>2070</v>
      </c>
      <c r="B879" t="s">
        <v>122</v>
      </c>
      <c r="C879" t="s">
        <v>123</v>
      </c>
      <c r="D879">
        <v>197.1403517110266</v>
      </c>
      <c r="E879">
        <v>3.590000000000003</v>
      </c>
      <c r="F879">
        <v>66138.78475199698</v>
      </c>
      <c r="G879" t="s">
        <v>21</v>
      </c>
      <c r="H879" t="s">
        <v>21</v>
      </c>
      <c r="I879" t="s">
        <v>21</v>
      </c>
    </row>
    <row r="880" spans="1:9" x14ac:dyDescent="0.25">
      <c r="A880">
        <v>2075</v>
      </c>
      <c r="B880" t="s">
        <v>122</v>
      </c>
      <c r="C880" t="s">
        <v>123</v>
      </c>
      <c r="D880">
        <v>187.03060836501899</v>
      </c>
      <c r="E880">
        <v>2.9380000000000019</v>
      </c>
      <c r="F880">
        <v>79557.799453612402</v>
      </c>
      <c r="G880" t="s">
        <v>21</v>
      </c>
      <c r="H880" t="s">
        <v>21</v>
      </c>
      <c r="I880" t="s">
        <v>21</v>
      </c>
    </row>
    <row r="881" spans="1:9" x14ac:dyDescent="0.25">
      <c r="A881">
        <v>2080</v>
      </c>
      <c r="B881" t="s">
        <v>122</v>
      </c>
      <c r="C881" t="s">
        <v>123</v>
      </c>
      <c r="D881">
        <v>177.6094106463878</v>
      </c>
      <c r="E881">
        <v>2.4050000000000011</v>
      </c>
      <c r="F881">
        <v>94202.678689581982</v>
      </c>
      <c r="G881" t="s">
        <v>21</v>
      </c>
      <c r="H881" t="s">
        <v>21</v>
      </c>
      <c r="I881" t="s">
        <v>21</v>
      </c>
    </row>
    <row r="882" spans="1:9" x14ac:dyDescent="0.25">
      <c r="A882">
        <v>2085</v>
      </c>
      <c r="B882" t="s">
        <v>122</v>
      </c>
      <c r="C882" t="s">
        <v>123</v>
      </c>
      <c r="D882">
        <v>168.79344106463881</v>
      </c>
      <c r="E882">
        <v>1.9689999999999941</v>
      </c>
      <c r="F882">
        <v>110091.07853905355</v>
      </c>
      <c r="G882" t="s">
        <v>21</v>
      </c>
      <c r="H882" t="s">
        <v>21</v>
      </c>
      <c r="I882" t="s">
        <v>21</v>
      </c>
    </row>
    <row r="883" spans="1:9" x14ac:dyDescent="0.25">
      <c r="A883">
        <v>2090</v>
      </c>
      <c r="B883" t="s">
        <v>122</v>
      </c>
      <c r="C883" t="s">
        <v>123</v>
      </c>
      <c r="D883">
        <v>160.46658745247149</v>
      </c>
      <c r="E883">
        <v>1.611999999999995</v>
      </c>
      <c r="F883">
        <v>127412.777193538</v>
      </c>
      <c r="G883" t="s">
        <v>21</v>
      </c>
      <c r="H883" t="s">
        <v>21</v>
      </c>
      <c r="I883" t="s">
        <v>21</v>
      </c>
    </row>
    <row r="884" spans="1:9" x14ac:dyDescent="0.25">
      <c r="A884">
        <v>2095</v>
      </c>
      <c r="B884" t="s">
        <v>122</v>
      </c>
      <c r="C884" t="s">
        <v>123</v>
      </c>
      <c r="D884">
        <v>152.59472433460081</v>
      </c>
      <c r="E884">
        <v>1.319999999999993</v>
      </c>
      <c r="F884">
        <v>146232.77664274725</v>
      </c>
      <c r="G884" t="s">
        <v>21</v>
      </c>
      <c r="H884" t="s">
        <v>21</v>
      </c>
      <c r="I884" t="s">
        <v>21</v>
      </c>
    </row>
    <row r="885" spans="1:9" x14ac:dyDescent="0.25">
      <c r="A885">
        <v>2100</v>
      </c>
      <c r="B885" t="s">
        <v>122</v>
      </c>
      <c r="C885" t="s">
        <v>123</v>
      </c>
      <c r="D885">
        <v>145.2675855513308</v>
      </c>
      <c r="E885">
        <v>1.0810000000000031</v>
      </c>
      <c r="F885">
        <v>166536.28128962999</v>
      </c>
      <c r="G885" t="s">
        <v>21</v>
      </c>
      <c r="H885" t="s">
        <v>21</v>
      </c>
      <c r="I885" t="s">
        <v>21</v>
      </c>
    </row>
    <row r="886" spans="1:9" x14ac:dyDescent="0.25">
      <c r="A886">
        <v>2020</v>
      </c>
      <c r="B886" t="s">
        <v>124</v>
      </c>
      <c r="C886" t="s">
        <v>125</v>
      </c>
      <c r="D886">
        <v>56.269661319073087</v>
      </c>
      <c r="E886">
        <v>26.900000000000009</v>
      </c>
      <c r="F886">
        <v>15006.976814470865</v>
      </c>
      <c r="G886" t="s">
        <v>21</v>
      </c>
      <c r="H886" t="s">
        <v>21</v>
      </c>
      <c r="I886" t="s">
        <v>21</v>
      </c>
    </row>
    <row r="887" spans="1:9" x14ac:dyDescent="0.25">
      <c r="A887">
        <v>2025</v>
      </c>
      <c r="B887" t="s">
        <v>124</v>
      </c>
      <c r="C887" t="s">
        <v>125</v>
      </c>
      <c r="D887">
        <v>64.671550802139038</v>
      </c>
      <c r="E887">
        <v>22.05800000000001</v>
      </c>
      <c r="F887">
        <v>11426.245053437357</v>
      </c>
      <c r="G887" t="s">
        <v>21</v>
      </c>
      <c r="H887" t="s">
        <v>21</v>
      </c>
      <c r="I887" t="s">
        <v>21</v>
      </c>
    </row>
    <row r="888" spans="1:9" x14ac:dyDescent="0.25">
      <c r="A888">
        <v>2030</v>
      </c>
      <c r="B888" t="s">
        <v>124</v>
      </c>
      <c r="C888" t="s">
        <v>125</v>
      </c>
      <c r="D888">
        <v>73.019215686274507</v>
      </c>
      <c r="E888">
        <v>18.05</v>
      </c>
      <c r="F888">
        <v>9912.9513870339579</v>
      </c>
      <c r="G888" t="s">
        <v>21</v>
      </c>
      <c r="H888">
        <v>0</v>
      </c>
      <c r="I888">
        <v>1330.4814038704801</v>
      </c>
    </row>
    <row r="889" spans="1:9" x14ac:dyDescent="0.25">
      <c r="A889">
        <v>2035</v>
      </c>
      <c r="B889" t="s">
        <v>124</v>
      </c>
      <c r="C889" t="s">
        <v>125</v>
      </c>
      <c r="D889">
        <v>81.142531194295898</v>
      </c>
      <c r="E889">
        <v>14.75700000000001</v>
      </c>
      <c r="F889">
        <v>10990.07085236606</v>
      </c>
      <c r="G889" t="s">
        <v>21</v>
      </c>
      <c r="H889" t="s">
        <v>21</v>
      </c>
      <c r="I889" t="s">
        <v>21</v>
      </c>
    </row>
    <row r="890" spans="1:9" x14ac:dyDescent="0.25">
      <c r="A890">
        <v>2040</v>
      </c>
      <c r="B890" t="s">
        <v>124</v>
      </c>
      <c r="C890" t="s">
        <v>125</v>
      </c>
      <c r="D890">
        <v>88.851836007130132</v>
      </c>
      <c r="E890">
        <v>12.063000000000001</v>
      </c>
      <c r="F890">
        <v>12909.158427228822</v>
      </c>
      <c r="G890" t="s">
        <v>21</v>
      </c>
      <c r="H890" t="s">
        <v>21</v>
      </c>
      <c r="I890" t="s">
        <v>21</v>
      </c>
    </row>
    <row r="891" spans="1:9" x14ac:dyDescent="0.25">
      <c r="A891">
        <v>2045</v>
      </c>
      <c r="B891" t="s">
        <v>124</v>
      </c>
      <c r="C891" t="s">
        <v>125</v>
      </c>
      <c r="D891">
        <v>96.29547237076649</v>
      </c>
      <c r="E891">
        <v>9.8629999999999995</v>
      </c>
      <c r="F891">
        <v>15593.868830837715</v>
      </c>
      <c r="G891" t="s">
        <v>21</v>
      </c>
      <c r="H891" t="s">
        <v>21</v>
      </c>
      <c r="I891" t="s">
        <v>21</v>
      </c>
    </row>
    <row r="892" spans="1:9" x14ac:dyDescent="0.25">
      <c r="A892">
        <v>2050</v>
      </c>
      <c r="B892" t="s">
        <v>124</v>
      </c>
      <c r="C892" t="s">
        <v>125</v>
      </c>
      <c r="D892">
        <v>103.4466666666667</v>
      </c>
      <c r="E892">
        <v>8.0679999999999978</v>
      </c>
      <c r="F892">
        <v>18874.644520985246</v>
      </c>
      <c r="G892" t="s">
        <v>21</v>
      </c>
      <c r="H892">
        <v>0</v>
      </c>
      <c r="I892">
        <v>0</v>
      </c>
    </row>
    <row r="893" spans="1:9" x14ac:dyDescent="0.25">
      <c r="A893">
        <v>2055</v>
      </c>
      <c r="B893" t="s">
        <v>124</v>
      </c>
      <c r="C893" t="s">
        <v>125</v>
      </c>
      <c r="D893">
        <v>109.7628520499109</v>
      </c>
      <c r="E893">
        <v>6.6020000000000039</v>
      </c>
      <c r="F893">
        <v>22855.054677030264</v>
      </c>
      <c r="G893" t="s">
        <v>21</v>
      </c>
      <c r="H893" t="s">
        <v>21</v>
      </c>
      <c r="I893" t="s">
        <v>21</v>
      </c>
    </row>
    <row r="894" spans="1:9" x14ac:dyDescent="0.25">
      <c r="A894">
        <v>2060</v>
      </c>
      <c r="B894" t="s">
        <v>124</v>
      </c>
      <c r="C894" t="s">
        <v>125</v>
      </c>
      <c r="D894">
        <v>115.1066666666667</v>
      </c>
      <c r="E894">
        <v>5.4060000000000059</v>
      </c>
      <c r="F894">
        <v>27734.938496478528</v>
      </c>
      <c r="G894" t="s">
        <v>21</v>
      </c>
      <c r="H894" t="s">
        <v>21</v>
      </c>
      <c r="I894" t="s">
        <v>21</v>
      </c>
    </row>
    <row r="895" spans="1:9" x14ac:dyDescent="0.25">
      <c r="A895">
        <v>2065</v>
      </c>
      <c r="B895" t="s">
        <v>124</v>
      </c>
      <c r="C895" t="s">
        <v>125</v>
      </c>
      <c r="D895">
        <v>119.2800356506239</v>
      </c>
      <c r="E895">
        <v>4.429000000000002</v>
      </c>
      <c r="F895">
        <v>33622.205200490593</v>
      </c>
      <c r="G895" t="s">
        <v>21</v>
      </c>
      <c r="H895" t="s">
        <v>21</v>
      </c>
      <c r="I895" t="s">
        <v>21</v>
      </c>
    </row>
    <row r="896" spans="1:9" x14ac:dyDescent="0.25">
      <c r="A896">
        <v>2070</v>
      </c>
      <c r="B896" t="s">
        <v>124</v>
      </c>
      <c r="C896" t="s">
        <v>125</v>
      </c>
      <c r="D896">
        <v>122.1875935828877</v>
      </c>
      <c r="E896">
        <v>3.629999999999995</v>
      </c>
      <c r="F896">
        <v>40376.296617079446</v>
      </c>
      <c r="G896" t="s">
        <v>21</v>
      </c>
      <c r="H896" t="s">
        <v>21</v>
      </c>
      <c r="I896" t="s">
        <v>21</v>
      </c>
    </row>
    <row r="897" spans="1:9" x14ac:dyDescent="0.25">
      <c r="A897">
        <v>2075</v>
      </c>
      <c r="B897" t="s">
        <v>124</v>
      </c>
      <c r="C897" t="s">
        <v>125</v>
      </c>
      <c r="D897">
        <v>123.8445989304813</v>
      </c>
      <c r="E897">
        <v>2.9759999999999991</v>
      </c>
      <c r="F897">
        <v>48112.815677872306</v>
      </c>
      <c r="G897" t="s">
        <v>21</v>
      </c>
      <c r="H897" t="s">
        <v>21</v>
      </c>
      <c r="I897" t="s">
        <v>21</v>
      </c>
    </row>
    <row r="898" spans="1:9" x14ac:dyDescent="0.25">
      <c r="A898">
        <v>2080</v>
      </c>
      <c r="B898" t="s">
        <v>124</v>
      </c>
      <c r="C898" t="s">
        <v>125</v>
      </c>
      <c r="D898">
        <v>124.2561853832442</v>
      </c>
      <c r="E898">
        <v>2.4410000000000029</v>
      </c>
      <c r="F898">
        <v>56967.783238427139</v>
      </c>
      <c r="G898" t="s">
        <v>21</v>
      </c>
      <c r="H898" t="s">
        <v>21</v>
      </c>
      <c r="I898" t="s">
        <v>21</v>
      </c>
    </row>
    <row r="899" spans="1:9" x14ac:dyDescent="0.25">
      <c r="A899">
        <v>2085</v>
      </c>
      <c r="B899" t="s">
        <v>124</v>
      </c>
      <c r="C899" t="s">
        <v>125</v>
      </c>
      <c r="D899">
        <v>123.66559714795009</v>
      </c>
      <c r="E899">
        <v>2.0030000000000001</v>
      </c>
      <c r="F899">
        <v>67016.262294450687</v>
      </c>
      <c r="G899" t="s">
        <v>21</v>
      </c>
      <c r="H899" t="s">
        <v>21</v>
      </c>
      <c r="I899" t="s">
        <v>21</v>
      </c>
    </row>
    <row r="900" spans="1:9" x14ac:dyDescent="0.25">
      <c r="A900">
        <v>2090</v>
      </c>
      <c r="B900" t="s">
        <v>124</v>
      </c>
      <c r="C900" t="s">
        <v>125</v>
      </c>
      <c r="D900">
        <v>122.1251693404635</v>
      </c>
      <c r="E900">
        <v>1.6430000000000009</v>
      </c>
      <c r="F900">
        <v>78373.757140256494</v>
      </c>
      <c r="G900" t="s">
        <v>21</v>
      </c>
      <c r="H900" t="s">
        <v>21</v>
      </c>
      <c r="I900" t="s">
        <v>21</v>
      </c>
    </row>
    <row r="901" spans="1:9" x14ac:dyDescent="0.25">
      <c r="A901">
        <v>2095</v>
      </c>
      <c r="B901" t="s">
        <v>124</v>
      </c>
      <c r="C901" t="s">
        <v>125</v>
      </c>
      <c r="D901">
        <v>119.60837789661321</v>
      </c>
      <c r="E901">
        <v>1.349000000000004</v>
      </c>
      <c r="F901">
        <v>91191.676052335853</v>
      </c>
      <c r="G901" t="s">
        <v>21</v>
      </c>
      <c r="H901" t="s">
        <v>21</v>
      </c>
      <c r="I901" t="s">
        <v>21</v>
      </c>
    </row>
    <row r="902" spans="1:9" x14ac:dyDescent="0.25">
      <c r="A902">
        <v>2100</v>
      </c>
      <c r="B902" t="s">
        <v>124</v>
      </c>
      <c r="C902" t="s">
        <v>125</v>
      </c>
      <c r="D902">
        <v>116.055935828877</v>
      </c>
      <c r="E902">
        <v>1.1069999999999991</v>
      </c>
      <c r="F902">
        <v>105721.44554324658</v>
      </c>
      <c r="G902" t="s">
        <v>21</v>
      </c>
      <c r="H902" t="s">
        <v>21</v>
      </c>
      <c r="I902" t="s">
        <v>21</v>
      </c>
    </row>
    <row r="903" spans="1:9" x14ac:dyDescent="0.25">
      <c r="A903">
        <v>2020</v>
      </c>
      <c r="B903" t="s">
        <v>126</v>
      </c>
      <c r="C903" t="s">
        <v>127</v>
      </c>
      <c r="D903">
        <v>28.970176163383989</v>
      </c>
      <c r="E903">
        <v>58.7</v>
      </c>
      <c r="F903">
        <v>1714.7011971965856</v>
      </c>
      <c r="G903" t="s">
        <v>21</v>
      </c>
      <c r="H903" t="s">
        <v>21</v>
      </c>
      <c r="I903" t="s">
        <v>21</v>
      </c>
    </row>
    <row r="904" spans="1:9" x14ac:dyDescent="0.25">
      <c r="A904">
        <v>2025</v>
      </c>
      <c r="B904" t="s">
        <v>126</v>
      </c>
      <c r="C904" t="s">
        <v>127</v>
      </c>
      <c r="D904">
        <v>30.693109951106191</v>
      </c>
      <c r="E904">
        <v>51.720999999999997</v>
      </c>
      <c r="F904">
        <v>1860.0925975536841</v>
      </c>
      <c r="G904" t="s">
        <v>21</v>
      </c>
      <c r="H904" t="s">
        <v>21</v>
      </c>
      <c r="I904" t="s">
        <v>21</v>
      </c>
    </row>
    <row r="905" spans="1:9" x14ac:dyDescent="0.25">
      <c r="A905">
        <v>2030</v>
      </c>
      <c r="B905" t="s">
        <v>126</v>
      </c>
      <c r="C905" t="s">
        <v>127</v>
      </c>
      <c r="D905">
        <v>32.06835906969156</v>
      </c>
      <c r="E905">
        <v>45.009</v>
      </c>
      <c r="F905">
        <v>2108.2048963720326</v>
      </c>
      <c r="G905">
        <v>7.7005319765215736</v>
      </c>
      <c r="H905">
        <v>3.1300683227575701</v>
      </c>
      <c r="I905">
        <v>0</v>
      </c>
    </row>
    <row r="906" spans="1:9" x14ac:dyDescent="0.25">
      <c r="A906">
        <v>2035</v>
      </c>
      <c r="B906" t="s">
        <v>126</v>
      </c>
      <c r="C906" t="s">
        <v>127</v>
      </c>
      <c r="D906">
        <v>33.096655244542752</v>
      </c>
      <c r="E906">
        <v>38.783999999999999</v>
      </c>
      <c r="F906">
        <v>2626.5341160033204</v>
      </c>
      <c r="G906" t="s">
        <v>21</v>
      </c>
      <c r="H906" t="s">
        <v>21</v>
      </c>
      <c r="I906" t="s">
        <v>21</v>
      </c>
    </row>
    <row r="907" spans="1:9" x14ac:dyDescent="0.25">
      <c r="A907">
        <v>2040</v>
      </c>
      <c r="B907" t="s">
        <v>126</v>
      </c>
      <c r="C907" t="s">
        <v>127</v>
      </c>
      <c r="D907">
        <v>33.721466522078913</v>
      </c>
      <c r="E907">
        <v>33.171000000000006</v>
      </c>
      <c r="F907">
        <v>3562.6712688995995</v>
      </c>
      <c r="G907" t="s">
        <v>21</v>
      </c>
      <c r="H907" t="s">
        <v>21</v>
      </c>
      <c r="I907" t="s">
        <v>21</v>
      </c>
    </row>
    <row r="908" spans="1:9" x14ac:dyDescent="0.25">
      <c r="A908">
        <v>2045</v>
      </c>
      <c r="B908" t="s">
        <v>126</v>
      </c>
      <c r="C908" t="s">
        <v>127</v>
      </c>
      <c r="D908">
        <v>34.027459286531389</v>
      </c>
      <c r="E908">
        <v>28.22</v>
      </c>
      <c r="F908">
        <v>5028.5203874252729</v>
      </c>
      <c r="G908" t="s">
        <v>21</v>
      </c>
      <c r="H908" t="s">
        <v>21</v>
      </c>
      <c r="I908" t="s">
        <v>21</v>
      </c>
    </row>
    <row r="909" spans="1:9" x14ac:dyDescent="0.25">
      <c r="A909">
        <v>2050</v>
      </c>
      <c r="B909" t="s">
        <v>126</v>
      </c>
      <c r="C909" t="s">
        <v>127</v>
      </c>
      <c r="D909">
        <v>34.002227092590147</v>
      </c>
      <c r="E909">
        <v>23.92</v>
      </c>
      <c r="F909">
        <v>7022.5821844124794</v>
      </c>
      <c r="G909">
        <v>9.144381722119368</v>
      </c>
      <c r="H909">
        <v>1.74975324263636</v>
      </c>
      <c r="I909">
        <v>0</v>
      </c>
    </row>
    <row r="910" spans="1:9" x14ac:dyDescent="0.25">
      <c r="A910">
        <v>2055</v>
      </c>
      <c r="B910" t="s">
        <v>126</v>
      </c>
      <c r="C910" t="s">
        <v>127</v>
      </c>
      <c r="D910">
        <v>33.646419449320398</v>
      </c>
      <c r="E910">
        <v>20.225999999999999</v>
      </c>
      <c r="F910">
        <v>9607.8661758368726</v>
      </c>
      <c r="G910" t="s">
        <v>21</v>
      </c>
      <c r="H910" t="s">
        <v>21</v>
      </c>
      <c r="I910" t="s">
        <v>21</v>
      </c>
    </row>
    <row r="911" spans="1:9" x14ac:dyDescent="0.25">
      <c r="A911">
        <v>2060</v>
      </c>
      <c r="B911" t="s">
        <v>126</v>
      </c>
      <c r="C911" t="s">
        <v>127</v>
      </c>
      <c r="D911">
        <v>32.994049255495298</v>
      </c>
      <c r="E911">
        <v>17.077000000000002</v>
      </c>
      <c r="F911">
        <v>12908.270691405745</v>
      </c>
      <c r="G911" t="s">
        <v>21</v>
      </c>
      <c r="H911" t="s">
        <v>21</v>
      </c>
      <c r="I911" t="s">
        <v>21</v>
      </c>
    </row>
    <row r="912" spans="1:9" x14ac:dyDescent="0.25">
      <c r="A912">
        <v>2065</v>
      </c>
      <c r="B912" t="s">
        <v>126</v>
      </c>
      <c r="C912" t="s">
        <v>127</v>
      </c>
      <c r="D912">
        <v>32.272017159010019</v>
      </c>
      <c r="E912">
        <v>14.404999999999999</v>
      </c>
      <c r="F912">
        <v>17039.398662746316</v>
      </c>
      <c r="G912" t="s">
        <v>21</v>
      </c>
      <c r="H912" t="s">
        <v>21</v>
      </c>
      <c r="I912" t="s">
        <v>21</v>
      </c>
    </row>
    <row r="913" spans="1:9" x14ac:dyDescent="0.25">
      <c r="A913">
        <v>2070</v>
      </c>
      <c r="B913" t="s">
        <v>126</v>
      </c>
      <c r="C913" t="s">
        <v>127</v>
      </c>
      <c r="D913">
        <v>31.47659875978135</v>
      </c>
      <c r="E913">
        <v>12.146000000000001</v>
      </c>
      <c r="F913">
        <v>22090.220946793535</v>
      </c>
      <c r="G913" t="s">
        <v>21</v>
      </c>
      <c r="H913" t="s">
        <v>21</v>
      </c>
      <c r="I913" t="s">
        <v>21</v>
      </c>
    </row>
    <row r="914" spans="1:9" x14ac:dyDescent="0.25">
      <c r="A914">
        <v>2075</v>
      </c>
      <c r="B914" t="s">
        <v>126</v>
      </c>
      <c r="C914" t="s">
        <v>127</v>
      </c>
      <c r="D914">
        <v>30.6195509940543</v>
      </c>
      <c r="E914">
        <v>10.239000000000001</v>
      </c>
      <c r="F914">
        <v>28229.407349931811</v>
      </c>
      <c r="G914" t="s">
        <v>21</v>
      </c>
      <c r="H914" t="s">
        <v>21</v>
      </c>
      <c r="I914" t="s">
        <v>21</v>
      </c>
    </row>
    <row r="915" spans="1:9" x14ac:dyDescent="0.25">
      <c r="A915">
        <v>2080</v>
      </c>
      <c r="B915" t="s">
        <v>126</v>
      </c>
      <c r="C915" t="s">
        <v>127</v>
      </c>
      <c r="D915">
        <v>29.730512851453572</v>
      </c>
      <c r="E915">
        <v>8.6310000000000002</v>
      </c>
      <c r="F915">
        <v>35484.674957303854</v>
      </c>
      <c r="G915" t="s">
        <v>21</v>
      </c>
      <c r="H915" t="s">
        <v>21</v>
      </c>
      <c r="I915" t="s">
        <v>21</v>
      </c>
    </row>
    <row r="916" spans="1:9" x14ac:dyDescent="0.25">
      <c r="A916">
        <v>2085</v>
      </c>
      <c r="B916" t="s">
        <v>126</v>
      </c>
      <c r="C916" t="s">
        <v>127</v>
      </c>
      <c r="D916">
        <v>28.80932812093813</v>
      </c>
      <c r="E916">
        <v>7.277000000000001</v>
      </c>
      <c r="F916">
        <v>43922.505318326679</v>
      </c>
      <c r="G916" t="s">
        <v>21</v>
      </c>
      <c r="H916" t="s">
        <v>21</v>
      </c>
      <c r="I916" t="s">
        <v>21</v>
      </c>
    </row>
    <row r="917" spans="1:9" x14ac:dyDescent="0.25">
      <c r="A917">
        <v>2090</v>
      </c>
      <c r="B917" t="s">
        <v>126</v>
      </c>
      <c r="C917" t="s">
        <v>127</v>
      </c>
      <c r="D917">
        <v>27.862837201777811</v>
      </c>
      <c r="E917">
        <v>6.1350000000000051</v>
      </c>
      <c r="F917">
        <v>53694.997170687297</v>
      </c>
      <c r="G917" t="s">
        <v>21</v>
      </c>
      <c r="H917" t="s">
        <v>21</v>
      </c>
      <c r="I917" t="s">
        <v>21</v>
      </c>
    </row>
    <row r="918" spans="1:9" x14ac:dyDescent="0.25">
      <c r="A918">
        <v>2095</v>
      </c>
      <c r="B918" t="s">
        <v>126</v>
      </c>
      <c r="C918" t="s">
        <v>127</v>
      </c>
      <c r="D918">
        <v>26.89537289495242</v>
      </c>
      <c r="E918">
        <v>5.1740000000000066</v>
      </c>
      <c r="F918">
        <v>65029.608159720476</v>
      </c>
      <c r="G918" t="s">
        <v>21</v>
      </c>
      <c r="H918" t="s">
        <v>21</v>
      </c>
      <c r="I918" t="s">
        <v>21</v>
      </c>
    </row>
    <row r="919" spans="1:9" x14ac:dyDescent="0.25">
      <c r="A919">
        <v>2100</v>
      </c>
      <c r="B919" t="s">
        <v>126</v>
      </c>
      <c r="C919" t="s">
        <v>127</v>
      </c>
      <c r="D919">
        <v>25.937108596279611</v>
      </c>
      <c r="E919">
        <v>4.3640000000000043</v>
      </c>
      <c r="F919">
        <v>78149.554526272987</v>
      </c>
      <c r="G919" t="s">
        <v>21</v>
      </c>
      <c r="H919" t="s">
        <v>21</v>
      </c>
      <c r="I919" t="s">
        <v>21</v>
      </c>
    </row>
    <row r="920" spans="1:9" x14ac:dyDescent="0.25">
      <c r="A920">
        <v>2020</v>
      </c>
      <c r="B920" t="s">
        <v>128</v>
      </c>
      <c r="C920" t="s">
        <v>129</v>
      </c>
      <c r="D920">
        <v>29.313872959858841</v>
      </c>
      <c r="E920">
        <v>30.8</v>
      </c>
      <c r="F920">
        <v>33174.490433719315</v>
      </c>
      <c r="G920" t="s">
        <v>21</v>
      </c>
      <c r="H920" t="s">
        <v>21</v>
      </c>
      <c r="I920" t="s">
        <v>21</v>
      </c>
    </row>
    <row r="921" spans="1:9" x14ac:dyDescent="0.25">
      <c r="A921">
        <v>2025</v>
      </c>
      <c r="B921" t="s">
        <v>128</v>
      </c>
      <c r="C921" t="s">
        <v>129</v>
      </c>
      <c r="D921">
        <v>29.647573886193211</v>
      </c>
      <c r="E921">
        <v>26.776</v>
      </c>
      <c r="F921">
        <v>35194.779892412727</v>
      </c>
      <c r="G921" t="s">
        <v>21</v>
      </c>
      <c r="H921" t="s">
        <v>21</v>
      </c>
      <c r="I921" t="s">
        <v>21</v>
      </c>
    </row>
    <row r="922" spans="1:9" x14ac:dyDescent="0.25">
      <c r="A922">
        <v>2030</v>
      </c>
      <c r="B922" t="s">
        <v>128</v>
      </c>
      <c r="C922" t="s">
        <v>129</v>
      </c>
      <c r="D922">
        <v>28.836744596382889</v>
      </c>
      <c r="E922">
        <v>23.275000000000009</v>
      </c>
      <c r="F922">
        <v>43226.323158407817</v>
      </c>
      <c r="G922">
        <v>40.671311174830933</v>
      </c>
      <c r="H922">
        <v>1.16294511852381</v>
      </c>
      <c r="I922">
        <v>516.26556157737605</v>
      </c>
    </row>
    <row r="923" spans="1:9" x14ac:dyDescent="0.25">
      <c r="A923">
        <v>2035</v>
      </c>
      <c r="B923" t="s">
        <v>128</v>
      </c>
      <c r="C923" t="s">
        <v>129</v>
      </c>
      <c r="D923">
        <v>28.14719894133216</v>
      </c>
      <c r="E923">
        <v>20.242000000000001</v>
      </c>
      <c r="F923">
        <v>51044.612552237333</v>
      </c>
      <c r="G923" t="s">
        <v>21</v>
      </c>
      <c r="H923" t="s">
        <v>21</v>
      </c>
      <c r="I923" t="s">
        <v>21</v>
      </c>
    </row>
    <row r="924" spans="1:9" x14ac:dyDescent="0.25">
      <c r="A924">
        <v>2040</v>
      </c>
      <c r="B924" t="s">
        <v>128</v>
      </c>
      <c r="C924" t="s">
        <v>129</v>
      </c>
      <c r="D924">
        <v>27.608182620202911</v>
      </c>
      <c r="E924">
        <v>17.619</v>
      </c>
      <c r="F924">
        <v>58441.326067419468</v>
      </c>
      <c r="G924" t="s">
        <v>21</v>
      </c>
      <c r="H924" t="s">
        <v>21</v>
      </c>
      <c r="I924" t="s">
        <v>21</v>
      </c>
    </row>
    <row r="925" spans="1:9" x14ac:dyDescent="0.25">
      <c r="A925">
        <v>2045</v>
      </c>
      <c r="B925" t="s">
        <v>128</v>
      </c>
      <c r="C925" t="s">
        <v>129</v>
      </c>
      <c r="D925">
        <v>27.22040141155712</v>
      </c>
      <c r="E925">
        <v>15.352999999999991</v>
      </c>
      <c r="F925">
        <v>64242.876945847878</v>
      </c>
      <c r="G925" t="s">
        <v>21</v>
      </c>
      <c r="H925" t="s">
        <v>21</v>
      </c>
      <c r="I925" t="s">
        <v>21</v>
      </c>
    </row>
    <row r="926" spans="1:9" x14ac:dyDescent="0.25">
      <c r="A926">
        <v>2050</v>
      </c>
      <c r="B926" t="s">
        <v>128</v>
      </c>
      <c r="C926" t="s">
        <v>129</v>
      </c>
      <c r="D926">
        <v>26.917159241288051</v>
      </c>
      <c r="E926">
        <v>13.394000000000011</v>
      </c>
      <c r="F926">
        <v>68756.71769424784</v>
      </c>
      <c r="G926">
        <v>26.921223766969941</v>
      </c>
      <c r="H926">
        <v>1.0423172721904701</v>
      </c>
      <c r="I926">
        <v>352.32055898443201</v>
      </c>
    </row>
    <row r="927" spans="1:9" x14ac:dyDescent="0.25">
      <c r="A927">
        <v>2055</v>
      </c>
      <c r="B927" t="s">
        <v>128</v>
      </c>
      <c r="C927" t="s">
        <v>129</v>
      </c>
      <c r="D927">
        <v>26.603330392589321</v>
      </c>
      <c r="E927">
        <v>11.699</v>
      </c>
      <c r="F927">
        <v>73206.641463386331</v>
      </c>
      <c r="G927" t="s">
        <v>21</v>
      </c>
      <c r="H927" t="s">
        <v>21</v>
      </c>
      <c r="I927" t="s">
        <v>21</v>
      </c>
    </row>
    <row r="928" spans="1:9" x14ac:dyDescent="0.25">
      <c r="A928">
        <v>2060</v>
      </c>
      <c r="B928" t="s">
        <v>128</v>
      </c>
      <c r="C928" t="s">
        <v>129</v>
      </c>
      <c r="D928">
        <v>26.250705778561979</v>
      </c>
      <c r="E928">
        <v>10.230999999999989</v>
      </c>
      <c r="F928">
        <v>78363.202947693266</v>
      </c>
      <c r="G928" t="s">
        <v>21</v>
      </c>
      <c r="H928" t="s">
        <v>21</v>
      </c>
      <c r="I928" t="s">
        <v>21</v>
      </c>
    </row>
    <row r="929" spans="1:9" x14ac:dyDescent="0.25">
      <c r="A929">
        <v>2065</v>
      </c>
      <c r="B929" t="s">
        <v>128</v>
      </c>
      <c r="C929" t="s">
        <v>129</v>
      </c>
      <c r="D929">
        <v>25.858006175562419</v>
      </c>
      <c r="E929">
        <v>8.9569999999999936</v>
      </c>
      <c r="F929">
        <v>84081.109384125171</v>
      </c>
      <c r="G929" t="s">
        <v>21</v>
      </c>
      <c r="H929" t="s">
        <v>21</v>
      </c>
      <c r="I929" t="s">
        <v>21</v>
      </c>
    </row>
    <row r="930" spans="1:9" x14ac:dyDescent="0.25">
      <c r="A930">
        <v>2070</v>
      </c>
      <c r="B930" t="s">
        <v>128</v>
      </c>
      <c r="C930" t="s">
        <v>129</v>
      </c>
      <c r="D930">
        <v>25.43094397882664</v>
      </c>
      <c r="E930">
        <v>7.8499999999999943</v>
      </c>
      <c r="F930">
        <v>89929.611623862933</v>
      </c>
      <c r="G930" t="s">
        <v>21</v>
      </c>
      <c r="H930" t="s">
        <v>21</v>
      </c>
      <c r="I930" t="s">
        <v>21</v>
      </c>
    </row>
    <row r="931" spans="1:9" x14ac:dyDescent="0.25">
      <c r="A931">
        <v>2075</v>
      </c>
      <c r="B931" t="s">
        <v>128</v>
      </c>
      <c r="C931" t="s">
        <v>129</v>
      </c>
      <c r="D931">
        <v>24.978848698720771</v>
      </c>
      <c r="E931">
        <v>6.8859999999999957</v>
      </c>
      <c r="F931">
        <v>95707.686821636657</v>
      </c>
      <c r="G931" t="s">
        <v>21</v>
      </c>
      <c r="H931" t="s">
        <v>21</v>
      </c>
      <c r="I931" t="s">
        <v>21</v>
      </c>
    </row>
    <row r="932" spans="1:9" x14ac:dyDescent="0.25">
      <c r="A932">
        <v>2080</v>
      </c>
      <c r="B932" t="s">
        <v>128</v>
      </c>
      <c r="C932" t="s">
        <v>129</v>
      </c>
      <c r="D932">
        <v>24.50458756065284</v>
      </c>
      <c r="E932">
        <v>6.046999999999997</v>
      </c>
      <c r="F932">
        <v>101326.16684588409</v>
      </c>
      <c r="G932" t="s">
        <v>21</v>
      </c>
      <c r="H932" t="s">
        <v>21</v>
      </c>
      <c r="I932" t="s">
        <v>21</v>
      </c>
    </row>
    <row r="933" spans="1:9" x14ac:dyDescent="0.25">
      <c r="A933">
        <v>2085</v>
      </c>
      <c r="B933" t="s">
        <v>128</v>
      </c>
      <c r="C933" t="s">
        <v>129</v>
      </c>
      <c r="D933">
        <v>24.000882223202471</v>
      </c>
      <c r="E933">
        <v>5.313999999999993</v>
      </c>
      <c r="F933">
        <v>106815.33335190345</v>
      </c>
      <c r="G933" t="s">
        <v>21</v>
      </c>
      <c r="H933" t="s">
        <v>21</v>
      </c>
      <c r="I933" t="s">
        <v>21</v>
      </c>
    </row>
    <row r="934" spans="1:9" x14ac:dyDescent="0.25">
      <c r="A934">
        <v>2090</v>
      </c>
      <c r="B934" t="s">
        <v>128</v>
      </c>
      <c r="C934" t="s">
        <v>129</v>
      </c>
      <c r="D934">
        <v>23.46438023820026</v>
      </c>
      <c r="E934">
        <v>4.6730000000000018</v>
      </c>
      <c r="F934">
        <v>112250.2493354015</v>
      </c>
      <c r="G934" t="s">
        <v>21</v>
      </c>
      <c r="H934" t="s">
        <v>21</v>
      </c>
      <c r="I934" t="s">
        <v>21</v>
      </c>
    </row>
    <row r="935" spans="1:9" x14ac:dyDescent="0.25">
      <c r="A935">
        <v>2095</v>
      </c>
      <c r="B935" t="s">
        <v>128</v>
      </c>
      <c r="C935" t="s">
        <v>129</v>
      </c>
      <c r="D935">
        <v>22.902051168945739</v>
      </c>
      <c r="E935">
        <v>4.1119999999999948</v>
      </c>
      <c r="F935">
        <v>117652.61500538678</v>
      </c>
      <c r="G935" t="s">
        <v>21</v>
      </c>
      <c r="H935" t="s">
        <v>21</v>
      </c>
      <c r="I935" t="s">
        <v>21</v>
      </c>
    </row>
    <row r="936" spans="1:9" x14ac:dyDescent="0.25">
      <c r="A936">
        <v>2100</v>
      </c>
      <c r="B936" t="s">
        <v>128</v>
      </c>
      <c r="C936" t="s">
        <v>129</v>
      </c>
      <c r="D936">
        <v>22.307719453021619</v>
      </c>
      <c r="E936">
        <v>3.6209999999999951</v>
      </c>
      <c r="F936">
        <v>122987.90730207297</v>
      </c>
      <c r="G936" t="s">
        <v>21</v>
      </c>
      <c r="H936" t="s">
        <v>21</v>
      </c>
      <c r="I936" t="s">
        <v>21</v>
      </c>
    </row>
    <row r="937" spans="1:9" x14ac:dyDescent="0.25">
      <c r="A937">
        <v>2020</v>
      </c>
      <c r="B937" t="s">
        <v>130</v>
      </c>
      <c r="C937" t="s">
        <v>131</v>
      </c>
      <c r="D937">
        <v>67.639400921658989</v>
      </c>
      <c r="E937">
        <v>75.8</v>
      </c>
      <c r="F937">
        <v>8222.0217824330739</v>
      </c>
      <c r="G937" t="s">
        <v>21</v>
      </c>
      <c r="H937" t="s">
        <v>21</v>
      </c>
      <c r="I937" t="s">
        <v>21</v>
      </c>
    </row>
    <row r="938" spans="1:9" x14ac:dyDescent="0.25">
      <c r="A938">
        <v>2025</v>
      </c>
      <c r="B938" t="s">
        <v>130</v>
      </c>
      <c r="C938" t="s">
        <v>131</v>
      </c>
      <c r="D938">
        <v>69.478168202764977</v>
      </c>
      <c r="E938">
        <v>71.135999999999996</v>
      </c>
      <c r="F938">
        <v>9813.43620126715</v>
      </c>
      <c r="G938" t="s">
        <v>21</v>
      </c>
      <c r="H938" t="s">
        <v>21</v>
      </c>
      <c r="I938" t="s">
        <v>21</v>
      </c>
    </row>
    <row r="939" spans="1:9" x14ac:dyDescent="0.25">
      <c r="A939">
        <v>2030</v>
      </c>
      <c r="B939" t="s">
        <v>130</v>
      </c>
      <c r="C939" t="s">
        <v>131</v>
      </c>
      <c r="D939">
        <v>70.960368663594465</v>
      </c>
      <c r="E939">
        <v>66.132000000000005</v>
      </c>
      <c r="F939">
        <v>11123.625775082146</v>
      </c>
      <c r="G939">
        <v>95.387656123464012</v>
      </c>
      <c r="H939">
        <v>0.63626959149999995</v>
      </c>
      <c r="I939">
        <v>215.67385438862399</v>
      </c>
    </row>
    <row r="940" spans="1:9" x14ac:dyDescent="0.25">
      <c r="A940">
        <v>2035</v>
      </c>
      <c r="B940" t="s">
        <v>130</v>
      </c>
      <c r="C940" t="s">
        <v>131</v>
      </c>
      <c r="D940">
        <v>71.723732718894013</v>
      </c>
      <c r="E940">
        <v>60.917000000000002</v>
      </c>
      <c r="F940">
        <v>13115.310412809782</v>
      </c>
      <c r="G940" t="s">
        <v>21</v>
      </c>
      <c r="H940" t="s">
        <v>21</v>
      </c>
      <c r="I940" t="s">
        <v>21</v>
      </c>
    </row>
    <row r="941" spans="1:9" x14ac:dyDescent="0.25">
      <c r="A941">
        <v>2040</v>
      </c>
      <c r="B941" t="s">
        <v>130</v>
      </c>
      <c r="C941" t="s">
        <v>131</v>
      </c>
      <c r="D941">
        <v>71.790841013824888</v>
      </c>
      <c r="E941">
        <v>55.633000000000003</v>
      </c>
      <c r="F941">
        <v>15960.602363081742</v>
      </c>
      <c r="G941" t="s">
        <v>21</v>
      </c>
      <c r="H941" t="s">
        <v>21</v>
      </c>
      <c r="I941" t="s">
        <v>21</v>
      </c>
    </row>
    <row r="942" spans="1:9" x14ac:dyDescent="0.25">
      <c r="A942">
        <v>2045</v>
      </c>
      <c r="B942" t="s">
        <v>130</v>
      </c>
      <c r="C942" t="s">
        <v>131</v>
      </c>
      <c r="D942">
        <v>71.384850230414742</v>
      </c>
      <c r="E942">
        <v>50.415999999999997</v>
      </c>
      <c r="F942">
        <v>19687.415985668078</v>
      </c>
      <c r="G942" t="s">
        <v>21</v>
      </c>
      <c r="H942" t="s">
        <v>21</v>
      </c>
      <c r="I942" t="s">
        <v>21</v>
      </c>
    </row>
    <row r="943" spans="1:9" x14ac:dyDescent="0.25">
      <c r="A943">
        <v>2050</v>
      </c>
      <c r="B943" t="s">
        <v>130</v>
      </c>
      <c r="C943" t="s">
        <v>131</v>
      </c>
      <c r="D943">
        <v>70.547926267281099</v>
      </c>
      <c r="E943">
        <v>45.383000000000003</v>
      </c>
      <c r="F943">
        <v>24131.224241358716</v>
      </c>
      <c r="G943">
        <v>113.2728416466135</v>
      </c>
      <c r="H943">
        <v>1.18331681033333</v>
      </c>
      <c r="I943">
        <v>0</v>
      </c>
    </row>
    <row r="944" spans="1:9" x14ac:dyDescent="0.25">
      <c r="A944">
        <v>2055</v>
      </c>
      <c r="B944" t="s">
        <v>130</v>
      </c>
      <c r="C944" t="s">
        <v>131</v>
      </c>
      <c r="D944">
        <v>68.993836405529947</v>
      </c>
      <c r="E944">
        <v>40.622999999999998</v>
      </c>
      <c r="F944">
        <v>29388.395785614244</v>
      </c>
      <c r="G944" t="s">
        <v>21</v>
      </c>
      <c r="H944" t="s">
        <v>21</v>
      </c>
      <c r="I944" t="s">
        <v>21</v>
      </c>
    </row>
    <row r="945" spans="1:9" x14ac:dyDescent="0.25">
      <c r="A945">
        <v>2060</v>
      </c>
      <c r="B945" t="s">
        <v>130</v>
      </c>
      <c r="C945" t="s">
        <v>131</v>
      </c>
      <c r="D945">
        <v>66.792914746543772</v>
      </c>
      <c r="E945">
        <v>36.198</v>
      </c>
      <c r="F945">
        <v>35690.235119002762</v>
      </c>
      <c r="G945" t="s">
        <v>21</v>
      </c>
      <c r="H945" t="s">
        <v>21</v>
      </c>
      <c r="I945" t="s">
        <v>21</v>
      </c>
    </row>
    <row r="946" spans="1:9" x14ac:dyDescent="0.25">
      <c r="A946">
        <v>2065</v>
      </c>
      <c r="B946" t="s">
        <v>130</v>
      </c>
      <c r="C946" t="s">
        <v>131</v>
      </c>
      <c r="D946">
        <v>64.473329493087562</v>
      </c>
      <c r="E946">
        <v>32.138000000000012</v>
      </c>
      <c r="F946">
        <v>43094.543707337878</v>
      </c>
      <c r="G946" t="s">
        <v>21</v>
      </c>
      <c r="H946" t="s">
        <v>21</v>
      </c>
      <c r="I946" t="s">
        <v>21</v>
      </c>
    </row>
    <row r="947" spans="1:9" x14ac:dyDescent="0.25">
      <c r="A947">
        <v>2070</v>
      </c>
      <c r="B947" t="s">
        <v>130</v>
      </c>
      <c r="C947" t="s">
        <v>131</v>
      </c>
      <c r="D947">
        <v>62.076036866359438</v>
      </c>
      <c r="E947">
        <v>28.454999999999998</v>
      </c>
      <c r="F947">
        <v>51304.028687202852</v>
      </c>
      <c r="G947" t="s">
        <v>21</v>
      </c>
      <c r="H947" t="s">
        <v>21</v>
      </c>
      <c r="I947" t="s">
        <v>21</v>
      </c>
    </row>
    <row r="948" spans="1:9" x14ac:dyDescent="0.25">
      <c r="A948">
        <v>2075</v>
      </c>
      <c r="B948" t="s">
        <v>130</v>
      </c>
      <c r="C948" t="s">
        <v>131</v>
      </c>
      <c r="D948">
        <v>59.62332949308756</v>
      </c>
      <c r="E948">
        <v>25.141999999999999</v>
      </c>
      <c r="F948">
        <v>60384.185234877928</v>
      </c>
      <c r="G948" t="s">
        <v>21</v>
      </c>
      <c r="H948" t="s">
        <v>21</v>
      </c>
      <c r="I948" t="s">
        <v>21</v>
      </c>
    </row>
    <row r="949" spans="1:9" x14ac:dyDescent="0.25">
      <c r="A949">
        <v>2080</v>
      </c>
      <c r="B949" t="s">
        <v>130</v>
      </c>
      <c r="C949" t="s">
        <v>131</v>
      </c>
      <c r="D949">
        <v>57.141186635944692</v>
      </c>
      <c r="E949">
        <v>22.181000000000001</v>
      </c>
      <c r="F949">
        <v>70495.10171045782</v>
      </c>
      <c r="G949" t="s">
        <v>21</v>
      </c>
      <c r="H949" t="s">
        <v>21</v>
      </c>
      <c r="I949" t="s">
        <v>21</v>
      </c>
    </row>
    <row r="950" spans="1:9" x14ac:dyDescent="0.25">
      <c r="A950">
        <v>2085</v>
      </c>
      <c r="B950" t="s">
        <v>130</v>
      </c>
      <c r="C950" t="s">
        <v>131</v>
      </c>
      <c r="D950">
        <v>54.674942396313362</v>
      </c>
      <c r="E950">
        <v>19.547000000000001</v>
      </c>
      <c r="F950">
        <v>81781.97223967225</v>
      </c>
      <c r="G950" t="s">
        <v>21</v>
      </c>
      <c r="H950" t="s">
        <v>21</v>
      </c>
      <c r="I950" t="s">
        <v>21</v>
      </c>
    </row>
    <row r="951" spans="1:9" x14ac:dyDescent="0.25">
      <c r="A951">
        <v>2090</v>
      </c>
      <c r="B951" t="s">
        <v>130</v>
      </c>
      <c r="C951" t="s">
        <v>131</v>
      </c>
      <c r="D951">
        <v>52.2714861751152</v>
      </c>
      <c r="E951">
        <v>17.21299999999999</v>
      </c>
      <c r="F951">
        <v>94374.011703435623</v>
      </c>
      <c r="G951" t="s">
        <v>21</v>
      </c>
      <c r="H951" t="s">
        <v>21</v>
      </c>
      <c r="I951" t="s">
        <v>21</v>
      </c>
    </row>
    <row r="952" spans="1:9" x14ac:dyDescent="0.25">
      <c r="A952">
        <v>2095</v>
      </c>
      <c r="B952" t="s">
        <v>130</v>
      </c>
      <c r="C952" t="s">
        <v>131</v>
      </c>
      <c r="D952">
        <v>49.945506912442397</v>
      </c>
      <c r="E952">
        <v>15.150000000000009</v>
      </c>
      <c r="F952">
        <v>108388.59850502131</v>
      </c>
      <c r="G952" t="s">
        <v>21</v>
      </c>
      <c r="H952" t="s">
        <v>21</v>
      </c>
      <c r="I952" t="s">
        <v>21</v>
      </c>
    </row>
    <row r="953" spans="1:9" x14ac:dyDescent="0.25">
      <c r="A953">
        <v>2100</v>
      </c>
      <c r="B953" t="s">
        <v>130</v>
      </c>
      <c r="C953" t="s">
        <v>131</v>
      </c>
      <c r="D953">
        <v>47.704493087557552</v>
      </c>
      <c r="E953">
        <v>13.33</v>
      </c>
      <c r="F953">
        <v>123901.2888267044</v>
      </c>
      <c r="G953" t="s">
        <v>21</v>
      </c>
      <c r="H953" t="s">
        <v>21</v>
      </c>
      <c r="I953" t="s">
        <v>21</v>
      </c>
    </row>
    <row r="954" spans="1:9" x14ac:dyDescent="0.25">
      <c r="A954">
        <v>2020</v>
      </c>
      <c r="B954" t="s">
        <v>132</v>
      </c>
      <c r="C954" t="s">
        <v>133</v>
      </c>
      <c r="D954">
        <v>101.7728652471543</v>
      </c>
      <c r="E954">
        <v>78.3</v>
      </c>
      <c r="F954">
        <v>2285.1109184483257</v>
      </c>
      <c r="G954" t="s">
        <v>21</v>
      </c>
      <c r="H954" t="s">
        <v>21</v>
      </c>
      <c r="I954" t="s">
        <v>21</v>
      </c>
    </row>
    <row r="955" spans="1:9" x14ac:dyDescent="0.25">
      <c r="A955">
        <v>2025</v>
      </c>
      <c r="B955" t="s">
        <v>132</v>
      </c>
      <c r="C955" t="s">
        <v>133</v>
      </c>
      <c r="D955">
        <v>113.70028677685239</v>
      </c>
      <c r="E955">
        <v>73.906999999999996</v>
      </c>
      <c r="F955">
        <v>2773.0894366617849</v>
      </c>
      <c r="G955" t="s">
        <v>21</v>
      </c>
      <c r="H955" t="s">
        <v>21</v>
      </c>
      <c r="I955" t="s">
        <v>21</v>
      </c>
    </row>
    <row r="956" spans="1:9" x14ac:dyDescent="0.25">
      <c r="A956">
        <v>2030</v>
      </c>
      <c r="B956" t="s">
        <v>132</v>
      </c>
      <c r="C956" t="s">
        <v>133</v>
      </c>
      <c r="D956">
        <v>124.5841123445357</v>
      </c>
      <c r="E956">
        <v>69.173000000000002</v>
      </c>
      <c r="F956">
        <v>3551.6732084248256</v>
      </c>
      <c r="G956">
        <v>0.11368237347294939</v>
      </c>
      <c r="H956">
        <v>0.896713641884746</v>
      </c>
      <c r="I956">
        <v>239.856449890752</v>
      </c>
    </row>
    <row r="957" spans="1:9" x14ac:dyDescent="0.25">
      <c r="A957">
        <v>2035</v>
      </c>
      <c r="B957" t="s">
        <v>132</v>
      </c>
      <c r="C957" t="s">
        <v>133</v>
      </c>
      <c r="D957">
        <v>134.66158329726289</v>
      </c>
      <c r="E957">
        <v>64.224999999999994</v>
      </c>
      <c r="F957">
        <v>4742.8864544849157</v>
      </c>
      <c r="G957" t="s">
        <v>21</v>
      </c>
      <c r="H957" t="s">
        <v>21</v>
      </c>
      <c r="I957" t="s">
        <v>21</v>
      </c>
    </row>
    <row r="958" spans="1:9" x14ac:dyDescent="0.25">
      <c r="A958">
        <v>2040</v>
      </c>
      <c r="B958" t="s">
        <v>132</v>
      </c>
      <c r="C958" t="s">
        <v>133</v>
      </c>
      <c r="D958">
        <v>143.7930010997751</v>
      </c>
      <c r="E958">
        <v>59.201999999999998</v>
      </c>
      <c r="F958">
        <v>6497.5752186453874</v>
      </c>
      <c r="G958" t="s">
        <v>21</v>
      </c>
      <c r="H958" t="s">
        <v>21</v>
      </c>
      <c r="I958" t="s">
        <v>21</v>
      </c>
    </row>
    <row r="959" spans="1:9" x14ac:dyDescent="0.25">
      <c r="A959">
        <v>2045</v>
      </c>
      <c r="B959" t="s">
        <v>132</v>
      </c>
      <c r="C959" t="s">
        <v>133</v>
      </c>
      <c r="D959">
        <v>152.3363633258657</v>
      </c>
      <c r="E959">
        <v>54.24</v>
      </c>
      <c r="F959">
        <v>8913.1833030858706</v>
      </c>
      <c r="G959" t="s">
        <v>21</v>
      </c>
      <c r="H959" t="s">
        <v>21</v>
      </c>
      <c r="I959" t="s">
        <v>21</v>
      </c>
    </row>
    <row r="960" spans="1:9" x14ac:dyDescent="0.25">
      <c r="A960">
        <v>2050</v>
      </c>
      <c r="B960" t="s">
        <v>132</v>
      </c>
      <c r="C960" t="s">
        <v>133</v>
      </c>
      <c r="D960">
        <v>160.02428357659761</v>
      </c>
      <c r="E960">
        <v>49.448999999999998</v>
      </c>
      <c r="F960">
        <v>11893.391371002634</v>
      </c>
      <c r="G960">
        <v>0.1349978184991274</v>
      </c>
      <c r="H960">
        <v>0.878968015762712</v>
      </c>
      <c r="I960">
        <v>806.94383303116808</v>
      </c>
    </row>
    <row r="961" spans="1:9" x14ac:dyDescent="0.25">
      <c r="A961">
        <v>2055</v>
      </c>
      <c r="B961" t="s">
        <v>132</v>
      </c>
      <c r="C961" t="s">
        <v>133</v>
      </c>
      <c r="D961">
        <v>166.54558187071859</v>
      </c>
      <c r="E961">
        <v>44.915999999999997</v>
      </c>
      <c r="F961">
        <v>15521.962229168566</v>
      </c>
      <c r="G961" t="s">
        <v>21</v>
      </c>
      <c r="H961" t="s">
        <v>21</v>
      </c>
      <c r="I961" t="s">
        <v>21</v>
      </c>
    </row>
    <row r="962" spans="1:9" x14ac:dyDescent="0.25">
      <c r="A962">
        <v>2060</v>
      </c>
      <c r="B962" t="s">
        <v>132</v>
      </c>
      <c r="C962" t="s">
        <v>133</v>
      </c>
      <c r="D962">
        <v>171.75626832434901</v>
      </c>
      <c r="E962">
        <v>40.692</v>
      </c>
      <c r="F962">
        <v>19975.338304285695</v>
      </c>
      <c r="G962" t="s">
        <v>21</v>
      </c>
      <c r="H962" t="s">
        <v>21</v>
      </c>
      <c r="I962" t="s">
        <v>21</v>
      </c>
    </row>
    <row r="963" spans="1:9" x14ac:dyDescent="0.25">
      <c r="A963">
        <v>2065</v>
      </c>
      <c r="B963" t="s">
        <v>132</v>
      </c>
      <c r="C963" t="s">
        <v>133</v>
      </c>
      <c r="D963">
        <v>175.55374837403119</v>
      </c>
      <c r="E963">
        <v>36.805999999999997</v>
      </c>
      <c r="F963">
        <v>25475.946738691371</v>
      </c>
      <c r="G963" t="s">
        <v>21</v>
      </c>
      <c r="H963" t="s">
        <v>21</v>
      </c>
      <c r="I963" t="s">
        <v>21</v>
      </c>
    </row>
    <row r="964" spans="1:9" x14ac:dyDescent="0.25">
      <c r="A964">
        <v>2070</v>
      </c>
      <c r="B964" t="s">
        <v>132</v>
      </c>
      <c r="C964" t="s">
        <v>133</v>
      </c>
      <c r="D964">
        <v>178.03817167623589</v>
      </c>
      <c r="E964">
        <v>33.264000000000003</v>
      </c>
      <c r="F964">
        <v>32080.898537003468</v>
      </c>
      <c r="G964" t="s">
        <v>21</v>
      </c>
      <c r="H964" t="s">
        <v>21</v>
      </c>
      <c r="I964" t="s">
        <v>21</v>
      </c>
    </row>
    <row r="965" spans="1:9" x14ac:dyDescent="0.25">
      <c r="A965">
        <v>2075</v>
      </c>
      <c r="B965" t="s">
        <v>132</v>
      </c>
      <c r="C965" t="s">
        <v>133</v>
      </c>
      <c r="D965">
        <v>179.09029928991811</v>
      </c>
      <c r="E965">
        <v>30.05500000000001</v>
      </c>
      <c r="F965">
        <v>39975.927760872211</v>
      </c>
      <c r="G965" t="s">
        <v>21</v>
      </c>
      <c r="H965" t="s">
        <v>21</v>
      </c>
      <c r="I965" t="s">
        <v>21</v>
      </c>
    </row>
    <row r="966" spans="1:9" x14ac:dyDescent="0.25">
      <c r="A966">
        <v>2080</v>
      </c>
      <c r="B966" t="s">
        <v>132</v>
      </c>
      <c r="C966" t="s">
        <v>133</v>
      </c>
      <c r="D966">
        <v>178.7510169598533</v>
      </c>
      <c r="E966">
        <v>27.163</v>
      </c>
      <c r="F966">
        <v>49223.767741794974</v>
      </c>
      <c r="G966" t="s">
        <v>21</v>
      </c>
      <c r="H966" t="s">
        <v>21</v>
      </c>
      <c r="I966" t="s">
        <v>21</v>
      </c>
    </row>
    <row r="967" spans="1:9" x14ac:dyDescent="0.25">
      <c r="A967">
        <v>2085</v>
      </c>
      <c r="B967" t="s">
        <v>132</v>
      </c>
      <c r="C967" t="s">
        <v>133</v>
      </c>
      <c r="D967">
        <v>177.19498415907981</v>
      </c>
      <c r="E967">
        <v>24.562999999999999</v>
      </c>
      <c r="F967">
        <v>59876.498981392186</v>
      </c>
      <c r="G967" t="s">
        <v>21</v>
      </c>
      <c r="H967" t="s">
        <v>21</v>
      </c>
      <c r="I967" t="s">
        <v>21</v>
      </c>
    </row>
    <row r="968" spans="1:9" x14ac:dyDescent="0.25">
      <c r="A968">
        <v>2090</v>
      </c>
      <c r="B968" t="s">
        <v>132</v>
      </c>
      <c r="C968" t="s">
        <v>133</v>
      </c>
      <c r="D968">
        <v>174.53567783942569</v>
      </c>
      <c r="E968">
        <v>22.23</v>
      </c>
      <c r="F968">
        <v>72130.508371190983</v>
      </c>
      <c r="G968" t="s">
        <v>21</v>
      </c>
      <c r="H968" t="s">
        <v>21</v>
      </c>
      <c r="I968" t="s">
        <v>21</v>
      </c>
    </row>
    <row r="969" spans="1:9" x14ac:dyDescent="0.25">
      <c r="A969">
        <v>2095</v>
      </c>
      <c r="B969" t="s">
        <v>132</v>
      </c>
      <c r="C969" t="s">
        <v>133</v>
      </c>
      <c r="D969">
        <v>170.85643782170641</v>
      </c>
      <c r="E969">
        <v>20.137</v>
      </c>
      <c r="F969">
        <v>86238.603346140662</v>
      </c>
      <c r="G969" t="s">
        <v>21</v>
      </c>
      <c r="H969" t="s">
        <v>21</v>
      </c>
      <c r="I969" t="s">
        <v>21</v>
      </c>
    </row>
    <row r="970" spans="1:9" x14ac:dyDescent="0.25">
      <c r="A970">
        <v>2100</v>
      </c>
      <c r="B970" t="s">
        <v>132</v>
      </c>
      <c r="C970" t="s">
        <v>133</v>
      </c>
      <c r="D970">
        <v>166.2884389103782</v>
      </c>
      <c r="E970">
        <v>18.260000000000009</v>
      </c>
      <c r="F970">
        <v>102451.61859491699</v>
      </c>
      <c r="G970" t="s">
        <v>21</v>
      </c>
      <c r="H970" t="s">
        <v>21</v>
      </c>
      <c r="I970" t="s">
        <v>21</v>
      </c>
    </row>
    <row r="971" spans="1:9" x14ac:dyDescent="0.25">
      <c r="A971">
        <v>2020</v>
      </c>
      <c r="B971" t="s">
        <v>134</v>
      </c>
      <c r="C971" t="s">
        <v>135</v>
      </c>
      <c r="D971">
        <v>50.251231527093537</v>
      </c>
      <c r="E971">
        <v>42.8</v>
      </c>
      <c r="F971">
        <v>10840.733959461957</v>
      </c>
      <c r="G971" t="s">
        <v>21</v>
      </c>
      <c r="H971" t="s">
        <v>21</v>
      </c>
      <c r="I971" t="s">
        <v>21</v>
      </c>
    </row>
    <row r="972" spans="1:9" x14ac:dyDescent="0.25">
      <c r="A972">
        <v>2025</v>
      </c>
      <c r="B972" t="s">
        <v>134</v>
      </c>
      <c r="C972" t="s">
        <v>135</v>
      </c>
      <c r="D972">
        <v>49.910727969348613</v>
      </c>
      <c r="E972">
        <v>37.125</v>
      </c>
      <c r="F972">
        <v>14424.720751846746</v>
      </c>
      <c r="G972" t="s">
        <v>21</v>
      </c>
      <c r="H972" t="s">
        <v>21</v>
      </c>
      <c r="I972" t="s">
        <v>21</v>
      </c>
    </row>
    <row r="973" spans="1:9" x14ac:dyDescent="0.25">
      <c r="A973">
        <v>2030</v>
      </c>
      <c r="B973" t="s">
        <v>134</v>
      </c>
      <c r="C973" t="s">
        <v>135</v>
      </c>
      <c r="D973">
        <v>49.005637657361753</v>
      </c>
      <c r="E973">
        <v>32.064999999999998</v>
      </c>
      <c r="F973">
        <v>17336.592888849395</v>
      </c>
      <c r="G973">
        <v>72.267797404700545</v>
      </c>
      <c r="H973">
        <v>0</v>
      </c>
      <c r="I973">
        <v>3243.6583839358559</v>
      </c>
    </row>
    <row r="974" spans="1:9" x14ac:dyDescent="0.25">
      <c r="A974">
        <v>2035</v>
      </c>
      <c r="B974" t="s">
        <v>134</v>
      </c>
      <c r="C974" t="s">
        <v>135</v>
      </c>
      <c r="D974">
        <v>47.68182813355228</v>
      </c>
      <c r="E974">
        <v>27.625</v>
      </c>
      <c r="F974">
        <v>21681.96110549229</v>
      </c>
      <c r="G974" t="s">
        <v>21</v>
      </c>
      <c r="H974" t="s">
        <v>21</v>
      </c>
      <c r="I974" t="s">
        <v>21</v>
      </c>
    </row>
    <row r="975" spans="1:9" x14ac:dyDescent="0.25">
      <c r="A975">
        <v>2040</v>
      </c>
      <c r="B975" t="s">
        <v>134</v>
      </c>
      <c r="C975" t="s">
        <v>135</v>
      </c>
      <c r="D975">
        <v>46.066940339354133</v>
      </c>
      <c r="E975">
        <v>23.77</v>
      </c>
      <c r="F975">
        <v>27941.87958056889</v>
      </c>
      <c r="G975" t="s">
        <v>21</v>
      </c>
      <c r="H975" t="s">
        <v>21</v>
      </c>
      <c r="I975" t="s">
        <v>21</v>
      </c>
    </row>
    <row r="976" spans="1:9" x14ac:dyDescent="0.25">
      <c r="A976">
        <v>2045</v>
      </c>
      <c r="B976" t="s">
        <v>134</v>
      </c>
      <c r="C976" t="s">
        <v>135</v>
      </c>
      <c r="D976">
        <v>44.273946360153253</v>
      </c>
      <c r="E976">
        <v>20.44499999999999</v>
      </c>
      <c r="F976">
        <v>35810.474004372707</v>
      </c>
      <c r="G976" t="s">
        <v>21</v>
      </c>
      <c r="H976" t="s">
        <v>21</v>
      </c>
      <c r="I976" t="s">
        <v>21</v>
      </c>
    </row>
    <row r="977" spans="1:9" x14ac:dyDescent="0.25">
      <c r="A977">
        <v>2050</v>
      </c>
      <c r="B977" t="s">
        <v>134</v>
      </c>
      <c r="C977" t="s">
        <v>135</v>
      </c>
      <c r="D977">
        <v>42.312917350848387</v>
      </c>
      <c r="E977">
        <v>17.58799999999999</v>
      </c>
      <c r="F977">
        <v>44635.65309619766</v>
      </c>
      <c r="G977">
        <v>85.818009418081886</v>
      </c>
      <c r="H977">
        <v>0</v>
      </c>
      <c r="I977">
        <v>991.36069372814404</v>
      </c>
    </row>
    <row r="978" spans="1:9" x14ac:dyDescent="0.25">
      <c r="A978">
        <v>2055</v>
      </c>
      <c r="B978" t="s">
        <v>134</v>
      </c>
      <c r="C978" t="s">
        <v>135</v>
      </c>
      <c r="D978">
        <v>40.255172413793098</v>
      </c>
      <c r="E978">
        <v>15.138000000000011</v>
      </c>
      <c r="F978">
        <v>54542.094420529058</v>
      </c>
      <c r="G978" t="s">
        <v>21</v>
      </c>
      <c r="H978" t="s">
        <v>21</v>
      </c>
      <c r="I978" t="s">
        <v>21</v>
      </c>
    </row>
    <row r="979" spans="1:9" x14ac:dyDescent="0.25">
      <c r="A979">
        <v>2060</v>
      </c>
      <c r="B979" t="s">
        <v>134</v>
      </c>
      <c r="C979" t="s">
        <v>135</v>
      </c>
      <c r="D979">
        <v>38.143897099069513</v>
      </c>
      <c r="E979">
        <v>13.039</v>
      </c>
      <c r="F979">
        <v>65839.617779620399</v>
      </c>
      <c r="G979" t="s">
        <v>21</v>
      </c>
      <c r="H979" t="s">
        <v>21</v>
      </c>
      <c r="I979" t="s">
        <v>21</v>
      </c>
    </row>
    <row r="980" spans="1:9" x14ac:dyDescent="0.25">
      <c r="A980">
        <v>2065</v>
      </c>
      <c r="B980" t="s">
        <v>134</v>
      </c>
      <c r="C980" t="s">
        <v>135</v>
      </c>
      <c r="D980">
        <v>36.237547892720258</v>
      </c>
      <c r="E980">
        <v>11.241</v>
      </c>
      <c r="F980">
        <v>78533.746863037508</v>
      </c>
      <c r="G980" t="s">
        <v>21</v>
      </c>
      <c r="H980" t="s">
        <v>21</v>
      </c>
      <c r="I980" t="s">
        <v>21</v>
      </c>
    </row>
    <row r="981" spans="1:9" x14ac:dyDescent="0.25">
      <c r="A981">
        <v>2070</v>
      </c>
      <c r="B981" t="s">
        <v>134</v>
      </c>
      <c r="C981" t="s">
        <v>135</v>
      </c>
      <c r="D981">
        <v>34.486808976464147</v>
      </c>
      <c r="E981">
        <v>9.6989999999999981</v>
      </c>
      <c r="F981">
        <v>92627.539427504293</v>
      </c>
      <c r="G981" t="s">
        <v>21</v>
      </c>
      <c r="H981" t="s">
        <v>21</v>
      </c>
      <c r="I981" t="s">
        <v>21</v>
      </c>
    </row>
    <row r="982" spans="1:9" x14ac:dyDescent="0.25">
      <c r="A982">
        <v>2075</v>
      </c>
      <c r="B982" t="s">
        <v>134</v>
      </c>
      <c r="C982" t="s">
        <v>135</v>
      </c>
      <c r="D982">
        <v>32.890914066776133</v>
      </c>
      <c r="E982">
        <v>8.375</v>
      </c>
      <c r="F982">
        <v>108126.22325064553</v>
      </c>
      <c r="G982" t="s">
        <v>21</v>
      </c>
      <c r="H982" t="s">
        <v>21</v>
      </c>
      <c r="I982" t="s">
        <v>21</v>
      </c>
    </row>
    <row r="983" spans="1:9" x14ac:dyDescent="0.25">
      <c r="A983">
        <v>2080</v>
      </c>
      <c r="B983" t="s">
        <v>134</v>
      </c>
      <c r="C983" t="s">
        <v>135</v>
      </c>
      <c r="D983">
        <v>31.470114942528731</v>
      </c>
      <c r="E983">
        <v>7.2380000000000004</v>
      </c>
      <c r="F983">
        <v>125020.82233691681</v>
      </c>
      <c r="G983" t="s">
        <v>21</v>
      </c>
      <c r="H983" t="s">
        <v>21</v>
      </c>
      <c r="I983" t="s">
        <v>21</v>
      </c>
    </row>
    <row r="984" spans="1:9" x14ac:dyDescent="0.25">
      <c r="A984">
        <v>2085</v>
      </c>
      <c r="B984" t="s">
        <v>134</v>
      </c>
      <c r="C984" t="s">
        <v>135</v>
      </c>
      <c r="D984">
        <v>30.214012041598249</v>
      </c>
      <c r="E984">
        <v>6.2600000000000051</v>
      </c>
      <c r="F984">
        <v>143435.42242692137</v>
      </c>
      <c r="G984" t="s">
        <v>21</v>
      </c>
      <c r="H984" t="s">
        <v>21</v>
      </c>
      <c r="I984" t="s">
        <v>21</v>
      </c>
    </row>
    <row r="985" spans="1:9" x14ac:dyDescent="0.25">
      <c r="A985">
        <v>2090</v>
      </c>
      <c r="B985" t="s">
        <v>134</v>
      </c>
      <c r="C985" t="s">
        <v>135</v>
      </c>
      <c r="D985">
        <v>29.125177887246849</v>
      </c>
      <c r="E985">
        <v>5.4180000000000064</v>
      </c>
      <c r="F985">
        <v>163356.21429674476</v>
      </c>
      <c r="G985" t="s">
        <v>21</v>
      </c>
      <c r="H985" t="s">
        <v>21</v>
      </c>
      <c r="I985" t="s">
        <v>21</v>
      </c>
    </row>
    <row r="986" spans="1:9" x14ac:dyDescent="0.25">
      <c r="A986">
        <v>2095</v>
      </c>
      <c r="B986" t="s">
        <v>134</v>
      </c>
      <c r="C986" t="s">
        <v>135</v>
      </c>
      <c r="D986">
        <v>28.171100164203619</v>
      </c>
      <c r="E986">
        <v>4.6919999999999931</v>
      </c>
      <c r="F986">
        <v>184955.81324531834</v>
      </c>
      <c r="G986" t="s">
        <v>21</v>
      </c>
      <c r="H986" t="s">
        <v>21</v>
      </c>
      <c r="I986" t="s">
        <v>21</v>
      </c>
    </row>
    <row r="987" spans="1:9" x14ac:dyDescent="0.25">
      <c r="A987">
        <v>2100</v>
      </c>
      <c r="B987" t="s">
        <v>134</v>
      </c>
      <c r="C987" t="s">
        <v>135</v>
      </c>
      <c r="D987">
        <v>27.327859879584029</v>
      </c>
      <c r="E987">
        <v>4.0660000000000034</v>
      </c>
      <c r="F987">
        <v>208296.36078025744</v>
      </c>
      <c r="G987" t="s">
        <v>21</v>
      </c>
      <c r="H987" t="s">
        <v>21</v>
      </c>
      <c r="I987" t="s">
        <v>21</v>
      </c>
    </row>
    <row r="988" spans="1:9" x14ac:dyDescent="0.25">
      <c r="A988">
        <v>2020</v>
      </c>
      <c r="B988" t="s">
        <v>136</v>
      </c>
      <c r="C988" t="s">
        <v>137</v>
      </c>
      <c r="D988">
        <v>16.32456715712344</v>
      </c>
      <c r="E988">
        <v>14.5</v>
      </c>
      <c r="F988">
        <v>44089.794202319645</v>
      </c>
      <c r="G988" t="s">
        <v>21</v>
      </c>
      <c r="H988" t="s">
        <v>21</v>
      </c>
      <c r="I988" t="s">
        <v>21</v>
      </c>
    </row>
    <row r="989" spans="1:9" x14ac:dyDescent="0.25">
      <c r="A989">
        <v>2025</v>
      </c>
      <c r="B989" t="s">
        <v>136</v>
      </c>
      <c r="C989" t="s">
        <v>137</v>
      </c>
      <c r="D989">
        <v>16.469399633634701</v>
      </c>
      <c r="E989">
        <v>10.839</v>
      </c>
      <c r="F989">
        <v>47031.750719993201</v>
      </c>
      <c r="G989" t="s">
        <v>21</v>
      </c>
      <c r="H989" t="s">
        <v>21</v>
      </c>
      <c r="I989" t="s">
        <v>21</v>
      </c>
    </row>
    <row r="990" spans="1:9" x14ac:dyDescent="0.25">
      <c r="A990">
        <v>2030</v>
      </c>
      <c r="B990" t="s">
        <v>136</v>
      </c>
      <c r="C990" t="s">
        <v>137</v>
      </c>
      <c r="D990">
        <v>16.539212905513239</v>
      </c>
      <c r="E990">
        <v>8.4519999999999982</v>
      </c>
      <c r="F990">
        <v>50539.786780848168</v>
      </c>
      <c r="G990">
        <v>25.713082697806623</v>
      </c>
      <c r="H990">
        <v>0.46847986803015101</v>
      </c>
      <c r="I990">
        <v>476.37906457204798</v>
      </c>
    </row>
    <row r="991" spans="1:9" x14ac:dyDescent="0.25">
      <c r="A991">
        <v>2035</v>
      </c>
      <c r="B991" t="s">
        <v>136</v>
      </c>
      <c r="C991" t="s">
        <v>137</v>
      </c>
      <c r="D991">
        <v>16.63198605448207</v>
      </c>
      <c r="E991">
        <v>6.7870000000000061</v>
      </c>
      <c r="F991">
        <v>54881.899966139776</v>
      </c>
      <c r="G991" t="s">
        <v>21</v>
      </c>
      <c r="H991" t="s">
        <v>21</v>
      </c>
      <c r="I991" t="s">
        <v>21</v>
      </c>
    </row>
    <row r="992" spans="1:9" x14ac:dyDescent="0.25">
      <c r="A992">
        <v>2040</v>
      </c>
      <c r="B992" t="s">
        <v>136</v>
      </c>
      <c r="C992" t="s">
        <v>137</v>
      </c>
      <c r="D992">
        <v>16.739969272587579</v>
      </c>
      <c r="E992">
        <v>5.5669999999999931</v>
      </c>
      <c r="F992">
        <v>60908.738469002114</v>
      </c>
      <c r="G992" t="s">
        <v>21</v>
      </c>
      <c r="H992" t="s">
        <v>21</v>
      </c>
      <c r="I992" t="s">
        <v>21</v>
      </c>
    </row>
    <row r="993" spans="1:9" x14ac:dyDescent="0.25">
      <c r="A993">
        <v>2045</v>
      </c>
      <c r="B993" t="s">
        <v>136</v>
      </c>
      <c r="C993" t="s">
        <v>137</v>
      </c>
      <c r="D993">
        <v>16.868900313183239</v>
      </c>
      <c r="E993">
        <v>4.6410000000000053</v>
      </c>
      <c r="F993">
        <v>67880.818348812943</v>
      </c>
      <c r="G993" t="s">
        <v>21</v>
      </c>
      <c r="H993" t="s">
        <v>21</v>
      </c>
      <c r="I993" t="s">
        <v>21</v>
      </c>
    </row>
    <row r="994" spans="1:9" x14ac:dyDescent="0.25">
      <c r="A994">
        <v>2050</v>
      </c>
      <c r="B994" t="s">
        <v>136</v>
      </c>
      <c r="C994" t="s">
        <v>137</v>
      </c>
      <c r="D994">
        <v>17.041679962181639</v>
      </c>
      <c r="E994">
        <v>3.9159999999999968</v>
      </c>
      <c r="F994">
        <v>74720.329679044444</v>
      </c>
      <c r="G994">
        <v>17.020047622035701</v>
      </c>
      <c r="H994">
        <v>0.57789152827135604</v>
      </c>
      <c r="I994">
        <v>1226.802323109456</v>
      </c>
    </row>
    <row r="995" spans="1:9" x14ac:dyDescent="0.25">
      <c r="A995">
        <v>2055</v>
      </c>
      <c r="B995" t="s">
        <v>136</v>
      </c>
      <c r="C995" t="s">
        <v>137</v>
      </c>
      <c r="D995">
        <v>17.17965195296345</v>
      </c>
      <c r="E995">
        <v>3.3379999999999939</v>
      </c>
      <c r="F995">
        <v>82025.310492508725</v>
      </c>
      <c r="G995" t="s">
        <v>21</v>
      </c>
      <c r="H995" t="s">
        <v>21</v>
      </c>
      <c r="I995" t="s">
        <v>21</v>
      </c>
    </row>
    <row r="996" spans="1:9" x14ac:dyDescent="0.25">
      <c r="A996">
        <v>2060</v>
      </c>
      <c r="B996" t="s">
        <v>136</v>
      </c>
      <c r="C996" t="s">
        <v>137</v>
      </c>
      <c r="D996">
        <v>17.3036843349288</v>
      </c>
      <c r="E996">
        <v>2.867999999999995</v>
      </c>
      <c r="F996">
        <v>90079.934889903787</v>
      </c>
      <c r="G996" t="s">
        <v>21</v>
      </c>
      <c r="H996" t="s">
        <v>21</v>
      </c>
      <c r="I996" t="s">
        <v>21</v>
      </c>
    </row>
    <row r="997" spans="1:9" x14ac:dyDescent="0.25">
      <c r="A997">
        <v>2065</v>
      </c>
      <c r="B997" t="s">
        <v>136</v>
      </c>
      <c r="C997" t="s">
        <v>137</v>
      </c>
      <c r="D997">
        <v>17.421142823376471</v>
      </c>
      <c r="E997">
        <v>2.480000000000004</v>
      </c>
      <c r="F997">
        <v>98865.165869690318</v>
      </c>
      <c r="G997" t="s">
        <v>21</v>
      </c>
      <c r="H997" t="s">
        <v>21</v>
      </c>
      <c r="I997" t="s">
        <v>21</v>
      </c>
    </row>
    <row r="998" spans="1:9" x14ac:dyDescent="0.25">
      <c r="A998">
        <v>2070</v>
      </c>
      <c r="B998" t="s">
        <v>136</v>
      </c>
      <c r="C998" t="s">
        <v>137</v>
      </c>
      <c r="D998">
        <v>17.54226201028186</v>
      </c>
      <c r="E998">
        <v>2.156999999999996</v>
      </c>
      <c r="F998">
        <v>107965.44442935512</v>
      </c>
      <c r="G998" t="s">
        <v>21</v>
      </c>
      <c r="H998" t="s">
        <v>21</v>
      </c>
      <c r="I998" t="s">
        <v>21</v>
      </c>
    </row>
    <row r="999" spans="1:9" x14ac:dyDescent="0.25">
      <c r="A999">
        <v>2075</v>
      </c>
      <c r="B999" t="s">
        <v>136</v>
      </c>
      <c r="C999" t="s">
        <v>137</v>
      </c>
      <c r="D999">
        <v>17.64463452106601</v>
      </c>
      <c r="E999">
        <v>1.8839999999999999</v>
      </c>
      <c r="F999">
        <v>117258.06575068636</v>
      </c>
      <c r="G999" t="s">
        <v>21</v>
      </c>
      <c r="H999" t="s">
        <v>21</v>
      </c>
      <c r="I999" t="s">
        <v>21</v>
      </c>
    </row>
    <row r="1000" spans="1:9" x14ac:dyDescent="0.25">
      <c r="A1000">
        <v>2080</v>
      </c>
      <c r="B1000" t="s">
        <v>136</v>
      </c>
      <c r="C1000" t="s">
        <v>137</v>
      </c>
      <c r="D1000">
        <v>17.681409915499611</v>
      </c>
      <c r="E1000">
        <v>1.652000000000001</v>
      </c>
      <c r="F1000">
        <v>126833.77616226516</v>
      </c>
      <c r="G1000" t="s">
        <v>21</v>
      </c>
      <c r="H1000" t="s">
        <v>21</v>
      </c>
      <c r="I1000" t="s">
        <v>21</v>
      </c>
    </row>
    <row r="1001" spans="1:9" x14ac:dyDescent="0.25">
      <c r="A1001">
        <v>2085</v>
      </c>
      <c r="B1001" t="s">
        <v>136</v>
      </c>
      <c r="C1001" t="s">
        <v>137</v>
      </c>
      <c r="D1001">
        <v>17.54388110855049</v>
      </c>
      <c r="E1001">
        <v>1.453999999999994</v>
      </c>
      <c r="F1001">
        <v>136989.47397825355</v>
      </c>
      <c r="G1001" t="s">
        <v>21</v>
      </c>
      <c r="H1001" t="s">
        <v>21</v>
      </c>
      <c r="I1001" t="s">
        <v>21</v>
      </c>
    </row>
    <row r="1002" spans="1:9" x14ac:dyDescent="0.25">
      <c r="A1002">
        <v>2090</v>
      </c>
      <c r="B1002" t="s">
        <v>136</v>
      </c>
      <c r="C1002" t="s">
        <v>137</v>
      </c>
      <c r="D1002">
        <v>17.249228860131179</v>
      </c>
      <c r="E1002">
        <v>1.283000000000001</v>
      </c>
      <c r="F1002">
        <v>147780.39609430957</v>
      </c>
      <c r="G1002" t="s">
        <v>21</v>
      </c>
      <c r="H1002" t="s">
        <v>21</v>
      </c>
      <c r="I1002" t="s">
        <v>21</v>
      </c>
    </row>
    <row r="1003" spans="1:9" x14ac:dyDescent="0.25">
      <c r="A1003">
        <v>2095</v>
      </c>
      <c r="B1003" t="s">
        <v>136</v>
      </c>
      <c r="C1003" t="s">
        <v>137</v>
      </c>
      <c r="D1003">
        <v>16.82763694380429</v>
      </c>
      <c r="E1003">
        <v>1.1350000000000049</v>
      </c>
      <c r="F1003">
        <v>159125.65991321966</v>
      </c>
      <c r="G1003" t="s">
        <v>21</v>
      </c>
      <c r="H1003" t="s">
        <v>21</v>
      </c>
      <c r="I1003" t="s">
        <v>21</v>
      </c>
    </row>
    <row r="1004" spans="1:9" x14ac:dyDescent="0.25">
      <c r="A1004">
        <v>2100</v>
      </c>
      <c r="B1004" t="s">
        <v>136</v>
      </c>
      <c r="C1004" t="s">
        <v>137</v>
      </c>
      <c r="D1004">
        <v>16.326156709803229</v>
      </c>
      <c r="E1004">
        <v>1.006</v>
      </c>
      <c r="F1004">
        <v>170766.83567315506</v>
      </c>
      <c r="G1004" t="s">
        <v>21</v>
      </c>
      <c r="H1004" t="s">
        <v>21</v>
      </c>
      <c r="I1004" t="s">
        <v>21</v>
      </c>
    </row>
    <row r="1005" spans="1:9" x14ac:dyDescent="0.25">
      <c r="A1005">
        <v>2020</v>
      </c>
      <c r="B1005" t="s">
        <v>138</v>
      </c>
      <c r="C1005" t="s">
        <v>139</v>
      </c>
      <c r="D1005">
        <v>117.39081468110859</v>
      </c>
      <c r="E1005">
        <v>19</v>
      </c>
      <c r="F1005">
        <v>41245.488625184444</v>
      </c>
      <c r="G1005" t="s">
        <v>21</v>
      </c>
      <c r="H1005" t="s">
        <v>21</v>
      </c>
      <c r="I1005" t="s">
        <v>21</v>
      </c>
    </row>
    <row r="1006" spans="1:9" x14ac:dyDescent="0.25">
      <c r="A1006">
        <v>2025</v>
      </c>
      <c r="B1006" t="s">
        <v>138</v>
      </c>
      <c r="C1006" t="s">
        <v>139</v>
      </c>
      <c r="D1006">
        <v>119.06391424001821</v>
      </c>
      <c r="E1006">
        <v>17.952999999999999</v>
      </c>
      <c r="F1006">
        <v>45606.244262760651</v>
      </c>
      <c r="G1006" t="s">
        <v>21</v>
      </c>
      <c r="H1006" t="s">
        <v>21</v>
      </c>
      <c r="I1006" t="s">
        <v>21</v>
      </c>
    </row>
    <row r="1007" spans="1:9" x14ac:dyDescent="0.25">
      <c r="A1007">
        <v>2030</v>
      </c>
      <c r="B1007" t="s">
        <v>138</v>
      </c>
      <c r="C1007" t="s">
        <v>139</v>
      </c>
      <c r="D1007">
        <v>120.8995290672312</v>
      </c>
      <c r="E1007">
        <v>16.797000000000001</v>
      </c>
      <c r="F1007">
        <v>48674.949728506712</v>
      </c>
      <c r="G1007">
        <v>17.624983427456531</v>
      </c>
      <c r="H1007">
        <v>1.8286110350973399</v>
      </c>
      <c r="I1007">
        <v>1241.63690304744</v>
      </c>
    </row>
    <row r="1008" spans="1:9" x14ac:dyDescent="0.25">
      <c r="A1008">
        <v>2035</v>
      </c>
      <c r="B1008" t="s">
        <v>138</v>
      </c>
      <c r="C1008" t="s">
        <v>139</v>
      </c>
      <c r="D1008">
        <v>122.9866323337874</v>
      </c>
      <c r="E1008">
        <v>15.541</v>
      </c>
      <c r="F1008">
        <v>52475.34678709467</v>
      </c>
      <c r="G1008" t="s">
        <v>21</v>
      </c>
      <c r="H1008" t="s">
        <v>21</v>
      </c>
      <c r="I1008" t="s">
        <v>21</v>
      </c>
    </row>
    <row r="1009" spans="1:9" x14ac:dyDescent="0.25">
      <c r="A1009">
        <v>2040</v>
      </c>
      <c r="B1009" t="s">
        <v>138</v>
      </c>
      <c r="C1009" t="s">
        <v>139</v>
      </c>
      <c r="D1009">
        <v>125.1780943150216</v>
      </c>
      <c r="E1009">
        <v>14.2</v>
      </c>
      <c r="F1009">
        <v>57646.703868452852</v>
      </c>
      <c r="G1009" t="s">
        <v>21</v>
      </c>
      <c r="H1009" t="s">
        <v>21</v>
      </c>
      <c r="I1009" t="s">
        <v>21</v>
      </c>
    </row>
    <row r="1010" spans="1:9" x14ac:dyDescent="0.25">
      <c r="A1010">
        <v>2045</v>
      </c>
      <c r="B1010" t="s">
        <v>138</v>
      </c>
      <c r="C1010" t="s">
        <v>139</v>
      </c>
      <c r="D1010">
        <v>127.3130151518648</v>
      </c>
      <c r="E1010">
        <v>12.79900000000001</v>
      </c>
      <c r="F1010">
        <v>63819.328320926994</v>
      </c>
      <c r="G1010" t="s">
        <v>21</v>
      </c>
      <c r="H1010" t="s">
        <v>21</v>
      </c>
      <c r="I1010" t="s">
        <v>21</v>
      </c>
    </row>
    <row r="1011" spans="1:9" x14ac:dyDescent="0.25">
      <c r="A1011">
        <v>2050</v>
      </c>
      <c r="B1011" t="s">
        <v>138</v>
      </c>
      <c r="C1011" t="s">
        <v>139</v>
      </c>
      <c r="D1011">
        <v>129.25530526708829</v>
      </c>
      <c r="E1011">
        <v>11.367000000000001</v>
      </c>
      <c r="F1011">
        <v>70342.805698143464</v>
      </c>
      <c r="G1011">
        <v>11.666359137035284</v>
      </c>
      <c r="H1011">
        <v>2.17764413727433</v>
      </c>
      <c r="I1011">
        <v>640.53735147172802</v>
      </c>
    </row>
    <row r="1012" spans="1:9" x14ac:dyDescent="0.25">
      <c r="A1012">
        <v>2055</v>
      </c>
      <c r="B1012" t="s">
        <v>138</v>
      </c>
      <c r="C1012" t="s">
        <v>139</v>
      </c>
      <c r="D1012">
        <v>130.83109599761511</v>
      </c>
      <c r="E1012">
        <v>9.9410000000000025</v>
      </c>
      <c r="F1012">
        <v>77371.404758690129</v>
      </c>
      <c r="G1012" t="s">
        <v>21</v>
      </c>
      <c r="H1012" t="s">
        <v>21</v>
      </c>
      <c r="I1012" t="s">
        <v>21</v>
      </c>
    </row>
    <row r="1013" spans="1:9" x14ac:dyDescent="0.25">
      <c r="A1013">
        <v>2060</v>
      </c>
      <c r="B1013" t="s">
        <v>138</v>
      </c>
      <c r="C1013" t="s">
        <v>139</v>
      </c>
      <c r="D1013">
        <v>132.1741421352873</v>
      </c>
      <c r="E1013">
        <v>8.5580000000000069</v>
      </c>
      <c r="F1013">
        <v>85094.114595568462</v>
      </c>
      <c r="G1013" t="s">
        <v>21</v>
      </c>
      <c r="H1013" t="s">
        <v>21</v>
      </c>
      <c r="I1013" t="s">
        <v>21</v>
      </c>
    </row>
    <row r="1014" spans="1:9" x14ac:dyDescent="0.25">
      <c r="A1014">
        <v>2065</v>
      </c>
      <c r="B1014" t="s">
        <v>138</v>
      </c>
      <c r="C1014" t="s">
        <v>139</v>
      </c>
      <c r="D1014">
        <v>133.33214287203771</v>
      </c>
      <c r="E1014">
        <v>7.2530000000000001</v>
      </c>
      <c r="F1014">
        <v>93515.768437148567</v>
      </c>
      <c r="G1014" t="s">
        <v>21</v>
      </c>
      <c r="H1014" t="s">
        <v>21</v>
      </c>
      <c r="I1014" t="s">
        <v>21</v>
      </c>
    </row>
    <row r="1015" spans="1:9" x14ac:dyDescent="0.25">
      <c r="A1015">
        <v>2070</v>
      </c>
      <c r="B1015" t="s">
        <v>138</v>
      </c>
      <c r="C1015" t="s">
        <v>139</v>
      </c>
      <c r="D1015">
        <v>134.37458265938869</v>
      </c>
      <c r="E1015">
        <v>6.0550000000000068</v>
      </c>
      <c r="F1015">
        <v>102417.09553513069</v>
      </c>
      <c r="G1015" t="s">
        <v>21</v>
      </c>
      <c r="H1015" t="s">
        <v>21</v>
      </c>
      <c r="I1015" t="s">
        <v>21</v>
      </c>
    </row>
    <row r="1016" spans="1:9" x14ac:dyDescent="0.25">
      <c r="A1016">
        <v>2075</v>
      </c>
      <c r="B1016" t="s">
        <v>138</v>
      </c>
      <c r="C1016" t="s">
        <v>139</v>
      </c>
      <c r="D1016">
        <v>135.2582479344299</v>
      </c>
      <c r="E1016">
        <v>4.9839999999999947</v>
      </c>
      <c r="F1016">
        <v>111747.19903565849</v>
      </c>
      <c r="G1016" t="s">
        <v>21</v>
      </c>
      <c r="H1016" t="s">
        <v>21</v>
      </c>
      <c r="I1016" t="s">
        <v>21</v>
      </c>
    </row>
    <row r="1017" spans="1:9" x14ac:dyDescent="0.25">
      <c r="A1017">
        <v>2080</v>
      </c>
      <c r="B1017" t="s">
        <v>138</v>
      </c>
      <c r="C1017" t="s">
        <v>139</v>
      </c>
      <c r="D1017">
        <v>135.85515348418369</v>
      </c>
      <c r="E1017">
        <v>4.0499999999999972</v>
      </c>
      <c r="F1017">
        <v>121580.35283592928</v>
      </c>
      <c r="G1017" t="s">
        <v>21</v>
      </c>
      <c r="H1017" t="s">
        <v>21</v>
      </c>
      <c r="I1017" t="s">
        <v>21</v>
      </c>
    </row>
    <row r="1018" spans="1:9" x14ac:dyDescent="0.25">
      <c r="A1018">
        <v>2085</v>
      </c>
      <c r="B1018" t="s">
        <v>138</v>
      </c>
      <c r="C1018" t="s">
        <v>139</v>
      </c>
      <c r="D1018">
        <v>135.9690097852822</v>
      </c>
      <c r="E1018">
        <v>3.2530000000000001</v>
      </c>
      <c r="F1018">
        <v>132045.77181685748</v>
      </c>
      <c r="G1018" t="s">
        <v>21</v>
      </c>
      <c r="H1018" t="s">
        <v>21</v>
      </c>
      <c r="I1018" t="s">
        <v>21</v>
      </c>
    </row>
    <row r="1019" spans="1:9" x14ac:dyDescent="0.25">
      <c r="A1019">
        <v>2090</v>
      </c>
      <c r="B1019" t="s">
        <v>138</v>
      </c>
      <c r="C1019" t="s">
        <v>139</v>
      </c>
      <c r="D1019">
        <v>135.20971098799009</v>
      </c>
      <c r="E1019">
        <v>2.5879999999999939</v>
      </c>
      <c r="F1019">
        <v>143271.68448622071</v>
      </c>
      <c r="G1019" t="s">
        <v>21</v>
      </c>
      <c r="H1019" t="s">
        <v>21</v>
      </c>
      <c r="I1019" t="s">
        <v>21</v>
      </c>
    </row>
    <row r="1020" spans="1:9" x14ac:dyDescent="0.25">
      <c r="A1020">
        <v>2095</v>
      </c>
      <c r="B1020" t="s">
        <v>138</v>
      </c>
      <c r="C1020" t="s">
        <v>139</v>
      </c>
      <c r="D1020">
        <v>133.74811712398079</v>
      </c>
      <c r="E1020">
        <v>2.042000000000002</v>
      </c>
      <c r="F1020">
        <v>155175.23550053188</v>
      </c>
      <c r="G1020" t="s">
        <v>21</v>
      </c>
      <c r="H1020" t="s">
        <v>21</v>
      </c>
      <c r="I1020" t="s">
        <v>21</v>
      </c>
    </row>
    <row r="1021" spans="1:9" x14ac:dyDescent="0.25">
      <c r="A1021">
        <v>2100</v>
      </c>
      <c r="B1021" t="s">
        <v>138</v>
      </c>
      <c r="C1021" t="s">
        <v>139</v>
      </c>
      <c r="D1021">
        <v>131.64271256386061</v>
      </c>
      <c r="E1021">
        <v>1.5999999999999941</v>
      </c>
      <c r="F1021">
        <v>167638.06008338087</v>
      </c>
      <c r="G1021" t="s">
        <v>21</v>
      </c>
      <c r="H1021" t="s">
        <v>21</v>
      </c>
      <c r="I1021" t="s">
        <v>21</v>
      </c>
    </row>
    <row r="1022" spans="1:9" x14ac:dyDescent="0.25">
      <c r="A1022">
        <v>2020</v>
      </c>
      <c r="B1022" t="s">
        <v>140</v>
      </c>
      <c r="C1022" t="s">
        <v>141</v>
      </c>
      <c r="D1022" t="s">
        <v>21</v>
      </c>
      <c r="E1022">
        <v>14.2</v>
      </c>
      <c r="F1022">
        <v>34912.874449929288</v>
      </c>
      <c r="G1022" t="s">
        <v>21</v>
      </c>
      <c r="H1022" t="s">
        <v>21</v>
      </c>
      <c r="I1022" t="s">
        <v>21</v>
      </c>
    </row>
    <row r="1023" spans="1:9" x14ac:dyDescent="0.25">
      <c r="A1023">
        <v>2025</v>
      </c>
      <c r="B1023" t="s">
        <v>140</v>
      </c>
      <c r="C1023" t="s">
        <v>141</v>
      </c>
      <c r="D1023" t="s">
        <v>21</v>
      </c>
      <c r="E1023">
        <v>11.227999999999991</v>
      </c>
      <c r="F1023">
        <v>49005.384729318299</v>
      </c>
      <c r="G1023" t="s">
        <v>21</v>
      </c>
      <c r="H1023" t="s">
        <v>21</v>
      </c>
      <c r="I1023" t="s">
        <v>21</v>
      </c>
    </row>
    <row r="1024" spans="1:9" x14ac:dyDescent="0.25">
      <c r="A1024">
        <v>2030</v>
      </c>
      <c r="B1024" t="s">
        <v>140</v>
      </c>
      <c r="C1024" t="s">
        <v>141</v>
      </c>
      <c r="D1024" t="s">
        <v>21</v>
      </c>
      <c r="E1024">
        <v>8.9479999999999933</v>
      </c>
      <c r="F1024">
        <v>51356.405100764328</v>
      </c>
      <c r="G1024" t="s">
        <v>21</v>
      </c>
      <c r="H1024" t="s">
        <v>21</v>
      </c>
      <c r="I1024" t="s">
        <v>21</v>
      </c>
    </row>
    <row r="1025" spans="1:9" x14ac:dyDescent="0.25">
      <c r="A1025">
        <v>2035</v>
      </c>
      <c r="B1025" t="s">
        <v>140</v>
      </c>
      <c r="C1025" t="s">
        <v>141</v>
      </c>
      <c r="D1025" t="s">
        <v>21</v>
      </c>
      <c r="E1025">
        <v>7.1779999999999973</v>
      </c>
      <c r="F1025">
        <v>55594.160008187682</v>
      </c>
      <c r="G1025" t="s">
        <v>21</v>
      </c>
      <c r="H1025" t="s">
        <v>21</v>
      </c>
      <c r="I1025" t="s">
        <v>21</v>
      </c>
    </row>
    <row r="1026" spans="1:9" x14ac:dyDescent="0.25">
      <c r="A1026">
        <v>2040</v>
      </c>
      <c r="B1026" t="s">
        <v>140</v>
      </c>
      <c r="C1026" t="s">
        <v>141</v>
      </c>
      <c r="D1026" t="s">
        <v>21</v>
      </c>
      <c r="E1026">
        <v>5.7890000000000006</v>
      </c>
      <c r="F1026">
        <v>61805.450287622458</v>
      </c>
      <c r="G1026" t="s">
        <v>21</v>
      </c>
      <c r="H1026" t="s">
        <v>21</v>
      </c>
      <c r="I1026" t="s">
        <v>21</v>
      </c>
    </row>
    <row r="1027" spans="1:9" x14ac:dyDescent="0.25">
      <c r="A1027">
        <v>2045</v>
      </c>
      <c r="B1027" t="s">
        <v>140</v>
      </c>
      <c r="C1027" t="s">
        <v>141</v>
      </c>
      <c r="D1027" t="s">
        <v>21</v>
      </c>
      <c r="E1027">
        <v>4.6899999999999977</v>
      </c>
      <c r="F1027">
        <v>69568.502785793928</v>
      </c>
      <c r="G1027" t="s">
        <v>21</v>
      </c>
      <c r="H1027" t="s">
        <v>21</v>
      </c>
      <c r="I1027" t="s">
        <v>21</v>
      </c>
    </row>
    <row r="1028" spans="1:9" x14ac:dyDescent="0.25">
      <c r="A1028">
        <v>2050</v>
      </c>
      <c r="B1028" t="s">
        <v>140</v>
      </c>
      <c r="C1028" t="s">
        <v>141</v>
      </c>
      <c r="D1028" t="s">
        <v>21</v>
      </c>
      <c r="E1028">
        <v>3.8130000000000019</v>
      </c>
      <c r="F1028">
        <v>78253.320980259188</v>
      </c>
      <c r="G1028" t="s">
        <v>21</v>
      </c>
      <c r="H1028" t="s">
        <v>21</v>
      </c>
      <c r="I1028" t="s">
        <v>21</v>
      </c>
    </row>
    <row r="1029" spans="1:9" x14ac:dyDescent="0.25">
      <c r="A1029">
        <v>2055</v>
      </c>
      <c r="B1029" t="s">
        <v>140</v>
      </c>
      <c r="C1029" t="s">
        <v>141</v>
      </c>
      <c r="D1029" t="s">
        <v>21</v>
      </c>
      <c r="E1029">
        <v>3.109999999999999</v>
      </c>
      <c r="F1029">
        <v>88072.764193929164</v>
      </c>
      <c r="G1029" t="s">
        <v>21</v>
      </c>
      <c r="H1029" t="s">
        <v>21</v>
      </c>
      <c r="I1029" t="s">
        <v>21</v>
      </c>
    </row>
    <row r="1030" spans="1:9" x14ac:dyDescent="0.25">
      <c r="A1030">
        <v>2060</v>
      </c>
      <c r="B1030" t="s">
        <v>140</v>
      </c>
      <c r="C1030" t="s">
        <v>141</v>
      </c>
      <c r="D1030" t="s">
        <v>21</v>
      </c>
      <c r="E1030">
        <v>2.5430000000000059</v>
      </c>
      <c r="F1030">
        <v>99470.798975655431</v>
      </c>
      <c r="G1030" t="s">
        <v>21</v>
      </c>
      <c r="H1030" t="s">
        <v>21</v>
      </c>
      <c r="I1030" t="s">
        <v>21</v>
      </c>
    </row>
    <row r="1031" spans="1:9" x14ac:dyDescent="0.25">
      <c r="A1031">
        <v>2065</v>
      </c>
      <c r="B1031" t="s">
        <v>140</v>
      </c>
      <c r="C1031" t="s">
        <v>141</v>
      </c>
      <c r="D1031" t="s">
        <v>21</v>
      </c>
      <c r="E1031">
        <v>2.082999999999998</v>
      </c>
      <c r="F1031">
        <v>112655.64869460616</v>
      </c>
      <c r="G1031" t="s">
        <v>21</v>
      </c>
      <c r="H1031" t="s">
        <v>21</v>
      </c>
      <c r="I1031" t="s">
        <v>21</v>
      </c>
    </row>
    <row r="1032" spans="1:9" x14ac:dyDescent="0.25">
      <c r="A1032">
        <v>2070</v>
      </c>
      <c r="B1032" t="s">
        <v>140</v>
      </c>
      <c r="C1032" t="s">
        <v>141</v>
      </c>
      <c r="D1032" t="s">
        <v>21</v>
      </c>
      <c r="E1032">
        <v>1.709000000000003</v>
      </c>
      <c r="F1032">
        <v>127323.01723809366</v>
      </c>
      <c r="G1032" t="s">
        <v>21</v>
      </c>
      <c r="H1032" t="s">
        <v>21</v>
      </c>
      <c r="I1032" t="s">
        <v>21</v>
      </c>
    </row>
    <row r="1033" spans="1:9" x14ac:dyDescent="0.25">
      <c r="A1033">
        <v>2075</v>
      </c>
      <c r="B1033" t="s">
        <v>140</v>
      </c>
      <c r="C1033" t="s">
        <v>141</v>
      </c>
      <c r="D1033" t="s">
        <v>21</v>
      </c>
      <c r="E1033">
        <v>1.4050000000000009</v>
      </c>
      <c r="F1033">
        <v>143492.63206885295</v>
      </c>
      <c r="G1033" t="s">
        <v>21</v>
      </c>
      <c r="H1033" t="s">
        <v>21</v>
      </c>
      <c r="I1033" t="s">
        <v>21</v>
      </c>
    </row>
    <row r="1034" spans="1:9" x14ac:dyDescent="0.25">
      <c r="A1034">
        <v>2080</v>
      </c>
      <c r="B1034" t="s">
        <v>140</v>
      </c>
      <c r="C1034" t="s">
        <v>141</v>
      </c>
      <c r="D1034" t="s">
        <v>21</v>
      </c>
      <c r="E1034">
        <v>1.1550000000000009</v>
      </c>
      <c r="F1034">
        <v>160891.26782800397</v>
      </c>
      <c r="G1034" t="s">
        <v>21</v>
      </c>
      <c r="H1034" t="s">
        <v>21</v>
      </c>
      <c r="I1034" t="s">
        <v>21</v>
      </c>
    </row>
    <row r="1035" spans="1:9" x14ac:dyDescent="0.25">
      <c r="A1035">
        <v>2085</v>
      </c>
      <c r="B1035" t="s">
        <v>140</v>
      </c>
      <c r="C1035" t="s">
        <v>141</v>
      </c>
      <c r="D1035" t="s">
        <v>21</v>
      </c>
      <c r="E1035">
        <v>0.95099999999999341</v>
      </c>
      <c r="F1035">
        <v>179629.39830686289</v>
      </c>
      <c r="G1035" t="s">
        <v>21</v>
      </c>
      <c r="H1035" t="s">
        <v>21</v>
      </c>
      <c r="I1035" t="s">
        <v>21</v>
      </c>
    </row>
    <row r="1036" spans="1:9" x14ac:dyDescent="0.25">
      <c r="A1036">
        <v>2090</v>
      </c>
      <c r="B1036" t="s">
        <v>140</v>
      </c>
      <c r="C1036" t="s">
        <v>141</v>
      </c>
      <c r="D1036" t="s">
        <v>21</v>
      </c>
      <c r="E1036">
        <v>0.78400000000000603</v>
      </c>
      <c r="F1036">
        <v>200008.85368527548</v>
      </c>
      <c r="G1036" t="s">
        <v>21</v>
      </c>
      <c r="H1036" t="s">
        <v>21</v>
      </c>
      <c r="I1036" t="s">
        <v>21</v>
      </c>
    </row>
    <row r="1037" spans="1:9" x14ac:dyDescent="0.25">
      <c r="A1037">
        <v>2095</v>
      </c>
      <c r="B1037" t="s">
        <v>140</v>
      </c>
      <c r="C1037" t="s">
        <v>141</v>
      </c>
      <c r="D1037" t="s">
        <v>21</v>
      </c>
      <c r="E1037">
        <v>0.6460000000000008</v>
      </c>
      <c r="F1037">
        <v>222494.21571065145</v>
      </c>
      <c r="G1037" t="s">
        <v>21</v>
      </c>
      <c r="H1037" t="s">
        <v>21</v>
      </c>
      <c r="I1037" t="s">
        <v>21</v>
      </c>
    </row>
    <row r="1038" spans="1:9" x14ac:dyDescent="0.25">
      <c r="A1038">
        <v>2100</v>
      </c>
      <c r="B1038" t="s">
        <v>140</v>
      </c>
      <c r="C1038" t="s">
        <v>141</v>
      </c>
      <c r="D1038" t="s">
        <v>21</v>
      </c>
      <c r="E1038">
        <v>0.53300000000000125</v>
      </c>
      <c r="F1038">
        <v>247315.30932385381</v>
      </c>
      <c r="G1038" t="s">
        <v>21</v>
      </c>
      <c r="H1038" t="s">
        <v>21</v>
      </c>
      <c r="I1038" t="s">
        <v>21</v>
      </c>
    </row>
    <row r="1039" spans="1:9" x14ac:dyDescent="0.25">
      <c r="A1039">
        <v>2020</v>
      </c>
      <c r="B1039" t="s">
        <v>142</v>
      </c>
      <c r="C1039" t="s">
        <v>143</v>
      </c>
      <c r="D1039">
        <v>290.8740996830885</v>
      </c>
      <c r="E1039">
        <v>38</v>
      </c>
      <c r="F1039">
        <v>15125.341590880986</v>
      </c>
      <c r="G1039" t="s">
        <v>21</v>
      </c>
      <c r="H1039" t="s">
        <v>21</v>
      </c>
      <c r="I1039" t="s">
        <v>21</v>
      </c>
    </row>
    <row r="1040" spans="1:9" x14ac:dyDescent="0.25">
      <c r="A1040">
        <v>2025</v>
      </c>
      <c r="B1040" t="s">
        <v>142</v>
      </c>
      <c r="C1040" t="s">
        <v>143</v>
      </c>
      <c r="D1040">
        <v>295.29213483146071</v>
      </c>
      <c r="E1040">
        <v>33.377000000000002</v>
      </c>
      <c r="F1040">
        <v>17472.613744407361</v>
      </c>
      <c r="G1040" t="s">
        <v>21</v>
      </c>
      <c r="H1040" t="s">
        <v>21</v>
      </c>
      <c r="I1040" t="s">
        <v>21</v>
      </c>
    </row>
    <row r="1041" spans="1:9" x14ac:dyDescent="0.25">
      <c r="A1041">
        <v>2030</v>
      </c>
      <c r="B1041" t="s">
        <v>142</v>
      </c>
      <c r="C1041" t="s">
        <v>143</v>
      </c>
      <c r="D1041">
        <v>297.36041486603278</v>
      </c>
      <c r="E1041">
        <v>29.222999999999999</v>
      </c>
      <c r="F1041">
        <v>20140.062618123113</v>
      </c>
      <c r="G1041" t="s">
        <v>21</v>
      </c>
      <c r="H1041" t="s">
        <v>21</v>
      </c>
      <c r="I1041">
        <v>1230.9596780699519</v>
      </c>
    </row>
    <row r="1042" spans="1:9" x14ac:dyDescent="0.25">
      <c r="A1042">
        <v>2035</v>
      </c>
      <c r="B1042" t="s">
        <v>142</v>
      </c>
      <c r="C1042" t="s">
        <v>143</v>
      </c>
      <c r="D1042">
        <v>297.17286084701823</v>
      </c>
      <c r="E1042">
        <v>25.531000000000009</v>
      </c>
      <c r="F1042">
        <v>24186.066587762074</v>
      </c>
      <c r="G1042" t="s">
        <v>21</v>
      </c>
      <c r="H1042" t="s">
        <v>21</v>
      </c>
      <c r="I1042" t="s">
        <v>21</v>
      </c>
    </row>
    <row r="1043" spans="1:9" x14ac:dyDescent="0.25">
      <c r="A1043">
        <v>2040</v>
      </c>
      <c r="B1043" t="s">
        <v>142</v>
      </c>
      <c r="C1043" t="s">
        <v>143</v>
      </c>
      <c r="D1043">
        <v>295.14405070584849</v>
      </c>
      <c r="E1043">
        <v>22.274000000000001</v>
      </c>
      <c r="F1043">
        <v>30044.136646926316</v>
      </c>
      <c r="G1043" t="s">
        <v>21</v>
      </c>
      <c r="H1043" t="s">
        <v>21</v>
      </c>
      <c r="I1043" t="s">
        <v>21</v>
      </c>
    </row>
    <row r="1044" spans="1:9" x14ac:dyDescent="0.25">
      <c r="A1044">
        <v>2045</v>
      </c>
      <c r="B1044" t="s">
        <v>142</v>
      </c>
      <c r="C1044" t="s">
        <v>143</v>
      </c>
      <c r="D1044">
        <v>291.83923941227312</v>
      </c>
      <c r="E1044">
        <v>19.416</v>
      </c>
      <c r="F1044">
        <v>37367.069451479474</v>
      </c>
      <c r="G1044" t="s">
        <v>21</v>
      </c>
      <c r="H1044" t="s">
        <v>21</v>
      </c>
      <c r="I1044" t="s">
        <v>21</v>
      </c>
    </row>
    <row r="1045" spans="1:9" x14ac:dyDescent="0.25">
      <c r="A1045">
        <v>2050</v>
      </c>
      <c r="B1045" t="s">
        <v>142</v>
      </c>
      <c r="C1045" t="s">
        <v>143</v>
      </c>
      <c r="D1045">
        <v>287.11783347738378</v>
      </c>
      <c r="E1045">
        <v>16.917000000000002</v>
      </c>
      <c r="F1045">
        <v>45282.319324651617</v>
      </c>
      <c r="G1045" t="s">
        <v>21</v>
      </c>
      <c r="H1045" t="s">
        <v>21</v>
      </c>
      <c r="I1045">
        <v>1064.5394695519681</v>
      </c>
    </row>
    <row r="1046" spans="1:9" x14ac:dyDescent="0.25">
      <c r="A1046">
        <v>2055</v>
      </c>
      <c r="B1046" t="s">
        <v>142</v>
      </c>
      <c r="C1046" t="s">
        <v>143</v>
      </c>
      <c r="D1046">
        <v>280.56093344857391</v>
      </c>
      <c r="E1046">
        <v>14.736999999999989</v>
      </c>
      <c r="F1046">
        <v>53981.34129228611</v>
      </c>
      <c r="G1046" t="s">
        <v>21</v>
      </c>
      <c r="H1046" t="s">
        <v>21</v>
      </c>
      <c r="I1046" t="s">
        <v>21</v>
      </c>
    </row>
    <row r="1047" spans="1:9" x14ac:dyDescent="0.25">
      <c r="A1047">
        <v>2060</v>
      </c>
      <c r="B1047" t="s">
        <v>142</v>
      </c>
      <c r="C1047" t="s">
        <v>143</v>
      </c>
      <c r="D1047">
        <v>272.50849899164479</v>
      </c>
      <c r="E1047">
        <v>12.839</v>
      </c>
      <c r="F1047">
        <v>63844.08628665944</v>
      </c>
      <c r="G1047" t="s">
        <v>21</v>
      </c>
      <c r="H1047" t="s">
        <v>21</v>
      </c>
      <c r="I1047" t="s">
        <v>21</v>
      </c>
    </row>
    <row r="1048" spans="1:9" x14ac:dyDescent="0.25">
      <c r="A1048">
        <v>2065</v>
      </c>
      <c r="B1048" t="s">
        <v>142</v>
      </c>
      <c r="C1048" t="s">
        <v>143</v>
      </c>
      <c r="D1048">
        <v>264.63929703255542</v>
      </c>
      <c r="E1048">
        <v>11.186999999999999</v>
      </c>
      <c r="F1048">
        <v>74968.797072192014</v>
      </c>
      <c r="G1048" t="s">
        <v>21</v>
      </c>
      <c r="H1048" t="s">
        <v>21</v>
      </c>
      <c r="I1048" t="s">
        <v>21</v>
      </c>
    </row>
    <row r="1049" spans="1:9" x14ac:dyDescent="0.25">
      <c r="A1049">
        <v>2070</v>
      </c>
      <c r="B1049" t="s">
        <v>142</v>
      </c>
      <c r="C1049" t="s">
        <v>143</v>
      </c>
      <c r="D1049">
        <v>257.16364160184378</v>
      </c>
      <c r="E1049">
        <v>9.7489999999999952</v>
      </c>
      <c r="F1049">
        <v>87283.271135273651</v>
      </c>
      <c r="G1049" t="s">
        <v>21</v>
      </c>
      <c r="H1049" t="s">
        <v>21</v>
      </c>
      <c r="I1049" t="s">
        <v>21</v>
      </c>
    </row>
    <row r="1050" spans="1:9" x14ac:dyDescent="0.25">
      <c r="A1050">
        <v>2075</v>
      </c>
      <c r="B1050" t="s">
        <v>142</v>
      </c>
      <c r="C1050" t="s">
        <v>143</v>
      </c>
      <c r="D1050">
        <v>250.17833477384039</v>
      </c>
      <c r="E1050">
        <v>8.4989999999999952</v>
      </c>
      <c r="F1050">
        <v>100809.30732222655</v>
      </c>
      <c r="G1050" t="s">
        <v>21</v>
      </c>
      <c r="H1050" t="s">
        <v>21</v>
      </c>
      <c r="I1050" t="s">
        <v>21</v>
      </c>
    </row>
    <row r="1051" spans="1:9" x14ac:dyDescent="0.25">
      <c r="A1051">
        <v>2080</v>
      </c>
      <c r="B1051" t="s">
        <v>142</v>
      </c>
      <c r="C1051" t="s">
        <v>143</v>
      </c>
      <c r="D1051">
        <v>243.65283779890521</v>
      </c>
      <c r="E1051">
        <v>7.4120000000000061</v>
      </c>
      <c r="F1051">
        <v>115742.01023950007</v>
      </c>
      <c r="G1051" t="s">
        <v>21</v>
      </c>
      <c r="H1051" t="s">
        <v>21</v>
      </c>
      <c r="I1051" t="s">
        <v>21</v>
      </c>
    </row>
    <row r="1052" spans="1:9" x14ac:dyDescent="0.25">
      <c r="A1052">
        <v>2085</v>
      </c>
      <c r="B1052" t="s">
        <v>142</v>
      </c>
      <c r="C1052" t="s">
        <v>143</v>
      </c>
      <c r="D1052">
        <v>237.4762316335347</v>
      </c>
      <c r="E1052">
        <v>6.4650000000000034</v>
      </c>
      <c r="F1052">
        <v>132222.33260833591</v>
      </c>
      <c r="G1052" t="s">
        <v>21</v>
      </c>
      <c r="H1052" t="s">
        <v>21</v>
      </c>
      <c r="I1052" t="s">
        <v>21</v>
      </c>
    </row>
    <row r="1053" spans="1:9" x14ac:dyDescent="0.25">
      <c r="A1053">
        <v>2090</v>
      </c>
      <c r="B1053" t="s">
        <v>142</v>
      </c>
      <c r="C1053" t="s">
        <v>143</v>
      </c>
      <c r="D1053">
        <v>231.66378565254971</v>
      </c>
      <c r="E1053">
        <v>5.6410000000000053</v>
      </c>
      <c r="F1053">
        <v>150402.17589179374</v>
      </c>
      <c r="G1053" t="s">
        <v>21</v>
      </c>
      <c r="H1053" t="s">
        <v>21</v>
      </c>
      <c r="I1053" t="s">
        <v>21</v>
      </c>
    </row>
    <row r="1054" spans="1:9" x14ac:dyDescent="0.25">
      <c r="A1054">
        <v>2095</v>
      </c>
      <c r="B1054" t="s">
        <v>142</v>
      </c>
      <c r="C1054" t="s">
        <v>143</v>
      </c>
      <c r="D1054">
        <v>226.36041486603261</v>
      </c>
      <c r="E1054">
        <v>4.9240000000000066</v>
      </c>
      <c r="F1054">
        <v>170367.35455277091</v>
      </c>
      <c r="G1054" t="s">
        <v>21</v>
      </c>
      <c r="H1054" t="s">
        <v>21</v>
      </c>
      <c r="I1054" t="s">
        <v>21</v>
      </c>
    </row>
    <row r="1055" spans="1:9" x14ac:dyDescent="0.25">
      <c r="A1055">
        <v>2100</v>
      </c>
      <c r="B1055" t="s">
        <v>142</v>
      </c>
      <c r="C1055" t="s">
        <v>143</v>
      </c>
      <c r="D1055">
        <v>221.5828291558629</v>
      </c>
      <c r="E1055">
        <v>4.2990000000000066</v>
      </c>
      <c r="F1055">
        <v>192196.77844220749</v>
      </c>
      <c r="G1055" t="s">
        <v>21</v>
      </c>
      <c r="H1055" t="s">
        <v>21</v>
      </c>
      <c r="I1055" t="s">
        <v>21</v>
      </c>
    </row>
    <row r="1056" spans="1:9" x14ac:dyDescent="0.25">
      <c r="A1056">
        <v>2020</v>
      </c>
      <c r="B1056" t="s">
        <v>144</v>
      </c>
      <c r="C1056" t="s">
        <v>145</v>
      </c>
      <c r="D1056">
        <v>8.4730974707662412</v>
      </c>
      <c r="E1056">
        <v>9.9000000000000057</v>
      </c>
      <c r="F1056">
        <v>13862.685338526022</v>
      </c>
      <c r="G1056" t="s">
        <v>21</v>
      </c>
      <c r="H1056" t="s">
        <v>21</v>
      </c>
      <c r="I1056" t="s">
        <v>21</v>
      </c>
    </row>
    <row r="1057" spans="1:9" x14ac:dyDescent="0.25">
      <c r="A1057">
        <v>2025</v>
      </c>
      <c r="B1057" t="s">
        <v>144</v>
      </c>
      <c r="C1057" t="s">
        <v>145</v>
      </c>
      <c r="D1057">
        <v>9.4032353270818554</v>
      </c>
      <c r="E1057">
        <v>7.6560000000000059</v>
      </c>
      <c r="F1057">
        <v>14108.982710772747</v>
      </c>
      <c r="G1057" t="s">
        <v>21</v>
      </c>
      <c r="H1057" t="s">
        <v>21</v>
      </c>
      <c r="I1057" t="s">
        <v>21</v>
      </c>
    </row>
    <row r="1058" spans="1:9" x14ac:dyDescent="0.25">
      <c r="A1058">
        <v>2030</v>
      </c>
      <c r="B1058" t="s">
        <v>144</v>
      </c>
      <c r="C1058" t="s">
        <v>145</v>
      </c>
      <c r="D1058">
        <v>10.25908768259424</v>
      </c>
      <c r="E1058">
        <v>6.1830000000000069</v>
      </c>
      <c r="F1058">
        <v>15117.549243100653</v>
      </c>
      <c r="G1058">
        <v>73.385540369178329</v>
      </c>
      <c r="H1058">
        <v>0</v>
      </c>
      <c r="I1058">
        <v>3750.31931606136</v>
      </c>
    </row>
    <row r="1059" spans="1:9" x14ac:dyDescent="0.25">
      <c r="A1059">
        <v>2035</v>
      </c>
      <c r="B1059" t="s">
        <v>144</v>
      </c>
      <c r="C1059" t="s">
        <v>145</v>
      </c>
      <c r="D1059">
        <v>11.02661112563978</v>
      </c>
      <c r="E1059">
        <v>5.1430000000000007</v>
      </c>
      <c r="F1059">
        <v>17408.696765145898</v>
      </c>
      <c r="G1059" t="s">
        <v>21</v>
      </c>
      <c r="H1059" t="s">
        <v>21</v>
      </c>
      <c r="I1059" t="s">
        <v>21</v>
      </c>
    </row>
    <row r="1060" spans="1:9" x14ac:dyDescent="0.25">
      <c r="A1060">
        <v>2040</v>
      </c>
      <c r="B1060" t="s">
        <v>144</v>
      </c>
      <c r="C1060" t="s">
        <v>145</v>
      </c>
      <c r="D1060">
        <v>11.70811820525274</v>
      </c>
      <c r="E1060">
        <v>4.3700000000000054</v>
      </c>
      <c r="F1060">
        <v>20352.724666406633</v>
      </c>
      <c r="G1060" t="s">
        <v>21</v>
      </c>
      <c r="H1060" t="s">
        <v>21</v>
      </c>
      <c r="I1060" t="s">
        <v>21</v>
      </c>
    </row>
    <row r="1061" spans="1:9" x14ac:dyDescent="0.25">
      <c r="A1061">
        <v>2045</v>
      </c>
      <c r="B1061" t="s">
        <v>144</v>
      </c>
      <c r="C1061" t="s">
        <v>145</v>
      </c>
      <c r="D1061">
        <v>12.329383195726081</v>
      </c>
      <c r="E1061">
        <v>3.7729999999999961</v>
      </c>
      <c r="F1061">
        <v>23844.386933191523</v>
      </c>
      <c r="G1061" t="s">
        <v>21</v>
      </c>
      <c r="H1061" t="s">
        <v>21</v>
      </c>
      <c r="I1061" t="s">
        <v>21</v>
      </c>
    </row>
    <row r="1062" spans="1:9" x14ac:dyDescent="0.25">
      <c r="A1062">
        <v>2050</v>
      </c>
      <c r="B1062" t="s">
        <v>144</v>
      </c>
      <c r="C1062" t="s">
        <v>145</v>
      </c>
      <c r="D1062">
        <v>12.89285314006052</v>
      </c>
      <c r="E1062">
        <v>3.299000000000007</v>
      </c>
      <c r="F1062">
        <v>27638.471203704277</v>
      </c>
      <c r="G1062">
        <v>87.145329188399259</v>
      </c>
      <c r="H1062">
        <v>0</v>
      </c>
      <c r="I1062">
        <v>1640.279611724688</v>
      </c>
    </row>
    <row r="1063" spans="1:9" x14ac:dyDescent="0.25">
      <c r="A1063">
        <v>2055</v>
      </c>
      <c r="B1063" t="s">
        <v>144</v>
      </c>
      <c r="C1063" t="s">
        <v>145</v>
      </c>
      <c r="D1063">
        <v>13.3454851122651</v>
      </c>
      <c r="E1063">
        <v>2.914000000000001</v>
      </c>
      <c r="F1063">
        <v>31880.270240988317</v>
      </c>
      <c r="G1063" t="s">
        <v>21</v>
      </c>
      <c r="H1063" t="s">
        <v>21</v>
      </c>
      <c r="I1063" t="s">
        <v>21</v>
      </c>
    </row>
    <row r="1064" spans="1:9" x14ac:dyDescent="0.25">
      <c r="A1064">
        <v>2060</v>
      </c>
      <c r="B1064" t="s">
        <v>144</v>
      </c>
      <c r="C1064" t="s">
        <v>145</v>
      </c>
      <c r="D1064">
        <v>13.66651847424067</v>
      </c>
      <c r="E1064">
        <v>2.5949999999999989</v>
      </c>
      <c r="F1064">
        <v>36822.394205365563</v>
      </c>
      <c r="G1064" t="s">
        <v>21</v>
      </c>
      <c r="H1064" t="s">
        <v>21</v>
      </c>
      <c r="I1064" t="s">
        <v>21</v>
      </c>
    </row>
    <row r="1065" spans="1:9" x14ac:dyDescent="0.25">
      <c r="A1065">
        <v>2065</v>
      </c>
      <c r="B1065" t="s">
        <v>144</v>
      </c>
      <c r="C1065" t="s">
        <v>145</v>
      </c>
      <c r="D1065">
        <v>13.860305600179331</v>
      </c>
      <c r="E1065">
        <v>2.3269999999999982</v>
      </c>
      <c r="F1065">
        <v>42613.489528544407</v>
      </c>
      <c r="G1065" t="s">
        <v>21</v>
      </c>
      <c r="H1065" t="s">
        <v>21</v>
      </c>
      <c r="I1065" t="s">
        <v>21</v>
      </c>
    </row>
    <row r="1066" spans="1:9" x14ac:dyDescent="0.25">
      <c r="A1066">
        <v>2070</v>
      </c>
      <c r="B1066" t="s">
        <v>144</v>
      </c>
      <c r="C1066" t="s">
        <v>145</v>
      </c>
      <c r="D1066">
        <v>13.9369596891695</v>
      </c>
      <c r="E1066">
        <v>2.0990000000000042</v>
      </c>
      <c r="F1066">
        <v>49140.123299798484</v>
      </c>
      <c r="G1066" t="s">
        <v>21</v>
      </c>
      <c r="H1066" t="s">
        <v>21</v>
      </c>
      <c r="I1066" t="s">
        <v>21</v>
      </c>
    </row>
    <row r="1067" spans="1:9" x14ac:dyDescent="0.25">
      <c r="A1067">
        <v>2075</v>
      </c>
      <c r="B1067" t="s">
        <v>144</v>
      </c>
      <c r="C1067" t="s">
        <v>145</v>
      </c>
      <c r="D1067">
        <v>13.927291067359061</v>
      </c>
      <c r="E1067">
        <v>1.903000000000006</v>
      </c>
      <c r="F1067">
        <v>56377.143004140635</v>
      </c>
      <c r="G1067" t="s">
        <v>21</v>
      </c>
      <c r="H1067" t="s">
        <v>21</v>
      </c>
      <c r="I1067" t="s">
        <v>21</v>
      </c>
    </row>
    <row r="1068" spans="1:9" x14ac:dyDescent="0.25">
      <c r="A1068">
        <v>2080</v>
      </c>
      <c r="B1068" t="s">
        <v>144</v>
      </c>
      <c r="C1068" t="s">
        <v>145</v>
      </c>
      <c r="D1068">
        <v>13.84629581200732</v>
      </c>
      <c r="E1068">
        <v>1.7319999999999991</v>
      </c>
      <c r="F1068">
        <v>64268.325372776046</v>
      </c>
      <c r="G1068" t="s">
        <v>21</v>
      </c>
      <c r="H1068" t="s">
        <v>21</v>
      </c>
      <c r="I1068" t="s">
        <v>21</v>
      </c>
    </row>
    <row r="1069" spans="1:9" x14ac:dyDescent="0.25">
      <c r="A1069">
        <v>2085</v>
      </c>
      <c r="B1069" t="s">
        <v>144</v>
      </c>
      <c r="C1069" t="s">
        <v>145</v>
      </c>
      <c r="D1069">
        <v>13.70119550192401</v>
      </c>
      <c r="E1069">
        <v>1.582999999999998</v>
      </c>
      <c r="F1069">
        <v>72848.094828177345</v>
      </c>
      <c r="G1069" t="s">
        <v>21</v>
      </c>
      <c r="H1069" t="s">
        <v>21</v>
      </c>
      <c r="I1069" t="s">
        <v>21</v>
      </c>
    </row>
    <row r="1070" spans="1:9" x14ac:dyDescent="0.25">
      <c r="A1070">
        <v>2090</v>
      </c>
      <c r="B1070" t="s">
        <v>144</v>
      </c>
      <c r="C1070" t="s">
        <v>145</v>
      </c>
      <c r="D1070">
        <v>13.49797138267269</v>
      </c>
      <c r="E1070">
        <v>1.450999999999993</v>
      </c>
      <c r="F1070">
        <v>82233.829773617879</v>
      </c>
      <c r="G1070" t="s">
        <v>21</v>
      </c>
      <c r="H1070" t="s">
        <v>21</v>
      </c>
      <c r="I1070" t="s">
        <v>21</v>
      </c>
    </row>
    <row r="1071" spans="1:9" x14ac:dyDescent="0.25">
      <c r="A1071">
        <v>2095</v>
      </c>
      <c r="B1071" t="s">
        <v>144</v>
      </c>
      <c r="C1071" t="s">
        <v>145</v>
      </c>
      <c r="D1071">
        <v>13.233193858108869</v>
      </c>
      <c r="E1071">
        <v>1.334999999999994</v>
      </c>
      <c r="F1071">
        <v>92592.720455776973</v>
      </c>
      <c r="G1071" t="s">
        <v>21</v>
      </c>
      <c r="H1071" t="s">
        <v>21</v>
      </c>
      <c r="I1071" t="s">
        <v>21</v>
      </c>
    </row>
    <row r="1072" spans="1:9" x14ac:dyDescent="0.25">
      <c r="A1072">
        <v>2100</v>
      </c>
      <c r="B1072" t="s">
        <v>144</v>
      </c>
      <c r="C1072" t="s">
        <v>145</v>
      </c>
      <c r="D1072">
        <v>12.90787163298091</v>
      </c>
      <c r="E1072">
        <v>1.230000000000004</v>
      </c>
      <c r="F1072">
        <v>104060.39318095788</v>
      </c>
      <c r="G1072" t="s">
        <v>21</v>
      </c>
      <c r="H1072" t="s">
        <v>21</v>
      </c>
      <c r="I1072" t="s">
        <v>21</v>
      </c>
    </row>
    <row r="1073" spans="1:9" x14ac:dyDescent="0.25">
      <c r="A1073">
        <v>2020</v>
      </c>
      <c r="B1073" t="s">
        <v>146</v>
      </c>
      <c r="C1073" t="s">
        <v>147</v>
      </c>
      <c r="D1073">
        <v>224.87150442477869</v>
      </c>
      <c r="E1073">
        <v>37.4</v>
      </c>
      <c r="F1073">
        <v>2041.0427494906562</v>
      </c>
      <c r="G1073" t="s">
        <v>21</v>
      </c>
      <c r="H1073" t="s">
        <v>21</v>
      </c>
      <c r="I1073" t="s">
        <v>21</v>
      </c>
    </row>
    <row r="1074" spans="1:9" x14ac:dyDescent="0.25">
      <c r="A1074">
        <v>2025</v>
      </c>
      <c r="B1074" t="s">
        <v>146</v>
      </c>
      <c r="C1074" t="s">
        <v>147</v>
      </c>
      <c r="D1074">
        <v>248.6797345132743</v>
      </c>
      <c r="E1074">
        <v>33.045000000000002</v>
      </c>
      <c r="F1074">
        <v>2417.2651913102259</v>
      </c>
      <c r="G1074" t="s">
        <v>21</v>
      </c>
      <c r="H1074" t="s">
        <v>21</v>
      </c>
      <c r="I1074" t="s">
        <v>21</v>
      </c>
    </row>
    <row r="1075" spans="1:9" x14ac:dyDescent="0.25">
      <c r="A1075">
        <v>2030</v>
      </c>
      <c r="B1075" t="s">
        <v>146</v>
      </c>
      <c r="C1075" t="s">
        <v>147</v>
      </c>
      <c r="D1075">
        <v>270.92566371681409</v>
      </c>
      <c r="E1075">
        <v>29.004000000000001</v>
      </c>
      <c r="F1075">
        <v>2884.9540141007164</v>
      </c>
      <c r="G1075">
        <v>27.459710491012135</v>
      </c>
      <c r="H1075">
        <v>4.5470803333332997E-2</v>
      </c>
      <c r="I1075">
        <v>0</v>
      </c>
    </row>
    <row r="1076" spans="1:9" x14ac:dyDescent="0.25">
      <c r="A1076">
        <v>2035</v>
      </c>
      <c r="B1076" t="s">
        <v>146</v>
      </c>
      <c r="C1076" t="s">
        <v>147</v>
      </c>
      <c r="D1076">
        <v>291.37884955752298</v>
      </c>
      <c r="E1076">
        <v>25.306000000000001</v>
      </c>
      <c r="F1076">
        <v>3676.5184563434009</v>
      </c>
      <c r="G1076" t="s">
        <v>21</v>
      </c>
      <c r="H1076" t="s">
        <v>21</v>
      </c>
      <c r="I1076" t="s">
        <v>21</v>
      </c>
    </row>
    <row r="1077" spans="1:9" x14ac:dyDescent="0.25">
      <c r="A1077">
        <v>2040</v>
      </c>
      <c r="B1077" t="s">
        <v>146</v>
      </c>
      <c r="C1077" t="s">
        <v>147</v>
      </c>
      <c r="D1077">
        <v>308.91176991150451</v>
      </c>
      <c r="E1077">
        <v>21.962</v>
      </c>
      <c r="F1077">
        <v>4782.2624701040158</v>
      </c>
      <c r="G1077" t="s">
        <v>21</v>
      </c>
      <c r="H1077" t="s">
        <v>21</v>
      </c>
      <c r="I1077" t="s">
        <v>21</v>
      </c>
    </row>
    <row r="1078" spans="1:9" x14ac:dyDescent="0.25">
      <c r="A1078">
        <v>2045</v>
      </c>
      <c r="B1078" t="s">
        <v>146</v>
      </c>
      <c r="C1078" t="s">
        <v>147</v>
      </c>
      <c r="D1078">
        <v>324.5104424778761</v>
      </c>
      <c r="E1078">
        <v>18.971999999999991</v>
      </c>
      <c r="F1078">
        <v>6279.8432124389701</v>
      </c>
      <c r="G1078" t="s">
        <v>21</v>
      </c>
      <c r="H1078" t="s">
        <v>21</v>
      </c>
      <c r="I1078" t="s">
        <v>21</v>
      </c>
    </row>
    <row r="1079" spans="1:9" x14ac:dyDescent="0.25">
      <c r="A1079">
        <v>2050</v>
      </c>
      <c r="B1079" t="s">
        <v>146</v>
      </c>
      <c r="C1079" t="s">
        <v>147</v>
      </c>
      <c r="D1079">
        <v>337.3629203539823</v>
      </c>
      <c r="E1079">
        <v>16.32299999999999</v>
      </c>
      <c r="F1079">
        <v>8144.561900004016</v>
      </c>
      <c r="G1079">
        <v>32.608406208076907</v>
      </c>
      <c r="H1079">
        <v>0.130288926</v>
      </c>
      <c r="I1079">
        <v>0</v>
      </c>
    </row>
    <row r="1080" spans="1:9" x14ac:dyDescent="0.25">
      <c r="A1080">
        <v>2055</v>
      </c>
      <c r="B1080" t="s">
        <v>146</v>
      </c>
      <c r="C1080" t="s">
        <v>147</v>
      </c>
      <c r="D1080">
        <v>347.028407079646</v>
      </c>
      <c r="E1080">
        <v>13.994</v>
      </c>
      <c r="F1080">
        <v>10429.416361436786</v>
      </c>
      <c r="G1080" t="s">
        <v>21</v>
      </c>
      <c r="H1080" t="s">
        <v>21</v>
      </c>
      <c r="I1080" t="s">
        <v>21</v>
      </c>
    </row>
    <row r="1081" spans="1:9" x14ac:dyDescent="0.25">
      <c r="A1081">
        <v>2060</v>
      </c>
      <c r="B1081" t="s">
        <v>146</v>
      </c>
      <c r="C1081" t="s">
        <v>147</v>
      </c>
      <c r="D1081">
        <v>353.14159292035401</v>
      </c>
      <c r="E1081">
        <v>11.962</v>
      </c>
      <c r="F1081">
        <v>13259.71544003013</v>
      </c>
      <c r="G1081" t="s">
        <v>21</v>
      </c>
      <c r="H1081" t="s">
        <v>21</v>
      </c>
      <c r="I1081" t="s">
        <v>21</v>
      </c>
    </row>
    <row r="1082" spans="1:9" x14ac:dyDescent="0.25">
      <c r="A1082">
        <v>2065</v>
      </c>
      <c r="B1082" t="s">
        <v>146</v>
      </c>
      <c r="C1082" t="s">
        <v>147</v>
      </c>
      <c r="D1082">
        <v>356.80371681415932</v>
      </c>
      <c r="E1082">
        <v>10.19799999999999</v>
      </c>
      <c r="F1082">
        <v>16719.813766438991</v>
      </c>
      <c r="G1082" t="s">
        <v>21</v>
      </c>
      <c r="H1082" t="s">
        <v>21</v>
      </c>
      <c r="I1082" t="s">
        <v>21</v>
      </c>
    </row>
    <row r="1083" spans="1:9" x14ac:dyDescent="0.25">
      <c r="A1083">
        <v>2070</v>
      </c>
      <c r="B1083" t="s">
        <v>146</v>
      </c>
      <c r="C1083" t="s">
        <v>147</v>
      </c>
      <c r="D1083">
        <v>358.12690265486719</v>
      </c>
      <c r="E1083">
        <v>8.6749999999999972</v>
      </c>
      <c r="F1083">
        <v>20879.84247068637</v>
      </c>
      <c r="G1083" t="s">
        <v>21</v>
      </c>
      <c r="H1083" t="s">
        <v>21</v>
      </c>
      <c r="I1083" t="s">
        <v>21</v>
      </c>
    </row>
    <row r="1084" spans="1:9" x14ac:dyDescent="0.25">
      <c r="A1084">
        <v>2075</v>
      </c>
      <c r="B1084" t="s">
        <v>146</v>
      </c>
      <c r="C1084" t="s">
        <v>147</v>
      </c>
      <c r="D1084">
        <v>357.16920353982312</v>
      </c>
      <c r="E1084">
        <v>7.3659999999999997</v>
      </c>
      <c r="F1084">
        <v>25824.333730591825</v>
      </c>
      <c r="G1084" t="s">
        <v>21</v>
      </c>
      <c r="H1084" t="s">
        <v>21</v>
      </c>
      <c r="I1084" t="s">
        <v>21</v>
      </c>
    </row>
    <row r="1085" spans="1:9" x14ac:dyDescent="0.25">
      <c r="A1085">
        <v>2080</v>
      </c>
      <c r="B1085" t="s">
        <v>146</v>
      </c>
      <c r="C1085" t="s">
        <v>147</v>
      </c>
      <c r="D1085">
        <v>354.08752212389379</v>
      </c>
      <c r="E1085">
        <v>6.2439999999999998</v>
      </c>
      <c r="F1085">
        <v>31595.701591035649</v>
      </c>
      <c r="G1085" t="s">
        <v>21</v>
      </c>
      <c r="H1085" t="s">
        <v>21</v>
      </c>
      <c r="I1085" t="s">
        <v>21</v>
      </c>
    </row>
    <row r="1086" spans="1:9" x14ac:dyDescent="0.25">
      <c r="A1086">
        <v>2085</v>
      </c>
      <c r="B1086" t="s">
        <v>146</v>
      </c>
      <c r="C1086" t="s">
        <v>147</v>
      </c>
      <c r="D1086">
        <v>349.36902654867259</v>
      </c>
      <c r="E1086">
        <v>5.2860000000000014</v>
      </c>
      <c r="F1086">
        <v>38252.931165595553</v>
      </c>
      <c r="G1086" t="s">
        <v>21</v>
      </c>
      <c r="H1086" t="s">
        <v>21</v>
      </c>
      <c r="I1086" t="s">
        <v>21</v>
      </c>
    </row>
    <row r="1087" spans="1:9" x14ac:dyDescent="0.25">
      <c r="A1087">
        <v>2090</v>
      </c>
      <c r="B1087" t="s">
        <v>146</v>
      </c>
      <c r="C1087" t="s">
        <v>147</v>
      </c>
      <c r="D1087">
        <v>343.08044247787609</v>
      </c>
      <c r="E1087">
        <v>4.4699999999999989</v>
      </c>
      <c r="F1087">
        <v>45926.815532204724</v>
      </c>
      <c r="G1087" t="s">
        <v>21</v>
      </c>
      <c r="H1087" t="s">
        <v>21</v>
      </c>
      <c r="I1087" t="s">
        <v>21</v>
      </c>
    </row>
    <row r="1088" spans="1:9" x14ac:dyDescent="0.25">
      <c r="A1088">
        <v>2095</v>
      </c>
      <c r="B1088" t="s">
        <v>146</v>
      </c>
      <c r="C1088" t="s">
        <v>147</v>
      </c>
      <c r="D1088">
        <v>335.34699115044248</v>
      </c>
      <c r="E1088">
        <v>3.7759999999999958</v>
      </c>
      <c r="F1088">
        <v>54755.4469300083</v>
      </c>
      <c r="G1088" t="s">
        <v>21</v>
      </c>
      <c r="H1088" t="s">
        <v>21</v>
      </c>
      <c r="I1088" t="s">
        <v>21</v>
      </c>
    </row>
    <row r="1089" spans="1:9" x14ac:dyDescent="0.25">
      <c r="A1089">
        <v>2100</v>
      </c>
      <c r="B1089" t="s">
        <v>146</v>
      </c>
      <c r="C1089" t="s">
        <v>147</v>
      </c>
      <c r="D1089">
        <v>326.27106194690259</v>
      </c>
      <c r="E1089">
        <v>3.1869999999999981</v>
      </c>
      <c r="F1089">
        <v>64927.518540066747</v>
      </c>
      <c r="G1089" t="s">
        <v>21</v>
      </c>
      <c r="H1089" t="s">
        <v>21</v>
      </c>
      <c r="I1089" t="s">
        <v>21</v>
      </c>
    </row>
    <row r="1090" spans="1:9" x14ac:dyDescent="0.25">
      <c r="A1090">
        <v>2020</v>
      </c>
      <c r="B1090" t="s">
        <v>148</v>
      </c>
      <c r="C1090" t="s">
        <v>149</v>
      </c>
      <c r="D1090">
        <v>54.077230989956959</v>
      </c>
      <c r="E1090">
        <v>40.5</v>
      </c>
      <c r="F1090">
        <v>13606.228322970759</v>
      </c>
      <c r="G1090" t="s">
        <v>21</v>
      </c>
      <c r="H1090" t="s">
        <v>21</v>
      </c>
      <c r="I1090" t="s">
        <v>21</v>
      </c>
    </row>
    <row r="1091" spans="1:9" x14ac:dyDescent="0.25">
      <c r="A1091">
        <v>2025</v>
      </c>
      <c r="B1091" t="s">
        <v>148</v>
      </c>
      <c r="C1091" t="s">
        <v>149</v>
      </c>
      <c r="D1091">
        <v>49.8945050215208</v>
      </c>
      <c r="E1091">
        <v>34.459000000000003</v>
      </c>
      <c r="F1091">
        <v>20995.050853058885</v>
      </c>
      <c r="G1091" t="s">
        <v>21</v>
      </c>
      <c r="H1091" t="s">
        <v>21</v>
      </c>
      <c r="I1091" t="s">
        <v>21</v>
      </c>
    </row>
    <row r="1092" spans="1:9" x14ac:dyDescent="0.25">
      <c r="A1092">
        <v>2030</v>
      </c>
      <c r="B1092" t="s">
        <v>148</v>
      </c>
      <c r="C1092" t="s">
        <v>149</v>
      </c>
      <c r="D1092">
        <v>45.859426111908178</v>
      </c>
      <c r="E1092">
        <v>29.28400000000001</v>
      </c>
      <c r="F1092">
        <v>30056.564948449377</v>
      </c>
      <c r="G1092">
        <v>37.896095263342033</v>
      </c>
      <c r="H1092">
        <v>0.98409615508333304</v>
      </c>
      <c r="I1092">
        <v>0</v>
      </c>
    </row>
    <row r="1093" spans="1:9" x14ac:dyDescent="0.25">
      <c r="A1093">
        <v>2035</v>
      </c>
      <c r="B1093" t="s">
        <v>148</v>
      </c>
      <c r="C1093" t="s">
        <v>149</v>
      </c>
      <c r="D1093">
        <v>42.143027259684359</v>
      </c>
      <c r="E1093">
        <v>24.906000000000009</v>
      </c>
      <c r="F1093">
        <v>43705.207316300432</v>
      </c>
      <c r="G1093" t="s">
        <v>21</v>
      </c>
      <c r="H1093" t="s">
        <v>21</v>
      </c>
      <c r="I1093" t="s">
        <v>21</v>
      </c>
    </row>
    <row r="1094" spans="1:9" x14ac:dyDescent="0.25">
      <c r="A1094">
        <v>2040</v>
      </c>
      <c r="B1094" t="s">
        <v>148</v>
      </c>
      <c r="C1094" t="s">
        <v>149</v>
      </c>
      <c r="D1094">
        <v>38.84849354375897</v>
      </c>
      <c r="E1094">
        <v>21.224</v>
      </c>
      <c r="F1094">
        <v>58624.495558914132</v>
      </c>
      <c r="G1094" t="s">
        <v>21</v>
      </c>
      <c r="H1094" t="s">
        <v>21</v>
      </c>
      <c r="I1094" t="s">
        <v>21</v>
      </c>
    </row>
    <row r="1095" spans="1:9" x14ac:dyDescent="0.25">
      <c r="A1095">
        <v>2045</v>
      </c>
      <c r="B1095" t="s">
        <v>148</v>
      </c>
      <c r="C1095" t="s">
        <v>149</v>
      </c>
      <c r="D1095">
        <v>35.902065997130549</v>
      </c>
      <c r="E1095">
        <v>18.132000000000009</v>
      </c>
      <c r="F1095">
        <v>71494.593609927615</v>
      </c>
      <c r="G1095" t="s">
        <v>21</v>
      </c>
      <c r="H1095" t="s">
        <v>21</v>
      </c>
      <c r="I1095" t="s">
        <v>21</v>
      </c>
    </row>
    <row r="1096" spans="1:9" x14ac:dyDescent="0.25">
      <c r="A1096">
        <v>2050</v>
      </c>
      <c r="B1096" t="s">
        <v>148</v>
      </c>
      <c r="C1096" t="s">
        <v>149</v>
      </c>
      <c r="D1096">
        <v>33.187517934002869</v>
      </c>
      <c r="E1096">
        <v>15.532999999999999</v>
      </c>
      <c r="F1096">
        <v>81365.426864022302</v>
      </c>
      <c r="G1096">
        <v>36.542663289651252</v>
      </c>
      <c r="H1096">
        <v>1.00592847058333</v>
      </c>
      <c r="I1096">
        <v>0</v>
      </c>
    </row>
    <row r="1097" spans="1:9" x14ac:dyDescent="0.25">
      <c r="A1097">
        <v>2055</v>
      </c>
      <c r="B1097" t="s">
        <v>148</v>
      </c>
      <c r="C1097" t="s">
        <v>149</v>
      </c>
      <c r="D1097">
        <v>30.626470588235289</v>
      </c>
      <c r="E1097">
        <v>13.343</v>
      </c>
      <c r="F1097">
        <v>89933.655753723622</v>
      </c>
      <c r="G1097" t="s">
        <v>21</v>
      </c>
      <c r="H1097" t="s">
        <v>21</v>
      </c>
      <c r="I1097" t="s">
        <v>21</v>
      </c>
    </row>
    <row r="1098" spans="1:9" x14ac:dyDescent="0.25">
      <c r="A1098">
        <v>2060</v>
      </c>
      <c r="B1098" t="s">
        <v>148</v>
      </c>
      <c r="C1098" t="s">
        <v>149</v>
      </c>
      <c r="D1098">
        <v>28.23424677187948</v>
      </c>
      <c r="E1098">
        <v>11.492000000000001</v>
      </c>
      <c r="F1098">
        <v>98516.581603162515</v>
      </c>
      <c r="G1098" t="s">
        <v>21</v>
      </c>
      <c r="H1098" t="s">
        <v>21</v>
      </c>
      <c r="I1098" t="s">
        <v>21</v>
      </c>
    </row>
    <row r="1099" spans="1:9" x14ac:dyDescent="0.25">
      <c r="A1099">
        <v>2065</v>
      </c>
      <c r="B1099" t="s">
        <v>148</v>
      </c>
      <c r="C1099" t="s">
        <v>149</v>
      </c>
      <c r="D1099">
        <v>26.21272596843615</v>
      </c>
      <c r="E1099">
        <v>9.921999999999997</v>
      </c>
      <c r="F1099">
        <v>107238.48742756962</v>
      </c>
      <c r="G1099" t="s">
        <v>21</v>
      </c>
      <c r="H1099" t="s">
        <v>21</v>
      </c>
      <c r="I1099" t="s">
        <v>21</v>
      </c>
    </row>
    <row r="1100" spans="1:9" x14ac:dyDescent="0.25">
      <c r="A1100">
        <v>2070</v>
      </c>
      <c r="B1100" t="s">
        <v>148</v>
      </c>
      <c r="C1100" t="s">
        <v>149</v>
      </c>
      <c r="D1100">
        <v>24.523328550932568</v>
      </c>
      <c r="E1100">
        <v>8.5849999999999937</v>
      </c>
      <c r="F1100">
        <v>115609.83623917543</v>
      </c>
      <c r="G1100" t="s">
        <v>21</v>
      </c>
      <c r="H1100" t="s">
        <v>21</v>
      </c>
      <c r="I1100" t="s">
        <v>21</v>
      </c>
    </row>
    <row r="1101" spans="1:9" x14ac:dyDescent="0.25">
      <c r="A1101">
        <v>2075</v>
      </c>
      <c r="B1101" t="s">
        <v>148</v>
      </c>
      <c r="C1101" t="s">
        <v>149</v>
      </c>
      <c r="D1101">
        <v>23.099569583931132</v>
      </c>
      <c r="E1101">
        <v>7.4429999999999978</v>
      </c>
      <c r="F1101">
        <v>123780.95130402078</v>
      </c>
      <c r="G1101" t="s">
        <v>21</v>
      </c>
      <c r="H1101" t="s">
        <v>21</v>
      </c>
      <c r="I1101" t="s">
        <v>21</v>
      </c>
    </row>
    <row r="1102" spans="1:9" x14ac:dyDescent="0.25">
      <c r="A1102">
        <v>2080</v>
      </c>
      <c r="B1102" t="s">
        <v>148</v>
      </c>
      <c r="C1102" t="s">
        <v>149</v>
      </c>
      <c r="D1102">
        <v>21.880014347202291</v>
      </c>
      <c r="E1102">
        <v>6.4650000000000034</v>
      </c>
      <c r="F1102">
        <v>132017.16699589172</v>
      </c>
      <c r="G1102" t="s">
        <v>21</v>
      </c>
      <c r="H1102" t="s">
        <v>21</v>
      </c>
      <c r="I1102" t="s">
        <v>21</v>
      </c>
    </row>
    <row r="1103" spans="1:9" x14ac:dyDescent="0.25">
      <c r="A1103">
        <v>2085</v>
      </c>
      <c r="B1103" t="s">
        <v>148</v>
      </c>
      <c r="C1103" t="s">
        <v>149</v>
      </c>
      <c r="D1103">
        <v>20.827446197991389</v>
      </c>
      <c r="E1103">
        <v>5.6239999999999952</v>
      </c>
      <c r="F1103">
        <v>140643.98644991603</v>
      </c>
      <c r="G1103" t="s">
        <v>21</v>
      </c>
      <c r="H1103" t="s">
        <v>21</v>
      </c>
      <c r="I1103" t="s">
        <v>21</v>
      </c>
    </row>
    <row r="1104" spans="1:9" x14ac:dyDescent="0.25">
      <c r="A1104">
        <v>2090</v>
      </c>
      <c r="B1104" t="s">
        <v>148</v>
      </c>
      <c r="C1104" t="s">
        <v>149</v>
      </c>
      <c r="D1104">
        <v>19.925351506456241</v>
      </c>
      <c r="E1104">
        <v>4.9000000000000057</v>
      </c>
      <c r="F1104">
        <v>149882.35724872598</v>
      </c>
      <c r="G1104" t="s">
        <v>21</v>
      </c>
      <c r="H1104" t="s">
        <v>21</v>
      </c>
      <c r="I1104" t="s">
        <v>21</v>
      </c>
    </row>
    <row r="1105" spans="1:9" x14ac:dyDescent="0.25">
      <c r="A1105">
        <v>2095</v>
      </c>
      <c r="B1105" t="s">
        <v>148</v>
      </c>
      <c r="C1105" t="s">
        <v>149</v>
      </c>
      <c r="D1105">
        <v>19.166599713055959</v>
      </c>
      <c r="E1105">
        <v>4.2740000000000009</v>
      </c>
      <c r="F1105">
        <v>159790.47540738984</v>
      </c>
      <c r="G1105" t="s">
        <v>21</v>
      </c>
      <c r="H1105" t="s">
        <v>21</v>
      </c>
      <c r="I1105" t="s">
        <v>21</v>
      </c>
    </row>
    <row r="1106" spans="1:9" x14ac:dyDescent="0.25">
      <c r="A1106">
        <v>2100</v>
      </c>
      <c r="B1106" t="s">
        <v>148</v>
      </c>
      <c r="C1106" t="s">
        <v>149</v>
      </c>
      <c r="D1106">
        <v>18.52606886657102</v>
      </c>
      <c r="E1106">
        <v>3.7319999999999989</v>
      </c>
      <c r="F1106">
        <v>170410.75497078797</v>
      </c>
      <c r="G1106" t="s">
        <v>21</v>
      </c>
      <c r="H1106" t="s">
        <v>21</v>
      </c>
      <c r="I1106" t="s">
        <v>21</v>
      </c>
    </row>
    <row r="1107" spans="1:9" x14ac:dyDescent="0.25">
      <c r="A1107">
        <v>2020</v>
      </c>
      <c r="B1107" t="s">
        <v>150</v>
      </c>
      <c r="C1107" t="s">
        <v>151</v>
      </c>
      <c r="D1107">
        <v>232.85788752481889</v>
      </c>
      <c r="E1107">
        <v>22.5</v>
      </c>
      <c r="F1107">
        <v>47367.90668499795</v>
      </c>
      <c r="G1107" t="s">
        <v>21</v>
      </c>
      <c r="H1107" t="s">
        <v>21</v>
      </c>
      <c r="I1107" t="s">
        <v>21</v>
      </c>
    </row>
    <row r="1108" spans="1:9" x14ac:dyDescent="0.25">
      <c r="A1108">
        <v>2025</v>
      </c>
      <c r="B1108" t="s">
        <v>150</v>
      </c>
      <c r="C1108" t="s">
        <v>151</v>
      </c>
      <c r="D1108">
        <v>235.86270309572421</v>
      </c>
      <c r="E1108">
        <v>18.706</v>
      </c>
      <c r="F1108">
        <v>50009.808494471843</v>
      </c>
      <c r="G1108" t="s">
        <v>21</v>
      </c>
      <c r="H1108" t="s">
        <v>21</v>
      </c>
      <c r="I1108" t="s">
        <v>21</v>
      </c>
    </row>
    <row r="1109" spans="1:9" x14ac:dyDescent="0.25">
      <c r="A1109">
        <v>2030</v>
      </c>
      <c r="B1109" t="s">
        <v>150</v>
      </c>
      <c r="C1109" t="s">
        <v>151</v>
      </c>
      <c r="D1109">
        <v>236.87559495511621</v>
      </c>
      <c r="E1109">
        <v>15.467000000000001</v>
      </c>
      <c r="F1109">
        <v>52626.163239703892</v>
      </c>
      <c r="G1109">
        <v>23.780699631740518</v>
      </c>
      <c r="H1109">
        <v>2.29838503382638</v>
      </c>
      <c r="I1109">
        <v>0</v>
      </c>
    </row>
    <row r="1110" spans="1:9" x14ac:dyDescent="0.25">
      <c r="A1110">
        <v>2035</v>
      </c>
      <c r="B1110" t="s">
        <v>150</v>
      </c>
      <c r="C1110" t="s">
        <v>151</v>
      </c>
      <c r="D1110">
        <v>238.16487597527899</v>
      </c>
      <c r="E1110">
        <v>12.731999999999999</v>
      </c>
      <c r="F1110">
        <v>56964.725481703208</v>
      </c>
      <c r="G1110" t="s">
        <v>21</v>
      </c>
      <c r="H1110" t="s">
        <v>21</v>
      </c>
      <c r="I1110" t="s">
        <v>21</v>
      </c>
    </row>
    <row r="1111" spans="1:9" x14ac:dyDescent="0.25">
      <c r="A1111">
        <v>2040</v>
      </c>
      <c r="B1111" t="s">
        <v>150</v>
      </c>
      <c r="C1111" t="s">
        <v>151</v>
      </c>
      <c r="D1111">
        <v>239.85481976565339</v>
      </c>
      <c r="E1111">
        <v>10.444000000000001</v>
      </c>
      <c r="F1111">
        <v>63545.609775478588</v>
      </c>
      <c r="G1111" t="s">
        <v>21</v>
      </c>
      <c r="H1111" t="s">
        <v>21</v>
      </c>
      <c r="I1111" t="s">
        <v>21</v>
      </c>
    </row>
    <row r="1112" spans="1:9" x14ac:dyDescent="0.25">
      <c r="A1112">
        <v>2045</v>
      </c>
      <c r="B1112" t="s">
        <v>150</v>
      </c>
      <c r="C1112" t="s">
        <v>151</v>
      </c>
      <c r="D1112">
        <v>242.0802818870774</v>
      </c>
      <c r="E1112">
        <v>8.5420000000000016</v>
      </c>
      <c r="F1112">
        <v>71458.196441181499</v>
      </c>
      <c r="G1112" t="s">
        <v>21</v>
      </c>
      <c r="H1112" t="s">
        <v>21</v>
      </c>
      <c r="I1112" t="s">
        <v>21</v>
      </c>
    </row>
    <row r="1113" spans="1:9" x14ac:dyDescent="0.25">
      <c r="A1113">
        <v>2050</v>
      </c>
      <c r="B1113" t="s">
        <v>150</v>
      </c>
      <c r="C1113" t="s">
        <v>151</v>
      </c>
      <c r="D1113">
        <v>244.46039039123019</v>
      </c>
      <c r="E1113">
        <v>6.9699999999999989</v>
      </c>
      <c r="F1113">
        <v>79390.510569619437</v>
      </c>
      <c r="G1113">
        <v>15.740961322077354</v>
      </c>
      <c r="H1113">
        <v>2.3981803662083299</v>
      </c>
      <c r="I1113">
        <v>1329.497324598816</v>
      </c>
    </row>
    <row r="1114" spans="1:9" x14ac:dyDescent="0.25">
      <c r="A1114">
        <v>2055</v>
      </c>
      <c r="B1114" t="s">
        <v>150</v>
      </c>
      <c r="C1114" t="s">
        <v>151</v>
      </c>
      <c r="D1114">
        <v>246.40834195587121</v>
      </c>
      <c r="E1114">
        <v>5.6770000000000067</v>
      </c>
      <c r="F1114">
        <v>87467.426999905074</v>
      </c>
      <c r="G1114" t="s">
        <v>21</v>
      </c>
      <c r="H1114" t="s">
        <v>21</v>
      </c>
      <c r="I1114" t="s">
        <v>21</v>
      </c>
    </row>
    <row r="1115" spans="1:9" x14ac:dyDescent="0.25">
      <c r="A1115">
        <v>2060</v>
      </c>
      <c r="B1115" t="s">
        <v>150</v>
      </c>
      <c r="C1115" t="s">
        <v>151</v>
      </c>
      <c r="D1115">
        <v>247.65635504348549</v>
      </c>
      <c r="E1115">
        <v>4.6170000000000044</v>
      </c>
      <c r="F1115">
        <v>96032.499495568773</v>
      </c>
      <c r="G1115" t="s">
        <v>21</v>
      </c>
      <c r="H1115" t="s">
        <v>21</v>
      </c>
      <c r="I1115" t="s">
        <v>21</v>
      </c>
    </row>
    <row r="1116" spans="1:9" x14ac:dyDescent="0.25">
      <c r="A1116">
        <v>2065</v>
      </c>
      <c r="B1116" t="s">
        <v>150</v>
      </c>
      <c r="C1116" t="s">
        <v>151</v>
      </c>
      <c r="D1116">
        <v>248.04651975726389</v>
      </c>
      <c r="E1116">
        <v>3.75</v>
      </c>
      <c r="F1116">
        <v>105276.59125857188</v>
      </c>
      <c r="G1116" t="s">
        <v>21</v>
      </c>
      <c r="H1116" t="s">
        <v>21</v>
      </c>
      <c r="I1116" t="s">
        <v>21</v>
      </c>
    </row>
    <row r="1117" spans="1:9" x14ac:dyDescent="0.25">
      <c r="A1117">
        <v>2070</v>
      </c>
      <c r="B1117" t="s">
        <v>150</v>
      </c>
      <c r="C1117" t="s">
        <v>151</v>
      </c>
      <c r="D1117">
        <v>248.1364243966554</v>
      </c>
      <c r="E1117">
        <v>3.0430000000000059</v>
      </c>
      <c r="F1117">
        <v>114948.96623755226</v>
      </c>
      <c r="G1117" t="s">
        <v>21</v>
      </c>
      <c r="H1117" t="s">
        <v>21</v>
      </c>
      <c r="I1117" t="s">
        <v>21</v>
      </c>
    </row>
    <row r="1118" spans="1:9" x14ac:dyDescent="0.25">
      <c r="A1118">
        <v>2075</v>
      </c>
      <c r="B1118" t="s">
        <v>150</v>
      </c>
      <c r="C1118" t="s">
        <v>151</v>
      </c>
      <c r="D1118">
        <v>248.09914147487319</v>
      </c>
      <c r="E1118">
        <v>2.4669999999999992</v>
      </c>
      <c r="F1118">
        <v>124898.51206795967</v>
      </c>
      <c r="G1118" t="s">
        <v>21</v>
      </c>
      <c r="H1118" t="s">
        <v>21</v>
      </c>
      <c r="I1118" t="s">
        <v>21</v>
      </c>
    </row>
    <row r="1119" spans="1:9" x14ac:dyDescent="0.25">
      <c r="A1119">
        <v>2080</v>
      </c>
      <c r="B1119" t="s">
        <v>150</v>
      </c>
      <c r="C1119" t="s">
        <v>151</v>
      </c>
      <c r="D1119">
        <v>247.50167230627261</v>
      </c>
      <c r="E1119">
        <v>1.998999999999995</v>
      </c>
      <c r="F1119">
        <v>135001.93210770027</v>
      </c>
      <c r="G1119" t="s">
        <v>21</v>
      </c>
      <c r="H1119" t="s">
        <v>21</v>
      </c>
      <c r="I1119" t="s">
        <v>21</v>
      </c>
    </row>
    <row r="1120" spans="1:9" x14ac:dyDescent="0.25">
      <c r="A1120">
        <v>2085</v>
      </c>
      <c r="B1120" t="s">
        <v>150</v>
      </c>
      <c r="C1120" t="s">
        <v>151</v>
      </c>
      <c r="D1120">
        <v>245.64354148605969</v>
      </c>
      <c r="E1120">
        <v>1.619</v>
      </c>
      <c r="F1120">
        <v>145245.41713285947</v>
      </c>
      <c r="G1120" t="s">
        <v>21</v>
      </c>
      <c r="H1120" t="s">
        <v>21</v>
      </c>
      <c r="I1120" t="s">
        <v>21</v>
      </c>
    </row>
    <row r="1121" spans="1:9" x14ac:dyDescent="0.25">
      <c r="A1121">
        <v>2090</v>
      </c>
      <c r="B1121" t="s">
        <v>150</v>
      </c>
      <c r="C1121" t="s">
        <v>151</v>
      </c>
      <c r="D1121">
        <v>241.70522945272521</v>
      </c>
      <c r="E1121">
        <v>1.311000000000007</v>
      </c>
      <c r="F1121">
        <v>155729.57720338594</v>
      </c>
      <c r="G1121" t="s">
        <v>21</v>
      </c>
      <c r="H1121" t="s">
        <v>21</v>
      </c>
      <c r="I1121" t="s">
        <v>21</v>
      </c>
    </row>
    <row r="1122" spans="1:9" x14ac:dyDescent="0.25">
      <c r="A1122">
        <v>2095</v>
      </c>
      <c r="B1122" t="s">
        <v>150</v>
      </c>
      <c r="C1122" t="s">
        <v>151</v>
      </c>
      <c r="D1122">
        <v>235.4383427948209</v>
      </c>
      <c r="E1122">
        <v>1.061000000000007</v>
      </c>
      <c r="F1122">
        <v>166519.51294630521</v>
      </c>
      <c r="G1122" t="s">
        <v>21</v>
      </c>
      <c r="H1122" t="s">
        <v>21</v>
      </c>
      <c r="I1122" t="s">
        <v>21</v>
      </c>
    </row>
    <row r="1123" spans="1:9" x14ac:dyDescent="0.25">
      <c r="A1123">
        <v>2100</v>
      </c>
      <c r="B1123" t="s">
        <v>150</v>
      </c>
      <c r="C1123" t="s">
        <v>151</v>
      </c>
      <c r="D1123">
        <v>227.47098912161999</v>
      </c>
      <c r="E1123">
        <v>0.85800000000000409</v>
      </c>
      <c r="F1123">
        <v>177530.39627185673</v>
      </c>
      <c r="G1123" t="s">
        <v>21</v>
      </c>
      <c r="H1123" t="s">
        <v>21</v>
      </c>
      <c r="I1123" t="s">
        <v>21</v>
      </c>
    </row>
    <row r="1124" spans="1:9" x14ac:dyDescent="0.25">
      <c r="A1124">
        <v>2020</v>
      </c>
      <c r="B1124" t="s">
        <v>152</v>
      </c>
      <c r="C1124" t="s">
        <v>153</v>
      </c>
      <c r="D1124">
        <v>133.52302435752321</v>
      </c>
      <c r="E1124">
        <v>42.7</v>
      </c>
      <c r="F1124">
        <v>5245.7887982574175</v>
      </c>
      <c r="G1124" t="s">
        <v>21</v>
      </c>
      <c r="H1124" t="s">
        <v>21</v>
      </c>
      <c r="I1124" t="s">
        <v>21</v>
      </c>
    </row>
    <row r="1125" spans="1:9" x14ac:dyDescent="0.25">
      <c r="A1125">
        <v>2025</v>
      </c>
      <c r="B1125" t="s">
        <v>152</v>
      </c>
      <c r="C1125" t="s">
        <v>153</v>
      </c>
      <c r="D1125">
        <v>146.66228147402839</v>
      </c>
      <c r="E1125">
        <v>38.764000000000003</v>
      </c>
      <c r="F1125">
        <v>5620.5514078345959</v>
      </c>
      <c r="G1125" t="s">
        <v>21</v>
      </c>
      <c r="H1125" t="s">
        <v>21</v>
      </c>
      <c r="I1125" t="s">
        <v>21</v>
      </c>
    </row>
    <row r="1126" spans="1:9" x14ac:dyDescent="0.25">
      <c r="A1126">
        <v>2030</v>
      </c>
      <c r="B1126" t="s">
        <v>152</v>
      </c>
      <c r="C1126" t="s">
        <v>153</v>
      </c>
      <c r="D1126">
        <v>158.6241101748208</v>
      </c>
      <c r="E1126">
        <v>35.045000000000002</v>
      </c>
      <c r="F1126">
        <v>6689.3656113552533</v>
      </c>
      <c r="G1126">
        <v>52.404433495214271</v>
      </c>
      <c r="H1126">
        <v>0.43279765336065601</v>
      </c>
      <c r="I1126">
        <v>0</v>
      </c>
    </row>
    <row r="1127" spans="1:9" x14ac:dyDescent="0.25">
      <c r="A1127">
        <v>2035</v>
      </c>
      <c r="B1127" t="s">
        <v>152</v>
      </c>
      <c r="C1127" t="s">
        <v>153</v>
      </c>
      <c r="D1127">
        <v>169.61130675386741</v>
      </c>
      <c r="E1127">
        <v>31.565999999999999</v>
      </c>
      <c r="F1127">
        <v>8281.0956695930909</v>
      </c>
      <c r="G1127" t="s">
        <v>21</v>
      </c>
      <c r="H1127" t="s">
        <v>21</v>
      </c>
      <c r="I1127" t="s">
        <v>21</v>
      </c>
    </row>
    <row r="1128" spans="1:9" x14ac:dyDescent="0.25">
      <c r="A1128">
        <v>2040</v>
      </c>
      <c r="B1128" t="s">
        <v>152</v>
      </c>
      <c r="C1128" t="s">
        <v>153</v>
      </c>
      <c r="D1128">
        <v>179.63080534943199</v>
      </c>
      <c r="E1128">
        <v>28.341999999999999</v>
      </c>
      <c r="F1128">
        <v>10510.29895865037</v>
      </c>
      <c r="G1128" t="s">
        <v>21</v>
      </c>
      <c r="H1128" t="s">
        <v>21</v>
      </c>
      <c r="I1128" t="s">
        <v>21</v>
      </c>
    </row>
    <row r="1129" spans="1:9" x14ac:dyDescent="0.25">
      <c r="A1129">
        <v>2045</v>
      </c>
      <c r="B1129" t="s">
        <v>152</v>
      </c>
      <c r="C1129" t="s">
        <v>153</v>
      </c>
      <c r="D1129">
        <v>189.09836917788121</v>
      </c>
      <c r="E1129">
        <v>25.376999999999999</v>
      </c>
      <c r="F1129">
        <v>13421.57927177097</v>
      </c>
      <c r="G1129" t="s">
        <v>21</v>
      </c>
      <c r="H1129" t="s">
        <v>21</v>
      </c>
      <c r="I1129" t="s">
        <v>21</v>
      </c>
    </row>
    <row r="1130" spans="1:9" x14ac:dyDescent="0.25">
      <c r="A1130">
        <v>2050</v>
      </c>
      <c r="B1130" t="s">
        <v>152</v>
      </c>
      <c r="C1130" t="s">
        <v>153</v>
      </c>
      <c r="D1130">
        <v>197.60422588353671</v>
      </c>
      <c r="E1130">
        <v>22.667000000000002</v>
      </c>
      <c r="F1130">
        <v>16865.402441423441</v>
      </c>
      <c r="G1130">
        <v>62.230264775566937</v>
      </c>
      <c r="H1130">
        <v>0.65837297334426204</v>
      </c>
      <c r="I1130">
        <v>0</v>
      </c>
    </row>
    <row r="1131" spans="1:9" x14ac:dyDescent="0.25">
      <c r="A1131">
        <v>2055</v>
      </c>
      <c r="B1131" t="s">
        <v>152</v>
      </c>
      <c r="C1131" t="s">
        <v>153</v>
      </c>
      <c r="D1131">
        <v>204.45511256445729</v>
      </c>
      <c r="E1131">
        <v>20.206</v>
      </c>
      <c r="F1131">
        <v>20972.561545540964</v>
      </c>
      <c r="G1131" t="s">
        <v>21</v>
      </c>
      <c r="H1131" t="s">
        <v>21</v>
      </c>
      <c r="I1131" t="s">
        <v>21</v>
      </c>
    </row>
    <row r="1132" spans="1:9" x14ac:dyDescent="0.25">
      <c r="A1132">
        <v>2060</v>
      </c>
      <c r="B1132" t="s">
        <v>152</v>
      </c>
      <c r="C1132" t="s">
        <v>153</v>
      </c>
      <c r="D1132">
        <v>209.59636942942191</v>
      </c>
      <c r="E1132">
        <v>17.98</v>
      </c>
      <c r="F1132">
        <v>25933.130687575464</v>
      </c>
      <c r="G1132" t="s">
        <v>21</v>
      </c>
      <c r="H1132" t="s">
        <v>21</v>
      </c>
      <c r="I1132" t="s">
        <v>21</v>
      </c>
    </row>
    <row r="1133" spans="1:9" x14ac:dyDescent="0.25">
      <c r="A1133">
        <v>2065</v>
      </c>
      <c r="B1133" t="s">
        <v>152</v>
      </c>
      <c r="C1133" t="s">
        <v>153</v>
      </c>
      <c r="D1133">
        <v>213.11788454282481</v>
      </c>
      <c r="E1133">
        <v>15.976000000000001</v>
      </c>
      <c r="F1133">
        <v>31905.718667916492</v>
      </c>
      <c r="G1133" t="s">
        <v>21</v>
      </c>
      <c r="H1133" t="s">
        <v>21</v>
      </c>
      <c r="I1133" t="s">
        <v>21</v>
      </c>
    </row>
    <row r="1134" spans="1:9" x14ac:dyDescent="0.25">
      <c r="A1134">
        <v>2070</v>
      </c>
      <c r="B1134" t="s">
        <v>152</v>
      </c>
      <c r="C1134" t="s">
        <v>153</v>
      </c>
      <c r="D1134">
        <v>215.32203077181069</v>
      </c>
      <c r="E1134">
        <v>14.17700000000001</v>
      </c>
      <c r="F1134">
        <v>38811.908822192352</v>
      </c>
      <c r="G1134" t="s">
        <v>21</v>
      </c>
      <c r="H1134" t="s">
        <v>21</v>
      </c>
      <c r="I1134" t="s">
        <v>21</v>
      </c>
    </row>
    <row r="1135" spans="1:9" x14ac:dyDescent="0.25">
      <c r="A1135">
        <v>2075</v>
      </c>
      <c r="B1135" t="s">
        <v>152</v>
      </c>
      <c r="C1135" t="s">
        <v>153</v>
      </c>
      <c r="D1135">
        <v>216.27887896700619</v>
      </c>
      <c r="E1135">
        <v>12.56699999999999</v>
      </c>
      <c r="F1135">
        <v>46763.358589483258</v>
      </c>
      <c r="G1135" t="s">
        <v>21</v>
      </c>
      <c r="H1135" t="s">
        <v>21</v>
      </c>
      <c r="I1135" t="s">
        <v>21</v>
      </c>
    </row>
    <row r="1136" spans="1:9" x14ac:dyDescent="0.25">
      <c r="A1136">
        <v>2080</v>
      </c>
      <c r="B1136" t="s">
        <v>152</v>
      </c>
      <c r="C1136" t="s">
        <v>153</v>
      </c>
      <c r="D1136">
        <v>216.0103802456714</v>
      </c>
      <c r="E1136">
        <v>11.129</v>
      </c>
      <c r="F1136">
        <v>55844.00832372671</v>
      </c>
      <c r="G1136" t="s">
        <v>21</v>
      </c>
      <c r="H1136" t="s">
        <v>21</v>
      </c>
      <c r="I1136" t="s">
        <v>21</v>
      </c>
    </row>
    <row r="1137" spans="1:9" x14ac:dyDescent="0.25">
      <c r="A1137">
        <v>2085</v>
      </c>
      <c r="B1137" t="s">
        <v>152</v>
      </c>
      <c r="C1137" t="s">
        <v>153</v>
      </c>
      <c r="D1137">
        <v>214.6783004234268</v>
      </c>
      <c r="E1137">
        <v>9.847999999999999</v>
      </c>
      <c r="F1137">
        <v>66187.117035697782</v>
      </c>
      <c r="G1137" t="s">
        <v>21</v>
      </c>
      <c r="H1137" t="s">
        <v>21</v>
      </c>
      <c r="I1137" t="s">
        <v>21</v>
      </c>
    </row>
    <row r="1138" spans="1:9" x14ac:dyDescent="0.25">
      <c r="A1138">
        <v>2090</v>
      </c>
      <c r="B1138" t="s">
        <v>152</v>
      </c>
      <c r="C1138" t="s">
        <v>153</v>
      </c>
      <c r="D1138">
        <v>212.36016433991529</v>
      </c>
      <c r="E1138">
        <v>8.7090000000000032</v>
      </c>
      <c r="F1138">
        <v>77964.313651191143</v>
      </c>
      <c r="G1138" t="s">
        <v>21</v>
      </c>
      <c r="H1138" t="s">
        <v>21</v>
      </c>
      <c r="I1138" t="s">
        <v>21</v>
      </c>
    </row>
    <row r="1139" spans="1:9" x14ac:dyDescent="0.25">
      <c r="A1139">
        <v>2095</v>
      </c>
      <c r="B1139" t="s">
        <v>152</v>
      </c>
      <c r="C1139" t="s">
        <v>153</v>
      </c>
      <c r="D1139">
        <v>209.0894059447449</v>
      </c>
      <c r="E1139">
        <v>7.6970000000000027</v>
      </c>
      <c r="F1139">
        <v>91350.975313921139</v>
      </c>
      <c r="G1139" t="s">
        <v>21</v>
      </c>
      <c r="H1139" t="s">
        <v>21</v>
      </c>
      <c r="I1139" t="s">
        <v>21</v>
      </c>
    </row>
    <row r="1140" spans="1:9" x14ac:dyDescent="0.25">
      <c r="A1140">
        <v>2100</v>
      </c>
      <c r="B1140" t="s">
        <v>152</v>
      </c>
      <c r="C1140" t="s">
        <v>153</v>
      </c>
      <c r="D1140">
        <v>204.95877667379369</v>
      </c>
      <c r="E1140">
        <v>6.7990000000000066</v>
      </c>
      <c r="F1140">
        <v>106514.48954519439</v>
      </c>
      <c r="G1140" t="s">
        <v>21</v>
      </c>
      <c r="H1140" t="s">
        <v>21</v>
      </c>
      <c r="I1140" t="s">
        <v>21</v>
      </c>
    </row>
    <row r="1141" spans="1:9" x14ac:dyDescent="0.25">
      <c r="A1141">
        <v>2020</v>
      </c>
      <c r="B1141" t="s">
        <v>154</v>
      </c>
      <c r="C1141" t="s">
        <v>155</v>
      </c>
      <c r="D1141">
        <v>79.898037284025463</v>
      </c>
      <c r="E1141">
        <v>20.3</v>
      </c>
      <c r="F1141">
        <v>25663.653546615085</v>
      </c>
      <c r="G1141" t="s">
        <v>21</v>
      </c>
      <c r="H1141" t="s">
        <v>21</v>
      </c>
      <c r="I1141" t="s">
        <v>21</v>
      </c>
    </row>
    <row r="1142" spans="1:9" x14ac:dyDescent="0.25">
      <c r="A1142">
        <v>2025</v>
      </c>
      <c r="B1142" t="s">
        <v>154</v>
      </c>
      <c r="C1142" t="s">
        <v>155</v>
      </c>
      <c r="D1142">
        <v>78.935957866020004</v>
      </c>
      <c r="E1142">
        <v>18.992000000000001</v>
      </c>
      <c r="F1142">
        <v>31898.419506704533</v>
      </c>
      <c r="G1142" t="s">
        <v>21</v>
      </c>
      <c r="H1142" t="s">
        <v>21</v>
      </c>
      <c r="I1142" t="s">
        <v>21</v>
      </c>
    </row>
    <row r="1143" spans="1:9" x14ac:dyDescent="0.25">
      <c r="A1143">
        <v>2030</v>
      </c>
      <c r="B1143" t="s">
        <v>154</v>
      </c>
      <c r="C1143" t="s">
        <v>155</v>
      </c>
      <c r="D1143">
        <v>78.285381933919368</v>
      </c>
      <c r="E1143">
        <v>17.547999999999998</v>
      </c>
      <c r="F1143">
        <v>35743.203356446291</v>
      </c>
      <c r="G1143">
        <v>13.789052670456941</v>
      </c>
      <c r="H1143">
        <v>4.3630834981219504</v>
      </c>
      <c r="I1143">
        <v>138.81860030030401</v>
      </c>
    </row>
    <row r="1144" spans="1:9" x14ac:dyDescent="0.25">
      <c r="A1144">
        <v>2035</v>
      </c>
      <c r="B1144" t="s">
        <v>154</v>
      </c>
      <c r="C1144" t="s">
        <v>155</v>
      </c>
      <c r="D1144">
        <v>77.909381630797213</v>
      </c>
      <c r="E1144">
        <v>15.986999999999989</v>
      </c>
      <c r="F1144">
        <v>39993.090653451683</v>
      </c>
      <c r="G1144" t="s">
        <v>21</v>
      </c>
      <c r="H1144" t="s">
        <v>21</v>
      </c>
      <c r="I1144" t="s">
        <v>21</v>
      </c>
    </row>
    <row r="1145" spans="1:9" x14ac:dyDescent="0.25">
      <c r="A1145">
        <v>2040</v>
      </c>
      <c r="B1145" t="s">
        <v>154</v>
      </c>
      <c r="C1145" t="s">
        <v>155</v>
      </c>
      <c r="D1145">
        <v>77.78234313428311</v>
      </c>
      <c r="E1145">
        <v>14.336</v>
      </c>
      <c r="F1145">
        <v>45642.838706134113</v>
      </c>
      <c r="G1145" t="s">
        <v>21</v>
      </c>
      <c r="H1145" t="s">
        <v>21</v>
      </c>
      <c r="I1145" t="s">
        <v>21</v>
      </c>
    </row>
    <row r="1146" spans="1:9" x14ac:dyDescent="0.25">
      <c r="A1146">
        <v>2045</v>
      </c>
      <c r="B1146" t="s">
        <v>154</v>
      </c>
      <c r="C1146" t="s">
        <v>155</v>
      </c>
      <c r="D1146">
        <v>77.859374052743249</v>
      </c>
      <c r="E1146">
        <v>12.635999999999999</v>
      </c>
      <c r="F1146">
        <v>51932.151100685885</v>
      </c>
      <c r="G1146" t="s">
        <v>21</v>
      </c>
      <c r="H1146" t="s">
        <v>21</v>
      </c>
      <c r="I1146" t="s">
        <v>21</v>
      </c>
    </row>
    <row r="1147" spans="1:9" x14ac:dyDescent="0.25">
      <c r="A1147">
        <v>2050</v>
      </c>
      <c r="B1147" t="s">
        <v>154</v>
      </c>
      <c r="C1147" t="s">
        <v>155</v>
      </c>
      <c r="D1147">
        <v>78.064974234616557</v>
      </c>
      <c r="E1147">
        <v>10.936000000000011</v>
      </c>
      <c r="F1147">
        <v>58199.960560856496</v>
      </c>
      <c r="G1147">
        <v>9.1272732978825317</v>
      </c>
      <c r="H1147">
        <v>4.6042680356341403</v>
      </c>
      <c r="I1147">
        <v>13.738271200991999</v>
      </c>
    </row>
    <row r="1148" spans="1:9" x14ac:dyDescent="0.25">
      <c r="A1148">
        <v>2055</v>
      </c>
      <c r="B1148" t="s">
        <v>154</v>
      </c>
      <c r="C1148" t="s">
        <v>155</v>
      </c>
      <c r="D1148">
        <v>78.123347984237654</v>
      </c>
      <c r="E1148">
        <v>9.2870000000000061</v>
      </c>
      <c r="F1148">
        <v>64780.3516680635</v>
      </c>
      <c r="G1148" t="s">
        <v>21</v>
      </c>
      <c r="H1148" t="s">
        <v>21</v>
      </c>
      <c r="I1148" t="s">
        <v>21</v>
      </c>
    </row>
    <row r="1149" spans="1:9" x14ac:dyDescent="0.25">
      <c r="A1149">
        <v>2060</v>
      </c>
      <c r="B1149" t="s">
        <v>154</v>
      </c>
      <c r="C1149" t="s">
        <v>155</v>
      </c>
      <c r="D1149">
        <v>77.947196120036381</v>
      </c>
      <c r="E1149">
        <v>7.7390000000000043</v>
      </c>
      <c r="F1149">
        <v>71841.205130181916</v>
      </c>
      <c r="G1149" t="s">
        <v>21</v>
      </c>
      <c r="H1149" t="s">
        <v>21</v>
      </c>
      <c r="I1149" t="s">
        <v>21</v>
      </c>
    </row>
    <row r="1150" spans="1:9" x14ac:dyDescent="0.25">
      <c r="A1150">
        <v>2065</v>
      </c>
      <c r="B1150" t="s">
        <v>154</v>
      </c>
      <c r="C1150" t="s">
        <v>155</v>
      </c>
      <c r="D1150">
        <v>77.454152773567742</v>
      </c>
      <c r="E1150">
        <v>6.3340000000000032</v>
      </c>
      <c r="F1150">
        <v>79403.333420397204</v>
      </c>
      <c r="G1150" t="s">
        <v>21</v>
      </c>
      <c r="H1150" t="s">
        <v>21</v>
      </c>
      <c r="I1150" t="s">
        <v>21</v>
      </c>
    </row>
    <row r="1151" spans="1:9" x14ac:dyDescent="0.25">
      <c r="A1151">
        <v>2070</v>
      </c>
      <c r="B1151" t="s">
        <v>154</v>
      </c>
      <c r="C1151" t="s">
        <v>155</v>
      </c>
      <c r="D1151">
        <v>76.719142164292208</v>
      </c>
      <c r="E1151">
        <v>5.0969999999999942</v>
      </c>
      <c r="F1151">
        <v>87161.651327512256</v>
      </c>
      <c r="G1151" t="s">
        <v>21</v>
      </c>
      <c r="H1151" t="s">
        <v>21</v>
      </c>
      <c r="I1151" t="s">
        <v>21</v>
      </c>
    </row>
    <row r="1152" spans="1:9" x14ac:dyDescent="0.25">
      <c r="A1152">
        <v>2075</v>
      </c>
      <c r="B1152" t="s">
        <v>154</v>
      </c>
      <c r="C1152" t="s">
        <v>155</v>
      </c>
      <c r="D1152">
        <v>75.79994695362231</v>
      </c>
      <c r="E1152">
        <v>4.0409999999999968</v>
      </c>
      <c r="F1152">
        <v>94987.634431808416</v>
      </c>
      <c r="G1152" t="s">
        <v>21</v>
      </c>
      <c r="H1152" t="s">
        <v>21</v>
      </c>
      <c r="I1152" t="s">
        <v>21</v>
      </c>
    </row>
    <row r="1153" spans="1:9" x14ac:dyDescent="0.25">
      <c r="A1153">
        <v>2080</v>
      </c>
      <c r="B1153" t="s">
        <v>154</v>
      </c>
      <c r="C1153" t="s">
        <v>155</v>
      </c>
      <c r="D1153">
        <v>74.714481661109431</v>
      </c>
      <c r="E1153">
        <v>3.1610000000000009</v>
      </c>
      <c r="F1153">
        <v>102825.45401374562</v>
      </c>
      <c r="G1153" t="s">
        <v>21</v>
      </c>
      <c r="H1153" t="s">
        <v>21</v>
      </c>
      <c r="I1153" t="s">
        <v>21</v>
      </c>
    </row>
    <row r="1154" spans="1:9" x14ac:dyDescent="0.25">
      <c r="A1154">
        <v>2085</v>
      </c>
      <c r="B1154" t="s">
        <v>154</v>
      </c>
      <c r="C1154" t="s">
        <v>155</v>
      </c>
      <c r="D1154">
        <v>73.437428008487416</v>
      </c>
      <c r="E1154">
        <v>2.445999999999998</v>
      </c>
      <c r="F1154">
        <v>110747.01667499296</v>
      </c>
      <c r="G1154" t="s">
        <v>21</v>
      </c>
      <c r="H1154" t="s">
        <v>21</v>
      </c>
      <c r="I1154" t="s">
        <v>21</v>
      </c>
    </row>
    <row r="1155" spans="1:9" x14ac:dyDescent="0.25">
      <c r="A1155">
        <v>2090</v>
      </c>
      <c r="B1155" t="s">
        <v>154</v>
      </c>
      <c r="C1155" t="s">
        <v>155</v>
      </c>
      <c r="D1155">
        <v>71.943103970900339</v>
      </c>
      <c r="E1155">
        <v>1.876000000000005</v>
      </c>
      <c r="F1155">
        <v>118838.23551576148</v>
      </c>
      <c r="G1155" t="s">
        <v>21</v>
      </c>
      <c r="H1155" t="s">
        <v>21</v>
      </c>
      <c r="I1155" t="s">
        <v>21</v>
      </c>
    </row>
    <row r="1156" spans="1:9" x14ac:dyDescent="0.25">
      <c r="A1156">
        <v>2095</v>
      </c>
      <c r="B1156" t="s">
        <v>154</v>
      </c>
      <c r="C1156" t="s">
        <v>155</v>
      </c>
      <c r="D1156">
        <v>70.193005456198847</v>
      </c>
      <c r="E1156">
        <v>1.427999999999997</v>
      </c>
      <c r="F1156">
        <v>127157.30655111949</v>
      </c>
      <c r="G1156" t="s">
        <v>21</v>
      </c>
      <c r="H1156" t="s">
        <v>21</v>
      </c>
      <c r="I1156" t="s">
        <v>21</v>
      </c>
    </row>
    <row r="1157" spans="1:9" x14ac:dyDescent="0.25">
      <c r="A1157">
        <v>2100</v>
      </c>
      <c r="B1157" t="s">
        <v>154</v>
      </c>
      <c r="C1157" t="s">
        <v>155</v>
      </c>
      <c r="D1157">
        <v>68.073423764777189</v>
      </c>
      <c r="E1157">
        <v>1.0810000000000031</v>
      </c>
      <c r="F1157">
        <v>135726.91636321225</v>
      </c>
      <c r="G1157" t="s">
        <v>21</v>
      </c>
      <c r="H1157" t="s">
        <v>21</v>
      </c>
      <c r="I1157" t="s">
        <v>21</v>
      </c>
    </row>
    <row r="1158" spans="1:9" x14ac:dyDescent="0.25">
      <c r="A1158">
        <v>2020</v>
      </c>
      <c r="B1158" t="s">
        <v>156</v>
      </c>
      <c r="C1158" t="s">
        <v>157</v>
      </c>
      <c r="D1158">
        <v>362.23823529411771</v>
      </c>
      <c r="E1158">
        <v>63.5</v>
      </c>
      <c r="F1158">
        <v>13045.179282786785</v>
      </c>
      <c r="G1158" t="s">
        <v>21</v>
      </c>
      <c r="H1158" t="s">
        <v>21</v>
      </c>
      <c r="I1158" t="s">
        <v>21</v>
      </c>
    </row>
    <row r="1159" spans="1:9" x14ac:dyDescent="0.25">
      <c r="A1159">
        <v>2025</v>
      </c>
      <c r="B1159" t="s">
        <v>156</v>
      </c>
      <c r="C1159" t="s">
        <v>157</v>
      </c>
      <c r="D1159">
        <v>365.25</v>
      </c>
      <c r="E1159">
        <v>56.447000000000003</v>
      </c>
      <c r="F1159">
        <v>16075.712108140582</v>
      </c>
      <c r="G1159" t="s">
        <v>21</v>
      </c>
      <c r="H1159" t="s">
        <v>21</v>
      </c>
      <c r="I1159" t="s">
        <v>21</v>
      </c>
    </row>
    <row r="1160" spans="1:9" x14ac:dyDescent="0.25">
      <c r="A1160">
        <v>2030</v>
      </c>
      <c r="B1160" t="s">
        <v>156</v>
      </c>
      <c r="C1160" t="s">
        <v>157</v>
      </c>
      <c r="D1160">
        <v>364.36176470588242</v>
      </c>
      <c r="E1160">
        <v>49.57</v>
      </c>
      <c r="F1160">
        <v>18683.978593651274</v>
      </c>
      <c r="G1160" t="s">
        <v>21</v>
      </c>
      <c r="H1160" t="s">
        <v>21</v>
      </c>
      <c r="I1160" t="s">
        <v>21</v>
      </c>
    </row>
    <row r="1161" spans="1:9" x14ac:dyDescent="0.25">
      <c r="A1161">
        <v>2035</v>
      </c>
      <c r="B1161" t="s">
        <v>156</v>
      </c>
      <c r="C1161" t="s">
        <v>157</v>
      </c>
      <c r="D1161">
        <v>361.10588235294119</v>
      </c>
      <c r="E1161">
        <v>43.136000000000003</v>
      </c>
      <c r="F1161">
        <v>22930.216310050691</v>
      </c>
      <c r="G1161" t="s">
        <v>21</v>
      </c>
      <c r="H1161" t="s">
        <v>21</v>
      </c>
      <c r="I1161" t="s">
        <v>21</v>
      </c>
    </row>
    <row r="1162" spans="1:9" x14ac:dyDescent="0.25">
      <c r="A1162">
        <v>2040</v>
      </c>
      <c r="B1162" t="s">
        <v>156</v>
      </c>
      <c r="C1162" t="s">
        <v>157</v>
      </c>
      <c r="D1162">
        <v>357.09705882352938</v>
      </c>
      <c r="E1162">
        <v>37.305999999999997</v>
      </c>
      <c r="F1162">
        <v>29143.084786504267</v>
      </c>
      <c r="G1162" t="s">
        <v>21</v>
      </c>
      <c r="H1162" t="s">
        <v>21</v>
      </c>
      <c r="I1162" t="s">
        <v>21</v>
      </c>
    </row>
    <row r="1163" spans="1:9" x14ac:dyDescent="0.25">
      <c r="A1163">
        <v>2045</v>
      </c>
      <c r="B1163" t="s">
        <v>156</v>
      </c>
      <c r="C1163" t="s">
        <v>157</v>
      </c>
      <c r="D1163">
        <v>353.21470588235292</v>
      </c>
      <c r="E1163">
        <v>32.144000000000013</v>
      </c>
      <c r="F1163">
        <v>36790.337078421158</v>
      </c>
      <c r="G1163" t="s">
        <v>21</v>
      </c>
      <c r="H1163" t="s">
        <v>21</v>
      </c>
      <c r="I1163" t="s">
        <v>21</v>
      </c>
    </row>
    <row r="1164" spans="1:9" x14ac:dyDescent="0.25">
      <c r="A1164">
        <v>2050</v>
      </c>
      <c r="B1164" t="s">
        <v>156</v>
      </c>
      <c r="C1164" t="s">
        <v>157</v>
      </c>
      <c r="D1164">
        <v>348.55</v>
      </c>
      <c r="E1164">
        <v>27.645</v>
      </c>
      <c r="F1164">
        <v>44993.016083642542</v>
      </c>
      <c r="G1164" t="s">
        <v>21</v>
      </c>
      <c r="H1164" t="s">
        <v>21</v>
      </c>
      <c r="I1164" t="s">
        <v>21</v>
      </c>
    </row>
    <row r="1165" spans="1:9" x14ac:dyDescent="0.25">
      <c r="A1165">
        <v>2055</v>
      </c>
      <c r="B1165" t="s">
        <v>156</v>
      </c>
      <c r="C1165" t="s">
        <v>157</v>
      </c>
      <c r="D1165">
        <v>342.77647058823533</v>
      </c>
      <c r="E1165">
        <v>23.763000000000009</v>
      </c>
      <c r="F1165">
        <v>53969.208902704071</v>
      </c>
      <c r="G1165" t="s">
        <v>21</v>
      </c>
      <c r="H1165" t="s">
        <v>21</v>
      </c>
      <c r="I1165" t="s">
        <v>21</v>
      </c>
    </row>
    <row r="1166" spans="1:9" x14ac:dyDescent="0.25">
      <c r="A1166">
        <v>2060</v>
      </c>
      <c r="B1166" t="s">
        <v>156</v>
      </c>
      <c r="C1166" t="s">
        <v>157</v>
      </c>
      <c r="D1166">
        <v>335.77352941176468</v>
      </c>
      <c r="E1166">
        <v>20.43300000000001</v>
      </c>
      <c r="F1166">
        <v>64306.991199736687</v>
      </c>
      <c r="G1166" t="s">
        <v>21</v>
      </c>
      <c r="H1166" t="s">
        <v>21</v>
      </c>
      <c r="I1166" t="s">
        <v>21</v>
      </c>
    </row>
    <row r="1167" spans="1:9" x14ac:dyDescent="0.25">
      <c r="A1167">
        <v>2065</v>
      </c>
      <c r="B1167" t="s">
        <v>156</v>
      </c>
      <c r="C1167" t="s">
        <v>157</v>
      </c>
      <c r="D1167">
        <v>328.81764705882352</v>
      </c>
      <c r="E1167">
        <v>17.58499999999999</v>
      </c>
      <c r="F1167">
        <v>76238.752485758931</v>
      </c>
      <c r="G1167" t="s">
        <v>21</v>
      </c>
      <c r="H1167" t="s">
        <v>21</v>
      </c>
      <c r="I1167" t="s">
        <v>21</v>
      </c>
    </row>
    <row r="1168" spans="1:9" x14ac:dyDescent="0.25">
      <c r="A1168">
        <v>2070</v>
      </c>
      <c r="B1168" t="s">
        <v>156</v>
      </c>
      <c r="C1168" t="s">
        <v>157</v>
      </c>
      <c r="D1168">
        <v>322.13823529411758</v>
      </c>
      <c r="E1168">
        <v>15.151</v>
      </c>
      <c r="F1168">
        <v>89397.956503154142</v>
      </c>
      <c r="G1168" t="s">
        <v>21</v>
      </c>
      <c r="H1168" t="s">
        <v>21</v>
      </c>
      <c r="I1168" t="s">
        <v>21</v>
      </c>
    </row>
    <row r="1169" spans="1:9" x14ac:dyDescent="0.25">
      <c r="A1169">
        <v>2075</v>
      </c>
      <c r="B1169" t="s">
        <v>156</v>
      </c>
      <c r="C1169" t="s">
        <v>157</v>
      </c>
      <c r="D1169">
        <v>315.2705882352941</v>
      </c>
      <c r="E1169">
        <v>13.071</v>
      </c>
      <c r="F1169">
        <v>103761.52212052232</v>
      </c>
      <c r="G1169" t="s">
        <v>21</v>
      </c>
      <c r="H1169" t="s">
        <v>21</v>
      </c>
      <c r="I1169" t="s">
        <v>21</v>
      </c>
    </row>
    <row r="1170" spans="1:9" x14ac:dyDescent="0.25">
      <c r="A1170">
        <v>2080</v>
      </c>
      <c r="B1170" t="s">
        <v>156</v>
      </c>
      <c r="C1170" t="s">
        <v>157</v>
      </c>
      <c r="D1170">
        <v>308.01176470588229</v>
      </c>
      <c r="E1170">
        <v>11.291</v>
      </c>
      <c r="F1170">
        <v>119451.75960682062</v>
      </c>
      <c r="G1170" t="s">
        <v>21</v>
      </c>
      <c r="H1170" t="s">
        <v>21</v>
      </c>
      <c r="I1170" t="s">
        <v>21</v>
      </c>
    </row>
    <row r="1171" spans="1:9" x14ac:dyDescent="0.25">
      <c r="A1171">
        <v>2085</v>
      </c>
      <c r="B1171" t="s">
        <v>156</v>
      </c>
      <c r="C1171" t="s">
        <v>157</v>
      </c>
      <c r="D1171">
        <v>300.12647058823529</v>
      </c>
      <c r="E1171">
        <v>9.7660000000000053</v>
      </c>
      <c r="F1171">
        <v>136700.46664918549</v>
      </c>
      <c r="G1171" t="s">
        <v>21</v>
      </c>
      <c r="H1171" t="s">
        <v>21</v>
      </c>
      <c r="I1171" t="s">
        <v>21</v>
      </c>
    </row>
    <row r="1172" spans="1:9" x14ac:dyDescent="0.25">
      <c r="A1172">
        <v>2090</v>
      </c>
      <c r="B1172" t="s">
        <v>156</v>
      </c>
      <c r="C1172" t="s">
        <v>157</v>
      </c>
      <c r="D1172">
        <v>291.76470588235298</v>
      </c>
      <c r="E1172">
        <v>8.4569999999999936</v>
      </c>
      <c r="F1172">
        <v>155708.86336751419</v>
      </c>
      <c r="G1172" t="s">
        <v>21</v>
      </c>
      <c r="H1172" t="s">
        <v>21</v>
      </c>
      <c r="I1172" t="s">
        <v>21</v>
      </c>
    </row>
    <row r="1173" spans="1:9" x14ac:dyDescent="0.25">
      <c r="A1173">
        <v>2095</v>
      </c>
      <c r="B1173" t="s">
        <v>156</v>
      </c>
      <c r="C1173" t="s">
        <v>157</v>
      </c>
      <c r="D1173">
        <v>283.54999999999711</v>
      </c>
      <c r="E1173">
        <v>7.3319999999999936</v>
      </c>
      <c r="F1173">
        <v>176549.94137392624</v>
      </c>
      <c r="G1173" t="s">
        <v>21</v>
      </c>
      <c r="H1173" t="s">
        <v>21</v>
      </c>
      <c r="I1173" t="s">
        <v>21</v>
      </c>
    </row>
    <row r="1174" spans="1:9" x14ac:dyDescent="0.25">
      <c r="A1174">
        <v>2100</v>
      </c>
      <c r="B1174" t="s">
        <v>156</v>
      </c>
      <c r="C1174" t="s">
        <v>157</v>
      </c>
      <c r="D1174">
        <v>275.51470588235293</v>
      </c>
      <c r="E1174">
        <v>6.3630000000000004</v>
      </c>
      <c r="F1174">
        <v>199246.38725056694</v>
      </c>
      <c r="G1174" t="s">
        <v>21</v>
      </c>
      <c r="H1174" t="s">
        <v>21</v>
      </c>
      <c r="I1174" t="s">
        <v>21</v>
      </c>
    </row>
    <row r="1175" spans="1:9" x14ac:dyDescent="0.25">
      <c r="A1175">
        <v>2020</v>
      </c>
      <c r="B1175" t="s">
        <v>158</v>
      </c>
      <c r="C1175" t="s">
        <v>159</v>
      </c>
      <c r="D1175" t="s">
        <v>21</v>
      </c>
      <c r="E1175">
        <v>1.5</v>
      </c>
      <c r="F1175">
        <v>3.5691911953335236</v>
      </c>
      <c r="G1175" t="s">
        <v>21</v>
      </c>
      <c r="H1175" t="s">
        <v>21</v>
      </c>
      <c r="I1175" t="s">
        <v>21</v>
      </c>
    </row>
    <row r="1176" spans="1:9" x14ac:dyDescent="0.25">
      <c r="A1176">
        <v>2025</v>
      </c>
      <c r="B1176" t="s">
        <v>158</v>
      </c>
      <c r="C1176" t="s">
        <v>159</v>
      </c>
      <c r="D1176" t="s">
        <v>21</v>
      </c>
      <c r="E1176">
        <v>1.730999999999995</v>
      </c>
      <c r="F1176">
        <v>6.8038933962634136</v>
      </c>
      <c r="G1176" t="s">
        <v>21</v>
      </c>
      <c r="H1176" t="s">
        <v>21</v>
      </c>
      <c r="I1176" t="s">
        <v>21</v>
      </c>
    </row>
    <row r="1177" spans="1:9" x14ac:dyDescent="0.25">
      <c r="A1177">
        <v>2030</v>
      </c>
      <c r="B1177" t="s">
        <v>158</v>
      </c>
      <c r="C1177" t="s">
        <v>159</v>
      </c>
      <c r="D1177" t="s">
        <v>21</v>
      </c>
      <c r="E1177">
        <v>1.959000000000003</v>
      </c>
      <c r="F1177">
        <v>8.6379950616637071</v>
      </c>
      <c r="G1177" t="s">
        <v>21</v>
      </c>
      <c r="H1177" t="s">
        <v>21</v>
      </c>
      <c r="I1177" t="s">
        <v>21</v>
      </c>
    </row>
    <row r="1178" spans="1:9" x14ac:dyDescent="0.25">
      <c r="A1178">
        <v>2035</v>
      </c>
      <c r="B1178" t="s">
        <v>158</v>
      </c>
      <c r="C1178" t="s">
        <v>159</v>
      </c>
      <c r="D1178" t="s">
        <v>21</v>
      </c>
      <c r="E1178">
        <v>2.1770000000000072</v>
      </c>
      <c r="F1178">
        <v>10.202057353415679</v>
      </c>
      <c r="G1178" t="s">
        <v>21</v>
      </c>
      <c r="H1178" t="s">
        <v>21</v>
      </c>
      <c r="I1178" t="s">
        <v>21</v>
      </c>
    </row>
    <row r="1179" spans="1:9" x14ac:dyDescent="0.25">
      <c r="A1179">
        <v>2040</v>
      </c>
      <c r="B1179" t="s">
        <v>158</v>
      </c>
      <c r="C1179" t="s">
        <v>159</v>
      </c>
      <c r="D1179" t="s">
        <v>21</v>
      </c>
      <c r="E1179">
        <v>2.375</v>
      </c>
      <c r="F1179">
        <v>11.542637083573974</v>
      </c>
      <c r="G1179" t="s">
        <v>21</v>
      </c>
      <c r="H1179" t="s">
        <v>21</v>
      </c>
      <c r="I1179" t="s">
        <v>21</v>
      </c>
    </row>
    <row r="1180" spans="1:9" x14ac:dyDescent="0.25">
      <c r="A1180">
        <v>2045</v>
      </c>
      <c r="B1180" t="s">
        <v>158</v>
      </c>
      <c r="C1180" t="s">
        <v>159</v>
      </c>
      <c r="D1180" t="s">
        <v>21</v>
      </c>
      <c r="E1180">
        <v>2.5499999999999972</v>
      </c>
      <c r="F1180">
        <v>12.763569752244372</v>
      </c>
      <c r="G1180" t="s">
        <v>21</v>
      </c>
      <c r="H1180" t="s">
        <v>21</v>
      </c>
      <c r="I1180" t="s">
        <v>21</v>
      </c>
    </row>
    <row r="1181" spans="1:9" x14ac:dyDescent="0.25">
      <c r="A1181">
        <v>2050</v>
      </c>
      <c r="B1181" t="s">
        <v>158</v>
      </c>
      <c r="C1181" t="s">
        <v>159</v>
      </c>
      <c r="D1181" t="s">
        <v>21</v>
      </c>
      <c r="E1181">
        <v>2.6989999999999981</v>
      </c>
      <c r="F1181">
        <v>13.938142883487473</v>
      </c>
      <c r="G1181" t="s">
        <v>21</v>
      </c>
      <c r="H1181" t="s">
        <v>21</v>
      </c>
      <c r="I1181" t="s">
        <v>21</v>
      </c>
    </row>
    <row r="1182" spans="1:9" x14ac:dyDescent="0.25">
      <c r="A1182">
        <v>2055</v>
      </c>
      <c r="B1182" t="s">
        <v>158</v>
      </c>
      <c r="C1182" t="s">
        <v>159</v>
      </c>
      <c r="D1182" t="s">
        <v>21</v>
      </c>
      <c r="E1182">
        <v>2.8220000000000032</v>
      </c>
      <c r="F1182">
        <v>15.053139077270814</v>
      </c>
      <c r="G1182" t="s">
        <v>21</v>
      </c>
      <c r="H1182" t="s">
        <v>21</v>
      </c>
      <c r="I1182" t="s">
        <v>21</v>
      </c>
    </row>
    <row r="1183" spans="1:9" x14ac:dyDescent="0.25">
      <c r="A1183">
        <v>2060</v>
      </c>
      <c r="B1183" t="s">
        <v>158</v>
      </c>
      <c r="C1183" t="s">
        <v>159</v>
      </c>
      <c r="D1183" t="s">
        <v>21</v>
      </c>
      <c r="E1183">
        <v>2.921999999999997</v>
      </c>
      <c r="F1183">
        <v>16.08705539921322</v>
      </c>
      <c r="G1183" t="s">
        <v>21</v>
      </c>
      <c r="H1183" t="s">
        <v>21</v>
      </c>
      <c r="I1183" t="s">
        <v>21</v>
      </c>
    </row>
    <row r="1184" spans="1:9" x14ac:dyDescent="0.25">
      <c r="A1184">
        <v>2065</v>
      </c>
      <c r="B1184" t="s">
        <v>158</v>
      </c>
      <c r="C1184" t="s">
        <v>159</v>
      </c>
      <c r="D1184" t="s">
        <v>21</v>
      </c>
      <c r="E1184">
        <v>3.0010000000000052</v>
      </c>
      <c r="F1184">
        <v>17.043738704548023</v>
      </c>
      <c r="G1184" t="s">
        <v>21</v>
      </c>
      <c r="H1184" t="s">
        <v>21</v>
      </c>
      <c r="I1184" t="s">
        <v>21</v>
      </c>
    </row>
    <row r="1185" spans="1:9" x14ac:dyDescent="0.25">
      <c r="A1185">
        <v>2070</v>
      </c>
      <c r="B1185" t="s">
        <v>158</v>
      </c>
      <c r="C1185" t="s">
        <v>159</v>
      </c>
      <c r="D1185" t="s">
        <v>21</v>
      </c>
      <c r="E1185">
        <v>3.0619999999999981</v>
      </c>
      <c r="F1185">
        <v>17.91115524100686</v>
      </c>
      <c r="G1185" t="s">
        <v>21</v>
      </c>
      <c r="H1185" t="s">
        <v>21</v>
      </c>
      <c r="I1185" t="s">
        <v>21</v>
      </c>
    </row>
    <row r="1186" spans="1:9" x14ac:dyDescent="0.25">
      <c r="A1186">
        <v>2075</v>
      </c>
      <c r="B1186" t="s">
        <v>158</v>
      </c>
      <c r="C1186" t="s">
        <v>159</v>
      </c>
      <c r="D1186" t="s">
        <v>21</v>
      </c>
      <c r="E1186">
        <v>3.1089999999999951</v>
      </c>
      <c r="F1186">
        <v>18.729746307196521</v>
      </c>
      <c r="G1186" t="s">
        <v>21</v>
      </c>
      <c r="H1186" t="s">
        <v>21</v>
      </c>
      <c r="I1186" t="s">
        <v>21</v>
      </c>
    </row>
    <row r="1187" spans="1:9" x14ac:dyDescent="0.25">
      <c r="A1187">
        <v>2080</v>
      </c>
      <c r="B1187" t="s">
        <v>158</v>
      </c>
      <c r="C1187" t="s">
        <v>159</v>
      </c>
      <c r="D1187" t="s">
        <v>21</v>
      </c>
      <c r="E1187">
        <v>3.144999999999996</v>
      </c>
      <c r="F1187">
        <v>19.513518401658875</v>
      </c>
      <c r="G1187" t="s">
        <v>21</v>
      </c>
      <c r="H1187" t="s">
        <v>21</v>
      </c>
      <c r="I1187" t="s">
        <v>21</v>
      </c>
    </row>
    <row r="1188" spans="1:9" x14ac:dyDescent="0.25">
      <c r="A1188">
        <v>2085</v>
      </c>
      <c r="B1188" t="s">
        <v>158</v>
      </c>
      <c r="C1188" t="s">
        <v>159</v>
      </c>
      <c r="D1188" t="s">
        <v>21</v>
      </c>
      <c r="E1188">
        <v>3.171999999999997</v>
      </c>
      <c r="F1188">
        <v>20.267008840822967</v>
      </c>
      <c r="G1188" t="s">
        <v>21</v>
      </c>
      <c r="H1188" t="s">
        <v>21</v>
      </c>
      <c r="I1188" t="s">
        <v>21</v>
      </c>
    </row>
    <row r="1189" spans="1:9" x14ac:dyDescent="0.25">
      <c r="A1189">
        <v>2090</v>
      </c>
      <c r="B1189" t="s">
        <v>158</v>
      </c>
      <c r="C1189" t="s">
        <v>159</v>
      </c>
      <c r="D1189" t="s">
        <v>21</v>
      </c>
      <c r="E1189">
        <v>3.1929999999999978</v>
      </c>
      <c r="F1189">
        <v>20.988836702297355</v>
      </c>
      <c r="G1189" t="s">
        <v>21</v>
      </c>
      <c r="H1189" t="s">
        <v>21</v>
      </c>
      <c r="I1189" t="s">
        <v>21</v>
      </c>
    </row>
    <row r="1190" spans="1:9" x14ac:dyDescent="0.25">
      <c r="A1190">
        <v>2095</v>
      </c>
      <c r="B1190" t="s">
        <v>158</v>
      </c>
      <c r="C1190" t="s">
        <v>159</v>
      </c>
      <c r="D1190" t="s">
        <v>21</v>
      </c>
      <c r="E1190">
        <v>3.207999999999998</v>
      </c>
      <c r="F1190">
        <v>21.669434166655552</v>
      </c>
      <c r="G1190" t="s">
        <v>21</v>
      </c>
      <c r="H1190" t="s">
        <v>21</v>
      </c>
      <c r="I1190" t="s">
        <v>21</v>
      </c>
    </row>
    <row r="1191" spans="1:9" x14ac:dyDescent="0.25">
      <c r="A1191">
        <v>2100</v>
      </c>
      <c r="B1191" t="s">
        <v>158</v>
      </c>
      <c r="C1191" t="s">
        <v>159</v>
      </c>
      <c r="D1191" t="s">
        <v>21</v>
      </c>
      <c r="E1191">
        <v>3.2189999999999941</v>
      </c>
      <c r="F1191">
        <v>22.323005007066769</v>
      </c>
      <c r="G1191" t="s">
        <v>21</v>
      </c>
      <c r="H1191" t="s">
        <v>21</v>
      </c>
      <c r="I1191" t="s">
        <v>21</v>
      </c>
    </row>
    <row r="1192" spans="1:9" x14ac:dyDescent="0.25">
      <c r="A1192">
        <v>2020</v>
      </c>
      <c r="B1192" t="s">
        <v>160</v>
      </c>
      <c r="C1192" t="s">
        <v>161</v>
      </c>
      <c r="D1192">
        <v>158.24386996051061</v>
      </c>
      <c r="E1192">
        <v>48.2</v>
      </c>
      <c r="F1192">
        <v>8095.746293466209</v>
      </c>
      <c r="G1192" t="s">
        <v>21</v>
      </c>
      <c r="H1192" t="s">
        <v>21</v>
      </c>
      <c r="I1192" t="s">
        <v>21</v>
      </c>
    </row>
    <row r="1193" spans="1:9" x14ac:dyDescent="0.25">
      <c r="A1193">
        <v>2025</v>
      </c>
      <c r="B1193" t="s">
        <v>160</v>
      </c>
      <c r="C1193" t="s">
        <v>161</v>
      </c>
      <c r="D1193">
        <v>168.46428505831571</v>
      </c>
      <c r="E1193">
        <v>43.195999999999998</v>
      </c>
      <c r="F1193">
        <v>9483.9481186668418</v>
      </c>
      <c r="G1193" t="s">
        <v>21</v>
      </c>
      <c r="H1193" t="s">
        <v>21</v>
      </c>
      <c r="I1193" t="s">
        <v>21</v>
      </c>
    </row>
    <row r="1194" spans="1:9" x14ac:dyDescent="0.25">
      <c r="A1194">
        <v>2030</v>
      </c>
      <c r="B1194" t="s">
        <v>160</v>
      </c>
      <c r="C1194" t="s">
        <v>161</v>
      </c>
      <c r="D1194">
        <v>177.72924970153369</v>
      </c>
      <c r="E1194">
        <v>38.521000000000001</v>
      </c>
      <c r="F1194">
        <v>10878.51205059952</v>
      </c>
      <c r="G1194">
        <v>30.231656858610375</v>
      </c>
      <c r="H1194">
        <v>0.68465645939285702</v>
      </c>
      <c r="I1194">
        <v>618.17667079104001</v>
      </c>
    </row>
    <row r="1195" spans="1:9" x14ac:dyDescent="0.25">
      <c r="A1195">
        <v>2035</v>
      </c>
      <c r="B1195" t="s">
        <v>160</v>
      </c>
      <c r="C1195" t="s">
        <v>161</v>
      </c>
      <c r="D1195">
        <v>185.11123151804571</v>
      </c>
      <c r="E1195">
        <v>34.22</v>
      </c>
      <c r="F1195">
        <v>12982.741863230447</v>
      </c>
      <c r="G1195" t="s">
        <v>21</v>
      </c>
      <c r="H1195" t="s">
        <v>21</v>
      </c>
      <c r="I1195" t="s">
        <v>21</v>
      </c>
    </row>
    <row r="1196" spans="1:9" x14ac:dyDescent="0.25">
      <c r="A1196">
        <v>2040</v>
      </c>
      <c r="B1196" t="s">
        <v>160</v>
      </c>
      <c r="C1196" t="s">
        <v>161</v>
      </c>
      <c r="D1196">
        <v>190.75803104049959</v>
      </c>
      <c r="E1196">
        <v>30.312000000000001</v>
      </c>
      <c r="F1196">
        <v>16078.473952923487</v>
      </c>
      <c r="G1196" t="s">
        <v>21</v>
      </c>
      <c r="H1196" t="s">
        <v>21</v>
      </c>
      <c r="I1196" t="s">
        <v>21</v>
      </c>
    </row>
    <row r="1197" spans="1:9" x14ac:dyDescent="0.25">
      <c r="A1197">
        <v>2045</v>
      </c>
      <c r="B1197" t="s">
        <v>160</v>
      </c>
      <c r="C1197" t="s">
        <v>161</v>
      </c>
      <c r="D1197">
        <v>195.02045183212419</v>
      </c>
      <c r="E1197">
        <v>26.794</v>
      </c>
      <c r="F1197">
        <v>20155.745950997454</v>
      </c>
      <c r="G1197" t="s">
        <v>21</v>
      </c>
      <c r="H1197" t="s">
        <v>21</v>
      </c>
      <c r="I1197" t="s">
        <v>21</v>
      </c>
    </row>
    <row r="1198" spans="1:9" x14ac:dyDescent="0.25">
      <c r="A1198">
        <v>2050</v>
      </c>
      <c r="B1198" t="s">
        <v>160</v>
      </c>
      <c r="C1198" t="s">
        <v>161</v>
      </c>
      <c r="D1198">
        <v>197.5713472311507</v>
      </c>
      <c r="E1198">
        <v>23.650000000000009</v>
      </c>
      <c r="F1198">
        <v>24953.859437409057</v>
      </c>
      <c r="G1198">
        <v>30.934718646019924</v>
      </c>
      <c r="H1198">
        <v>0.83381174135714298</v>
      </c>
      <c r="I1198">
        <v>121.798250867664</v>
      </c>
    </row>
    <row r="1199" spans="1:9" x14ac:dyDescent="0.25">
      <c r="A1199">
        <v>2055</v>
      </c>
      <c r="B1199" t="s">
        <v>160</v>
      </c>
      <c r="C1199" t="s">
        <v>161</v>
      </c>
      <c r="D1199">
        <v>198.44482505280561</v>
      </c>
      <c r="E1199">
        <v>20.853999999999999</v>
      </c>
      <c r="F1199">
        <v>30497.079191322377</v>
      </c>
      <c r="G1199" t="s">
        <v>21</v>
      </c>
      <c r="H1199" t="s">
        <v>21</v>
      </c>
      <c r="I1199" t="s">
        <v>21</v>
      </c>
    </row>
    <row r="1200" spans="1:9" x14ac:dyDescent="0.25">
      <c r="A1200">
        <v>2060</v>
      </c>
      <c r="B1200" t="s">
        <v>160</v>
      </c>
      <c r="C1200" t="s">
        <v>161</v>
      </c>
      <c r="D1200">
        <v>197.9083937919001</v>
      </c>
      <c r="E1200">
        <v>18.379000000000001</v>
      </c>
      <c r="F1200">
        <v>36908.89912945863</v>
      </c>
      <c r="G1200" t="s">
        <v>21</v>
      </c>
      <c r="H1200" t="s">
        <v>21</v>
      </c>
      <c r="I1200" t="s">
        <v>21</v>
      </c>
    </row>
    <row r="1201" spans="1:9" x14ac:dyDescent="0.25">
      <c r="A1201">
        <v>2065</v>
      </c>
      <c r="B1201" t="s">
        <v>160</v>
      </c>
      <c r="C1201" t="s">
        <v>161</v>
      </c>
      <c r="D1201">
        <v>196.47836348608689</v>
      </c>
      <c r="E1201">
        <v>16.19199999999999</v>
      </c>
      <c r="F1201">
        <v>44218.417259351983</v>
      </c>
      <c r="G1201" t="s">
        <v>21</v>
      </c>
      <c r="H1201" t="s">
        <v>21</v>
      </c>
      <c r="I1201" t="s">
        <v>21</v>
      </c>
    </row>
    <row r="1202" spans="1:9" x14ac:dyDescent="0.25">
      <c r="A1202">
        <v>2070</v>
      </c>
      <c r="B1202" t="s">
        <v>160</v>
      </c>
      <c r="C1202" t="s">
        <v>161</v>
      </c>
      <c r="D1202">
        <v>194.189466434016</v>
      </c>
      <c r="E1202">
        <v>14.263000000000011</v>
      </c>
      <c r="F1202">
        <v>52289.711362758128</v>
      </c>
      <c r="G1202" t="s">
        <v>21</v>
      </c>
      <c r="H1202" t="s">
        <v>21</v>
      </c>
      <c r="I1202" t="s">
        <v>21</v>
      </c>
    </row>
    <row r="1203" spans="1:9" x14ac:dyDescent="0.25">
      <c r="A1203">
        <v>2075</v>
      </c>
      <c r="B1203" t="s">
        <v>160</v>
      </c>
      <c r="C1203" t="s">
        <v>161</v>
      </c>
      <c r="D1203">
        <v>191.03502617320231</v>
      </c>
      <c r="E1203">
        <v>12.565</v>
      </c>
      <c r="F1203">
        <v>61207.01770555562</v>
      </c>
      <c r="G1203" t="s">
        <v>21</v>
      </c>
      <c r="H1203" t="s">
        <v>21</v>
      </c>
      <c r="I1203" t="s">
        <v>21</v>
      </c>
    </row>
    <row r="1204" spans="1:9" x14ac:dyDescent="0.25">
      <c r="A1204">
        <v>2080</v>
      </c>
      <c r="B1204" t="s">
        <v>160</v>
      </c>
      <c r="C1204" t="s">
        <v>161</v>
      </c>
      <c r="D1204">
        <v>187.00738359812661</v>
      </c>
      <c r="E1204">
        <v>11.069000000000001</v>
      </c>
      <c r="F1204">
        <v>70915.395304027421</v>
      </c>
      <c r="G1204" t="s">
        <v>21</v>
      </c>
      <c r="H1204" t="s">
        <v>21</v>
      </c>
      <c r="I1204" t="s">
        <v>21</v>
      </c>
    </row>
    <row r="1205" spans="1:9" x14ac:dyDescent="0.25">
      <c r="A1205">
        <v>2085</v>
      </c>
      <c r="B1205" t="s">
        <v>160</v>
      </c>
      <c r="C1205" t="s">
        <v>161</v>
      </c>
      <c r="D1205">
        <v>182.25046377077791</v>
      </c>
      <c r="E1205">
        <v>9.7540000000000049</v>
      </c>
      <c r="F1205">
        <v>81395.807156634241</v>
      </c>
      <c r="G1205" t="s">
        <v>21</v>
      </c>
      <c r="H1205" t="s">
        <v>21</v>
      </c>
      <c r="I1205" t="s">
        <v>21</v>
      </c>
    </row>
    <row r="1206" spans="1:9" x14ac:dyDescent="0.25">
      <c r="A1206">
        <v>2090</v>
      </c>
      <c r="B1206" t="s">
        <v>160</v>
      </c>
      <c r="C1206" t="s">
        <v>161</v>
      </c>
      <c r="D1206">
        <v>176.87701349986219</v>
      </c>
      <c r="E1206">
        <v>8.5969999999999942</v>
      </c>
      <c r="F1206">
        <v>92787.825062226329</v>
      </c>
      <c r="G1206" t="s">
        <v>21</v>
      </c>
      <c r="H1206" t="s">
        <v>21</v>
      </c>
      <c r="I1206" t="s">
        <v>21</v>
      </c>
    </row>
    <row r="1207" spans="1:9" x14ac:dyDescent="0.25">
      <c r="A1207">
        <v>2095</v>
      </c>
      <c r="B1207" t="s">
        <v>160</v>
      </c>
      <c r="C1207" t="s">
        <v>161</v>
      </c>
      <c r="D1207">
        <v>170.98323078335929</v>
      </c>
      <c r="E1207">
        <v>7.578000000000003</v>
      </c>
      <c r="F1207">
        <v>105187.81767626428</v>
      </c>
      <c r="G1207" t="s">
        <v>21</v>
      </c>
      <c r="H1207" t="s">
        <v>21</v>
      </c>
      <c r="I1207" t="s">
        <v>21</v>
      </c>
    </row>
    <row r="1208" spans="1:9" x14ac:dyDescent="0.25">
      <c r="A1208">
        <v>2100</v>
      </c>
      <c r="B1208" t="s">
        <v>160</v>
      </c>
      <c r="C1208" t="s">
        <v>161</v>
      </c>
      <c r="D1208">
        <v>164.69669391128659</v>
      </c>
      <c r="E1208">
        <v>6.6820000000000022</v>
      </c>
      <c r="F1208">
        <v>118651.81099291555</v>
      </c>
      <c r="G1208" t="s">
        <v>21</v>
      </c>
      <c r="H1208" t="s">
        <v>21</v>
      </c>
      <c r="I1208" t="s">
        <v>21</v>
      </c>
    </row>
    <row r="1209" spans="1:9" x14ac:dyDescent="0.25">
      <c r="A1209">
        <v>2020</v>
      </c>
      <c r="B1209" t="s">
        <v>162</v>
      </c>
      <c r="C1209" t="s">
        <v>163</v>
      </c>
      <c r="D1209">
        <v>53.044781583014718</v>
      </c>
      <c r="E1209">
        <v>63.1</v>
      </c>
      <c r="F1209">
        <v>2595.5126808525006</v>
      </c>
      <c r="G1209" t="s">
        <v>21</v>
      </c>
      <c r="H1209" t="s">
        <v>21</v>
      </c>
      <c r="I1209" t="s">
        <v>21</v>
      </c>
    </row>
    <row r="1210" spans="1:9" x14ac:dyDescent="0.25">
      <c r="A1210">
        <v>2025</v>
      </c>
      <c r="B1210" t="s">
        <v>162</v>
      </c>
      <c r="C1210" t="s">
        <v>163</v>
      </c>
      <c r="D1210">
        <v>58.332302936630597</v>
      </c>
      <c r="E1210">
        <v>56.414000000000001</v>
      </c>
      <c r="F1210">
        <v>3055.5571118331709</v>
      </c>
      <c r="G1210" t="s">
        <v>21</v>
      </c>
      <c r="H1210" t="s">
        <v>21</v>
      </c>
      <c r="I1210" t="s">
        <v>21</v>
      </c>
    </row>
    <row r="1211" spans="1:9" x14ac:dyDescent="0.25">
      <c r="A1211">
        <v>2030</v>
      </c>
      <c r="B1211" t="s">
        <v>162</v>
      </c>
      <c r="C1211" t="s">
        <v>163</v>
      </c>
      <c r="D1211">
        <v>62.973594728707397</v>
      </c>
      <c r="E1211">
        <v>49.933999999999997</v>
      </c>
      <c r="F1211">
        <v>3719.011411074634</v>
      </c>
      <c r="G1211">
        <v>32.834633573972667</v>
      </c>
      <c r="H1211">
        <v>0.192558953903226</v>
      </c>
      <c r="I1211">
        <v>0</v>
      </c>
    </row>
    <row r="1212" spans="1:9" x14ac:dyDescent="0.25">
      <c r="A1212">
        <v>2035</v>
      </c>
      <c r="B1212" t="s">
        <v>162</v>
      </c>
      <c r="C1212" t="s">
        <v>163</v>
      </c>
      <c r="D1212">
        <v>67.028117627918334</v>
      </c>
      <c r="E1212">
        <v>43.884</v>
      </c>
      <c r="F1212">
        <v>4841.8492712951447</v>
      </c>
      <c r="G1212" t="s">
        <v>21</v>
      </c>
      <c r="H1212" t="s">
        <v>21</v>
      </c>
      <c r="I1212" t="s">
        <v>21</v>
      </c>
    </row>
    <row r="1213" spans="1:9" x14ac:dyDescent="0.25">
      <c r="A1213">
        <v>2040</v>
      </c>
      <c r="B1213" t="s">
        <v>162</v>
      </c>
      <c r="C1213" t="s">
        <v>163</v>
      </c>
      <c r="D1213">
        <v>70.43743187179696</v>
      </c>
      <c r="E1213">
        <v>38.393000000000001</v>
      </c>
      <c r="F1213">
        <v>6567.8049859820594</v>
      </c>
      <c r="G1213" t="s">
        <v>21</v>
      </c>
      <c r="H1213" t="s">
        <v>21</v>
      </c>
      <c r="I1213" t="s">
        <v>21</v>
      </c>
    </row>
    <row r="1214" spans="1:9" x14ac:dyDescent="0.25">
      <c r="A1214">
        <v>2045</v>
      </c>
      <c r="B1214" t="s">
        <v>162</v>
      </c>
      <c r="C1214" t="s">
        <v>163</v>
      </c>
      <c r="D1214">
        <v>73.410672740584076</v>
      </c>
      <c r="E1214">
        <v>33.510000000000012</v>
      </c>
      <c r="F1214">
        <v>9014.9178284103691</v>
      </c>
      <c r="G1214" t="s">
        <v>21</v>
      </c>
      <c r="H1214" t="s">
        <v>21</v>
      </c>
      <c r="I1214" t="s">
        <v>21</v>
      </c>
    </row>
    <row r="1215" spans="1:9" x14ac:dyDescent="0.25">
      <c r="A1215">
        <v>2050</v>
      </c>
      <c r="B1215" t="s">
        <v>162</v>
      </c>
      <c r="C1215" t="s">
        <v>163</v>
      </c>
      <c r="D1215">
        <v>75.79325225738225</v>
      </c>
      <c r="E1215">
        <v>29.227</v>
      </c>
      <c r="F1215">
        <v>12133.277317860478</v>
      </c>
      <c r="G1215">
        <v>38.991127369092538</v>
      </c>
      <c r="H1215">
        <v>0.260896731129032</v>
      </c>
      <c r="I1215">
        <v>0</v>
      </c>
    </row>
    <row r="1216" spans="1:9" x14ac:dyDescent="0.25">
      <c r="A1216">
        <v>2055</v>
      </c>
      <c r="B1216" t="s">
        <v>162</v>
      </c>
      <c r="C1216" t="s">
        <v>163</v>
      </c>
      <c r="D1216">
        <v>77.512153257951681</v>
      </c>
      <c r="E1216">
        <v>25.5</v>
      </c>
      <c r="F1216">
        <v>15979.34345268001</v>
      </c>
      <c r="G1216" t="s">
        <v>21</v>
      </c>
      <c r="H1216" t="s">
        <v>21</v>
      </c>
      <c r="I1216" t="s">
        <v>21</v>
      </c>
    </row>
    <row r="1217" spans="1:9" x14ac:dyDescent="0.25">
      <c r="A1217">
        <v>2060</v>
      </c>
      <c r="B1217" t="s">
        <v>162</v>
      </c>
      <c r="C1217" t="s">
        <v>163</v>
      </c>
      <c r="D1217">
        <v>78.545448629301234</v>
      </c>
      <c r="E1217">
        <v>22.272000000000009</v>
      </c>
      <c r="F1217">
        <v>20728.039644940392</v>
      </c>
      <c r="G1217" t="s">
        <v>21</v>
      </c>
      <c r="H1217" t="s">
        <v>21</v>
      </c>
      <c r="I1217" t="s">
        <v>21</v>
      </c>
    </row>
    <row r="1218" spans="1:9" x14ac:dyDescent="0.25">
      <c r="A1218">
        <v>2065</v>
      </c>
      <c r="B1218" t="s">
        <v>162</v>
      </c>
      <c r="C1218" t="s">
        <v>163</v>
      </c>
      <c r="D1218">
        <v>79.121451232408688</v>
      </c>
      <c r="E1218">
        <v>19.483000000000001</v>
      </c>
      <c r="F1218">
        <v>26544.188845792713</v>
      </c>
      <c r="G1218" t="s">
        <v>21</v>
      </c>
      <c r="H1218" t="s">
        <v>21</v>
      </c>
      <c r="I1218" t="s">
        <v>21</v>
      </c>
    </row>
    <row r="1219" spans="1:9" x14ac:dyDescent="0.25">
      <c r="A1219">
        <v>2070</v>
      </c>
      <c r="B1219" t="s">
        <v>162</v>
      </c>
      <c r="C1219" t="s">
        <v>163</v>
      </c>
      <c r="D1219">
        <v>79.266692426584228</v>
      </c>
      <c r="E1219">
        <v>17.071999999999999</v>
      </c>
      <c r="F1219">
        <v>33489.73528822494</v>
      </c>
      <c r="G1219" t="s">
        <v>21</v>
      </c>
      <c r="H1219" t="s">
        <v>21</v>
      </c>
      <c r="I1219" t="s">
        <v>21</v>
      </c>
    </row>
    <row r="1220" spans="1:9" x14ac:dyDescent="0.25">
      <c r="A1220">
        <v>2075</v>
      </c>
      <c r="B1220" t="s">
        <v>162</v>
      </c>
      <c r="C1220" t="s">
        <v>163</v>
      </c>
      <c r="D1220">
        <v>78.953668754575773</v>
      </c>
      <c r="E1220">
        <v>14.986000000000001</v>
      </c>
      <c r="F1220">
        <v>41734.335151758241</v>
      </c>
      <c r="G1220" t="s">
        <v>21</v>
      </c>
      <c r="H1220" t="s">
        <v>21</v>
      </c>
      <c r="I1220" t="s">
        <v>21</v>
      </c>
    </row>
    <row r="1221" spans="1:9" x14ac:dyDescent="0.25">
      <c r="A1221">
        <v>2080</v>
      </c>
      <c r="B1221" t="s">
        <v>162</v>
      </c>
      <c r="C1221" t="s">
        <v>163</v>
      </c>
      <c r="D1221">
        <v>78.259082404620514</v>
      </c>
      <c r="E1221">
        <v>13.178000000000001</v>
      </c>
      <c r="F1221">
        <v>51273.648394590913</v>
      </c>
      <c r="G1221" t="s">
        <v>21</v>
      </c>
      <c r="H1221" t="s">
        <v>21</v>
      </c>
      <c r="I1221" t="s">
        <v>21</v>
      </c>
    </row>
    <row r="1222" spans="1:9" x14ac:dyDescent="0.25">
      <c r="A1222">
        <v>2085</v>
      </c>
      <c r="B1222" t="s">
        <v>162</v>
      </c>
      <c r="C1222" t="s">
        <v>163</v>
      </c>
      <c r="D1222">
        <v>77.171308874969498</v>
      </c>
      <c r="E1222">
        <v>11.608999999999989</v>
      </c>
      <c r="F1222">
        <v>62278.416206694572</v>
      </c>
      <c r="G1222" t="s">
        <v>21</v>
      </c>
      <c r="H1222" t="s">
        <v>21</v>
      </c>
      <c r="I1222" t="s">
        <v>21</v>
      </c>
    </row>
    <row r="1223" spans="1:9" x14ac:dyDescent="0.25">
      <c r="A1223">
        <v>2090</v>
      </c>
      <c r="B1223" t="s">
        <v>162</v>
      </c>
      <c r="C1223" t="s">
        <v>163</v>
      </c>
      <c r="D1223">
        <v>75.830094362645411</v>
      </c>
      <c r="E1223">
        <v>10.24299999999999</v>
      </c>
      <c r="F1223">
        <v>74894.029988426279</v>
      </c>
      <c r="G1223" t="s">
        <v>21</v>
      </c>
      <c r="H1223" t="s">
        <v>21</v>
      </c>
      <c r="I1223" t="s">
        <v>21</v>
      </c>
    </row>
    <row r="1224" spans="1:9" x14ac:dyDescent="0.25">
      <c r="A1224">
        <v>2095</v>
      </c>
      <c r="B1224" t="s">
        <v>162</v>
      </c>
      <c r="C1224" t="s">
        <v>163</v>
      </c>
      <c r="D1224">
        <v>74.272464003904659</v>
      </c>
      <c r="E1224">
        <v>9.0520000000000067</v>
      </c>
      <c r="F1224">
        <v>89352.879250804617</v>
      </c>
      <c r="G1224" t="s">
        <v>21</v>
      </c>
      <c r="H1224" t="s">
        <v>21</v>
      </c>
      <c r="I1224" t="s">
        <v>21</v>
      </c>
    </row>
    <row r="1225" spans="1:9" x14ac:dyDescent="0.25">
      <c r="A1225">
        <v>2100</v>
      </c>
      <c r="B1225" t="s">
        <v>162</v>
      </c>
      <c r="C1225" t="s">
        <v>163</v>
      </c>
      <c r="D1225">
        <v>72.535036199463107</v>
      </c>
      <c r="E1225">
        <v>8.0100000000000051</v>
      </c>
      <c r="F1225">
        <v>105877.29249885323</v>
      </c>
      <c r="G1225" t="s">
        <v>21</v>
      </c>
      <c r="H1225" t="s">
        <v>21</v>
      </c>
      <c r="I1225" t="s">
        <v>21</v>
      </c>
    </row>
    <row r="1226" spans="1:9" x14ac:dyDescent="0.25">
      <c r="A1226">
        <v>2020</v>
      </c>
      <c r="B1226" t="s">
        <v>164</v>
      </c>
      <c r="C1226" t="s">
        <v>165</v>
      </c>
      <c r="D1226">
        <v>55.170274010517574</v>
      </c>
      <c r="E1226">
        <v>55.8</v>
      </c>
      <c r="F1226">
        <v>2086.9485552750484</v>
      </c>
      <c r="G1226" t="s">
        <v>21</v>
      </c>
      <c r="H1226" t="s">
        <v>21</v>
      </c>
      <c r="I1226" t="s">
        <v>21</v>
      </c>
    </row>
    <row r="1227" spans="1:9" x14ac:dyDescent="0.25">
      <c r="A1227">
        <v>2025</v>
      </c>
      <c r="B1227" t="s">
        <v>164</v>
      </c>
      <c r="C1227" t="s">
        <v>165</v>
      </c>
      <c r="D1227">
        <v>60.639883753113757</v>
      </c>
      <c r="E1227">
        <v>48.817</v>
      </c>
      <c r="F1227">
        <v>2425.2745411806445</v>
      </c>
      <c r="G1227" t="s">
        <v>21</v>
      </c>
      <c r="H1227" t="s">
        <v>21</v>
      </c>
      <c r="I1227" t="s">
        <v>21</v>
      </c>
    </row>
    <row r="1228" spans="1:9" x14ac:dyDescent="0.25">
      <c r="A1228">
        <v>2030</v>
      </c>
      <c r="B1228" t="s">
        <v>164</v>
      </c>
      <c r="C1228" t="s">
        <v>165</v>
      </c>
      <c r="D1228">
        <v>65.651148629947414</v>
      </c>
      <c r="E1228">
        <v>42.194000000000003</v>
      </c>
      <c r="F1228">
        <v>2844.8086274349507</v>
      </c>
      <c r="G1228">
        <v>24.613188774085735</v>
      </c>
      <c r="H1228">
        <v>0.39339264190909101</v>
      </c>
      <c r="I1228">
        <v>0</v>
      </c>
    </row>
    <row r="1229" spans="1:9" x14ac:dyDescent="0.25">
      <c r="A1229">
        <v>2035</v>
      </c>
      <c r="B1229" t="s">
        <v>164</v>
      </c>
      <c r="C1229" t="s">
        <v>165</v>
      </c>
      <c r="D1229">
        <v>70.056933296429563</v>
      </c>
      <c r="E1229">
        <v>36.121000000000002</v>
      </c>
      <c r="F1229">
        <v>3468.7488188181687</v>
      </c>
      <c r="G1229" t="s">
        <v>21</v>
      </c>
      <c r="H1229" t="s">
        <v>21</v>
      </c>
      <c r="I1229" t="s">
        <v>21</v>
      </c>
    </row>
    <row r="1230" spans="1:9" x14ac:dyDescent="0.25">
      <c r="A1230">
        <v>2040</v>
      </c>
      <c r="B1230" t="s">
        <v>164</v>
      </c>
      <c r="C1230" t="s">
        <v>165</v>
      </c>
      <c r="D1230">
        <v>73.845004151674502</v>
      </c>
      <c r="E1230">
        <v>30.699000000000002</v>
      </c>
      <c r="F1230">
        <v>4421.6937699646851</v>
      </c>
      <c r="G1230" t="s">
        <v>21</v>
      </c>
      <c r="H1230" t="s">
        <v>21</v>
      </c>
      <c r="I1230" t="s">
        <v>21</v>
      </c>
    </row>
    <row r="1231" spans="1:9" x14ac:dyDescent="0.25">
      <c r="A1231">
        <v>2045</v>
      </c>
      <c r="B1231" t="s">
        <v>164</v>
      </c>
      <c r="C1231" t="s">
        <v>165</v>
      </c>
      <c r="D1231">
        <v>77.192139496263493</v>
      </c>
      <c r="E1231">
        <v>25.95399999999999</v>
      </c>
      <c r="F1231">
        <v>5789.8426292951708</v>
      </c>
      <c r="G1231" t="s">
        <v>21</v>
      </c>
      <c r="H1231" t="s">
        <v>21</v>
      </c>
      <c r="I1231" t="s">
        <v>21</v>
      </c>
    </row>
    <row r="1232" spans="1:9" x14ac:dyDescent="0.25">
      <c r="A1232">
        <v>2050</v>
      </c>
      <c r="B1232" t="s">
        <v>164</v>
      </c>
      <c r="C1232" t="s">
        <v>165</v>
      </c>
      <c r="D1232">
        <v>80.103653473567675</v>
      </c>
      <c r="E1232">
        <v>21.861999999999991</v>
      </c>
      <c r="F1232">
        <v>7553.9413931802474</v>
      </c>
      <c r="G1232">
        <v>29.228161669226807</v>
      </c>
      <c r="H1232">
        <v>0.52309553309090895</v>
      </c>
      <c r="I1232">
        <v>0</v>
      </c>
    </row>
    <row r="1233" spans="1:9" x14ac:dyDescent="0.25">
      <c r="A1233">
        <v>2055</v>
      </c>
      <c r="B1233" t="s">
        <v>164</v>
      </c>
      <c r="C1233" t="s">
        <v>165</v>
      </c>
      <c r="D1233">
        <v>82.243841682812061</v>
      </c>
      <c r="E1233">
        <v>18.369</v>
      </c>
      <c r="F1233">
        <v>9791.1244409138417</v>
      </c>
      <c r="G1233" t="s">
        <v>21</v>
      </c>
      <c r="H1233" t="s">
        <v>21</v>
      </c>
      <c r="I1233" t="s">
        <v>21</v>
      </c>
    </row>
    <row r="1234" spans="1:9" x14ac:dyDescent="0.25">
      <c r="A1234">
        <v>2060</v>
      </c>
      <c r="B1234" t="s">
        <v>164</v>
      </c>
      <c r="C1234" t="s">
        <v>165</v>
      </c>
      <c r="D1234">
        <v>83.602241904234702</v>
      </c>
      <c r="E1234">
        <v>15.407999999999999</v>
      </c>
      <c r="F1234">
        <v>12633.269860879564</v>
      </c>
      <c r="G1234" t="s">
        <v>21</v>
      </c>
      <c r="H1234" t="s">
        <v>21</v>
      </c>
      <c r="I1234" t="s">
        <v>21</v>
      </c>
    </row>
    <row r="1235" spans="1:9" x14ac:dyDescent="0.25">
      <c r="A1235">
        <v>2065</v>
      </c>
      <c r="B1235" t="s">
        <v>164</v>
      </c>
      <c r="C1235" t="s">
        <v>165</v>
      </c>
      <c r="D1235">
        <v>84.317049543315804</v>
      </c>
      <c r="E1235">
        <v>12.91</v>
      </c>
      <c r="F1235">
        <v>16199.304662175484</v>
      </c>
      <c r="G1235" t="s">
        <v>21</v>
      </c>
      <c r="H1235" t="s">
        <v>21</v>
      </c>
      <c r="I1235" t="s">
        <v>21</v>
      </c>
    </row>
    <row r="1236" spans="1:9" x14ac:dyDescent="0.25">
      <c r="A1236">
        <v>2070</v>
      </c>
      <c r="B1236" t="s">
        <v>164</v>
      </c>
      <c r="C1236" t="s">
        <v>165</v>
      </c>
      <c r="D1236">
        <v>84.428757265430391</v>
      </c>
      <c r="E1236">
        <v>10.81</v>
      </c>
      <c r="F1236">
        <v>20583.733255033716</v>
      </c>
      <c r="G1236" t="s">
        <v>21</v>
      </c>
      <c r="H1236" t="s">
        <v>21</v>
      </c>
      <c r="I1236" t="s">
        <v>21</v>
      </c>
    </row>
    <row r="1237" spans="1:9" x14ac:dyDescent="0.25">
      <c r="A1237">
        <v>2075</v>
      </c>
      <c r="B1237" t="s">
        <v>164</v>
      </c>
      <c r="C1237" t="s">
        <v>165</v>
      </c>
      <c r="D1237">
        <v>83.997315250484363</v>
      </c>
      <c r="E1237">
        <v>9.0480000000000018</v>
      </c>
      <c r="F1237">
        <v>25892.590751654992</v>
      </c>
      <c r="G1237" t="s">
        <v>21</v>
      </c>
      <c r="H1237" t="s">
        <v>21</v>
      </c>
      <c r="I1237" t="s">
        <v>21</v>
      </c>
    </row>
    <row r="1238" spans="1:9" x14ac:dyDescent="0.25">
      <c r="A1238">
        <v>2080</v>
      </c>
      <c r="B1238" t="s">
        <v>164</v>
      </c>
      <c r="C1238" t="s">
        <v>165</v>
      </c>
      <c r="D1238">
        <v>83.126100193744804</v>
      </c>
      <c r="E1238">
        <v>7.5720000000000027</v>
      </c>
      <c r="F1238">
        <v>32216.722117934085</v>
      </c>
      <c r="G1238" t="s">
        <v>21</v>
      </c>
      <c r="H1238" t="s">
        <v>21</v>
      </c>
      <c r="I1238" t="s">
        <v>21</v>
      </c>
    </row>
    <row r="1239" spans="1:9" x14ac:dyDescent="0.25">
      <c r="A1239">
        <v>2085</v>
      </c>
      <c r="B1239" t="s">
        <v>164</v>
      </c>
      <c r="C1239" t="s">
        <v>165</v>
      </c>
      <c r="D1239">
        <v>81.874868530307225</v>
      </c>
      <c r="E1239">
        <v>6.3359999999999994</v>
      </c>
      <c r="F1239">
        <v>39650.720537685411</v>
      </c>
      <c r="G1239" t="s">
        <v>21</v>
      </c>
      <c r="H1239" t="s">
        <v>21</v>
      </c>
      <c r="I1239" t="s">
        <v>21</v>
      </c>
    </row>
    <row r="1240" spans="1:9" x14ac:dyDescent="0.25">
      <c r="A1240">
        <v>2090</v>
      </c>
      <c r="B1240" t="s">
        <v>164</v>
      </c>
      <c r="C1240" t="s">
        <v>165</v>
      </c>
      <c r="D1240">
        <v>80.225159147522831</v>
      </c>
      <c r="E1240">
        <v>5.3010000000000019</v>
      </c>
      <c r="F1240">
        <v>48377.163678521581</v>
      </c>
      <c r="G1240" t="s">
        <v>21</v>
      </c>
      <c r="H1240" t="s">
        <v>21</v>
      </c>
      <c r="I1240" t="s">
        <v>21</v>
      </c>
    </row>
    <row r="1241" spans="1:9" x14ac:dyDescent="0.25">
      <c r="A1241">
        <v>2095</v>
      </c>
      <c r="B1241" t="s">
        <v>164</v>
      </c>
      <c r="C1241" t="s">
        <v>165</v>
      </c>
      <c r="D1241">
        <v>78.186022695820654</v>
      </c>
      <c r="E1241">
        <v>4.436000000000007</v>
      </c>
      <c r="F1241">
        <v>58600.723966318437</v>
      </c>
      <c r="G1241" t="s">
        <v>21</v>
      </c>
      <c r="H1241" t="s">
        <v>21</v>
      </c>
      <c r="I1241" t="s">
        <v>21</v>
      </c>
    </row>
    <row r="1242" spans="1:9" x14ac:dyDescent="0.25">
      <c r="A1242">
        <v>2100</v>
      </c>
      <c r="B1242" t="s">
        <v>164</v>
      </c>
      <c r="C1242" t="s">
        <v>165</v>
      </c>
      <c r="D1242">
        <v>75.771907002491005</v>
      </c>
      <c r="E1242">
        <v>3.7120000000000029</v>
      </c>
      <c r="F1242">
        <v>70550.338606115867</v>
      </c>
      <c r="G1242" t="s">
        <v>21</v>
      </c>
      <c r="H1242" t="s">
        <v>21</v>
      </c>
      <c r="I1242" t="s">
        <v>21</v>
      </c>
    </row>
    <row r="1243" spans="1:9" x14ac:dyDescent="0.25">
      <c r="A1243">
        <v>2020</v>
      </c>
      <c r="B1243" t="s">
        <v>166</v>
      </c>
      <c r="C1243" t="s">
        <v>167</v>
      </c>
      <c r="D1243">
        <v>3.6835139786947009</v>
      </c>
      <c r="E1243">
        <v>73.2</v>
      </c>
      <c r="F1243">
        <v>18302.844013610687</v>
      </c>
      <c r="G1243" t="s">
        <v>21</v>
      </c>
      <c r="H1243" t="s">
        <v>21</v>
      </c>
      <c r="I1243" t="s">
        <v>21</v>
      </c>
    </row>
    <row r="1244" spans="1:9" x14ac:dyDescent="0.25">
      <c r="A1244">
        <v>2025</v>
      </c>
      <c r="B1244" t="s">
        <v>166</v>
      </c>
      <c r="C1244" t="s">
        <v>167</v>
      </c>
      <c r="D1244">
        <v>3.600200027910867</v>
      </c>
      <c r="E1244">
        <v>67.986999999999995</v>
      </c>
      <c r="F1244">
        <v>75925.28310289947</v>
      </c>
      <c r="G1244" t="s">
        <v>21</v>
      </c>
      <c r="H1244" t="s">
        <v>21</v>
      </c>
      <c r="I1244" t="s">
        <v>21</v>
      </c>
    </row>
    <row r="1245" spans="1:9" x14ac:dyDescent="0.25">
      <c r="A1245">
        <v>2030</v>
      </c>
      <c r="B1245" t="s">
        <v>166</v>
      </c>
      <c r="C1245" t="s">
        <v>167</v>
      </c>
      <c r="D1245">
        <v>3.482983672140294</v>
      </c>
      <c r="E1245">
        <v>62.503</v>
      </c>
      <c r="F1245">
        <v>165409.84316746035</v>
      </c>
      <c r="G1245">
        <v>105.36397299633396</v>
      </c>
      <c r="H1245">
        <v>4.3794273910713999E-2</v>
      </c>
      <c r="I1245">
        <v>7376.8474627574396</v>
      </c>
    </row>
    <row r="1246" spans="1:9" x14ac:dyDescent="0.25">
      <c r="A1246">
        <v>2035</v>
      </c>
      <c r="B1246" t="s">
        <v>166</v>
      </c>
      <c r="C1246" t="s">
        <v>167</v>
      </c>
      <c r="D1246">
        <v>3.33938689119412</v>
      </c>
      <c r="E1246">
        <v>56.918999999999997</v>
      </c>
      <c r="F1246">
        <v>283881.14787635044</v>
      </c>
      <c r="G1246" t="s">
        <v>21</v>
      </c>
      <c r="H1246" t="s">
        <v>21</v>
      </c>
      <c r="I1246" t="s">
        <v>21</v>
      </c>
    </row>
    <row r="1247" spans="1:9" x14ac:dyDescent="0.25">
      <c r="A1247">
        <v>2040</v>
      </c>
      <c r="B1247" t="s">
        <v>166</v>
      </c>
      <c r="C1247" t="s">
        <v>167</v>
      </c>
      <c r="D1247">
        <v>3.1785644508536079</v>
      </c>
      <c r="E1247">
        <v>51.404000000000003</v>
      </c>
      <c r="F1247">
        <v>392510.42142673902</v>
      </c>
      <c r="G1247" t="s">
        <v>21</v>
      </c>
      <c r="H1247" t="s">
        <v>21</v>
      </c>
      <c r="I1247" t="s">
        <v>21</v>
      </c>
    </row>
    <row r="1248" spans="1:9" x14ac:dyDescent="0.25">
      <c r="A1248">
        <v>2045</v>
      </c>
      <c r="B1248" t="s">
        <v>166</v>
      </c>
      <c r="C1248" t="s">
        <v>167</v>
      </c>
      <c r="D1248">
        <v>3.0123412569195702</v>
      </c>
      <c r="E1248">
        <v>46.1</v>
      </c>
      <c r="F1248">
        <v>441341.80993473443</v>
      </c>
      <c r="G1248" t="s">
        <v>21</v>
      </c>
      <c r="H1248" t="s">
        <v>21</v>
      </c>
      <c r="I1248" t="s">
        <v>21</v>
      </c>
    </row>
    <row r="1249" spans="1:9" x14ac:dyDescent="0.25">
      <c r="A1249">
        <v>2050</v>
      </c>
      <c r="B1249" t="s">
        <v>166</v>
      </c>
      <c r="C1249" t="s">
        <v>167</v>
      </c>
      <c r="D1249">
        <v>2.842857142857143</v>
      </c>
      <c r="E1249">
        <v>41.113999999999997</v>
      </c>
      <c r="F1249">
        <v>444673.77839067933</v>
      </c>
      <c r="G1249">
        <v>107.81429794973708</v>
      </c>
      <c r="H1249">
        <v>4.9267141964285999E-2</v>
      </c>
      <c r="I1249">
        <v>166.88328257433599</v>
      </c>
    </row>
    <row r="1250" spans="1:9" x14ac:dyDescent="0.25">
      <c r="A1250">
        <v>2055</v>
      </c>
      <c r="B1250" t="s">
        <v>166</v>
      </c>
      <c r="C1250" t="s">
        <v>167</v>
      </c>
      <c r="D1250">
        <v>2.6759687398241621</v>
      </c>
      <c r="E1250">
        <v>36.511000000000003</v>
      </c>
      <c r="F1250">
        <v>429167.99268095347</v>
      </c>
      <c r="G1250" t="s">
        <v>21</v>
      </c>
      <c r="H1250" t="s">
        <v>21</v>
      </c>
      <c r="I1250" t="s">
        <v>21</v>
      </c>
    </row>
    <row r="1251" spans="1:9" x14ac:dyDescent="0.25">
      <c r="A1251">
        <v>2060</v>
      </c>
      <c r="B1251" t="s">
        <v>166</v>
      </c>
      <c r="C1251" t="s">
        <v>167</v>
      </c>
      <c r="D1251">
        <v>2.5138437921570498</v>
      </c>
      <c r="E1251">
        <v>32.322000000000003</v>
      </c>
      <c r="F1251">
        <v>410008.68087270187</v>
      </c>
      <c r="G1251" t="s">
        <v>21</v>
      </c>
      <c r="H1251" t="s">
        <v>21</v>
      </c>
      <c r="I1251" t="s">
        <v>21</v>
      </c>
    </row>
    <row r="1252" spans="1:9" x14ac:dyDescent="0.25">
      <c r="A1252">
        <v>2065</v>
      </c>
      <c r="B1252" t="s">
        <v>166</v>
      </c>
      <c r="C1252" t="s">
        <v>167</v>
      </c>
      <c r="D1252">
        <v>2.3732799925571011</v>
      </c>
      <c r="E1252">
        <v>28.55200000000001</v>
      </c>
      <c r="F1252">
        <v>392424.60696384165</v>
      </c>
      <c r="G1252" t="s">
        <v>21</v>
      </c>
      <c r="H1252" t="s">
        <v>21</v>
      </c>
      <c r="I1252" t="s">
        <v>21</v>
      </c>
    </row>
    <row r="1253" spans="1:9" x14ac:dyDescent="0.25">
      <c r="A1253">
        <v>2070</v>
      </c>
      <c r="B1253" t="s">
        <v>166</v>
      </c>
      <c r="C1253" t="s">
        <v>167</v>
      </c>
      <c r="D1253">
        <v>2.250532632460343</v>
      </c>
      <c r="E1253">
        <v>25.186000000000011</v>
      </c>
      <c r="F1253">
        <v>377762.1702860379</v>
      </c>
      <c r="G1253" t="s">
        <v>21</v>
      </c>
      <c r="H1253" t="s">
        <v>21</v>
      </c>
      <c r="I1253" t="s">
        <v>21</v>
      </c>
    </row>
    <row r="1254" spans="1:9" x14ac:dyDescent="0.25">
      <c r="A1254">
        <v>2075</v>
      </c>
      <c r="B1254" t="s">
        <v>166</v>
      </c>
      <c r="C1254" t="s">
        <v>167</v>
      </c>
      <c r="D1254">
        <v>2.1418895659859509</v>
      </c>
      <c r="E1254">
        <v>22.19799999999999</v>
      </c>
      <c r="F1254">
        <v>365917.80165993184</v>
      </c>
      <c r="G1254" t="s">
        <v>21</v>
      </c>
      <c r="H1254" t="s">
        <v>21</v>
      </c>
      <c r="I1254" t="s">
        <v>21</v>
      </c>
    </row>
    <row r="1255" spans="1:9" x14ac:dyDescent="0.25">
      <c r="A1255">
        <v>2080</v>
      </c>
      <c r="B1255" t="s">
        <v>166</v>
      </c>
      <c r="C1255" t="s">
        <v>167</v>
      </c>
      <c r="D1255">
        <v>2.0443596780946178</v>
      </c>
      <c r="E1255">
        <v>19.556999999999999</v>
      </c>
      <c r="F1255">
        <v>356672.5262491646</v>
      </c>
      <c r="G1255" t="s">
        <v>21</v>
      </c>
      <c r="H1255" t="s">
        <v>21</v>
      </c>
      <c r="I1255" t="s">
        <v>21</v>
      </c>
    </row>
    <row r="1256" spans="1:9" x14ac:dyDescent="0.25">
      <c r="A1256">
        <v>2085</v>
      </c>
      <c r="B1256" t="s">
        <v>166</v>
      </c>
      <c r="C1256" t="s">
        <v>167</v>
      </c>
      <c r="D1256">
        <v>1.955556589291529</v>
      </c>
      <c r="E1256">
        <v>17.227999999999991</v>
      </c>
      <c r="F1256">
        <v>350254.19624832581</v>
      </c>
      <c r="G1256" t="s">
        <v>21</v>
      </c>
      <c r="H1256" t="s">
        <v>21</v>
      </c>
      <c r="I1256" t="s">
        <v>21</v>
      </c>
    </row>
    <row r="1257" spans="1:9" x14ac:dyDescent="0.25">
      <c r="A1257">
        <v>2090</v>
      </c>
      <c r="B1257" t="s">
        <v>166</v>
      </c>
      <c r="C1257" t="s">
        <v>167</v>
      </c>
      <c r="D1257">
        <v>1.873694003814486</v>
      </c>
      <c r="E1257">
        <v>15.179</v>
      </c>
      <c r="F1257">
        <v>346708.18482170592</v>
      </c>
      <c r="G1257" t="s">
        <v>21</v>
      </c>
      <c r="H1257" t="s">
        <v>21</v>
      </c>
      <c r="I1257" t="s">
        <v>21</v>
      </c>
    </row>
    <row r="1258" spans="1:9" x14ac:dyDescent="0.25">
      <c r="A1258">
        <v>2095</v>
      </c>
      <c r="B1258" t="s">
        <v>166</v>
      </c>
      <c r="C1258" t="s">
        <v>167</v>
      </c>
      <c r="D1258">
        <v>1.7983579104061029</v>
      </c>
      <c r="E1258">
        <v>13.375999999999999</v>
      </c>
      <c r="F1258">
        <v>345834.25822254451</v>
      </c>
      <c r="G1258" t="s">
        <v>21</v>
      </c>
      <c r="H1258" t="s">
        <v>21</v>
      </c>
      <c r="I1258" t="s">
        <v>21</v>
      </c>
    </row>
    <row r="1259" spans="1:9" x14ac:dyDescent="0.25">
      <c r="A1259">
        <v>2100</v>
      </c>
      <c r="B1259" t="s">
        <v>166</v>
      </c>
      <c r="C1259" t="s">
        <v>167</v>
      </c>
      <c r="D1259">
        <v>1.7293901474624369</v>
      </c>
      <c r="E1259">
        <v>11.791</v>
      </c>
      <c r="F1259">
        <v>347303.95419630356</v>
      </c>
      <c r="G1259" t="s">
        <v>21</v>
      </c>
      <c r="H1259" t="s">
        <v>21</v>
      </c>
      <c r="I1259" t="s">
        <v>21</v>
      </c>
    </row>
    <row r="1260" spans="1:9" x14ac:dyDescent="0.25">
      <c r="A1260">
        <v>2020</v>
      </c>
      <c r="B1260" t="s">
        <v>168</v>
      </c>
      <c r="C1260" t="s">
        <v>169</v>
      </c>
      <c r="D1260">
        <v>404.84702702702702</v>
      </c>
      <c r="E1260">
        <v>42.9</v>
      </c>
      <c r="F1260">
        <v>2937.5770209463831</v>
      </c>
      <c r="G1260" t="s">
        <v>21</v>
      </c>
      <c r="H1260" t="s">
        <v>21</v>
      </c>
      <c r="I1260" t="s">
        <v>21</v>
      </c>
    </row>
    <row r="1261" spans="1:9" x14ac:dyDescent="0.25">
      <c r="A1261">
        <v>2025</v>
      </c>
      <c r="B1261" t="s">
        <v>168</v>
      </c>
      <c r="C1261" t="s">
        <v>169</v>
      </c>
      <c r="D1261">
        <v>427.3161081081081</v>
      </c>
      <c r="E1261">
        <v>38.962000000000003</v>
      </c>
      <c r="F1261">
        <v>2724.0962829593623</v>
      </c>
      <c r="G1261" t="s">
        <v>21</v>
      </c>
      <c r="H1261" t="s">
        <v>21</v>
      </c>
      <c r="I1261" t="s">
        <v>21</v>
      </c>
    </row>
    <row r="1262" spans="1:9" x14ac:dyDescent="0.25">
      <c r="A1262">
        <v>2030</v>
      </c>
      <c r="B1262" t="s">
        <v>168</v>
      </c>
      <c r="C1262" t="s">
        <v>169</v>
      </c>
      <c r="D1262">
        <v>445.24749549549551</v>
      </c>
      <c r="E1262">
        <v>35.229999999999997</v>
      </c>
      <c r="F1262">
        <v>2920.6114029942655</v>
      </c>
      <c r="G1262">
        <v>6.779772206604104</v>
      </c>
      <c r="H1262">
        <v>1.7145236580000001</v>
      </c>
      <c r="I1262">
        <v>46.657979962703998</v>
      </c>
    </row>
    <row r="1263" spans="1:9" x14ac:dyDescent="0.25">
      <c r="A1263">
        <v>2035</v>
      </c>
      <c r="B1263" t="s">
        <v>168</v>
      </c>
      <c r="C1263" t="s">
        <v>169</v>
      </c>
      <c r="D1263">
        <v>458.58472072072072</v>
      </c>
      <c r="E1263">
        <v>31.730999999999991</v>
      </c>
      <c r="F1263">
        <v>3671.6359093164833</v>
      </c>
      <c r="G1263" t="s">
        <v>21</v>
      </c>
      <c r="H1263" t="s">
        <v>21</v>
      </c>
      <c r="I1263" t="s">
        <v>21</v>
      </c>
    </row>
    <row r="1264" spans="1:9" x14ac:dyDescent="0.25">
      <c r="A1264">
        <v>2040</v>
      </c>
      <c r="B1264" t="s">
        <v>168</v>
      </c>
      <c r="C1264" t="s">
        <v>169</v>
      </c>
      <c r="D1264">
        <v>467.29690090090088</v>
      </c>
      <c r="E1264">
        <v>28.48</v>
      </c>
      <c r="F1264">
        <v>5069.5436461827476</v>
      </c>
      <c r="G1264" t="s">
        <v>21</v>
      </c>
      <c r="H1264" t="s">
        <v>21</v>
      </c>
      <c r="I1264" t="s">
        <v>21</v>
      </c>
    </row>
    <row r="1265" spans="1:9" x14ac:dyDescent="0.25">
      <c r="A1265">
        <v>2045</v>
      </c>
      <c r="B1265" t="s">
        <v>168</v>
      </c>
      <c r="C1265" t="s">
        <v>169</v>
      </c>
      <c r="D1265">
        <v>473.00227027027029</v>
      </c>
      <c r="E1265">
        <v>25.484999999999999</v>
      </c>
      <c r="F1265">
        <v>7333.0727203989618</v>
      </c>
      <c r="G1265" t="s">
        <v>21</v>
      </c>
      <c r="H1265" t="s">
        <v>21</v>
      </c>
      <c r="I1265" t="s">
        <v>21</v>
      </c>
    </row>
    <row r="1266" spans="1:9" x14ac:dyDescent="0.25">
      <c r="A1266">
        <v>2050</v>
      </c>
      <c r="B1266" t="s">
        <v>168</v>
      </c>
      <c r="C1266" t="s">
        <v>169</v>
      </c>
      <c r="D1266">
        <v>475</v>
      </c>
      <c r="E1266">
        <v>22.744</v>
      </c>
      <c r="F1266">
        <v>10480.411852606814</v>
      </c>
      <c r="G1266">
        <v>5.2642937133631857</v>
      </c>
      <c r="H1266">
        <v>1.6647342030000001</v>
      </c>
      <c r="I1266">
        <v>24.080300475984</v>
      </c>
    </row>
    <row r="1267" spans="1:9" x14ac:dyDescent="0.25">
      <c r="A1267">
        <v>2055</v>
      </c>
      <c r="B1267" t="s">
        <v>168</v>
      </c>
      <c r="C1267" t="s">
        <v>169</v>
      </c>
      <c r="D1267">
        <v>472.90064864864871</v>
      </c>
      <c r="E1267">
        <v>20.251000000000001</v>
      </c>
      <c r="F1267">
        <v>14701.299779391727</v>
      </c>
      <c r="G1267" t="s">
        <v>21</v>
      </c>
      <c r="H1267" t="s">
        <v>21</v>
      </c>
      <c r="I1267" t="s">
        <v>21</v>
      </c>
    </row>
    <row r="1268" spans="1:9" x14ac:dyDescent="0.25">
      <c r="A1268">
        <v>2060</v>
      </c>
      <c r="B1268" t="s">
        <v>168</v>
      </c>
      <c r="C1268" t="s">
        <v>169</v>
      </c>
      <c r="D1268">
        <v>466.69185585585592</v>
      </c>
      <c r="E1268">
        <v>17.995999999999999</v>
      </c>
      <c r="F1268">
        <v>20313.861564818642</v>
      </c>
      <c r="G1268" t="s">
        <v>21</v>
      </c>
      <c r="H1268" t="s">
        <v>21</v>
      </c>
      <c r="I1268" t="s">
        <v>21</v>
      </c>
    </row>
    <row r="1269" spans="1:9" x14ac:dyDescent="0.25">
      <c r="A1269">
        <v>2065</v>
      </c>
      <c r="B1269" t="s">
        <v>168</v>
      </c>
      <c r="C1269" t="s">
        <v>169</v>
      </c>
      <c r="D1269">
        <v>458.21949549549549</v>
      </c>
      <c r="E1269">
        <v>15.964</v>
      </c>
      <c r="F1269">
        <v>27640.345312664107</v>
      </c>
      <c r="G1269" t="s">
        <v>21</v>
      </c>
      <c r="H1269" t="s">
        <v>21</v>
      </c>
      <c r="I1269" t="s">
        <v>21</v>
      </c>
    </row>
    <row r="1270" spans="1:9" x14ac:dyDescent="0.25">
      <c r="A1270">
        <v>2070</v>
      </c>
      <c r="B1270" t="s">
        <v>168</v>
      </c>
      <c r="C1270" t="s">
        <v>169</v>
      </c>
      <c r="D1270">
        <v>447.8482162162162</v>
      </c>
      <c r="E1270">
        <v>14.141000000000011</v>
      </c>
      <c r="F1270">
        <v>36733.324711116955</v>
      </c>
      <c r="G1270" t="s">
        <v>21</v>
      </c>
      <c r="H1270" t="s">
        <v>21</v>
      </c>
      <c r="I1270" t="s">
        <v>21</v>
      </c>
    </row>
    <row r="1271" spans="1:9" x14ac:dyDescent="0.25">
      <c r="A1271">
        <v>2075</v>
      </c>
      <c r="B1271" t="s">
        <v>168</v>
      </c>
      <c r="C1271" t="s">
        <v>169</v>
      </c>
      <c r="D1271">
        <v>435.97484684684679</v>
      </c>
      <c r="E1271">
        <v>12.51000000000001</v>
      </c>
      <c r="F1271">
        <v>47822.526063726487</v>
      </c>
      <c r="G1271" t="s">
        <v>21</v>
      </c>
      <c r="H1271" t="s">
        <v>21</v>
      </c>
      <c r="I1271" t="s">
        <v>21</v>
      </c>
    </row>
    <row r="1272" spans="1:9" x14ac:dyDescent="0.25">
      <c r="A1272">
        <v>2080</v>
      </c>
      <c r="B1272" t="s">
        <v>168</v>
      </c>
      <c r="C1272" t="s">
        <v>169</v>
      </c>
      <c r="D1272">
        <v>422.81304504504499</v>
      </c>
      <c r="E1272">
        <v>11.05500000000001</v>
      </c>
      <c r="F1272">
        <v>61053.439408163489</v>
      </c>
      <c r="G1272" t="s">
        <v>21</v>
      </c>
      <c r="H1272" t="s">
        <v>21</v>
      </c>
      <c r="I1272" t="s">
        <v>21</v>
      </c>
    </row>
    <row r="1273" spans="1:9" x14ac:dyDescent="0.25">
      <c r="A1273">
        <v>2085</v>
      </c>
      <c r="B1273" t="s">
        <v>168</v>
      </c>
      <c r="C1273" t="s">
        <v>169</v>
      </c>
      <c r="D1273">
        <v>408.54158558558561</v>
      </c>
      <c r="E1273">
        <v>9.7600000000000051</v>
      </c>
      <c r="F1273">
        <v>76638.036331515745</v>
      </c>
      <c r="G1273" t="s">
        <v>21</v>
      </c>
      <c r="H1273" t="s">
        <v>21</v>
      </c>
      <c r="I1273" t="s">
        <v>21</v>
      </c>
    </row>
    <row r="1274" spans="1:9" x14ac:dyDescent="0.25">
      <c r="A1274">
        <v>2090</v>
      </c>
      <c r="B1274" t="s">
        <v>168</v>
      </c>
      <c r="C1274" t="s">
        <v>169</v>
      </c>
      <c r="D1274">
        <v>393.33109909909911</v>
      </c>
      <c r="E1274">
        <v>8.61</v>
      </c>
      <c r="F1274">
        <v>94905.568186830744</v>
      </c>
      <c r="G1274" t="s">
        <v>21</v>
      </c>
      <c r="H1274" t="s">
        <v>21</v>
      </c>
      <c r="I1274" t="s">
        <v>21</v>
      </c>
    </row>
    <row r="1275" spans="1:9" x14ac:dyDescent="0.25">
      <c r="A1275">
        <v>2095</v>
      </c>
      <c r="B1275" t="s">
        <v>168</v>
      </c>
      <c r="C1275" t="s">
        <v>169</v>
      </c>
      <c r="D1275">
        <v>377.46681081081078</v>
      </c>
      <c r="E1275">
        <v>7.5900000000000034</v>
      </c>
      <c r="F1275">
        <v>116196.72825554229</v>
      </c>
      <c r="G1275" t="s">
        <v>21</v>
      </c>
      <c r="H1275" t="s">
        <v>21</v>
      </c>
      <c r="I1275" t="s">
        <v>21</v>
      </c>
    </row>
    <row r="1276" spans="1:9" x14ac:dyDescent="0.25">
      <c r="A1276">
        <v>2100</v>
      </c>
      <c r="B1276" t="s">
        <v>168</v>
      </c>
      <c r="C1276" t="s">
        <v>169</v>
      </c>
      <c r="D1276">
        <v>361.2674954954955</v>
      </c>
      <c r="E1276">
        <v>6.686000000000007</v>
      </c>
      <c r="F1276">
        <v>140748.54200241165</v>
      </c>
      <c r="G1276" t="s">
        <v>21</v>
      </c>
      <c r="H1276" t="s">
        <v>21</v>
      </c>
      <c r="I1276" t="s">
        <v>21</v>
      </c>
    </row>
    <row r="1277" spans="1:9" x14ac:dyDescent="0.25">
      <c r="A1277">
        <v>2020</v>
      </c>
      <c r="B1277" t="s">
        <v>170</v>
      </c>
      <c r="C1277" t="s">
        <v>171</v>
      </c>
      <c r="D1277">
        <v>89.268228286958845</v>
      </c>
      <c r="E1277">
        <v>41.6</v>
      </c>
      <c r="F1277">
        <v>4999.1264679500928</v>
      </c>
      <c r="G1277" t="s">
        <v>21</v>
      </c>
      <c r="H1277" t="s">
        <v>21</v>
      </c>
      <c r="I1277" t="s">
        <v>21</v>
      </c>
    </row>
    <row r="1278" spans="1:9" x14ac:dyDescent="0.25">
      <c r="A1278">
        <v>2025</v>
      </c>
      <c r="B1278" t="s">
        <v>170</v>
      </c>
      <c r="C1278" t="s">
        <v>171</v>
      </c>
      <c r="D1278">
        <v>95.385047559783089</v>
      </c>
      <c r="E1278">
        <v>36.276000000000003</v>
      </c>
      <c r="F1278">
        <v>6017.4679580632019</v>
      </c>
      <c r="G1278" t="s">
        <v>21</v>
      </c>
      <c r="H1278" t="s">
        <v>21</v>
      </c>
      <c r="I1278" t="s">
        <v>21</v>
      </c>
    </row>
    <row r="1279" spans="1:9" x14ac:dyDescent="0.25">
      <c r="A1279">
        <v>2030</v>
      </c>
      <c r="B1279" t="s">
        <v>170</v>
      </c>
      <c r="C1279" t="s">
        <v>171</v>
      </c>
      <c r="D1279">
        <v>100.6839896879723</v>
      </c>
      <c r="E1279">
        <v>31.471</v>
      </c>
      <c r="F1279">
        <v>6892.4203852868159</v>
      </c>
      <c r="G1279">
        <v>64.415084319732671</v>
      </c>
      <c r="H1279">
        <v>0.28953760546428597</v>
      </c>
      <c r="I1279">
        <v>2248.7277674198881</v>
      </c>
    </row>
    <row r="1280" spans="1:9" x14ac:dyDescent="0.25">
      <c r="A1280">
        <v>2035</v>
      </c>
      <c r="B1280" t="s">
        <v>170</v>
      </c>
      <c r="C1280" t="s">
        <v>171</v>
      </c>
      <c r="D1280">
        <v>104.9988265623611</v>
      </c>
      <c r="E1280">
        <v>27.2</v>
      </c>
      <c r="F1280">
        <v>8408.5942612495255</v>
      </c>
      <c r="G1280" t="s">
        <v>21</v>
      </c>
      <c r="H1280" t="s">
        <v>21</v>
      </c>
      <c r="I1280" t="s">
        <v>21</v>
      </c>
    </row>
    <row r="1281" spans="1:9" x14ac:dyDescent="0.25">
      <c r="A1281">
        <v>2040</v>
      </c>
      <c r="B1281" t="s">
        <v>170</v>
      </c>
      <c r="C1281" t="s">
        <v>171</v>
      </c>
      <c r="D1281">
        <v>108.24241265890301</v>
      </c>
      <c r="E1281">
        <v>23.446999999999999</v>
      </c>
      <c r="F1281">
        <v>10980.108483684873</v>
      </c>
      <c r="G1281" t="s">
        <v>21</v>
      </c>
      <c r="H1281" t="s">
        <v>21</v>
      </c>
      <c r="I1281" t="s">
        <v>21</v>
      </c>
    </row>
    <row r="1282" spans="1:9" x14ac:dyDescent="0.25">
      <c r="A1282">
        <v>2045</v>
      </c>
      <c r="B1282" t="s">
        <v>170</v>
      </c>
      <c r="C1282" t="s">
        <v>171</v>
      </c>
      <c r="D1282">
        <v>110.68751000088901</v>
      </c>
      <c r="E1282">
        <v>20.175000000000001</v>
      </c>
      <c r="F1282">
        <v>14738.387409333567</v>
      </c>
      <c r="G1282" t="s">
        <v>21</v>
      </c>
      <c r="H1282" t="s">
        <v>21</v>
      </c>
      <c r="I1282" t="s">
        <v>21</v>
      </c>
    </row>
    <row r="1283" spans="1:9" x14ac:dyDescent="0.25">
      <c r="A1283">
        <v>2050</v>
      </c>
      <c r="B1283" t="s">
        <v>170</v>
      </c>
      <c r="C1283" t="s">
        <v>171</v>
      </c>
      <c r="D1283">
        <v>112.37493999466621</v>
      </c>
      <c r="E1283">
        <v>17.338999999999999</v>
      </c>
      <c r="F1283">
        <v>19498.32825535291</v>
      </c>
      <c r="G1283">
        <v>65.913109536470657</v>
      </c>
      <c r="H1283">
        <v>0.44647423210714299</v>
      </c>
      <c r="I1283">
        <v>962.2641518627039</v>
      </c>
    </row>
    <row r="1284" spans="1:9" x14ac:dyDescent="0.25">
      <c r="A1284">
        <v>2055</v>
      </c>
      <c r="B1284" t="s">
        <v>170</v>
      </c>
      <c r="C1284" t="s">
        <v>171</v>
      </c>
      <c r="D1284">
        <v>113.3214330162681</v>
      </c>
      <c r="E1284">
        <v>14.891000000000011</v>
      </c>
      <c r="F1284">
        <v>25344.265924935109</v>
      </c>
      <c r="G1284" t="s">
        <v>21</v>
      </c>
      <c r="H1284" t="s">
        <v>21</v>
      </c>
      <c r="I1284" t="s">
        <v>21</v>
      </c>
    </row>
    <row r="1285" spans="1:9" x14ac:dyDescent="0.25">
      <c r="A1285">
        <v>2060</v>
      </c>
      <c r="B1285" t="s">
        <v>170</v>
      </c>
      <c r="C1285" t="s">
        <v>171</v>
      </c>
      <c r="D1285">
        <v>113.50146679704859</v>
      </c>
      <c r="E1285">
        <v>12.78400000000001</v>
      </c>
      <c r="F1285">
        <v>32483.240139484205</v>
      </c>
      <c r="G1285" t="s">
        <v>21</v>
      </c>
      <c r="H1285" t="s">
        <v>21</v>
      </c>
      <c r="I1285" t="s">
        <v>21</v>
      </c>
    </row>
    <row r="1286" spans="1:9" x14ac:dyDescent="0.25">
      <c r="A1286">
        <v>2065</v>
      </c>
      <c r="B1286" t="s">
        <v>170</v>
      </c>
      <c r="C1286" t="s">
        <v>171</v>
      </c>
      <c r="D1286">
        <v>113.0562005511601</v>
      </c>
      <c r="E1286">
        <v>10.973000000000001</v>
      </c>
      <c r="F1286">
        <v>41106.804562157246</v>
      </c>
      <c r="G1286" t="s">
        <v>21</v>
      </c>
      <c r="H1286" t="s">
        <v>21</v>
      </c>
      <c r="I1286" t="s">
        <v>21</v>
      </c>
    </row>
    <row r="1287" spans="1:9" x14ac:dyDescent="0.25">
      <c r="A1287">
        <v>2070</v>
      </c>
      <c r="B1287" t="s">
        <v>170</v>
      </c>
      <c r="C1287" t="s">
        <v>171</v>
      </c>
      <c r="D1287">
        <v>111.9694728420304</v>
      </c>
      <c r="E1287">
        <v>9.4180000000000064</v>
      </c>
      <c r="F1287">
        <v>51331.844409659228</v>
      </c>
      <c r="G1287" t="s">
        <v>21</v>
      </c>
      <c r="H1287" t="s">
        <v>21</v>
      </c>
      <c r="I1287" t="s">
        <v>21</v>
      </c>
    </row>
    <row r="1288" spans="1:9" x14ac:dyDescent="0.25">
      <c r="A1288">
        <v>2075</v>
      </c>
      <c r="B1288" t="s">
        <v>170</v>
      </c>
      <c r="C1288" t="s">
        <v>171</v>
      </c>
      <c r="D1288">
        <v>110.32495332918479</v>
      </c>
      <c r="E1288">
        <v>8.0840000000000032</v>
      </c>
      <c r="F1288">
        <v>63133.305804316667</v>
      </c>
      <c r="G1288" t="s">
        <v>21</v>
      </c>
      <c r="H1288" t="s">
        <v>21</v>
      </c>
      <c r="I1288" t="s">
        <v>21</v>
      </c>
    </row>
    <row r="1289" spans="1:9" x14ac:dyDescent="0.25">
      <c r="A1289">
        <v>2080</v>
      </c>
      <c r="B1289" t="s">
        <v>170</v>
      </c>
      <c r="C1289" t="s">
        <v>171</v>
      </c>
      <c r="D1289">
        <v>108.2087118855009</v>
      </c>
      <c r="E1289">
        <v>6.938999999999993</v>
      </c>
      <c r="F1289">
        <v>76338.77072182548</v>
      </c>
      <c r="G1289" t="s">
        <v>21</v>
      </c>
      <c r="H1289" t="s">
        <v>21</v>
      </c>
      <c r="I1289" t="s">
        <v>21</v>
      </c>
    </row>
    <row r="1290" spans="1:9" x14ac:dyDescent="0.25">
      <c r="A1290">
        <v>2085</v>
      </c>
      <c r="B1290" t="s">
        <v>170</v>
      </c>
      <c r="C1290" t="s">
        <v>171</v>
      </c>
      <c r="D1290">
        <v>105.70237354431509</v>
      </c>
      <c r="E1290">
        <v>5.9579999999999984</v>
      </c>
      <c r="F1290">
        <v>90899.808241171224</v>
      </c>
      <c r="G1290" t="s">
        <v>21</v>
      </c>
      <c r="H1290" t="s">
        <v>21</v>
      </c>
      <c r="I1290" t="s">
        <v>21</v>
      </c>
    </row>
    <row r="1291" spans="1:9" x14ac:dyDescent="0.25">
      <c r="A1291">
        <v>2090</v>
      </c>
      <c r="B1291" t="s">
        <v>170</v>
      </c>
      <c r="C1291" t="s">
        <v>171</v>
      </c>
      <c r="D1291">
        <v>102.8235043114944</v>
      </c>
      <c r="E1291">
        <v>5.1159999999999997</v>
      </c>
      <c r="F1291">
        <v>106913.97066557854</v>
      </c>
      <c r="G1291" t="s">
        <v>21</v>
      </c>
      <c r="H1291" t="s">
        <v>21</v>
      </c>
      <c r="I1291" t="s">
        <v>21</v>
      </c>
    </row>
    <row r="1292" spans="1:9" x14ac:dyDescent="0.25">
      <c r="A1292">
        <v>2095</v>
      </c>
      <c r="B1292" t="s">
        <v>170</v>
      </c>
      <c r="C1292" t="s">
        <v>171</v>
      </c>
      <c r="D1292">
        <v>99.573891012534446</v>
      </c>
      <c r="E1292">
        <v>4.3930000000000007</v>
      </c>
      <c r="F1292">
        <v>124474.37161915675</v>
      </c>
      <c r="G1292" t="s">
        <v>21</v>
      </c>
      <c r="H1292" t="s">
        <v>21</v>
      </c>
      <c r="I1292" t="s">
        <v>21</v>
      </c>
    </row>
    <row r="1293" spans="1:9" x14ac:dyDescent="0.25">
      <c r="A1293">
        <v>2100</v>
      </c>
      <c r="B1293" t="s">
        <v>170</v>
      </c>
      <c r="C1293" t="s">
        <v>171</v>
      </c>
      <c r="D1293">
        <v>95.937905591608143</v>
      </c>
      <c r="E1293">
        <v>3.7740000000000009</v>
      </c>
      <c r="F1293">
        <v>143657.35638269037</v>
      </c>
      <c r="G1293" t="s">
        <v>21</v>
      </c>
      <c r="H1293" t="s">
        <v>21</v>
      </c>
      <c r="I1293" t="s">
        <v>21</v>
      </c>
    </row>
    <row r="1294" spans="1:9" x14ac:dyDescent="0.25">
      <c r="A1294">
        <v>2020</v>
      </c>
      <c r="B1294" t="s">
        <v>172</v>
      </c>
      <c r="C1294" t="s">
        <v>173</v>
      </c>
      <c r="D1294">
        <v>105.0212082124047</v>
      </c>
      <c r="E1294">
        <v>28.099999999999991</v>
      </c>
      <c r="F1294">
        <v>29930.60509888627</v>
      </c>
      <c r="G1294" t="s">
        <v>21</v>
      </c>
      <c r="H1294" t="s">
        <v>21</v>
      </c>
      <c r="I1294" t="s">
        <v>21</v>
      </c>
    </row>
    <row r="1295" spans="1:9" x14ac:dyDescent="0.25">
      <c r="A1295">
        <v>2025</v>
      </c>
      <c r="B1295" t="s">
        <v>172</v>
      </c>
      <c r="C1295" t="s">
        <v>173</v>
      </c>
      <c r="D1295">
        <v>103.6535203697732</v>
      </c>
      <c r="E1295">
        <v>22.629000000000001</v>
      </c>
      <c r="F1295">
        <v>35504.501057352543</v>
      </c>
      <c r="G1295" t="s">
        <v>21</v>
      </c>
      <c r="H1295" t="s">
        <v>21</v>
      </c>
      <c r="I1295" t="s">
        <v>21</v>
      </c>
    </row>
    <row r="1296" spans="1:9" x14ac:dyDescent="0.25">
      <c r="A1296">
        <v>2030</v>
      </c>
      <c r="B1296" t="s">
        <v>172</v>
      </c>
      <c r="C1296" t="s">
        <v>173</v>
      </c>
      <c r="D1296">
        <v>102.42162743201131</v>
      </c>
      <c r="E1296">
        <v>18.16200000000001</v>
      </c>
      <c r="F1296">
        <v>41168.748795145213</v>
      </c>
      <c r="G1296">
        <v>39.661125016255284</v>
      </c>
      <c r="H1296">
        <v>0.50812749899999998</v>
      </c>
      <c r="I1296">
        <v>0</v>
      </c>
    </row>
    <row r="1297" spans="1:9" x14ac:dyDescent="0.25">
      <c r="A1297">
        <v>2035</v>
      </c>
      <c r="B1297" t="s">
        <v>172</v>
      </c>
      <c r="C1297" t="s">
        <v>173</v>
      </c>
      <c r="D1297">
        <v>101.07916801031929</v>
      </c>
      <c r="E1297">
        <v>14.551</v>
      </c>
      <c r="F1297">
        <v>47779.520194964141</v>
      </c>
      <c r="G1297" t="s">
        <v>21</v>
      </c>
      <c r="H1297" t="s">
        <v>21</v>
      </c>
      <c r="I1297" t="s">
        <v>21</v>
      </c>
    </row>
    <row r="1298" spans="1:9" x14ac:dyDescent="0.25">
      <c r="A1298">
        <v>2040</v>
      </c>
      <c r="B1298" t="s">
        <v>172</v>
      </c>
      <c r="C1298" t="s">
        <v>173</v>
      </c>
      <c r="D1298">
        <v>99.721240460066738</v>
      </c>
      <c r="E1298">
        <v>11.650000000000009</v>
      </c>
      <c r="F1298">
        <v>54849.251015313319</v>
      </c>
      <c r="G1298" t="s">
        <v>21</v>
      </c>
      <c r="H1298" t="s">
        <v>21</v>
      </c>
      <c r="I1298" t="s">
        <v>21</v>
      </c>
    </row>
    <row r="1299" spans="1:9" x14ac:dyDescent="0.25">
      <c r="A1299">
        <v>2045</v>
      </c>
      <c r="B1299" t="s">
        <v>172</v>
      </c>
      <c r="C1299" t="s">
        <v>173</v>
      </c>
      <c r="D1299">
        <v>98.49062667956585</v>
      </c>
      <c r="E1299">
        <v>9.3269999999999982</v>
      </c>
      <c r="F1299">
        <v>61679.194526118328</v>
      </c>
      <c r="G1299" t="s">
        <v>21</v>
      </c>
      <c r="H1299" t="s">
        <v>21</v>
      </c>
      <c r="I1299" t="s">
        <v>21</v>
      </c>
    </row>
    <row r="1300" spans="1:9" x14ac:dyDescent="0.25">
      <c r="A1300">
        <v>2050</v>
      </c>
      <c r="B1300" t="s">
        <v>172</v>
      </c>
      <c r="C1300" t="s">
        <v>173</v>
      </c>
      <c r="D1300">
        <v>97.430044071805</v>
      </c>
      <c r="E1300">
        <v>7.4680000000000044</v>
      </c>
      <c r="F1300">
        <v>67907.351786191546</v>
      </c>
      <c r="G1300">
        <v>26.252559619300651</v>
      </c>
      <c r="H1300">
        <v>0.53511149014285697</v>
      </c>
      <c r="I1300">
        <v>897.58145990275204</v>
      </c>
    </row>
    <row r="1301" spans="1:9" x14ac:dyDescent="0.25">
      <c r="A1301">
        <v>2055</v>
      </c>
      <c r="B1301" t="s">
        <v>172</v>
      </c>
      <c r="C1301" t="s">
        <v>173</v>
      </c>
      <c r="D1301">
        <v>96.427012791572594</v>
      </c>
      <c r="E1301">
        <v>5.9819999999999993</v>
      </c>
      <c r="F1301">
        <v>73961.710099569231</v>
      </c>
      <c r="G1301" t="s">
        <v>21</v>
      </c>
      <c r="H1301" t="s">
        <v>21</v>
      </c>
      <c r="I1301" t="s">
        <v>21</v>
      </c>
    </row>
    <row r="1302" spans="1:9" x14ac:dyDescent="0.25">
      <c r="A1302">
        <v>2060</v>
      </c>
      <c r="B1302" t="s">
        <v>172</v>
      </c>
      <c r="C1302" t="s">
        <v>173</v>
      </c>
      <c r="D1302">
        <v>95.30839514135225</v>
      </c>
      <c r="E1302">
        <v>4.7930000000000064</v>
      </c>
      <c r="F1302">
        <v>80297.579306175656</v>
      </c>
      <c r="G1302" t="s">
        <v>21</v>
      </c>
      <c r="H1302" t="s">
        <v>21</v>
      </c>
      <c r="I1302" t="s">
        <v>21</v>
      </c>
    </row>
    <row r="1303" spans="1:9" x14ac:dyDescent="0.25">
      <c r="A1303">
        <v>2065</v>
      </c>
      <c r="B1303" t="s">
        <v>172</v>
      </c>
      <c r="C1303" t="s">
        <v>173</v>
      </c>
      <c r="D1303">
        <v>93.828248951950982</v>
      </c>
      <c r="E1303">
        <v>3.8419999999999992</v>
      </c>
      <c r="F1303">
        <v>87110.557199028553</v>
      </c>
      <c r="G1303" t="s">
        <v>21</v>
      </c>
      <c r="H1303" t="s">
        <v>21</v>
      </c>
      <c r="I1303" t="s">
        <v>21</v>
      </c>
    </row>
    <row r="1304" spans="1:9" x14ac:dyDescent="0.25">
      <c r="A1304">
        <v>2070</v>
      </c>
      <c r="B1304" t="s">
        <v>172</v>
      </c>
      <c r="C1304" t="s">
        <v>173</v>
      </c>
      <c r="D1304">
        <v>91.95110179511984</v>
      </c>
      <c r="E1304">
        <v>3.0810000000000031</v>
      </c>
      <c r="F1304">
        <v>94245.585921030652</v>
      </c>
      <c r="G1304" t="s">
        <v>21</v>
      </c>
      <c r="H1304" t="s">
        <v>21</v>
      </c>
      <c r="I1304" t="s">
        <v>21</v>
      </c>
    </row>
    <row r="1305" spans="1:9" x14ac:dyDescent="0.25">
      <c r="A1305">
        <v>2075</v>
      </c>
      <c r="B1305" t="s">
        <v>172</v>
      </c>
      <c r="C1305" t="s">
        <v>173</v>
      </c>
      <c r="D1305">
        <v>89.830678275825008</v>
      </c>
      <c r="E1305">
        <v>2.4710000000000041</v>
      </c>
      <c r="F1305">
        <v>101511.60499559327</v>
      </c>
      <c r="G1305" t="s">
        <v>21</v>
      </c>
      <c r="H1305" t="s">
        <v>21</v>
      </c>
      <c r="I1305" t="s">
        <v>21</v>
      </c>
    </row>
    <row r="1306" spans="1:9" x14ac:dyDescent="0.25">
      <c r="A1306">
        <v>2080</v>
      </c>
      <c r="B1306" t="s">
        <v>172</v>
      </c>
      <c r="C1306" t="s">
        <v>173</v>
      </c>
      <c r="D1306">
        <v>87.64668386541976</v>
      </c>
      <c r="E1306">
        <v>1.9819999999999991</v>
      </c>
      <c r="F1306">
        <v>108743.69283425166</v>
      </c>
      <c r="G1306" t="s">
        <v>21</v>
      </c>
      <c r="H1306" t="s">
        <v>21</v>
      </c>
      <c r="I1306" t="s">
        <v>21</v>
      </c>
    </row>
    <row r="1307" spans="1:9" x14ac:dyDescent="0.25">
      <c r="A1307">
        <v>2085</v>
      </c>
      <c r="B1307" t="s">
        <v>172</v>
      </c>
      <c r="C1307" t="s">
        <v>173</v>
      </c>
      <c r="D1307">
        <v>85.450779318499414</v>
      </c>
      <c r="E1307">
        <v>1.590999999999994</v>
      </c>
      <c r="F1307">
        <v>115883.06159805546</v>
      </c>
      <c r="G1307" t="s">
        <v>21</v>
      </c>
      <c r="H1307" t="s">
        <v>21</v>
      </c>
      <c r="I1307" t="s">
        <v>21</v>
      </c>
    </row>
    <row r="1308" spans="1:9" x14ac:dyDescent="0.25">
      <c r="A1308">
        <v>2090</v>
      </c>
      <c r="B1308" t="s">
        <v>172</v>
      </c>
      <c r="C1308" t="s">
        <v>173</v>
      </c>
      <c r="D1308">
        <v>83.127528754165326</v>
      </c>
      <c r="E1308">
        <v>1.277000000000001</v>
      </c>
      <c r="F1308">
        <v>122980.01631697897</v>
      </c>
      <c r="G1308" t="s">
        <v>21</v>
      </c>
      <c r="H1308" t="s">
        <v>21</v>
      </c>
      <c r="I1308" t="s">
        <v>21</v>
      </c>
    </row>
    <row r="1309" spans="1:9" x14ac:dyDescent="0.25">
      <c r="A1309">
        <v>2095</v>
      </c>
      <c r="B1309" t="s">
        <v>172</v>
      </c>
      <c r="C1309" t="s">
        <v>173</v>
      </c>
      <c r="D1309">
        <v>80.581231860690096</v>
      </c>
      <c r="E1309">
        <v>1.0250000000000059</v>
      </c>
      <c r="F1309">
        <v>130094.72575236399</v>
      </c>
      <c r="G1309" t="s">
        <v>21</v>
      </c>
      <c r="H1309" t="s">
        <v>21</v>
      </c>
      <c r="I1309" t="s">
        <v>21</v>
      </c>
    </row>
    <row r="1310" spans="1:9" x14ac:dyDescent="0.25">
      <c r="A1310">
        <v>2100</v>
      </c>
      <c r="B1310" t="s">
        <v>172</v>
      </c>
      <c r="C1310" t="s">
        <v>173</v>
      </c>
      <c r="D1310">
        <v>77.794958615500391</v>
      </c>
      <c r="E1310">
        <v>0.82299999999999329</v>
      </c>
      <c r="F1310">
        <v>137218.31254597977</v>
      </c>
      <c r="G1310" t="s">
        <v>21</v>
      </c>
      <c r="H1310" t="s">
        <v>21</v>
      </c>
      <c r="I1310" t="s">
        <v>21</v>
      </c>
    </row>
    <row r="1311" spans="1:9" x14ac:dyDescent="0.25">
      <c r="A1311">
        <v>2020</v>
      </c>
      <c r="B1311" t="s">
        <v>174</v>
      </c>
      <c r="C1311" t="s">
        <v>175</v>
      </c>
      <c r="D1311">
        <v>3.537184466019418</v>
      </c>
      <c r="E1311">
        <v>6.0999999999999943</v>
      </c>
      <c r="F1311">
        <v>48389.887891985672</v>
      </c>
      <c r="G1311" t="s">
        <v>21</v>
      </c>
      <c r="H1311" t="s">
        <v>21</v>
      </c>
      <c r="I1311" t="s">
        <v>21</v>
      </c>
    </row>
    <row r="1312" spans="1:9" x14ac:dyDescent="0.25">
      <c r="A1312">
        <v>2025</v>
      </c>
      <c r="B1312" t="s">
        <v>174</v>
      </c>
      <c r="C1312" t="s">
        <v>175</v>
      </c>
      <c r="D1312">
        <v>3.6655339805825249</v>
      </c>
      <c r="E1312">
        <v>4.4539999999999944</v>
      </c>
      <c r="F1312">
        <v>57296.738679533599</v>
      </c>
      <c r="G1312" t="s">
        <v>21</v>
      </c>
      <c r="H1312" t="s">
        <v>21</v>
      </c>
      <c r="I1312" t="s">
        <v>21</v>
      </c>
    </row>
    <row r="1313" spans="1:9" x14ac:dyDescent="0.25">
      <c r="A1313">
        <v>2030</v>
      </c>
      <c r="B1313" t="s">
        <v>174</v>
      </c>
      <c r="C1313" t="s">
        <v>175</v>
      </c>
      <c r="D1313">
        <v>3.779106796116495</v>
      </c>
      <c r="E1313">
        <v>3.465000000000003</v>
      </c>
      <c r="F1313">
        <v>63876.340688231205</v>
      </c>
      <c r="G1313">
        <v>21.581052334891499</v>
      </c>
      <c r="H1313">
        <v>0</v>
      </c>
      <c r="I1313">
        <v>4781.1330613781274</v>
      </c>
    </row>
    <row r="1314" spans="1:9" x14ac:dyDescent="0.25">
      <c r="A1314">
        <v>2035</v>
      </c>
      <c r="B1314" t="s">
        <v>174</v>
      </c>
      <c r="C1314" t="s">
        <v>175</v>
      </c>
      <c r="D1314">
        <v>3.8853689320388249</v>
      </c>
      <c r="E1314">
        <v>2.8020000000000072</v>
      </c>
      <c r="F1314">
        <v>72573.587184219534</v>
      </c>
      <c r="G1314" t="s">
        <v>21</v>
      </c>
      <c r="H1314" t="s">
        <v>21</v>
      </c>
      <c r="I1314" t="s">
        <v>21</v>
      </c>
    </row>
    <row r="1315" spans="1:9" x14ac:dyDescent="0.25">
      <c r="A1315">
        <v>2040</v>
      </c>
      <c r="B1315" t="s">
        <v>174</v>
      </c>
      <c r="C1315" t="s">
        <v>175</v>
      </c>
      <c r="D1315">
        <v>3.9823398058252431</v>
      </c>
      <c r="E1315">
        <v>2.325999999999993</v>
      </c>
      <c r="F1315">
        <v>82949.34484701707</v>
      </c>
      <c r="G1315" t="s">
        <v>21</v>
      </c>
      <c r="H1315" t="s">
        <v>21</v>
      </c>
      <c r="I1315" t="s">
        <v>21</v>
      </c>
    </row>
    <row r="1316" spans="1:9" x14ac:dyDescent="0.25">
      <c r="A1316">
        <v>2045</v>
      </c>
      <c r="B1316" t="s">
        <v>174</v>
      </c>
      <c r="C1316" t="s">
        <v>175</v>
      </c>
      <c r="D1316">
        <v>4.0739902912621266</v>
      </c>
      <c r="E1316">
        <v>1.968000000000004</v>
      </c>
      <c r="F1316">
        <v>93333.683956104345</v>
      </c>
      <c r="G1316" t="s">
        <v>21</v>
      </c>
      <c r="H1316" t="s">
        <v>21</v>
      </c>
      <c r="I1316" t="s">
        <v>21</v>
      </c>
    </row>
    <row r="1317" spans="1:9" x14ac:dyDescent="0.25">
      <c r="A1317">
        <v>2050</v>
      </c>
      <c r="B1317" t="s">
        <v>174</v>
      </c>
      <c r="C1317" t="s">
        <v>175</v>
      </c>
      <c r="D1317">
        <v>4.1621553398058149</v>
      </c>
      <c r="E1317">
        <v>1.688999999999993</v>
      </c>
      <c r="F1317">
        <v>102427.94563963496</v>
      </c>
      <c r="G1317">
        <v>14.284967025942416</v>
      </c>
      <c r="H1317">
        <v>0</v>
      </c>
      <c r="I1317">
        <v>544.34904794827207</v>
      </c>
    </row>
    <row r="1318" spans="1:9" x14ac:dyDescent="0.25">
      <c r="A1318">
        <v>2055</v>
      </c>
      <c r="B1318" t="s">
        <v>174</v>
      </c>
      <c r="C1318" t="s">
        <v>175</v>
      </c>
      <c r="D1318">
        <v>4.2374563106796117</v>
      </c>
      <c r="E1318">
        <v>1.466999999999999</v>
      </c>
      <c r="F1318">
        <v>111004.46006368498</v>
      </c>
      <c r="G1318" t="s">
        <v>21</v>
      </c>
      <c r="H1318" t="s">
        <v>21</v>
      </c>
      <c r="I1318" t="s">
        <v>21</v>
      </c>
    </row>
    <row r="1319" spans="1:9" x14ac:dyDescent="0.25">
      <c r="A1319">
        <v>2060</v>
      </c>
      <c r="B1319" t="s">
        <v>174</v>
      </c>
      <c r="C1319" t="s">
        <v>175</v>
      </c>
      <c r="D1319">
        <v>4.3009223300970874</v>
      </c>
      <c r="E1319">
        <v>1.284999999999997</v>
      </c>
      <c r="F1319">
        <v>119851.24072720477</v>
      </c>
      <c r="G1319" t="s">
        <v>21</v>
      </c>
      <c r="H1319" t="s">
        <v>21</v>
      </c>
      <c r="I1319" t="s">
        <v>21</v>
      </c>
    </row>
    <row r="1320" spans="1:9" x14ac:dyDescent="0.25">
      <c r="A1320">
        <v>2065</v>
      </c>
      <c r="B1320" t="s">
        <v>174</v>
      </c>
      <c r="C1320" t="s">
        <v>175</v>
      </c>
      <c r="D1320">
        <v>4.353281553398058</v>
      </c>
      <c r="E1320">
        <v>1.1339999999999999</v>
      </c>
      <c r="F1320">
        <v>129231.64925770686</v>
      </c>
      <c r="G1320" t="s">
        <v>21</v>
      </c>
      <c r="H1320" t="s">
        <v>21</v>
      </c>
      <c r="I1320" t="s">
        <v>21</v>
      </c>
    </row>
    <row r="1321" spans="1:9" x14ac:dyDescent="0.25">
      <c r="A1321">
        <v>2070</v>
      </c>
      <c r="B1321" t="s">
        <v>174</v>
      </c>
      <c r="C1321" t="s">
        <v>175</v>
      </c>
      <c r="D1321">
        <v>4.3948155339805828</v>
      </c>
      <c r="E1321">
        <v>1.007999999999996</v>
      </c>
      <c r="F1321">
        <v>138797.49593791814</v>
      </c>
      <c r="G1321" t="s">
        <v>21</v>
      </c>
      <c r="H1321" t="s">
        <v>21</v>
      </c>
      <c r="I1321" t="s">
        <v>21</v>
      </c>
    </row>
    <row r="1322" spans="1:9" x14ac:dyDescent="0.25">
      <c r="A1322">
        <v>2075</v>
      </c>
      <c r="B1322" t="s">
        <v>174</v>
      </c>
      <c r="C1322" t="s">
        <v>175</v>
      </c>
      <c r="D1322">
        <v>4.4238349514563096</v>
      </c>
      <c r="E1322">
        <v>0.90000000000000568</v>
      </c>
      <c r="F1322">
        <v>148367.28811067643</v>
      </c>
      <c r="G1322" t="s">
        <v>21</v>
      </c>
      <c r="H1322" t="s">
        <v>21</v>
      </c>
      <c r="I1322" t="s">
        <v>21</v>
      </c>
    </row>
    <row r="1323" spans="1:9" x14ac:dyDescent="0.25">
      <c r="A1323">
        <v>2080</v>
      </c>
      <c r="B1323" t="s">
        <v>174</v>
      </c>
      <c r="C1323" t="s">
        <v>175</v>
      </c>
      <c r="D1323">
        <v>4.4349223300970877</v>
      </c>
      <c r="E1323">
        <v>0.80700000000000216</v>
      </c>
      <c r="F1323">
        <v>157908.47546246892</v>
      </c>
      <c r="G1323" t="s">
        <v>21</v>
      </c>
      <c r="H1323" t="s">
        <v>21</v>
      </c>
      <c r="I1323" t="s">
        <v>21</v>
      </c>
    </row>
    <row r="1324" spans="1:9" x14ac:dyDescent="0.25">
      <c r="A1324">
        <v>2085</v>
      </c>
      <c r="B1324" t="s">
        <v>174</v>
      </c>
      <c r="C1324" t="s">
        <v>175</v>
      </c>
      <c r="D1324">
        <v>4.4064660194174756</v>
      </c>
      <c r="E1324">
        <v>0.72599999999999909</v>
      </c>
      <c r="F1324">
        <v>167582.82318772282</v>
      </c>
      <c r="G1324" t="s">
        <v>21</v>
      </c>
      <c r="H1324" t="s">
        <v>21</v>
      </c>
      <c r="I1324" t="s">
        <v>21</v>
      </c>
    </row>
    <row r="1325" spans="1:9" x14ac:dyDescent="0.25">
      <c r="A1325">
        <v>2090</v>
      </c>
      <c r="B1325" t="s">
        <v>174</v>
      </c>
      <c r="C1325" t="s">
        <v>175</v>
      </c>
      <c r="D1325">
        <v>4.3302815533980583</v>
      </c>
      <c r="E1325">
        <v>0.65600000000000591</v>
      </c>
      <c r="F1325">
        <v>177501.79145089095</v>
      </c>
      <c r="G1325" t="s">
        <v>21</v>
      </c>
      <c r="H1325" t="s">
        <v>21</v>
      </c>
      <c r="I1325" t="s">
        <v>21</v>
      </c>
    </row>
    <row r="1326" spans="1:9" x14ac:dyDescent="0.25">
      <c r="A1326">
        <v>2095</v>
      </c>
      <c r="B1326" t="s">
        <v>174</v>
      </c>
      <c r="C1326" t="s">
        <v>175</v>
      </c>
      <c r="D1326">
        <v>4.2235048543689322</v>
      </c>
      <c r="E1326">
        <v>0.59399999999999409</v>
      </c>
      <c r="F1326">
        <v>187495.72407245217</v>
      </c>
      <c r="G1326" t="s">
        <v>21</v>
      </c>
      <c r="H1326" t="s">
        <v>21</v>
      </c>
      <c r="I1326" t="s">
        <v>21</v>
      </c>
    </row>
    <row r="1327" spans="1:9" x14ac:dyDescent="0.25">
      <c r="A1327">
        <v>2100</v>
      </c>
      <c r="B1327" t="s">
        <v>174</v>
      </c>
      <c r="C1327" t="s">
        <v>175</v>
      </c>
      <c r="D1327">
        <v>4.1082330097087381</v>
      </c>
      <c r="E1327">
        <v>0.54000000000000625</v>
      </c>
      <c r="F1327">
        <v>197282.51833529567</v>
      </c>
      <c r="G1327" t="s">
        <v>21</v>
      </c>
      <c r="H1327" t="s">
        <v>21</v>
      </c>
      <c r="I1327" t="s">
        <v>21</v>
      </c>
    </row>
    <row r="1328" spans="1:9" x14ac:dyDescent="0.25">
      <c r="A1328">
        <v>2020</v>
      </c>
      <c r="B1328" t="s">
        <v>176</v>
      </c>
      <c r="C1328" t="s">
        <v>177</v>
      </c>
      <c r="D1328">
        <v>422.83433436965743</v>
      </c>
      <c r="E1328">
        <v>65.099999999999994</v>
      </c>
      <c r="F1328">
        <v>6034.6407143740371</v>
      </c>
      <c r="G1328" t="s">
        <v>21</v>
      </c>
      <c r="H1328" t="s">
        <v>21</v>
      </c>
      <c r="I1328" t="s">
        <v>21</v>
      </c>
    </row>
    <row r="1329" spans="1:9" x14ac:dyDescent="0.25">
      <c r="A1329">
        <v>2025</v>
      </c>
      <c r="B1329" t="s">
        <v>176</v>
      </c>
      <c r="C1329" t="s">
        <v>177</v>
      </c>
      <c r="D1329">
        <v>437.93186879042122</v>
      </c>
      <c r="E1329">
        <v>58.645000000000003</v>
      </c>
      <c r="F1329">
        <v>8121.2834939766917</v>
      </c>
      <c r="G1329" t="s">
        <v>21</v>
      </c>
      <c r="H1329" t="s">
        <v>21</v>
      </c>
      <c r="I1329" t="s">
        <v>21</v>
      </c>
    </row>
    <row r="1330" spans="1:9" x14ac:dyDescent="0.25">
      <c r="A1330">
        <v>2030</v>
      </c>
      <c r="B1330" t="s">
        <v>176</v>
      </c>
      <c r="C1330" t="s">
        <v>177</v>
      </c>
      <c r="D1330">
        <v>451.66034965290243</v>
      </c>
      <c r="E1330">
        <v>52.375999999999998</v>
      </c>
      <c r="F1330">
        <v>10510.200321336693</v>
      </c>
      <c r="G1330">
        <v>50.005549896533843</v>
      </c>
      <c r="H1330">
        <v>3.6884168745162702</v>
      </c>
      <c r="I1330">
        <v>1.748605321296</v>
      </c>
    </row>
    <row r="1331" spans="1:9" x14ac:dyDescent="0.25">
      <c r="A1331">
        <v>2035</v>
      </c>
      <c r="B1331" t="s">
        <v>176</v>
      </c>
      <c r="C1331" t="s">
        <v>177</v>
      </c>
      <c r="D1331">
        <v>461.38999744468038</v>
      </c>
      <c r="E1331">
        <v>46.512999999999998</v>
      </c>
      <c r="F1331">
        <v>13639.962284247644</v>
      </c>
      <c r="G1331" t="s">
        <v>21</v>
      </c>
      <c r="H1331" t="s">
        <v>21</v>
      </c>
      <c r="I1331" t="s">
        <v>21</v>
      </c>
    </row>
    <row r="1332" spans="1:9" x14ac:dyDescent="0.25">
      <c r="A1332">
        <v>2040</v>
      </c>
      <c r="B1332" t="s">
        <v>176</v>
      </c>
      <c r="C1332" t="s">
        <v>177</v>
      </c>
      <c r="D1332">
        <v>467.1040875987905</v>
      </c>
      <c r="E1332">
        <v>41.183999999999997</v>
      </c>
      <c r="F1332">
        <v>17769.314783942064</v>
      </c>
      <c r="G1332" t="s">
        <v>21</v>
      </c>
      <c r="H1332" t="s">
        <v>21</v>
      </c>
      <c r="I1332" t="s">
        <v>21</v>
      </c>
    </row>
    <row r="1333" spans="1:9" x14ac:dyDescent="0.25">
      <c r="A1333">
        <v>2045</v>
      </c>
      <c r="B1333" t="s">
        <v>176</v>
      </c>
      <c r="C1333" t="s">
        <v>177</v>
      </c>
      <c r="D1333">
        <v>469.70525422388249</v>
      </c>
      <c r="E1333">
        <v>36.433999999999997</v>
      </c>
      <c r="F1333">
        <v>22732.843045386817</v>
      </c>
      <c r="G1333" t="s">
        <v>21</v>
      </c>
      <c r="H1333" t="s">
        <v>21</v>
      </c>
      <c r="I1333" t="s">
        <v>21</v>
      </c>
    </row>
    <row r="1334" spans="1:9" x14ac:dyDescent="0.25">
      <c r="A1334">
        <v>2050</v>
      </c>
      <c r="B1334" t="s">
        <v>176</v>
      </c>
      <c r="C1334" t="s">
        <v>177</v>
      </c>
      <c r="D1334">
        <v>469.06384131465109</v>
      </c>
      <c r="E1334">
        <v>32.253999999999998</v>
      </c>
      <c r="F1334">
        <v>28150.892048246427</v>
      </c>
      <c r="G1334">
        <v>78.580149837410332</v>
      </c>
      <c r="H1334">
        <v>3.7374382739613901</v>
      </c>
      <c r="I1334">
        <v>0</v>
      </c>
    </row>
    <row r="1335" spans="1:9" x14ac:dyDescent="0.25">
      <c r="A1335">
        <v>2055</v>
      </c>
      <c r="B1335" t="s">
        <v>176</v>
      </c>
      <c r="C1335" t="s">
        <v>177</v>
      </c>
      <c r="D1335">
        <v>465.7287169253421</v>
      </c>
      <c r="E1335">
        <v>28.602999999999991</v>
      </c>
      <c r="F1335">
        <v>34112.432649455841</v>
      </c>
      <c r="G1335" t="s">
        <v>21</v>
      </c>
      <c r="H1335" t="s">
        <v>21</v>
      </c>
      <c r="I1335" t="s">
        <v>21</v>
      </c>
    </row>
    <row r="1336" spans="1:9" x14ac:dyDescent="0.25">
      <c r="A1336">
        <v>2060</v>
      </c>
      <c r="B1336" t="s">
        <v>176</v>
      </c>
      <c r="C1336" t="s">
        <v>177</v>
      </c>
      <c r="D1336">
        <v>459.78767849211812</v>
      </c>
      <c r="E1336">
        <v>25.425000000000001</v>
      </c>
      <c r="F1336">
        <v>40827.85823908406</v>
      </c>
      <c r="G1336" t="s">
        <v>21</v>
      </c>
      <c r="H1336" t="s">
        <v>21</v>
      </c>
      <c r="I1336" t="s">
        <v>21</v>
      </c>
    </row>
    <row r="1337" spans="1:9" x14ac:dyDescent="0.25">
      <c r="A1337">
        <v>2065</v>
      </c>
      <c r="B1337" t="s">
        <v>176</v>
      </c>
      <c r="C1337" t="s">
        <v>177</v>
      </c>
      <c r="D1337">
        <v>451.47743926552812</v>
      </c>
      <c r="E1337">
        <v>22.66</v>
      </c>
      <c r="F1337">
        <v>48403.89439052753</v>
      </c>
      <c r="G1337" t="s">
        <v>21</v>
      </c>
      <c r="H1337" t="s">
        <v>21</v>
      </c>
      <c r="I1337" t="s">
        <v>21</v>
      </c>
    </row>
    <row r="1338" spans="1:9" x14ac:dyDescent="0.25">
      <c r="A1338">
        <v>2070</v>
      </c>
      <c r="B1338" t="s">
        <v>176</v>
      </c>
      <c r="C1338" t="s">
        <v>177</v>
      </c>
      <c r="D1338">
        <v>441.12372979320162</v>
      </c>
      <c r="E1338">
        <v>20.253</v>
      </c>
      <c r="F1338">
        <v>56694.755154174454</v>
      </c>
      <c r="G1338" t="s">
        <v>21</v>
      </c>
      <c r="H1338" t="s">
        <v>21</v>
      </c>
      <c r="I1338" t="s">
        <v>21</v>
      </c>
    </row>
    <row r="1339" spans="1:9" x14ac:dyDescent="0.25">
      <c r="A1339">
        <v>2075</v>
      </c>
      <c r="B1339" t="s">
        <v>176</v>
      </c>
      <c r="C1339" t="s">
        <v>177</v>
      </c>
      <c r="D1339">
        <v>428.74097546284747</v>
      </c>
      <c r="E1339">
        <v>18.152000000000001</v>
      </c>
      <c r="F1339">
        <v>65736.147237575235</v>
      </c>
      <c r="G1339" t="s">
        <v>21</v>
      </c>
      <c r="H1339" t="s">
        <v>21</v>
      </c>
      <c r="I1339" t="s">
        <v>21</v>
      </c>
    </row>
    <row r="1340" spans="1:9" x14ac:dyDescent="0.25">
      <c r="A1340">
        <v>2080</v>
      </c>
      <c r="B1340" t="s">
        <v>176</v>
      </c>
      <c r="C1340" t="s">
        <v>177</v>
      </c>
      <c r="D1340">
        <v>414.448903341993</v>
      </c>
      <c r="E1340">
        <v>16.312999999999999</v>
      </c>
      <c r="F1340">
        <v>75414.243180748774</v>
      </c>
      <c r="G1340" t="s">
        <v>21</v>
      </c>
      <c r="H1340" t="s">
        <v>21</v>
      </c>
      <c r="I1340" t="s">
        <v>21</v>
      </c>
    </row>
    <row r="1341" spans="1:9" x14ac:dyDescent="0.25">
      <c r="A1341">
        <v>2085</v>
      </c>
      <c r="B1341" t="s">
        <v>176</v>
      </c>
      <c r="C1341" t="s">
        <v>177</v>
      </c>
      <c r="D1341">
        <v>398.52502418427503</v>
      </c>
      <c r="E1341">
        <v>14.69799999999999</v>
      </c>
      <c r="F1341">
        <v>85726.083864284825</v>
      </c>
      <c r="G1341" t="s">
        <v>21</v>
      </c>
      <c r="H1341" t="s">
        <v>21</v>
      </c>
      <c r="I1341" t="s">
        <v>21</v>
      </c>
    </row>
    <row r="1342" spans="1:9" x14ac:dyDescent="0.25">
      <c r="A1342">
        <v>2090</v>
      </c>
      <c r="B1342" t="s">
        <v>176</v>
      </c>
      <c r="C1342" t="s">
        <v>177</v>
      </c>
      <c r="D1342">
        <v>381.36543625998547</v>
      </c>
      <c r="E1342">
        <v>13.275000000000009</v>
      </c>
      <c r="F1342">
        <v>96711.025576339802</v>
      </c>
      <c r="G1342" t="s">
        <v>21</v>
      </c>
      <c r="H1342" t="s">
        <v>21</v>
      </c>
      <c r="I1342" t="s">
        <v>21</v>
      </c>
    </row>
    <row r="1343" spans="1:9" x14ac:dyDescent="0.25">
      <c r="A1343">
        <v>2095</v>
      </c>
      <c r="B1343" t="s">
        <v>176</v>
      </c>
      <c r="C1343" t="s">
        <v>177</v>
      </c>
      <c r="D1343">
        <v>363.28263173585299</v>
      </c>
      <c r="E1343">
        <v>12.016999999999999</v>
      </c>
      <c r="F1343">
        <v>108400.43498266231</v>
      </c>
      <c r="G1343" t="s">
        <v>21</v>
      </c>
      <c r="H1343" t="s">
        <v>21</v>
      </c>
      <c r="I1343" t="s">
        <v>21</v>
      </c>
    </row>
    <row r="1344" spans="1:9" x14ac:dyDescent="0.25">
      <c r="A1344">
        <v>2100</v>
      </c>
      <c r="B1344" t="s">
        <v>176</v>
      </c>
      <c r="C1344" t="s">
        <v>177</v>
      </c>
      <c r="D1344">
        <v>344.64630725893289</v>
      </c>
      <c r="E1344">
        <v>10.901</v>
      </c>
      <c r="F1344">
        <v>120812.95453553701</v>
      </c>
      <c r="G1344" t="s">
        <v>21</v>
      </c>
      <c r="H1344" t="s">
        <v>21</v>
      </c>
      <c r="I1344" t="s">
        <v>21</v>
      </c>
    </row>
    <row r="1345" spans="1:9" x14ac:dyDescent="0.25">
      <c r="A1345">
        <v>2020</v>
      </c>
      <c r="B1345" t="s">
        <v>178</v>
      </c>
      <c r="C1345" t="s">
        <v>179</v>
      </c>
      <c r="D1345">
        <v>141.28274271784221</v>
      </c>
      <c r="E1345">
        <v>43.4</v>
      </c>
      <c r="F1345">
        <v>11510.382682002217</v>
      </c>
      <c r="G1345" t="s">
        <v>21</v>
      </c>
      <c r="H1345" t="s">
        <v>21</v>
      </c>
      <c r="I1345" t="s">
        <v>21</v>
      </c>
    </row>
    <row r="1346" spans="1:9" x14ac:dyDescent="0.25">
      <c r="A1346">
        <v>2025</v>
      </c>
      <c r="B1346" t="s">
        <v>178</v>
      </c>
      <c r="C1346" t="s">
        <v>179</v>
      </c>
      <c r="D1346">
        <v>145.91613080901161</v>
      </c>
      <c r="E1346">
        <v>39.286000000000001</v>
      </c>
      <c r="F1346">
        <v>14124.370131706064</v>
      </c>
      <c r="G1346" t="s">
        <v>21</v>
      </c>
      <c r="H1346" t="s">
        <v>21</v>
      </c>
      <c r="I1346" t="s">
        <v>21</v>
      </c>
    </row>
    <row r="1347" spans="1:9" x14ac:dyDescent="0.25">
      <c r="A1347">
        <v>2030</v>
      </c>
      <c r="B1347" t="s">
        <v>178</v>
      </c>
      <c r="C1347" t="s">
        <v>179</v>
      </c>
      <c r="D1347">
        <v>150.19602700865829</v>
      </c>
      <c r="E1347">
        <v>35.450999999999993</v>
      </c>
      <c r="F1347">
        <v>17186.664172063243</v>
      </c>
      <c r="G1347">
        <v>50.114858295070796</v>
      </c>
      <c r="H1347">
        <v>0.471306037808017</v>
      </c>
      <c r="I1347">
        <v>3072.363797305296</v>
      </c>
    </row>
    <row r="1348" spans="1:9" x14ac:dyDescent="0.25">
      <c r="A1348">
        <v>2035</v>
      </c>
      <c r="B1348" t="s">
        <v>178</v>
      </c>
      <c r="C1348" t="s">
        <v>179</v>
      </c>
      <c r="D1348">
        <v>153.233126721129</v>
      </c>
      <c r="E1348">
        <v>31.91</v>
      </c>
      <c r="F1348">
        <v>21127.619402638222</v>
      </c>
      <c r="G1348" t="s">
        <v>21</v>
      </c>
      <c r="H1348" t="s">
        <v>21</v>
      </c>
      <c r="I1348" t="s">
        <v>21</v>
      </c>
    </row>
    <row r="1349" spans="1:9" x14ac:dyDescent="0.25">
      <c r="A1349">
        <v>2040</v>
      </c>
      <c r="B1349" t="s">
        <v>178</v>
      </c>
      <c r="C1349" t="s">
        <v>179</v>
      </c>
      <c r="D1349">
        <v>154.9493035595049</v>
      </c>
      <c r="E1349">
        <v>28.66800000000001</v>
      </c>
      <c r="F1349">
        <v>26240.188645046052</v>
      </c>
      <c r="G1349" t="s">
        <v>21</v>
      </c>
      <c r="H1349" t="s">
        <v>21</v>
      </c>
      <c r="I1349" t="s">
        <v>21</v>
      </c>
    </row>
    <row r="1350" spans="1:9" x14ac:dyDescent="0.25">
      <c r="A1350">
        <v>2045</v>
      </c>
      <c r="B1350" t="s">
        <v>178</v>
      </c>
      <c r="C1350" t="s">
        <v>179</v>
      </c>
      <c r="D1350">
        <v>155.70105947301761</v>
      </c>
      <c r="E1350">
        <v>25.718</v>
      </c>
      <c r="F1350">
        <v>32019.348853270207</v>
      </c>
      <c r="G1350" t="s">
        <v>21</v>
      </c>
      <c r="H1350" t="s">
        <v>21</v>
      </c>
      <c r="I1350" t="s">
        <v>21</v>
      </c>
    </row>
    <row r="1351" spans="1:9" x14ac:dyDescent="0.25">
      <c r="A1351">
        <v>2050</v>
      </c>
      <c r="B1351" t="s">
        <v>178</v>
      </c>
      <c r="C1351" t="s">
        <v>179</v>
      </c>
      <c r="D1351">
        <v>155.44775659590371</v>
      </c>
      <c r="E1351">
        <v>23.04600000000001</v>
      </c>
      <c r="F1351">
        <v>37811.825098840498</v>
      </c>
      <c r="G1351">
        <v>64.433389236519602</v>
      </c>
      <c r="H1351">
        <v>0.47856348234177198</v>
      </c>
      <c r="I1351">
        <v>3811.0260959413922</v>
      </c>
    </row>
    <row r="1352" spans="1:9" x14ac:dyDescent="0.25">
      <c r="A1352">
        <v>2055</v>
      </c>
      <c r="B1352" t="s">
        <v>178</v>
      </c>
      <c r="C1352" t="s">
        <v>179</v>
      </c>
      <c r="D1352">
        <v>154.34240654280751</v>
      </c>
      <c r="E1352">
        <v>20.637</v>
      </c>
      <c r="F1352">
        <v>43884.234040620737</v>
      </c>
      <c r="G1352" t="s">
        <v>21</v>
      </c>
      <c r="H1352" t="s">
        <v>21</v>
      </c>
      <c r="I1352" t="s">
        <v>21</v>
      </c>
    </row>
    <row r="1353" spans="1:9" x14ac:dyDescent="0.25">
      <c r="A1353">
        <v>2060</v>
      </c>
      <c r="B1353" t="s">
        <v>178</v>
      </c>
      <c r="C1353" t="s">
        <v>179</v>
      </c>
      <c r="D1353">
        <v>152.32915474548611</v>
      </c>
      <c r="E1353">
        <v>18.47</v>
      </c>
      <c r="F1353">
        <v>50450.322737344854</v>
      </c>
      <c r="G1353" t="s">
        <v>21</v>
      </c>
      <c r="H1353" t="s">
        <v>21</v>
      </c>
      <c r="I1353" t="s">
        <v>21</v>
      </c>
    </row>
    <row r="1354" spans="1:9" x14ac:dyDescent="0.25">
      <c r="A1354">
        <v>2065</v>
      </c>
      <c r="B1354" t="s">
        <v>178</v>
      </c>
      <c r="C1354" t="s">
        <v>179</v>
      </c>
      <c r="D1354">
        <v>149.52734764455971</v>
      </c>
      <c r="E1354">
        <v>16.524000000000001</v>
      </c>
      <c r="F1354">
        <v>57533.36959504016</v>
      </c>
      <c r="G1354" t="s">
        <v>21</v>
      </c>
      <c r="H1354" t="s">
        <v>21</v>
      </c>
      <c r="I1354" t="s">
        <v>21</v>
      </c>
    </row>
    <row r="1355" spans="1:9" x14ac:dyDescent="0.25">
      <c r="A1355">
        <v>2070</v>
      </c>
      <c r="B1355" t="s">
        <v>178</v>
      </c>
      <c r="C1355" t="s">
        <v>179</v>
      </c>
      <c r="D1355">
        <v>146.10591677340679</v>
      </c>
      <c r="E1355">
        <v>14.781000000000009</v>
      </c>
      <c r="F1355">
        <v>65108.222098719532</v>
      </c>
      <c r="G1355" t="s">
        <v>21</v>
      </c>
      <c r="H1355" t="s">
        <v>21</v>
      </c>
      <c r="I1355" t="s">
        <v>21</v>
      </c>
    </row>
    <row r="1356" spans="1:9" x14ac:dyDescent="0.25">
      <c r="A1356">
        <v>2075</v>
      </c>
      <c r="B1356" t="s">
        <v>178</v>
      </c>
      <c r="C1356" t="s">
        <v>179</v>
      </c>
      <c r="D1356">
        <v>142.22305761902021</v>
      </c>
      <c r="E1356">
        <v>13.221</v>
      </c>
      <c r="F1356">
        <v>73142.724484124876</v>
      </c>
      <c r="G1356" t="s">
        <v>21</v>
      </c>
      <c r="H1356" t="s">
        <v>21</v>
      </c>
      <c r="I1356" t="s">
        <v>21</v>
      </c>
    </row>
    <row r="1357" spans="1:9" x14ac:dyDescent="0.25">
      <c r="A1357">
        <v>2080</v>
      </c>
      <c r="B1357" t="s">
        <v>178</v>
      </c>
      <c r="C1357" t="s">
        <v>179</v>
      </c>
      <c r="D1357">
        <v>138.007772803682</v>
      </c>
      <c r="E1357">
        <v>11.82599999999999</v>
      </c>
      <c r="F1357">
        <v>81581.048031716084</v>
      </c>
      <c r="G1357" t="s">
        <v>21</v>
      </c>
      <c r="H1357" t="s">
        <v>21</v>
      </c>
      <c r="I1357" t="s">
        <v>21</v>
      </c>
    </row>
    <row r="1358" spans="1:9" x14ac:dyDescent="0.25">
      <c r="A1358">
        <v>2085</v>
      </c>
      <c r="B1358" t="s">
        <v>178</v>
      </c>
      <c r="C1358" t="s">
        <v>179</v>
      </c>
      <c r="D1358">
        <v>133.53329332756229</v>
      </c>
      <c r="E1358">
        <v>10.577999999999999</v>
      </c>
      <c r="F1358">
        <v>90445.583411697386</v>
      </c>
      <c r="G1358" t="s">
        <v>21</v>
      </c>
      <c r="H1358" t="s">
        <v>21</v>
      </c>
      <c r="I1358" t="s">
        <v>21</v>
      </c>
    </row>
    <row r="1359" spans="1:9" x14ac:dyDescent="0.25">
      <c r="A1359">
        <v>2090</v>
      </c>
      <c r="B1359" t="s">
        <v>178</v>
      </c>
      <c r="C1359" t="s">
        <v>179</v>
      </c>
      <c r="D1359">
        <v>128.81491988261899</v>
      </c>
      <c r="E1359">
        <v>9.4629999999999939</v>
      </c>
      <c r="F1359">
        <v>99728.242364347447</v>
      </c>
      <c r="G1359" t="s">
        <v>21</v>
      </c>
      <c r="H1359" t="s">
        <v>21</v>
      </c>
      <c r="I1359" t="s">
        <v>21</v>
      </c>
    </row>
    <row r="1360" spans="1:9" x14ac:dyDescent="0.25">
      <c r="A1360">
        <v>2095</v>
      </c>
      <c r="B1360" t="s">
        <v>178</v>
      </c>
      <c r="C1360" t="s">
        <v>179</v>
      </c>
      <c r="D1360">
        <v>123.8431105337481</v>
      </c>
      <c r="E1360">
        <v>8.465999999999994</v>
      </c>
      <c r="F1360">
        <v>109421.33117919961</v>
      </c>
      <c r="G1360" t="s">
        <v>21</v>
      </c>
      <c r="H1360" t="s">
        <v>21</v>
      </c>
      <c r="I1360" t="s">
        <v>21</v>
      </c>
    </row>
    <row r="1361" spans="1:9" x14ac:dyDescent="0.25">
      <c r="A1361">
        <v>2100</v>
      </c>
      <c r="B1361" t="s">
        <v>178</v>
      </c>
      <c r="C1361" t="s">
        <v>179</v>
      </c>
      <c r="D1361">
        <v>118.614257906763</v>
      </c>
      <c r="E1361">
        <v>7.5750000000000028</v>
      </c>
      <c r="F1361">
        <v>119502.06463679491</v>
      </c>
      <c r="G1361" t="s">
        <v>21</v>
      </c>
      <c r="H1361" t="s">
        <v>21</v>
      </c>
      <c r="I1361" t="s">
        <v>21</v>
      </c>
    </row>
    <row r="1362" spans="1:9" x14ac:dyDescent="0.25">
      <c r="A1362">
        <v>2020</v>
      </c>
      <c r="B1362" t="s">
        <v>180</v>
      </c>
      <c r="C1362" t="s">
        <v>181</v>
      </c>
      <c r="D1362">
        <v>49.846810302839287</v>
      </c>
      <c r="E1362">
        <v>24.099999999999991</v>
      </c>
      <c r="F1362">
        <v>14284.853041055454</v>
      </c>
      <c r="G1362" t="s">
        <v>21</v>
      </c>
      <c r="H1362" t="s">
        <v>21</v>
      </c>
      <c r="I1362" t="s">
        <v>21</v>
      </c>
    </row>
    <row r="1363" spans="1:9" x14ac:dyDescent="0.25">
      <c r="A1363">
        <v>2025</v>
      </c>
      <c r="B1363" t="s">
        <v>180</v>
      </c>
      <c r="C1363" t="s">
        <v>181</v>
      </c>
      <c r="D1363">
        <v>52.062825545082092</v>
      </c>
      <c r="E1363">
        <v>22.08</v>
      </c>
      <c r="F1363">
        <v>16000.155925865458</v>
      </c>
      <c r="G1363" t="s">
        <v>21</v>
      </c>
      <c r="H1363" t="s">
        <v>21</v>
      </c>
      <c r="I1363" t="s">
        <v>21</v>
      </c>
    </row>
    <row r="1364" spans="1:9" x14ac:dyDescent="0.25">
      <c r="A1364">
        <v>2030</v>
      </c>
      <c r="B1364" t="s">
        <v>180</v>
      </c>
      <c r="C1364" t="s">
        <v>181</v>
      </c>
      <c r="D1364">
        <v>54.081635962524707</v>
      </c>
      <c r="E1364">
        <v>20.077999999999999</v>
      </c>
      <c r="F1364">
        <v>17133.991846560741</v>
      </c>
      <c r="G1364">
        <v>30.759738746219302</v>
      </c>
      <c r="H1364">
        <v>4.3149552067681398</v>
      </c>
      <c r="I1364">
        <v>77.796766729439994</v>
      </c>
    </row>
    <row r="1365" spans="1:9" x14ac:dyDescent="0.25">
      <c r="A1365">
        <v>2035</v>
      </c>
      <c r="B1365" t="s">
        <v>180</v>
      </c>
      <c r="C1365" t="s">
        <v>181</v>
      </c>
      <c r="D1365">
        <v>55.743246712317003</v>
      </c>
      <c r="E1365">
        <v>18.119</v>
      </c>
      <c r="F1365">
        <v>18968.941792858641</v>
      </c>
      <c r="G1365" t="s">
        <v>21</v>
      </c>
      <c r="H1365" t="s">
        <v>21</v>
      </c>
      <c r="I1365" t="s">
        <v>21</v>
      </c>
    </row>
    <row r="1366" spans="1:9" x14ac:dyDescent="0.25">
      <c r="A1366">
        <v>2040</v>
      </c>
      <c r="B1366" t="s">
        <v>180</v>
      </c>
      <c r="C1366" t="s">
        <v>181</v>
      </c>
      <c r="D1366">
        <v>57.149203793370212</v>
      </c>
      <c r="E1366">
        <v>16.224999999999991</v>
      </c>
      <c r="F1366">
        <v>21243.222334265443</v>
      </c>
      <c r="G1366" t="s">
        <v>21</v>
      </c>
      <c r="H1366" t="s">
        <v>21</v>
      </c>
      <c r="I1366" t="s">
        <v>21</v>
      </c>
    </row>
    <row r="1367" spans="1:9" x14ac:dyDescent="0.25">
      <c r="A1367">
        <v>2045</v>
      </c>
      <c r="B1367" t="s">
        <v>180</v>
      </c>
      <c r="C1367" t="s">
        <v>181</v>
      </c>
      <c r="D1367">
        <v>58.395025069478272</v>
      </c>
      <c r="E1367">
        <v>14.41800000000001</v>
      </c>
      <c r="F1367">
        <v>24041.464285914375</v>
      </c>
      <c r="G1367" t="s">
        <v>21</v>
      </c>
      <c r="H1367" t="s">
        <v>21</v>
      </c>
      <c r="I1367" t="s">
        <v>21</v>
      </c>
    </row>
    <row r="1368" spans="1:9" x14ac:dyDescent="0.25">
      <c r="A1368">
        <v>2050</v>
      </c>
      <c r="B1368" t="s">
        <v>180</v>
      </c>
      <c r="C1368" t="s">
        <v>181</v>
      </c>
      <c r="D1368">
        <v>59.41869925221328</v>
      </c>
      <c r="E1368">
        <v>12.717000000000001</v>
      </c>
      <c r="F1368">
        <v>27062.232017214337</v>
      </c>
      <c r="G1368">
        <v>29.661176648140046</v>
      </c>
      <c r="H1368">
        <v>4.5110659889778102</v>
      </c>
      <c r="I1368">
        <v>247.86951185376</v>
      </c>
    </row>
    <row r="1369" spans="1:9" x14ac:dyDescent="0.25">
      <c r="A1369">
        <v>2055</v>
      </c>
      <c r="B1369" t="s">
        <v>180</v>
      </c>
      <c r="C1369" t="s">
        <v>181</v>
      </c>
      <c r="D1369">
        <v>60.166494570667282</v>
      </c>
      <c r="E1369">
        <v>11.13500000000001</v>
      </c>
      <c r="F1369">
        <v>30383.449005968661</v>
      </c>
      <c r="G1369" t="s">
        <v>21</v>
      </c>
      <c r="H1369" t="s">
        <v>21</v>
      </c>
      <c r="I1369" t="s">
        <v>21</v>
      </c>
    </row>
    <row r="1370" spans="1:9" x14ac:dyDescent="0.25">
      <c r="A1370">
        <v>2060</v>
      </c>
      <c r="B1370" t="s">
        <v>180</v>
      </c>
      <c r="C1370" t="s">
        <v>181</v>
      </c>
      <c r="D1370">
        <v>60.531574363235251</v>
      </c>
      <c r="E1370">
        <v>9.6830000000000069</v>
      </c>
      <c r="F1370">
        <v>34320.162832055612</v>
      </c>
      <c r="G1370" t="s">
        <v>21</v>
      </c>
      <c r="H1370" t="s">
        <v>21</v>
      </c>
      <c r="I1370" t="s">
        <v>21</v>
      </c>
    </row>
    <row r="1371" spans="1:9" x14ac:dyDescent="0.25">
      <c r="A1371">
        <v>2065</v>
      </c>
      <c r="B1371" t="s">
        <v>180</v>
      </c>
      <c r="C1371" t="s">
        <v>181</v>
      </c>
      <c r="D1371">
        <v>60.491749133312332</v>
      </c>
      <c r="E1371">
        <v>8.3659999999999997</v>
      </c>
      <c r="F1371">
        <v>38974.759027069937</v>
      </c>
      <c r="G1371" t="s">
        <v>21</v>
      </c>
      <c r="H1371" t="s">
        <v>21</v>
      </c>
      <c r="I1371" t="s">
        <v>21</v>
      </c>
    </row>
    <row r="1372" spans="1:9" x14ac:dyDescent="0.25">
      <c r="A1372">
        <v>2070</v>
      </c>
      <c r="B1372" t="s">
        <v>180</v>
      </c>
      <c r="C1372" t="s">
        <v>181</v>
      </c>
      <c r="D1372">
        <v>60.105395524739997</v>
      </c>
      <c r="E1372">
        <v>7.1850000000000023</v>
      </c>
      <c r="F1372">
        <v>44071.151750035053</v>
      </c>
      <c r="G1372" t="s">
        <v>21</v>
      </c>
      <c r="H1372" t="s">
        <v>21</v>
      </c>
      <c r="I1372" t="s">
        <v>21</v>
      </c>
    </row>
    <row r="1373" spans="1:9" x14ac:dyDescent="0.25">
      <c r="A1373">
        <v>2075</v>
      </c>
      <c r="B1373" t="s">
        <v>180</v>
      </c>
      <c r="C1373" t="s">
        <v>181</v>
      </c>
      <c r="D1373">
        <v>59.402552216141878</v>
      </c>
      <c r="E1373">
        <v>6.1380000000000052</v>
      </c>
      <c r="F1373">
        <v>49573.535656086882</v>
      </c>
      <c r="G1373" t="s">
        <v>21</v>
      </c>
      <c r="H1373" t="s">
        <v>21</v>
      </c>
      <c r="I1373" t="s">
        <v>21</v>
      </c>
    </row>
    <row r="1374" spans="1:9" x14ac:dyDescent="0.25">
      <c r="A1374">
        <v>2080</v>
      </c>
      <c r="B1374" t="s">
        <v>180</v>
      </c>
      <c r="C1374" t="s">
        <v>181</v>
      </c>
      <c r="D1374">
        <v>58.404721084147504</v>
      </c>
      <c r="E1374">
        <v>5.2180000000000044</v>
      </c>
      <c r="F1374">
        <v>55538.232651333899</v>
      </c>
      <c r="G1374" t="s">
        <v>21</v>
      </c>
      <c r="H1374" t="s">
        <v>21</v>
      </c>
      <c r="I1374" t="s">
        <v>21</v>
      </c>
    </row>
    <row r="1375" spans="1:9" x14ac:dyDescent="0.25">
      <c r="A1375">
        <v>2085</v>
      </c>
      <c r="B1375" t="s">
        <v>180</v>
      </c>
      <c r="C1375" t="s">
        <v>181</v>
      </c>
      <c r="D1375">
        <v>57.140809672521037</v>
      </c>
      <c r="E1375">
        <v>4.4159999999999968</v>
      </c>
      <c r="F1375">
        <v>62041.489379246974</v>
      </c>
      <c r="G1375" t="s">
        <v>21</v>
      </c>
      <c r="H1375" t="s">
        <v>21</v>
      </c>
      <c r="I1375" t="s">
        <v>21</v>
      </c>
    </row>
    <row r="1376" spans="1:9" x14ac:dyDescent="0.25">
      <c r="A1376">
        <v>2090</v>
      </c>
      <c r="B1376" t="s">
        <v>180</v>
      </c>
      <c r="C1376" t="s">
        <v>181</v>
      </c>
      <c r="D1376">
        <v>55.690374466378252</v>
      </c>
      <c r="E1376">
        <v>3.7240000000000042</v>
      </c>
      <c r="F1376">
        <v>69145.447347441412</v>
      </c>
      <c r="G1376" t="s">
        <v>21</v>
      </c>
      <c r="H1376" t="s">
        <v>21</v>
      </c>
      <c r="I1376" t="s">
        <v>21</v>
      </c>
    </row>
    <row r="1377" spans="1:9" x14ac:dyDescent="0.25">
      <c r="A1377">
        <v>2095</v>
      </c>
      <c r="B1377" t="s">
        <v>180</v>
      </c>
      <c r="C1377" t="s">
        <v>181</v>
      </c>
      <c r="D1377">
        <v>54.163706271667131</v>
      </c>
      <c r="E1377">
        <v>3.129999999999995</v>
      </c>
      <c r="F1377">
        <v>76867.5653604377</v>
      </c>
      <c r="G1377" t="s">
        <v>21</v>
      </c>
      <c r="H1377" t="s">
        <v>21</v>
      </c>
      <c r="I1377" t="s">
        <v>21</v>
      </c>
    </row>
    <row r="1378" spans="1:9" x14ac:dyDescent="0.25">
      <c r="A1378">
        <v>2100</v>
      </c>
      <c r="B1378" t="s">
        <v>180</v>
      </c>
      <c r="C1378" t="s">
        <v>181</v>
      </c>
      <c r="D1378">
        <v>52.633733489957827</v>
      </c>
      <c r="E1378">
        <v>2.6230000000000051</v>
      </c>
      <c r="F1378">
        <v>85199.261971946122</v>
      </c>
      <c r="G1378" t="s">
        <v>21</v>
      </c>
      <c r="H1378" t="s">
        <v>21</v>
      </c>
      <c r="I1378" t="s">
        <v>21</v>
      </c>
    </row>
    <row r="1379" spans="1:9" x14ac:dyDescent="0.25">
      <c r="A1379">
        <v>2020</v>
      </c>
      <c r="B1379" t="s">
        <v>182</v>
      </c>
      <c r="C1379" t="s">
        <v>183</v>
      </c>
      <c r="D1379">
        <v>96.638921324347436</v>
      </c>
      <c r="E1379">
        <v>29.099999999999991</v>
      </c>
      <c r="F1379">
        <v>9228.7240695325181</v>
      </c>
      <c r="G1379" t="s">
        <v>21</v>
      </c>
      <c r="H1379" t="s">
        <v>21</v>
      </c>
      <c r="I1379" t="s">
        <v>21</v>
      </c>
    </row>
    <row r="1380" spans="1:9" x14ac:dyDescent="0.25">
      <c r="A1380">
        <v>2025</v>
      </c>
      <c r="B1380" t="s">
        <v>182</v>
      </c>
      <c r="C1380" t="s">
        <v>183</v>
      </c>
      <c r="D1380">
        <v>107.34815378391551</v>
      </c>
      <c r="E1380">
        <v>26.053000000000001</v>
      </c>
      <c r="F1380">
        <v>9405.0579951894961</v>
      </c>
      <c r="G1380" t="s">
        <v>21</v>
      </c>
      <c r="H1380" t="s">
        <v>21</v>
      </c>
      <c r="I1380" t="s">
        <v>21</v>
      </c>
    </row>
    <row r="1381" spans="1:9" x14ac:dyDescent="0.25">
      <c r="A1381">
        <v>2030</v>
      </c>
      <c r="B1381" t="s">
        <v>182</v>
      </c>
      <c r="C1381" t="s">
        <v>183</v>
      </c>
      <c r="D1381">
        <v>117.319189430229</v>
      </c>
      <c r="E1381">
        <v>23.27</v>
      </c>
      <c r="F1381">
        <v>9988.2116573680614</v>
      </c>
      <c r="G1381">
        <v>70.026019504714313</v>
      </c>
      <c r="H1381">
        <v>3.42556785156818</v>
      </c>
      <c r="I1381">
        <v>0</v>
      </c>
    </row>
    <row r="1382" spans="1:9" x14ac:dyDescent="0.25">
      <c r="A1382">
        <v>2035</v>
      </c>
      <c r="B1382" t="s">
        <v>182</v>
      </c>
      <c r="C1382" t="s">
        <v>183</v>
      </c>
      <c r="D1382">
        <v>126.6414589520333</v>
      </c>
      <c r="E1382">
        <v>20.744</v>
      </c>
      <c r="F1382">
        <v>12369.415046798669</v>
      </c>
      <c r="G1382" t="s">
        <v>21</v>
      </c>
      <c r="H1382" t="s">
        <v>21</v>
      </c>
      <c r="I1382" t="s">
        <v>21</v>
      </c>
    </row>
    <row r="1383" spans="1:9" x14ac:dyDescent="0.25">
      <c r="A1383">
        <v>2040</v>
      </c>
      <c r="B1383" t="s">
        <v>182</v>
      </c>
      <c r="C1383" t="s">
        <v>183</v>
      </c>
      <c r="D1383">
        <v>135.25301573145279</v>
      </c>
      <c r="E1383">
        <v>18.462</v>
      </c>
      <c r="F1383">
        <v>17901.094235012002</v>
      </c>
      <c r="G1383" t="s">
        <v>21</v>
      </c>
      <c r="H1383" t="s">
        <v>21</v>
      </c>
      <c r="I1383" t="s">
        <v>21</v>
      </c>
    </row>
    <row r="1384" spans="1:9" x14ac:dyDescent="0.25">
      <c r="A1384">
        <v>2045</v>
      </c>
      <c r="B1384" t="s">
        <v>182</v>
      </c>
      <c r="C1384" t="s">
        <v>183</v>
      </c>
      <c r="D1384">
        <v>143.1536873753023</v>
      </c>
      <c r="E1384">
        <v>16.408000000000001</v>
      </c>
      <c r="F1384">
        <v>24973.093713575701</v>
      </c>
      <c r="G1384" t="s">
        <v>21</v>
      </c>
      <c r="H1384" t="s">
        <v>21</v>
      </c>
      <c r="I1384" t="s">
        <v>21</v>
      </c>
    </row>
    <row r="1385" spans="1:9" x14ac:dyDescent="0.25">
      <c r="A1385">
        <v>2050</v>
      </c>
      <c r="B1385" t="s">
        <v>182</v>
      </c>
      <c r="C1385" t="s">
        <v>183</v>
      </c>
      <c r="D1385">
        <v>149.96463181412801</v>
      </c>
      <c r="E1385">
        <v>14.565</v>
      </c>
      <c r="F1385">
        <v>32716.024199757445</v>
      </c>
      <c r="G1385">
        <v>78.779271942803604</v>
      </c>
      <c r="H1385">
        <v>4.1947106889393897</v>
      </c>
      <c r="I1385">
        <v>6.9715768906079996</v>
      </c>
    </row>
    <row r="1386" spans="1:9" x14ac:dyDescent="0.25">
      <c r="A1386">
        <v>2055</v>
      </c>
      <c r="B1386" t="s">
        <v>182</v>
      </c>
      <c r="C1386" t="s">
        <v>183</v>
      </c>
      <c r="D1386">
        <v>155.60923521785901</v>
      </c>
      <c r="E1386">
        <v>12.916</v>
      </c>
      <c r="F1386">
        <v>41025.330141061611</v>
      </c>
      <c r="G1386" t="s">
        <v>21</v>
      </c>
      <c r="H1386" t="s">
        <v>21</v>
      </c>
      <c r="I1386" t="s">
        <v>21</v>
      </c>
    </row>
    <row r="1387" spans="1:9" x14ac:dyDescent="0.25">
      <c r="A1387">
        <v>2060</v>
      </c>
      <c r="B1387" t="s">
        <v>182</v>
      </c>
      <c r="C1387" t="s">
        <v>183</v>
      </c>
      <c r="D1387">
        <v>159.976499360996</v>
      </c>
      <c r="E1387">
        <v>11.444000000000001</v>
      </c>
      <c r="F1387">
        <v>50128.567820136668</v>
      </c>
      <c r="G1387" t="s">
        <v>21</v>
      </c>
      <c r="H1387" t="s">
        <v>21</v>
      </c>
      <c r="I1387" t="s">
        <v>21</v>
      </c>
    </row>
    <row r="1388" spans="1:9" x14ac:dyDescent="0.25">
      <c r="A1388">
        <v>2065</v>
      </c>
      <c r="B1388" t="s">
        <v>182</v>
      </c>
      <c r="C1388" t="s">
        <v>183</v>
      </c>
      <c r="D1388">
        <v>163.16093018765571</v>
      </c>
      <c r="E1388">
        <v>10.134</v>
      </c>
      <c r="F1388">
        <v>60187.206519468753</v>
      </c>
      <c r="G1388" t="s">
        <v>21</v>
      </c>
      <c r="H1388" t="s">
        <v>21</v>
      </c>
      <c r="I1388" t="s">
        <v>21</v>
      </c>
    </row>
    <row r="1389" spans="1:9" x14ac:dyDescent="0.25">
      <c r="A1389">
        <v>2070</v>
      </c>
      <c r="B1389" t="s">
        <v>182</v>
      </c>
      <c r="C1389" t="s">
        <v>183</v>
      </c>
      <c r="D1389">
        <v>165.3176746687752</v>
      </c>
      <c r="E1389">
        <v>8.9669999999999987</v>
      </c>
      <c r="F1389">
        <v>71091.265634310112</v>
      </c>
      <c r="G1389" t="s">
        <v>21</v>
      </c>
      <c r="H1389" t="s">
        <v>21</v>
      </c>
      <c r="I1389" t="s">
        <v>21</v>
      </c>
    </row>
    <row r="1390" spans="1:9" x14ac:dyDescent="0.25">
      <c r="A1390">
        <v>2075</v>
      </c>
      <c r="B1390" t="s">
        <v>182</v>
      </c>
      <c r="C1390" t="s">
        <v>183</v>
      </c>
      <c r="D1390">
        <v>166.6837803297079</v>
      </c>
      <c r="E1390">
        <v>7.9320000000000022</v>
      </c>
      <c r="F1390">
        <v>82791.426507823227</v>
      </c>
      <c r="G1390" t="s">
        <v>21</v>
      </c>
      <c r="H1390" t="s">
        <v>21</v>
      </c>
      <c r="I1390" t="s">
        <v>21</v>
      </c>
    </row>
    <row r="1391" spans="1:9" x14ac:dyDescent="0.25">
      <c r="A1391">
        <v>2080</v>
      </c>
      <c r="B1391" t="s">
        <v>182</v>
      </c>
      <c r="C1391" t="s">
        <v>183</v>
      </c>
      <c r="D1391">
        <v>167.3090251280307</v>
      </c>
      <c r="E1391">
        <v>7.0119999999999996</v>
      </c>
      <c r="F1391">
        <v>95187.079080059484</v>
      </c>
      <c r="G1391" t="s">
        <v>21</v>
      </c>
      <c r="H1391" t="s">
        <v>21</v>
      </c>
      <c r="I1391" t="s">
        <v>21</v>
      </c>
    </row>
    <row r="1392" spans="1:9" x14ac:dyDescent="0.25">
      <c r="A1392">
        <v>2085</v>
      </c>
      <c r="B1392" t="s">
        <v>182</v>
      </c>
      <c r="C1392" t="s">
        <v>183</v>
      </c>
      <c r="D1392">
        <v>167.17066235760299</v>
      </c>
      <c r="E1392">
        <v>6.1979999999999933</v>
      </c>
      <c r="F1392">
        <v>108373.80290797004</v>
      </c>
      <c r="G1392" t="s">
        <v>21</v>
      </c>
      <c r="H1392" t="s">
        <v>21</v>
      </c>
      <c r="I1392" t="s">
        <v>21</v>
      </c>
    </row>
    <row r="1393" spans="1:9" x14ac:dyDescent="0.25">
      <c r="A1393">
        <v>2090</v>
      </c>
      <c r="B1393" t="s">
        <v>182</v>
      </c>
      <c r="C1393" t="s">
        <v>183</v>
      </c>
      <c r="D1393">
        <v>166.21462032124899</v>
      </c>
      <c r="E1393">
        <v>5.4759999999999991</v>
      </c>
      <c r="F1393">
        <v>122559.82136072304</v>
      </c>
      <c r="G1393" t="s">
        <v>21</v>
      </c>
      <c r="H1393" t="s">
        <v>21</v>
      </c>
      <c r="I1393" t="s">
        <v>21</v>
      </c>
    </row>
    <row r="1394" spans="1:9" x14ac:dyDescent="0.25">
      <c r="A1394">
        <v>2095</v>
      </c>
      <c r="B1394" t="s">
        <v>182</v>
      </c>
      <c r="C1394" t="s">
        <v>183</v>
      </c>
      <c r="D1394">
        <v>164.3816164504473</v>
      </c>
      <c r="E1394">
        <v>4.8370000000000033</v>
      </c>
      <c r="F1394">
        <v>137947.24229403876</v>
      </c>
      <c r="G1394" t="s">
        <v>21</v>
      </c>
      <c r="H1394" t="s">
        <v>21</v>
      </c>
      <c r="I1394" t="s">
        <v>21</v>
      </c>
    </row>
    <row r="1395" spans="1:9" x14ac:dyDescent="0.25">
      <c r="A1395">
        <v>2100</v>
      </c>
      <c r="B1395" t="s">
        <v>182</v>
      </c>
      <c r="C1395" t="s">
        <v>183</v>
      </c>
      <c r="D1395">
        <v>161.16973833013071</v>
      </c>
      <c r="E1395">
        <v>4.2710000000000008</v>
      </c>
      <c r="F1395">
        <v>154849.73236540405</v>
      </c>
      <c r="G1395" t="s">
        <v>21</v>
      </c>
      <c r="H1395" t="s">
        <v>21</v>
      </c>
      <c r="I1395" t="s">
        <v>21</v>
      </c>
    </row>
    <row r="1396" spans="1:9" x14ac:dyDescent="0.25">
      <c r="A1396">
        <v>2020</v>
      </c>
      <c r="B1396" t="s">
        <v>184</v>
      </c>
      <c r="C1396" t="s">
        <v>185</v>
      </c>
      <c r="D1396">
        <v>70.077916903813318</v>
      </c>
      <c r="E1396">
        <v>36.299999999999997</v>
      </c>
      <c r="F1396">
        <v>88975.295614056333</v>
      </c>
      <c r="G1396" t="s">
        <v>21</v>
      </c>
      <c r="H1396" t="s">
        <v>21</v>
      </c>
      <c r="I1396" t="s">
        <v>21</v>
      </c>
    </row>
    <row r="1397" spans="1:9" x14ac:dyDescent="0.25">
      <c r="A1397">
        <v>2025</v>
      </c>
      <c r="B1397" t="s">
        <v>184</v>
      </c>
      <c r="C1397" t="s">
        <v>185</v>
      </c>
      <c r="D1397">
        <v>73.75324416619236</v>
      </c>
      <c r="E1397">
        <v>31.341999999999999</v>
      </c>
      <c r="F1397">
        <v>111175.10261634291</v>
      </c>
      <c r="G1397" t="s">
        <v>21</v>
      </c>
      <c r="H1397" t="s">
        <v>21</v>
      </c>
      <c r="I1397" t="s">
        <v>21</v>
      </c>
    </row>
    <row r="1398" spans="1:9" x14ac:dyDescent="0.25">
      <c r="A1398">
        <v>2030</v>
      </c>
      <c r="B1398" t="s">
        <v>184</v>
      </c>
      <c r="C1398" t="s">
        <v>185</v>
      </c>
      <c r="D1398">
        <v>76.763076266363115</v>
      </c>
      <c r="E1398">
        <v>27.157</v>
      </c>
      <c r="F1398">
        <v>120988.52895387869</v>
      </c>
      <c r="G1398">
        <v>53.586819911101237</v>
      </c>
      <c r="H1398">
        <v>0.20649379829411799</v>
      </c>
      <c r="I1398">
        <v>2508.0757593969602</v>
      </c>
    </row>
    <row r="1399" spans="1:9" x14ac:dyDescent="0.25">
      <c r="A1399">
        <v>2035</v>
      </c>
      <c r="B1399" t="s">
        <v>184</v>
      </c>
      <c r="C1399" t="s">
        <v>185</v>
      </c>
      <c r="D1399">
        <v>79.976636311895419</v>
      </c>
      <c r="E1399">
        <v>23.632999999999999</v>
      </c>
      <c r="F1399">
        <v>132350.56111611356</v>
      </c>
      <c r="G1399" t="s">
        <v>21</v>
      </c>
      <c r="H1399" t="s">
        <v>21</v>
      </c>
      <c r="I1399" t="s">
        <v>21</v>
      </c>
    </row>
    <row r="1400" spans="1:9" x14ac:dyDescent="0.25">
      <c r="A1400">
        <v>2040</v>
      </c>
      <c r="B1400" t="s">
        <v>184</v>
      </c>
      <c r="C1400" t="s">
        <v>185</v>
      </c>
      <c r="D1400">
        <v>83.393853158793391</v>
      </c>
      <c r="E1400">
        <v>20.66200000000001</v>
      </c>
      <c r="F1400">
        <v>148209.46840879627</v>
      </c>
      <c r="G1400" t="s">
        <v>21</v>
      </c>
      <c r="H1400" t="s">
        <v>21</v>
      </c>
      <c r="I1400" t="s">
        <v>21</v>
      </c>
    </row>
    <row r="1401" spans="1:9" x14ac:dyDescent="0.25">
      <c r="A1401">
        <v>2045</v>
      </c>
      <c r="B1401" t="s">
        <v>184</v>
      </c>
      <c r="C1401" t="s">
        <v>185</v>
      </c>
      <c r="D1401">
        <v>86.976109846328953</v>
      </c>
      <c r="E1401">
        <v>18.147000000000009</v>
      </c>
      <c r="F1401">
        <v>168896.67220587516</v>
      </c>
      <c r="G1401" t="s">
        <v>21</v>
      </c>
      <c r="H1401" t="s">
        <v>21</v>
      </c>
      <c r="I1401" t="s">
        <v>21</v>
      </c>
    </row>
    <row r="1402" spans="1:9" x14ac:dyDescent="0.25">
      <c r="A1402">
        <v>2050</v>
      </c>
      <c r="B1402" t="s">
        <v>184</v>
      </c>
      <c r="C1402" t="s">
        <v>185</v>
      </c>
      <c r="D1402">
        <v>90.581673306772913</v>
      </c>
      <c r="E1402">
        <v>16.007999999999999</v>
      </c>
      <c r="F1402">
        <v>192413.7805322927</v>
      </c>
      <c r="G1402">
        <v>35.470279371760959</v>
      </c>
      <c r="H1402">
        <v>0.25623415058823501</v>
      </c>
      <c r="I1402">
        <v>107.30218560695999</v>
      </c>
    </row>
    <row r="1403" spans="1:9" x14ac:dyDescent="0.25">
      <c r="A1403">
        <v>2055</v>
      </c>
      <c r="B1403" t="s">
        <v>184</v>
      </c>
      <c r="C1403" t="s">
        <v>185</v>
      </c>
      <c r="D1403">
        <v>93.782868525896433</v>
      </c>
      <c r="E1403">
        <v>14.179</v>
      </c>
      <c r="F1403">
        <v>216929.09847310226</v>
      </c>
      <c r="G1403" t="s">
        <v>21</v>
      </c>
      <c r="H1403" t="s">
        <v>21</v>
      </c>
      <c r="I1403" t="s">
        <v>21</v>
      </c>
    </row>
    <row r="1404" spans="1:9" x14ac:dyDescent="0.25">
      <c r="A1404">
        <v>2060</v>
      </c>
      <c r="B1404" t="s">
        <v>184</v>
      </c>
      <c r="C1404" t="s">
        <v>185</v>
      </c>
      <c r="D1404">
        <v>96.522097324985793</v>
      </c>
      <c r="E1404">
        <v>12.605999999999989</v>
      </c>
      <c r="F1404">
        <v>242548.16795393621</v>
      </c>
      <c r="G1404" t="s">
        <v>21</v>
      </c>
      <c r="H1404" t="s">
        <v>21</v>
      </c>
      <c r="I1404" t="s">
        <v>21</v>
      </c>
    </row>
    <row r="1405" spans="1:9" x14ac:dyDescent="0.25">
      <c r="A1405">
        <v>2065</v>
      </c>
      <c r="B1405" t="s">
        <v>184</v>
      </c>
      <c r="C1405" t="s">
        <v>185</v>
      </c>
      <c r="D1405">
        <v>98.749558907228078</v>
      </c>
      <c r="E1405">
        <v>11.244999999999999</v>
      </c>
      <c r="F1405">
        <v>269000.72273532476</v>
      </c>
      <c r="G1405" t="s">
        <v>21</v>
      </c>
      <c r="H1405" t="s">
        <v>21</v>
      </c>
      <c r="I1405" t="s">
        <v>21</v>
      </c>
    </row>
    <row r="1406" spans="1:9" x14ac:dyDescent="0.25">
      <c r="A1406">
        <v>2070</v>
      </c>
      <c r="B1406" t="s">
        <v>184</v>
      </c>
      <c r="C1406" t="s">
        <v>185</v>
      </c>
      <c r="D1406">
        <v>100.5853158793398</v>
      </c>
      <c r="E1406">
        <v>10.063000000000001</v>
      </c>
      <c r="F1406">
        <v>294924.58151541476</v>
      </c>
      <c r="G1406" t="s">
        <v>21</v>
      </c>
      <c r="H1406" t="s">
        <v>21</v>
      </c>
      <c r="I1406" t="s">
        <v>21</v>
      </c>
    </row>
    <row r="1407" spans="1:9" x14ac:dyDescent="0.25">
      <c r="A1407">
        <v>2075</v>
      </c>
      <c r="B1407" t="s">
        <v>184</v>
      </c>
      <c r="C1407" t="s">
        <v>185</v>
      </c>
      <c r="D1407">
        <v>102.0605577689243</v>
      </c>
      <c r="E1407">
        <v>9.0300000000000011</v>
      </c>
      <c r="F1407">
        <v>319773.29357644613</v>
      </c>
      <c r="G1407" t="s">
        <v>21</v>
      </c>
      <c r="H1407" t="s">
        <v>21</v>
      </c>
      <c r="I1407" t="s">
        <v>21</v>
      </c>
    </row>
    <row r="1408" spans="1:9" x14ac:dyDescent="0.25">
      <c r="A1408">
        <v>2080</v>
      </c>
      <c r="B1408" t="s">
        <v>184</v>
      </c>
      <c r="C1408" t="s">
        <v>185</v>
      </c>
      <c r="D1408">
        <v>103.1540694365396</v>
      </c>
      <c r="E1408">
        <v>8.1230000000000047</v>
      </c>
      <c r="F1408">
        <v>343692.84214265808</v>
      </c>
      <c r="G1408" t="s">
        <v>21</v>
      </c>
      <c r="H1408" t="s">
        <v>21</v>
      </c>
      <c r="I1408" t="s">
        <v>21</v>
      </c>
    </row>
    <row r="1409" spans="1:9" x14ac:dyDescent="0.25">
      <c r="A1409">
        <v>2085</v>
      </c>
      <c r="B1409" t="s">
        <v>184</v>
      </c>
      <c r="C1409" t="s">
        <v>185</v>
      </c>
      <c r="D1409">
        <v>103.5953187250996</v>
      </c>
      <c r="E1409">
        <v>7.3239999999999981</v>
      </c>
      <c r="F1409">
        <v>367358.89281272504</v>
      </c>
      <c r="G1409" t="s">
        <v>21</v>
      </c>
      <c r="H1409" t="s">
        <v>21</v>
      </c>
      <c r="I1409" t="s">
        <v>21</v>
      </c>
    </row>
    <row r="1410" spans="1:9" x14ac:dyDescent="0.25">
      <c r="A1410">
        <v>2090</v>
      </c>
      <c r="B1410" t="s">
        <v>184</v>
      </c>
      <c r="C1410" t="s">
        <v>185</v>
      </c>
      <c r="D1410">
        <v>103.33518782014799</v>
      </c>
      <c r="E1410">
        <v>6.6170000000000044</v>
      </c>
      <c r="F1410">
        <v>391286.332364031</v>
      </c>
      <c r="G1410" t="s">
        <v>21</v>
      </c>
      <c r="H1410" t="s">
        <v>21</v>
      </c>
      <c r="I1410" t="s">
        <v>21</v>
      </c>
    </row>
    <row r="1411" spans="1:9" x14ac:dyDescent="0.25">
      <c r="A1411">
        <v>2095</v>
      </c>
      <c r="B1411" t="s">
        <v>184</v>
      </c>
      <c r="C1411" t="s">
        <v>185</v>
      </c>
      <c r="D1411">
        <v>102.61361696072851</v>
      </c>
      <c r="E1411">
        <v>5.9890000000000043</v>
      </c>
      <c r="F1411">
        <v>415451.48784129397</v>
      </c>
      <c r="G1411" t="s">
        <v>21</v>
      </c>
      <c r="H1411" t="s">
        <v>21</v>
      </c>
      <c r="I1411" t="s">
        <v>21</v>
      </c>
    </row>
    <row r="1412" spans="1:9" x14ac:dyDescent="0.25">
      <c r="A1412">
        <v>2100</v>
      </c>
      <c r="B1412" t="s">
        <v>184</v>
      </c>
      <c r="C1412" t="s">
        <v>185</v>
      </c>
      <c r="D1412">
        <v>101.10132327831531</v>
      </c>
      <c r="E1412">
        <v>5.4300000000000068</v>
      </c>
      <c r="F1412">
        <v>439981.60137915477</v>
      </c>
      <c r="G1412" t="s">
        <v>21</v>
      </c>
      <c r="H1412" t="s">
        <v>21</v>
      </c>
      <c r="I1412" t="s">
        <v>21</v>
      </c>
    </row>
    <row r="1413" spans="1:9" x14ac:dyDescent="0.25">
      <c r="A1413">
        <v>2020</v>
      </c>
      <c r="B1413" t="s">
        <v>186</v>
      </c>
      <c r="C1413" t="s">
        <v>187</v>
      </c>
      <c r="D1413">
        <v>393.54757589487991</v>
      </c>
      <c r="E1413">
        <v>7.4000000000000057</v>
      </c>
      <c r="F1413">
        <v>39550.603664305185</v>
      </c>
      <c r="G1413" t="s">
        <v>21</v>
      </c>
      <c r="H1413" t="s">
        <v>21</v>
      </c>
      <c r="I1413" t="s">
        <v>21</v>
      </c>
    </row>
    <row r="1414" spans="1:9" x14ac:dyDescent="0.25">
      <c r="A1414">
        <v>2025</v>
      </c>
      <c r="B1414" t="s">
        <v>186</v>
      </c>
      <c r="C1414" t="s">
        <v>187</v>
      </c>
      <c r="D1414">
        <v>427.18554599003181</v>
      </c>
      <c r="E1414">
        <v>4.7109999999999994</v>
      </c>
      <c r="F1414">
        <v>45989.450226388413</v>
      </c>
      <c r="G1414" t="s">
        <v>21</v>
      </c>
      <c r="H1414" t="s">
        <v>21</v>
      </c>
      <c r="I1414" t="s">
        <v>21</v>
      </c>
    </row>
    <row r="1415" spans="1:9" x14ac:dyDescent="0.25">
      <c r="A1415">
        <v>2030</v>
      </c>
      <c r="B1415" t="s">
        <v>186</v>
      </c>
      <c r="C1415" t="s">
        <v>187</v>
      </c>
      <c r="D1415">
        <v>459.63579519710021</v>
      </c>
      <c r="E1415">
        <v>3.387</v>
      </c>
      <c r="F1415">
        <v>51375.738014244642</v>
      </c>
      <c r="G1415">
        <v>47.119355181836873</v>
      </c>
      <c r="H1415">
        <v>3.38712356249999</v>
      </c>
      <c r="I1415">
        <v>0</v>
      </c>
    </row>
    <row r="1416" spans="1:9" x14ac:dyDescent="0.25">
      <c r="A1416">
        <v>2035</v>
      </c>
      <c r="B1416" t="s">
        <v>186</v>
      </c>
      <c r="C1416" t="s">
        <v>187</v>
      </c>
      <c r="D1416">
        <v>491.20167648391481</v>
      </c>
      <c r="E1416">
        <v>2.590000000000003</v>
      </c>
      <c r="F1416">
        <v>58205.089701167599</v>
      </c>
      <c r="G1416" t="s">
        <v>21</v>
      </c>
      <c r="H1416" t="s">
        <v>21</v>
      </c>
      <c r="I1416" t="s">
        <v>21</v>
      </c>
    </row>
    <row r="1417" spans="1:9" x14ac:dyDescent="0.25">
      <c r="A1417">
        <v>2040</v>
      </c>
      <c r="B1417" t="s">
        <v>186</v>
      </c>
      <c r="C1417" t="s">
        <v>187</v>
      </c>
      <c r="D1417">
        <v>522.74472134118719</v>
      </c>
      <c r="E1417">
        <v>2.0559999999999969</v>
      </c>
      <c r="F1417">
        <v>66667.086204040839</v>
      </c>
      <c r="G1417" t="s">
        <v>21</v>
      </c>
      <c r="H1417" t="s">
        <v>21</v>
      </c>
      <c r="I1417" t="s">
        <v>21</v>
      </c>
    </row>
    <row r="1418" spans="1:9" x14ac:dyDescent="0.25">
      <c r="A1418">
        <v>2045</v>
      </c>
      <c r="B1418" t="s">
        <v>186</v>
      </c>
      <c r="C1418" t="s">
        <v>187</v>
      </c>
      <c r="D1418">
        <v>554.67421839601263</v>
      </c>
      <c r="E1418">
        <v>1.6749999999999969</v>
      </c>
      <c r="F1418">
        <v>75814.316125014971</v>
      </c>
      <c r="G1418" t="s">
        <v>21</v>
      </c>
      <c r="H1418" t="s">
        <v>21</v>
      </c>
      <c r="I1418" t="s">
        <v>21</v>
      </c>
    </row>
    <row r="1419" spans="1:9" x14ac:dyDescent="0.25">
      <c r="A1419">
        <v>2050</v>
      </c>
      <c r="B1419" t="s">
        <v>186</v>
      </c>
      <c r="C1419" t="s">
        <v>187</v>
      </c>
      <c r="D1419">
        <v>585.81150883552334</v>
      </c>
      <c r="E1419">
        <v>1.390000000000001</v>
      </c>
      <c r="F1419">
        <v>84423.380862577775</v>
      </c>
      <c r="G1419">
        <v>53.00927457956648</v>
      </c>
      <c r="H1419">
        <v>4.2384101624999904</v>
      </c>
      <c r="I1419">
        <v>110.215129250592</v>
      </c>
    </row>
    <row r="1420" spans="1:9" x14ac:dyDescent="0.25">
      <c r="A1420">
        <v>2055</v>
      </c>
      <c r="B1420" t="s">
        <v>186</v>
      </c>
      <c r="C1420" t="s">
        <v>187</v>
      </c>
      <c r="D1420">
        <v>614.85704576347985</v>
      </c>
      <c r="E1420">
        <v>1.1689999999999969</v>
      </c>
      <c r="F1420">
        <v>93463.490660900774</v>
      </c>
      <c r="G1420" t="s">
        <v>21</v>
      </c>
      <c r="H1420" t="s">
        <v>21</v>
      </c>
      <c r="I1420" t="s">
        <v>21</v>
      </c>
    </row>
    <row r="1421" spans="1:9" x14ac:dyDescent="0.25">
      <c r="A1421">
        <v>2060</v>
      </c>
      <c r="B1421" t="s">
        <v>186</v>
      </c>
      <c r="C1421" t="s">
        <v>187</v>
      </c>
      <c r="D1421">
        <v>640.89143633892161</v>
      </c>
      <c r="E1421">
        <v>0.99399999999999977</v>
      </c>
      <c r="F1421">
        <v>103471.52841831752</v>
      </c>
      <c r="G1421" t="s">
        <v>21</v>
      </c>
      <c r="H1421" t="s">
        <v>21</v>
      </c>
      <c r="I1421" t="s">
        <v>21</v>
      </c>
    </row>
    <row r="1422" spans="1:9" x14ac:dyDescent="0.25">
      <c r="A1422">
        <v>2065</v>
      </c>
      <c r="B1422" t="s">
        <v>186</v>
      </c>
      <c r="C1422" t="s">
        <v>187</v>
      </c>
      <c r="D1422">
        <v>664.10715903942003</v>
      </c>
      <c r="E1422">
        <v>0.85200000000000387</v>
      </c>
      <c r="F1422">
        <v>114506.08469915106</v>
      </c>
      <c r="G1422" t="s">
        <v>21</v>
      </c>
      <c r="H1422" t="s">
        <v>21</v>
      </c>
      <c r="I1422" t="s">
        <v>21</v>
      </c>
    </row>
    <row r="1423" spans="1:9" x14ac:dyDescent="0.25">
      <c r="A1423">
        <v>2070</v>
      </c>
      <c r="B1423" t="s">
        <v>186</v>
      </c>
      <c r="C1423" t="s">
        <v>187</v>
      </c>
      <c r="D1423">
        <v>685.06746714997735</v>
      </c>
      <c r="E1423">
        <v>0.73600000000000421</v>
      </c>
      <c r="F1423">
        <v>126192.633623377</v>
      </c>
      <c r="G1423" t="s">
        <v>21</v>
      </c>
      <c r="H1423" t="s">
        <v>21</v>
      </c>
      <c r="I1423" t="s">
        <v>21</v>
      </c>
    </row>
    <row r="1424" spans="1:9" x14ac:dyDescent="0.25">
      <c r="A1424">
        <v>2075</v>
      </c>
      <c r="B1424" t="s">
        <v>186</v>
      </c>
      <c r="C1424" t="s">
        <v>187</v>
      </c>
      <c r="D1424">
        <v>704.22034435885814</v>
      </c>
      <c r="E1424">
        <v>0.63899999999999579</v>
      </c>
      <c r="F1424">
        <v>138352.64165324342</v>
      </c>
      <c r="G1424" t="s">
        <v>21</v>
      </c>
      <c r="H1424" t="s">
        <v>21</v>
      </c>
      <c r="I1424" t="s">
        <v>21</v>
      </c>
    </row>
    <row r="1425" spans="1:9" x14ac:dyDescent="0.25">
      <c r="A1425">
        <v>2080</v>
      </c>
      <c r="B1425" t="s">
        <v>186</v>
      </c>
      <c r="C1425" t="s">
        <v>187</v>
      </c>
      <c r="D1425">
        <v>721.61028545536931</v>
      </c>
      <c r="E1425">
        <v>0.55800000000000693</v>
      </c>
      <c r="F1425">
        <v>150877.60774370775</v>
      </c>
      <c r="G1425" t="s">
        <v>21</v>
      </c>
      <c r="H1425" t="s">
        <v>21</v>
      </c>
      <c r="I1425" t="s">
        <v>21</v>
      </c>
    </row>
    <row r="1426" spans="1:9" x14ac:dyDescent="0.25">
      <c r="A1426">
        <v>2085</v>
      </c>
      <c r="B1426" t="s">
        <v>186</v>
      </c>
      <c r="C1426" t="s">
        <v>187</v>
      </c>
      <c r="D1426">
        <v>736.95224286361577</v>
      </c>
      <c r="E1426">
        <v>0.48900000000000432</v>
      </c>
      <c r="F1426">
        <v>163842.496253163</v>
      </c>
      <c r="G1426" t="s">
        <v>21</v>
      </c>
      <c r="H1426" t="s">
        <v>21</v>
      </c>
      <c r="I1426" t="s">
        <v>21</v>
      </c>
    </row>
    <row r="1427" spans="1:9" x14ac:dyDescent="0.25">
      <c r="A1427">
        <v>2090</v>
      </c>
      <c r="B1427" t="s">
        <v>186</v>
      </c>
      <c r="C1427" t="s">
        <v>187</v>
      </c>
      <c r="D1427">
        <v>749.99469868599897</v>
      </c>
      <c r="E1427">
        <v>0.43000000000000682</v>
      </c>
      <c r="F1427">
        <v>177393.29040584835</v>
      </c>
      <c r="G1427" t="s">
        <v>21</v>
      </c>
      <c r="H1427" t="s">
        <v>21</v>
      </c>
      <c r="I1427" t="s">
        <v>21</v>
      </c>
    </row>
    <row r="1428" spans="1:9" x14ac:dyDescent="0.25">
      <c r="A1428">
        <v>2095</v>
      </c>
      <c r="B1428" t="s">
        <v>186</v>
      </c>
      <c r="C1428" t="s">
        <v>187</v>
      </c>
      <c r="D1428">
        <v>760.71662890801997</v>
      </c>
      <c r="E1428">
        <v>0.37900000000000489</v>
      </c>
      <c r="F1428">
        <v>191614.8182915244</v>
      </c>
      <c r="G1428" t="s">
        <v>21</v>
      </c>
      <c r="H1428" t="s">
        <v>21</v>
      </c>
      <c r="I1428" t="s">
        <v>21</v>
      </c>
    </row>
    <row r="1429" spans="1:9" x14ac:dyDescent="0.25">
      <c r="A1429">
        <v>2100</v>
      </c>
      <c r="B1429" t="s">
        <v>186</v>
      </c>
      <c r="C1429" t="s">
        <v>187</v>
      </c>
      <c r="D1429">
        <v>769.2338468509289</v>
      </c>
      <c r="E1429">
        <v>0.33499999999999369</v>
      </c>
      <c r="F1429">
        <v>206516.94364155861</v>
      </c>
      <c r="G1429" t="s">
        <v>21</v>
      </c>
      <c r="H1429" t="s">
        <v>21</v>
      </c>
      <c r="I1429" t="s">
        <v>21</v>
      </c>
    </row>
    <row r="1430" spans="1:9" x14ac:dyDescent="0.25">
      <c r="A1430">
        <v>2020</v>
      </c>
      <c r="B1430" t="s">
        <v>188</v>
      </c>
      <c r="C1430" t="s">
        <v>189</v>
      </c>
      <c r="D1430">
        <v>197.43864957559231</v>
      </c>
      <c r="E1430">
        <v>29</v>
      </c>
      <c r="F1430">
        <v>35204.347711839211</v>
      </c>
      <c r="G1430" t="s">
        <v>21</v>
      </c>
      <c r="H1430" t="s">
        <v>21</v>
      </c>
      <c r="I1430" t="s">
        <v>21</v>
      </c>
    </row>
    <row r="1431" spans="1:9" x14ac:dyDescent="0.25">
      <c r="A1431">
        <v>2025</v>
      </c>
      <c r="B1431" t="s">
        <v>188</v>
      </c>
      <c r="C1431" t="s">
        <v>189</v>
      </c>
      <c r="D1431">
        <v>196.83970165658059</v>
      </c>
      <c r="E1431">
        <v>25.870999999999999</v>
      </c>
      <c r="F1431">
        <v>40741.156040363647</v>
      </c>
      <c r="G1431" t="s">
        <v>21</v>
      </c>
      <c r="H1431" t="s">
        <v>21</v>
      </c>
      <c r="I1431" t="s">
        <v>21</v>
      </c>
    </row>
    <row r="1432" spans="1:9" x14ac:dyDescent="0.25">
      <c r="A1432">
        <v>2030</v>
      </c>
      <c r="B1432" t="s">
        <v>188</v>
      </c>
      <c r="C1432" t="s">
        <v>189</v>
      </c>
      <c r="D1432">
        <v>196.63390693486241</v>
      </c>
      <c r="E1432">
        <v>23.074999999999999</v>
      </c>
      <c r="F1432">
        <v>42984.563102590146</v>
      </c>
      <c r="G1432">
        <v>15.987587170156376</v>
      </c>
      <c r="H1432">
        <v>3.4045489930476101</v>
      </c>
      <c r="I1432">
        <v>189.51376016836801</v>
      </c>
    </row>
    <row r="1433" spans="1:9" x14ac:dyDescent="0.25">
      <c r="A1433">
        <v>2035</v>
      </c>
      <c r="B1433" t="s">
        <v>188</v>
      </c>
      <c r="C1433" t="s">
        <v>189</v>
      </c>
      <c r="D1433">
        <v>196.99248844631009</v>
      </c>
      <c r="E1433">
        <v>20.582999999999998</v>
      </c>
      <c r="F1433">
        <v>46862.587727040409</v>
      </c>
      <c r="G1433" t="s">
        <v>21</v>
      </c>
      <c r="H1433" t="s">
        <v>21</v>
      </c>
      <c r="I1433" t="s">
        <v>21</v>
      </c>
    </row>
    <row r="1434" spans="1:9" x14ac:dyDescent="0.25">
      <c r="A1434">
        <v>2040</v>
      </c>
      <c r="B1434" t="s">
        <v>188</v>
      </c>
      <c r="C1434" t="s">
        <v>189</v>
      </c>
      <c r="D1434">
        <v>197.83365334957691</v>
      </c>
      <c r="E1434">
        <v>18.367000000000001</v>
      </c>
      <c r="F1434">
        <v>52218.00203571633</v>
      </c>
      <c r="G1434" t="s">
        <v>21</v>
      </c>
      <c r="H1434" t="s">
        <v>21</v>
      </c>
      <c r="I1434" t="s">
        <v>21</v>
      </c>
    </row>
    <row r="1435" spans="1:9" x14ac:dyDescent="0.25">
      <c r="A1435">
        <v>2045</v>
      </c>
      <c r="B1435" t="s">
        <v>188</v>
      </c>
      <c r="C1435" t="s">
        <v>189</v>
      </c>
      <c r="D1435">
        <v>199.07658540461091</v>
      </c>
      <c r="E1435">
        <v>16.398</v>
      </c>
      <c r="F1435">
        <v>58702.221762090106</v>
      </c>
      <c r="G1435" t="s">
        <v>21</v>
      </c>
      <c r="H1435" t="s">
        <v>21</v>
      </c>
      <c r="I1435" t="s">
        <v>21</v>
      </c>
    </row>
    <row r="1436" spans="1:9" x14ac:dyDescent="0.25">
      <c r="A1436">
        <v>2050</v>
      </c>
      <c r="B1436" t="s">
        <v>188</v>
      </c>
      <c r="C1436" t="s">
        <v>189</v>
      </c>
      <c r="D1436">
        <v>200.5700107260617</v>
      </c>
      <c r="E1436">
        <v>14.648999999999999</v>
      </c>
      <c r="F1436">
        <v>65415.280056190124</v>
      </c>
      <c r="G1436">
        <v>10.582531009427351</v>
      </c>
      <c r="H1436">
        <v>3.5498182813619001</v>
      </c>
      <c r="I1436">
        <v>4060.359776561183</v>
      </c>
    </row>
    <row r="1437" spans="1:9" x14ac:dyDescent="0.25">
      <c r="A1437">
        <v>2055</v>
      </c>
      <c r="B1437" t="s">
        <v>188</v>
      </c>
      <c r="C1437" t="s">
        <v>189</v>
      </c>
      <c r="D1437">
        <v>201.4919918693804</v>
      </c>
      <c r="E1437">
        <v>13.095000000000001</v>
      </c>
      <c r="F1437">
        <v>72524.761713950356</v>
      </c>
      <c r="G1437" t="s">
        <v>21</v>
      </c>
      <c r="H1437" t="s">
        <v>21</v>
      </c>
      <c r="I1437" t="s">
        <v>21</v>
      </c>
    </row>
    <row r="1438" spans="1:9" x14ac:dyDescent="0.25">
      <c r="A1438">
        <v>2060</v>
      </c>
      <c r="B1438" t="s">
        <v>188</v>
      </c>
      <c r="C1438" t="s">
        <v>189</v>
      </c>
      <c r="D1438">
        <v>201.684253214508</v>
      </c>
      <c r="E1438">
        <v>11.71299999999999</v>
      </c>
      <c r="F1438">
        <v>80165.208031223679</v>
      </c>
      <c r="G1438" t="s">
        <v>21</v>
      </c>
      <c r="H1438" t="s">
        <v>21</v>
      </c>
      <c r="I1438" t="s">
        <v>21</v>
      </c>
    </row>
    <row r="1439" spans="1:9" x14ac:dyDescent="0.25">
      <c r="A1439">
        <v>2065</v>
      </c>
      <c r="B1439" t="s">
        <v>188</v>
      </c>
      <c r="C1439" t="s">
        <v>189</v>
      </c>
      <c r="D1439">
        <v>200.9345809552816</v>
      </c>
      <c r="E1439">
        <v>10.483999999999989</v>
      </c>
      <c r="F1439">
        <v>88446.796887385135</v>
      </c>
      <c r="G1439" t="s">
        <v>21</v>
      </c>
      <c r="H1439" t="s">
        <v>21</v>
      </c>
      <c r="I1439" t="s">
        <v>21</v>
      </c>
    </row>
    <row r="1440" spans="1:9" x14ac:dyDescent="0.25">
      <c r="A1440">
        <v>2070</v>
      </c>
      <c r="B1440" t="s">
        <v>188</v>
      </c>
      <c r="C1440" t="s">
        <v>189</v>
      </c>
      <c r="D1440">
        <v>199.5740131361151</v>
      </c>
      <c r="E1440">
        <v>9.39</v>
      </c>
      <c r="F1440">
        <v>97091.371057870972</v>
      </c>
      <c r="G1440" t="s">
        <v>21</v>
      </c>
      <c r="H1440" t="s">
        <v>21</v>
      </c>
      <c r="I1440" t="s">
        <v>21</v>
      </c>
    </row>
    <row r="1441" spans="1:9" x14ac:dyDescent="0.25">
      <c r="A1441">
        <v>2075</v>
      </c>
      <c r="B1441" t="s">
        <v>188</v>
      </c>
      <c r="C1441" t="s">
        <v>189</v>
      </c>
      <c r="D1441">
        <v>197.80022379066969</v>
      </c>
      <c r="E1441">
        <v>8.4150000000000063</v>
      </c>
      <c r="F1441">
        <v>105880.25161826349</v>
      </c>
      <c r="G1441" t="s">
        <v>21</v>
      </c>
      <c r="H1441" t="s">
        <v>21</v>
      </c>
      <c r="I1441" t="s">
        <v>21</v>
      </c>
    </row>
    <row r="1442" spans="1:9" x14ac:dyDescent="0.25">
      <c r="A1442">
        <v>2080</v>
      </c>
      <c r="B1442" t="s">
        <v>188</v>
      </c>
      <c r="C1442" t="s">
        <v>189</v>
      </c>
      <c r="D1442">
        <v>195.62784538580721</v>
      </c>
      <c r="E1442">
        <v>7.5460000000000056</v>
      </c>
      <c r="F1442">
        <v>114753.66435647557</v>
      </c>
      <c r="G1442" t="s">
        <v>21</v>
      </c>
      <c r="H1442" t="s">
        <v>21</v>
      </c>
      <c r="I1442" t="s">
        <v>21</v>
      </c>
    </row>
    <row r="1443" spans="1:9" x14ac:dyDescent="0.25">
      <c r="A1443">
        <v>2085</v>
      </c>
      <c r="B1443" t="s">
        <v>188</v>
      </c>
      <c r="C1443" t="s">
        <v>189</v>
      </c>
      <c r="D1443">
        <v>192.39693711349759</v>
      </c>
      <c r="E1443">
        <v>6.7710000000000008</v>
      </c>
      <c r="F1443">
        <v>123847.03830418311</v>
      </c>
      <c r="G1443" t="s">
        <v>21</v>
      </c>
      <c r="H1443" t="s">
        <v>21</v>
      </c>
      <c r="I1443" t="s">
        <v>21</v>
      </c>
    </row>
    <row r="1444" spans="1:9" x14ac:dyDescent="0.25">
      <c r="A1444">
        <v>2090</v>
      </c>
      <c r="B1444" t="s">
        <v>188</v>
      </c>
      <c r="C1444" t="s">
        <v>189</v>
      </c>
      <c r="D1444">
        <v>187.99253148297731</v>
      </c>
      <c r="E1444">
        <v>6.078000000000003</v>
      </c>
      <c r="F1444">
        <v>133261.96989447149</v>
      </c>
      <c r="G1444" t="s">
        <v>21</v>
      </c>
      <c r="H1444" t="s">
        <v>21</v>
      </c>
      <c r="I1444" t="s">
        <v>21</v>
      </c>
    </row>
    <row r="1445" spans="1:9" x14ac:dyDescent="0.25">
      <c r="A1445">
        <v>2095</v>
      </c>
      <c r="B1445" t="s">
        <v>188</v>
      </c>
      <c r="C1445" t="s">
        <v>189</v>
      </c>
      <c r="D1445">
        <v>182.2536746692798</v>
      </c>
      <c r="E1445">
        <v>5.4590000000000032</v>
      </c>
      <c r="F1445">
        <v>143084.27359023801</v>
      </c>
      <c r="G1445" t="s">
        <v>21</v>
      </c>
      <c r="H1445" t="s">
        <v>21</v>
      </c>
      <c r="I1445" t="s">
        <v>21</v>
      </c>
    </row>
    <row r="1446" spans="1:9" x14ac:dyDescent="0.25">
      <c r="A1446">
        <v>2100</v>
      </c>
      <c r="B1446" t="s">
        <v>188</v>
      </c>
      <c r="C1446" t="s">
        <v>189</v>
      </c>
      <c r="D1446">
        <v>175.333895017016</v>
      </c>
      <c r="E1446">
        <v>4.9050000000000011</v>
      </c>
      <c r="F1446">
        <v>153257.72612268792</v>
      </c>
      <c r="G1446" t="s">
        <v>21</v>
      </c>
      <c r="H1446" t="s">
        <v>21</v>
      </c>
      <c r="I1446" t="s">
        <v>21</v>
      </c>
    </row>
    <row r="1447" spans="1:9" x14ac:dyDescent="0.25">
      <c r="A1447">
        <v>2020</v>
      </c>
      <c r="B1447" t="s">
        <v>190</v>
      </c>
      <c r="C1447" t="s">
        <v>191</v>
      </c>
      <c r="D1447">
        <v>256.09426751592349</v>
      </c>
      <c r="E1447">
        <v>43.7</v>
      </c>
      <c r="F1447">
        <v>9101.3832975779642</v>
      </c>
      <c r="G1447" t="s">
        <v>21</v>
      </c>
      <c r="H1447" t="s">
        <v>21</v>
      </c>
      <c r="I1447" t="s">
        <v>21</v>
      </c>
    </row>
    <row r="1448" spans="1:9" x14ac:dyDescent="0.25">
      <c r="A1448">
        <v>2025</v>
      </c>
      <c r="B1448" t="s">
        <v>190</v>
      </c>
      <c r="C1448" t="s">
        <v>191</v>
      </c>
      <c r="D1448">
        <v>254.12802547770701</v>
      </c>
      <c r="E1448">
        <v>38.22</v>
      </c>
      <c r="F1448">
        <v>10660.227675436523</v>
      </c>
      <c r="G1448" t="s">
        <v>21</v>
      </c>
      <c r="H1448" t="s">
        <v>21</v>
      </c>
      <c r="I1448" t="s">
        <v>21</v>
      </c>
    </row>
    <row r="1449" spans="1:9" x14ac:dyDescent="0.25">
      <c r="A1449">
        <v>2030</v>
      </c>
      <c r="B1449" t="s">
        <v>190</v>
      </c>
      <c r="C1449" t="s">
        <v>191</v>
      </c>
      <c r="D1449">
        <v>251.6837124658781</v>
      </c>
      <c r="E1449">
        <v>33.180999999999997</v>
      </c>
      <c r="F1449">
        <v>11624.012867355934</v>
      </c>
      <c r="G1449">
        <v>30.392781947159051</v>
      </c>
      <c r="H1449">
        <v>0</v>
      </c>
      <c r="I1449">
        <v>189.4587381108</v>
      </c>
    </row>
    <row r="1450" spans="1:9" x14ac:dyDescent="0.25">
      <c r="A1450">
        <v>2035</v>
      </c>
      <c r="B1450" t="s">
        <v>190</v>
      </c>
      <c r="C1450" t="s">
        <v>191</v>
      </c>
      <c r="D1450">
        <v>247.89417652411279</v>
      </c>
      <c r="E1450">
        <v>28.631</v>
      </c>
      <c r="F1450">
        <v>13362.495520879585</v>
      </c>
      <c r="G1450" t="s">
        <v>21</v>
      </c>
      <c r="H1450" t="s">
        <v>21</v>
      </c>
      <c r="I1450" t="s">
        <v>21</v>
      </c>
    </row>
    <row r="1451" spans="1:9" x14ac:dyDescent="0.25">
      <c r="A1451">
        <v>2040</v>
      </c>
      <c r="B1451" t="s">
        <v>190</v>
      </c>
      <c r="C1451" t="s">
        <v>191</v>
      </c>
      <c r="D1451">
        <v>242.86642402183799</v>
      </c>
      <c r="E1451">
        <v>24.584</v>
      </c>
      <c r="F1451">
        <v>16471.44501060509</v>
      </c>
      <c r="G1451" t="s">
        <v>21</v>
      </c>
      <c r="H1451" t="s">
        <v>21</v>
      </c>
      <c r="I1451" t="s">
        <v>21</v>
      </c>
    </row>
    <row r="1452" spans="1:9" x14ac:dyDescent="0.25">
      <c r="A1452">
        <v>2045</v>
      </c>
      <c r="B1452" t="s">
        <v>190</v>
      </c>
      <c r="C1452" t="s">
        <v>191</v>
      </c>
      <c r="D1452">
        <v>237.03575978161959</v>
      </c>
      <c r="E1452">
        <v>21.028000000000009</v>
      </c>
      <c r="F1452">
        <v>20904.797711046169</v>
      </c>
      <c r="G1452" t="s">
        <v>21</v>
      </c>
      <c r="H1452" t="s">
        <v>21</v>
      </c>
      <c r="I1452" t="s">
        <v>21</v>
      </c>
    </row>
    <row r="1453" spans="1:9" x14ac:dyDescent="0.25">
      <c r="A1453">
        <v>2050</v>
      </c>
      <c r="B1453" t="s">
        <v>190</v>
      </c>
      <c r="C1453" t="s">
        <v>191</v>
      </c>
      <c r="D1453">
        <v>230.50473157415831</v>
      </c>
      <c r="E1453">
        <v>17.931000000000001</v>
      </c>
      <c r="F1453">
        <v>26216.022503195651</v>
      </c>
      <c r="G1453">
        <v>23.599101276617613</v>
      </c>
      <c r="H1453">
        <v>0</v>
      </c>
      <c r="I1453">
        <v>179.982658950336</v>
      </c>
    </row>
    <row r="1454" spans="1:9" x14ac:dyDescent="0.25">
      <c r="A1454">
        <v>2055</v>
      </c>
      <c r="B1454" t="s">
        <v>190</v>
      </c>
      <c r="C1454" t="s">
        <v>191</v>
      </c>
      <c r="D1454">
        <v>223.24185623293889</v>
      </c>
      <c r="E1454">
        <v>15.254</v>
      </c>
      <c r="F1454">
        <v>32490.046114127788</v>
      </c>
      <c r="G1454" t="s">
        <v>21</v>
      </c>
      <c r="H1454" t="s">
        <v>21</v>
      </c>
      <c r="I1454" t="s">
        <v>21</v>
      </c>
    </row>
    <row r="1455" spans="1:9" x14ac:dyDescent="0.25">
      <c r="A1455">
        <v>2060</v>
      </c>
      <c r="B1455" t="s">
        <v>190</v>
      </c>
      <c r="C1455" t="s">
        <v>191</v>
      </c>
      <c r="D1455">
        <v>215.36287534121931</v>
      </c>
      <c r="E1455">
        <v>12.952</v>
      </c>
      <c r="F1455">
        <v>40014.3963132055</v>
      </c>
      <c r="G1455" t="s">
        <v>21</v>
      </c>
      <c r="H1455" t="s">
        <v>21</v>
      </c>
      <c r="I1455" t="s">
        <v>21</v>
      </c>
    </row>
    <row r="1456" spans="1:9" x14ac:dyDescent="0.25">
      <c r="A1456">
        <v>2065</v>
      </c>
      <c r="B1456" t="s">
        <v>190</v>
      </c>
      <c r="C1456" t="s">
        <v>191</v>
      </c>
      <c r="D1456">
        <v>207.59181073703371</v>
      </c>
      <c r="E1456">
        <v>10.980999999999989</v>
      </c>
      <c r="F1456">
        <v>48921.148463439764</v>
      </c>
      <c r="G1456" t="s">
        <v>21</v>
      </c>
      <c r="H1456" t="s">
        <v>21</v>
      </c>
      <c r="I1456" t="s">
        <v>21</v>
      </c>
    </row>
    <row r="1457" spans="1:9" x14ac:dyDescent="0.25">
      <c r="A1457">
        <v>2070</v>
      </c>
      <c r="B1457" t="s">
        <v>190</v>
      </c>
      <c r="C1457" t="s">
        <v>191</v>
      </c>
      <c r="D1457">
        <v>199.86287534121931</v>
      </c>
      <c r="E1457">
        <v>9.2999999999999972</v>
      </c>
      <c r="F1457">
        <v>59188.503718508357</v>
      </c>
      <c r="G1457" t="s">
        <v>21</v>
      </c>
      <c r="H1457" t="s">
        <v>21</v>
      </c>
      <c r="I1457" t="s">
        <v>21</v>
      </c>
    </row>
    <row r="1458" spans="1:9" x14ac:dyDescent="0.25">
      <c r="A1458">
        <v>2075</v>
      </c>
      <c r="B1458" t="s">
        <v>190</v>
      </c>
      <c r="C1458" t="s">
        <v>191</v>
      </c>
      <c r="D1458">
        <v>192.17506824385799</v>
      </c>
      <c r="E1458">
        <v>7.8689999999999998</v>
      </c>
      <c r="F1458">
        <v>70835.49907995059</v>
      </c>
      <c r="G1458" t="s">
        <v>21</v>
      </c>
      <c r="H1458" t="s">
        <v>21</v>
      </c>
      <c r="I1458" t="s">
        <v>21</v>
      </c>
    </row>
    <row r="1459" spans="1:9" x14ac:dyDescent="0.25">
      <c r="A1459">
        <v>2080</v>
      </c>
      <c r="B1459" t="s">
        <v>190</v>
      </c>
      <c r="C1459" t="s">
        <v>191</v>
      </c>
      <c r="D1459">
        <v>184.46050955414009</v>
      </c>
      <c r="E1459">
        <v>6.6530000000000058</v>
      </c>
      <c r="F1459">
        <v>83790.129308783624</v>
      </c>
      <c r="G1459" t="s">
        <v>21</v>
      </c>
      <c r="H1459" t="s">
        <v>21</v>
      </c>
      <c r="I1459" t="s">
        <v>21</v>
      </c>
    </row>
    <row r="1460" spans="1:9" x14ac:dyDescent="0.25">
      <c r="A1460">
        <v>2085</v>
      </c>
      <c r="B1460" t="s">
        <v>190</v>
      </c>
      <c r="C1460" t="s">
        <v>191</v>
      </c>
      <c r="D1460">
        <v>176.7173794358508</v>
      </c>
      <c r="E1460">
        <v>5.6219999999999999</v>
      </c>
      <c r="F1460">
        <v>98125.188742499711</v>
      </c>
      <c r="G1460" t="s">
        <v>21</v>
      </c>
      <c r="H1460" t="s">
        <v>21</v>
      </c>
      <c r="I1460" t="s">
        <v>21</v>
      </c>
    </row>
    <row r="1461" spans="1:9" x14ac:dyDescent="0.25">
      <c r="A1461">
        <v>2090</v>
      </c>
      <c r="B1461" t="s">
        <v>190</v>
      </c>
      <c r="C1461" t="s">
        <v>191</v>
      </c>
      <c r="D1461">
        <v>168.9937215650591</v>
      </c>
      <c r="E1461">
        <v>4.7489999999999952</v>
      </c>
      <c r="F1461">
        <v>113900.45159318594</v>
      </c>
      <c r="G1461" t="s">
        <v>21</v>
      </c>
      <c r="H1461" t="s">
        <v>21</v>
      </c>
      <c r="I1461" t="s">
        <v>21</v>
      </c>
    </row>
    <row r="1462" spans="1:9" x14ac:dyDescent="0.25">
      <c r="A1462">
        <v>2095</v>
      </c>
      <c r="B1462" t="s">
        <v>190</v>
      </c>
      <c r="C1462" t="s">
        <v>191</v>
      </c>
      <c r="D1462">
        <v>161.36023657870791</v>
      </c>
      <c r="E1462">
        <v>4.0100000000000051</v>
      </c>
      <c r="F1462">
        <v>131167.89972514909</v>
      </c>
      <c r="G1462" t="s">
        <v>21</v>
      </c>
      <c r="H1462" t="s">
        <v>21</v>
      </c>
      <c r="I1462" t="s">
        <v>21</v>
      </c>
    </row>
    <row r="1463" spans="1:9" x14ac:dyDescent="0.25">
      <c r="A1463">
        <v>2100</v>
      </c>
      <c r="B1463" t="s">
        <v>190</v>
      </c>
      <c r="C1463" t="s">
        <v>191</v>
      </c>
      <c r="D1463">
        <v>153.36478616924481</v>
      </c>
      <c r="E1463">
        <v>3.3850000000000051</v>
      </c>
      <c r="F1463">
        <v>150068.7817715719</v>
      </c>
      <c r="G1463" t="s">
        <v>21</v>
      </c>
      <c r="H1463" t="s">
        <v>21</v>
      </c>
      <c r="I1463" t="s">
        <v>21</v>
      </c>
    </row>
    <row r="1464" spans="1:9" x14ac:dyDescent="0.25">
      <c r="A1464">
        <v>2020</v>
      </c>
      <c r="B1464" t="s">
        <v>192</v>
      </c>
      <c r="C1464" t="s">
        <v>193</v>
      </c>
      <c r="D1464">
        <v>332.14657092815912</v>
      </c>
      <c r="E1464">
        <v>8.2000000000000028</v>
      </c>
      <c r="F1464">
        <v>40172.709201654041</v>
      </c>
      <c r="G1464" t="s">
        <v>21</v>
      </c>
      <c r="H1464" t="s">
        <v>21</v>
      </c>
      <c r="I1464" t="s">
        <v>21</v>
      </c>
    </row>
    <row r="1465" spans="1:9" x14ac:dyDescent="0.25">
      <c r="A1465">
        <v>2025</v>
      </c>
      <c r="B1465" t="s">
        <v>192</v>
      </c>
      <c r="C1465" t="s">
        <v>193</v>
      </c>
      <c r="D1465">
        <v>325.35620968638062</v>
      </c>
      <c r="E1465">
        <v>6.0229999999999961</v>
      </c>
      <c r="F1465">
        <v>43999.738334934278</v>
      </c>
      <c r="G1465" t="s">
        <v>21</v>
      </c>
      <c r="H1465" t="s">
        <v>21</v>
      </c>
      <c r="I1465" t="s">
        <v>21</v>
      </c>
    </row>
    <row r="1466" spans="1:9" x14ac:dyDescent="0.25">
      <c r="A1466">
        <v>2030</v>
      </c>
      <c r="B1466" t="s">
        <v>192</v>
      </c>
      <c r="C1466" t="s">
        <v>193</v>
      </c>
      <c r="D1466">
        <v>318.85311158968608</v>
      </c>
      <c r="E1466">
        <v>6.2039999999999944</v>
      </c>
      <c r="F1466">
        <v>46951.459946661671</v>
      </c>
      <c r="G1466">
        <v>6.0787159691606529</v>
      </c>
      <c r="H1466">
        <v>1.46406609494999</v>
      </c>
      <c r="I1466">
        <v>454.48889795236789</v>
      </c>
    </row>
    <row r="1467" spans="1:9" x14ac:dyDescent="0.25">
      <c r="A1467">
        <v>2035</v>
      </c>
      <c r="B1467" t="s">
        <v>192</v>
      </c>
      <c r="C1467" t="s">
        <v>193</v>
      </c>
      <c r="D1467">
        <v>312.16746389963328</v>
      </c>
      <c r="E1467">
        <v>6.2120000000000033</v>
      </c>
      <c r="F1467">
        <v>52160.397844530075</v>
      </c>
      <c r="G1467" t="s">
        <v>21</v>
      </c>
      <c r="H1467" t="s">
        <v>21</v>
      </c>
      <c r="I1467" t="s">
        <v>21</v>
      </c>
    </row>
    <row r="1468" spans="1:9" x14ac:dyDescent="0.25">
      <c r="A1468">
        <v>2040</v>
      </c>
      <c r="B1468" t="s">
        <v>192</v>
      </c>
      <c r="C1468" t="s">
        <v>193</v>
      </c>
      <c r="D1468">
        <v>305.32627376486221</v>
      </c>
      <c r="E1468">
        <v>6.2120000000000033</v>
      </c>
      <c r="F1468">
        <v>59323.932750184271</v>
      </c>
      <c r="G1468" t="s">
        <v>21</v>
      </c>
      <c r="H1468" t="s">
        <v>21</v>
      </c>
      <c r="I1468" t="s">
        <v>21</v>
      </c>
    </row>
    <row r="1469" spans="1:9" x14ac:dyDescent="0.25">
      <c r="A1469">
        <v>2045</v>
      </c>
      <c r="B1469" t="s">
        <v>192</v>
      </c>
      <c r="C1469" t="s">
        <v>193</v>
      </c>
      <c r="D1469">
        <v>298.52236926349428</v>
      </c>
      <c r="E1469">
        <v>6.2120000000000033</v>
      </c>
      <c r="F1469">
        <v>67959.728199753023</v>
      </c>
      <c r="G1469" t="s">
        <v>21</v>
      </c>
      <c r="H1469" t="s">
        <v>21</v>
      </c>
      <c r="I1469" t="s">
        <v>21</v>
      </c>
    </row>
    <row r="1470" spans="1:9" x14ac:dyDescent="0.25">
      <c r="A1470">
        <v>2050</v>
      </c>
      <c r="B1470" t="s">
        <v>192</v>
      </c>
      <c r="C1470" t="s">
        <v>193</v>
      </c>
      <c r="D1470">
        <v>292.03190166519391</v>
      </c>
      <c r="E1470">
        <v>6.2120000000000033</v>
      </c>
      <c r="F1470">
        <v>76759.557501963471</v>
      </c>
      <c r="G1470">
        <v>2.5153307458595804</v>
      </c>
      <c r="H1470">
        <v>1.43955848940833</v>
      </c>
      <c r="I1470">
        <v>421.19624868047998</v>
      </c>
    </row>
    <row r="1471" spans="1:9" x14ac:dyDescent="0.25">
      <c r="A1471">
        <v>2055</v>
      </c>
      <c r="B1471" t="s">
        <v>192</v>
      </c>
      <c r="C1471" t="s">
        <v>193</v>
      </c>
      <c r="D1471">
        <v>285.91052823739199</v>
      </c>
      <c r="E1471">
        <v>6.2120000000000033</v>
      </c>
      <c r="F1471">
        <v>85552.087642961953</v>
      </c>
      <c r="G1471" t="s">
        <v>21</v>
      </c>
      <c r="H1471" t="s">
        <v>21</v>
      </c>
      <c r="I1471" t="s">
        <v>21</v>
      </c>
    </row>
    <row r="1472" spans="1:9" x14ac:dyDescent="0.25">
      <c r="A1472">
        <v>2060</v>
      </c>
      <c r="B1472" t="s">
        <v>192</v>
      </c>
      <c r="C1472" t="s">
        <v>193</v>
      </c>
      <c r="D1472">
        <v>279.83007296798189</v>
      </c>
      <c r="E1472">
        <v>6.2120000000000033</v>
      </c>
      <c r="F1472">
        <v>94539.623753096123</v>
      </c>
      <c r="G1472" t="s">
        <v>21</v>
      </c>
      <c r="H1472" t="s">
        <v>21</v>
      </c>
      <c r="I1472" t="s">
        <v>21</v>
      </c>
    </row>
    <row r="1473" spans="1:9" x14ac:dyDescent="0.25">
      <c r="A1473">
        <v>2065</v>
      </c>
      <c r="B1473" t="s">
        <v>192</v>
      </c>
      <c r="C1473" t="s">
        <v>193</v>
      </c>
      <c r="D1473">
        <v>273.15956123966203</v>
      </c>
      <c r="E1473">
        <v>6.2120000000000033</v>
      </c>
      <c r="F1473">
        <v>104033.76110626561</v>
      </c>
      <c r="G1473" t="s">
        <v>21</v>
      </c>
      <c r="H1473" t="s">
        <v>21</v>
      </c>
      <c r="I1473" t="s">
        <v>21</v>
      </c>
    </row>
    <row r="1474" spans="1:9" x14ac:dyDescent="0.25">
      <c r="A1474">
        <v>2070</v>
      </c>
      <c r="B1474" t="s">
        <v>192</v>
      </c>
      <c r="C1474" t="s">
        <v>193</v>
      </c>
      <c r="D1474">
        <v>265.51754882610982</v>
      </c>
      <c r="E1474">
        <v>6.2120000000000033</v>
      </c>
      <c r="F1474">
        <v>114078.98513093787</v>
      </c>
      <c r="G1474" t="s">
        <v>21</v>
      </c>
      <c r="H1474" t="s">
        <v>21</v>
      </c>
      <c r="I1474" t="s">
        <v>21</v>
      </c>
    </row>
    <row r="1475" spans="1:9" x14ac:dyDescent="0.25">
      <c r="A1475">
        <v>2075</v>
      </c>
      <c r="B1475" t="s">
        <v>192</v>
      </c>
      <c r="C1475" t="s">
        <v>193</v>
      </c>
      <c r="D1475">
        <v>256.76901056686438</v>
      </c>
      <c r="E1475">
        <v>6.2120000000000033</v>
      </c>
      <c r="F1475">
        <v>124654.87790318218</v>
      </c>
      <c r="G1475" t="s">
        <v>21</v>
      </c>
      <c r="H1475" t="s">
        <v>21</v>
      </c>
      <c r="I1475" t="s">
        <v>21</v>
      </c>
    </row>
    <row r="1476" spans="1:9" x14ac:dyDescent="0.25">
      <c r="A1476">
        <v>2080</v>
      </c>
      <c r="B1476" t="s">
        <v>192</v>
      </c>
      <c r="C1476" t="s">
        <v>193</v>
      </c>
      <c r="D1476">
        <v>247.21886955187369</v>
      </c>
      <c r="E1476">
        <v>6.2120000000000033</v>
      </c>
      <c r="F1476">
        <v>135684.50231833194</v>
      </c>
      <c r="G1476" t="s">
        <v>21</v>
      </c>
      <c r="H1476" t="s">
        <v>21</v>
      </c>
      <c r="I1476" t="s">
        <v>21</v>
      </c>
    </row>
    <row r="1477" spans="1:9" x14ac:dyDescent="0.25">
      <c r="A1477">
        <v>2085</v>
      </c>
      <c r="B1477" t="s">
        <v>192</v>
      </c>
      <c r="C1477" t="s">
        <v>193</v>
      </c>
      <c r="D1477">
        <v>237.3512596104494</v>
      </c>
      <c r="E1477">
        <v>6.2120000000000033</v>
      </c>
      <c r="F1477">
        <v>147088.94852544711</v>
      </c>
      <c r="G1477" t="s">
        <v>21</v>
      </c>
      <c r="H1477" t="s">
        <v>21</v>
      </c>
      <c r="I1477" t="s">
        <v>21</v>
      </c>
    </row>
    <row r="1478" spans="1:9" x14ac:dyDescent="0.25">
      <c r="A1478">
        <v>2090</v>
      </c>
      <c r="B1478" t="s">
        <v>192</v>
      </c>
      <c r="C1478" t="s">
        <v>193</v>
      </c>
      <c r="D1478">
        <v>227.44309926079569</v>
      </c>
      <c r="E1478">
        <v>6.2120000000000033</v>
      </c>
      <c r="F1478">
        <v>158799.17040495508</v>
      </c>
      <c r="G1478" t="s">
        <v>21</v>
      </c>
      <c r="H1478" t="s">
        <v>21</v>
      </c>
      <c r="I1478" t="s">
        <v>21</v>
      </c>
    </row>
    <row r="1479" spans="1:9" x14ac:dyDescent="0.25">
      <c r="A1479">
        <v>2095</v>
      </c>
      <c r="B1479" t="s">
        <v>192</v>
      </c>
      <c r="C1479" t="s">
        <v>193</v>
      </c>
      <c r="D1479">
        <v>217.28482911523011</v>
      </c>
      <c r="E1479">
        <v>6.2120000000000033</v>
      </c>
      <c r="F1479">
        <v>170805.30422548836</v>
      </c>
      <c r="G1479" t="s">
        <v>21</v>
      </c>
      <c r="H1479" t="s">
        <v>21</v>
      </c>
      <c r="I1479" t="s">
        <v>21</v>
      </c>
    </row>
    <row r="1480" spans="1:9" x14ac:dyDescent="0.25">
      <c r="A1480">
        <v>2100</v>
      </c>
      <c r="B1480" t="s">
        <v>192</v>
      </c>
      <c r="C1480" t="s">
        <v>193</v>
      </c>
      <c r="D1480">
        <v>206.05586363083179</v>
      </c>
      <c r="E1480">
        <v>6.2120000000000033</v>
      </c>
      <c r="F1480">
        <v>183193.16444994428</v>
      </c>
      <c r="G1480" t="s">
        <v>21</v>
      </c>
      <c r="H1480" t="s">
        <v>21</v>
      </c>
      <c r="I1480" t="s">
        <v>21</v>
      </c>
    </row>
    <row r="1481" spans="1:9" x14ac:dyDescent="0.25">
      <c r="A1481">
        <v>2020</v>
      </c>
      <c r="B1481" t="s">
        <v>194</v>
      </c>
      <c r="C1481" t="s">
        <v>195</v>
      </c>
      <c r="D1481">
        <v>121.1075259186278</v>
      </c>
      <c r="E1481">
        <v>8.5999999999999943</v>
      </c>
      <c r="F1481">
        <v>9152.5267447185033</v>
      </c>
      <c r="G1481" t="s">
        <v>21</v>
      </c>
      <c r="H1481" t="s">
        <v>21</v>
      </c>
      <c r="I1481" t="s">
        <v>21</v>
      </c>
    </row>
    <row r="1482" spans="1:9" x14ac:dyDescent="0.25">
      <c r="A1482">
        <v>2025</v>
      </c>
      <c r="B1482" t="s">
        <v>194</v>
      </c>
      <c r="C1482" t="s">
        <v>195</v>
      </c>
      <c r="D1482">
        <v>133.48892720392311</v>
      </c>
      <c r="E1482">
        <v>6.5879999999999939</v>
      </c>
      <c r="F1482">
        <v>9443.0530884171458</v>
      </c>
      <c r="G1482" t="s">
        <v>21</v>
      </c>
      <c r="H1482" t="s">
        <v>21</v>
      </c>
      <c r="I1482" t="s">
        <v>21</v>
      </c>
    </row>
    <row r="1483" spans="1:9" x14ac:dyDescent="0.25">
      <c r="A1483">
        <v>2030</v>
      </c>
      <c r="B1483" t="s">
        <v>194</v>
      </c>
      <c r="C1483" t="s">
        <v>195</v>
      </c>
      <c r="D1483">
        <v>145.16356165610509</v>
      </c>
      <c r="E1483">
        <v>5.5750000000000028</v>
      </c>
      <c r="F1483">
        <v>10107.266894973907</v>
      </c>
      <c r="G1483">
        <v>64.946929403541034</v>
      </c>
      <c r="H1483">
        <v>4.8805276712962904</v>
      </c>
      <c r="I1483">
        <v>0</v>
      </c>
    </row>
    <row r="1484" spans="1:9" x14ac:dyDescent="0.25">
      <c r="A1484">
        <v>2035</v>
      </c>
      <c r="B1484" t="s">
        <v>194</v>
      </c>
      <c r="C1484" t="s">
        <v>195</v>
      </c>
      <c r="D1484">
        <v>155.80663472088489</v>
      </c>
      <c r="E1484">
        <v>4.9669999999999987</v>
      </c>
      <c r="F1484">
        <v>11435.418323609139</v>
      </c>
      <c r="G1484" t="s">
        <v>21</v>
      </c>
      <c r="H1484" t="s">
        <v>21</v>
      </c>
      <c r="I1484" t="s">
        <v>21</v>
      </c>
    </row>
    <row r="1485" spans="1:9" x14ac:dyDescent="0.25">
      <c r="A1485">
        <v>2040</v>
      </c>
      <c r="B1485" t="s">
        <v>194</v>
      </c>
      <c r="C1485" t="s">
        <v>195</v>
      </c>
      <c r="D1485">
        <v>165.10290199064019</v>
      </c>
      <c r="E1485">
        <v>4.5649999999999977</v>
      </c>
      <c r="F1485">
        <v>13744.517836743251</v>
      </c>
      <c r="G1485" t="s">
        <v>21</v>
      </c>
      <c r="H1485" t="s">
        <v>21</v>
      </c>
      <c r="I1485" t="s">
        <v>21</v>
      </c>
    </row>
    <row r="1486" spans="1:9" x14ac:dyDescent="0.25">
      <c r="A1486">
        <v>2045</v>
      </c>
      <c r="B1486" t="s">
        <v>194</v>
      </c>
      <c r="C1486" t="s">
        <v>195</v>
      </c>
      <c r="D1486">
        <v>173.28810542107971</v>
      </c>
      <c r="E1486">
        <v>4.284000000000006</v>
      </c>
      <c r="F1486">
        <v>16955.458308808807</v>
      </c>
      <c r="G1486" t="s">
        <v>21</v>
      </c>
      <c r="H1486" t="s">
        <v>21</v>
      </c>
      <c r="I1486" t="s">
        <v>21</v>
      </c>
    </row>
    <row r="1487" spans="1:9" x14ac:dyDescent="0.25">
      <c r="A1487">
        <v>2050</v>
      </c>
      <c r="B1487" t="s">
        <v>194</v>
      </c>
      <c r="C1487" t="s">
        <v>195</v>
      </c>
      <c r="D1487">
        <v>179.81920777446871</v>
      </c>
      <c r="E1487">
        <v>4.0789999999999944</v>
      </c>
      <c r="F1487">
        <v>20835.455679532573</v>
      </c>
      <c r="G1487">
        <v>73.065295578983665</v>
      </c>
      <c r="H1487">
        <v>4.9435859379629603</v>
      </c>
      <c r="I1487">
        <v>0</v>
      </c>
    </row>
    <row r="1488" spans="1:9" x14ac:dyDescent="0.25">
      <c r="A1488">
        <v>2055</v>
      </c>
      <c r="B1488" t="s">
        <v>194</v>
      </c>
      <c r="C1488" t="s">
        <v>195</v>
      </c>
      <c r="D1488">
        <v>184.71782843323851</v>
      </c>
      <c r="E1488">
        <v>3.9270000000000072</v>
      </c>
      <c r="F1488">
        <v>25398.319172829066</v>
      </c>
      <c r="G1488" t="s">
        <v>21</v>
      </c>
      <c r="H1488" t="s">
        <v>21</v>
      </c>
      <c r="I1488" t="s">
        <v>21</v>
      </c>
    </row>
    <row r="1489" spans="1:9" x14ac:dyDescent="0.25">
      <c r="A1489">
        <v>2060</v>
      </c>
      <c r="B1489" t="s">
        <v>194</v>
      </c>
      <c r="C1489" t="s">
        <v>195</v>
      </c>
      <c r="D1489">
        <v>187.95369354441431</v>
      </c>
      <c r="E1489">
        <v>3.8100000000000018</v>
      </c>
      <c r="F1489">
        <v>30766.556332282751</v>
      </c>
      <c r="G1489" t="s">
        <v>21</v>
      </c>
      <c r="H1489" t="s">
        <v>21</v>
      </c>
      <c r="I1489" t="s">
        <v>21</v>
      </c>
    </row>
    <row r="1490" spans="1:9" x14ac:dyDescent="0.25">
      <c r="A1490">
        <v>2065</v>
      </c>
      <c r="B1490" t="s">
        <v>194</v>
      </c>
      <c r="C1490" t="s">
        <v>195</v>
      </c>
      <c r="D1490">
        <v>189.91166394231851</v>
      </c>
      <c r="E1490">
        <v>3.7189999999999941</v>
      </c>
      <c r="F1490">
        <v>36911.660974241531</v>
      </c>
      <c r="G1490" t="s">
        <v>21</v>
      </c>
      <c r="H1490" t="s">
        <v>21</v>
      </c>
      <c r="I1490" t="s">
        <v>21</v>
      </c>
    </row>
    <row r="1491" spans="1:9" x14ac:dyDescent="0.25">
      <c r="A1491">
        <v>2070</v>
      </c>
      <c r="B1491" t="s">
        <v>194</v>
      </c>
      <c r="C1491" t="s">
        <v>195</v>
      </c>
      <c r="D1491">
        <v>190.7783873351396</v>
      </c>
      <c r="E1491">
        <v>3.6479999999999961</v>
      </c>
      <c r="F1491">
        <v>43769.124295561895</v>
      </c>
      <c r="G1491" t="s">
        <v>21</v>
      </c>
      <c r="H1491" t="s">
        <v>21</v>
      </c>
      <c r="I1491" t="s">
        <v>21</v>
      </c>
    </row>
    <row r="1492" spans="1:9" x14ac:dyDescent="0.25">
      <c r="A1492">
        <v>2075</v>
      </c>
      <c r="B1492" t="s">
        <v>194</v>
      </c>
      <c r="C1492" t="s">
        <v>195</v>
      </c>
      <c r="D1492">
        <v>190.6947647730581</v>
      </c>
      <c r="E1492">
        <v>3.5919999999999992</v>
      </c>
      <c r="F1492">
        <v>51300.773655851568</v>
      </c>
      <c r="G1492" t="s">
        <v>21</v>
      </c>
      <c r="H1492" t="s">
        <v>21</v>
      </c>
      <c r="I1492" t="s">
        <v>21</v>
      </c>
    </row>
    <row r="1493" spans="1:9" x14ac:dyDescent="0.25">
      <c r="A1493">
        <v>2080</v>
      </c>
      <c r="B1493" t="s">
        <v>194</v>
      </c>
      <c r="C1493" t="s">
        <v>195</v>
      </c>
      <c r="D1493">
        <v>189.5639848630735</v>
      </c>
      <c r="E1493">
        <v>3.5480000000000018</v>
      </c>
      <c r="F1493">
        <v>59584.927082168586</v>
      </c>
      <c r="G1493" t="s">
        <v>21</v>
      </c>
      <c r="H1493" t="s">
        <v>21</v>
      </c>
      <c r="I1493" t="s">
        <v>21</v>
      </c>
    </row>
    <row r="1494" spans="1:9" x14ac:dyDescent="0.25">
      <c r="A1494">
        <v>2085</v>
      </c>
      <c r="B1494" t="s">
        <v>194</v>
      </c>
      <c r="C1494" t="s">
        <v>195</v>
      </c>
      <c r="D1494">
        <v>187.4314919725027</v>
      </c>
      <c r="E1494">
        <v>3.512</v>
      </c>
      <c r="F1494">
        <v>68717.558680718823</v>
      </c>
      <c r="G1494" t="s">
        <v>21</v>
      </c>
      <c r="H1494" t="s">
        <v>21</v>
      </c>
      <c r="I1494" t="s">
        <v>21</v>
      </c>
    </row>
    <row r="1495" spans="1:9" x14ac:dyDescent="0.25">
      <c r="A1495">
        <v>2090</v>
      </c>
      <c r="B1495" t="s">
        <v>194</v>
      </c>
      <c r="C1495" t="s">
        <v>195</v>
      </c>
      <c r="D1495">
        <v>184.31792024004119</v>
      </c>
      <c r="E1495">
        <v>3.4830000000000041</v>
      </c>
      <c r="F1495">
        <v>78769.391405407325</v>
      </c>
      <c r="G1495" t="s">
        <v>21</v>
      </c>
      <c r="H1495" t="s">
        <v>21</v>
      </c>
      <c r="I1495" t="s">
        <v>21</v>
      </c>
    </row>
    <row r="1496" spans="1:9" x14ac:dyDescent="0.25">
      <c r="A1496">
        <v>2095</v>
      </c>
      <c r="B1496" t="s">
        <v>194</v>
      </c>
      <c r="C1496" t="s">
        <v>195</v>
      </c>
      <c r="D1496">
        <v>180.3244026959851</v>
      </c>
      <c r="E1496">
        <v>3.4590000000000032</v>
      </c>
      <c r="F1496">
        <v>89784.910684701565</v>
      </c>
      <c r="G1496" t="s">
        <v>21</v>
      </c>
      <c r="H1496" t="s">
        <v>21</v>
      </c>
      <c r="I1496" t="s">
        <v>21</v>
      </c>
    </row>
    <row r="1497" spans="1:9" x14ac:dyDescent="0.25">
      <c r="A1497">
        <v>2100</v>
      </c>
      <c r="B1497" t="s">
        <v>194</v>
      </c>
      <c r="C1497" t="s">
        <v>195</v>
      </c>
      <c r="D1497">
        <v>175.50940459929689</v>
      </c>
      <c r="E1497">
        <v>3.4399999999999982</v>
      </c>
      <c r="F1497">
        <v>101826.25802621685</v>
      </c>
      <c r="G1497" t="s">
        <v>21</v>
      </c>
      <c r="H1497" t="s">
        <v>21</v>
      </c>
      <c r="I1497" t="s">
        <v>21</v>
      </c>
    </row>
    <row r="1498" spans="1:9" x14ac:dyDescent="0.25">
      <c r="A1498">
        <v>2020</v>
      </c>
      <c r="B1498" t="s">
        <v>196</v>
      </c>
      <c r="C1498" t="s">
        <v>197</v>
      </c>
      <c r="D1498">
        <v>6.9217428162501378</v>
      </c>
      <c r="E1498">
        <v>42.3</v>
      </c>
      <c r="F1498">
        <v>24850.487532677555</v>
      </c>
      <c r="G1498" t="s">
        <v>21</v>
      </c>
      <c r="H1498" t="s">
        <v>21</v>
      </c>
      <c r="I1498" t="s">
        <v>21</v>
      </c>
    </row>
    <row r="1499" spans="1:9" x14ac:dyDescent="0.25">
      <c r="A1499">
        <v>2025</v>
      </c>
      <c r="B1499" t="s">
        <v>196</v>
      </c>
      <c r="C1499" t="s">
        <v>197</v>
      </c>
      <c r="D1499">
        <v>7.1566321699878896</v>
      </c>
      <c r="E1499">
        <v>37.322000000000003</v>
      </c>
      <c r="F1499">
        <v>29441.955846939822</v>
      </c>
      <c r="G1499" t="s">
        <v>21</v>
      </c>
      <c r="H1499" t="s">
        <v>21</v>
      </c>
      <c r="I1499" t="s">
        <v>21</v>
      </c>
    </row>
    <row r="1500" spans="1:9" x14ac:dyDescent="0.25">
      <c r="A1500">
        <v>2030</v>
      </c>
      <c r="B1500" t="s">
        <v>196</v>
      </c>
      <c r="C1500" t="s">
        <v>197</v>
      </c>
      <c r="D1500">
        <v>7.3352383573709128</v>
      </c>
      <c r="E1500">
        <v>32.915999999999997</v>
      </c>
      <c r="F1500">
        <v>33075.261296162156</v>
      </c>
      <c r="G1500">
        <v>63.913543126113858</v>
      </c>
      <c r="H1500">
        <v>2.7966825752370901</v>
      </c>
      <c r="I1500">
        <v>358.78247690256001</v>
      </c>
    </row>
    <row r="1501" spans="1:9" x14ac:dyDescent="0.25">
      <c r="A1501">
        <v>2035</v>
      </c>
      <c r="B1501" t="s">
        <v>196</v>
      </c>
      <c r="C1501" t="s">
        <v>197</v>
      </c>
      <c r="D1501">
        <v>7.4558596645748469</v>
      </c>
      <c r="E1501">
        <v>29.053999999999998</v>
      </c>
      <c r="F1501">
        <v>38443.399818302176</v>
      </c>
      <c r="G1501" t="s">
        <v>21</v>
      </c>
      <c r="H1501" t="s">
        <v>21</v>
      </c>
      <c r="I1501" t="s">
        <v>21</v>
      </c>
    </row>
    <row r="1502" spans="1:9" x14ac:dyDescent="0.25">
      <c r="A1502">
        <v>2040</v>
      </c>
      <c r="B1502" t="s">
        <v>196</v>
      </c>
      <c r="C1502" t="s">
        <v>197</v>
      </c>
      <c r="D1502">
        <v>7.5367675878013873</v>
      </c>
      <c r="E1502">
        <v>25.686000000000011</v>
      </c>
      <c r="F1502">
        <v>44921.109481973392</v>
      </c>
      <c r="G1502" t="s">
        <v>21</v>
      </c>
      <c r="H1502" t="s">
        <v>21</v>
      </c>
      <c r="I1502" t="s">
        <v>21</v>
      </c>
    </row>
    <row r="1503" spans="1:9" x14ac:dyDescent="0.25">
      <c r="A1503">
        <v>2045</v>
      </c>
      <c r="B1503" t="s">
        <v>196</v>
      </c>
      <c r="C1503" t="s">
        <v>197</v>
      </c>
      <c r="D1503">
        <v>7.5957514037212377</v>
      </c>
      <c r="E1503">
        <v>22.754000000000001</v>
      </c>
      <c r="F1503">
        <v>51687.43192545796</v>
      </c>
      <c r="G1503" t="s">
        <v>21</v>
      </c>
      <c r="H1503" t="s">
        <v>21</v>
      </c>
      <c r="I1503" t="s">
        <v>21</v>
      </c>
    </row>
    <row r="1504" spans="1:9" x14ac:dyDescent="0.25">
      <c r="A1504">
        <v>2050</v>
      </c>
      <c r="B1504" t="s">
        <v>196</v>
      </c>
      <c r="C1504" t="s">
        <v>197</v>
      </c>
      <c r="D1504">
        <v>7.6182010349003626</v>
      </c>
      <c r="E1504">
        <v>20.20399999999999</v>
      </c>
      <c r="F1504">
        <v>58162.281107032613</v>
      </c>
      <c r="G1504">
        <v>61.63091658589552</v>
      </c>
      <c r="H1504">
        <v>2.7478485698460799</v>
      </c>
      <c r="I1504">
        <v>561.33360364247994</v>
      </c>
    </row>
    <row r="1505" spans="1:9" x14ac:dyDescent="0.25">
      <c r="A1505">
        <v>2055</v>
      </c>
      <c r="B1505" t="s">
        <v>196</v>
      </c>
      <c r="C1505" t="s">
        <v>197</v>
      </c>
      <c r="D1505">
        <v>7.5901251422070537</v>
      </c>
      <c r="E1505">
        <v>17.981999999999999</v>
      </c>
      <c r="F1505">
        <v>64995.381011875223</v>
      </c>
      <c r="G1505" t="s">
        <v>21</v>
      </c>
      <c r="H1505" t="s">
        <v>21</v>
      </c>
      <c r="I1505" t="s">
        <v>21</v>
      </c>
    </row>
    <row r="1506" spans="1:9" x14ac:dyDescent="0.25">
      <c r="A1506">
        <v>2060</v>
      </c>
      <c r="B1506" t="s">
        <v>196</v>
      </c>
      <c r="C1506" t="s">
        <v>197</v>
      </c>
      <c r="D1506">
        <v>7.5051099122903588</v>
      </c>
      <c r="E1506">
        <v>16.041</v>
      </c>
      <c r="F1506">
        <v>72869.597762558522</v>
      </c>
      <c r="G1506" t="s">
        <v>21</v>
      </c>
      <c r="H1506" t="s">
        <v>21</v>
      </c>
      <c r="I1506" t="s">
        <v>21</v>
      </c>
    </row>
    <row r="1507" spans="1:9" x14ac:dyDescent="0.25">
      <c r="A1507">
        <v>2065</v>
      </c>
      <c r="B1507" t="s">
        <v>196</v>
      </c>
      <c r="C1507" t="s">
        <v>197</v>
      </c>
      <c r="D1507">
        <v>7.3994623655913978</v>
      </c>
      <c r="E1507">
        <v>14.343</v>
      </c>
      <c r="F1507">
        <v>82045.333867184774</v>
      </c>
      <c r="G1507" t="s">
        <v>21</v>
      </c>
      <c r="H1507" t="s">
        <v>21</v>
      </c>
      <c r="I1507" t="s">
        <v>21</v>
      </c>
    </row>
    <row r="1508" spans="1:9" x14ac:dyDescent="0.25">
      <c r="A1508">
        <v>2070</v>
      </c>
      <c r="B1508" t="s">
        <v>196</v>
      </c>
      <c r="C1508" t="s">
        <v>197</v>
      </c>
      <c r="D1508">
        <v>7.2875177070718191</v>
      </c>
      <c r="E1508">
        <v>12.852</v>
      </c>
      <c r="F1508">
        <v>92327.977905873006</v>
      </c>
      <c r="G1508" t="s">
        <v>21</v>
      </c>
      <c r="H1508" t="s">
        <v>21</v>
      </c>
      <c r="I1508" t="s">
        <v>21</v>
      </c>
    </row>
    <row r="1509" spans="1:9" x14ac:dyDescent="0.25">
      <c r="A1509">
        <v>2075</v>
      </c>
      <c r="B1509" t="s">
        <v>196</v>
      </c>
      <c r="C1509" t="s">
        <v>197</v>
      </c>
      <c r="D1509">
        <v>7.1751106462622483</v>
      </c>
      <c r="E1509">
        <v>11.539</v>
      </c>
      <c r="F1509">
        <v>103524.79256770208</v>
      </c>
      <c r="G1509" t="s">
        <v>21</v>
      </c>
      <c r="H1509" t="s">
        <v>21</v>
      </c>
      <c r="I1509" t="s">
        <v>21</v>
      </c>
    </row>
    <row r="1510" spans="1:9" x14ac:dyDescent="0.25">
      <c r="A1510">
        <v>2080</v>
      </c>
      <c r="B1510" t="s">
        <v>196</v>
      </c>
      <c r="C1510" t="s">
        <v>197</v>
      </c>
      <c r="D1510">
        <v>7.0633597563213328</v>
      </c>
      <c r="E1510">
        <v>10.38</v>
      </c>
      <c r="F1510">
        <v>115720.31003049154</v>
      </c>
      <c r="G1510" t="s">
        <v>21</v>
      </c>
      <c r="H1510" t="s">
        <v>21</v>
      </c>
      <c r="I1510" t="s">
        <v>21</v>
      </c>
    </row>
    <row r="1511" spans="1:9" x14ac:dyDescent="0.25">
      <c r="A1511">
        <v>2085</v>
      </c>
      <c r="B1511" t="s">
        <v>196</v>
      </c>
      <c r="C1511" t="s">
        <v>197</v>
      </c>
      <c r="D1511">
        <v>6.9510249917428162</v>
      </c>
      <c r="E1511">
        <v>9.3529999999999944</v>
      </c>
      <c r="F1511">
        <v>129200.08531733083</v>
      </c>
      <c r="G1511" t="s">
        <v>21</v>
      </c>
      <c r="H1511" t="s">
        <v>21</v>
      </c>
      <c r="I1511" t="s">
        <v>21</v>
      </c>
    </row>
    <row r="1512" spans="1:9" x14ac:dyDescent="0.25">
      <c r="A1512">
        <v>2090</v>
      </c>
      <c r="B1512" t="s">
        <v>196</v>
      </c>
      <c r="C1512" t="s">
        <v>197</v>
      </c>
      <c r="D1512">
        <v>6.8393559396675103</v>
      </c>
      <c r="E1512">
        <v>8.4410000000000025</v>
      </c>
      <c r="F1512">
        <v>144206.76621986067</v>
      </c>
      <c r="G1512" t="s">
        <v>21</v>
      </c>
      <c r="H1512" t="s">
        <v>21</v>
      </c>
      <c r="I1512" t="s">
        <v>21</v>
      </c>
    </row>
    <row r="1513" spans="1:9" x14ac:dyDescent="0.25">
      <c r="A1513">
        <v>2095</v>
      </c>
      <c r="B1513" t="s">
        <v>196</v>
      </c>
      <c r="C1513" t="s">
        <v>197</v>
      </c>
      <c r="D1513">
        <v>6.729325479834122</v>
      </c>
      <c r="E1513">
        <v>7.6290000000000049</v>
      </c>
      <c r="F1513">
        <v>160917.89990269626</v>
      </c>
      <c r="G1513" t="s">
        <v>21</v>
      </c>
      <c r="H1513" t="s">
        <v>21</v>
      </c>
      <c r="I1513" t="s">
        <v>21</v>
      </c>
    </row>
    <row r="1514" spans="1:9" x14ac:dyDescent="0.25">
      <c r="A1514">
        <v>2100</v>
      </c>
      <c r="B1514" t="s">
        <v>196</v>
      </c>
      <c r="C1514" t="s">
        <v>197</v>
      </c>
      <c r="D1514">
        <v>6.6175158721420972</v>
      </c>
      <c r="E1514">
        <v>6.9050000000000011</v>
      </c>
      <c r="F1514">
        <v>179462.70124675197</v>
      </c>
      <c r="G1514" t="s">
        <v>21</v>
      </c>
      <c r="H1514" t="s">
        <v>21</v>
      </c>
      <c r="I1514" t="s">
        <v>21</v>
      </c>
    </row>
    <row r="1515" spans="1:9" x14ac:dyDescent="0.25">
      <c r="A1515">
        <v>2020</v>
      </c>
      <c r="B1515" t="s">
        <v>198</v>
      </c>
      <c r="C1515" t="s">
        <v>199</v>
      </c>
      <c r="D1515">
        <v>88.667946310112512</v>
      </c>
      <c r="E1515">
        <v>72</v>
      </c>
      <c r="F1515">
        <v>4482.3557178748715</v>
      </c>
      <c r="G1515" t="s">
        <v>21</v>
      </c>
      <c r="H1515" t="s">
        <v>21</v>
      </c>
      <c r="I1515" t="s">
        <v>21</v>
      </c>
    </row>
    <row r="1516" spans="1:9" x14ac:dyDescent="0.25">
      <c r="A1516">
        <v>2025</v>
      </c>
      <c r="B1516" t="s">
        <v>198</v>
      </c>
      <c r="C1516" t="s">
        <v>199</v>
      </c>
      <c r="D1516">
        <v>97.274126850112864</v>
      </c>
      <c r="E1516">
        <v>66.807000000000002</v>
      </c>
      <c r="F1516">
        <v>5364.4692140712987</v>
      </c>
      <c r="G1516" t="s">
        <v>21</v>
      </c>
      <c r="H1516" t="s">
        <v>21</v>
      </c>
      <c r="I1516" t="s">
        <v>21</v>
      </c>
    </row>
    <row r="1517" spans="1:9" x14ac:dyDescent="0.25">
      <c r="A1517">
        <v>2030</v>
      </c>
      <c r="B1517" t="s">
        <v>198</v>
      </c>
      <c r="C1517" t="s">
        <v>199</v>
      </c>
      <c r="D1517">
        <v>105.7657063597359</v>
      </c>
      <c r="E1517">
        <v>61.502000000000002</v>
      </c>
      <c r="F1517">
        <v>6431.7545392299926</v>
      </c>
      <c r="G1517">
        <v>35.480344767062938</v>
      </c>
      <c r="H1517">
        <v>1.0366215761799999</v>
      </c>
      <c r="I1517">
        <v>10.361795629824</v>
      </c>
    </row>
    <row r="1518" spans="1:9" x14ac:dyDescent="0.25">
      <c r="A1518">
        <v>2035</v>
      </c>
      <c r="B1518" t="s">
        <v>198</v>
      </c>
      <c r="C1518" t="s">
        <v>199</v>
      </c>
      <c r="D1518">
        <v>113.6806003067009</v>
      </c>
      <c r="E1518">
        <v>56.26</v>
      </c>
      <c r="F1518">
        <v>7934.0106902331454</v>
      </c>
      <c r="G1518" t="s">
        <v>21</v>
      </c>
      <c r="H1518" t="s">
        <v>21</v>
      </c>
      <c r="I1518" t="s">
        <v>21</v>
      </c>
    </row>
    <row r="1519" spans="1:9" x14ac:dyDescent="0.25">
      <c r="A1519">
        <v>2040</v>
      </c>
      <c r="B1519" t="s">
        <v>198</v>
      </c>
      <c r="C1519" t="s">
        <v>199</v>
      </c>
      <c r="D1519">
        <v>120.7241690645623</v>
      </c>
      <c r="E1519">
        <v>51.225999999999999</v>
      </c>
      <c r="F1519">
        <v>10095.430417332895</v>
      </c>
      <c r="G1519" t="s">
        <v>21</v>
      </c>
      <c r="H1519" t="s">
        <v>21</v>
      </c>
      <c r="I1519" t="s">
        <v>21</v>
      </c>
    </row>
    <row r="1520" spans="1:9" x14ac:dyDescent="0.25">
      <c r="A1520">
        <v>2045</v>
      </c>
      <c r="B1520" t="s">
        <v>198</v>
      </c>
      <c r="C1520" t="s">
        <v>199</v>
      </c>
      <c r="D1520">
        <v>127.12447231938251</v>
      </c>
      <c r="E1520">
        <v>46.503</v>
      </c>
      <c r="F1520">
        <v>13001.680227456065</v>
      </c>
      <c r="G1520" t="s">
        <v>21</v>
      </c>
      <c r="H1520" t="s">
        <v>21</v>
      </c>
      <c r="I1520" t="s">
        <v>21</v>
      </c>
    </row>
    <row r="1521" spans="1:9" x14ac:dyDescent="0.25">
      <c r="A1521">
        <v>2050</v>
      </c>
      <c r="B1521" t="s">
        <v>198</v>
      </c>
      <c r="C1521" t="s">
        <v>199</v>
      </c>
      <c r="D1521">
        <v>132.93893550665959</v>
      </c>
      <c r="E1521">
        <v>42.151000000000003</v>
      </c>
      <c r="F1521">
        <v>16488.114716616183</v>
      </c>
      <c r="G1521">
        <v>42.13290941088723</v>
      </c>
      <c r="H1521">
        <v>1.2333455505066599</v>
      </c>
      <c r="I1521">
        <v>95.835589825248007</v>
      </c>
    </row>
    <row r="1522" spans="1:9" x14ac:dyDescent="0.25">
      <c r="A1522">
        <v>2055</v>
      </c>
      <c r="B1522" t="s">
        <v>198</v>
      </c>
      <c r="C1522" t="s">
        <v>199</v>
      </c>
      <c r="D1522">
        <v>137.51567620655791</v>
      </c>
      <c r="E1522">
        <v>38.194000000000003</v>
      </c>
      <c r="F1522">
        <v>20649.327068627659</v>
      </c>
      <c r="G1522" t="s">
        <v>21</v>
      </c>
      <c r="H1522" t="s">
        <v>21</v>
      </c>
      <c r="I1522" t="s">
        <v>21</v>
      </c>
    </row>
    <row r="1523" spans="1:9" x14ac:dyDescent="0.25">
      <c r="A1523">
        <v>2060</v>
      </c>
      <c r="B1523" t="s">
        <v>198</v>
      </c>
      <c r="C1523" t="s">
        <v>199</v>
      </c>
      <c r="D1523">
        <v>140.92876785498899</v>
      </c>
      <c r="E1523">
        <v>34.627000000000002</v>
      </c>
      <c r="F1523">
        <v>25628.341388319401</v>
      </c>
      <c r="G1523" t="s">
        <v>21</v>
      </c>
      <c r="H1523" t="s">
        <v>21</v>
      </c>
      <c r="I1523" t="s">
        <v>21</v>
      </c>
    </row>
    <row r="1524" spans="1:9" x14ac:dyDescent="0.25">
      <c r="A1524">
        <v>2065</v>
      </c>
      <c r="B1524" t="s">
        <v>198</v>
      </c>
      <c r="C1524" t="s">
        <v>199</v>
      </c>
      <c r="D1524">
        <v>143.21306235677241</v>
      </c>
      <c r="E1524">
        <v>31.431999999999999</v>
      </c>
      <c r="F1524">
        <v>31588.106517882668</v>
      </c>
      <c r="G1524" t="s">
        <v>21</v>
      </c>
      <c r="H1524" t="s">
        <v>21</v>
      </c>
      <c r="I1524" t="s">
        <v>21</v>
      </c>
    </row>
    <row r="1525" spans="1:9" x14ac:dyDescent="0.25">
      <c r="A1525">
        <v>2070</v>
      </c>
      <c r="B1525" t="s">
        <v>198</v>
      </c>
      <c r="C1525" t="s">
        <v>199</v>
      </c>
      <c r="D1525">
        <v>144.4463962644522</v>
      </c>
      <c r="E1525">
        <v>28.577999999999999</v>
      </c>
      <c r="F1525">
        <v>38514.615958775597</v>
      </c>
      <c r="G1525" t="s">
        <v>21</v>
      </c>
      <c r="H1525" t="s">
        <v>21</v>
      </c>
      <c r="I1525" t="s">
        <v>21</v>
      </c>
    </row>
    <row r="1526" spans="1:9" x14ac:dyDescent="0.25">
      <c r="A1526">
        <v>2075</v>
      </c>
      <c r="B1526" t="s">
        <v>198</v>
      </c>
      <c r="C1526" t="s">
        <v>199</v>
      </c>
      <c r="D1526">
        <v>144.77657873425571</v>
      </c>
      <c r="E1526">
        <v>26.033000000000001</v>
      </c>
      <c r="F1526">
        <v>46500.588785852786</v>
      </c>
      <c r="G1526" t="s">
        <v>21</v>
      </c>
      <c r="H1526" t="s">
        <v>21</v>
      </c>
      <c r="I1526" t="s">
        <v>21</v>
      </c>
    </row>
    <row r="1527" spans="1:9" x14ac:dyDescent="0.25">
      <c r="A1527">
        <v>2080</v>
      </c>
      <c r="B1527" t="s">
        <v>198</v>
      </c>
      <c r="C1527" t="s">
        <v>199</v>
      </c>
      <c r="D1527">
        <v>144.31407894963559</v>
      </c>
      <c r="E1527">
        <v>23.763999999999999</v>
      </c>
      <c r="F1527">
        <v>55594.554557442381</v>
      </c>
      <c r="G1527" t="s">
        <v>21</v>
      </c>
      <c r="H1527" t="s">
        <v>21</v>
      </c>
      <c r="I1527" t="s">
        <v>21</v>
      </c>
    </row>
    <row r="1528" spans="1:9" x14ac:dyDescent="0.25">
      <c r="A1528">
        <v>2085</v>
      </c>
      <c r="B1528" t="s">
        <v>198</v>
      </c>
      <c r="C1528" t="s">
        <v>199</v>
      </c>
      <c r="D1528">
        <v>143.10882540448341</v>
      </c>
      <c r="E1528">
        <v>21.736999999999991</v>
      </c>
      <c r="F1528">
        <v>65907.874800683567</v>
      </c>
      <c r="G1528" t="s">
        <v>21</v>
      </c>
      <c r="H1528" t="s">
        <v>21</v>
      </c>
      <c r="I1528" t="s">
        <v>21</v>
      </c>
    </row>
    <row r="1529" spans="1:9" x14ac:dyDescent="0.25">
      <c r="A1529">
        <v>2090</v>
      </c>
      <c r="B1529" t="s">
        <v>198</v>
      </c>
      <c r="C1529" t="s">
        <v>199</v>
      </c>
      <c r="D1529">
        <v>141.17434739907301</v>
      </c>
      <c r="E1529">
        <v>19.925999999999998</v>
      </c>
      <c r="F1529">
        <v>77572.624878587332</v>
      </c>
      <c r="G1529" t="s">
        <v>21</v>
      </c>
      <c r="H1529" t="s">
        <v>21</v>
      </c>
      <c r="I1529" t="s">
        <v>21</v>
      </c>
    </row>
    <row r="1530" spans="1:9" x14ac:dyDescent="0.25">
      <c r="A1530">
        <v>2095</v>
      </c>
      <c r="B1530" t="s">
        <v>198</v>
      </c>
      <c r="C1530" t="s">
        <v>199</v>
      </c>
      <c r="D1530">
        <v>138.476451229388</v>
      </c>
      <c r="E1530">
        <v>18.303000000000001</v>
      </c>
      <c r="F1530">
        <v>90816.361073802094</v>
      </c>
      <c r="G1530" t="s">
        <v>21</v>
      </c>
      <c r="H1530" t="s">
        <v>21</v>
      </c>
      <c r="I1530" t="s">
        <v>21</v>
      </c>
    </row>
    <row r="1531" spans="1:9" x14ac:dyDescent="0.25">
      <c r="A1531">
        <v>2100</v>
      </c>
      <c r="B1531" t="s">
        <v>198</v>
      </c>
      <c r="C1531" t="s">
        <v>199</v>
      </c>
      <c r="D1531">
        <v>135.07784172166029</v>
      </c>
      <c r="E1531">
        <v>16.844999999999999</v>
      </c>
      <c r="F1531">
        <v>105849.67405102421</v>
      </c>
      <c r="G1531" t="s">
        <v>21</v>
      </c>
      <c r="H1531" t="s">
        <v>21</v>
      </c>
      <c r="I1531" t="s">
        <v>21</v>
      </c>
    </row>
    <row r="1532" spans="1:9" x14ac:dyDescent="0.25">
      <c r="A1532">
        <v>2020</v>
      </c>
      <c r="B1532" t="s">
        <v>200</v>
      </c>
      <c r="C1532" t="s">
        <v>201</v>
      </c>
      <c r="D1532">
        <v>154.6395061728395</v>
      </c>
      <c r="E1532">
        <v>44.4</v>
      </c>
      <c r="F1532">
        <v>1696.403975509854</v>
      </c>
      <c r="G1532" t="s">
        <v>21</v>
      </c>
      <c r="H1532" t="s">
        <v>21</v>
      </c>
      <c r="I1532" t="s">
        <v>21</v>
      </c>
    </row>
    <row r="1533" spans="1:9" x14ac:dyDescent="0.25">
      <c r="A1533">
        <v>2025</v>
      </c>
      <c r="B1533" t="s">
        <v>200</v>
      </c>
      <c r="C1533" t="s">
        <v>201</v>
      </c>
      <c r="D1533">
        <v>164.8641975308642</v>
      </c>
      <c r="E1533">
        <v>38.46</v>
      </c>
      <c r="F1533">
        <v>1868.2400396632472</v>
      </c>
      <c r="G1533" t="s">
        <v>21</v>
      </c>
      <c r="H1533" t="s">
        <v>21</v>
      </c>
      <c r="I1533" t="s">
        <v>21</v>
      </c>
    </row>
    <row r="1534" spans="1:9" x14ac:dyDescent="0.25">
      <c r="A1534">
        <v>2030</v>
      </c>
      <c r="B1534" t="s">
        <v>200</v>
      </c>
      <c r="C1534" t="s">
        <v>201</v>
      </c>
      <c r="D1534">
        <v>172.33580246913581</v>
      </c>
      <c r="E1534">
        <v>33.091999999999999</v>
      </c>
      <c r="F1534">
        <v>2047.3259463717604</v>
      </c>
      <c r="G1534">
        <v>16.135642253521127</v>
      </c>
      <c r="H1534" t="s">
        <v>21</v>
      </c>
      <c r="I1534">
        <v>369.64160767756812</v>
      </c>
    </row>
    <row r="1535" spans="1:9" x14ac:dyDescent="0.25">
      <c r="A1535">
        <v>2035</v>
      </c>
      <c r="B1535" t="s">
        <v>200</v>
      </c>
      <c r="C1535" t="s">
        <v>201</v>
      </c>
      <c r="D1535">
        <v>177.16172839506169</v>
      </c>
      <c r="E1535">
        <v>28.33499999999999</v>
      </c>
      <c r="F1535">
        <v>2698.1448057314433</v>
      </c>
      <c r="G1535" t="s">
        <v>21</v>
      </c>
      <c r="H1535" t="s">
        <v>21</v>
      </c>
      <c r="I1535" t="s">
        <v>21</v>
      </c>
    </row>
    <row r="1536" spans="1:9" x14ac:dyDescent="0.25">
      <c r="A1536">
        <v>2040</v>
      </c>
      <c r="B1536" t="s">
        <v>200</v>
      </c>
      <c r="C1536" t="s">
        <v>201</v>
      </c>
      <c r="D1536">
        <v>180.12592592592469</v>
      </c>
      <c r="E1536">
        <v>24.178999999999998</v>
      </c>
      <c r="F1536">
        <v>4051.9419359222024</v>
      </c>
      <c r="G1536" t="s">
        <v>21</v>
      </c>
      <c r="H1536" t="s">
        <v>21</v>
      </c>
      <c r="I1536" t="s">
        <v>21</v>
      </c>
    </row>
    <row r="1537" spans="1:9" x14ac:dyDescent="0.25">
      <c r="A1537">
        <v>2045</v>
      </c>
      <c r="B1537" t="s">
        <v>200</v>
      </c>
      <c r="C1537" t="s">
        <v>201</v>
      </c>
      <c r="D1537">
        <v>182.51604938271609</v>
      </c>
      <c r="E1537">
        <v>20.585999999999999</v>
      </c>
      <c r="F1537">
        <v>6394.4893621235396</v>
      </c>
      <c r="G1537" t="s">
        <v>21</v>
      </c>
      <c r="H1537" t="s">
        <v>21</v>
      </c>
      <c r="I1537" t="s">
        <v>21</v>
      </c>
    </row>
    <row r="1538" spans="1:9" x14ac:dyDescent="0.25">
      <c r="A1538">
        <v>2050</v>
      </c>
      <c r="B1538" t="s">
        <v>200</v>
      </c>
      <c r="C1538" t="s">
        <v>201</v>
      </c>
      <c r="D1538">
        <v>183.76543209876539</v>
      </c>
      <c r="E1538">
        <v>17.501000000000001</v>
      </c>
      <c r="F1538">
        <v>9826.6042826427765</v>
      </c>
      <c r="G1538">
        <v>19.161075176056336</v>
      </c>
      <c r="H1538" t="s">
        <v>21</v>
      </c>
      <c r="I1538">
        <v>10694.972491829571</v>
      </c>
    </row>
    <row r="1539" spans="1:9" x14ac:dyDescent="0.25">
      <c r="A1539">
        <v>2055</v>
      </c>
      <c r="B1539" t="s">
        <v>200</v>
      </c>
      <c r="C1539" t="s">
        <v>201</v>
      </c>
      <c r="D1539">
        <v>183.27037037037039</v>
      </c>
      <c r="E1539">
        <v>14.86499999999999</v>
      </c>
      <c r="F1539">
        <v>14725.959107810504</v>
      </c>
      <c r="G1539" t="s">
        <v>21</v>
      </c>
      <c r="H1539" t="s">
        <v>21</v>
      </c>
      <c r="I1539" t="s">
        <v>21</v>
      </c>
    </row>
    <row r="1540" spans="1:9" x14ac:dyDescent="0.25">
      <c r="A1540">
        <v>2060</v>
      </c>
      <c r="B1540" t="s">
        <v>200</v>
      </c>
      <c r="C1540" t="s">
        <v>201</v>
      </c>
      <c r="D1540">
        <v>180.64320987654321</v>
      </c>
      <c r="E1540">
        <v>12.621</v>
      </c>
      <c r="F1540">
        <v>21784.149362459691</v>
      </c>
      <c r="G1540" t="s">
        <v>21</v>
      </c>
      <c r="H1540" t="s">
        <v>21</v>
      </c>
      <c r="I1540" t="s">
        <v>21</v>
      </c>
    </row>
    <row r="1541" spans="1:9" x14ac:dyDescent="0.25">
      <c r="A1541">
        <v>2065</v>
      </c>
      <c r="B1541" t="s">
        <v>200</v>
      </c>
      <c r="C1541" t="s">
        <v>201</v>
      </c>
      <c r="D1541">
        <v>176.90617283950621</v>
      </c>
      <c r="E1541">
        <v>10.71299999999999</v>
      </c>
      <c r="F1541">
        <v>31709.233139075688</v>
      </c>
      <c r="G1541" t="s">
        <v>21</v>
      </c>
      <c r="H1541" t="s">
        <v>21</v>
      </c>
      <c r="I1541" t="s">
        <v>21</v>
      </c>
    </row>
    <row r="1542" spans="1:9" x14ac:dyDescent="0.25">
      <c r="A1542">
        <v>2070</v>
      </c>
      <c r="B1542" t="s">
        <v>200</v>
      </c>
      <c r="C1542" t="s">
        <v>201</v>
      </c>
      <c r="D1542">
        <v>172.6185185185185</v>
      </c>
      <c r="E1542">
        <v>9.0930000000000035</v>
      </c>
      <c r="F1542">
        <v>45091.456122690295</v>
      </c>
      <c r="G1542" t="s">
        <v>21</v>
      </c>
      <c r="H1542" t="s">
        <v>21</v>
      </c>
      <c r="I1542" t="s">
        <v>21</v>
      </c>
    </row>
    <row r="1543" spans="1:9" x14ac:dyDescent="0.25">
      <c r="A1543">
        <v>2075</v>
      </c>
      <c r="B1543" t="s">
        <v>200</v>
      </c>
      <c r="C1543" t="s">
        <v>201</v>
      </c>
      <c r="D1543">
        <v>168.1592592592593</v>
      </c>
      <c r="E1543">
        <v>7.7180000000000044</v>
      </c>
      <c r="F1543">
        <v>62481.115886296902</v>
      </c>
      <c r="G1543" t="s">
        <v>21</v>
      </c>
      <c r="H1543" t="s">
        <v>21</v>
      </c>
      <c r="I1543" t="s">
        <v>21</v>
      </c>
    </row>
    <row r="1544" spans="1:9" x14ac:dyDescent="0.25">
      <c r="A1544">
        <v>2080</v>
      </c>
      <c r="B1544" t="s">
        <v>200</v>
      </c>
      <c r="C1544" t="s">
        <v>201</v>
      </c>
      <c r="D1544">
        <v>163.65555555555559</v>
      </c>
      <c r="E1544">
        <v>6.5520000000000067</v>
      </c>
      <c r="F1544">
        <v>84331.253611605236</v>
      </c>
      <c r="G1544" t="s">
        <v>21</v>
      </c>
      <c r="H1544" t="s">
        <v>21</v>
      </c>
      <c r="I1544" t="s">
        <v>21</v>
      </c>
    </row>
    <row r="1545" spans="1:9" x14ac:dyDescent="0.25">
      <c r="A1545">
        <v>2085</v>
      </c>
      <c r="B1545" t="s">
        <v>200</v>
      </c>
      <c r="C1545" t="s">
        <v>201</v>
      </c>
      <c r="D1545">
        <v>159.0506172839506</v>
      </c>
      <c r="E1545">
        <v>5.5630000000000024</v>
      </c>
      <c r="F1545">
        <v>111413.80491543665</v>
      </c>
      <c r="G1545" t="s">
        <v>21</v>
      </c>
      <c r="H1545" t="s">
        <v>21</v>
      </c>
      <c r="I1545" t="s">
        <v>21</v>
      </c>
    </row>
    <row r="1546" spans="1:9" x14ac:dyDescent="0.25">
      <c r="A1546">
        <v>2090</v>
      </c>
      <c r="B1546" t="s">
        <v>200</v>
      </c>
      <c r="C1546" t="s">
        <v>201</v>
      </c>
      <c r="D1546">
        <v>154.11234567901229</v>
      </c>
      <c r="E1546">
        <v>4.7240000000000038</v>
      </c>
      <c r="F1546">
        <v>144847.90875874882</v>
      </c>
      <c r="G1546" t="s">
        <v>21</v>
      </c>
      <c r="H1546" t="s">
        <v>21</v>
      </c>
      <c r="I1546" t="s">
        <v>21</v>
      </c>
    </row>
    <row r="1547" spans="1:9" x14ac:dyDescent="0.25">
      <c r="A1547">
        <v>2095</v>
      </c>
      <c r="B1547" t="s">
        <v>200</v>
      </c>
      <c r="C1547" t="s">
        <v>201</v>
      </c>
      <c r="D1547">
        <v>148.86296296296169</v>
      </c>
      <c r="E1547">
        <v>4.0130000000000052</v>
      </c>
      <c r="F1547">
        <v>185697.56584415509</v>
      </c>
      <c r="G1547" t="s">
        <v>21</v>
      </c>
      <c r="H1547" t="s">
        <v>21</v>
      </c>
      <c r="I1547" t="s">
        <v>21</v>
      </c>
    </row>
    <row r="1548" spans="1:9" x14ac:dyDescent="0.25">
      <c r="A1548">
        <v>2100</v>
      </c>
      <c r="B1548" t="s">
        <v>200</v>
      </c>
      <c r="C1548" t="s">
        <v>201</v>
      </c>
      <c r="D1548">
        <v>143.4345679012346</v>
      </c>
      <c r="E1548">
        <v>3.409000000000006</v>
      </c>
      <c r="F1548">
        <v>234786.39774084251</v>
      </c>
      <c r="G1548" t="s">
        <v>21</v>
      </c>
      <c r="H1548" t="s">
        <v>21</v>
      </c>
      <c r="I1548" t="s">
        <v>21</v>
      </c>
    </row>
    <row r="1549" spans="1:9" x14ac:dyDescent="0.25">
      <c r="A1549">
        <v>2020</v>
      </c>
      <c r="B1549" t="s">
        <v>202</v>
      </c>
      <c r="C1549" t="s">
        <v>203</v>
      </c>
      <c r="D1549">
        <v>250.7497755331089</v>
      </c>
      <c r="E1549">
        <v>0</v>
      </c>
      <c r="F1549">
        <v>42277.432200853342</v>
      </c>
      <c r="G1549" t="s">
        <v>21</v>
      </c>
      <c r="H1549" t="s">
        <v>21</v>
      </c>
      <c r="I1549" t="s">
        <v>21</v>
      </c>
    </row>
    <row r="1550" spans="1:9" x14ac:dyDescent="0.25">
      <c r="A1550">
        <v>2025</v>
      </c>
      <c r="B1550" t="s">
        <v>202</v>
      </c>
      <c r="C1550" t="s">
        <v>203</v>
      </c>
      <c r="D1550">
        <v>269.11969696969697</v>
      </c>
      <c r="E1550">
        <v>0</v>
      </c>
      <c r="F1550">
        <v>46479.874949981015</v>
      </c>
      <c r="G1550" t="s">
        <v>21</v>
      </c>
      <c r="H1550" t="s">
        <v>21</v>
      </c>
      <c r="I1550" t="s">
        <v>21</v>
      </c>
    </row>
    <row r="1551" spans="1:9" x14ac:dyDescent="0.25">
      <c r="A1551">
        <v>2030</v>
      </c>
      <c r="B1551" t="s">
        <v>202</v>
      </c>
      <c r="C1551" t="s">
        <v>203</v>
      </c>
      <c r="D1551">
        <v>284.86632996632989</v>
      </c>
      <c r="E1551">
        <v>0</v>
      </c>
      <c r="F1551">
        <v>49787.677264075523</v>
      </c>
      <c r="G1551">
        <v>70.830185543573236</v>
      </c>
      <c r="H1551">
        <v>4.0683288054000002</v>
      </c>
      <c r="I1551">
        <v>0</v>
      </c>
    </row>
    <row r="1552" spans="1:9" x14ac:dyDescent="0.25">
      <c r="A1552">
        <v>2035</v>
      </c>
      <c r="B1552" t="s">
        <v>202</v>
      </c>
      <c r="C1552" t="s">
        <v>203</v>
      </c>
      <c r="D1552">
        <v>298.68439955106618</v>
      </c>
      <c r="E1552">
        <v>0</v>
      </c>
      <c r="F1552">
        <v>54905.079734853425</v>
      </c>
      <c r="G1552" t="s">
        <v>21</v>
      </c>
      <c r="H1552" t="s">
        <v>21</v>
      </c>
      <c r="I1552" t="s">
        <v>21</v>
      </c>
    </row>
    <row r="1553" spans="1:9" x14ac:dyDescent="0.25">
      <c r="A1553">
        <v>2040</v>
      </c>
      <c r="B1553" t="s">
        <v>202</v>
      </c>
      <c r="C1553" t="s">
        <v>203</v>
      </c>
      <c r="D1553">
        <v>310.86167227833897</v>
      </c>
      <c r="E1553">
        <v>0</v>
      </c>
      <c r="F1553">
        <v>61626.029014047454</v>
      </c>
      <c r="G1553" t="s">
        <v>21</v>
      </c>
      <c r="H1553" t="s">
        <v>21</v>
      </c>
      <c r="I1553" t="s">
        <v>21</v>
      </c>
    </row>
    <row r="1554" spans="1:9" x14ac:dyDescent="0.25">
      <c r="A1554">
        <v>2045</v>
      </c>
      <c r="B1554" t="s">
        <v>202</v>
      </c>
      <c r="C1554" t="s">
        <v>203</v>
      </c>
      <c r="D1554">
        <v>321.50549943883328</v>
      </c>
      <c r="E1554">
        <v>0</v>
      </c>
      <c r="F1554">
        <v>69048.881417353492</v>
      </c>
      <c r="G1554" t="s">
        <v>21</v>
      </c>
      <c r="H1554" t="s">
        <v>21</v>
      </c>
      <c r="I1554" t="s">
        <v>21</v>
      </c>
    </row>
    <row r="1555" spans="1:9" x14ac:dyDescent="0.25">
      <c r="A1555">
        <v>2050</v>
      </c>
      <c r="B1555" t="s">
        <v>202</v>
      </c>
      <c r="C1555" t="s">
        <v>203</v>
      </c>
      <c r="D1555">
        <v>329.81980920314248</v>
      </c>
      <c r="E1555">
        <v>0</v>
      </c>
      <c r="F1555">
        <v>77102.32216698445</v>
      </c>
      <c r="G1555">
        <v>79.683958736519898</v>
      </c>
      <c r="H1555">
        <v>4.6561453107999897</v>
      </c>
      <c r="I1555">
        <v>0</v>
      </c>
    </row>
    <row r="1556" spans="1:9" x14ac:dyDescent="0.25">
      <c r="A1556">
        <v>2055</v>
      </c>
      <c r="B1556" t="s">
        <v>202</v>
      </c>
      <c r="C1556" t="s">
        <v>203</v>
      </c>
      <c r="D1556">
        <v>335.28995510662179</v>
      </c>
      <c r="E1556">
        <v>0</v>
      </c>
      <c r="F1556">
        <v>85924.640776712811</v>
      </c>
      <c r="G1556" t="s">
        <v>21</v>
      </c>
      <c r="H1556" t="s">
        <v>21</v>
      </c>
      <c r="I1556" t="s">
        <v>21</v>
      </c>
    </row>
    <row r="1557" spans="1:9" x14ac:dyDescent="0.25">
      <c r="A1557">
        <v>2060</v>
      </c>
      <c r="B1557" t="s">
        <v>202</v>
      </c>
      <c r="C1557" t="s">
        <v>203</v>
      </c>
      <c r="D1557">
        <v>337.87227833894508</v>
      </c>
      <c r="E1557">
        <v>0</v>
      </c>
      <c r="F1557">
        <v>95826.939333869857</v>
      </c>
      <c r="G1557" t="s">
        <v>21</v>
      </c>
      <c r="H1557" t="s">
        <v>21</v>
      </c>
      <c r="I1557" t="s">
        <v>21</v>
      </c>
    </row>
    <row r="1558" spans="1:9" x14ac:dyDescent="0.25">
      <c r="A1558">
        <v>2065</v>
      </c>
      <c r="B1558" t="s">
        <v>202</v>
      </c>
      <c r="C1558" t="s">
        <v>203</v>
      </c>
      <c r="D1558">
        <v>336.9586980920314</v>
      </c>
      <c r="E1558">
        <v>0</v>
      </c>
      <c r="F1558">
        <v>106579.59017221995</v>
      </c>
      <c r="G1558" t="s">
        <v>21</v>
      </c>
      <c r="H1558" t="s">
        <v>21</v>
      </c>
      <c r="I1558" t="s">
        <v>21</v>
      </c>
    </row>
    <row r="1559" spans="1:9" x14ac:dyDescent="0.25">
      <c r="A1559">
        <v>2070</v>
      </c>
      <c r="B1559" t="s">
        <v>202</v>
      </c>
      <c r="C1559" t="s">
        <v>203</v>
      </c>
      <c r="D1559">
        <v>333.11986531986531</v>
      </c>
      <c r="E1559">
        <v>0</v>
      </c>
      <c r="F1559">
        <v>117523.40012447239</v>
      </c>
      <c r="G1559" t="s">
        <v>21</v>
      </c>
      <c r="H1559" t="s">
        <v>21</v>
      </c>
      <c r="I1559" t="s">
        <v>21</v>
      </c>
    </row>
    <row r="1560" spans="1:9" x14ac:dyDescent="0.25">
      <c r="A1560">
        <v>2075</v>
      </c>
      <c r="B1560" t="s">
        <v>202</v>
      </c>
      <c r="C1560" t="s">
        <v>203</v>
      </c>
      <c r="D1560">
        <v>327.28153759820418</v>
      </c>
      <c r="E1560">
        <v>0</v>
      </c>
      <c r="F1560">
        <v>129317.4637206042</v>
      </c>
      <c r="G1560" t="s">
        <v>21</v>
      </c>
      <c r="H1560" t="s">
        <v>21</v>
      </c>
      <c r="I1560" t="s">
        <v>21</v>
      </c>
    </row>
    <row r="1561" spans="1:9" x14ac:dyDescent="0.25">
      <c r="A1561">
        <v>2080</v>
      </c>
      <c r="B1561" t="s">
        <v>202</v>
      </c>
      <c r="C1561" t="s">
        <v>203</v>
      </c>
      <c r="D1561">
        <v>320.32901234567839</v>
      </c>
      <c r="E1561">
        <v>0</v>
      </c>
      <c r="F1561">
        <v>141881.88473653854</v>
      </c>
      <c r="G1561" t="s">
        <v>21</v>
      </c>
      <c r="H1561" t="s">
        <v>21</v>
      </c>
      <c r="I1561" t="s">
        <v>21</v>
      </c>
    </row>
    <row r="1562" spans="1:9" x14ac:dyDescent="0.25">
      <c r="A1562">
        <v>2085</v>
      </c>
      <c r="B1562" t="s">
        <v>202</v>
      </c>
      <c r="C1562" t="s">
        <v>203</v>
      </c>
      <c r="D1562">
        <v>312.84270482603819</v>
      </c>
      <c r="E1562">
        <v>0</v>
      </c>
      <c r="F1562">
        <v>155337.00069495905</v>
      </c>
      <c r="G1562" t="s">
        <v>21</v>
      </c>
      <c r="H1562" t="s">
        <v>21</v>
      </c>
      <c r="I1562" t="s">
        <v>21</v>
      </c>
    </row>
    <row r="1563" spans="1:9" x14ac:dyDescent="0.25">
      <c r="A1563">
        <v>2090</v>
      </c>
      <c r="B1563" t="s">
        <v>202</v>
      </c>
      <c r="C1563" t="s">
        <v>203</v>
      </c>
      <c r="D1563">
        <v>305.03625140291808</v>
      </c>
      <c r="E1563">
        <v>0</v>
      </c>
      <c r="F1563">
        <v>169927.43213377995</v>
      </c>
      <c r="G1563" t="s">
        <v>21</v>
      </c>
      <c r="H1563" t="s">
        <v>21</v>
      </c>
      <c r="I1563" t="s">
        <v>21</v>
      </c>
    </row>
    <row r="1564" spans="1:9" x14ac:dyDescent="0.25">
      <c r="A1564">
        <v>2095</v>
      </c>
      <c r="B1564" t="s">
        <v>202</v>
      </c>
      <c r="C1564" t="s">
        <v>203</v>
      </c>
      <c r="D1564">
        <v>296.63136924803592</v>
      </c>
      <c r="E1564">
        <v>0</v>
      </c>
      <c r="F1564">
        <v>185830.72621761647</v>
      </c>
      <c r="G1564" t="s">
        <v>21</v>
      </c>
      <c r="H1564" t="s">
        <v>21</v>
      </c>
      <c r="I1564" t="s">
        <v>21</v>
      </c>
    </row>
    <row r="1565" spans="1:9" x14ac:dyDescent="0.25">
      <c r="A1565">
        <v>2100</v>
      </c>
      <c r="B1565" t="s">
        <v>202</v>
      </c>
      <c r="C1565" t="s">
        <v>203</v>
      </c>
      <c r="D1565">
        <v>286.770987654321</v>
      </c>
      <c r="E1565">
        <v>0</v>
      </c>
      <c r="F1565">
        <v>203320.10830534861</v>
      </c>
      <c r="G1565" t="s">
        <v>21</v>
      </c>
      <c r="H1565" t="s">
        <v>21</v>
      </c>
      <c r="I1565" t="s">
        <v>21</v>
      </c>
    </row>
    <row r="1566" spans="1:9" x14ac:dyDescent="0.25">
      <c r="A1566">
        <v>2020</v>
      </c>
      <c r="B1566" t="s">
        <v>204</v>
      </c>
      <c r="C1566" t="s">
        <v>205</v>
      </c>
      <c r="D1566">
        <v>31.869632408102021</v>
      </c>
      <c r="E1566">
        <v>63.1</v>
      </c>
      <c r="F1566">
        <v>4865.1868597106732</v>
      </c>
      <c r="G1566" t="s">
        <v>21</v>
      </c>
      <c r="H1566" t="s">
        <v>21</v>
      </c>
      <c r="I1566" t="s">
        <v>21</v>
      </c>
    </row>
    <row r="1567" spans="1:9" x14ac:dyDescent="0.25">
      <c r="A1567">
        <v>2025</v>
      </c>
      <c r="B1567" t="s">
        <v>204</v>
      </c>
      <c r="C1567" t="s">
        <v>205</v>
      </c>
      <c r="D1567">
        <v>33.96960740185046</v>
      </c>
      <c r="E1567">
        <v>56.404000000000003</v>
      </c>
      <c r="F1567">
        <v>5735.5329243856613</v>
      </c>
      <c r="G1567" t="s">
        <v>21</v>
      </c>
      <c r="H1567" t="s">
        <v>21</v>
      </c>
      <c r="I1567" t="s">
        <v>21</v>
      </c>
    </row>
    <row r="1568" spans="1:9" x14ac:dyDescent="0.25">
      <c r="A1568">
        <v>2030</v>
      </c>
      <c r="B1568" t="s">
        <v>204</v>
      </c>
      <c r="C1568" t="s">
        <v>205</v>
      </c>
      <c r="D1568">
        <v>35.614783695923983</v>
      </c>
      <c r="E1568">
        <v>49.826999999999998</v>
      </c>
      <c r="F1568">
        <v>6682.8555486526966</v>
      </c>
      <c r="G1568">
        <v>51.807196103381365</v>
      </c>
      <c r="H1568">
        <v>2.4665826876478798</v>
      </c>
      <c r="I1568">
        <v>38.790969635807997</v>
      </c>
    </row>
    <row r="1569" spans="1:9" x14ac:dyDescent="0.25">
      <c r="A1569">
        <v>2035</v>
      </c>
      <c r="B1569" t="s">
        <v>204</v>
      </c>
      <c r="C1569" t="s">
        <v>205</v>
      </c>
      <c r="D1569">
        <v>36.914323580895221</v>
      </c>
      <c r="E1569">
        <v>43.604999999999997</v>
      </c>
      <c r="F1569">
        <v>8174.4687335103063</v>
      </c>
      <c r="G1569" t="s">
        <v>21</v>
      </c>
      <c r="H1569" t="s">
        <v>21</v>
      </c>
      <c r="I1569" t="s">
        <v>21</v>
      </c>
    </row>
    <row r="1570" spans="1:9" x14ac:dyDescent="0.25">
      <c r="A1570">
        <v>2040</v>
      </c>
      <c r="B1570" t="s">
        <v>204</v>
      </c>
      <c r="C1570" t="s">
        <v>205</v>
      </c>
      <c r="D1570">
        <v>37.959329832458117</v>
      </c>
      <c r="E1570">
        <v>37.893999999999998</v>
      </c>
      <c r="F1570">
        <v>10310.163849203591</v>
      </c>
      <c r="G1570" t="s">
        <v>21</v>
      </c>
      <c r="H1570" t="s">
        <v>21</v>
      </c>
      <c r="I1570" t="s">
        <v>21</v>
      </c>
    </row>
    <row r="1571" spans="1:9" x14ac:dyDescent="0.25">
      <c r="A1571">
        <v>2045</v>
      </c>
      <c r="B1571" t="s">
        <v>204</v>
      </c>
      <c r="C1571" t="s">
        <v>205</v>
      </c>
      <c r="D1571">
        <v>38.824711177794448</v>
      </c>
      <c r="E1571">
        <v>32.770000000000003</v>
      </c>
      <c r="F1571">
        <v>13010.557585686825</v>
      </c>
      <c r="G1571" t="s">
        <v>21</v>
      </c>
      <c r="H1571" t="s">
        <v>21</v>
      </c>
      <c r="I1571" t="s">
        <v>21</v>
      </c>
    </row>
    <row r="1572" spans="1:9" x14ac:dyDescent="0.25">
      <c r="A1572">
        <v>2050</v>
      </c>
      <c r="B1572" t="s">
        <v>204</v>
      </c>
      <c r="C1572" t="s">
        <v>205</v>
      </c>
      <c r="D1572">
        <v>39.35715428857214</v>
      </c>
      <c r="E1572">
        <v>28.251000000000001</v>
      </c>
      <c r="F1572">
        <v>16098.300052972183</v>
      </c>
      <c r="G1572">
        <v>49.95693909968918</v>
      </c>
      <c r="H1572">
        <v>2.46690094271831</v>
      </c>
      <c r="I1572">
        <v>207.82902462350401</v>
      </c>
    </row>
    <row r="1573" spans="1:9" x14ac:dyDescent="0.25">
      <c r="A1573">
        <v>2055</v>
      </c>
      <c r="B1573" t="s">
        <v>204</v>
      </c>
      <c r="C1573" t="s">
        <v>205</v>
      </c>
      <c r="D1573">
        <v>39.522625656414107</v>
      </c>
      <c r="E1573">
        <v>24.31</v>
      </c>
      <c r="F1573">
        <v>19673.21221249886</v>
      </c>
      <c r="G1573" t="s">
        <v>21</v>
      </c>
      <c r="H1573" t="s">
        <v>21</v>
      </c>
      <c r="I1573" t="s">
        <v>21</v>
      </c>
    </row>
    <row r="1574" spans="1:9" x14ac:dyDescent="0.25">
      <c r="A1574">
        <v>2060</v>
      </c>
      <c r="B1574" t="s">
        <v>204</v>
      </c>
      <c r="C1574" t="s">
        <v>205</v>
      </c>
      <c r="D1574">
        <v>39.334293573393403</v>
      </c>
      <c r="E1574">
        <v>20.900000000000009</v>
      </c>
      <c r="F1574">
        <v>23893.2124034607</v>
      </c>
      <c r="G1574" t="s">
        <v>21</v>
      </c>
      <c r="H1574" t="s">
        <v>21</v>
      </c>
      <c r="I1574" t="s">
        <v>21</v>
      </c>
    </row>
    <row r="1575" spans="1:9" x14ac:dyDescent="0.25">
      <c r="A1575">
        <v>2065</v>
      </c>
      <c r="B1575" t="s">
        <v>204</v>
      </c>
      <c r="C1575" t="s">
        <v>205</v>
      </c>
      <c r="D1575">
        <v>38.973873468367088</v>
      </c>
      <c r="E1575">
        <v>17.963999999999999</v>
      </c>
      <c r="F1575">
        <v>28835.632279778976</v>
      </c>
      <c r="G1575" t="s">
        <v>21</v>
      </c>
      <c r="H1575" t="s">
        <v>21</v>
      </c>
      <c r="I1575" t="s">
        <v>21</v>
      </c>
    </row>
    <row r="1576" spans="1:9" x14ac:dyDescent="0.25">
      <c r="A1576">
        <v>2070</v>
      </c>
      <c r="B1576" t="s">
        <v>204</v>
      </c>
      <c r="C1576" t="s">
        <v>205</v>
      </c>
      <c r="D1576">
        <v>38.518734683670921</v>
      </c>
      <c r="E1576">
        <v>15.443</v>
      </c>
      <c r="F1576">
        <v>34480.251192150296</v>
      </c>
      <c r="G1576" t="s">
        <v>21</v>
      </c>
      <c r="H1576" t="s">
        <v>21</v>
      </c>
      <c r="I1576" t="s">
        <v>21</v>
      </c>
    </row>
    <row r="1577" spans="1:9" x14ac:dyDescent="0.25">
      <c r="A1577">
        <v>2075</v>
      </c>
      <c r="B1577" t="s">
        <v>204</v>
      </c>
      <c r="C1577" t="s">
        <v>205</v>
      </c>
      <c r="D1577">
        <v>37.98945236309077</v>
      </c>
      <c r="E1577">
        <v>13.281000000000009</v>
      </c>
      <c r="F1577">
        <v>40816.613585325103</v>
      </c>
      <c r="G1577" t="s">
        <v>21</v>
      </c>
      <c r="H1577" t="s">
        <v>21</v>
      </c>
      <c r="I1577" t="s">
        <v>21</v>
      </c>
    </row>
    <row r="1578" spans="1:9" x14ac:dyDescent="0.25">
      <c r="A1578">
        <v>2080</v>
      </c>
      <c r="B1578" t="s">
        <v>204</v>
      </c>
      <c r="C1578" t="s">
        <v>205</v>
      </c>
      <c r="D1578">
        <v>37.38041010252563</v>
      </c>
      <c r="E1578">
        <v>11.428000000000001</v>
      </c>
      <c r="F1578">
        <v>47909.030987819555</v>
      </c>
      <c r="G1578" t="s">
        <v>21</v>
      </c>
      <c r="H1578" t="s">
        <v>21</v>
      </c>
      <c r="I1578" t="s">
        <v>21</v>
      </c>
    </row>
    <row r="1579" spans="1:9" x14ac:dyDescent="0.25">
      <c r="A1579">
        <v>2085</v>
      </c>
      <c r="B1579" t="s">
        <v>204</v>
      </c>
      <c r="C1579" t="s">
        <v>205</v>
      </c>
      <c r="D1579">
        <v>36.713518379594902</v>
      </c>
      <c r="E1579">
        <v>9.8400000000000034</v>
      </c>
      <c r="F1579">
        <v>55877.840922317278</v>
      </c>
      <c r="G1579" t="s">
        <v>21</v>
      </c>
      <c r="H1579" t="s">
        <v>21</v>
      </c>
      <c r="I1579" t="s">
        <v>21</v>
      </c>
    </row>
    <row r="1580" spans="1:9" x14ac:dyDescent="0.25">
      <c r="A1580">
        <v>2090</v>
      </c>
      <c r="B1580" t="s">
        <v>204</v>
      </c>
      <c r="C1580" t="s">
        <v>205</v>
      </c>
      <c r="D1580">
        <v>36.007521880470122</v>
      </c>
      <c r="E1580">
        <v>8.4779999999999944</v>
      </c>
      <c r="F1580">
        <v>64891.515920575337</v>
      </c>
      <c r="G1580" t="s">
        <v>21</v>
      </c>
      <c r="H1580" t="s">
        <v>21</v>
      </c>
      <c r="I1580" t="s">
        <v>21</v>
      </c>
    </row>
    <row r="1581" spans="1:9" x14ac:dyDescent="0.25">
      <c r="A1581">
        <v>2095</v>
      </c>
      <c r="B1581" t="s">
        <v>204</v>
      </c>
      <c r="C1581" t="s">
        <v>205</v>
      </c>
      <c r="D1581">
        <v>35.310927731932978</v>
      </c>
      <c r="E1581">
        <v>7.3100000000000023</v>
      </c>
      <c r="F1581">
        <v>75011.901578268036</v>
      </c>
      <c r="G1581" t="s">
        <v>21</v>
      </c>
      <c r="H1581" t="s">
        <v>21</v>
      </c>
      <c r="I1581" t="s">
        <v>21</v>
      </c>
    </row>
    <row r="1582" spans="1:9" x14ac:dyDescent="0.25">
      <c r="A1582">
        <v>2100</v>
      </c>
      <c r="B1582" t="s">
        <v>204</v>
      </c>
      <c r="C1582" t="s">
        <v>205</v>
      </c>
      <c r="D1582">
        <v>34.628672168042009</v>
      </c>
      <c r="E1582">
        <v>6.3059999999999974</v>
      </c>
      <c r="F1582">
        <v>86296.799361208963</v>
      </c>
      <c r="G1582" t="s">
        <v>21</v>
      </c>
      <c r="H1582" t="s">
        <v>21</v>
      </c>
      <c r="I1582" t="s">
        <v>21</v>
      </c>
    </row>
    <row r="1583" spans="1:9" x14ac:dyDescent="0.25">
      <c r="A1583">
        <v>2020</v>
      </c>
      <c r="B1583" t="s">
        <v>206</v>
      </c>
      <c r="C1583" t="s">
        <v>207</v>
      </c>
      <c r="D1583" t="s">
        <v>21</v>
      </c>
      <c r="E1583">
        <v>63.7</v>
      </c>
      <c r="F1583">
        <v>7584.5090966881608</v>
      </c>
      <c r="G1583" t="s">
        <v>21</v>
      </c>
      <c r="H1583" t="s">
        <v>21</v>
      </c>
      <c r="I1583" t="s">
        <v>21</v>
      </c>
    </row>
    <row r="1584" spans="1:9" x14ac:dyDescent="0.25">
      <c r="A1584">
        <v>2025</v>
      </c>
      <c r="B1584" t="s">
        <v>206</v>
      </c>
      <c r="C1584" t="s">
        <v>207</v>
      </c>
      <c r="D1584" t="s">
        <v>21</v>
      </c>
      <c r="E1584">
        <v>57.156999999999996</v>
      </c>
      <c r="F1584">
        <v>8460.2111674957068</v>
      </c>
      <c r="G1584" t="s">
        <v>21</v>
      </c>
      <c r="H1584" t="s">
        <v>21</v>
      </c>
      <c r="I1584" t="s">
        <v>21</v>
      </c>
    </row>
    <row r="1585" spans="1:9" x14ac:dyDescent="0.25">
      <c r="A1585">
        <v>2030</v>
      </c>
      <c r="B1585" t="s">
        <v>206</v>
      </c>
      <c r="C1585" t="s">
        <v>207</v>
      </c>
      <c r="D1585">
        <v>35.291482263513515</v>
      </c>
      <c r="E1585">
        <v>50.692999999999998</v>
      </c>
      <c r="F1585">
        <v>10219.812069877198</v>
      </c>
      <c r="G1585">
        <v>33.216163419950135</v>
      </c>
      <c r="H1585">
        <v>0.59449984367213105</v>
      </c>
      <c r="I1585">
        <v>34.770276782784002</v>
      </c>
    </row>
    <row r="1586" spans="1:9" x14ac:dyDescent="0.25">
      <c r="A1586">
        <v>2035</v>
      </c>
      <c r="B1586" t="s">
        <v>206</v>
      </c>
      <c r="C1586" t="s">
        <v>207</v>
      </c>
      <c r="D1586" t="s">
        <v>21</v>
      </c>
      <c r="E1586">
        <v>44.536000000000001</v>
      </c>
      <c r="F1586">
        <v>12884.893648064746</v>
      </c>
      <c r="G1586" t="s">
        <v>21</v>
      </c>
      <c r="H1586" t="s">
        <v>21</v>
      </c>
      <c r="I1586" t="s">
        <v>21</v>
      </c>
    </row>
    <row r="1587" spans="1:9" x14ac:dyDescent="0.25">
      <c r="A1587">
        <v>2040</v>
      </c>
      <c r="B1587" t="s">
        <v>206</v>
      </c>
      <c r="C1587" t="s">
        <v>207</v>
      </c>
      <c r="D1587" t="s">
        <v>21</v>
      </c>
      <c r="E1587">
        <v>38.844999999999999</v>
      </c>
      <c r="F1587">
        <v>16609.635887063901</v>
      </c>
      <c r="G1587" t="s">
        <v>21</v>
      </c>
      <c r="H1587" t="s">
        <v>21</v>
      </c>
      <c r="I1587" t="s">
        <v>21</v>
      </c>
    </row>
    <row r="1588" spans="1:9" x14ac:dyDescent="0.25">
      <c r="A1588">
        <v>2045</v>
      </c>
      <c r="B1588" t="s">
        <v>206</v>
      </c>
      <c r="C1588" t="s">
        <v>207</v>
      </c>
      <c r="D1588" t="s">
        <v>21</v>
      </c>
      <c r="E1588">
        <v>33.706000000000003</v>
      </c>
      <c r="F1588">
        <v>21447.105661631875</v>
      </c>
      <c r="G1588" t="s">
        <v>21</v>
      </c>
      <c r="H1588" t="s">
        <v>21</v>
      </c>
      <c r="I1588" t="s">
        <v>21</v>
      </c>
    </row>
    <row r="1589" spans="1:9" x14ac:dyDescent="0.25">
      <c r="A1589">
        <v>2050</v>
      </c>
      <c r="B1589" t="s">
        <v>206</v>
      </c>
      <c r="C1589" t="s">
        <v>207</v>
      </c>
      <c r="D1589">
        <v>41.281849662162159</v>
      </c>
      <c r="E1589">
        <v>29.144000000000009</v>
      </c>
      <c r="F1589">
        <v>27128.516292004006</v>
      </c>
      <c r="G1589">
        <v>39.444194061190785</v>
      </c>
      <c r="H1589">
        <v>0.64720990578688498</v>
      </c>
      <c r="I1589">
        <v>301.83231706156789</v>
      </c>
    </row>
    <row r="1590" spans="1:9" x14ac:dyDescent="0.25">
      <c r="A1590">
        <v>2055</v>
      </c>
      <c r="B1590" t="s">
        <v>206</v>
      </c>
      <c r="C1590" t="s">
        <v>207</v>
      </c>
      <c r="D1590" t="s">
        <v>21</v>
      </c>
      <c r="E1590">
        <v>25.145</v>
      </c>
      <c r="F1590">
        <v>33715.31882459989</v>
      </c>
      <c r="G1590" t="s">
        <v>21</v>
      </c>
      <c r="H1590" t="s">
        <v>21</v>
      </c>
      <c r="I1590" t="s">
        <v>21</v>
      </c>
    </row>
    <row r="1591" spans="1:9" x14ac:dyDescent="0.25">
      <c r="A1591">
        <v>2060</v>
      </c>
      <c r="B1591" t="s">
        <v>206</v>
      </c>
      <c r="C1591" t="s">
        <v>207</v>
      </c>
      <c r="D1591" t="s">
        <v>21</v>
      </c>
      <c r="E1591">
        <v>21.66800000000001</v>
      </c>
      <c r="F1591">
        <v>41427.079919660304</v>
      </c>
      <c r="G1591" t="s">
        <v>21</v>
      </c>
      <c r="H1591" t="s">
        <v>21</v>
      </c>
      <c r="I1591" t="s">
        <v>21</v>
      </c>
    </row>
    <row r="1592" spans="1:9" x14ac:dyDescent="0.25">
      <c r="A1592">
        <v>2065</v>
      </c>
      <c r="B1592" t="s">
        <v>206</v>
      </c>
      <c r="C1592" t="s">
        <v>207</v>
      </c>
      <c r="D1592" t="s">
        <v>21</v>
      </c>
      <c r="E1592">
        <v>18.661000000000001</v>
      </c>
      <c r="F1592">
        <v>50442.924938819218</v>
      </c>
      <c r="G1592" t="s">
        <v>21</v>
      </c>
      <c r="H1592" t="s">
        <v>21</v>
      </c>
      <c r="I1592" t="s">
        <v>21</v>
      </c>
    </row>
    <row r="1593" spans="1:9" x14ac:dyDescent="0.25">
      <c r="A1593">
        <v>2070</v>
      </c>
      <c r="B1593" t="s">
        <v>206</v>
      </c>
      <c r="C1593" t="s">
        <v>207</v>
      </c>
      <c r="D1593" t="s">
        <v>21</v>
      </c>
      <c r="E1593">
        <v>16.071000000000002</v>
      </c>
      <c r="F1593">
        <v>60507.97506354018</v>
      </c>
      <c r="G1593" t="s">
        <v>21</v>
      </c>
      <c r="H1593" t="s">
        <v>21</v>
      </c>
      <c r="I1593" t="s">
        <v>21</v>
      </c>
    </row>
    <row r="1594" spans="1:9" x14ac:dyDescent="0.25">
      <c r="A1594">
        <v>2075</v>
      </c>
      <c r="B1594" t="s">
        <v>206</v>
      </c>
      <c r="C1594" t="s">
        <v>207</v>
      </c>
      <c r="D1594" t="s">
        <v>21</v>
      </c>
      <c r="E1594">
        <v>13.843</v>
      </c>
      <c r="F1594">
        <v>71718.598949283754</v>
      </c>
      <c r="G1594" t="s">
        <v>21</v>
      </c>
      <c r="H1594" t="s">
        <v>21</v>
      </c>
      <c r="I1594" t="s">
        <v>21</v>
      </c>
    </row>
    <row r="1595" spans="1:9" x14ac:dyDescent="0.25">
      <c r="A1595">
        <v>2080</v>
      </c>
      <c r="B1595" t="s">
        <v>206</v>
      </c>
      <c r="C1595" t="s">
        <v>207</v>
      </c>
      <c r="D1595" t="s">
        <v>21</v>
      </c>
      <c r="E1595">
        <v>11.929</v>
      </c>
      <c r="F1595">
        <v>83961.265048009926</v>
      </c>
      <c r="G1595" t="s">
        <v>21</v>
      </c>
      <c r="H1595" t="s">
        <v>21</v>
      </c>
      <c r="I1595" t="s">
        <v>21</v>
      </c>
    </row>
    <row r="1596" spans="1:9" x14ac:dyDescent="0.25">
      <c r="A1596">
        <v>2085</v>
      </c>
      <c r="B1596" t="s">
        <v>206</v>
      </c>
      <c r="C1596" t="s">
        <v>207</v>
      </c>
      <c r="D1596" t="s">
        <v>21</v>
      </c>
      <c r="E1596">
        <v>10.28400000000001</v>
      </c>
      <c r="F1596">
        <v>97370.613292885188</v>
      </c>
      <c r="G1596" t="s">
        <v>21</v>
      </c>
      <c r="H1596" t="s">
        <v>21</v>
      </c>
      <c r="I1596" t="s">
        <v>21</v>
      </c>
    </row>
    <row r="1597" spans="1:9" x14ac:dyDescent="0.25">
      <c r="A1597">
        <v>2090</v>
      </c>
      <c r="B1597" t="s">
        <v>206</v>
      </c>
      <c r="C1597" t="s">
        <v>207</v>
      </c>
      <c r="D1597" t="s">
        <v>21</v>
      </c>
      <c r="E1597">
        <v>8.8709999999999951</v>
      </c>
      <c r="F1597">
        <v>112074.67491705982</v>
      </c>
      <c r="G1597" t="s">
        <v>21</v>
      </c>
      <c r="H1597" t="s">
        <v>21</v>
      </c>
      <c r="I1597" t="s">
        <v>21</v>
      </c>
    </row>
    <row r="1598" spans="1:9" x14ac:dyDescent="0.25">
      <c r="A1598">
        <v>2095</v>
      </c>
      <c r="B1598" t="s">
        <v>206</v>
      </c>
      <c r="C1598" t="s">
        <v>207</v>
      </c>
      <c r="D1598" t="s">
        <v>21</v>
      </c>
      <c r="E1598">
        <v>7.6560000000000059</v>
      </c>
      <c r="F1598">
        <v>128224.56228508407</v>
      </c>
      <c r="G1598" t="s">
        <v>21</v>
      </c>
      <c r="H1598" t="s">
        <v>21</v>
      </c>
      <c r="I1598" t="s">
        <v>21</v>
      </c>
    </row>
    <row r="1599" spans="1:9" x14ac:dyDescent="0.25">
      <c r="A1599">
        <v>2100</v>
      </c>
      <c r="B1599" t="s">
        <v>206</v>
      </c>
      <c r="C1599" t="s">
        <v>207</v>
      </c>
      <c r="D1599" t="s">
        <v>21</v>
      </c>
      <c r="E1599">
        <v>6.6110000000000042</v>
      </c>
      <c r="F1599">
        <v>145945.7420599527</v>
      </c>
      <c r="G1599" t="s">
        <v>21</v>
      </c>
      <c r="H1599" t="s">
        <v>21</v>
      </c>
      <c r="I1599" t="s">
        <v>21</v>
      </c>
    </row>
    <row r="1600" spans="1:9" x14ac:dyDescent="0.25">
      <c r="A1600">
        <v>2020</v>
      </c>
      <c r="B1600" t="s">
        <v>208</v>
      </c>
      <c r="C1600" t="s">
        <v>209</v>
      </c>
      <c r="D1600">
        <v>29.528425452856482</v>
      </c>
      <c r="E1600">
        <v>31.7</v>
      </c>
      <c r="F1600">
        <v>27260.986204269666</v>
      </c>
      <c r="G1600" t="s">
        <v>21</v>
      </c>
      <c r="H1600" t="s">
        <v>21</v>
      </c>
      <c r="I1600" t="s">
        <v>21</v>
      </c>
    </row>
    <row r="1601" spans="1:9" x14ac:dyDescent="0.25">
      <c r="A1601">
        <v>2025</v>
      </c>
      <c r="B1601" t="s">
        <v>208</v>
      </c>
      <c r="C1601" t="s">
        <v>209</v>
      </c>
      <c r="D1601">
        <v>27.939820405635551</v>
      </c>
      <c r="E1601">
        <v>27.343</v>
      </c>
      <c r="F1601">
        <v>33229.33278012267</v>
      </c>
      <c r="G1601" t="s">
        <v>21</v>
      </c>
      <c r="H1601" t="s">
        <v>21</v>
      </c>
      <c r="I1601" t="s">
        <v>21</v>
      </c>
    </row>
    <row r="1602" spans="1:9" x14ac:dyDescent="0.25">
      <c r="A1602">
        <v>2030</v>
      </c>
      <c r="B1602" t="s">
        <v>208</v>
      </c>
      <c r="C1602" t="s">
        <v>209</v>
      </c>
      <c r="D1602">
        <v>26.024461991020281</v>
      </c>
      <c r="E1602">
        <v>23.568000000000001</v>
      </c>
      <c r="F1602">
        <v>39266.42956360722</v>
      </c>
      <c r="G1602">
        <v>25.910820058407776</v>
      </c>
      <c r="H1602">
        <v>0.53480896113333298</v>
      </c>
      <c r="I1602">
        <v>24.21604627344</v>
      </c>
    </row>
    <row r="1603" spans="1:9" x14ac:dyDescent="0.25">
      <c r="A1603">
        <v>2035</v>
      </c>
      <c r="B1603" t="s">
        <v>208</v>
      </c>
      <c r="C1603" t="s">
        <v>209</v>
      </c>
      <c r="D1603">
        <v>24.39441089952005</v>
      </c>
      <c r="E1603">
        <v>20.315999999999999</v>
      </c>
      <c r="F1603">
        <v>46168.279676081373</v>
      </c>
      <c r="G1603" t="s">
        <v>21</v>
      </c>
      <c r="H1603" t="s">
        <v>21</v>
      </c>
      <c r="I1603" t="s">
        <v>21</v>
      </c>
    </row>
    <row r="1604" spans="1:9" x14ac:dyDescent="0.25">
      <c r="A1604">
        <v>2040</v>
      </c>
      <c r="B1604" t="s">
        <v>208</v>
      </c>
      <c r="C1604" t="s">
        <v>209</v>
      </c>
      <c r="D1604">
        <v>23.072751199876141</v>
      </c>
      <c r="E1604">
        <v>17.523</v>
      </c>
      <c r="F1604">
        <v>54319.272728937001</v>
      </c>
      <c r="G1604" t="s">
        <v>21</v>
      </c>
      <c r="H1604" t="s">
        <v>21</v>
      </c>
      <c r="I1604" t="s">
        <v>21</v>
      </c>
    </row>
    <row r="1605" spans="1:9" x14ac:dyDescent="0.25">
      <c r="A1605">
        <v>2045</v>
      </c>
      <c r="B1605" t="s">
        <v>208</v>
      </c>
      <c r="C1605" t="s">
        <v>209</v>
      </c>
      <c r="D1605">
        <v>22.02508128193217</v>
      </c>
      <c r="E1605">
        <v>15.127000000000001</v>
      </c>
      <c r="F1605">
        <v>63091.286308691073</v>
      </c>
      <c r="G1605" t="s">
        <v>21</v>
      </c>
      <c r="H1605" t="s">
        <v>21</v>
      </c>
      <c r="I1605" t="s">
        <v>21</v>
      </c>
    </row>
    <row r="1606" spans="1:9" x14ac:dyDescent="0.25">
      <c r="A1606">
        <v>2050</v>
      </c>
      <c r="B1606" t="s">
        <v>208</v>
      </c>
      <c r="C1606" t="s">
        <v>209</v>
      </c>
      <c r="D1606">
        <v>21.169886979408581</v>
      </c>
      <c r="E1606">
        <v>13.071999999999999</v>
      </c>
      <c r="F1606">
        <v>71854.817079469081</v>
      </c>
      <c r="G1606">
        <v>17.150934273536819</v>
      </c>
      <c r="H1606">
        <v>0.46624344449999999</v>
      </c>
      <c r="I1606">
        <v>186.20193513167999</v>
      </c>
    </row>
    <row r="1607" spans="1:9" x14ac:dyDescent="0.25">
      <c r="A1607">
        <v>2055</v>
      </c>
      <c r="B1607" t="s">
        <v>208</v>
      </c>
      <c r="C1607" t="s">
        <v>209</v>
      </c>
      <c r="D1607">
        <v>20.398544666357019</v>
      </c>
      <c r="E1607">
        <v>11.308999999999999</v>
      </c>
      <c r="F1607">
        <v>80519.611899258307</v>
      </c>
      <c r="G1607" t="s">
        <v>21</v>
      </c>
      <c r="H1607" t="s">
        <v>21</v>
      </c>
      <c r="I1607" t="s">
        <v>21</v>
      </c>
    </row>
    <row r="1608" spans="1:9" x14ac:dyDescent="0.25">
      <c r="A1608">
        <v>2060</v>
      </c>
      <c r="B1608" t="s">
        <v>208</v>
      </c>
      <c r="C1608" t="s">
        <v>209</v>
      </c>
      <c r="D1608">
        <v>19.693404551788198</v>
      </c>
      <c r="E1608">
        <v>9.7939999999999969</v>
      </c>
      <c r="F1608">
        <v>89794.971690696417</v>
      </c>
      <c r="G1608" t="s">
        <v>21</v>
      </c>
      <c r="H1608" t="s">
        <v>21</v>
      </c>
      <c r="I1608" t="s">
        <v>21</v>
      </c>
    </row>
    <row r="1609" spans="1:9" x14ac:dyDescent="0.25">
      <c r="A1609">
        <v>2065</v>
      </c>
      <c r="B1609" t="s">
        <v>208</v>
      </c>
      <c r="C1609" t="s">
        <v>209</v>
      </c>
      <c r="D1609">
        <v>19.058553955720701</v>
      </c>
      <c r="E1609">
        <v>8.4909999999999997</v>
      </c>
      <c r="F1609">
        <v>99847.593513894317</v>
      </c>
      <c r="G1609" t="s">
        <v>21</v>
      </c>
      <c r="H1609" t="s">
        <v>21</v>
      </c>
      <c r="I1609" t="s">
        <v>21</v>
      </c>
    </row>
    <row r="1610" spans="1:9" x14ac:dyDescent="0.25">
      <c r="A1610">
        <v>2070</v>
      </c>
      <c r="B1610" t="s">
        <v>208</v>
      </c>
      <c r="C1610" t="s">
        <v>209</v>
      </c>
      <c r="D1610">
        <v>18.490013934045521</v>
      </c>
      <c r="E1610">
        <v>7.367999999999995</v>
      </c>
      <c r="F1610">
        <v>110441.24100260015</v>
      </c>
      <c r="G1610" t="s">
        <v>21</v>
      </c>
      <c r="H1610" t="s">
        <v>21</v>
      </c>
      <c r="I1610" t="s">
        <v>21</v>
      </c>
    </row>
    <row r="1611" spans="1:9" x14ac:dyDescent="0.25">
      <c r="A1611">
        <v>2075</v>
      </c>
      <c r="B1611" t="s">
        <v>208</v>
      </c>
      <c r="C1611" t="s">
        <v>209</v>
      </c>
      <c r="D1611">
        <v>17.97465551943024</v>
      </c>
      <c r="E1611">
        <v>6.4000000000000057</v>
      </c>
      <c r="F1611">
        <v>121340.66416369879</v>
      </c>
      <c r="G1611" t="s">
        <v>21</v>
      </c>
      <c r="H1611" t="s">
        <v>21</v>
      </c>
      <c r="I1611" t="s">
        <v>21</v>
      </c>
    </row>
    <row r="1612" spans="1:9" x14ac:dyDescent="0.25">
      <c r="A1612">
        <v>2080</v>
      </c>
      <c r="B1612" t="s">
        <v>208</v>
      </c>
      <c r="C1612" t="s">
        <v>209</v>
      </c>
      <c r="D1612">
        <v>17.492320792692372</v>
      </c>
      <c r="E1612">
        <v>5.5630000000000024</v>
      </c>
      <c r="F1612">
        <v>132510.35356426722</v>
      </c>
      <c r="G1612" t="s">
        <v>21</v>
      </c>
      <c r="H1612" t="s">
        <v>21</v>
      </c>
      <c r="I1612" t="s">
        <v>21</v>
      </c>
    </row>
    <row r="1613" spans="1:9" x14ac:dyDescent="0.25">
      <c r="A1613">
        <v>2085</v>
      </c>
      <c r="B1613" t="s">
        <v>208</v>
      </c>
      <c r="C1613" t="s">
        <v>209</v>
      </c>
      <c r="D1613">
        <v>17.019786344635389</v>
      </c>
      <c r="E1613">
        <v>4.8400000000000034</v>
      </c>
      <c r="F1613">
        <v>144026.25993583523</v>
      </c>
      <c r="G1613" t="s">
        <v>21</v>
      </c>
      <c r="H1613" t="s">
        <v>21</v>
      </c>
      <c r="I1613" t="s">
        <v>21</v>
      </c>
    </row>
    <row r="1614" spans="1:9" x14ac:dyDescent="0.25">
      <c r="A1614">
        <v>2090</v>
      </c>
      <c r="B1614" t="s">
        <v>208</v>
      </c>
      <c r="C1614" t="s">
        <v>209</v>
      </c>
      <c r="D1614">
        <v>16.542947824740668</v>
      </c>
      <c r="E1614">
        <v>4.2129999999999939</v>
      </c>
      <c r="F1614">
        <v>156005.76168167623</v>
      </c>
      <c r="G1614" t="s">
        <v>21</v>
      </c>
      <c r="H1614" t="s">
        <v>21</v>
      </c>
      <c r="I1614" t="s">
        <v>21</v>
      </c>
    </row>
    <row r="1615" spans="1:9" x14ac:dyDescent="0.25">
      <c r="A1615">
        <v>2095</v>
      </c>
      <c r="B1615" t="s">
        <v>208</v>
      </c>
      <c r="C1615" t="s">
        <v>209</v>
      </c>
      <c r="D1615">
        <v>16.055705217525929</v>
      </c>
      <c r="E1615">
        <v>3.6700000000000021</v>
      </c>
      <c r="F1615">
        <v>168493.245592944</v>
      </c>
      <c r="G1615" t="s">
        <v>21</v>
      </c>
      <c r="H1615" t="s">
        <v>21</v>
      </c>
      <c r="I1615" t="s">
        <v>21</v>
      </c>
    </row>
    <row r="1616" spans="1:9" x14ac:dyDescent="0.25">
      <c r="A1616">
        <v>2100</v>
      </c>
      <c r="B1616" t="s">
        <v>208</v>
      </c>
      <c r="C1616" t="s">
        <v>209</v>
      </c>
      <c r="D1616">
        <v>15.54678742839449</v>
      </c>
      <c r="E1616">
        <v>3.1979999999999928</v>
      </c>
      <c r="F1616">
        <v>181439.39301280098</v>
      </c>
      <c r="G1616" t="s">
        <v>21</v>
      </c>
      <c r="H1616" t="s">
        <v>21</v>
      </c>
      <c r="I1616" t="s">
        <v>21</v>
      </c>
    </row>
    <row r="1617" spans="1:9" x14ac:dyDescent="0.25">
      <c r="A1617">
        <v>2020</v>
      </c>
      <c r="B1617" t="s">
        <v>210</v>
      </c>
      <c r="C1617" t="s">
        <v>211</v>
      </c>
      <c r="D1617">
        <v>544.93090909090904</v>
      </c>
      <c r="E1617">
        <v>11.099999999999991</v>
      </c>
      <c r="F1617">
        <v>12752.029186544387</v>
      </c>
      <c r="G1617" t="s">
        <v>21</v>
      </c>
      <c r="H1617" t="s">
        <v>21</v>
      </c>
      <c r="I1617" t="s">
        <v>21</v>
      </c>
    </row>
    <row r="1618" spans="1:9" x14ac:dyDescent="0.25">
      <c r="A1618">
        <v>2025</v>
      </c>
      <c r="B1618" t="s">
        <v>210</v>
      </c>
      <c r="C1618" t="s">
        <v>211</v>
      </c>
      <c r="D1618">
        <v>567.26593301435412</v>
      </c>
      <c r="E1618">
        <v>7.936000000000007</v>
      </c>
      <c r="F1618">
        <v>11605.074503130314</v>
      </c>
      <c r="G1618" t="s">
        <v>21</v>
      </c>
      <c r="H1618" t="s">
        <v>21</v>
      </c>
      <c r="I1618" t="s">
        <v>21</v>
      </c>
    </row>
    <row r="1619" spans="1:9" x14ac:dyDescent="0.25">
      <c r="A1619">
        <v>2030</v>
      </c>
      <c r="B1619" t="s">
        <v>210</v>
      </c>
      <c r="C1619" t="s">
        <v>211</v>
      </c>
      <c r="D1619">
        <v>592.64976076555013</v>
      </c>
      <c r="E1619">
        <v>6.0720000000000027</v>
      </c>
      <c r="F1619">
        <v>12578.230239848859</v>
      </c>
      <c r="G1619">
        <v>43.623881220421843</v>
      </c>
      <c r="H1619">
        <v>5</v>
      </c>
      <c r="I1619">
        <v>0</v>
      </c>
    </row>
    <row r="1620" spans="1:9" x14ac:dyDescent="0.25">
      <c r="A1620">
        <v>2035</v>
      </c>
      <c r="B1620" t="s">
        <v>210</v>
      </c>
      <c r="C1620" t="s">
        <v>211</v>
      </c>
      <c r="D1620">
        <v>614.27885167464217</v>
      </c>
      <c r="E1620">
        <v>4.8439999999999941</v>
      </c>
      <c r="F1620">
        <v>14324.998427721219</v>
      </c>
      <c r="G1620" t="s">
        <v>21</v>
      </c>
      <c r="H1620" t="s">
        <v>21</v>
      </c>
      <c r="I1620" t="s">
        <v>21</v>
      </c>
    </row>
    <row r="1621" spans="1:9" x14ac:dyDescent="0.25">
      <c r="A1621">
        <v>2040</v>
      </c>
      <c r="B1621" t="s">
        <v>210</v>
      </c>
      <c r="C1621" t="s">
        <v>211</v>
      </c>
      <c r="D1621">
        <v>631.67760765550236</v>
      </c>
      <c r="E1621">
        <v>3.9759999999999991</v>
      </c>
      <c r="F1621">
        <v>17233.319621431569</v>
      </c>
      <c r="G1621" t="s">
        <v>21</v>
      </c>
      <c r="H1621" t="s">
        <v>21</v>
      </c>
      <c r="I1621" t="s">
        <v>21</v>
      </c>
    </row>
    <row r="1622" spans="1:9" x14ac:dyDescent="0.25">
      <c r="A1622">
        <v>2045</v>
      </c>
      <c r="B1622" t="s">
        <v>210</v>
      </c>
      <c r="C1622" t="s">
        <v>211</v>
      </c>
      <c r="D1622">
        <v>646.05626794258376</v>
      </c>
      <c r="E1622">
        <v>3.3299999999999979</v>
      </c>
      <c r="F1622">
        <v>21298.064680668798</v>
      </c>
      <c r="G1622" t="s">
        <v>21</v>
      </c>
      <c r="H1622" t="s">
        <v>21</v>
      </c>
      <c r="I1622" t="s">
        <v>21</v>
      </c>
    </row>
    <row r="1623" spans="1:9" x14ac:dyDescent="0.25">
      <c r="A1623">
        <v>2050</v>
      </c>
      <c r="B1623" t="s">
        <v>210</v>
      </c>
      <c r="C1623" t="s">
        <v>211</v>
      </c>
      <c r="D1623">
        <v>656.10564593301467</v>
      </c>
      <c r="E1623">
        <v>2.8319999999999941</v>
      </c>
      <c r="F1623">
        <v>26139.085398529071</v>
      </c>
      <c r="G1623">
        <v>49.076866372974571</v>
      </c>
      <c r="H1623">
        <v>5</v>
      </c>
      <c r="I1623">
        <v>36.387795908304</v>
      </c>
    </row>
    <row r="1624" spans="1:9" x14ac:dyDescent="0.25">
      <c r="A1624">
        <v>2055</v>
      </c>
      <c r="B1624" t="s">
        <v>210</v>
      </c>
      <c r="C1624" t="s">
        <v>211</v>
      </c>
      <c r="D1624">
        <v>661.44641148325275</v>
      </c>
      <c r="E1624">
        <v>2.4380000000000019</v>
      </c>
      <c r="F1624">
        <v>31781.337015372192</v>
      </c>
      <c r="G1624" t="s">
        <v>21</v>
      </c>
      <c r="H1624" t="s">
        <v>21</v>
      </c>
      <c r="I1624" t="s">
        <v>21</v>
      </c>
    </row>
    <row r="1625" spans="1:9" x14ac:dyDescent="0.25">
      <c r="A1625">
        <v>2060</v>
      </c>
      <c r="B1625" t="s">
        <v>210</v>
      </c>
      <c r="C1625" t="s">
        <v>211</v>
      </c>
      <c r="D1625">
        <v>662.9639234449761</v>
      </c>
      <c r="E1625">
        <v>2.117999999999995</v>
      </c>
      <c r="F1625">
        <v>38311.81764185959</v>
      </c>
      <c r="G1625" t="s">
        <v>21</v>
      </c>
      <c r="H1625" t="s">
        <v>21</v>
      </c>
      <c r="I1625" t="s">
        <v>21</v>
      </c>
    </row>
    <row r="1626" spans="1:9" x14ac:dyDescent="0.25">
      <c r="A1626">
        <v>2065</v>
      </c>
      <c r="B1626" t="s">
        <v>210</v>
      </c>
      <c r="C1626" t="s">
        <v>211</v>
      </c>
      <c r="D1626">
        <v>661.40765550239337</v>
      </c>
      <c r="E1626">
        <v>1.855000000000004</v>
      </c>
      <c r="F1626">
        <v>45781.029582592928</v>
      </c>
      <c r="G1626" t="s">
        <v>21</v>
      </c>
      <c r="H1626" t="s">
        <v>21</v>
      </c>
      <c r="I1626" t="s">
        <v>21</v>
      </c>
    </row>
    <row r="1627" spans="1:9" x14ac:dyDescent="0.25">
      <c r="A1627">
        <v>2070</v>
      </c>
      <c r="B1627" t="s">
        <v>210</v>
      </c>
      <c r="C1627" t="s">
        <v>211</v>
      </c>
      <c r="D1627">
        <v>657.48114832535884</v>
      </c>
      <c r="E1627">
        <v>1.6350000000000049</v>
      </c>
      <c r="F1627">
        <v>54086.09411940907</v>
      </c>
      <c r="G1627" t="s">
        <v>21</v>
      </c>
      <c r="H1627" t="s">
        <v>21</v>
      </c>
      <c r="I1627" t="s">
        <v>21</v>
      </c>
    </row>
    <row r="1628" spans="1:9" x14ac:dyDescent="0.25">
      <c r="A1628">
        <v>2075</v>
      </c>
      <c r="B1628" t="s">
        <v>210</v>
      </c>
      <c r="C1628" t="s">
        <v>211</v>
      </c>
      <c r="D1628">
        <v>651.25110047846988</v>
      </c>
      <c r="E1628">
        <v>1.4489999999999981</v>
      </c>
      <c r="F1628">
        <v>63181.342176076432</v>
      </c>
      <c r="G1628" t="s">
        <v>21</v>
      </c>
      <c r="H1628" t="s">
        <v>21</v>
      </c>
      <c r="I1628" t="s">
        <v>21</v>
      </c>
    </row>
    <row r="1629" spans="1:9" x14ac:dyDescent="0.25">
      <c r="A1629">
        <v>2080</v>
      </c>
      <c r="B1629" t="s">
        <v>210</v>
      </c>
      <c r="C1629" t="s">
        <v>211</v>
      </c>
      <c r="D1629">
        <v>642.8577990430631</v>
      </c>
      <c r="E1629">
        <v>1.290000000000006</v>
      </c>
      <c r="F1629">
        <v>73083.147546665117</v>
      </c>
      <c r="G1629" t="s">
        <v>21</v>
      </c>
      <c r="H1629" t="s">
        <v>21</v>
      </c>
      <c r="I1629" t="s">
        <v>21</v>
      </c>
    </row>
    <row r="1630" spans="1:9" x14ac:dyDescent="0.25">
      <c r="A1630">
        <v>2085</v>
      </c>
      <c r="B1630" t="s">
        <v>210</v>
      </c>
      <c r="C1630" t="s">
        <v>211</v>
      </c>
      <c r="D1630">
        <v>631.89157894736843</v>
      </c>
      <c r="E1630">
        <v>1.153000000000006</v>
      </c>
      <c r="F1630">
        <v>83978.329303275721</v>
      </c>
      <c r="G1630" t="s">
        <v>21</v>
      </c>
      <c r="H1630" t="s">
        <v>21</v>
      </c>
      <c r="I1630" t="s">
        <v>21</v>
      </c>
    </row>
    <row r="1631" spans="1:9" x14ac:dyDescent="0.25">
      <c r="A1631">
        <v>2090</v>
      </c>
      <c r="B1631" t="s">
        <v>210</v>
      </c>
      <c r="C1631" t="s">
        <v>211</v>
      </c>
      <c r="D1631">
        <v>618.19540669856463</v>
      </c>
      <c r="E1631">
        <v>1.034000000000006</v>
      </c>
      <c r="F1631">
        <v>95993.932305921815</v>
      </c>
      <c r="G1631" t="s">
        <v>21</v>
      </c>
      <c r="H1631" t="s">
        <v>21</v>
      </c>
      <c r="I1631" t="s">
        <v>21</v>
      </c>
    </row>
    <row r="1632" spans="1:9" x14ac:dyDescent="0.25">
      <c r="A1632">
        <v>2095</v>
      </c>
      <c r="B1632" t="s">
        <v>210</v>
      </c>
      <c r="C1632" t="s">
        <v>211</v>
      </c>
      <c r="D1632">
        <v>601.52507177033488</v>
      </c>
      <c r="E1632">
        <v>0.93000000000000682</v>
      </c>
      <c r="F1632">
        <v>109156.98317855033</v>
      </c>
      <c r="G1632" t="s">
        <v>21</v>
      </c>
      <c r="H1632" t="s">
        <v>21</v>
      </c>
      <c r="I1632" t="s">
        <v>21</v>
      </c>
    </row>
    <row r="1633" spans="1:9" x14ac:dyDescent="0.25">
      <c r="A1633">
        <v>2100</v>
      </c>
      <c r="B1633" t="s">
        <v>210</v>
      </c>
      <c r="C1633" t="s">
        <v>211</v>
      </c>
      <c r="D1633">
        <v>581.65387559808698</v>
      </c>
      <c r="E1633">
        <v>0.83899999999999864</v>
      </c>
      <c r="F1633">
        <v>123594.52678117485</v>
      </c>
      <c r="G1633" t="s">
        <v>21</v>
      </c>
      <c r="H1633" t="s">
        <v>21</v>
      </c>
      <c r="I1633" t="s">
        <v>21</v>
      </c>
    </row>
    <row r="1634" spans="1:9" x14ac:dyDescent="0.25">
      <c r="A1634">
        <v>2020</v>
      </c>
      <c r="B1634" t="s">
        <v>212</v>
      </c>
      <c r="C1634" t="s">
        <v>213</v>
      </c>
      <c r="D1634">
        <v>73.768247694334647</v>
      </c>
      <c r="E1634">
        <v>71</v>
      </c>
      <c r="F1634">
        <v>2343.4647532185159</v>
      </c>
      <c r="G1634" t="s">
        <v>21</v>
      </c>
      <c r="H1634" t="s">
        <v>21</v>
      </c>
      <c r="I1634" t="s">
        <v>21</v>
      </c>
    </row>
    <row r="1635" spans="1:9" x14ac:dyDescent="0.25">
      <c r="A1635">
        <v>2025</v>
      </c>
      <c r="B1635" t="s">
        <v>212</v>
      </c>
      <c r="C1635" t="s">
        <v>213</v>
      </c>
      <c r="D1635">
        <v>76.208300395256913</v>
      </c>
      <c r="E1635">
        <v>65.471000000000004</v>
      </c>
      <c r="F1635">
        <v>2525.6577353077946</v>
      </c>
      <c r="G1635" t="s">
        <v>21</v>
      </c>
      <c r="H1635" t="s">
        <v>21</v>
      </c>
      <c r="I1635" t="s">
        <v>21</v>
      </c>
    </row>
    <row r="1636" spans="1:9" x14ac:dyDescent="0.25">
      <c r="A1636">
        <v>2030</v>
      </c>
      <c r="B1636" t="s">
        <v>212</v>
      </c>
      <c r="C1636" t="s">
        <v>213</v>
      </c>
      <c r="D1636">
        <v>78.067786561264825</v>
      </c>
      <c r="E1636">
        <v>59.744</v>
      </c>
      <c r="F1636">
        <v>2757.7020157284692</v>
      </c>
      <c r="G1636">
        <v>0.38401886792452833</v>
      </c>
      <c r="H1636">
        <v>2.0346803922222199</v>
      </c>
      <c r="I1636">
        <v>0</v>
      </c>
    </row>
    <row r="1637" spans="1:9" x14ac:dyDescent="0.25">
      <c r="A1637">
        <v>2035</v>
      </c>
      <c r="B1637" t="s">
        <v>212</v>
      </c>
      <c r="C1637" t="s">
        <v>213</v>
      </c>
      <c r="D1637">
        <v>79.213768115942031</v>
      </c>
      <c r="E1637">
        <v>54.011000000000003</v>
      </c>
      <c r="F1637">
        <v>3319.8360663628687</v>
      </c>
      <c r="G1637" t="s">
        <v>21</v>
      </c>
      <c r="H1637" t="s">
        <v>21</v>
      </c>
      <c r="I1637" t="s">
        <v>21</v>
      </c>
    </row>
    <row r="1638" spans="1:9" x14ac:dyDescent="0.25">
      <c r="A1638">
        <v>2040</v>
      </c>
      <c r="B1638" t="s">
        <v>212</v>
      </c>
      <c r="C1638" t="s">
        <v>213</v>
      </c>
      <c r="D1638">
        <v>79.639986824769409</v>
      </c>
      <c r="E1638">
        <v>48.442</v>
      </c>
      <c r="F1638">
        <v>4179.4109363845346</v>
      </c>
      <c r="G1638" t="s">
        <v>21</v>
      </c>
      <c r="H1638" t="s">
        <v>21</v>
      </c>
      <c r="I1638" t="s">
        <v>21</v>
      </c>
    </row>
    <row r="1639" spans="1:9" x14ac:dyDescent="0.25">
      <c r="A1639">
        <v>2045</v>
      </c>
      <c r="B1639" t="s">
        <v>212</v>
      </c>
      <c r="C1639" t="s">
        <v>213</v>
      </c>
      <c r="D1639">
        <v>79.574143610013181</v>
      </c>
      <c r="E1639">
        <v>43.173000000000002</v>
      </c>
      <c r="F1639">
        <v>5348.6872438832825</v>
      </c>
      <c r="G1639" t="s">
        <v>21</v>
      </c>
      <c r="H1639" t="s">
        <v>21</v>
      </c>
      <c r="I1639" t="s">
        <v>21</v>
      </c>
    </row>
    <row r="1640" spans="1:9" x14ac:dyDescent="0.25">
      <c r="A1640">
        <v>2050</v>
      </c>
      <c r="B1640" t="s">
        <v>212</v>
      </c>
      <c r="C1640" t="s">
        <v>213</v>
      </c>
      <c r="D1640">
        <v>79.218083003952572</v>
      </c>
      <c r="E1640">
        <v>38.292000000000002</v>
      </c>
      <c r="F1640">
        <v>6770.5342567784937</v>
      </c>
      <c r="G1640">
        <v>0.45602240566037733</v>
      </c>
      <c r="H1640">
        <v>2.3337639188888799</v>
      </c>
      <c r="I1640">
        <v>0</v>
      </c>
    </row>
    <row r="1641" spans="1:9" x14ac:dyDescent="0.25">
      <c r="A1641">
        <v>2055</v>
      </c>
      <c r="B1641" t="s">
        <v>212</v>
      </c>
      <c r="C1641" t="s">
        <v>213</v>
      </c>
      <c r="D1641">
        <v>78.164328063241101</v>
      </c>
      <c r="E1641">
        <v>33.843999999999987</v>
      </c>
      <c r="F1641">
        <v>8516.4541637532493</v>
      </c>
      <c r="G1641" t="s">
        <v>21</v>
      </c>
      <c r="H1641" t="s">
        <v>21</v>
      </c>
      <c r="I1641" t="s">
        <v>21</v>
      </c>
    </row>
    <row r="1642" spans="1:9" x14ac:dyDescent="0.25">
      <c r="A1642">
        <v>2060</v>
      </c>
      <c r="B1642" t="s">
        <v>212</v>
      </c>
      <c r="C1642" t="s">
        <v>213</v>
      </c>
      <c r="D1642">
        <v>76.417259552042125</v>
      </c>
      <c r="E1642">
        <v>29.841999999999999</v>
      </c>
      <c r="F1642">
        <v>10707.37631137322</v>
      </c>
      <c r="G1642" t="s">
        <v>21</v>
      </c>
      <c r="H1642" t="s">
        <v>21</v>
      </c>
      <c r="I1642" t="s">
        <v>21</v>
      </c>
    </row>
    <row r="1643" spans="1:9" x14ac:dyDescent="0.25">
      <c r="A1643">
        <v>2065</v>
      </c>
      <c r="B1643" t="s">
        <v>212</v>
      </c>
      <c r="C1643" t="s">
        <v>213</v>
      </c>
      <c r="D1643">
        <v>74.322793148880109</v>
      </c>
      <c r="E1643">
        <v>26.274000000000001</v>
      </c>
      <c r="F1643">
        <v>13457.680528576058</v>
      </c>
      <c r="G1643" t="s">
        <v>21</v>
      </c>
      <c r="H1643" t="s">
        <v>21</v>
      </c>
      <c r="I1643" t="s">
        <v>21</v>
      </c>
    </row>
    <row r="1644" spans="1:9" x14ac:dyDescent="0.25">
      <c r="A1644">
        <v>2070</v>
      </c>
      <c r="B1644" t="s">
        <v>212</v>
      </c>
      <c r="C1644" t="s">
        <v>213</v>
      </c>
      <c r="D1644">
        <v>72.040349143610015</v>
      </c>
      <c r="E1644">
        <v>23.114000000000001</v>
      </c>
      <c r="F1644">
        <v>16827.131163717502</v>
      </c>
      <c r="G1644" t="s">
        <v>21</v>
      </c>
      <c r="H1644" t="s">
        <v>21</v>
      </c>
      <c r="I1644" t="s">
        <v>21</v>
      </c>
    </row>
    <row r="1645" spans="1:9" x14ac:dyDescent="0.25">
      <c r="A1645">
        <v>2075</v>
      </c>
      <c r="B1645" t="s">
        <v>212</v>
      </c>
      <c r="C1645" t="s">
        <v>213</v>
      </c>
      <c r="D1645">
        <v>69.659255599472985</v>
      </c>
      <c r="E1645">
        <v>20.327999999999999</v>
      </c>
      <c r="F1645">
        <v>20864.455049753054</v>
      </c>
      <c r="G1645" t="s">
        <v>21</v>
      </c>
      <c r="H1645" t="s">
        <v>21</v>
      </c>
      <c r="I1645" t="s">
        <v>21</v>
      </c>
    </row>
    <row r="1646" spans="1:9" x14ac:dyDescent="0.25">
      <c r="A1646">
        <v>2080</v>
      </c>
      <c r="B1646" t="s">
        <v>212</v>
      </c>
      <c r="C1646" t="s">
        <v>213</v>
      </c>
      <c r="D1646">
        <v>67.236528326745713</v>
      </c>
      <c r="E1646">
        <v>17.876999999999999</v>
      </c>
      <c r="F1646">
        <v>25621.140864421115</v>
      </c>
      <c r="G1646" t="s">
        <v>21</v>
      </c>
      <c r="H1646" t="s">
        <v>21</v>
      </c>
      <c r="I1646" t="s">
        <v>21</v>
      </c>
    </row>
    <row r="1647" spans="1:9" x14ac:dyDescent="0.25">
      <c r="A1647">
        <v>2085</v>
      </c>
      <c r="B1647" t="s">
        <v>212</v>
      </c>
      <c r="C1647" t="s">
        <v>213</v>
      </c>
      <c r="D1647">
        <v>64.812747035573096</v>
      </c>
      <c r="E1647">
        <v>15.726000000000001</v>
      </c>
      <c r="F1647">
        <v>31209.733782624982</v>
      </c>
      <c r="G1647" t="s">
        <v>21</v>
      </c>
      <c r="H1647" t="s">
        <v>21</v>
      </c>
      <c r="I1647" t="s">
        <v>21</v>
      </c>
    </row>
    <row r="1648" spans="1:9" x14ac:dyDescent="0.25">
      <c r="A1648">
        <v>2090</v>
      </c>
      <c r="B1648" t="s">
        <v>212</v>
      </c>
      <c r="C1648" t="s">
        <v>213</v>
      </c>
      <c r="D1648">
        <v>62.4203557312253</v>
      </c>
      <c r="E1648">
        <v>13.839</v>
      </c>
      <c r="F1648">
        <v>37780.951619660198</v>
      </c>
      <c r="G1648" t="s">
        <v>21</v>
      </c>
      <c r="H1648" t="s">
        <v>21</v>
      </c>
      <c r="I1648" t="s">
        <v>21</v>
      </c>
    </row>
    <row r="1649" spans="1:9" x14ac:dyDescent="0.25">
      <c r="A1649">
        <v>2095</v>
      </c>
      <c r="B1649" t="s">
        <v>212</v>
      </c>
      <c r="C1649" t="s">
        <v>213</v>
      </c>
      <c r="D1649">
        <v>60.068873517786557</v>
      </c>
      <c r="E1649">
        <v>12.183999999999999</v>
      </c>
      <c r="F1649">
        <v>45499.321414736842</v>
      </c>
      <c r="G1649" t="s">
        <v>21</v>
      </c>
      <c r="H1649" t="s">
        <v>21</v>
      </c>
      <c r="I1649" t="s">
        <v>21</v>
      </c>
    </row>
    <row r="1650" spans="1:9" x14ac:dyDescent="0.25">
      <c r="A1650">
        <v>2100</v>
      </c>
      <c r="B1650" t="s">
        <v>212</v>
      </c>
      <c r="C1650" t="s">
        <v>213</v>
      </c>
      <c r="D1650">
        <v>57.759914361001307</v>
      </c>
      <c r="E1650">
        <v>10.733000000000001</v>
      </c>
      <c r="F1650">
        <v>54533.414336925649</v>
      </c>
      <c r="G1650" t="s">
        <v>21</v>
      </c>
      <c r="H1650" t="s">
        <v>21</v>
      </c>
      <c r="I1650" t="s">
        <v>21</v>
      </c>
    </row>
    <row r="1651" spans="1:9" x14ac:dyDescent="0.25">
      <c r="A1651">
        <v>2020</v>
      </c>
      <c r="B1651" t="s">
        <v>214</v>
      </c>
      <c r="C1651" t="s">
        <v>215</v>
      </c>
      <c r="D1651">
        <v>45.202352518631592</v>
      </c>
      <c r="E1651">
        <v>47.9</v>
      </c>
      <c r="F1651">
        <v>1351.784928991787</v>
      </c>
      <c r="G1651" t="s">
        <v>21</v>
      </c>
      <c r="H1651" t="s">
        <v>21</v>
      </c>
      <c r="I1651" t="s">
        <v>21</v>
      </c>
    </row>
    <row r="1652" spans="1:9" x14ac:dyDescent="0.25">
      <c r="A1652">
        <v>2025</v>
      </c>
      <c r="B1652" t="s">
        <v>214</v>
      </c>
      <c r="C1652" t="s">
        <v>215</v>
      </c>
      <c r="D1652">
        <v>50.545290473197447</v>
      </c>
      <c r="E1652">
        <v>41.848999999999997</v>
      </c>
      <c r="F1652">
        <v>1558.0947342746276</v>
      </c>
      <c r="G1652" t="s">
        <v>21</v>
      </c>
      <c r="H1652" t="s">
        <v>21</v>
      </c>
      <c r="I1652" t="s">
        <v>21</v>
      </c>
    </row>
    <row r="1653" spans="1:9" x14ac:dyDescent="0.25">
      <c r="A1653">
        <v>2030</v>
      </c>
      <c r="B1653" t="s">
        <v>214</v>
      </c>
      <c r="C1653" t="s">
        <v>215</v>
      </c>
      <c r="D1653">
        <v>55.780739876088717</v>
      </c>
      <c r="E1653">
        <v>36.274999999999999</v>
      </c>
      <c r="F1653">
        <v>1929.7502684710403</v>
      </c>
      <c r="G1653">
        <v>3.1111111111111114E-3</v>
      </c>
      <c r="H1653">
        <v>0</v>
      </c>
      <c r="I1653">
        <v>0</v>
      </c>
    </row>
    <row r="1654" spans="1:9" x14ac:dyDescent="0.25">
      <c r="A1654">
        <v>2035</v>
      </c>
      <c r="B1654" t="s">
        <v>214</v>
      </c>
      <c r="C1654" t="s">
        <v>215</v>
      </c>
      <c r="D1654">
        <v>60.714501212175641</v>
      </c>
      <c r="E1654">
        <v>31.253</v>
      </c>
      <c r="F1654">
        <v>2409.1769315888678</v>
      </c>
      <c r="G1654" t="s">
        <v>21</v>
      </c>
      <c r="H1654" t="s">
        <v>21</v>
      </c>
      <c r="I1654" t="s">
        <v>21</v>
      </c>
    </row>
    <row r="1655" spans="1:9" x14ac:dyDescent="0.25">
      <c r="A1655">
        <v>2040</v>
      </c>
      <c r="B1655" t="s">
        <v>214</v>
      </c>
      <c r="C1655" t="s">
        <v>215</v>
      </c>
      <c r="D1655">
        <v>65.197144652958613</v>
      </c>
      <c r="E1655">
        <v>26.806000000000001</v>
      </c>
      <c r="F1655">
        <v>3139.2607362178619</v>
      </c>
      <c r="G1655" t="s">
        <v>21</v>
      </c>
      <c r="H1655" t="s">
        <v>21</v>
      </c>
      <c r="I1655" t="s">
        <v>21</v>
      </c>
    </row>
    <row r="1656" spans="1:9" x14ac:dyDescent="0.25">
      <c r="A1656">
        <v>2045</v>
      </c>
      <c r="B1656" t="s">
        <v>214</v>
      </c>
      <c r="C1656" t="s">
        <v>215</v>
      </c>
      <c r="D1656">
        <v>69.336562808655827</v>
      </c>
      <c r="E1656">
        <v>22.916</v>
      </c>
      <c r="F1656">
        <v>4208.0157573503138</v>
      </c>
      <c r="G1656" t="s">
        <v>21</v>
      </c>
      <c r="H1656" t="s">
        <v>21</v>
      </c>
      <c r="I1656" t="s">
        <v>21</v>
      </c>
    </row>
    <row r="1657" spans="1:9" x14ac:dyDescent="0.25">
      <c r="A1657">
        <v>2050</v>
      </c>
      <c r="B1657" t="s">
        <v>214</v>
      </c>
      <c r="C1657" t="s">
        <v>215</v>
      </c>
      <c r="D1657">
        <v>73.111107120409443</v>
      </c>
      <c r="E1657">
        <v>19.547000000000001</v>
      </c>
      <c r="F1657">
        <v>5607.6989658627299</v>
      </c>
      <c r="G1657">
        <v>3.6944444444444446E-3</v>
      </c>
      <c r="H1657">
        <v>0</v>
      </c>
      <c r="I1657">
        <v>0</v>
      </c>
    </row>
    <row r="1658" spans="1:9" x14ac:dyDescent="0.25">
      <c r="A1658">
        <v>2055</v>
      </c>
      <c r="B1658" t="s">
        <v>214</v>
      </c>
      <c r="C1658" t="s">
        <v>215</v>
      </c>
      <c r="D1658">
        <v>76.282104696058283</v>
      </c>
      <c r="E1658">
        <v>16.647000000000009</v>
      </c>
      <c r="F1658">
        <v>7397.946481603075</v>
      </c>
      <c r="G1658" t="s">
        <v>21</v>
      </c>
      <c r="H1658" t="s">
        <v>21</v>
      </c>
      <c r="I1658" t="s">
        <v>21</v>
      </c>
    </row>
    <row r="1659" spans="1:9" x14ac:dyDescent="0.25">
      <c r="A1659">
        <v>2060</v>
      </c>
      <c r="B1659" t="s">
        <v>214</v>
      </c>
      <c r="C1659" t="s">
        <v>215</v>
      </c>
      <c r="D1659">
        <v>78.761273233366268</v>
      </c>
      <c r="E1659">
        <v>14.16200000000001</v>
      </c>
      <c r="F1659">
        <v>9687.0324837925091</v>
      </c>
      <c r="G1659" t="s">
        <v>21</v>
      </c>
      <c r="H1659" t="s">
        <v>21</v>
      </c>
      <c r="I1659" t="s">
        <v>21</v>
      </c>
    </row>
    <row r="1660" spans="1:9" x14ac:dyDescent="0.25">
      <c r="A1660">
        <v>2065</v>
      </c>
      <c r="B1660" t="s">
        <v>214</v>
      </c>
      <c r="C1660" t="s">
        <v>215</v>
      </c>
      <c r="D1660">
        <v>80.699712669480007</v>
      </c>
      <c r="E1660">
        <v>12.04000000000001</v>
      </c>
      <c r="F1660">
        <v>12562.349632347166</v>
      </c>
      <c r="G1660" t="s">
        <v>21</v>
      </c>
      <c r="H1660" t="s">
        <v>21</v>
      </c>
      <c r="I1660" t="s">
        <v>21</v>
      </c>
    </row>
    <row r="1661" spans="1:9" x14ac:dyDescent="0.25">
      <c r="A1661">
        <v>2070</v>
      </c>
      <c r="B1661" t="s">
        <v>214</v>
      </c>
      <c r="C1661" t="s">
        <v>215</v>
      </c>
      <c r="D1661">
        <v>82.030744365628081</v>
      </c>
      <c r="E1661">
        <v>10.231999999999999</v>
      </c>
      <c r="F1661">
        <v>16109.64334404482</v>
      </c>
      <c r="G1661" t="s">
        <v>21</v>
      </c>
      <c r="H1661" t="s">
        <v>21</v>
      </c>
      <c r="I1661" t="s">
        <v>21</v>
      </c>
    </row>
    <row r="1662" spans="1:9" x14ac:dyDescent="0.25">
      <c r="A1662">
        <v>2075</v>
      </c>
      <c r="B1662" t="s">
        <v>214</v>
      </c>
      <c r="C1662" t="s">
        <v>215</v>
      </c>
      <c r="D1662">
        <v>82.811107120409446</v>
      </c>
      <c r="E1662">
        <v>8.6940000000000026</v>
      </c>
      <c r="F1662">
        <v>20459.05569054839</v>
      </c>
      <c r="G1662" t="s">
        <v>21</v>
      </c>
      <c r="H1662" t="s">
        <v>21</v>
      </c>
      <c r="I1662" t="s">
        <v>21</v>
      </c>
    </row>
    <row r="1663" spans="1:9" x14ac:dyDescent="0.25">
      <c r="A1663">
        <v>2080</v>
      </c>
      <c r="B1663" t="s">
        <v>214</v>
      </c>
      <c r="C1663" t="s">
        <v>215</v>
      </c>
      <c r="D1663">
        <v>83.069507048576895</v>
      </c>
      <c r="E1663">
        <v>7.3850000000000051</v>
      </c>
      <c r="F1663">
        <v>25706.856690004781</v>
      </c>
      <c r="G1663" t="s">
        <v>21</v>
      </c>
      <c r="H1663" t="s">
        <v>21</v>
      </c>
      <c r="I1663" t="s">
        <v>21</v>
      </c>
    </row>
    <row r="1664" spans="1:9" x14ac:dyDescent="0.25">
      <c r="A1664">
        <v>2085</v>
      </c>
      <c r="B1664" t="s">
        <v>214</v>
      </c>
      <c r="C1664" t="s">
        <v>215</v>
      </c>
      <c r="D1664">
        <v>82.889745892071474</v>
      </c>
      <c r="E1664">
        <v>6.2740000000000009</v>
      </c>
      <c r="F1664">
        <v>31944.483132190806</v>
      </c>
      <c r="G1664" t="s">
        <v>21</v>
      </c>
      <c r="H1664" t="s">
        <v>21</v>
      </c>
      <c r="I1664" t="s">
        <v>21</v>
      </c>
    </row>
    <row r="1665" spans="1:9" x14ac:dyDescent="0.25">
      <c r="A1665">
        <v>2090</v>
      </c>
      <c r="B1665" t="s">
        <v>214</v>
      </c>
      <c r="C1665" t="s">
        <v>215</v>
      </c>
      <c r="D1665">
        <v>82.275056119242166</v>
      </c>
      <c r="E1665">
        <v>5.3299999999999983</v>
      </c>
      <c r="F1665">
        <v>39320.877360755869</v>
      </c>
      <c r="G1665" t="s">
        <v>21</v>
      </c>
      <c r="H1665" t="s">
        <v>21</v>
      </c>
      <c r="I1665" t="s">
        <v>21</v>
      </c>
    </row>
    <row r="1666" spans="1:9" x14ac:dyDescent="0.25">
      <c r="A1666">
        <v>2095</v>
      </c>
      <c r="B1666" t="s">
        <v>214</v>
      </c>
      <c r="C1666" t="s">
        <v>215</v>
      </c>
      <c r="D1666">
        <v>81.227583729909313</v>
      </c>
      <c r="E1666">
        <v>4.5280000000000058</v>
      </c>
      <c r="F1666">
        <v>47997.80457012714</v>
      </c>
      <c r="G1666" t="s">
        <v>21</v>
      </c>
      <c r="H1666" t="s">
        <v>21</v>
      </c>
      <c r="I1666" t="s">
        <v>21</v>
      </c>
    </row>
    <row r="1667" spans="1:9" x14ac:dyDescent="0.25">
      <c r="A1667">
        <v>2100</v>
      </c>
      <c r="B1667" t="s">
        <v>214</v>
      </c>
      <c r="C1667" t="s">
        <v>215</v>
      </c>
      <c r="D1667">
        <v>79.759710873664361</v>
      </c>
      <c r="E1667">
        <v>3.8469999999999942</v>
      </c>
      <c r="F1667">
        <v>58162.872930914658</v>
      </c>
      <c r="G1667" t="s">
        <v>21</v>
      </c>
      <c r="H1667" t="s">
        <v>21</v>
      </c>
      <c r="I1667" t="s">
        <v>21</v>
      </c>
    </row>
    <row r="1668" spans="1:9" x14ac:dyDescent="0.25">
      <c r="A1668">
        <v>2020</v>
      </c>
      <c r="B1668" t="s">
        <v>216</v>
      </c>
      <c r="C1668" t="s">
        <v>217</v>
      </c>
      <c r="D1668">
        <v>3.757811700785433</v>
      </c>
      <c r="E1668">
        <v>19.3</v>
      </c>
      <c r="F1668">
        <v>15578.974596472777</v>
      </c>
      <c r="G1668" t="s">
        <v>21</v>
      </c>
      <c r="H1668" t="s">
        <v>21</v>
      </c>
      <c r="I1668" t="s">
        <v>21</v>
      </c>
    </row>
    <row r="1669" spans="1:9" x14ac:dyDescent="0.25">
      <c r="A1669">
        <v>2025</v>
      </c>
      <c r="B1669" t="s">
        <v>216</v>
      </c>
      <c r="C1669" t="s">
        <v>217</v>
      </c>
      <c r="D1669">
        <v>3.9866703797583458</v>
      </c>
      <c r="E1669">
        <v>14.755000000000001</v>
      </c>
      <c r="F1669">
        <v>22009.831536148326</v>
      </c>
      <c r="G1669" t="s">
        <v>21</v>
      </c>
      <c r="H1669" t="s">
        <v>21</v>
      </c>
      <c r="I1669" t="s">
        <v>21</v>
      </c>
    </row>
    <row r="1670" spans="1:9" x14ac:dyDescent="0.25">
      <c r="A1670">
        <v>2030</v>
      </c>
      <c r="B1670" t="s">
        <v>216</v>
      </c>
      <c r="C1670" t="s">
        <v>217</v>
      </c>
      <c r="D1670">
        <v>4.1906623322004606</v>
      </c>
      <c r="E1670">
        <v>11.506</v>
      </c>
      <c r="F1670">
        <v>23970.938606636679</v>
      </c>
      <c r="G1670">
        <v>79.340751330861181</v>
      </c>
      <c r="H1670">
        <v>4.7725612757136702</v>
      </c>
      <c r="I1670">
        <v>278.88885971020801</v>
      </c>
    </row>
    <row r="1671" spans="1:9" x14ac:dyDescent="0.25">
      <c r="A1671">
        <v>2035</v>
      </c>
      <c r="B1671" t="s">
        <v>216</v>
      </c>
      <c r="C1671" t="s">
        <v>217</v>
      </c>
      <c r="D1671">
        <v>4.3695670459324658</v>
      </c>
      <c r="E1671">
        <v>9.1149999999999949</v>
      </c>
      <c r="F1671">
        <v>25388.652716088905</v>
      </c>
      <c r="G1671" t="s">
        <v>21</v>
      </c>
      <c r="H1671" t="s">
        <v>21</v>
      </c>
      <c r="I1671" t="s">
        <v>21</v>
      </c>
    </row>
    <row r="1672" spans="1:9" x14ac:dyDescent="0.25">
      <c r="A1672">
        <v>2040</v>
      </c>
      <c r="B1672" t="s">
        <v>216</v>
      </c>
      <c r="C1672" t="s">
        <v>217</v>
      </c>
      <c r="D1672">
        <v>4.5268530411357517</v>
      </c>
      <c r="E1672">
        <v>7.3119999999999976</v>
      </c>
      <c r="F1672">
        <v>29821.413592647936</v>
      </c>
      <c r="G1672" t="s">
        <v>21</v>
      </c>
      <c r="H1672" t="s">
        <v>21</v>
      </c>
      <c r="I1672" t="s">
        <v>21</v>
      </c>
    </row>
    <row r="1673" spans="1:9" x14ac:dyDescent="0.25">
      <c r="A1673">
        <v>2045</v>
      </c>
      <c r="B1673" t="s">
        <v>216</v>
      </c>
      <c r="C1673" t="s">
        <v>217</v>
      </c>
      <c r="D1673">
        <v>4.6629556588653847</v>
      </c>
      <c r="E1673">
        <v>5.9240000000000066</v>
      </c>
      <c r="F1673">
        <v>37208.855200344617</v>
      </c>
      <c r="G1673" t="s">
        <v>21</v>
      </c>
      <c r="H1673" t="s">
        <v>21</v>
      </c>
      <c r="I1673" t="s">
        <v>21</v>
      </c>
    </row>
    <row r="1674" spans="1:9" x14ac:dyDescent="0.25">
      <c r="A1674">
        <v>2050</v>
      </c>
      <c r="B1674" t="s">
        <v>216</v>
      </c>
      <c r="C1674" t="s">
        <v>217</v>
      </c>
      <c r="D1674">
        <v>4.7640678813780868</v>
      </c>
      <c r="E1674">
        <v>4.8379999999999939</v>
      </c>
      <c r="F1674">
        <v>47030.172522974404</v>
      </c>
      <c r="G1674">
        <v>89.258345247218841</v>
      </c>
      <c r="H1674">
        <v>4.8797228224081097</v>
      </c>
      <c r="I1674">
        <v>56.351927755151998</v>
      </c>
    </row>
    <row r="1675" spans="1:9" x14ac:dyDescent="0.25">
      <c r="A1675">
        <v>2055</v>
      </c>
      <c r="B1675" t="s">
        <v>216</v>
      </c>
      <c r="C1675" t="s">
        <v>217</v>
      </c>
      <c r="D1675">
        <v>4.8252338679427567</v>
      </c>
      <c r="E1675">
        <v>3.9770000000000039</v>
      </c>
      <c r="F1675">
        <v>59283.294176950134</v>
      </c>
      <c r="G1675" t="s">
        <v>21</v>
      </c>
      <c r="H1675" t="s">
        <v>21</v>
      </c>
      <c r="I1675" t="s">
        <v>21</v>
      </c>
    </row>
    <row r="1676" spans="1:9" x14ac:dyDescent="0.25">
      <c r="A1676">
        <v>2060</v>
      </c>
      <c r="B1676" t="s">
        <v>216</v>
      </c>
      <c r="C1676" t="s">
        <v>217</v>
      </c>
      <c r="D1676">
        <v>4.8515873466928854</v>
      </c>
      <c r="E1676">
        <v>3.2860000000000009</v>
      </c>
      <c r="F1676">
        <v>73965.359680175214</v>
      </c>
      <c r="G1676" t="s">
        <v>21</v>
      </c>
      <c r="H1676" t="s">
        <v>21</v>
      </c>
      <c r="I1676" t="s">
        <v>21</v>
      </c>
    </row>
    <row r="1677" spans="1:9" x14ac:dyDescent="0.25">
      <c r="A1677">
        <v>2065</v>
      </c>
      <c r="B1677" t="s">
        <v>216</v>
      </c>
      <c r="C1677" t="s">
        <v>217</v>
      </c>
      <c r="D1677">
        <v>4.8528143719381189</v>
      </c>
      <c r="E1677">
        <v>2.7259999999999991</v>
      </c>
      <c r="F1677">
        <v>90897.934132211391</v>
      </c>
      <c r="G1677" t="s">
        <v>21</v>
      </c>
      <c r="H1677" t="s">
        <v>21</v>
      </c>
      <c r="I1677" t="s">
        <v>21</v>
      </c>
    </row>
    <row r="1678" spans="1:9" x14ac:dyDescent="0.25">
      <c r="A1678">
        <v>2070</v>
      </c>
      <c r="B1678" t="s">
        <v>216</v>
      </c>
      <c r="C1678" t="s">
        <v>217</v>
      </c>
      <c r="D1678">
        <v>4.8349966468508816</v>
      </c>
      <c r="E1678">
        <v>2.269999999999996</v>
      </c>
      <c r="F1678">
        <v>109739.92970237018</v>
      </c>
      <c r="G1678" t="s">
        <v>21</v>
      </c>
      <c r="H1678" t="s">
        <v>21</v>
      </c>
      <c r="I1678" t="s">
        <v>21</v>
      </c>
    </row>
    <row r="1679" spans="1:9" x14ac:dyDescent="0.25">
      <c r="A1679">
        <v>2075</v>
      </c>
      <c r="B1679" t="s">
        <v>216</v>
      </c>
      <c r="C1679" t="s">
        <v>217</v>
      </c>
      <c r="D1679">
        <v>4.8052030644372961</v>
      </c>
      <c r="E1679">
        <v>1.896000000000001</v>
      </c>
      <c r="F1679">
        <v>130522.81169371393</v>
      </c>
      <c r="G1679" t="s">
        <v>21</v>
      </c>
      <c r="H1679" t="s">
        <v>21</v>
      </c>
      <c r="I1679" t="s">
        <v>21</v>
      </c>
    </row>
    <row r="1680" spans="1:9" x14ac:dyDescent="0.25">
      <c r="A1680">
        <v>2080</v>
      </c>
      <c r="B1680" t="s">
        <v>216</v>
      </c>
      <c r="C1680" t="s">
        <v>217</v>
      </c>
      <c r="D1680">
        <v>4.7648442206485786</v>
      </c>
      <c r="E1680">
        <v>1.5870000000000031</v>
      </c>
      <c r="F1680">
        <v>153375.1045259613</v>
      </c>
      <c r="G1680" t="s">
        <v>21</v>
      </c>
      <c r="H1680" t="s">
        <v>21</v>
      </c>
      <c r="I1680" t="s">
        <v>21</v>
      </c>
    </row>
    <row r="1681" spans="1:9" x14ac:dyDescent="0.25">
      <c r="A1681">
        <v>2085</v>
      </c>
      <c r="B1681" t="s">
        <v>216</v>
      </c>
      <c r="C1681" t="s">
        <v>217</v>
      </c>
      <c r="D1681">
        <v>4.714152562601595</v>
      </c>
      <c r="E1681">
        <v>1.3310000000000031</v>
      </c>
      <c r="F1681">
        <v>178483.23272195822</v>
      </c>
      <c r="G1681" t="s">
        <v>21</v>
      </c>
      <c r="H1681" t="s">
        <v>21</v>
      </c>
      <c r="I1681" t="s">
        <v>21</v>
      </c>
    </row>
    <row r="1682" spans="1:9" x14ac:dyDescent="0.25">
      <c r="A1682">
        <v>2090</v>
      </c>
      <c r="B1682" t="s">
        <v>216</v>
      </c>
      <c r="C1682" t="s">
        <v>217</v>
      </c>
      <c r="D1682">
        <v>4.6520260977300936</v>
      </c>
      <c r="E1682">
        <v>1.117999999999995</v>
      </c>
      <c r="F1682">
        <v>206140.14910331974</v>
      </c>
      <c r="G1682" t="s">
        <v>21</v>
      </c>
      <c r="H1682" t="s">
        <v>21</v>
      </c>
      <c r="I1682" t="s">
        <v>21</v>
      </c>
    </row>
    <row r="1683" spans="1:9" x14ac:dyDescent="0.25">
      <c r="A1683">
        <v>2095</v>
      </c>
      <c r="B1683" t="s">
        <v>216</v>
      </c>
      <c r="C1683" t="s">
        <v>217</v>
      </c>
      <c r="D1683">
        <v>4.5745569864851037</v>
      </c>
      <c r="E1683">
        <v>0.93999999999999773</v>
      </c>
      <c r="F1683">
        <v>236572.7194914986</v>
      </c>
      <c r="G1683" t="s">
        <v>21</v>
      </c>
      <c r="H1683" t="s">
        <v>21</v>
      </c>
      <c r="I1683" t="s">
        <v>21</v>
      </c>
    </row>
    <row r="1684" spans="1:9" x14ac:dyDescent="0.25">
      <c r="A1684">
        <v>2100</v>
      </c>
      <c r="B1684" t="s">
        <v>216</v>
      </c>
      <c r="C1684" t="s">
        <v>217</v>
      </c>
      <c r="D1684">
        <v>4.4627078668288309</v>
      </c>
      <c r="E1684">
        <v>0.79200000000000159</v>
      </c>
      <c r="F1684">
        <v>270258.34848468227</v>
      </c>
      <c r="G1684" t="s">
        <v>21</v>
      </c>
      <c r="H1684" t="s">
        <v>21</v>
      </c>
      <c r="I1684" t="s">
        <v>21</v>
      </c>
    </row>
    <row r="1685" spans="1:9" x14ac:dyDescent="0.25">
      <c r="A1685">
        <v>2020</v>
      </c>
      <c r="B1685" t="s">
        <v>218</v>
      </c>
      <c r="C1685" t="s">
        <v>219</v>
      </c>
      <c r="D1685">
        <v>43.435472507275243</v>
      </c>
      <c r="E1685">
        <v>32</v>
      </c>
      <c r="F1685">
        <v>33892.668714587722</v>
      </c>
      <c r="G1685" t="s">
        <v>21</v>
      </c>
      <c r="H1685" t="s">
        <v>21</v>
      </c>
      <c r="I1685" t="s">
        <v>21</v>
      </c>
    </row>
    <row r="1686" spans="1:9" x14ac:dyDescent="0.25">
      <c r="A1686">
        <v>2025</v>
      </c>
      <c r="B1686" t="s">
        <v>218</v>
      </c>
      <c r="C1686" t="s">
        <v>219</v>
      </c>
      <c r="D1686">
        <v>40.854219635472511</v>
      </c>
      <c r="E1686">
        <v>27.498999999999999</v>
      </c>
      <c r="F1686">
        <v>40959.243140899292</v>
      </c>
      <c r="G1686" t="s">
        <v>21</v>
      </c>
      <c r="H1686" t="s">
        <v>21</v>
      </c>
      <c r="I1686" t="s">
        <v>21</v>
      </c>
    </row>
    <row r="1687" spans="1:9" x14ac:dyDescent="0.25">
      <c r="A1687">
        <v>2030</v>
      </c>
      <c r="B1687" t="s">
        <v>218</v>
      </c>
      <c r="C1687" t="s">
        <v>219</v>
      </c>
      <c r="D1687">
        <v>37.942334201255932</v>
      </c>
      <c r="E1687">
        <v>23.702999999999999</v>
      </c>
      <c r="F1687">
        <v>50431.8775596876</v>
      </c>
      <c r="G1687">
        <v>32.475714707651804</v>
      </c>
      <c r="H1687">
        <v>1.6249941522258</v>
      </c>
      <c r="I1687">
        <v>0</v>
      </c>
    </row>
    <row r="1688" spans="1:9" x14ac:dyDescent="0.25">
      <c r="A1688">
        <v>2035</v>
      </c>
      <c r="B1688" t="s">
        <v>218</v>
      </c>
      <c r="C1688" t="s">
        <v>219</v>
      </c>
      <c r="D1688">
        <v>35.320202174911927</v>
      </c>
      <c r="E1688">
        <v>20.504999999999999</v>
      </c>
      <c r="F1688">
        <v>59322.946377047519</v>
      </c>
      <c r="G1688" t="s">
        <v>21</v>
      </c>
      <c r="H1688" t="s">
        <v>21</v>
      </c>
      <c r="I1688" t="s">
        <v>21</v>
      </c>
    </row>
    <row r="1689" spans="1:9" x14ac:dyDescent="0.25">
      <c r="A1689">
        <v>2040</v>
      </c>
      <c r="B1689" t="s">
        <v>218</v>
      </c>
      <c r="C1689" t="s">
        <v>219</v>
      </c>
      <c r="D1689">
        <v>32.989661510185329</v>
      </c>
      <c r="E1689">
        <v>17.806999999999999</v>
      </c>
      <c r="F1689">
        <v>68921.442008085258</v>
      </c>
      <c r="G1689" t="s">
        <v>21</v>
      </c>
      <c r="H1689" t="s">
        <v>21</v>
      </c>
      <c r="I1689" t="s">
        <v>21</v>
      </c>
    </row>
    <row r="1690" spans="1:9" x14ac:dyDescent="0.25">
      <c r="A1690">
        <v>2045</v>
      </c>
      <c r="B1690" t="s">
        <v>218</v>
      </c>
      <c r="C1690" t="s">
        <v>219</v>
      </c>
      <c r="D1690">
        <v>30.98289171389187</v>
      </c>
      <c r="E1690">
        <v>15.52</v>
      </c>
      <c r="F1690">
        <v>78479.594977829882</v>
      </c>
      <c r="G1690" t="s">
        <v>21</v>
      </c>
      <c r="H1690" t="s">
        <v>21</v>
      </c>
      <c r="I1690" t="s">
        <v>21</v>
      </c>
    </row>
    <row r="1691" spans="1:9" x14ac:dyDescent="0.25">
      <c r="A1691">
        <v>2050</v>
      </c>
      <c r="B1691" t="s">
        <v>218</v>
      </c>
      <c r="C1691" t="s">
        <v>219</v>
      </c>
      <c r="D1691">
        <v>29.213263899525199</v>
      </c>
      <c r="E1691">
        <v>13.574999999999999</v>
      </c>
      <c r="F1691">
        <v>86397.606695784925</v>
      </c>
      <c r="G1691">
        <v>21.496380553819343</v>
      </c>
      <c r="H1691">
        <v>1.59324431609677</v>
      </c>
      <c r="I1691">
        <v>245.52439782595201</v>
      </c>
    </row>
    <row r="1692" spans="1:9" x14ac:dyDescent="0.25">
      <c r="A1692">
        <v>2055</v>
      </c>
      <c r="B1692" t="s">
        <v>218</v>
      </c>
      <c r="C1692" t="s">
        <v>219</v>
      </c>
      <c r="D1692">
        <v>27.543697350283349</v>
      </c>
      <c r="E1692">
        <v>11.913</v>
      </c>
      <c r="F1692">
        <v>93616.674409038198</v>
      </c>
      <c r="G1692" t="s">
        <v>21</v>
      </c>
      <c r="H1692" t="s">
        <v>21</v>
      </c>
      <c r="I1692" t="s">
        <v>21</v>
      </c>
    </row>
    <row r="1693" spans="1:9" x14ac:dyDescent="0.25">
      <c r="A1693">
        <v>2060</v>
      </c>
      <c r="B1693" t="s">
        <v>218</v>
      </c>
      <c r="C1693" t="s">
        <v>219</v>
      </c>
      <c r="D1693">
        <v>25.96023893398683</v>
      </c>
      <c r="E1693">
        <v>10.484999999999999</v>
      </c>
      <c r="F1693">
        <v>100877.36706866238</v>
      </c>
      <c r="G1693" t="s">
        <v>21</v>
      </c>
      <c r="H1693" t="s">
        <v>21</v>
      </c>
      <c r="I1693" t="s">
        <v>21</v>
      </c>
    </row>
    <row r="1694" spans="1:9" x14ac:dyDescent="0.25">
      <c r="A1694">
        <v>2065</v>
      </c>
      <c r="B1694" t="s">
        <v>218</v>
      </c>
      <c r="C1694" t="s">
        <v>219</v>
      </c>
      <c r="D1694">
        <v>24.568111502527191</v>
      </c>
      <c r="E1694">
        <v>9.2540000000000049</v>
      </c>
      <c r="F1694">
        <v>108298.83854957696</v>
      </c>
      <c r="G1694" t="s">
        <v>21</v>
      </c>
      <c r="H1694" t="s">
        <v>21</v>
      </c>
      <c r="I1694" t="s">
        <v>21</v>
      </c>
    </row>
    <row r="1695" spans="1:9" x14ac:dyDescent="0.25">
      <c r="A1695">
        <v>2070</v>
      </c>
      <c r="B1695" t="s">
        <v>218</v>
      </c>
      <c r="C1695" t="s">
        <v>219</v>
      </c>
      <c r="D1695">
        <v>23.366687088374938</v>
      </c>
      <c r="E1695">
        <v>8.1869999999999976</v>
      </c>
      <c r="F1695">
        <v>115802.17900084188</v>
      </c>
      <c r="G1695" t="s">
        <v>21</v>
      </c>
      <c r="H1695" t="s">
        <v>21</v>
      </c>
      <c r="I1695" t="s">
        <v>21</v>
      </c>
    </row>
    <row r="1696" spans="1:9" x14ac:dyDescent="0.25">
      <c r="A1696">
        <v>2075</v>
      </c>
      <c r="B1696" t="s">
        <v>218</v>
      </c>
      <c r="C1696" t="s">
        <v>219</v>
      </c>
      <c r="D1696">
        <v>22.34153775463318</v>
      </c>
      <c r="E1696">
        <v>7.2590000000000003</v>
      </c>
      <c r="F1696">
        <v>122984.94818266273</v>
      </c>
      <c r="G1696" t="s">
        <v>21</v>
      </c>
      <c r="H1696" t="s">
        <v>21</v>
      </c>
      <c r="I1696" t="s">
        <v>21</v>
      </c>
    </row>
    <row r="1697" spans="1:9" x14ac:dyDescent="0.25">
      <c r="A1697">
        <v>2080</v>
      </c>
      <c r="B1697" t="s">
        <v>218</v>
      </c>
      <c r="C1697" t="s">
        <v>219</v>
      </c>
      <c r="D1697">
        <v>21.459442487364068</v>
      </c>
      <c r="E1697">
        <v>6.4479999999999933</v>
      </c>
      <c r="F1697">
        <v>129784.01821428743</v>
      </c>
      <c r="G1697" t="s">
        <v>21</v>
      </c>
      <c r="H1697" t="s">
        <v>21</v>
      </c>
      <c r="I1697" t="s">
        <v>21</v>
      </c>
    </row>
    <row r="1698" spans="1:9" x14ac:dyDescent="0.25">
      <c r="A1698">
        <v>2085</v>
      </c>
      <c r="B1698" t="s">
        <v>218</v>
      </c>
      <c r="C1698" t="s">
        <v>219</v>
      </c>
      <c r="D1698">
        <v>20.672813600857712</v>
      </c>
      <c r="E1698">
        <v>5.7390000000000043</v>
      </c>
      <c r="F1698">
        <v>136326.63123035687</v>
      </c>
      <c r="G1698" t="s">
        <v>21</v>
      </c>
      <c r="H1698" t="s">
        <v>21</v>
      </c>
      <c r="I1698" t="s">
        <v>21</v>
      </c>
    </row>
    <row r="1699" spans="1:9" x14ac:dyDescent="0.25">
      <c r="A1699">
        <v>2090</v>
      </c>
      <c r="B1699" t="s">
        <v>218</v>
      </c>
      <c r="C1699" t="s">
        <v>219</v>
      </c>
      <c r="D1699">
        <v>19.94192066166335</v>
      </c>
      <c r="E1699">
        <v>5.1149999999999949</v>
      </c>
      <c r="F1699">
        <v>142803.15724626399</v>
      </c>
      <c r="G1699" t="s">
        <v>21</v>
      </c>
      <c r="H1699" t="s">
        <v>21</v>
      </c>
      <c r="I1699" t="s">
        <v>21</v>
      </c>
    </row>
    <row r="1700" spans="1:9" x14ac:dyDescent="0.25">
      <c r="A1700">
        <v>2095</v>
      </c>
      <c r="B1700" t="s">
        <v>218</v>
      </c>
      <c r="C1700" t="s">
        <v>219</v>
      </c>
      <c r="D1700">
        <v>19.25402052381682</v>
      </c>
      <c r="E1700">
        <v>4.5660000000000034</v>
      </c>
      <c r="F1700">
        <v>149298.42435176938</v>
      </c>
      <c r="G1700" t="s">
        <v>21</v>
      </c>
      <c r="H1700" t="s">
        <v>21</v>
      </c>
      <c r="I1700" t="s">
        <v>21</v>
      </c>
    </row>
    <row r="1701" spans="1:9" x14ac:dyDescent="0.25">
      <c r="A1701">
        <v>2100</v>
      </c>
      <c r="B1701" t="s">
        <v>218</v>
      </c>
      <c r="C1701" t="s">
        <v>219</v>
      </c>
      <c r="D1701">
        <v>18.608822177975188</v>
      </c>
      <c r="E1701">
        <v>4.0810000000000031</v>
      </c>
      <c r="F1701">
        <v>155764.10026317224</v>
      </c>
      <c r="G1701" t="s">
        <v>21</v>
      </c>
      <c r="H1701" t="s">
        <v>21</v>
      </c>
      <c r="I1701" t="s">
        <v>21</v>
      </c>
    </row>
    <row r="1702" spans="1:9" x14ac:dyDescent="0.25">
      <c r="A1702">
        <v>2020</v>
      </c>
      <c r="B1702" t="s">
        <v>220</v>
      </c>
      <c r="C1702" t="s">
        <v>221</v>
      </c>
      <c r="D1702">
        <v>241.7266409266409</v>
      </c>
      <c r="E1702">
        <v>8.5</v>
      </c>
      <c r="F1702">
        <v>106578.6037990832</v>
      </c>
      <c r="G1702" t="s">
        <v>21</v>
      </c>
      <c r="H1702" t="s">
        <v>21</v>
      </c>
      <c r="I1702" t="s">
        <v>21</v>
      </c>
    </row>
    <row r="1703" spans="1:9" x14ac:dyDescent="0.25">
      <c r="A1703">
        <v>2025</v>
      </c>
      <c r="B1703" t="s">
        <v>220</v>
      </c>
      <c r="C1703" t="s">
        <v>221</v>
      </c>
      <c r="D1703">
        <v>259.15019305019302</v>
      </c>
      <c r="E1703">
        <v>6.597999999999999</v>
      </c>
      <c r="F1703">
        <v>111749.17178193199</v>
      </c>
      <c r="G1703" t="s">
        <v>21</v>
      </c>
      <c r="H1703" t="s">
        <v>21</v>
      </c>
      <c r="I1703" t="s">
        <v>21</v>
      </c>
    </row>
    <row r="1704" spans="1:9" x14ac:dyDescent="0.25">
      <c r="A1704">
        <v>2030</v>
      </c>
      <c r="B1704" t="s">
        <v>220</v>
      </c>
      <c r="C1704" t="s">
        <v>221</v>
      </c>
      <c r="D1704">
        <v>274.01891891891859</v>
      </c>
      <c r="E1704">
        <v>5.2279999999999944</v>
      </c>
      <c r="F1704">
        <v>121965.03835926218</v>
      </c>
      <c r="G1704">
        <v>95.709374797230822</v>
      </c>
      <c r="H1704">
        <v>3.1126828120000001</v>
      </c>
      <c r="I1704">
        <v>0</v>
      </c>
    </row>
    <row r="1705" spans="1:9" x14ac:dyDescent="0.25">
      <c r="A1705">
        <v>2035</v>
      </c>
      <c r="B1705" t="s">
        <v>220</v>
      </c>
      <c r="C1705" t="s">
        <v>221</v>
      </c>
      <c r="D1705">
        <v>288.71312741312738</v>
      </c>
      <c r="E1705">
        <v>4.2060000000000031</v>
      </c>
      <c r="F1705">
        <v>128211.73943430632</v>
      </c>
      <c r="G1705" t="s">
        <v>21</v>
      </c>
      <c r="H1705" t="s">
        <v>21</v>
      </c>
      <c r="I1705" t="s">
        <v>21</v>
      </c>
    </row>
    <row r="1706" spans="1:9" x14ac:dyDescent="0.25">
      <c r="A1706">
        <v>2040</v>
      </c>
      <c r="B1706" t="s">
        <v>220</v>
      </c>
      <c r="C1706" t="s">
        <v>221</v>
      </c>
      <c r="D1706">
        <v>303.29922779922742</v>
      </c>
      <c r="E1706">
        <v>3.4230000000000018</v>
      </c>
      <c r="F1706">
        <v>133508.56317865924</v>
      </c>
      <c r="G1706" t="s">
        <v>21</v>
      </c>
      <c r="H1706" t="s">
        <v>21</v>
      </c>
      <c r="I1706" t="s">
        <v>21</v>
      </c>
    </row>
    <row r="1707" spans="1:9" x14ac:dyDescent="0.25">
      <c r="A1707">
        <v>2045</v>
      </c>
      <c r="B1707" t="s">
        <v>220</v>
      </c>
      <c r="C1707" t="s">
        <v>221</v>
      </c>
      <c r="D1707">
        <v>318.09884169884128</v>
      </c>
      <c r="E1707">
        <v>2.8119999999999981</v>
      </c>
      <c r="F1707">
        <v>137955.13327913277</v>
      </c>
      <c r="G1707" t="s">
        <v>21</v>
      </c>
      <c r="H1707" t="s">
        <v>21</v>
      </c>
      <c r="I1707" t="s">
        <v>21</v>
      </c>
    </row>
    <row r="1708" spans="1:9" x14ac:dyDescent="0.25">
      <c r="A1708">
        <v>2050</v>
      </c>
      <c r="B1708" t="s">
        <v>220</v>
      </c>
      <c r="C1708" t="s">
        <v>221</v>
      </c>
      <c r="D1708">
        <v>333.20772200772211</v>
      </c>
      <c r="E1708">
        <v>2.325999999999993</v>
      </c>
      <c r="F1708">
        <v>142630.54194733256</v>
      </c>
      <c r="G1708">
        <v>63.352112855106526</v>
      </c>
      <c r="H1708">
        <v>3.3603985139999999</v>
      </c>
      <c r="I1708">
        <v>0</v>
      </c>
    </row>
    <row r="1709" spans="1:9" x14ac:dyDescent="0.25">
      <c r="A1709">
        <v>2055</v>
      </c>
      <c r="B1709" t="s">
        <v>220</v>
      </c>
      <c r="C1709" t="s">
        <v>221</v>
      </c>
      <c r="D1709">
        <v>346.78455598455611</v>
      </c>
      <c r="E1709">
        <v>1.9350000000000021</v>
      </c>
      <c r="F1709">
        <v>147921.44745286496</v>
      </c>
      <c r="G1709" t="s">
        <v>21</v>
      </c>
      <c r="H1709" t="s">
        <v>21</v>
      </c>
      <c r="I1709" t="s">
        <v>21</v>
      </c>
    </row>
    <row r="1710" spans="1:9" x14ac:dyDescent="0.25">
      <c r="A1710">
        <v>2060</v>
      </c>
      <c r="B1710" t="s">
        <v>220</v>
      </c>
      <c r="C1710" t="s">
        <v>221</v>
      </c>
      <c r="D1710">
        <v>358.27799227799233</v>
      </c>
      <c r="E1710">
        <v>1.617999999999995</v>
      </c>
      <c r="F1710">
        <v>154182.94412496037</v>
      </c>
      <c r="G1710" t="s">
        <v>21</v>
      </c>
      <c r="H1710" t="s">
        <v>21</v>
      </c>
      <c r="I1710" t="s">
        <v>21</v>
      </c>
    </row>
    <row r="1711" spans="1:9" x14ac:dyDescent="0.25">
      <c r="A1711">
        <v>2065</v>
      </c>
      <c r="B1711" t="s">
        <v>220</v>
      </c>
      <c r="C1711" t="s">
        <v>221</v>
      </c>
      <c r="D1711">
        <v>366.66718146718148</v>
      </c>
      <c r="E1711">
        <v>1.3569999999999991</v>
      </c>
      <c r="F1711">
        <v>161768.15354657563</v>
      </c>
      <c r="G1711" t="s">
        <v>21</v>
      </c>
      <c r="H1711" t="s">
        <v>21</v>
      </c>
      <c r="I1711" t="s">
        <v>21</v>
      </c>
    </row>
    <row r="1712" spans="1:9" x14ac:dyDescent="0.25">
      <c r="A1712">
        <v>2070</v>
      </c>
      <c r="B1712" t="s">
        <v>220</v>
      </c>
      <c r="C1712" t="s">
        <v>221</v>
      </c>
      <c r="D1712">
        <v>372.44092664092659</v>
      </c>
      <c r="E1712">
        <v>1.1430000000000009</v>
      </c>
      <c r="F1712">
        <v>170000.42374589955</v>
      </c>
      <c r="G1712" t="s">
        <v>21</v>
      </c>
      <c r="H1712" t="s">
        <v>21</v>
      </c>
      <c r="I1712" t="s">
        <v>21</v>
      </c>
    </row>
    <row r="1713" spans="1:9" x14ac:dyDescent="0.25">
      <c r="A1713">
        <v>2075</v>
      </c>
      <c r="B1713" t="s">
        <v>220</v>
      </c>
      <c r="C1713" t="s">
        <v>221</v>
      </c>
      <c r="D1713">
        <v>376.03127413127407</v>
      </c>
      <c r="E1713">
        <v>0.96399999999999864</v>
      </c>
      <c r="F1713">
        <v>178552.27884153079</v>
      </c>
      <c r="G1713" t="s">
        <v>21</v>
      </c>
      <c r="H1713" t="s">
        <v>21</v>
      </c>
      <c r="I1713" t="s">
        <v>21</v>
      </c>
    </row>
    <row r="1714" spans="1:9" x14ac:dyDescent="0.25">
      <c r="A1714">
        <v>2080</v>
      </c>
      <c r="B1714" t="s">
        <v>220</v>
      </c>
      <c r="C1714" t="s">
        <v>221</v>
      </c>
      <c r="D1714">
        <v>377.56486486486477</v>
      </c>
      <c r="E1714">
        <v>0.8160000000000025</v>
      </c>
      <c r="F1714">
        <v>187287.59934059772</v>
      </c>
      <c r="G1714" t="s">
        <v>21</v>
      </c>
      <c r="H1714" t="s">
        <v>21</v>
      </c>
      <c r="I1714" t="s">
        <v>21</v>
      </c>
    </row>
    <row r="1715" spans="1:9" x14ac:dyDescent="0.25">
      <c r="A1715">
        <v>2085</v>
      </c>
      <c r="B1715" t="s">
        <v>220</v>
      </c>
      <c r="C1715" t="s">
        <v>221</v>
      </c>
      <c r="D1715">
        <v>376.75830115830121</v>
      </c>
      <c r="E1715">
        <v>0.6910000000000025</v>
      </c>
      <c r="F1715">
        <v>196347.43660165573</v>
      </c>
      <c r="G1715" t="s">
        <v>21</v>
      </c>
      <c r="H1715" t="s">
        <v>21</v>
      </c>
      <c r="I1715" t="s">
        <v>21</v>
      </c>
    </row>
    <row r="1716" spans="1:9" x14ac:dyDescent="0.25">
      <c r="A1716">
        <v>2090</v>
      </c>
      <c r="B1716" t="s">
        <v>220</v>
      </c>
      <c r="C1716" t="s">
        <v>221</v>
      </c>
      <c r="D1716">
        <v>373.29768339768339</v>
      </c>
      <c r="E1716">
        <v>0.5870000000000033</v>
      </c>
      <c r="F1716">
        <v>205938.92898342252</v>
      </c>
      <c r="G1716" t="s">
        <v>21</v>
      </c>
      <c r="H1716" t="s">
        <v>21</v>
      </c>
      <c r="I1716" t="s">
        <v>21</v>
      </c>
    </row>
    <row r="1717" spans="1:9" x14ac:dyDescent="0.25">
      <c r="A1717">
        <v>2095</v>
      </c>
      <c r="B1717" t="s">
        <v>220</v>
      </c>
      <c r="C1717" t="s">
        <v>221</v>
      </c>
      <c r="D1717">
        <v>367.13281853281848</v>
      </c>
      <c r="E1717">
        <v>0.49800000000000472</v>
      </c>
      <c r="F1717">
        <v>216168.60478466723</v>
      </c>
      <c r="G1717" t="s">
        <v>21</v>
      </c>
      <c r="H1717" t="s">
        <v>21</v>
      </c>
      <c r="I1717" t="s">
        <v>21</v>
      </c>
    </row>
    <row r="1718" spans="1:9" x14ac:dyDescent="0.25">
      <c r="A1718">
        <v>2100</v>
      </c>
      <c r="B1718" t="s">
        <v>220</v>
      </c>
      <c r="C1718" t="s">
        <v>221</v>
      </c>
      <c r="D1718">
        <v>358.4915057915054</v>
      </c>
      <c r="E1718">
        <v>0.42400000000000659</v>
      </c>
      <c r="F1718">
        <v>226966.43151268052</v>
      </c>
      <c r="G1718" t="s">
        <v>21</v>
      </c>
      <c r="H1718" t="s">
        <v>21</v>
      </c>
      <c r="I1718" t="s">
        <v>21</v>
      </c>
    </row>
    <row r="1719" spans="1:9" x14ac:dyDescent="0.25">
      <c r="A1719">
        <v>2020</v>
      </c>
      <c r="B1719" t="s">
        <v>222</v>
      </c>
      <c r="C1719" t="s">
        <v>223</v>
      </c>
      <c r="D1719">
        <v>47.470400735575822</v>
      </c>
      <c r="E1719">
        <v>61.5</v>
      </c>
      <c r="F1719">
        <v>1434.2358594928037</v>
      </c>
      <c r="G1719" t="s">
        <v>21</v>
      </c>
      <c r="H1719" t="s">
        <v>21</v>
      </c>
      <c r="I1719" t="s">
        <v>21</v>
      </c>
    </row>
    <row r="1720" spans="1:9" x14ac:dyDescent="0.25">
      <c r="A1720">
        <v>2025</v>
      </c>
      <c r="B1720" t="s">
        <v>222</v>
      </c>
      <c r="C1720" t="s">
        <v>223</v>
      </c>
      <c r="D1720">
        <v>52.737678679368969</v>
      </c>
      <c r="E1720">
        <v>55.411999999999999</v>
      </c>
      <c r="F1720">
        <v>1620.0882859194287</v>
      </c>
      <c r="G1720" t="s">
        <v>21</v>
      </c>
      <c r="H1720" t="s">
        <v>21</v>
      </c>
      <c r="I1720" t="s">
        <v>21</v>
      </c>
    </row>
    <row r="1721" spans="1:9" x14ac:dyDescent="0.25">
      <c r="A1721">
        <v>2030</v>
      </c>
      <c r="B1721" t="s">
        <v>222</v>
      </c>
      <c r="C1721" t="s">
        <v>223</v>
      </c>
      <c r="D1721">
        <v>57.575187937918763</v>
      </c>
      <c r="E1721">
        <v>49.704000000000001</v>
      </c>
      <c r="F1721">
        <v>1878.9323244656284</v>
      </c>
      <c r="G1721">
        <v>25.943075273874367</v>
      </c>
      <c r="H1721">
        <v>0.93661466912962998</v>
      </c>
      <c r="I1721">
        <v>6027.6094055697586</v>
      </c>
    </row>
    <row r="1722" spans="1:9" x14ac:dyDescent="0.25">
      <c r="A1722">
        <v>2035</v>
      </c>
      <c r="B1722" t="s">
        <v>222</v>
      </c>
      <c r="C1722" t="s">
        <v>223</v>
      </c>
      <c r="D1722">
        <v>62.002424675844338</v>
      </c>
      <c r="E1722">
        <v>44.51</v>
      </c>
      <c r="F1722">
        <v>2339.6968078361269</v>
      </c>
      <c r="G1722" t="s">
        <v>21</v>
      </c>
      <c r="H1722" t="s">
        <v>21</v>
      </c>
      <c r="I1722" t="s">
        <v>21</v>
      </c>
    </row>
    <row r="1723" spans="1:9" x14ac:dyDescent="0.25">
      <c r="A1723">
        <v>2040</v>
      </c>
      <c r="B1723" t="s">
        <v>222</v>
      </c>
      <c r="C1723" t="s">
        <v>223</v>
      </c>
      <c r="D1723">
        <v>65.964830281204499</v>
      </c>
      <c r="E1723">
        <v>39.878999999999998</v>
      </c>
      <c r="F1723">
        <v>3067.9656858934986</v>
      </c>
      <c r="G1723" t="s">
        <v>21</v>
      </c>
      <c r="H1723" t="s">
        <v>21</v>
      </c>
      <c r="I1723" t="s">
        <v>21</v>
      </c>
    </row>
    <row r="1724" spans="1:9" x14ac:dyDescent="0.25">
      <c r="A1724">
        <v>2045</v>
      </c>
      <c r="B1724" t="s">
        <v>222</v>
      </c>
      <c r="C1724" t="s">
        <v>223</v>
      </c>
      <c r="D1724">
        <v>69.664449722882026</v>
      </c>
      <c r="E1724">
        <v>35.804000000000002</v>
      </c>
      <c r="F1724">
        <v>4128.7508120810035</v>
      </c>
      <c r="G1724" t="s">
        <v>21</v>
      </c>
      <c r="H1724" t="s">
        <v>21</v>
      </c>
      <c r="I1724" t="s">
        <v>21</v>
      </c>
    </row>
    <row r="1725" spans="1:9" x14ac:dyDescent="0.25">
      <c r="A1725">
        <v>2050</v>
      </c>
      <c r="B1725" t="s">
        <v>222</v>
      </c>
      <c r="C1725" t="s">
        <v>223</v>
      </c>
      <c r="D1725">
        <v>72.936318204650135</v>
      </c>
      <c r="E1725">
        <v>32.242999999999988</v>
      </c>
      <c r="F1725">
        <v>5513.7567883185648</v>
      </c>
      <c r="G1725">
        <v>30.807401887725806</v>
      </c>
      <c r="H1725">
        <v>1.1649953784074001</v>
      </c>
      <c r="I1725">
        <v>4110.04010438568</v>
      </c>
    </row>
    <row r="1726" spans="1:9" x14ac:dyDescent="0.25">
      <c r="A1726">
        <v>2055</v>
      </c>
      <c r="B1726" t="s">
        <v>222</v>
      </c>
      <c r="C1726" t="s">
        <v>223</v>
      </c>
      <c r="D1726">
        <v>75.63249133740284</v>
      </c>
      <c r="E1726">
        <v>29.141000000000009</v>
      </c>
      <c r="F1726">
        <v>7290.8756776087539</v>
      </c>
      <c r="G1726" t="s">
        <v>21</v>
      </c>
      <c r="H1726" t="s">
        <v>21</v>
      </c>
      <c r="I1726" t="s">
        <v>21</v>
      </c>
    </row>
    <row r="1727" spans="1:9" x14ac:dyDescent="0.25">
      <c r="A1727">
        <v>2060</v>
      </c>
      <c r="B1727" t="s">
        <v>222</v>
      </c>
      <c r="C1727" t="s">
        <v>223</v>
      </c>
      <c r="D1727">
        <v>77.764615738257604</v>
      </c>
      <c r="E1727">
        <v>26.437000000000001</v>
      </c>
      <c r="F1727">
        <v>9572.948566795887</v>
      </c>
      <c r="G1727" t="s">
        <v>21</v>
      </c>
      <c r="H1727" t="s">
        <v>21</v>
      </c>
      <c r="I1727" t="s">
        <v>21</v>
      </c>
    </row>
    <row r="1728" spans="1:9" x14ac:dyDescent="0.25">
      <c r="A1728">
        <v>2065</v>
      </c>
      <c r="B1728" t="s">
        <v>222</v>
      </c>
      <c r="C1728" t="s">
        <v>223</v>
      </c>
      <c r="D1728">
        <v>79.373267267727456</v>
      </c>
      <c r="E1728">
        <v>24.077000000000002</v>
      </c>
      <c r="F1728">
        <v>12482.847957525035</v>
      </c>
      <c r="G1728" t="s">
        <v>21</v>
      </c>
      <c r="H1728" t="s">
        <v>21</v>
      </c>
      <c r="I1728" t="s">
        <v>21</v>
      </c>
    </row>
    <row r="1729" spans="1:9" x14ac:dyDescent="0.25">
      <c r="A1729">
        <v>2070</v>
      </c>
      <c r="B1729" t="s">
        <v>222</v>
      </c>
      <c r="C1729" t="s">
        <v>223</v>
      </c>
      <c r="D1729">
        <v>80.478102146280861</v>
      </c>
      <c r="E1729">
        <v>22.010000000000009</v>
      </c>
      <c r="F1729">
        <v>16111.122903749945</v>
      </c>
      <c r="G1729" t="s">
        <v>21</v>
      </c>
      <c r="H1729" t="s">
        <v>21</v>
      </c>
      <c r="I1729" t="s">
        <v>21</v>
      </c>
    </row>
    <row r="1730" spans="1:9" x14ac:dyDescent="0.25">
      <c r="A1730">
        <v>2075</v>
      </c>
      <c r="B1730" t="s">
        <v>222</v>
      </c>
      <c r="C1730" t="s">
        <v>223</v>
      </c>
      <c r="D1730">
        <v>81.075551469023253</v>
      </c>
      <c r="E1730">
        <v>20.193000000000001</v>
      </c>
      <c r="F1730">
        <v>20575.25044605766</v>
      </c>
      <c r="G1730" t="s">
        <v>21</v>
      </c>
      <c r="H1730" t="s">
        <v>21</v>
      </c>
      <c r="I1730" t="s">
        <v>21</v>
      </c>
    </row>
    <row r="1731" spans="1:9" x14ac:dyDescent="0.25">
      <c r="A1731">
        <v>2080</v>
      </c>
      <c r="B1731" t="s">
        <v>222</v>
      </c>
      <c r="C1731" t="s">
        <v>223</v>
      </c>
      <c r="D1731">
        <v>81.200641926118905</v>
      </c>
      <c r="E1731">
        <v>18.588999999999999</v>
      </c>
      <c r="F1731">
        <v>25921.195572620774</v>
      </c>
      <c r="G1731" t="s">
        <v>21</v>
      </c>
      <c r="H1731" t="s">
        <v>21</v>
      </c>
      <c r="I1731" t="s">
        <v>21</v>
      </c>
    </row>
    <row r="1732" spans="1:9" x14ac:dyDescent="0.25">
      <c r="A1732">
        <v>2085</v>
      </c>
      <c r="B1732" t="s">
        <v>222</v>
      </c>
      <c r="C1732" t="s">
        <v>223</v>
      </c>
      <c r="D1732">
        <v>80.893540724848677</v>
      </c>
      <c r="E1732">
        <v>17.167000000000002</v>
      </c>
      <c r="F1732">
        <v>32244.833752331488</v>
      </c>
      <c r="G1732" t="s">
        <v>21</v>
      </c>
      <c r="H1732" t="s">
        <v>21</v>
      </c>
      <c r="I1732" t="s">
        <v>21</v>
      </c>
    </row>
    <row r="1733" spans="1:9" x14ac:dyDescent="0.25">
      <c r="A1733">
        <v>2090</v>
      </c>
      <c r="B1733" t="s">
        <v>222</v>
      </c>
      <c r="C1733" t="s">
        <v>223</v>
      </c>
      <c r="D1733">
        <v>80.171879549459817</v>
      </c>
      <c r="E1733">
        <v>15.900000000000009</v>
      </c>
      <c r="F1733">
        <v>39701.025567659708</v>
      </c>
      <c r="G1733" t="s">
        <v>21</v>
      </c>
      <c r="H1733" t="s">
        <v>21</v>
      </c>
      <c r="I1733" t="s">
        <v>21</v>
      </c>
    </row>
    <row r="1734" spans="1:9" x14ac:dyDescent="0.25">
      <c r="A1734">
        <v>2095</v>
      </c>
      <c r="B1734" t="s">
        <v>222</v>
      </c>
      <c r="C1734" t="s">
        <v>223</v>
      </c>
      <c r="D1734">
        <v>79.07020492256872</v>
      </c>
      <c r="E1734">
        <v>14.768000000000001</v>
      </c>
      <c r="F1734">
        <v>48468.896380239421</v>
      </c>
      <c r="G1734" t="s">
        <v>21</v>
      </c>
      <c r="H1734" t="s">
        <v>21</v>
      </c>
      <c r="I1734" t="s">
        <v>21</v>
      </c>
    </row>
    <row r="1735" spans="1:9" x14ac:dyDescent="0.25">
      <c r="A1735">
        <v>2100</v>
      </c>
      <c r="B1735" t="s">
        <v>222</v>
      </c>
      <c r="C1735" t="s">
        <v>223</v>
      </c>
      <c r="D1735">
        <v>77.594185205050266</v>
      </c>
      <c r="E1735">
        <v>13.750999999999999</v>
      </c>
      <c r="F1735">
        <v>58753.710439828516</v>
      </c>
      <c r="G1735" t="s">
        <v>21</v>
      </c>
      <c r="H1735" t="s">
        <v>21</v>
      </c>
      <c r="I1735" t="s">
        <v>21</v>
      </c>
    </row>
    <row r="1736" spans="1:9" x14ac:dyDescent="0.25">
      <c r="A1736">
        <v>2020</v>
      </c>
      <c r="B1736" t="s">
        <v>224</v>
      </c>
      <c r="C1736" t="s">
        <v>225</v>
      </c>
      <c r="D1736">
        <v>161.38495104659009</v>
      </c>
      <c r="E1736">
        <v>82.6</v>
      </c>
      <c r="F1736">
        <v>1490.6465391835939</v>
      </c>
      <c r="G1736" t="s">
        <v>21</v>
      </c>
      <c r="H1736" t="s">
        <v>21</v>
      </c>
      <c r="I1736" t="s">
        <v>21</v>
      </c>
    </row>
    <row r="1737" spans="1:9" x14ac:dyDescent="0.25">
      <c r="A1737">
        <v>2025</v>
      </c>
      <c r="B1737" t="s">
        <v>224</v>
      </c>
      <c r="C1737" t="s">
        <v>225</v>
      </c>
      <c r="D1737">
        <v>181.44404118838619</v>
      </c>
      <c r="E1737">
        <v>78.111000000000004</v>
      </c>
      <c r="F1737">
        <v>1523.2757625473171</v>
      </c>
      <c r="G1737" t="s">
        <v>21</v>
      </c>
      <c r="H1737" t="s">
        <v>21</v>
      </c>
      <c r="I1737" t="s">
        <v>21</v>
      </c>
    </row>
    <row r="1738" spans="1:9" x14ac:dyDescent="0.25">
      <c r="A1738">
        <v>2030</v>
      </c>
      <c r="B1738" t="s">
        <v>224</v>
      </c>
      <c r="C1738" t="s">
        <v>225</v>
      </c>
      <c r="D1738">
        <v>201.61115800135039</v>
      </c>
      <c r="E1738">
        <v>73.100999999999999</v>
      </c>
      <c r="F1738">
        <v>1717.5123606363259</v>
      </c>
      <c r="G1738">
        <v>9.9144334743770601E-2</v>
      </c>
      <c r="H1738">
        <v>0.29751856357692302</v>
      </c>
      <c r="I1738">
        <v>989.78493217708797</v>
      </c>
    </row>
    <row r="1739" spans="1:9" x14ac:dyDescent="0.25">
      <c r="A1739">
        <v>2035</v>
      </c>
      <c r="B1739" t="s">
        <v>224</v>
      </c>
      <c r="C1739" t="s">
        <v>225</v>
      </c>
      <c r="D1739">
        <v>221.3694209993248</v>
      </c>
      <c r="E1739">
        <v>67.74199999999999</v>
      </c>
      <c r="F1739">
        <v>2084.965945270179</v>
      </c>
      <c r="G1739" t="s">
        <v>21</v>
      </c>
      <c r="H1739" t="s">
        <v>21</v>
      </c>
      <c r="I1739" t="s">
        <v>21</v>
      </c>
    </row>
    <row r="1740" spans="1:9" x14ac:dyDescent="0.25">
      <c r="A1740">
        <v>2040</v>
      </c>
      <c r="B1740" t="s">
        <v>224</v>
      </c>
      <c r="C1740" t="s">
        <v>225</v>
      </c>
      <c r="D1740">
        <v>239.67193619176231</v>
      </c>
      <c r="E1740">
        <v>62.238999999999997</v>
      </c>
      <c r="F1740">
        <v>2786.0602434100606</v>
      </c>
      <c r="G1740" t="s">
        <v>21</v>
      </c>
      <c r="H1740" t="s">
        <v>21</v>
      </c>
      <c r="I1740" t="s">
        <v>21</v>
      </c>
    </row>
    <row r="1741" spans="1:9" x14ac:dyDescent="0.25">
      <c r="A1741">
        <v>2045</v>
      </c>
      <c r="B1741" t="s">
        <v>224</v>
      </c>
      <c r="C1741" t="s">
        <v>225</v>
      </c>
      <c r="D1741">
        <v>256.9426147873059</v>
      </c>
      <c r="E1741">
        <v>56.793999999999997</v>
      </c>
      <c r="F1741">
        <v>3877.9654420620591</v>
      </c>
      <c r="G1741" t="s">
        <v>21</v>
      </c>
      <c r="H1741" t="s">
        <v>21</v>
      </c>
      <c r="I1741" t="s">
        <v>21</v>
      </c>
    </row>
    <row r="1742" spans="1:9" x14ac:dyDescent="0.25">
      <c r="A1742">
        <v>2050</v>
      </c>
      <c r="B1742" t="s">
        <v>224</v>
      </c>
      <c r="C1742" t="s">
        <v>225</v>
      </c>
      <c r="D1742">
        <v>272.92928764348409</v>
      </c>
      <c r="E1742">
        <v>51.573999999999998</v>
      </c>
      <c r="F1742">
        <v>5353.3823800142181</v>
      </c>
      <c r="G1742">
        <v>0.11773389750822758</v>
      </c>
      <c r="H1742">
        <v>0.54181610257692303</v>
      </c>
      <c r="I1742">
        <v>482.14378930103999</v>
      </c>
    </row>
    <row r="1743" spans="1:9" x14ac:dyDescent="0.25">
      <c r="A1743">
        <v>2055</v>
      </c>
      <c r="B1743" t="s">
        <v>224</v>
      </c>
      <c r="C1743" t="s">
        <v>225</v>
      </c>
      <c r="D1743">
        <v>286.70201721809599</v>
      </c>
      <c r="E1743">
        <v>46.697000000000003</v>
      </c>
      <c r="F1743">
        <v>7250.5921987038419</v>
      </c>
      <c r="G1743" t="s">
        <v>21</v>
      </c>
      <c r="H1743" t="s">
        <v>21</v>
      </c>
      <c r="I1743" t="s">
        <v>21</v>
      </c>
    </row>
    <row r="1744" spans="1:9" x14ac:dyDescent="0.25">
      <c r="A1744">
        <v>2060</v>
      </c>
      <c r="B1744" t="s">
        <v>224</v>
      </c>
      <c r="C1744" t="s">
        <v>225</v>
      </c>
      <c r="D1744">
        <v>298.04664078325368</v>
      </c>
      <c r="E1744">
        <v>42.228000000000002</v>
      </c>
      <c r="F1744">
        <v>9658.9997592460441</v>
      </c>
      <c r="G1744" t="s">
        <v>21</v>
      </c>
      <c r="H1744" t="s">
        <v>21</v>
      </c>
      <c r="I1744" t="s">
        <v>21</v>
      </c>
    </row>
    <row r="1745" spans="1:9" x14ac:dyDescent="0.25">
      <c r="A1745">
        <v>2065</v>
      </c>
      <c r="B1745" t="s">
        <v>224</v>
      </c>
      <c r="C1745" t="s">
        <v>225</v>
      </c>
      <c r="D1745">
        <v>307.14577143821742</v>
      </c>
      <c r="E1745">
        <v>38.189</v>
      </c>
      <c r="F1745">
        <v>12664.537889314572</v>
      </c>
      <c r="G1745" t="s">
        <v>21</v>
      </c>
      <c r="H1745" t="s">
        <v>21</v>
      </c>
      <c r="I1745" t="s">
        <v>21</v>
      </c>
    </row>
    <row r="1746" spans="1:9" x14ac:dyDescent="0.25">
      <c r="A1746">
        <v>2070</v>
      </c>
      <c r="B1746" t="s">
        <v>224</v>
      </c>
      <c r="C1746" t="s">
        <v>225</v>
      </c>
      <c r="D1746">
        <v>314.05723328831868</v>
      </c>
      <c r="E1746">
        <v>34.570999999999998</v>
      </c>
      <c r="F1746">
        <v>16329.308641599269</v>
      </c>
      <c r="G1746" t="s">
        <v>21</v>
      </c>
      <c r="H1746" t="s">
        <v>21</v>
      </c>
      <c r="I1746" t="s">
        <v>21</v>
      </c>
    </row>
    <row r="1747" spans="1:9" x14ac:dyDescent="0.25">
      <c r="A1747">
        <v>2075</v>
      </c>
      <c r="B1747" t="s">
        <v>224</v>
      </c>
      <c r="C1747" t="s">
        <v>225</v>
      </c>
      <c r="D1747">
        <v>318.61477042538831</v>
      </c>
      <c r="E1747">
        <v>31.349</v>
      </c>
      <c r="F1747">
        <v>20778.443312228366</v>
      </c>
      <c r="G1747" t="s">
        <v>21</v>
      </c>
      <c r="H1747" t="s">
        <v>21</v>
      </c>
      <c r="I1747" t="s">
        <v>21</v>
      </c>
    </row>
    <row r="1748" spans="1:9" x14ac:dyDescent="0.25">
      <c r="A1748">
        <v>2080</v>
      </c>
      <c r="B1748" t="s">
        <v>224</v>
      </c>
      <c r="C1748" t="s">
        <v>225</v>
      </c>
      <c r="D1748">
        <v>320.96415428764351</v>
      </c>
      <c r="E1748">
        <v>28.488</v>
      </c>
      <c r="F1748">
        <v>26113.045147718844</v>
      </c>
      <c r="G1748" t="s">
        <v>21</v>
      </c>
      <c r="H1748" t="s">
        <v>21</v>
      </c>
      <c r="I1748" t="s">
        <v>21</v>
      </c>
    </row>
    <row r="1749" spans="1:9" x14ac:dyDescent="0.25">
      <c r="A1749">
        <v>2085</v>
      </c>
      <c r="B1749" t="s">
        <v>224</v>
      </c>
      <c r="C1749" t="s">
        <v>225</v>
      </c>
      <c r="D1749">
        <v>321.13914584740041</v>
      </c>
      <c r="E1749">
        <v>25.949000000000002</v>
      </c>
      <c r="F1749">
        <v>32474.75733050815</v>
      </c>
      <c r="G1749" t="s">
        <v>21</v>
      </c>
      <c r="H1749" t="s">
        <v>21</v>
      </c>
      <c r="I1749" t="s">
        <v>21</v>
      </c>
    </row>
    <row r="1750" spans="1:9" x14ac:dyDescent="0.25">
      <c r="A1750">
        <v>2090</v>
      </c>
      <c r="B1750" t="s">
        <v>224</v>
      </c>
      <c r="C1750" t="s">
        <v>225</v>
      </c>
      <c r="D1750">
        <v>319.51701553004727</v>
      </c>
      <c r="E1750">
        <v>23.69499999999999</v>
      </c>
      <c r="F1750">
        <v>39979.281429537172</v>
      </c>
      <c r="G1750" t="s">
        <v>21</v>
      </c>
      <c r="H1750" t="s">
        <v>21</v>
      </c>
      <c r="I1750" t="s">
        <v>21</v>
      </c>
    </row>
    <row r="1751" spans="1:9" x14ac:dyDescent="0.25">
      <c r="A1751">
        <v>2095</v>
      </c>
      <c r="B1751" t="s">
        <v>224</v>
      </c>
      <c r="C1751" t="s">
        <v>225</v>
      </c>
      <c r="D1751">
        <v>316.24825286968257</v>
      </c>
      <c r="E1751">
        <v>21.690999999999999</v>
      </c>
      <c r="F1751">
        <v>48767.570166047633</v>
      </c>
      <c r="G1751" t="s">
        <v>21</v>
      </c>
      <c r="H1751" t="s">
        <v>21</v>
      </c>
      <c r="I1751" t="s">
        <v>21</v>
      </c>
    </row>
    <row r="1752" spans="1:9" x14ac:dyDescent="0.25">
      <c r="A1752">
        <v>2100</v>
      </c>
      <c r="B1752" t="s">
        <v>224</v>
      </c>
      <c r="C1752" t="s">
        <v>225</v>
      </c>
      <c r="D1752">
        <v>311.42022282241732</v>
      </c>
      <c r="E1752">
        <v>19.905000000000001</v>
      </c>
      <c r="F1752">
        <v>58990.2427180214</v>
      </c>
      <c r="G1752" t="s">
        <v>21</v>
      </c>
      <c r="H1752" t="s">
        <v>21</v>
      </c>
      <c r="I1752" t="s">
        <v>21</v>
      </c>
    </row>
    <row r="1753" spans="1:9" x14ac:dyDescent="0.25">
      <c r="A1753">
        <v>2020</v>
      </c>
      <c r="B1753" t="s">
        <v>226</v>
      </c>
      <c r="C1753" t="s">
        <v>227</v>
      </c>
      <c r="D1753">
        <v>99.938024049103532</v>
      </c>
      <c r="E1753">
        <v>22.8</v>
      </c>
      <c r="F1753">
        <v>25651.619794346723</v>
      </c>
      <c r="G1753" t="s">
        <v>21</v>
      </c>
      <c r="H1753" t="s">
        <v>21</v>
      </c>
      <c r="I1753" t="s">
        <v>21</v>
      </c>
    </row>
    <row r="1754" spans="1:9" x14ac:dyDescent="0.25">
      <c r="A1754">
        <v>2025</v>
      </c>
      <c r="B1754" t="s">
        <v>226</v>
      </c>
      <c r="C1754" t="s">
        <v>227</v>
      </c>
      <c r="D1754">
        <v>105.86493803010529</v>
      </c>
      <c r="E1754">
        <v>20.96299999999999</v>
      </c>
      <c r="F1754">
        <v>30760.736730775923</v>
      </c>
      <c r="G1754" t="s">
        <v>21</v>
      </c>
      <c r="H1754" t="s">
        <v>21</v>
      </c>
      <c r="I1754" t="s">
        <v>21</v>
      </c>
    </row>
    <row r="1755" spans="1:9" x14ac:dyDescent="0.25">
      <c r="A1755">
        <v>2030</v>
      </c>
      <c r="B1755" t="s">
        <v>226</v>
      </c>
      <c r="C1755" t="s">
        <v>227</v>
      </c>
      <c r="D1755">
        <v>111.2538146384004</v>
      </c>
      <c r="E1755">
        <v>19.02</v>
      </c>
      <c r="F1755">
        <v>35715.683545930937</v>
      </c>
      <c r="G1755">
        <v>207.67200789793321</v>
      </c>
      <c r="H1755">
        <v>0.13100643322093</v>
      </c>
      <c r="I1755">
        <v>2650.7575363167362</v>
      </c>
    </row>
    <row r="1756" spans="1:9" x14ac:dyDescent="0.25">
      <c r="A1756">
        <v>2035</v>
      </c>
      <c r="B1756" t="s">
        <v>226</v>
      </c>
      <c r="C1756" t="s">
        <v>227</v>
      </c>
      <c r="D1756">
        <v>116.04423133408631</v>
      </c>
      <c r="E1756">
        <v>17.009</v>
      </c>
      <c r="F1756">
        <v>41483.105913827756</v>
      </c>
      <c r="G1756" t="s">
        <v>21</v>
      </c>
      <c r="H1756" t="s">
        <v>21</v>
      </c>
      <c r="I1756" t="s">
        <v>21</v>
      </c>
    </row>
    <row r="1757" spans="1:9" x14ac:dyDescent="0.25">
      <c r="A1757">
        <v>2040</v>
      </c>
      <c r="B1757" t="s">
        <v>226</v>
      </c>
      <c r="C1757" t="s">
        <v>227</v>
      </c>
      <c r="D1757">
        <v>120.1799261751267</v>
      </c>
      <c r="E1757">
        <v>14.974999999999991</v>
      </c>
      <c r="F1757">
        <v>47439.517374726071</v>
      </c>
      <c r="G1757" t="s">
        <v>21</v>
      </c>
      <c r="H1757" t="s">
        <v>21</v>
      </c>
      <c r="I1757" t="s">
        <v>21</v>
      </c>
    </row>
    <row r="1758" spans="1:9" x14ac:dyDescent="0.25">
      <c r="A1758">
        <v>2045</v>
      </c>
      <c r="B1758" t="s">
        <v>226</v>
      </c>
      <c r="C1758" t="s">
        <v>227</v>
      </c>
      <c r="D1758">
        <v>123.91994331412521</v>
      </c>
      <c r="E1758">
        <v>12.971</v>
      </c>
      <c r="F1758">
        <v>53311.692569745843</v>
      </c>
      <c r="G1758" t="s">
        <v>21</v>
      </c>
      <c r="H1758" t="s">
        <v>21</v>
      </c>
      <c r="I1758" t="s">
        <v>21</v>
      </c>
    </row>
    <row r="1759" spans="1:9" x14ac:dyDescent="0.25">
      <c r="A1759">
        <v>2050</v>
      </c>
      <c r="B1759" t="s">
        <v>226</v>
      </c>
      <c r="C1759" t="s">
        <v>227</v>
      </c>
      <c r="D1759">
        <v>127.1897856413952</v>
      </c>
      <c r="E1759">
        <v>11.048</v>
      </c>
      <c r="F1759">
        <v>58916.659282019777</v>
      </c>
      <c r="G1759">
        <v>261.5128988344344</v>
      </c>
      <c r="H1759">
        <v>0.15900393469767399</v>
      </c>
      <c r="I1759">
        <v>13.597280367552001</v>
      </c>
    </row>
    <row r="1760" spans="1:9" x14ac:dyDescent="0.25">
      <c r="A1760">
        <v>2055</v>
      </c>
      <c r="B1760" t="s">
        <v>226</v>
      </c>
      <c r="C1760" t="s">
        <v>227</v>
      </c>
      <c r="D1760">
        <v>129.89844083563219</v>
      </c>
      <c r="E1760">
        <v>9.257000000000005</v>
      </c>
      <c r="F1760">
        <v>64618.290561695307</v>
      </c>
      <c r="G1760" t="s">
        <v>21</v>
      </c>
      <c r="H1760" t="s">
        <v>21</v>
      </c>
      <c r="I1760" t="s">
        <v>21</v>
      </c>
    </row>
    <row r="1761" spans="1:9" x14ac:dyDescent="0.25">
      <c r="A1761">
        <v>2060</v>
      </c>
      <c r="B1761" t="s">
        <v>226</v>
      </c>
      <c r="C1761" t="s">
        <v>227</v>
      </c>
      <c r="D1761">
        <v>131.93778180177469</v>
      </c>
      <c r="E1761">
        <v>7.6340000000000003</v>
      </c>
      <c r="F1761">
        <v>70866.767108385597</v>
      </c>
      <c r="G1761" t="s">
        <v>21</v>
      </c>
      <c r="H1761" t="s">
        <v>21</v>
      </c>
      <c r="I1761" t="s">
        <v>21</v>
      </c>
    </row>
    <row r="1762" spans="1:9" x14ac:dyDescent="0.25">
      <c r="A1762">
        <v>2065</v>
      </c>
      <c r="B1762" t="s">
        <v>226</v>
      </c>
      <c r="C1762" t="s">
        <v>227</v>
      </c>
      <c r="D1762">
        <v>133.1096078318561</v>
      </c>
      <c r="E1762">
        <v>6.203000000000003</v>
      </c>
      <c r="F1762">
        <v>77857.193528539996</v>
      </c>
      <c r="G1762" t="s">
        <v>21</v>
      </c>
      <c r="H1762" t="s">
        <v>21</v>
      </c>
      <c r="I1762" t="s">
        <v>21</v>
      </c>
    </row>
    <row r="1763" spans="1:9" x14ac:dyDescent="0.25">
      <c r="A1763">
        <v>2070</v>
      </c>
      <c r="B1763" t="s">
        <v>226</v>
      </c>
      <c r="C1763" t="s">
        <v>227</v>
      </c>
      <c r="D1763">
        <v>133.45447415675221</v>
      </c>
      <c r="E1763">
        <v>4.9749999999999943</v>
      </c>
      <c r="F1763">
        <v>85456.212174069762</v>
      </c>
      <c r="G1763" t="s">
        <v>21</v>
      </c>
      <c r="H1763" t="s">
        <v>21</v>
      </c>
      <c r="I1763" t="s">
        <v>21</v>
      </c>
    </row>
    <row r="1764" spans="1:9" x14ac:dyDescent="0.25">
      <c r="A1764">
        <v>2075</v>
      </c>
      <c r="B1764" t="s">
        <v>226</v>
      </c>
      <c r="C1764" t="s">
        <v>227</v>
      </c>
      <c r="D1764">
        <v>132.99523378381241</v>
      </c>
      <c r="E1764">
        <v>3.9440000000000031</v>
      </c>
      <c r="F1764">
        <v>93657.312982272342</v>
      </c>
      <c r="G1764" t="s">
        <v>21</v>
      </c>
      <c r="H1764" t="s">
        <v>21</v>
      </c>
      <c r="I1764" t="s">
        <v>21</v>
      </c>
    </row>
    <row r="1765" spans="1:9" x14ac:dyDescent="0.25">
      <c r="A1765">
        <v>2080</v>
      </c>
      <c r="B1765" t="s">
        <v>226</v>
      </c>
      <c r="C1765" t="s">
        <v>227</v>
      </c>
      <c r="D1765">
        <v>131.73563246235321</v>
      </c>
      <c r="E1765">
        <v>3.0960000000000041</v>
      </c>
      <c r="F1765">
        <v>102526.58295331006</v>
      </c>
      <c r="G1765" t="s">
        <v>21</v>
      </c>
      <c r="H1765" t="s">
        <v>21</v>
      </c>
      <c r="I1765" t="s">
        <v>21</v>
      </c>
    </row>
    <row r="1766" spans="1:9" x14ac:dyDescent="0.25">
      <c r="A1766">
        <v>2085</v>
      </c>
      <c r="B1766" t="s">
        <v>226</v>
      </c>
      <c r="C1766" t="s">
        <v>227</v>
      </c>
      <c r="D1766">
        <v>129.6809723807765</v>
      </c>
      <c r="E1766">
        <v>2.409999999999997</v>
      </c>
      <c r="F1766">
        <v>112174.29860387168</v>
      </c>
      <c r="G1766" t="s">
        <v>21</v>
      </c>
      <c r="H1766" t="s">
        <v>21</v>
      </c>
      <c r="I1766" t="s">
        <v>21</v>
      </c>
    </row>
    <row r="1767" spans="1:9" x14ac:dyDescent="0.25">
      <c r="A1767">
        <v>2090</v>
      </c>
      <c r="B1767" t="s">
        <v>226</v>
      </c>
      <c r="C1767" t="s">
        <v>227</v>
      </c>
      <c r="D1767">
        <v>126.8846266817264</v>
      </c>
      <c r="E1767">
        <v>1.8640000000000041</v>
      </c>
      <c r="F1767">
        <v>122723.55930142371</v>
      </c>
      <c r="G1767" t="s">
        <v>21</v>
      </c>
      <c r="H1767" t="s">
        <v>21</v>
      </c>
      <c r="I1767" t="s">
        <v>21</v>
      </c>
    </row>
    <row r="1768" spans="1:9" x14ac:dyDescent="0.25">
      <c r="A1768">
        <v>2095</v>
      </c>
      <c r="B1768" t="s">
        <v>226</v>
      </c>
      <c r="C1768" t="s">
        <v>227</v>
      </c>
      <c r="D1768">
        <v>123.44780024285291</v>
      </c>
      <c r="E1768">
        <v>1.4339999999999971</v>
      </c>
      <c r="F1768">
        <v>134266.09774768402</v>
      </c>
      <c r="G1768" t="s">
        <v>21</v>
      </c>
      <c r="H1768" t="s">
        <v>21</v>
      </c>
      <c r="I1768" t="s">
        <v>21</v>
      </c>
    </row>
    <row r="1769" spans="1:9" x14ac:dyDescent="0.25">
      <c r="A1769">
        <v>2100</v>
      </c>
      <c r="B1769" t="s">
        <v>226</v>
      </c>
      <c r="C1769" t="s">
        <v>227</v>
      </c>
      <c r="D1769">
        <v>119.4341980553596</v>
      </c>
      <c r="E1769">
        <v>1.099000000000004</v>
      </c>
      <c r="F1769">
        <v>146820.65503225083</v>
      </c>
      <c r="G1769" t="s">
        <v>21</v>
      </c>
      <c r="H1769" t="s">
        <v>21</v>
      </c>
      <c r="I1769" t="s">
        <v>21</v>
      </c>
    </row>
    <row r="1770" spans="1:9" x14ac:dyDescent="0.25">
      <c r="A1770">
        <v>2020</v>
      </c>
      <c r="B1770" t="s">
        <v>228</v>
      </c>
      <c r="C1770" t="s">
        <v>229</v>
      </c>
      <c r="D1770">
        <v>1702.936666666667</v>
      </c>
      <c r="E1770">
        <v>59.3</v>
      </c>
      <c r="F1770">
        <v>13328.367010348</v>
      </c>
      <c r="G1770" t="s">
        <v>21</v>
      </c>
      <c r="H1770" t="s">
        <v>21</v>
      </c>
      <c r="I1770" t="s">
        <v>21</v>
      </c>
    </row>
    <row r="1771" spans="1:9" x14ac:dyDescent="0.25">
      <c r="A1771">
        <v>2025</v>
      </c>
      <c r="B1771" t="s">
        <v>228</v>
      </c>
      <c r="C1771" t="s">
        <v>229</v>
      </c>
      <c r="D1771">
        <v>1851.6833333333329</v>
      </c>
      <c r="E1771">
        <v>51.929000000000002</v>
      </c>
      <c r="F1771">
        <v>23908.205275139317</v>
      </c>
      <c r="G1771" t="s">
        <v>21</v>
      </c>
      <c r="H1771" t="s">
        <v>21</v>
      </c>
      <c r="I1771" t="s">
        <v>21</v>
      </c>
    </row>
    <row r="1772" spans="1:9" x14ac:dyDescent="0.25">
      <c r="A1772">
        <v>2030</v>
      </c>
      <c r="B1772" t="s">
        <v>228</v>
      </c>
      <c r="C1772" t="s">
        <v>229</v>
      </c>
      <c r="D1772">
        <v>1981.0966666666629</v>
      </c>
      <c r="E1772">
        <v>44.960999999999999</v>
      </c>
      <c r="F1772">
        <v>28950.248838269446</v>
      </c>
      <c r="G1772" t="s">
        <v>21</v>
      </c>
      <c r="H1772" t="s">
        <v>21</v>
      </c>
      <c r="I1772" t="s">
        <v>21</v>
      </c>
    </row>
    <row r="1773" spans="1:9" x14ac:dyDescent="0.25">
      <c r="A1773">
        <v>2035</v>
      </c>
      <c r="B1773" t="s">
        <v>228</v>
      </c>
      <c r="C1773" t="s">
        <v>229</v>
      </c>
      <c r="D1773">
        <v>2096.619999999999</v>
      </c>
      <c r="E1773">
        <v>38.625999999999998</v>
      </c>
      <c r="F1773">
        <v>34722.997621104718</v>
      </c>
      <c r="G1773" t="s">
        <v>21</v>
      </c>
      <c r="H1773" t="s">
        <v>21</v>
      </c>
      <c r="I1773" t="s">
        <v>21</v>
      </c>
    </row>
    <row r="1774" spans="1:9" x14ac:dyDescent="0.25">
      <c r="A1774">
        <v>2040</v>
      </c>
      <c r="B1774" t="s">
        <v>228</v>
      </c>
      <c r="C1774" t="s">
        <v>229</v>
      </c>
      <c r="D1774">
        <v>2205.9633333333331</v>
      </c>
      <c r="E1774">
        <v>33.029000000000003</v>
      </c>
      <c r="F1774">
        <v>41147.739047332412</v>
      </c>
      <c r="G1774" t="s">
        <v>21</v>
      </c>
      <c r="H1774" t="s">
        <v>21</v>
      </c>
      <c r="I1774" t="s">
        <v>21</v>
      </c>
    </row>
    <row r="1775" spans="1:9" x14ac:dyDescent="0.25">
      <c r="A1775">
        <v>2045</v>
      </c>
      <c r="B1775" t="s">
        <v>228</v>
      </c>
      <c r="C1775" t="s">
        <v>229</v>
      </c>
      <c r="D1775">
        <v>2313.3866666666672</v>
      </c>
      <c r="E1775">
        <v>28.17700000000001</v>
      </c>
      <c r="F1775">
        <v>47640.047033427545</v>
      </c>
      <c r="G1775" t="s">
        <v>21</v>
      </c>
      <c r="H1775" t="s">
        <v>21</v>
      </c>
      <c r="I1775" t="s">
        <v>21</v>
      </c>
    </row>
    <row r="1776" spans="1:9" x14ac:dyDescent="0.25">
      <c r="A1776">
        <v>2050</v>
      </c>
      <c r="B1776" t="s">
        <v>228</v>
      </c>
      <c r="C1776" t="s">
        <v>229</v>
      </c>
      <c r="D1776">
        <v>2413.5533333333301</v>
      </c>
      <c r="E1776">
        <v>24.021000000000001</v>
      </c>
      <c r="F1776">
        <v>53868.105656187094</v>
      </c>
      <c r="G1776" t="s">
        <v>21</v>
      </c>
      <c r="H1776" t="s">
        <v>21</v>
      </c>
      <c r="I1776" t="s">
        <v>21</v>
      </c>
    </row>
    <row r="1777" spans="1:9" x14ac:dyDescent="0.25">
      <c r="A1777">
        <v>2055</v>
      </c>
      <c r="B1777" t="s">
        <v>228</v>
      </c>
      <c r="C1777" t="s">
        <v>229</v>
      </c>
      <c r="D1777">
        <v>2499.566666666663</v>
      </c>
      <c r="E1777">
        <v>20.484999999999999</v>
      </c>
      <c r="F1777">
        <v>60253.983980826801</v>
      </c>
      <c r="G1777" t="s">
        <v>21</v>
      </c>
      <c r="H1777" t="s">
        <v>21</v>
      </c>
      <c r="I1777" t="s">
        <v>21</v>
      </c>
    </row>
    <row r="1778" spans="1:9" x14ac:dyDescent="0.25">
      <c r="A1778">
        <v>2060</v>
      </c>
      <c r="B1778" t="s">
        <v>228</v>
      </c>
      <c r="C1778" t="s">
        <v>229</v>
      </c>
      <c r="D1778">
        <v>2568.3166666666698</v>
      </c>
      <c r="E1778">
        <v>17.486999999999991</v>
      </c>
      <c r="F1778">
        <v>67313.851069808472</v>
      </c>
      <c r="G1778" t="s">
        <v>21</v>
      </c>
      <c r="H1778" t="s">
        <v>21</v>
      </c>
      <c r="I1778" t="s">
        <v>21</v>
      </c>
    </row>
    <row r="1779" spans="1:9" x14ac:dyDescent="0.25">
      <c r="A1779">
        <v>2065</v>
      </c>
      <c r="B1779" t="s">
        <v>228</v>
      </c>
      <c r="C1779" t="s">
        <v>229</v>
      </c>
      <c r="D1779">
        <v>2612.916666666667</v>
      </c>
      <c r="E1779">
        <v>14.946999999999999</v>
      </c>
      <c r="F1779">
        <v>75306.827146156575</v>
      </c>
      <c r="G1779" t="s">
        <v>21</v>
      </c>
      <c r="H1779" t="s">
        <v>21</v>
      </c>
      <c r="I1779" t="s">
        <v>21</v>
      </c>
    </row>
    <row r="1780" spans="1:9" x14ac:dyDescent="0.25">
      <c r="A1780">
        <v>2070</v>
      </c>
      <c r="B1780" t="s">
        <v>228</v>
      </c>
      <c r="C1780" t="s">
        <v>229</v>
      </c>
      <c r="D1780">
        <v>2635.4866666666671</v>
      </c>
      <c r="E1780">
        <v>12.79600000000001</v>
      </c>
      <c r="F1780">
        <v>83429.215378046443</v>
      </c>
      <c r="G1780" t="s">
        <v>21</v>
      </c>
      <c r="H1780" t="s">
        <v>21</v>
      </c>
      <c r="I1780" t="s">
        <v>21</v>
      </c>
    </row>
    <row r="1781" spans="1:9" x14ac:dyDescent="0.25">
      <c r="A1781">
        <v>2075</v>
      </c>
      <c r="B1781" t="s">
        <v>228</v>
      </c>
      <c r="C1781" t="s">
        <v>229</v>
      </c>
      <c r="D1781">
        <v>2634.7333333333331</v>
      </c>
      <c r="E1781">
        <v>10.97</v>
      </c>
      <c r="F1781">
        <v>91739.704967114711</v>
      </c>
      <c r="G1781" t="s">
        <v>21</v>
      </c>
      <c r="H1781" t="s">
        <v>21</v>
      </c>
      <c r="I1781" t="s">
        <v>21</v>
      </c>
    </row>
    <row r="1782" spans="1:9" x14ac:dyDescent="0.25">
      <c r="A1782">
        <v>2080</v>
      </c>
      <c r="B1782" t="s">
        <v>228</v>
      </c>
      <c r="C1782" t="s">
        <v>229</v>
      </c>
      <c r="D1782">
        <v>2606.603333333333</v>
      </c>
      <c r="E1782">
        <v>9.4180000000000064</v>
      </c>
      <c r="F1782">
        <v>100111.94151454359</v>
      </c>
      <c r="G1782" t="s">
        <v>21</v>
      </c>
      <c r="H1782" t="s">
        <v>21</v>
      </c>
      <c r="I1782" t="s">
        <v>21</v>
      </c>
    </row>
    <row r="1783" spans="1:9" x14ac:dyDescent="0.25">
      <c r="A1783">
        <v>2085</v>
      </c>
      <c r="B1783" t="s">
        <v>228</v>
      </c>
      <c r="C1783" t="s">
        <v>229</v>
      </c>
      <c r="D1783">
        <v>2545.416666666667</v>
      </c>
      <c r="E1783">
        <v>8.0969999999999942</v>
      </c>
      <c r="F1783">
        <v>108816.68444637123</v>
      </c>
      <c r="G1783" t="s">
        <v>21</v>
      </c>
      <c r="H1783" t="s">
        <v>21</v>
      </c>
      <c r="I1783" t="s">
        <v>21</v>
      </c>
    </row>
    <row r="1784" spans="1:9" x14ac:dyDescent="0.25">
      <c r="A1784">
        <v>2090</v>
      </c>
      <c r="B1784" t="s">
        <v>228</v>
      </c>
      <c r="C1784" t="s">
        <v>229</v>
      </c>
      <c r="D1784">
        <v>2449.1166666666659</v>
      </c>
      <c r="E1784">
        <v>6.9699999999999989</v>
      </c>
      <c r="F1784">
        <v>118087.60555869396</v>
      </c>
      <c r="G1784" t="s">
        <v>21</v>
      </c>
      <c r="H1784" t="s">
        <v>21</v>
      </c>
      <c r="I1784" t="s">
        <v>21</v>
      </c>
    </row>
    <row r="1785" spans="1:9" x14ac:dyDescent="0.25">
      <c r="A1785">
        <v>2095</v>
      </c>
      <c r="B1785" t="s">
        <v>228</v>
      </c>
      <c r="C1785" t="s">
        <v>229</v>
      </c>
      <c r="D1785">
        <v>2324.416666666667</v>
      </c>
      <c r="E1785">
        <v>6.007000000000005</v>
      </c>
      <c r="F1785">
        <v>128065.75621006716</v>
      </c>
      <c r="G1785" t="s">
        <v>21</v>
      </c>
      <c r="H1785" t="s">
        <v>21</v>
      </c>
      <c r="I1785" t="s">
        <v>21</v>
      </c>
    </row>
    <row r="1786" spans="1:9" x14ac:dyDescent="0.25">
      <c r="A1786">
        <v>2100</v>
      </c>
      <c r="B1786" t="s">
        <v>228</v>
      </c>
      <c r="C1786" t="s">
        <v>229</v>
      </c>
      <c r="D1786">
        <v>2187.7266666666642</v>
      </c>
      <c r="E1786">
        <v>5.1820000000000022</v>
      </c>
      <c r="F1786">
        <v>138503.55674316635</v>
      </c>
      <c r="G1786" t="s">
        <v>21</v>
      </c>
      <c r="H1786" t="s">
        <v>21</v>
      </c>
      <c r="I1786" t="s">
        <v>21</v>
      </c>
    </row>
    <row r="1787" spans="1:9" x14ac:dyDescent="0.25">
      <c r="A1787">
        <v>2020</v>
      </c>
      <c r="B1787" t="s">
        <v>230</v>
      </c>
      <c r="C1787" t="s">
        <v>231</v>
      </c>
      <c r="D1787">
        <v>16.841599271079431</v>
      </c>
      <c r="E1787">
        <v>56.1</v>
      </c>
      <c r="F1787">
        <v>2128.6820026909836</v>
      </c>
      <c r="G1787" t="s">
        <v>21</v>
      </c>
      <c r="H1787" t="s">
        <v>21</v>
      </c>
      <c r="I1787" t="s">
        <v>21</v>
      </c>
    </row>
    <row r="1788" spans="1:9" x14ac:dyDescent="0.25">
      <c r="A1788">
        <v>2025</v>
      </c>
      <c r="B1788" t="s">
        <v>230</v>
      </c>
      <c r="C1788" t="s">
        <v>231</v>
      </c>
      <c r="D1788">
        <v>19.273210556447001</v>
      </c>
      <c r="E1788">
        <v>50.131999999999998</v>
      </c>
      <c r="F1788">
        <v>2292.4988532425909</v>
      </c>
      <c r="G1788" t="s">
        <v>21</v>
      </c>
      <c r="H1788" t="s">
        <v>21</v>
      </c>
      <c r="I1788" t="s">
        <v>21</v>
      </c>
    </row>
    <row r="1789" spans="1:9" x14ac:dyDescent="0.25">
      <c r="A1789">
        <v>2030</v>
      </c>
      <c r="B1789" t="s">
        <v>230</v>
      </c>
      <c r="C1789" t="s">
        <v>231</v>
      </c>
      <c r="D1789">
        <v>21.65495448278087</v>
      </c>
      <c r="E1789">
        <v>44.369</v>
      </c>
      <c r="F1789">
        <v>2663.6612008706279</v>
      </c>
      <c r="G1789">
        <v>31.569579608698799</v>
      </c>
      <c r="H1789">
        <v>3.6075121001514199</v>
      </c>
      <c r="I1789">
        <v>0</v>
      </c>
    </row>
    <row r="1790" spans="1:9" x14ac:dyDescent="0.25">
      <c r="A1790">
        <v>2035</v>
      </c>
      <c r="B1790" t="s">
        <v>230</v>
      </c>
      <c r="C1790" t="s">
        <v>231</v>
      </c>
      <c r="D1790">
        <v>23.960559269144241</v>
      </c>
      <c r="E1790">
        <v>38.945999999999998</v>
      </c>
      <c r="F1790">
        <v>3376.4736118751116</v>
      </c>
      <c r="G1790" t="s">
        <v>21</v>
      </c>
      <c r="H1790" t="s">
        <v>21</v>
      </c>
      <c r="I1790" t="s">
        <v>21</v>
      </c>
    </row>
    <row r="1791" spans="1:9" x14ac:dyDescent="0.25">
      <c r="A1791">
        <v>2040</v>
      </c>
      <c r="B1791" t="s">
        <v>230</v>
      </c>
      <c r="C1791" t="s">
        <v>231</v>
      </c>
      <c r="D1791">
        <v>26.097353631298429</v>
      </c>
      <c r="E1791">
        <v>33.956000000000003</v>
      </c>
      <c r="F1791">
        <v>4473.8827726301806</v>
      </c>
      <c r="G1791" t="s">
        <v>21</v>
      </c>
      <c r="H1791" t="s">
        <v>21</v>
      </c>
      <c r="I1791" t="s">
        <v>21</v>
      </c>
    </row>
    <row r="1792" spans="1:9" x14ac:dyDescent="0.25">
      <c r="A1792">
        <v>2045</v>
      </c>
      <c r="B1792" t="s">
        <v>230</v>
      </c>
      <c r="C1792" t="s">
        <v>231</v>
      </c>
      <c r="D1792">
        <v>28.11378417823077</v>
      </c>
      <c r="E1792">
        <v>29.443999999999999</v>
      </c>
      <c r="F1792">
        <v>6039.9967205065941</v>
      </c>
      <c r="G1792" t="s">
        <v>21</v>
      </c>
      <c r="H1792" t="s">
        <v>21</v>
      </c>
      <c r="I1792" t="s">
        <v>21</v>
      </c>
    </row>
    <row r="1793" spans="1:9" x14ac:dyDescent="0.25">
      <c r="A1793">
        <v>2050</v>
      </c>
      <c r="B1793" t="s">
        <v>230</v>
      </c>
      <c r="C1793" t="s">
        <v>231</v>
      </c>
      <c r="D1793">
        <v>29.910462912940758</v>
      </c>
      <c r="E1793">
        <v>25.422999999999998</v>
      </c>
      <c r="F1793">
        <v>8071.5702878844413</v>
      </c>
      <c r="G1793">
        <v>37.488875785329817</v>
      </c>
      <c r="H1793">
        <v>3.47939577857428</v>
      </c>
      <c r="I1793">
        <v>0</v>
      </c>
    </row>
    <row r="1794" spans="1:9" x14ac:dyDescent="0.25">
      <c r="A1794">
        <v>2055</v>
      </c>
      <c r="B1794" t="s">
        <v>230</v>
      </c>
      <c r="C1794" t="s">
        <v>231</v>
      </c>
      <c r="D1794">
        <v>31.4428861706674</v>
      </c>
      <c r="E1794">
        <v>21.879000000000001</v>
      </c>
      <c r="F1794">
        <v>10628.07191117844</v>
      </c>
      <c r="G1794" t="s">
        <v>21</v>
      </c>
      <c r="H1794" t="s">
        <v>21</v>
      </c>
      <c r="I1794" t="s">
        <v>21</v>
      </c>
    </row>
    <row r="1795" spans="1:9" x14ac:dyDescent="0.25">
      <c r="A1795">
        <v>2060</v>
      </c>
      <c r="B1795" t="s">
        <v>230</v>
      </c>
      <c r="C1795" t="s">
        <v>231</v>
      </c>
      <c r="D1795">
        <v>32.667558196727917</v>
      </c>
      <c r="E1795">
        <v>18.781000000000009</v>
      </c>
      <c r="F1795">
        <v>13841.182404144849</v>
      </c>
      <c r="G1795" t="s">
        <v>21</v>
      </c>
      <c r="H1795" t="s">
        <v>21</v>
      </c>
      <c r="I1795" t="s">
        <v>21</v>
      </c>
    </row>
    <row r="1796" spans="1:9" x14ac:dyDescent="0.25">
      <c r="A1796">
        <v>2065</v>
      </c>
      <c r="B1796" t="s">
        <v>230</v>
      </c>
      <c r="C1796" t="s">
        <v>231</v>
      </c>
      <c r="D1796">
        <v>33.699970165861693</v>
      </c>
      <c r="E1796">
        <v>16.09</v>
      </c>
      <c r="F1796">
        <v>17796.144133261692</v>
      </c>
      <c r="G1796" t="s">
        <v>21</v>
      </c>
      <c r="H1796" t="s">
        <v>21</v>
      </c>
      <c r="I1796" t="s">
        <v>21</v>
      </c>
    </row>
    <row r="1797" spans="1:9" x14ac:dyDescent="0.25">
      <c r="A1797">
        <v>2070</v>
      </c>
      <c r="B1797" t="s">
        <v>230</v>
      </c>
      <c r="C1797" t="s">
        <v>231</v>
      </c>
      <c r="D1797">
        <v>34.542491069916707</v>
      </c>
      <c r="E1797">
        <v>13.766000000000011</v>
      </c>
      <c r="F1797">
        <v>22592.18623608612</v>
      </c>
      <c r="G1797" t="s">
        <v>21</v>
      </c>
      <c r="H1797" t="s">
        <v>21</v>
      </c>
      <c r="I1797" t="s">
        <v>21</v>
      </c>
    </row>
    <row r="1798" spans="1:9" x14ac:dyDescent="0.25">
      <c r="A1798">
        <v>2075</v>
      </c>
      <c r="B1798" t="s">
        <v>230</v>
      </c>
      <c r="C1798" t="s">
        <v>231</v>
      </c>
      <c r="D1798">
        <v>35.18068521758763</v>
      </c>
      <c r="E1798">
        <v>11.763999999999999</v>
      </c>
      <c r="F1798">
        <v>28340.472965129971</v>
      </c>
      <c r="G1798" t="s">
        <v>21</v>
      </c>
      <c r="H1798" t="s">
        <v>21</v>
      </c>
      <c r="I1798" t="s">
        <v>21</v>
      </c>
    </row>
    <row r="1799" spans="1:9" x14ac:dyDescent="0.25">
      <c r="A1799">
        <v>2080</v>
      </c>
      <c r="B1799" t="s">
        <v>230</v>
      </c>
      <c r="C1799" t="s">
        <v>231</v>
      </c>
      <c r="D1799">
        <v>35.63402462525903</v>
      </c>
      <c r="E1799">
        <v>10.045</v>
      </c>
      <c r="F1799">
        <v>35124.451487762381</v>
      </c>
      <c r="G1799" t="s">
        <v>21</v>
      </c>
      <c r="H1799" t="s">
        <v>21</v>
      </c>
      <c r="I1799" t="s">
        <v>21</v>
      </c>
    </row>
    <row r="1800" spans="1:9" x14ac:dyDescent="0.25">
      <c r="A1800">
        <v>2085</v>
      </c>
      <c r="B1800" t="s">
        <v>230</v>
      </c>
      <c r="C1800" t="s">
        <v>231</v>
      </c>
      <c r="D1800">
        <v>35.839993871906643</v>
      </c>
      <c r="E1800">
        <v>8.570999999999998</v>
      </c>
      <c r="F1800">
        <v>43095.036893906254</v>
      </c>
      <c r="G1800" t="s">
        <v>21</v>
      </c>
      <c r="H1800" t="s">
        <v>21</v>
      </c>
      <c r="I1800" t="s">
        <v>21</v>
      </c>
    </row>
    <row r="1801" spans="1:9" x14ac:dyDescent="0.25">
      <c r="A1801">
        <v>2090</v>
      </c>
      <c r="B1801" t="s">
        <v>230</v>
      </c>
      <c r="C1801" t="s">
        <v>231</v>
      </c>
      <c r="D1801">
        <v>35.807966521258841</v>
      </c>
      <c r="E1801">
        <v>7.311000000000007</v>
      </c>
      <c r="F1801">
        <v>52439.34416760326</v>
      </c>
      <c r="G1801" t="s">
        <v>21</v>
      </c>
      <c r="H1801" t="s">
        <v>21</v>
      </c>
      <c r="I1801" t="s">
        <v>21</v>
      </c>
    </row>
    <row r="1802" spans="1:9" x14ac:dyDescent="0.25">
      <c r="A1802">
        <v>2095</v>
      </c>
      <c r="B1802" t="s">
        <v>230</v>
      </c>
      <c r="C1802" t="s">
        <v>231</v>
      </c>
      <c r="D1802">
        <v>35.535214765479481</v>
      </c>
      <c r="E1802">
        <v>6.2330000000000041</v>
      </c>
      <c r="F1802">
        <v>63424.680428912914</v>
      </c>
      <c r="G1802" t="s">
        <v>21</v>
      </c>
      <c r="H1802" t="s">
        <v>21</v>
      </c>
      <c r="I1802" t="s">
        <v>21</v>
      </c>
    </row>
    <row r="1803" spans="1:9" x14ac:dyDescent="0.25">
      <c r="A1803">
        <v>2100</v>
      </c>
      <c r="B1803" t="s">
        <v>230</v>
      </c>
      <c r="C1803" t="s">
        <v>231</v>
      </c>
      <c r="D1803">
        <v>35.074779670856877</v>
      </c>
      <c r="E1803">
        <v>5.3130000000000024</v>
      </c>
      <c r="F1803">
        <v>76204.821249854707</v>
      </c>
      <c r="G1803" t="s">
        <v>21</v>
      </c>
      <c r="H1803" t="s">
        <v>21</v>
      </c>
      <c r="I1803" t="s">
        <v>21</v>
      </c>
    </row>
    <row r="1804" spans="1:9" x14ac:dyDescent="0.25">
      <c r="A1804">
        <v>2020</v>
      </c>
      <c r="B1804" t="s">
        <v>232</v>
      </c>
      <c r="C1804" t="s">
        <v>233</v>
      </c>
      <c r="D1804">
        <v>1592.45625</v>
      </c>
      <c r="E1804">
        <v>5.2999999999999972</v>
      </c>
      <c r="F1804">
        <v>42257.704738118322</v>
      </c>
      <c r="G1804" t="s">
        <v>21</v>
      </c>
      <c r="H1804" t="s">
        <v>21</v>
      </c>
      <c r="I1804" t="s">
        <v>21</v>
      </c>
    </row>
    <row r="1805" spans="1:9" x14ac:dyDescent="0.25">
      <c r="A1805">
        <v>2025</v>
      </c>
      <c r="B1805" t="s">
        <v>232</v>
      </c>
      <c r="C1805" t="s">
        <v>233</v>
      </c>
      <c r="D1805">
        <v>1633.690624999997</v>
      </c>
      <c r="E1805">
        <v>4.4639999999999986</v>
      </c>
      <c r="F1805">
        <v>54859.903845190238</v>
      </c>
      <c r="G1805" t="s">
        <v>21</v>
      </c>
      <c r="H1805" t="s">
        <v>21</v>
      </c>
      <c r="I1805" t="s">
        <v>21</v>
      </c>
    </row>
    <row r="1806" spans="1:9" x14ac:dyDescent="0.25">
      <c r="A1806">
        <v>2030</v>
      </c>
      <c r="B1806" t="s">
        <v>232</v>
      </c>
      <c r="C1806" t="s">
        <v>233</v>
      </c>
      <c r="D1806">
        <v>1664.5</v>
      </c>
      <c r="E1806">
        <v>3.9110000000000009</v>
      </c>
      <c r="F1806">
        <v>64384.421490971647</v>
      </c>
      <c r="G1806">
        <v>68.670123784897214</v>
      </c>
      <c r="H1806" t="s">
        <v>21</v>
      </c>
      <c r="I1806" t="s">
        <v>21</v>
      </c>
    </row>
    <row r="1807" spans="1:9" x14ac:dyDescent="0.25">
      <c r="A1807">
        <v>2035</v>
      </c>
      <c r="B1807" t="s">
        <v>232</v>
      </c>
      <c r="C1807" t="s">
        <v>233</v>
      </c>
      <c r="D1807">
        <v>1686.2406249999999</v>
      </c>
      <c r="E1807">
        <v>3.5169999999999959</v>
      </c>
      <c r="F1807">
        <v>75346.282071626629</v>
      </c>
      <c r="G1807" t="s">
        <v>21</v>
      </c>
      <c r="H1807" t="s">
        <v>21</v>
      </c>
      <c r="I1807" t="s">
        <v>21</v>
      </c>
    </row>
    <row r="1808" spans="1:9" x14ac:dyDescent="0.25">
      <c r="A1808">
        <v>2040</v>
      </c>
      <c r="B1808" t="s">
        <v>232</v>
      </c>
      <c r="C1808" t="s">
        <v>233</v>
      </c>
      <c r="D1808">
        <v>1702.0593749999971</v>
      </c>
      <c r="E1808">
        <v>3.2240000000000042</v>
      </c>
      <c r="F1808">
        <v>85776.586168886497</v>
      </c>
      <c r="G1808" t="s">
        <v>21</v>
      </c>
      <c r="H1808" t="s">
        <v>21</v>
      </c>
      <c r="I1808" t="s">
        <v>21</v>
      </c>
    </row>
    <row r="1809" spans="1:9" x14ac:dyDescent="0.25">
      <c r="A1809">
        <v>2045</v>
      </c>
      <c r="B1809" t="s">
        <v>232</v>
      </c>
      <c r="C1809" t="s">
        <v>233</v>
      </c>
      <c r="D1809">
        <v>1718.325</v>
      </c>
      <c r="E1809">
        <v>2.9969999999999999</v>
      </c>
      <c r="F1809">
        <v>95361.667125264416</v>
      </c>
      <c r="G1809" t="s">
        <v>21</v>
      </c>
      <c r="H1809" t="s">
        <v>21</v>
      </c>
      <c r="I1809" t="s">
        <v>21</v>
      </c>
    </row>
    <row r="1810" spans="1:9" x14ac:dyDescent="0.25">
      <c r="A1810">
        <v>2050</v>
      </c>
      <c r="B1810" t="s">
        <v>232</v>
      </c>
      <c r="C1810" t="s">
        <v>233</v>
      </c>
      <c r="D1810">
        <v>1739.7281250000001</v>
      </c>
      <c r="E1810">
        <v>2.8169999999999931</v>
      </c>
      <c r="F1810">
        <v>103744.75377719756</v>
      </c>
      <c r="G1810">
        <v>45.454245636978236</v>
      </c>
      <c r="H1810" t="s">
        <v>21</v>
      </c>
      <c r="I1810" t="s">
        <v>21</v>
      </c>
    </row>
    <row r="1811" spans="1:9" x14ac:dyDescent="0.25">
      <c r="A1811">
        <v>2055</v>
      </c>
      <c r="B1811" t="s">
        <v>232</v>
      </c>
      <c r="C1811" t="s">
        <v>233</v>
      </c>
      <c r="D1811">
        <v>1759.3249999999971</v>
      </c>
      <c r="E1811">
        <v>2.671999999999997</v>
      </c>
      <c r="F1811">
        <v>112027.32900649577</v>
      </c>
      <c r="G1811" t="s">
        <v>21</v>
      </c>
      <c r="H1811" t="s">
        <v>21</v>
      </c>
      <c r="I1811" t="s">
        <v>21</v>
      </c>
    </row>
    <row r="1812" spans="1:9" x14ac:dyDescent="0.25">
      <c r="A1812">
        <v>2060</v>
      </c>
      <c r="B1812" t="s">
        <v>232</v>
      </c>
      <c r="C1812" t="s">
        <v>233</v>
      </c>
      <c r="D1812">
        <v>1773.278125</v>
      </c>
      <c r="E1812">
        <v>2.5510000000000019</v>
      </c>
      <c r="F1812">
        <v>121070.39792422902</v>
      </c>
      <c r="G1812" t="s">
        <v>21</v>
      </c>
      <c r="H1812" t="s">
        <v>21</v>
      </c>
      <c r="I1812" t="s">
        <v>21</v>
      </c>
    </row>
    <row r="1813" spans="1:9" x14ac:dyDescent="0.25">
      <c r="A1813">
        <v>2065</v>
      </c>
      <c r="B1813" t="s">
        <v>232</v>
      </c>
      <c r="C1813" t="s">
        <v>233</v>
      </c>
      <c r="D1813">
        <v>1775.5562500000001</v>
      </c>
      <c r="E1813">
        <v>2.450999999999993</v>
      </c>
      <c r="F1813">
        <v>130770.39135103843</v>
      </c>
      <c r="G1813" t="s">
        <v>21</v>
      </c>
      <c r="H1813" t="s">
        <v>21</v>
      </c>
      <c r="I1813" t="s">
        <v>21</v>
      </c>
    </row>
    <row r="1814" spans="1:9" x14ac:dyDescent="0.25">
      <c r="A1814">
        <v>2070</v>
      </c>
      <c r="B1814" t="s">
        <v>232</v>
      </c>
      <c r="C1814" t="s">
        <v>233</v>
      </c>
      <c r="D1814">
        <v>1766.2562499999999</v>
      </c>
      <c r="E1814">
        <v>2.3660000000000001</v>
      </c>
      <c r="F1814">
        <v>141439.98957127408</v>
      </c>
      <c r="G1814" t="s">
        <v>21</v>
      </c>
      <c r="H1814" t="s">
        <v>21</v>
      </c>
      <c r="I1814" t="s">
        <v>21</v>
      </c>
    </row>
    <row r="1815" spans="1:9" x14ac:dyDescent="0.25">
      <c r="A1815">
        <v>2075</v>
      </c>
      <c r="B1815" t="s">
        <v>232</v>
      </c>
      <c r="C1815" t="s">
        <v>233</v>
      </c>
      <c r="D1815">
        <v>1745.08125</v>
      </c>
      <c r="E1815">
        <v>2.2939999999999969</v>
      </c>
      <c r="F1815">
        <v>152799.06261409872</v>
      </c>
      <c r="G1815" t="s">
        <v>21</v>
      </c>
      <c r="H1815" t="s">
        <v>21</v>
      </c>
      <c r="I1815" t="s">
        <v>21</v>
      </c>
    </row>
    <row r="1816" spans="1:9" x14ac:dyDescent="0.25">
      <c r="A1816">
        <v>2080</v>
      </c>
      <c r="B1816" t="s">
        <v>232</v>
      </c>
      <c r="C1816" t="s">
        <v>233</v>
      </c>
      <c r="D1816">
        <v>1711.768749999997</v>
      </c>
      <c r="E1816">
        <v>2.2319999999999989</v>
      </c>
      <c r="F1816">
        <v>164845.63773323878</v>
      </c>
      <c r="G1816" t="s">
        <v>21</v>
      </c>
      <c r="H1816" t="s">
        <v>21</v>
      </c>
      <c r="I1816" t="s">
        <v>21</v>
      </c>
    </row>
    <row r="1817" spans="1:9" x14ac:dyDescent="0.25">
      <c r="A1817">
        <v>2085</v>
      </c>
      <c r="B1817" t="s">
        <v>232</v>
      </c>
      <c r="C1817" t="s">
        <v>233</v>
      </c>
      <c r="D1817">
        <v>1665.687499999997</v>
      </c>
      <c r="E1817">
        <v>2.1779999999999968</v>
      </c>
      <c r="F1817">
        <v>177706.95706333517</v>
      </c>
      <c r="G1817" t="s">
        <v>21</v>
      </c>
      <c r="H1817" t="s">
        <v>21</v>
      </c>
      <c r="I1817" t="s">
        <v>21</v>
      </c>
    </row>
    <row r="1818" spans="1:9" x14ac:dyDescent="0.25">
      <c r="A1818">
        <v>2090</v>
      </c>
      <c r="B1818" t="s">
        <v>232</v>
      </c>
      <c r="C1818" t="s">
        <v>233</v>
      </c>
      <c r="D1818">
        <v>1606.7093749999999</v>
      </c>
      <c r="E1818">
        <v>2.1309999999999998</v>
      </c>
      <c r="F1818">
        <v>191694.71451560123</v>
      </c>
      <c r="G1818" t="s">
        <v>21</v>
      </c>
      <c r="H1818" t="s">
        <v>21</v>
      </c>
      <c r="I1818" t="s">
        <v>21</v>
      </c>
    </row>
    <row r="1819" spans="1:9" x14ac:dyDescent="0.25">
      <c r="A1819">
        <v>2095</v>
      </c>
      <c r="B1819" t="s">
        <v>232</v>
      </c>
      <c r="C1819" t="s">
        <v>233</v>
      </c>
      <c r="D1819">
        <v>1537.1656249999969</v>
      </c>
      <c r="E1819">
        <v>2.090000000000003</v>
      </c>
      <c r="F1819">
        <v>207101.86291165196</v>
      </c>
      <c r="G1819" t="s">
        <v>21</v>
      </c>
      <c r="H1819" t="s">
        <v>21</v>
      </c>
      <c r="I1819" t="s">
        <v>21</v>
      </c>
    </row>
    <row r="1820" spans="1:9" x14ac:dyDescent="0.25">
      <c r="A1820">
        <v>2100</v>
      </c>
      <c r="B1820" t="s">
        <v>232</v>
      </c>
      <c r="C1820" t="s">
        <v>233</v>
      </c>
      <c r="D1820">
        <v>1461.6375</v>
      </c>
      <c r="E1820">
        <v>2.054000000000002</v>
      </c>
      <c r="F1820">
        <v>224002.38023674375</v>
      </c>
      <c r="G1820" t="s">
        <v>21</v>
      </c>
      <c r="H1820" t="s">
        <v>21</v>
      </c>
      <c r="I1820" t="s">
        <v>21</v>
      </c>
    </row>
    <row r="1821" spans="1:9" x14ac:dyDescent="0.25">
      <c r="A1821">
        <v>2020</v>
      </c>
      <c r="B1821" t="s">
        <v>234</v>
      </c>
      <c r="C1821" t="s">
        <v>235</v>
      </c>
      <c r="D1821" t="s">
        <v>21</v>
      </c>
      <c r="E1821" t="s">
        <v>21</v>
      </c>
      <c r="F1821">
        <v>23.613674256505465</v>
      </c>
      <c r="G1821" t="s">
        <v>21</v>
      </c>
      <c r="H1821" t="s">
        <v>21</v>
      </c>
      <c r="I1821" t="s">
        <v>21</v>
      </c>
    </row>
    <row r="1822" spans="1:9" x14ac:dyDescent="0.25">
      <c r="A1822">
        <v>2025</v>
      </c>
      <c r="B1822" t="s">
        <v>234</v>
      </c>
      <c r="C1822" t="s">
        <v>235</v>
      </c>
      <c r="D1822" t="s">
        <v>21</v>
      </c>
      <c r="E1822" t="s">
        <v>21</v>
      </c>
      <c r="F1822">
        <v>30.336892193914014</v>
      </c>
      <c r="G1822" t="s">
        <v>21</v>
      </c>
      <c r="H1822" t="s">
        <v>21</v>
      </c>
      <c r="I1822" t="s">
        <v>21</v>
      </c>
    </row>
    <row r="1823" spans="1:9" x14ac:dyDescent="0.25">
      <c r="A1823">
        <v>2030</v>
      </c>
      <c r="B1823" t="s">
        <v>234</v>
      </c>
      <c r="C1823" t="s">
        <v>235</v>
      </c>
      <c r="D1823" t="s">
        <v>21</v>
      </c>
      <c r="E1823" t="s">
        <v>21</v>
      </c>
      <c r="F1823">
        <v>37.936699937953179</v>
      </c>
      <c r="G1823" t="s">
        <v>21</v>
      </c>
      <c r="H1823" t="s">
        <v>21</v>
      </c>
      <c r="I1823" t="s">
        <v>21</v>
      </c>
    </row>
    <row r="1824" spans="1:9" x14ac:dyDescent="0.25">
      <c r="A1824">
        <v>2035</v>
      </c>
      <c r="B1824" t="s">
        <v>234</v>
      </c>
      <c r="C1824" t="s">
        <v>235</v>
      </c>
      <c r="D1824" t="s">
        <v>21</v>
      </c>
      <c r="E1824" t="s">
        <v>21</v>
      </c>
      <c r="F1824">
        <v>48.360099423255782</v>
      </c>
      <c r="G1824" t="s">
        <v>21</v>
      </c>
      <c r="H1824" t="s">
        <v>21</v>
      </c>
      <c r="I1824" t="s">
        <v>21</v>
      </c>
    </row>
    <row r="1825" spans="1:9" x14ac:dyDescent="0.25">
      <c r="A1825">
        <v>2040</v>
      </c>
      <c r="B1825" t="s">
        <v>234</v>
      </c>
      <c r="C1825" t="s">
        <v>235</v>
      </c>
      <c r="D1825" t="s">
        <v>21</v>
      </c>
      <c r="E1825" t="s">
        <v>21</v>
      </c>
      <c r="F1825">
        <v>59.543696685052396</v>
      </c>
      <c r="G1825" t="s">
        <v>21</v>
      </c>
      <c r="H1825" t="s">
        <v>21</v>
      </c>
      <c r="I1825" t="s">
        <v>21</v>
      </c>
    </row>
    <row r="1826" spans="1:9" x14ac:dyDescent="0.25">
      <c r="A1826">
        <v>2045</v>
      </c>
      <c r="B1826" t="s">
        <v>234</v>
      </c>
      <c r="C1826" t="s">
        <v>235</v>
      </c>
      <c r="D1826" t="s">
        <v>21</v>
      </c>
      <c r="E1826" t="s">
        <v>21</v>
      </c>
      <c r="F1826">
        <v>71.720867607498292</v>
      </c>
      <c r="G1826" t="s">
        <v>21</v>
      </c>
      <c r="H1826" t="s">
        <v>21</v>
      </c>
      <c r="I1826" t="s">
        <v>21</v>
      </c>
    </row>
    <row r="1827" spans="1:9" x14ac:dyDescent="0.25">
      <c r="A1827">
        <v>2050</v>
      </c>
      <c r="B1827" t="s">
        <v>234</v>
      </c>
      <c r="C1827" t="s">
        <v>235</v>
      </c>
      <c r="D1827" t="s">
        <v>21</v>
      </c>
      <c r="E1827" t="s">
        <v>21</v>
      </c>
      <c r="F1827">
        <v>85.35737758576731</v>
      </c>
      <c r="G1827" t="s">
        <v>21</v>
      </c>
      <c r="H1827" t="s">
        <v>21</v>
      </c>
      <c r="I1827" t="s">
        <v>21</v>
      </c>
    </row>
    <row r="1828" spans="1:9" x14ac:dyDescent="0.25">
      <c r="A1828">
        <v>2055</v>
      </c>
      <c r="B1828" t="s">
        <v>234</v>
      </c>
      <c r="C1828" t="s">
        <v>235</v>
      </c>
      <c r="D1828" t="s">
        <v>21</v>
      </c>
      <c r="E1828" t="s">
        <v>21</v>
      </c>
      <c r="F1828">
        <v>100.65641948603015</v>
      </c>
      <c r="G1828" t="s">
        <v>21</v>
      </c>
      <c r="H1828" t="s">
        <v>21</v>
      </c>
      <c r="I1828" t="s">
        <v>21</v>
      </c>
    </row>
    <row r="1829" spans="1:9" x14ac:dyDescent="0.25">
      <c r="A1829">
        <v>2060</v>
      </c>
      <c r="B1829" t="s">
        <v>234</v>
      </c>
      <c r="C1829" t="s">
        <v>235</v>
      </c>
      <c r="D1829" t="s">
        <v>21</v>
      </c>
      <c r="E1829" t="s">
        <v>21</v>
      </c>
      <c r="F1829">
        <v>117.48887706468609</v>
      </c>
      <c r="G1829" t="s">
        <v>21</v>
      </c>
      <c r="H1829" t="s">
        <v>21</v>
      </c>
      <c r="I1829" t="s">
        <v>21</v>
      </c>
    </row>
    <row r="1830" spans="1:9" x14ac:dyDescent="0.25">
      <c r="A1830">
        <v>2065</v>
      </c>
      <c r="B1830" t="s">
        <v>234</v>
      </c>
      <c r="C1830" t="s">
        <v>235</v>
      </c>
      <c r="D1830" t="s">
        <v>21</v>
      </c>
      <c r="E1830" t="s">
        <v>21</v>
      </c>
      <c r="F1830">
        <v>135.70620252734048</v>
      </c>
      <c r="G1830" t="s">
        <v>21</v>
      </c>
      <c r="H1830" t="s">
        <v>21</v>
      </c>
      <c r="I1830" t="s">
        <v>21</v>
      </c>
    </row>
    <row r="1831" spans="1:9" x14ac:dyDescent="0.25">
      <c r="A1831">
        <v>2070</v>
      </c>
      <c r="B1831" t="s">
        <v>234</v>
      </c>
      <c r="C1831" t="s">
        <v>235</v>
      </c>
      <c r="D1831" t="s">
        <v>21</v>
      </c>
      <c r="E1831" t="s">
        <v>21</v>
      </c>
      <c r="F1831">
        <v>154.80633194738701</v>
      </c>
      <c r="G1831" t="s">
        <v>21</v>
      </c>
      <c r="H1831" t="s">
        <v>21</v>
      </c>
      <c r="I1831" t="s">
        <v>21</v>
      </c>
    </row>
    <row r="1832" spans="1:9" x14ac:dyDescent="0.25">
      <c r="A1832">
        <v>2075</v>
      </c>
      <c r="B1832" t="s">
        <v>234</v>
      </c>
      <c r="C1832" t="s">
        <v>235</v>
      </c>
      <c r="D1832" t="s">
        <v>21</v>
      </c>
      <c r="E1832" t="s">
        <v>21</v>
      </c>
      <c r="F1832">
        <v>174.88888901163753</v>
      </c>
      <c r="G1832" t="s">
        <v>21</v>
      </c>
      <c r="H1832" t="s">
        <v>21</v>
      </c>
      <c r="I1832" t="s">
        <v>21</v>
      </c>
    </row>
    <row r="1833" spans="1:9" x14ac:dyDescent="0.25">
      <c r="A1833">
        <v>2080</v>
      </c>
      <c r="B1833" t="s">
        <v>234</v>
      </c>
      <c r="C1833" t="s">
        <v>235</v>
      </c>
      <c r="D1833" t="s">
        <v>21</v>
      </c>
      <c r="E1833" t="s">
        <v>21</v>
      </c>
      <c r="F1833">
        <v>195.64415255515226</v>
      </c>
      <c r="G1833" t="s">
        <v>21</v>
      </c>
      <c r="H1833" t="s">
        <v>21</v>
      </c>
      <c r="I1833" t="s">
        <v>21</v>
      </c>
    </row>
    <row r="1834" spans="1:9" x14ac:dyDescent="0.25">
      <c r="A1834">
        <v>2085</v>
      </c>
      <c r="B1834" t="s">
        <v>234</v>
      </c>
      <c r="C1834" t="s">
        <v>235</v>
      </c>
      <c r="D1834" t="s">
        <v>21</v>
      </c>
      <c r="E1834" t="s">
        <v>21</v>
      </c>
      <c r="F1834">
        <v>216.90641189095697</v>
      </c>
      <c r="G1834" t="s">
        <v>21</v>
      </c>
      <c r="H1834" t="s">
        <v>21</v>
      </c>
      <c r="I1834" t="s">
        <v>21</v>
      </c>
    </row>
    <row r="1835" spans="1:9" x14ac:dyDescent="0.25">
      <c r="A1835">
        <v>2090</v>
      </c>
      <c r="B1835" t="s">
        <v>234</v>
      </c>
      <c r="C1835" t="s">
        <v>235</v>
      </c>
      <c r="D1835" t="s">
        <v>21</v>
      </c>
      <c r="E1835" t="s">
        <v>21</v>
      </c>
      <c r="F1835">
        <v>238.42315549604351</v>
      </c>
      <c r="G1835" t="s">
        <v>21</v>
      </c>
      <c r="H1835" t="s">
        <v>21</v>
      </c>
      <c r="I1835" t="s">
        <v>21</v>
      </c>
    </row>
    <row r="1836" spans="1:9" x14ac:dyDescent="0.25">
      <c r="A1836">
        <v>2095</v>
      </c>
      <c r="B1836" t="s">
        <v>234</v>
      </c>
      <c r="C1836" t="s">
        <v>235</v>
      </c>
      <c r="D1836" t="s">
        <v>21</v>
      </c>
      <c r="E1836" t="s">
        <v>21</v>
      </c>
      <c r="F1836">
        <v>259.97935402660005</v>
      </c>
      <c r="G1836" t="s">
        <v>21</v>
      </c>
      <c r="H1836" t="s">
        <v>21</v>
      </c>
      <c r="I1836" t="s">
        <v>21</v>
      </c>
    </row>
    <row r="1837" spans="1:9" x14ac:dyDescent="0.25">
      <c r="A1837">
        <v>2100</v>
      </c>
      <c r="B1837" t="s">
        <v>234</v>
      </c>
      <c r="C1837" t="s">
        <v>235</v>
      </c>
      <c r="D1837" t="s">
        <v>21</v>
      </c>
      <c r="E1837" t="s">
        <v>21</v>
      </c>
      <c r="F1837">
        <v>281.76241837860925</v>
      </c>
      <c r="G1837" t="s">
        <v>21</v>
      </c>
      <c r="H1837" t="s">
        <v>21</v>
      </c>
      <c r="I1837" t="s">
        <v>21</v>
      </c>
    </row>
    <row r="1838" spans="1:9" x14ac:dyDescent="0.25">
      <c r="A1838">
        <v>2020</v>
      </c>
      <c r="B1838" t="s">
        <v>236</v>
      </c>
      <c r="C1838" t="s">
        <v>237</v>
      </c>
      <c r="D1838">
        <v>646.22371699053315</v>
      </c>
      <c r="E1838">
        <v>59.2</v>
      </c>
      <c r="F1838">
        <v>19468.046600054651</v>
      </c>
      <c r="G1838" t="s">
        <v>21</v>
      </c>
      <c r="H1838" t="s">
        <v>21</v>
      </c>
      <c r="I1838" t="s">
        <v>21</v>
      </c>
    </row>
    <row r="1839" spans="1:9" x14ac:dyDescent="0.25">
      <c r="A1839">
        <v>2025</v>
      </c>
      <c r="B1839" t="s">
        <v>236</v>
      </c>
      <c r="C1839" t="s">
        <v>237</v>
      </c>
      <c r="D1839">
        <v>642.86148480318889</v>
      </c>
      <c r="E1839">
        <v>51.509</v>
      </c>
      <c r="F1839">
        <v>24814.978099754517</v>
      </c>
      <c r="G1839" t="s">
        <v>21</v>
      </c>
      <c r="H1839" t="s">
        <v>21</v>
      </c>
      <c r="I1839" t="s">
        <v>21</v>
      </c>
    </row>
    <row r="1840" spans="1:9" x14ac:dyDescent="0.25">
      <c r="A1840">
        <v>2030</v>
      </c>
      <c r="B1840" t="s">
        <v>236</v>
      </c>
      <c r="C1840" t="s">
        <v>237</v>
      </c>
      <c r="D1840">
        <v>638.01494768310909</v>
      </c>
      <c r="E1840">
        <v>44.284999999999997</v>
      </c>
      <c r="F1840">
        <v>29629.366742922513</v>
      </c>
      <c r="G1840">
        <v>71.097508604417882</v>
      </c>
      <c r="H1840" t="s">
        <v>21</v>
      </c>
      <c r="I1840">
        <v>435.60553141036797</v>
      </c>
    </row>
    <row r="1841" spans="1:9" x14ac:dyDescent="0.25">
      <c r="A1841">
        <v>2035</v>
      </c>
      <c r="B1841" t="s">
        <v>236</v>
      </c>
      <c r="C1841" t="s">
        <v>237</v>
      </c>
      <c r="D1841">
        <v>629.71449925261584</v>
      </c>
      <c r="E1841">
        <v>37.777000000000001</v>
      </c>
      <c r="F1841">
        <v>36196.244538156032</v>
      </c>
      <c r="G1841" t="s">
        <v>21</v>
      </c>
      <c r="H1841" t="s">
        <v>21</v>
      </c>
      <c r="I1841" t="s">
        <v>21</v>
      </c>
    </row>
    <row r="1842" spans="1:9" x14ac:dyDescent="0.25">
      <c r="A1842">
        <v>2040</v>
      </c>
      <c r="B1842" t="s">
        <v>236</v>
      </c>
      <c r="C1842" t="s">
        <v>237</v>
      </c>
      <c r="D1842">
        <v>617.46586945690035</v>
      </c>
      <c r="E1842">
        <v>32.084000000000003</v>
      </c>
      <c r="F1842">
        <v>44594.521336395133</v>
      </c>
      <c r="G1842" t="s">
        <v>21</v>
      </c>
      <c r="H1842" t="s">
        <v>21</v>
      </c>
      <c r="I1842" t="s">
        <v>21</v>
      </c>
    </row>
    <row r="1843" spans="1:9" x14ac:dyDescent="0.25">
      <c r="A1843">
        <v>2045</v>
      </c>
      <c r="B1843" t="s">
        <v>236</v>
      </c>
      <c r="C1843" t="s">
        <v>237</v>
      </c>
      <c r="D1843">
        <v>602.60587942202289</v>
      </c>
      <c r="E1843">
        <v>27.199000000000002</v>
      </c>
      <c r="F1843">
        <v>54130.184998621837</v>
      </c>
      <c r="G1843" t="s">
        <v>21</v>
      </c>
      <c r="H1843" t="s">
        <v>21</v>
      </c>
      <c r="I1843" t="s">
        <v>21</v>
      </c>
    </row>
    <row r="1844" spans="1:9" x14ac:dyDescent="0.25">
      <c r="A1844">
        <v>2050</v>
      </c>
      <c r="B1844" t="s">
        <v>236</v>
      </c>
      <c r="C1844" t="s">
        <v>237</v>
      </c>
      <c r="D1844">
        <v>585.67065271549575</v>
      </c>
      <c r="E1844">
        <v>23.053000000000001</v>
      </c>
      <c r="F1844">
        <v>63883.639849443156</v>
      </c>
      <c r="G1844">
        <v>84.42829146774622</v>
      </c>
      <c r="H1844" t="s">
        <v>21</v>
      </c>
      <c r="I1844">
        <v>376.69211652715211</v>
      </c>
    </row>
    <row r="1845" spans="1:9" x14ac:dyDescent="0.25">
      <c r="A1845">
        <v>2055</v>
      </c>
      <c r="B1845" t="s">
        <v>236</v>
      </c>
      <c r="C1845" t="s">
        <v>237</v>
      </c>
      <c r="D1845">
        <v>567.37917289486791</v>
      </c>
      <c r="E1845">
        <v>19.556000000000001</v>
      </c>
      <c r="F1845">
        <v>74143.104119417738</v>
      </c>
      <c r="G1845" t="s">
        <v>21</v>
      </c>
      <c r="H1845" t="s">
        <v>21</v>
      </c>
      <c r="I1845" t="s">
        <v>21</v>
      </c>
    </row>
    <row r="1846" spans="1:9" x14ac:dyDescent="0.25">
      <c r="A1846">
        <v>2060</v>
      </c>
      <c r="B1846" t="s">
        <v>236</v>
      </c>
      <c r="C1846" t="s">
        <v>237</v>
      </c>
      <c r="D1846">
        <v>548.31439960139517</v>
      </c>
      <c r="E1846">
        <v>16.614000000000001</v>
      </c>
      <c r="F1846">
        <v>85004.256002810449</v>
      </c>
      <c r="G1846" t="s">
        <v>21</v>
      </c>
      <c r="H1846" t="s">
        <v>21</v>
      </c>
      <c r="I1846" t="s">
        <v>21</v>
      </c>
    </row>
    <row r="1847" spans="1:9" x14ac:dyDescent="0.25">
      <c r="A1847">
        <v>2065</v>
      </c>
      <c r="B1847" t="s">
        <v>236</v>
      </c>
      <c r="C1847" t="s">
        <v>237</v>
      </c>
      <c r="D1847">
        <v>529.17638266068764</v>
      </c>
      <c r="E1847">
        <v>14.138000000000011</v>
      </c>
      <c r="F1847">
        <v>96382.661959115372</v>
      </c>
      <c r="G1847" t="s">
        <v>21</v>
      </c>
      <c r="H1847" t="s">
        <v>21</v>
      </c>
      <c r="I1847" t="s">
        <v>21</v>
      </c>
    </row>
    <row r="1848" spans="1:9" x14ac:dyDescent="0.25">
      <c r="A1848">
        <v>2070</v>
      </c>
      <c r="B1848" t="s">
        <v>236</v>
      </c>
      <c r="C1848" t="s">
        <v>237</v>
      </c>
      <c r="D1848">
        <v>509.95515695067257</v>
      </c>
      <c r="E1848">
        <v>12.053000000000001</v>
      </c>
      <c r="F1848">
        <v>108385.63938561105</v>
      </c>
      <c r="G1848" t="s">
        <v>21</v>
      </c>
      <c r="H1848" t="s">
        <v>21</v>
      </c>
      <c r="I1848" t="s">
        <v>21</v>
      </c>
    </row>
    <row r="1849" spans="1:9" x14ac:dyDescent="0.25">
      <c r="A1849">
        <v>2075</v>
      </c>
      <c r="B1849" t="s">
        <v>236</v>
      </c>
      <c r="C1849" t="s">
        <v>237</v>
      </c>
      <c r="D1849">
        <v>490.51868460388641</v>
      </c>
      <c r="E1849">
        <v>10.29300000000001</v>
      </c>
      <c r="F1849">
        <v>120915.5373417591</v>
      </c>
      <c r="G1849" t="s">
        <v>21</v>
      </c>
      <c r="H1849" t="s">
        <v>21</v>
      </c>
      <c r="I1849" t="s">
        <v>21</v>
      </c>
    </row>
    <row r="1850" spans="1:9" x14ac:dyDescent="0.25">
      <c r="A1850">
        <v>2080</v>
      </c>
      <c r="B1850" t="s">
        <v>236</v>
      </c>
      <c r="C1850" t="s">
        <v>237</v>
      </c>
      <c r="D1850">
        <v>470.85351270553059</v>
      </c>
      <c r="E1850">
        <v>8.8050000000000068</v>
      </c>
      <c r="F1850">
        <v>133923.82626923142</v>
      </c>
      <c r="G1850" t="s">
        <v>21</v>
      </c>
      <c r="H1850" t="s">
        <v>21</v>
      </c>
      <c r="I1850" t="s">
        <v>21</v>
      </c>
    </row>
    <row r="1851" spans="1:9" x14ac:dyDescent="0.25">
      <c r="A1851">
        <v>2085</v>
      </c>
      <c r="B1851" t="s">
        <v>236</v>
      </c>
      <c r="C1851" t="s">
        <v>237</v>
      </c>
      <c r="D1851">
        <v>451.03039362232192</v>
      </c>
      <c r="E1851">
        <v>7.5439999999999969</v>
      </c>
      <c r="F1851">
        <v>147334.55543649811</v>
      </c>
      <c r="G1851" t="s">
        <v>21</v>
      </c>
      <c r="H1851" t="s">
        <v>21</v>
      </c>
      <c r="I1851" t="s">
        <v>21</v>
      </c>
    </row>
    <row r="1852" spans="1:9" x14ac:dyDescent="0.25">
      <c r="A1852">
        <v>2090</v>
      </c>
      <c r="B1852" t="s">
        <v>236</v>
      </c>
      <c r="C1852" t="s">
        <v>237</v>
      </c>
      <c r="D1852">
        <v>430.8918784255107</v>
      </c>
      <c r="E1852">
        <v>6.4719999999999942</v>
      </c>
      <c r="F1852">
        <v>161266.08961996937</v>
      </c>
      <c r="G1852" t="s">
        <v>21</v>
      </c>
      <c r="H1852" t="s">
        <v>21</v>
      </c>
      <c r="I1852" t="s">
        <v>21</v>
      </c>
    </row>
    <row r="1853" spans="1:9" x14ac:dyDescent="0.25">
      <c r="A1853">
        <v>2095</v>
      </c>
      <c r="B1853" t="s">
        <v>236</v>
      </c>
      <c r="C1853" t="s">
        <v>237</v>
      </c>
      <c r="D1853">
        <v>410.18834080717488</v>
      </c>
      <c r="E1853">
        <v>5.5589999999999966</v>
      </c>
      <c r="F1853">
        <v>175866.38479015778</v>
      </c>
      <c r="G1853" t="s">
        <v>21</v>
      </c>
      <c r="H1853" t="s">
        <v>21</v>
      </c>
      <c r="I1853" t="s">
        <v>21</v>
      </c>
    </row>
    <row r="1854" spans="1:9" x14ac:dyDescent="0.25">
      <c r="A1854">
        <v>2100</v>
      </c>
      <c r="B1854" t="s">
        <v>236</v>
      </c>
      <c r="C1854" t="s">
        <v>237</v>
      </c>
      <c r="D1854">
        <v>388.83457897359239</v>
      </c>
      <c r="E1854">
        <v>4.7800000000000011</v>
      </c>
      <c r="F1854">
        <v>191243.941992106</v>
      </c>
      <c r="G1854" t="s">
        <v>21</v>
      </c>
      <c r="H1854" t="s">
        <v>21</v>
      </c>
      <c r="I1854" t="s">
        <v>21</v>
      </c>
    </row>
    <row r="1855" spans="1:9" x14ac:dyDescent="0.25">
      <c r="A1855">
        <v>2020</v>
      </c>
      <c r="B1855" t="s">
        <v>238</v>
      </c>
      <c r="C1855" t="s">
        <v>239</v>
      </c>
      <c r="D1855" t="s">
        <v>21</v>
      </c>
      <c r="E1855">
        <v>54.2</v>
      </c>
      <c r="F1855">
        <v>20935.473915599126</v>
      </c>
      <c r="G1855" t="s">
        <v>21</v>
      </c>
      <c r="H1855" t="s">
        <v>21</v>
      </c>
      <c r="I1855" t="s">
        <v>21</v>
      </c>
    </row>
    <row r="1856" spans="1:9" x14ac:dyDescent="0.25">
      <c r="A1856">
        <v>2025</v>
      </c>
      <c r="B1856" t="s">
        <v>238</v>
      </c>
      <c r="C1856" t="s">
        <v>239</v>
      </c>
      <c r="D1856" t="s">
        <v>21</v>
      </c>
      <c r="E1856">
        <v>47.511000000000003</v>
      </c>
      <c r="F1856">
        <v>26685.338841661778</v>
      </c>
      <c r="G1856" t="s">
        <v>21</v>
      </c>
      <c r="H1856" t="s">
        <v>21</v>
      </c>
      <c r="I1856" t="s">
        <v>21</v>
      </c>
    </row>
    <row r="1857" spans="1:9" x14ac:dyDescent="0.25">
      <c r="A1857">
        <v>2030</v>
      </c>
      <c r="B1857" t="s">
        <v>238</v>
      </c>
      <c r="C1857" t="s">
        <v>239</v>
      </c>
      <c r="D1857" t="s">
        <v>21</v>
      </c>
      <c r="E1857">
        <v>41.218000000000004</v>
      </c>
      <c r="F1857">
        <v>31058.029594192674</v>
      </c>
      <c r="G1857" t="s">
        <v>21</v>
      </c>
      <c r="H1857" t="s">
        <v>21</v>
      </c>
      <c r="I1857" t="s">
        <v>21</v>
      </c>
    </row>
    <row r="1858" spans="1:9" x14ac:dyDescent="0.25">
      <c r="A1858">
        <v>2035</v>
      </c>
      <c r="B1858" t="s">
        <v>238</v>
      </c>
      <c r="C1858" t="s">
        <v>239</v>
      </c>
      <c r="D1858" t="s">
        <v>21</v>
      </c>
      <c r="E1858">
        <v>35.472999999999999</v>
      </c>
      <c r="F1858">
        <v>36345.877343001157</v>
      </c>
      <c r="G1858" t="s">
        <v>21</v>
      </c>
      <c r="H1858" t="s">
        <v>21</v>
      </c>
      <c r="I1858" t="s">
        <v>21</v>
      </c>
    </row>
    <row r="1859" spans="1:9" x14ac:dyDescent="0.25">
      <c r="A1859">
        <v>2040</v>
      </c>
      <c r="B1859" t="s">
        <v>238</v>
      </c>
      <c r="C1859" t="s">
        <v>239</v>
      </c>
      <c r="D1859" t="s">
        <v>21</v>
      </c>
      <c r="E1859">
        <v>30.349</v>
      </c>
      <c r="F1859">
        <v>43455.950824643449</v>
      </c>
      <c r="G1859" t="s">
        <v>21</v>
      </c>
      <c r="H1859" t="s">
        <v>21</v>
      </c>
      <c r="I1859" t="s">
        <v>21</v>
      </c>
    </row>
    <row r="1860" spans="1:9" x14ac:dyDescent="0.25">
      <c r="A1860">
        <v>2045</v>
      </c>
      <c r="B1860" t="s">
        <v>238</v>
      </c>
      <c r="C1860" t="s">
        <v>239</v>
      </c>
      <c r="D1860" t="s">
        <v>21</v>
      </c>
      <c r="E1860">
        <v>25.855999999999991</v>
      </c>
      <c r="F1860">
        <v>51499.133293652194</v>
      </c>
      <c r="G1860" t="s">
        <v>21</v>
      </c>
      <c r="H1860" t="s">
        <v>21</v>
      </c>
      <c r="I1860" t="s">
        <v>21</v>
      </c>
    </row>
    <row r="1861" spans="1:9" x14ac:dyDescent="0.25">
      <c r="A1861">
        <v>2050</v>
      </c>
      <c r="B1861" t="s">
        <v>238</v>
      </c>
      <c r="C1861" t="s">
        <v>239</v>
      </c>
      <c r="D1861" t="s">
        <v>21</v>
      </c>
      <c r="E1861">
        <v>21.966999999999999</v>
      </c>
      <c r="F1861">
        <v>59840.200449959746</v>
      </c>
      <c r="G1861" t="s">
        <v>21</v>
      </c>
      <c r="H1861" t="s">
        <v>21</v>
      </c>
      <c r="I1861" t="s">
        <v>21</v>
      </c>
    </row>
    <row r="1862" spans="1:9" x14ac:dyDescent="0.25">
      <c r="A1862">
        <v>2055</v>
      </c>
      <c r="B1862" t="s">
        <v>238</v>
      </c>
      <c r="C1862" t="s">
        <v>239</v>
      </c>
      <c r="D1862" t="s">
        <v>21</v>
      </c>
      <c r="E1862">
        <v>18.628</v>
      </c>
      <c r="F1862">
        <v>68730.48016881026</v>
      </c>
      <c r="G1862" t="s">
        <v>21</v>
      </c>
      <c r="H1862" t="s">
        <v>21</v>
      </c>
      <c r="I1862" t="s">
        <v>21</v>
      </c>
    </row>
    <row r="1863" spans="1:9" x14ac:dyDescent="0.25">
      <c r="A1863">
        <v>2060</v>
      </c>
      <c r="B1863" t="s">
        <v>238</v>
      </c>
      <c r="C1863" t="s">
        <v>239</v>
      </c>
      <c r="D1863" t="s">
        <v>21</v>
      </c>
      <c r="E1863">
        <v>15.778000000000009</v>
      </c>
      <c r="F1863">
        <v>78743.548429224436</v>
      </c>
      <c r="G1863" t="s">
        <v>21</v>
      </c>
      <c r="H1863" t="s">
        <v>21</v>
      </c>
      <c r="I1863" t="s">
        <v>21</v>
      </c>
    </row>
    <row r="1864" spans="1:9" x14ac:dyDescent="0.25">
      <c r="A1864">
        <v>2065</v>
      </c>
      <c r="B1864" t="s">
        <v>238</v>
      </c>
      <c r="C1864" t="s">
        <v>239</v>
      </c>
      <c r="D1864" t="s">
        <v>21</v>
      </c>
      <c r="E1864">
        <v>13.355999999999989</v>
      </c>
      <c r="F1864">
        <v>89891.734895411704</v>
      </c>
      <c r="G1864" t="s">
        <v>21</v>
      </c>
      <c r="H1864" t="s">
        <v>21</v>
      </c>
      <c r="I1864" t="s">
        <v>21</v>
      </c>
    </row>
    <row r="1865" spans="1:9" x14ac:dyDescent="0.25">
      <c r="A1865">
        <v>2070</v>
      </c>
      <c r="B1865" t="s">
        <v>238</v>
      </c>
      <c r="C1865" t="s">
        <v>239</v>
      </c>
      <c r="D1865" t="s">
        <v>21</v>
      </c>
      <c r="E1865">
        <v>11.30200000000001</v>
      </c>
      <c r="F1865">
        <v>102071.86493726785</v>
      </c>
      <c r="G1865" t="s">
        <v>21</v>
      </c>
      <c r="H1865" t="s">
        <v>21</v>
      </c>
      <c r="I1865" t="s">
        <v>21</v>
      </c>
    </row>
    <row r="1866" spans="1:9" x14ac:dyDescent="0.25">
      <c r="A1866">
        <v>2075</v>
      </c>
      <c r="B1866" t="s">
        <v>238</v>
      </c>
      <c r="C1866" t="s">
        <v>239</v>
      </c>
      <c r="D1866" t="s">
        <v>21</v>
      </c>
      <c r="E1866">
        <v>9.5630000000000024</v>
      </c>
      <c r="F1866">
        <v>115142.29537235545</v>
      </c>
      <c r="G1866" t="s">
        <v>21</v>
      </c>
      <c r="H1866" t="s">
        <v>21</v>
      </c>
      <c r="I1866" t="s">
        <v>21</v>
      </c>
    </row>
    <row r="1867" spans="1:9" x14ac:dyDescent="0.25">
      <c r="A1867">
        <v>2080</v>
      </c>
      <c r="B1867" t="s">
        <v>238</v>
      </c>
      <c r="C1867" t="s">
        <v>239</v>
      </c>
      <c r="D1867" t="s">
        <v>21</v>
      </c>
      <c r="E1867">
        <v>8.090999999999994</v>
      </c>
      <c r="F1867">
        <v>129309.57273551018</v>
      </c>
      <c r="G1867" t="s">
        <v>21</v>
      </c>
      <c r="H1867" t="s">
        <v>21</v>
      </c>
      <c r="I1867" t="s">
        <v>21</v>
      </c>
    </row>
    <row r="1868" spans="1:9" x14ac:dyDescent="0.25">
      <c r="A1868">
        <v>2085</v>
      </c>
      <c r="B1868" t="s">
        <v>238</v>
      </c>
      <c r="C1868" t="s">
        <v>239</v>
      </c>
      <c r="D1868" t="s">
        <v>21</v>
      </c>
      <c r="E1868">
        <v>6.8469999999999942</v>
      </c>
      <c r="F1868">
        <v>144854.81337070608</v>
      </c>
      <c r="G1868" t="s">
        <v>21</v>
      </c>
      <c r="H1868" t="s">
        <v>21</v>
      </c>
      <c r="I1868" t="s">
        <v>21</v>
      </c>
    </row>
    <row r="1869" spans="1:9" x14ac:dyDescent="0.25">
      <c r="A1869">
        <v>2090</v>
      </c>
      <c r="B1869" t="s">
        <v>238</v>
      </c>
      <c r="C1869" t="s">
        <v>239</v>
      </c>
      <c r="D1869" t="s">
        <v>21</v>
      </c>
      <c r="E1869">
        <v>5.7950000000000017</v>
      </c>
      <c r="F1869">
        <v>162068.01098014793</v>
      </c>
      <c r="G1869" t="s">
        <v>21</v>
      </c>
      <c r="H1869" t="s">
        <v>21</v>
      </c>
      <c r="I1869" t="s">
        <v>21</v>
      </c>
    </row>
    <row r="1870" spans="1:9" x14ac:dyDescent="0.25">
      <c r="A1870">
        <v>2095</v>
      </c>
      <c r="B1870" t="s">
        <v>238</v>
      </c>
      <c r="C1870" t="s">
        <v>239</v>
      </c>
      <c r="D1870" t="s">
        <v>21</v>
      </c>
      <c r="E1870">
        <v>4.9060000000000059</v>
      </c>
      <c r="F1870">
        <v>181166.16765392094</v>
      </c>
      <c r="G1870" t="s">
        <v>21</v>
      </c>
      <c r="H1870" t="s">
        <v>21</v>
      </c>
      <c r="I1870" t="s">
        <v>21</v>
      </c>
    </row>
    <row r="1871" spans="1:9" x14ac:dyDescent="0.25">
      <c r="A1871">
        <v>2100</v>
      </c>
      <c r="B1871" t="s">
        <v>238</v>
      </c>
      <c r="C1871" t="s">
        <v>239</v>
      </c>
      <c r="D1871" t="s">
        <v>21</v>
      </c>
      <c r="E1871">
        <v>4.1530000000000058</v>
      </c>
      <c r="F1871">
        <v>202333.7351685976</v>
      </c>
      <c r="G1871" t="s">
        <v>21</v>
      </c>
      <c r="H1871" t="s">
        <v>21</v>
      </c>
      <c r="I1871" t="s">
        <v>21</v>
      </c>
    </row>
    <row r="1872" spans="1:9" x14ac:dyDescent="0.25">
      <c r="A1872">
        <v>2020</v>
      </c>
      <c r="B1872" t="s">
        <v>240</v>
      </c>
      <c r="C1872" t="s">
        <v>241</v>
      </c>
      <c r="D1872">
        <v>63.944238752783967</v>
      </c>
      <c r="E1872">
        <v>19.3</v>
      </c>
      <c r="F1872">
        <v>17460.678629452676</v>
      </c>
      <c r="G1872" t="s">
        <v>21</v>
      </c>
      <c r="H1872" t="s">
        <v>21</v>
      </c>
      <c r="I1872" t="s">
        <v>21</v>
      </c>
    </row>
    <row r="1873" spans="1:9" x14ac:dyDescent="0.25">
      <c r="A1873">
        <v>2025</v>
      </c>
      <c r="B1873" t="s">
        <v>240</v>
      </c>
      <c r="C1873" t="s">
        <v>241</v>
      </c>
      <c r="D1873">
        <v>65.863081132675802</v>
      </c>
      <c r="E1873">
        <v>18.138000000000009</v>
      </c>
      <c r="F1873">
        <v>20167.878340579493</v>
      </c>
      <c r="G1873" t="s">
        <v>21</v>
      </c>
      <c r="H1873" t="s">
        <v>21</v>
      </c>
      <c r="I1873" t="s">
        <v>21</v>
      </c>
    </row>
    <row r="1874" spans="1:9" x14ac:dyDescent="0.25">
      <c r="A1874">
        <v>2030</v>
      </c>
      <c r="B1874" t="s">
        <v>240</v>
      </c>
      <c r="C1874" t="s">
        <v>241</v>
      </c>
      <c r="D1874">
        <v>67.724043525294306</v>
      </c>
      <c r="E1874">
        <v>16.84</v>
      </c>
      <c r="F1874">
        <v>22515.840955301595</v>
      </c>
      <c r="G1874">
        <v>28.49059153750752</v>
      </c>
      <c r="H1874">
        <v>3.3434212233989098</v>
      </c>
      <c r="I1874">
        <v>23.551504796448</v>
      </c>
    </row>
    <row r="1875" spans="1:9" x14ac:dyDescent="0.25">
      <c r="A1875">
        <v>2035</v>
      </c>
      <c r="B1875" t="s">
        <v>240</v>
      </c>
      <c r="C1875" t="s">
        <v>241</v>
      </c>
      <c r="D1875">
        <v>69.106922558065548</v>
      </c>
      <c r="E1875">
        <v>15.417</v>
      </c>
      <c r="F1875">
        <v>26143.030891076076</v>
      </c>
      <c r="G1875" t="s">
        <v>21</v>
      </c>
      <c r="H1875" t="s">
        <v>21</v>
      </c>
      <c r="I1875" t="s">
        <v>21</v>
      </c>
    </row>
    <row r="1876" spans="1:9" x14ac:dyDescent="0.25">
      <c r="A1876">
        <v>2040</v>
      </c>
      <c r="B1876" t="s">
        <v>240</v>
      </c>
      <c r="C1876" t="s">
        <v>241</v>
      </c>
      <c r="D1876">
        <v>69.99061839007318</v>
      </c>
      <c r="E1876">
        <v>13.893000000000001</v>
      </c>
      <c r="F1876">
        <v>31279.864912647976</v>
      </c>
      <c r="G1876" t="s">
        <v>21</v>
      </c>
      <c r="H1876" t="s">
        <v>21</v>
      </c>
      <c r="I1876" t="s">
        <v>21</v>
      </c>
    </row>
    <row r="1877" spans="1:9" x14ac:dyDescent="0.25">
      <c r="A1877">
        <v>2045</v>
      </c>
      <c r="B1877" t="s">
        <v>240</v>
      </c>
      <c r="C1877" t="s">
        <v>241</v>
      </c>
      <c r="D1877">
        <v>70.501132930321347</v>
      </c>
      <c r="E1877">
        <v>12.30200000000001</v>
      </c>
      <c r="F1877">
        <v>37680.736108966295</v>
      </c>
      <c r="G1877" t="s">
        <v>21</v>
      </c>
      <c r="H1877" t="s">
        <v>21</v>
      </c>
      <c r="I1877" t="s">
        <v>21</v>
      </c>
    </row>
    <row r="1878" spans="1:9" x14ac:dyDescent="0.25">
      <c r="A1878">
        <v>2050</v>
      </c>
      <c r="B1878" t="s">
        <v>240</v>
      </c>
      <c r="C1878" t="s">
        <v>241</v>
      </c>
      <c r="D1878">
        <v>70.598460069996818</v>
      </c>
      <c r="E1878">
        <v>10.691000000000001</v>
      </c>
      <c r="F1878">
        <v>44625.000266320742</v>
      </c>
      <c r="G1878">
        <v>29.153163433728629</v>
      </c>
      <c r="H1878">
        <v>3.4089079250902499</v>
      </c>
      <c r="I1878">
        <v>2805.8938448588642</v>
      </c>
    </row>
    <row r="1879" spans="1:9" x14ac:dyDescent="0.25">
      <c r="A1879">
        <v>2055</v>
      </c>
      <c r="B1879" t="s">
        <v>240</v>
      </c>
      <c r="C1879" t="s">
        <v>241</v>
      </c>
      <c r="D1879">
        <v>70.314328475978371</v>
      </c>
      <c r="E1879">
        <v>9.1110000000000042</v>
      </c>
      <c r="F1879">
        <v>52007.608645647342</v>
      </c>
      <c r="G1879" t="s">
        <v>21</v>
      </c>
      <c r="H1879" t="s">
        <v>21</v>
      </c>
      <c r="I1879" t="s">
        <v>21</v>
      </c>
    </row>
    <row r="1880" spans="1:9" x14ac:dyDescent="0.25">
      <c r="A1880">
        <v>2060</v>
      </c>
      <c r="B1880" t="s">
        <v>240</v>
      </c>
      <c r="C1880" t="s">
        <v>241</v>
      </c>
      <c r="D1880">
        <v>69.646635698377352</v>
      </c>
      <c r="E1880">
        <v>7.6130000000000004</v>
      </c>
      <c r="F1880">
        <v>59877.288079901584</v>
      </c>
      <c r="G1880" t="s">
        <v>21</v>
      </c>
      <c r="H1880" t="s">
        <v>21</v>
      </c>
      <c r="I1880" t="s">
        <v>21</v>
      </c>
    </row>
    <row r="1881" spans="1:9" x14ac:dyDescent="0.25">
      <c r="A1881">
        <v>2065</v>
      </c>
      <c r="B1881" t="s">
        <v>240</v>
      </c>
      <c r="C1881" t="s">
        <v>241</v>
      </c>
      <c r="D1881">
        <v>68.731888259624569</v>
      </c>
      <c r="E1881">
        <v>6.2399999999999949</v>
      </c>
      <c r="F1881">
        <v>68288.585003545813</v>
      </c>
      <c r="G1881" t="s">
        <v>21</v>
      </c>
      <c r="H1881" t="s">
        <v>21</v>
      </c>
      <c r="I1881" t="s">
        <v>21</v>
      </c>
    </row>
    <row r="1882" spans="1:9" x14ac:dyDescent="0.25">
      <c r="A1882">
        <v>2070</v>
      </c>
      <c r="B1882" t="s">
        <v>240</v>
      </c>
      <c r="C1882" t="s">
        <v>241</v>
      </c>
      <c r="D1882">
        <v>67.626026598790958</v>
      </c>
      <c r="E1882">
        <v>5.0229999999999961</v>
      </c>
      <c r="F1882">
        <v>77168.01461789207</v>
      </c>
      <c r="G1882" t="s">
        <v>21</v>
      </c>
      <c r="H1882" t="s">
        <v>21</v>
      </c>
      <c r="I1882" t="s">
        <v>21</v>
      </c>
    </row>
    <row r="1883" spans="1:9" x14ac:dyDescent="0.25">
      <c r="A1883">
        <v>2075</v>
      </c>
      <c r="B1883" t="s">
        <v>240</v>
      </c>
      <c r="C1883" t="s">
        <v>241</v>
      </c>
      <c r="D1883">
        <v>66.365182309895005</v>
      </c>
      <c r="E1883">
        <v>3.9789999999999992</v>
      </c>
      <c r="F1883">
        <v>86322.149150823461</v>
      </c>
      <c r="G1883" t="s">
        <v>21</v>
      </c>
      <c r="H1883" t="s">
        <v>21</v>
      </c>
      <c r="I1883" t="s">
        <v>21</v>
      </c>
    </row>
    <row r="1884" spans="1:9" x14ac:dyDescent="0.25">
      <c r="A1884">
        <v>2080</v>
      </c>
      <c r="B1884" t="s">
        <v>240</v>
      </c>
      <c r="C1884" t="s">
        <v>241</v>
      </c>
      <c r="D1884">
        <v>64.97418517340121</v>
      </c>
      <c r="E1884">
        <v>3.1069999999999989</v>
      </c>
      <c r="F1884">
        <v>95544.639342131733</v>
      </c>
      <c r="G1884" t="s">
        <v>21</v>
      </c>
      <c r="H1884" t="s">
        <v>21</v>
      </c>
      <c r="I1884" t="s">
        <v>21</v>
      </c>
    </row>
    <row r="1885" spans="1:9" x14ac:dyDescent="0.25">
      <c r="A1885">
        <v>2085</v>
      </c>
      <c r="B1885" t="s">
        <v>240</v>
      </c>
      <c r="C1885" t="s">
        <v>241</v>
      </c>
      <c r="D1885">
        <v>63.456502449888639</v>
      </c>
      <c r="E1885">
        <v>2.3979999999999961</v>
      </c>
      <c r="F1885">
        <v>104763.67722746135</v>
      </c>
      <c r="G1885" t="s">
        <v>21</v>
      </c>
      <c r="H1885" t="s">
        <v>21</v>
      </c>
      <c r="I1885" t="s">
        <v>21</v>
      </c>
    </row>
    <row r="1886" spans="1:9" x14ac:dyDescent="0.25">
      <c r="A1886">
        <v>2090</v>
      </c>
      <c r="B1886" t="s">
        <v>240</v>
      </c>
      <c r="C1886" t="s">
        <v>241</v>
      </c>
      <c r="D1886">
        <v>61.790683550747687</v>
      </c>
      <c r="E1886">
        <v>1.8319999999999941</v>
      </c>
      <c r="F1886">
        <v>113934.97465297222</v>
      </c>
      <c r="G1886" t="s">
        <v>21</v>
      </c>
      <c r="H1886" t="s">
        <v>21</v>
      </c>
      <c r="I1886" t="s">
        <v>21</v>
      </c>
    </row>
    <row r="1887" spans="1:9" x14ac:dyDescent="0.25">
      <c r="A1887">
        <v>2095</v>
      </c>
      <c r="B1887" t="s">
        <v>240</v>
      </c>
      <c r="C1887" t="s">
        <v>241</v>
      </c>
      <c r="D1887">
        <v>59.941947438752777</v>
      </c>
      <c r="E1887">
        <v>1.388999999999996</v>
      </c>
      <c r="F1887">
        <v>122995.79828716698</v>
      </c>
      <c r="G1887" t="s">
        <v>21</v>
      </c>
      <c r="H1887" t="s">
        <v>21</v>
      </c>
      <c r="I1887" t="s">
        <v>21</v>
      </c>
    </row>
    <row r="1888" spans="1:9" x14ac:dyDescent="0.25">
      <c r="A1888">
        <v>2100</v>
      </c>
      <c r="B1888" t="s">
        <v>240</v>
      </c>
      <c r="C1888" t="s">
        <v>241</v>
      </c>
      <c r="D1888">
        <v>57.795310976773777</v>
      </c>
      <c r="E1888">
        <v>1.046000000000006</v>
      </c>
      <c r="F1888">
        <v>131955.02548827638</v>
      </c>
      <c r="G1888" t="s">
        <v>21</v>
      </c>
      <c r="H1888" t="s">
        <v>21</v>
      </c>
      <c r="I1888" t="s">
        <v>21</v>
      </c>
    </row>
    <row r="1889" spans="1:9" x14ac:dyDescent="0.25">
      <c r="A1889">
        <v>2020</v>
      </c>
      <c r="B1889" t="s">
        <v>242</v>
      </c>
      <c r="C1889" t="s">
        <v>243</v>
      </c>
      <c r="D1889">
        <v>915.54714285714306</v>
      </c>
      <c r="E1889">
        <v>77.099999999999994</v>
      </c>
      <c r="F1889">
        <v>2983.5814640444501</v>
      </c>
      <c r="G1889" t="s">
        <v>21</v>
      </c>
      <c r="H1889" t="s">
        <v>21</v>
      </c>
      <c r="I1889" t="s">
        <v>21</v>
      </c>
    </row>
    <row r="1890" spans="1:9" x14ac:dyDescent="0.25">
      <c r="A1890">
        <v>2025</v>
      </c>
      <c r="B1890" t="s">
        <v>242</v>
      </c>
      <c r="C1890" t="s">
        <v>243</v>
      </c>
      <c r="D1890">
        <v>922.55142857142857</v>
      </c>
      <c r="E1890">
        <v>72.353999999999999</v>
      </c>
      <c r="F1890">
        <v>3203.3256714498398</v>
      </c>
      <c r="G1890" t="s">
        <v>21</v>
      </c>
      <c r="H1890" t="s">
        <v>21</v>
      </c>
      <c r="I1890" t="s">
        <v>21</v>
      </c>
    </row>
    <row r="1891" spans="1:9" x14ac:dyDescent="0.25">
      <c r="A1891">
        <v>2030</v>
      </c>
      <c r="B1891" t="s">
        <v>242</v>
      </c>
      <c r="C1891" t="s">
        <v>243</v>
      </c>
      <c r="D1891">
        <v>921.46428571428567</v>
      </c>
      <c r="E1891">
        <v>67.222000000000008</v>
      </c>
      <c r="F1891">
        <v>3482.350904373965</v>
      </c>
      <c r="G1891">
        <v>20.704085427107788</v>
      </c>
      <c r="H1891" t="s">
        <v>21</v>
      </c>
      <c r="I1891" t="s">
        <v>21</v>
      </c>
    </row>
    <row r="1892" spans="1:9" x14ac:dyDescent="0.25">
      <c r="A1892">
        <v>2035</v>
      </c>
      <c r="B1892" t="s">
        <v>242</v>
      </c>
      <c r="C1892" t="s">
        <v>243</v>
      </c>
      <c r="D1892">
        <v>911.62142857142862</v>
      </c>
      <c r="E1892">
        <v>61.845999999999997</v>
      </c>
      <c r="F1892">
        <v>4200.2628644954511</v>
      </c>
      <c r="G1892" t="s">
        <v>21</v>
      </c>
      <c r="H1892" t="s">
        <v>21</v>
      </c>
      <c r="I1892" t="s">
        <v>21</v>
      </c>
    </row>
    <row r="1893" spans="1:9" x14ac:dyDescent="0.25">
      <c r="A1893">
        <v>2040</v>
      </c>
      <c r="B1893" t="s">
        <v>242</v>
      </c>
      <c r="C1893" t="s">
        <v>243</v>
      </c>
      <c r="D1893">
        <v>894.09428571428293</v>
      </c>
      <c r="E1893">
        <v>56.387</v>
      </c>
      <c r="F1893">
        <v>5754.4022424917075</v>
      </c>
      <c r="G1893" t="s">
        <v>21</v>
      </c>
      <c r="H1893" t="s">
        <v>21</v>
      </c>
      <c r="I1893" t="s">
        <v>21</v>
      </c>
    </row>
    <row r="1894" spans="1:9" x14ac:dyDescent="0.25">
      <c r="A1894">
        <v>2045</v>
      </c>
      <c r="B1894" t="s">
        <v>242</v>
      </c>
      <c r="C1894" t="s">
        <v>243</v>
      </c>
      <c r="D1894">
        <v>873.71285714285716</v>
      </c>
      <c r="E1894">
        <v>50.999000000000002</v>
      </c>
      <c r="F1894">
        <v>8341.7773449660126</v>
      </c>
      <c r="G1894" t="s">
        <v>21</v>
      </c>
      <c r="H1894" t="s">
        <v>21</v>
      </c>
      <c r="I1894" t="s">
        <v>21</v>
      </c>
    </row>
    <row r="1895" spans="1:9" x14ac:dyDescent="0.25">
      <c r="A1895">
        <v>2050</v>
      </c>
      <c r="B1895" t="s">
        <v>242</v>
      </c>
      <c r="C1895" t="s">
        <v>243</v>
      </c>
      <c r="D1895">
        <v>849.96142857142854</v>
      </c>
      <c r="E1895">
        <v>45.814</v>
      </c>
      <c r="F1895">
        <v>11956.617889068371</v>
      </c>
      <c r="G1895">
        <v>24.586101444690495</v>
      </c>
      <c r="H1895" t="s">
        <v>21</v>
      </c>
      <c r="I1895" t="s">
        <v>21</v>
      </c>
    </row>
    <row r="1896" spans="1:9" x14ac:dyDescent="0.25">
      <c r="A1896">
        <v>2055</v>
      </c>
      <c r="B1896" t="s">
        <v>242</v>
      </c>
      <c r="C1896" t="s">
        <v>243</v>
      </c>
      <c r="D1896">
        <v>822.49714285714265</v>
      </c>
      <c r="E1896">
        <v>40.929000000000002</v>
      </c>
      <c r="F1896">
        <v>16810.658732333763</v>
      </c>
      <c r="G1896" t="s">
        <v>21</v>
      </c>
      <c r="H1896" t="s">
        <v>21</v>
      </c>
      <c r="I1896" t="s">
        <v>21</v>
      </c>
    </row>
    <row r="1897" spans="1:9" x14ac:dyDescent="0.25">
      <c r="A1897">
        <v>2060</v>
      </c>
      <c r="B1897" t="s">
        <v>242</v>
      </c>
      <c r="C1897" t="s">
        <v>243</v>
      </c>
      <c r="D1897">
        <v>791.90857142857124</v>
      </c>
      <c r="E1897">
        <v>36.406999999999996</v>
      </c>
      <c r="F1897">
        <v>23230.369655564024</v>
      </c>
      <c r="G1897" t="s">
        <v>21</v>
      </c>
      <c r="H1897" t="s">
        <v>21</v>
      </c>
      <c r="I1897" t="s">
        <v>21</v>
      </c>
    </row>
    <row r="1898" spans="1:9" x14ac:dyDescent="0.25">
      <c r="A1898">
        <v>2065</v>
      </c>
      <c r="B1898" t="s">
        <v>242</v>
      </c>
      <c r="C1898" t="s">
        <v>243</v>
      </c>
      <c r="D1898">
        <v>763.35857142857139</v>
      </c>
      <c r="E1898">
        <v>32.28</v>
      </c>
      <c r="F1898">
        <v>31501.798868416954</v>
      </c>
      <c r="G1898" t="s">
        <v>21</v>
      </c>
      <c r="H1898" t="s">
        <v>21</v>
      </c>
      <c r="I1898" t="s">
        <v>21</v>
      </c>
    </row>
    <row r="1899" spans="1:9" x14ac:dyDescent="0.25">
      <c r="A1899">
        <v>2070</v>
      </c>
      <c r="B1899" t="s">
        <v>242</v>
      </c>
      <c r="C1899" t="s">
        <v>243</v>
      </c>
      <c r="D1899">
        <v>736.94857142857143</v>
      </c>
      <c r="E1899">
        <v>28.553999999999998</v>
      </c>
      <c r="F1899">
        <v>41812.061354934216</v>
      </c>
      <c r="G1899" t="s">
        <v>21</v>
      </c>
      <c r="H1899" t="s">
        <v>21</v>
      </c>
      <c r="I1899" t="s">
        <v>21</v>
      </c>
    </row>
    <row r="1900" spans="1:9" x14ac:dyDescent="0.25">
      <c r="A1900">
        <v>2075</v>
      </c>
      <c r="B1900" t="s">
        <v>242</v>
      </c>
      <c r="C1900" t="s">
        <v>243</v>
      </c>
      <c r="D1900">
        <v>712.87428571428575</v>
      </c>
      <c r="E1900">
        <v>25.216999999999999</v>
      </c>
      <c r="F1900">
        <v>54389.206584332649</v>
      </c>
      <c r="G1900" t="s">
        <v>21</v>
      </c>
      <c r="H1900" t="s">
        <v>21</v>
      </c>
      <c r="I1900" t="s">
        <v>21</v>
      </c>
    </row>
    <row r="1901" spans="1:9" x14ac:dyDescent="0.25">
      <c r="A1901">
        <v>2080</v>
      </c>
      <c r="B1901" t="s">
        <v>242</v>
      </c>
      <c r="C1901" t="s">
        <v>243</v>
      </c>
      <c r="D1901">
        <v>690.54714285714283</v>
      </c>
      <c r="E1901">
        <v>22.245999999999999</v>
      </c>
      <c r="F1901">
        <v>69378.72459428302</v>
      </c>
      <c r="G1901" t="s">
        <v>21</v>
      </c>
      <c r="H1901" t="s">
        <v>21</v>
      </c>
      <c r="I1901" t="s">
        <v>21</v>
      </c>
    </row>
    <row r="1902" spans="1:9" x14ac:dyDescent="0.25">
      <c r="A1902">
        <v>2085</v>
      </c>
      <c r="B1902" t="s">
        <v>242</v>
      </c>
      <c r="C1902" t="s">
        <v>243</v>
      </c>
      <c r="D1902">
        <v>669.39857142857147</v>
      </c>
      <c r="E1902">
        <v>19.613</v>
      </c>
      <c r="F1902">
        <v>86926.697246338168</v>
      </c>
      <c r="G1902" t="s">
        <v>21</v>
      </c>
      <c r="H1902" t="s">
        <v>21</v>
      </c>
      <c r="I1902" t="s">
        <v>21</v>
      </c>
    </row>
    <row r="1903" spans="1:9" x14ac:dyDescent="0.25">
      <c r="A1903">
        <v>2090</v>
      </c>
      <c r="B1903" t="s">
        <v>242</v>
      </c>
      <c r="C1903" t="s">
        <v>243</v>
      </c>
      <c r="D1903">
        <v>648.67857142857144</v>
      </c>
      <c r="E1903">
        <v>17.286000000000001</v>
      </c>
      <c r="F1903">
        <v>107227.63732306537</v>
      </c>
      <c r="G1903" t="s">
        <v>21</v>
      </c>
      <c r="H1903" t="s">
        <v>21</v>
      </c>
      <c r="I1903" t="s">
        <v>21</v>
      </c>
    </row>
    <row r="1904" spans="1:9" x14ac:dyDescent="0.25">
      <c r="A1904">
        <v>2095</v>
      </c>
      <c r="B1904" t="s">
        <v>242</v>
      </c>
      <c r="C1904" t="s">
        <v>243</v>
      </c>
      <c r="D1904">
        <v>628.37</v>
      </c>
      <c r="E1904">
        <v>15.233000000000001</v>
      </c>
      <c r="F1904">
        <v>130374.85572320128</v>
      </c>
      <c r="G1904" t="s">
        <v>21</v>
      </c>
      <c r="H1904" t="s">
        <v>21</v>
      </c>
      <c r="I1904" t="s">
        <v>21</v>
      </c>
    </row>
    <row r="1905" spans="1:9" x14ac:dyDescent="0.25">
      <c r="A1905">
        <v>2100</v>
      </c>
      <c r="B1905" t="s">
        <v>242</v>
      </c>
      <c r="C1905" t="s">
        <v>243</v>
      </c>
      <c r="D1905">
        <v>608.54999999999995</v>
      </c>
      <c r="E1905">
        <v>13.425000000000001</v>
      </c>
      <c r="F1905">
        <v>156495.00275750473</v>
      </c>
      <c r="G1905" t="s">
        <v>21</v>
      </c>
      <c r="H1905" t="s">
        <v>21</v>
      </c>
      <c r="I1905" t="s">
        <v>21</v>
      </c>
    </row>
    <row r="1906" spans="1:9" x14ac:dyDescent="0.25">
      <c r="A1906">
        <v>2020</v>
      </c>
      <c r="B1906" t="s">
        <v>244</v>
      </c>
      <c r="C1906" t="s">
        <v>245</v>
      </c>
      <c r="D1906">
        <v>91.433441654357466</v>
      </c>
      <c r="E1906">
        <v>57.2</v>
      </c>
      <c r="F1906">
        <v>9955.0695199732272</v>
      </c>
      <c r="G1906" t="s">
        <v>21</v>
      </c>
      <c r="H1906" t="s">
        <v>21</v>
      </c>
      <c r="I1906" t="s">
        <v>21</v>
      </c>
    </row>
    <row r="1907" spans="1:9" x14ac:dyDescent="0.25">
      <c r="A1907">
        <v>2025</v>
      </c>
      <c r="B1907" t="s">
        <v>244</v>
      </c>
      <c r="C1907" t="s">
        <v>245</v>
      </c>
      <c r="D1907">
        <v>88.159320531757757</v>
      </c>
      <c r="E1907">
        <v>50.088000000000001</v>
      </c>
      <c r="F1907">
        <v>12481.072485878884</v>
      </c>
      <c r="G1907" t="s">
        <v>21</v>
      </c>
      <c r="H1907" t="s">
        <v>21</v>
      </c>
      <c r="I1907" t="s">
        <v>21</v>
      </c>
    </row>
    <row r="1908" spans="1:9" x14ac:dyDescent="0.25">
      <c r="A1908">
        <v>2030</v>
      </c>
      <c r="B1908" t="s">
        <v>244</v>
      </c>
      <c r="C1908" t="s">
        <v>245</v>
      </c>
      <c r="D1908">
        <v>82.640561299852294</v>
      </c>
      <c r="E1908">
        <v>43.335000000000001</v>
      </c>
      <c r="F1908">
        <v>17144.546039123979</v>
      </c>
      <c r="G1908">
        <v>62.323023715414969</v>
      </c>
      <c r="H1908">
        <v>0.97704225781818199</v>
      </c>
      <c r="I1908">
        <v>0</v>
      </c>
    </row>
    <row r="1909" spans="1:9" x14ac:dyDescent="0.25">
      <c r="A1909">
        <v>2035</v>
      </c>
      <c r="B1909" t="s">
        <v>244</v>
      </c>
      <c r="C1909" t="s">
        <v>245</v>
      </c>
      <c r="D1909">
        <v>77.429483013293947</v>
      </c>
      <c r="E1909">
        <v>37.148000000000003</v>
      </c>
      <c r="F1909">
        <v>24065.926339705802</v>
      </c>
      <c r="G1909" t="s">
        <v>21</v>
      </c>
      <c r="H1909" t="s">
        <v>21</v>
      </c>
      <c r="I1909" t="s">
        <v>21</v>
      </c>
    </row>
    <row r="1910" spans="1:9" x14ac:dyDescent="0.25">
      <c r="A1910">
        <v>2040</v>
      </c>
      <c r="B1910" t="s">
        <v>244</v>
      </c>
      <c r="C1910" t="s">
        <v>245</v>
      </c>
      <c r="D1910">
        <v>72.870457902511077</v>
      </c>
      <c r="E1910">
        <v>31.634</v>
      </c>
      <c r="F1910">
        <v>32108.812896773525</v>
      </c>
      <c r="G1910" t="s">
        <v>21</v>
      </c>
      <c r="H1910" t="s">
        <v>21</v>
      </c>
      <c r="I1910" t="s">
        <v>21</v>
      </c>
    </row>
    <row r="1911" spans="1:9" x14ac:dyDescent="0.25">
      <c r="A1911">
        <v>2045</v>
      </c>
      <c r="B1911" t="s">
        <v>244</v>
      </c>
      <c r="C1911" t="s">
        <v>245</v>
      </c>
      <c r="D1911">
        <v>68.956573116691288</v>
      </c>
      <c r="E1911">
        <v>26.815999999999999</v>
      </c>
      <c r="F1911">
        <v>39638.588148103372</v>
      </c>
      <c r="G1911" t="s">
        <v>21</v>
      </c>
      <c r="H1911" t="s">
        <v>21</v>
      </c>
      <c r="I1911" t="s">
        <v>21</v>
      </c>
    </row>
    <row r="1912" spans="1:9" x14ac:dyDescent="0.25">
      <c r="A1912">
        <v>2050</v>
      </c>
      <c r="B1912" t="s">
        <v>244</v>
      </c>
      <c r="C1912" t="s">
        <v>245</v>
      </c>
      <c r="D1912">
        <v>65.470960118168392</v>
      </c>
      <c r="E1912">
        <v>22.666</v>
      </c>
      <c r="F1912">
        <v>45822.062705081764</v>
      </c>
      <c r="G1912">
        <v>60.097201439864442</v>
      </c>
      <c r="H1912">
        <v>0.97067698881818198</v>
      </c>
      <c r="I1912">
        <v>0</v>
      </c>
    </row>
    <row r="1913" spans="1:9" x14ac:dyDescent="0.25">
      <c r="A1913">
        <v>2055</v>
      </c>
      <c r="B1913" t="s">
        <v>244</v>
      </c>
      <c r="C1913" t="s">
        <v>245</v>
      </c>
      <c r="D1913">
        <v>62.13453471196452</v>
      </c>
      <c r="E1913">
        <v>19.123999999999999</v>
      </c>
      <c r="F1913">
        <v>51435.90677558646</v>
      </c>
      <c r="G1913" t="s">
        <v>21</v>
      </c>
      <c r="H1913" t="s">
        <v>21</v>
      </c>
      <c r="I1913" t="s">
        <v>21</v>
      </c>
    </row>
    <row r="1914" spans="1:9" x14ac:dyDescent="0.25">
      <c r="A1914">
        <v>2060</v>
      </c>
      <c r="B1914" t="s">
        <v>244</v>
      </c>
      <c r="C1914" t="s">
        <v>245</v>
      </c>
      <c r="D1914">
        <v>58.933943870014772</v>
      </c>
      <c r="E1914">
        <v>16.120999999999999</v>
      </c>
      <c r="F1914">
        <v>57167.425161305538</v>
      </c>
      <c r="G1914" t="s">
        <v>21</v>
      </c>
      <c r="H1914" t="s">
        <v>21</v>
      </c>
      <c r="I1914" t="s">
        <v>21</v>
      </c>
    </row>
    <row r="1915" spans="1:9" x14ac:dyDescent="0.25">
      <c r="A1915">
        <v>2065</v>
      </c>
      <c r="B1915" t="s">
        <v>244</v>
      </c>
      <c r="C1915" t="s">
        <v>245</v>
      </c>
      <c r="D1915">
        <v>56.029039881831608</v>
      </c>
      <c r="E1915">
        <v>13.584</v>
      </c>
      <c r="F1915">
        <v>63308.387036089967</v>
      </c>
      <c r="G1915" t="s">
        <v>21</v>
      </c>
      <c r="H1915" t="s">
        <v>21</v>
      </c>
      <c r="I1915" t="s">
        <v>21</v>
      </c>
    </row>
    <row r="1916" spans="1:9" x14ac:dyDescent="0.25">
      <c r="A1916">
        <v>2070</v>
      </c>
      <c r="B1916" t="s">
        <v>244</v>
      </c>
      <c r="C1916" t="s">
        <v>245</v>
      </c>
      <c r="D1916">
        <v>53.381270310192022</v>
      </c>
      <c r="E1916">
        <v>11.44499999999999</v>
      </c>
      <c r="F1916">
        <v>69681.047960697208</v>
      </c>
      <c r="G1916" t="s">
        <v>21</v>
      </c>
      <c r="H1916" t="s">
        <v>21</v>
      </c>
      <c r="I1916" t="s">
        <v>21</v>
      </c>
    </row>
    <row r="1917" spans="1:9" x14ac:dyDescent="0.25">
      <c r="A1917">
        <v>2075</v>
      </c>
      <c r="B1917" t="s">
        <v>244</v>
      </c>
      <c r="C1917" t="s">
        <v>245</v>
      </c>
      <c r="D1917">
        <v>50.961624815361887</v>
      </c>
      <c r="E1917">
        <v>9.6440000000000055</v>
      </c>
      <c r="F1917">
        <v>76234.511081270903</v>
      </c>
      <c r="G1917" t="s">
        <v>21</v>
      </c>
      <c r="H1917" t="s">
        <v>21</v>
      </c>
      <c r="I1917" t="s">
        <v>21</v>
      </c>
    </row>
    <row r="1918" spans="1:9" x14ac:dyDescent="0.25">
      <c r="A1918">
        <v>2080</v>
      </c>
      <c r="B1918" t="s">
        <v>244</v>
      </c>
      <c r="C1918" t="s">
        <v>245</v>
      </c>
      <c r="D1918">
        <v>48.749719350073853</v>
      </c>
      <c r="E1918">
        <v>8.1290000000000049</v>
      </c>
      <c r="F1918">
        <v>83048.771259201574</v>
      </c>
      <c r="G1918" t="s">
        <v>21</v>
      </c>
      <c r="H1918" t="s">
        <v>21</v>
      </c>
      <c r="I1918" t="s">
        <v>21</v>
      </c>
    </row>
    <row r="1919" spans="1:9" x14ac:dyDescent="0.25">
      <c r="A1919">
        <v>2085</v>
      </c>
      <c r="B1919" t="s">
        <v>244</v>
      </c>
      <c r="C1919" t="s">
        <v>245</v>
      </c>
      <c r="D1919">
        <v>46.742097488921708</v>
      </c>
      <c r="E1919">
        <v>6.8529999999999944</v>
      </c>
      <c r="F1919">
        <v>90307.096623297533</v>
      </c>
      <c r="G1919" t="s">
        <v>21</v>
      </c>
      <c r="H1919" t="s">
        <v>21</v>
      </c>
      <c r="I1919" t="s">
        <v>21</v>
      </c>
    </row>
    <row r="1920" spans="1:9" x14ac:dyDescent="0.25">
      <c r="A1920">
        <v>2090</v>
      </c>
      <c r="B1920" t="s">
        <v>244</v>
      </c>
      <c r="C1920" t="s">
        <v>245</v>
      </c>
      <c r="D1920">
        <v>44.945760709010337</v>
      </c>
      <c r="E1920">
        <v>5.7800000000000011</v>
      </c>
      <c r="F1920">
        <v>98173.422388886829</v>
      </c>
      <c r="G1920" t="s">
        <v>21</v>
      </c>
      <c r="H1920" t="s">
        <v>21</v>
      </c>
      <c r="I1920" t="s">
        <v>21</v>
      </c>
    </row>
    <row r="1921" spans="1:9" x14ac:dyDescent="0.25">
      <c r="A1921">
        <v>2095</v>
      </c>
      <c r="B1921" t="s">
        <v>244</v>
      </c>
      <c r="C1921" t="s">
        <v>245</v>
      </c>
      <c r="D1921">
        <v>43.350369276218608</v>
      </c>
      <c r="E1921">
        <v>4.8769999999999953</v>
      </c>
      <c r="F1921">
        <v>106739.38262037361</v>
      </c>
      <c r="G1921" t="s">
        <v>21</v>
      </c>
      <c r="H1921" t="s">
        <v>21</v>
      </c>
      <c r="I1921" t="s">
        <v>21</v>
      </c>
    </row>
    <row r="1922" spans="1:9" x14ac:dyDescent="0.25">
      <c r="A1922">
        <v>2100</v>
      </c>
      <c r="B1922" t="s">
        <v>244</v>
      </c>
      <c r="C1922" t="s">
        <v>245</v>
      </c>
      <c r="D1922">
        <v>41.897429837518473</v>
      </c>
      <c r="E1922">
        <v>4.1149999999999949</v>
      </c>
      <c r="F1922">
        <v>116023.12658347411</v>
      </c>
      <c r="G1922" t="s">
        <v>21</v>
      </c>
      <c r="H1922" t="s">
        <v>21</v>
      </c>
      <c r="I1922" t="s">
        <v>21</v>
      </c>
    </row>
    <row r="1923" spans="1:9" x14ac:dyDescent="0.25">
      <c r="A1923">
        <v>2020</v>
      </c>
      <c r="B1923" t="s">
        <v>246</v>
      </c>
      <c r="C1923" t="s">
        <v>247</v>
      </c>
      <c r="D1923">
        <v>2.0883748546668461</v>
      </c>
      <c r="E1923">
        <v>31.3</v>
      </c>
      <c r="F1923">
        <v>11605.863601639716</v>
      </c>
      <c r="G1923" t="s">
        <v>21</v>
      </c>
      <c r="H1923" t="s">
        <v>21</v>
      </c>
      <c r="I1923" t="s">
        <v>21</v>
      </c>
    </row>
    <row r="1924" spans="1:9" x14ac:dyDescent="0.25">
      <c r="A1924">
        <v>2025</v>
      </c>
      <c r="B1924" t="s">
        <v>246</v>
      </c>
      <c r="C1924" t="s">
        <v>247</v>
      </c>
      <c r="D1924">
        <v>2.220171366614121</v>
      </c>
      <c r="E1924">
        <v>27.074999999999999</v>
      </c>
      <c r="F1924">
        <v>13297.98671773607</v>
      </c>
      <c r="G1924" t="s">
        <v>21</v>
      </c>
      <c r="H1924" t="s">
        <v>21</v>
      </c>
      <c r="I1924" t="s">
        <v>21</v>
      </c>
    </row>
    <row r="1925" spans="1:9" x14ac:dyDescent="0.25">
      <c r="A1925">
        <v>2030</v>
      </c>
      <c r="B1925" t="s">
        <v>246</v>
      </c>
      <c r="C1925" t="s">
        <v>247</v>
      </c>
      <c r="D1925">
        <v>2.3239399017137572</v>
      </c>
      <c r="E1925">
        <v>23.480999999999991</v>
      </c>
      <c r="F1925">
        <v>15341.850494397833</v>
      </c>
      <c r="G1925">
        <v>81.050366558600146</v>
      </c>
      <c r="H1925">
        <v>3.7253378352784301</v>
      </c>
      <c r="I1925">
        <v>77.418413317152002</v>
      </c>
    </row>
    <row r="1926" spans="1:9" x14ac:dyDescent="0.25">
      <c r="A1926">
        <v>2035</v>
      </c>
      <c r="B1926" t="s">
        <v>246</v>
      </c>
      <c r="C1926" t="s">
        <v>247</v>
      </c>
      <c r="D1926">
        <v>2.4140527978278161</v>
      </c>
      <c r="E1926">
        <v>20.425999999999998</v>
      </c>
      <c r="F1926">
        <v>18589.878596405229</v>
      </c>
      <c r="G1926" t="s">
        <v>21</v>
      </c>
      <c r="H1926" t="s">
        <v>21</v>
      </c>
      <c r="I1926" t="s">
        <v>21</v>
      </c>
    </row>
    <row r="1927" spans="1:9" x14ac:dyDescent="0.25">
      <c r="A1927">
        <v>2040</v>
      </c>
      <c r="B1927" t="s">
        <v>246</v>
      </c>
      <c r="C1927" t="s">
        <v>247</v>
      </c>
      <c r="D1927">
        <v>2.4930475909427079</v>
      </c>
      <c r="E1927">
        <v>17.82599999999999</v>
      </c>
      <c r="F1927">
        <v>22951.719244431861</v>
      </c>
      <c r="G1927" t="s">
        <v>21</v>
      </c>
      <c r="H1927" t="s">
        <v>21</v>
      </c>
      <c r="I1927" t="s">
        <v>21</v>
      </c>
    </row>
    <row r="1928" spans="1:9" x14ac:dyDescent="0.25">
      <c r="A1928">
        <v>2045</v>
      </c>
      <c r="B1928" t="s">
        <v>246</v>
      </c>
      <c r="C1928" t="s">
        <v>247</v>
      </c>
      <c r="D1928">
        <v>2.5672441458167299</v>
      </c>
      <c r="E1928">
        <v>15.606999999999999</v>
      </c>
      <c r="F1928">
        <v>28177.22821099768</v>
      </c>
      <c r="G1928" t="s">
        <v>21</v>
      </c>
      <c r="H1928" t="s">
        <v>21</v>
      </c>
      <c r="I1928" t="s">
        <v>21</v>
      </c>
    </row>
    <row r="1929" spans="1:9" x14ac:dyDescent="0.25">
      <c r="A1929">
        <v>2050</v>
      </c>
      <c r="B1929" t="s">
        <v>246</v>
      </c>
      <c r="C1929" t="s">
        <v>247</v>
      </c>
      <c r="D1929">
        <v>2.6315130466728651</v>
      </c>
      <c r="E1929">
        <v>13.706</v>
      </c>
      <c r="F1929">
        <v>33885.665465316793</v>
      </c>
      <c r="G1929">
        <v>96.247310288337658</v>
      </c>
      <c r="H1929">
        <v>3.8009305365908301</v>
      </c>
      <c r="I1929">
        <v>21.101035899024001</v>
      </c>
    </row>
    <row r="1930" spans="1:9" x14ac:dyDescent="0.25">
      <c r="A1930">
        <v>2055</v>
      </c>
      <c r="B1930" t="s">
        <v>246</v>
      </c>
      <c r="C1930" t="s">
        <v>247</v>
      </c>
      <c r="D1930">
        <v>2.675496364431786</v>
      </c>
      <c r="E1930">
        <v>12.071</v>
      </c>
      <c r="F1930">
        <v>40406.578272377708</v>
      </c>
      <c r="G1930" t="s">
        <v>21</v>
      </c>
      <c r="H1930" t="s">
        <v>21</v>
      </c>
      <c r="I1930" t="s">
        <v>21</v>
      </c>
    </row>
    <row r="1931" spans="1:9" x14ac:dyDescent="0.25">
      <c r="A1931">
        <v>2060</v>
      </c>
      <c r="B1931" t="s">
        <v>246</v>
      </c>
      <c r="C1931" t="s">
        <v>247</v>
      </c>
      <c r="D1931">
        <v>2.692582695809171</v>
      </c>
      <c r="E1931">
        <v>10.65900000000001</v>
      </c>
      <c r="F1931">
        <v>48208.592509450827</v>
      </c>
      <c r="G1931" t="s">
        <v>21</v>
      </c>
      <c r="H1931" t="s">
        <v>21</v>
      </c>
      <c r="I1931" t="s">
        <v>21</v>
      </c>
    </row>
    <row r="1932" spans="1:9" x14ac:dyDescent="0.25">
      <c r="A1932">
        <v>2065</v>
      </c>
      <c r="B1932" t="s">
        <v>246</v>
      </c>
      <c r="C1932" t="s">
        <v>247</v>
      </c>
      <c r="D1932">
        <v>2.6926236134970338</v>
      </c>
      <c r="E1932">
        <v>9.4350000000000023</v>
      </c>
      <c r="F1932">
        <v>57456.136578432561</v>
      </c>
      <c r="G1932" t="s">
        <v>21</v>
      </c>
      <c r="H1932" t="s">
        <v>21</v>
      </c>
      <c r="I1932" t="s">
        <v>21</v>
      </c>
    </row>
    <row r="1933" spans="1:9" x14ac:dyDescent="0.25">
      <c r="A1933">
        <v>2070</v>
      </c>
      <c r="B1933" t="s">
        <v>246</v>
      </c>
      <c r="C1933" t="s">
        <v>247</v>
      </c>
      <c r="D1933">
        <v>2.679187907083723</v>
      </c>
      <c r="E1933">
        <v>8.3689999999999998</v>
      </c>
      <c r="F1933">
        <v>67947.398535543645</v>
      </c>
      <c r="G1933" t="s">
        <v>21</v>
      </c>
      <c r="H1933" t="s">
        <v>21</v>
      </c>
      <c r="I1933" t="s">
        <v>21</v>
      </c>
    </row>
    <row r="1934" spans="1:9" x14ac:dyDescent="0.25">
      <c r="A1934">
        <v>2075</v>
      </c>
      <c r="B1934" t="s">
        <v>246</v>
      </c>
      <c r="C1934" t="s">
        <v>247</v>
      </c>
      <c r="D1934">
        <v>2.6561116098064428</v>
      </c>
      <c r="E1934">
        <v>7.438999999999993</v>
      </c>
      <c r="F1934">
        <v>79587.785196969635</v>
      </c>
      <c r="G1934" t="s">
        <v>21</v>
      </c>
      <c r="H1934" t="s">
        <v>21</v>
      </c>
      <c r="I1934" t="s">
        <v>21</v>
      </c>
    </row>
    <row r="1935" spans="1:9" x14ac:dyDescent="0.25">
      <c r="A1935">
        <v>2080</v>
      </c>
      <c r="B1935" t="s">
        <v>246</v>
      </c>
      <c r="C1935" t="s">
        <v>247</v>
      </c>
      <c r="D1935">
        <v>2.6268880692665411</v>
      </c>
      <c r="E1935">
        <v>6.6239999999999952</v>
      </c>
      <c r="F1935">
        <v>92443.38356287287</v>
      </c>
      <c r="G1935" t="s">
        <v>21</v>
      </c>
      <c r="H1935" t="s">
        <v>21</v>
      </c>
      <c r="I1935" t="s">
        <v>21</v>
      </c>
    </row>
    <row r="1936" spans="1:9" x14ac:dyDescent="0.25">
      <c r="A1936">
        <v>2085</v>
      </c>
      <c r="B1936" t="s">
        <v>246</v>
      </c>
      <c r="C1936" t="s">
        <v>247</v>
      </c>
      <c r="D1936">
        <v>2.5937664796187661</v>
      </c>
      <c r="E1936">
        <v>5.9069999999999956</v>
      </c>
      <c r="F1936">
        <v>106629.89520219425</v>
      </c>
      <c r="G1936" t="s">
        <v>21</v>
      </c>
      <c r="H1936" t="s">
        <v>21</v>
      </c>
      <c r="I1936" t="s">
        <v>21</v>
      </c>
    </row>
    <row r="1937" spans="1:9" x14ac:dyDescent="0.25">
      <c r="A1937">
        <v>2090</v>
      </c>
      <c r="B1937" t="s">
        <v>246</v>
      </c>
      <c r="C1937" t="s">
        <v>247</v>
      </c>
      <c r="D1937">
        <v>2.55752747362689</v>
      </c>
      <c r="E1937">
        <v>5.2759999999999962</v>
      </c>
      <c r="F1937">
        <v>122401.01528570613</v>
      </c>
      <c r="G1937" t="s">
        <v>21</v>
      </c>
      <c r="H1937" t="s">
        <v>21</v>
      </c>
      <c r="I1937" t="s">
        <v>21</v>
      </c>
    </row>
    <row r="1938" spans="1:9" x14ac:dyDescent="0.25">
      <c r="A1938">
        <v>2095</v>
      </c>
      <c r="B1938" t="s">
        <v>246</v>
      </c>
      <c r="C1938" t="s">
        <v>247</v>
      </c>
      <c r="D1938">
        <v>2.5187841772699899</v>
      </c>
      <c r="E1938">
        <v>4.7180000000000044</v>
      </c>
      <c r="F1938">
        <v>139969.30722437834</v>
      </c>
      <c r="G1938" t="s">
        <v>21</v>
      </c>
      <c r="H1938" t="s">
        <v>21</v>
      </c>
      <c r="I1938" t="s">
        <v>21</v>
      </c>
    </row>
    <row r="1939" spans="1:9" x14ac:dyDescent="0.25">
      <c r="A1939">
        <v>2100</v>
      </c>
      <c r="B1939" t="s">
        <v>246</v>
      </c>
      <c r="C1939" t="s">
        <v>247</v>
      </c>
      <c r="D1939">
        <v>2.4747733679395361</v>
      </c>
      <c r="E1939">
        <v>4.2240000000000038</v>
      </c>
      <c r="F1939">
        <v>159652.38316824471</v>
      </c>
      <c r="G1939" t="s">
        <v>21</v>
      </c>
      <c r="H1939" t="s">
        <v>21</v>
      </c>
      <c r="I1939" t="s">
        <v>21</v>
      </c>
    </row>
    <row r="1940" spans="1:9" x14ac:dyDescent="0.25">
      <c r="A1940">
        <v>2020</v>
      </c>
      <c r="B1940" t="s">
        <v>248</v>
      </c>
      <c r="C1940" t="s">
        <v>249</v>
      </c>
      <c r="D1940">
        <v>45.611006517016648</v>
      </c>
      <c r="E1940">
        <v>32.5</v>
      </c>
      <c r="F1940">
        <v>17786.970863089908</v>
      </c>
      <c r="G1940" t="s">
        <v>21</v>
      </c>
      <c r="H1940" t="s">
        <v>21</v>
      </c>
      <c r="I1940" t="s">
        <v>21</v>
      </c>
    </row>
    <row r="1941" spans="1:9" x14ac:dyDescent="0.25">
      <c r="A1941">
        <v>2025</v>
      </c>
      <c r="B1941" t="s">
        <v>248</v>
      </c>
      <c r="C1941" t="s">
        <v>249</v>
      </c>
      <c r="D1941">
        <v>46.762635771180292</v>
      </c>
      <c r="E1941">
        <v>28.09</v>
      </c>
      <c r="F1941">
        <v>23277.419654187044</v>
      </c>
      <c r="G1941" t="s">
        <v>21</v>
      </c>
      <c r="H1941" t="s">
        <v>21</v>
      </c>
      <c r="I1941" t="s">
        <v>21</v>
      </c>
    </row>
    <row r="1942" spans="1:9" x14ac:dyDescent="0.25">
      <c r="A1942">
        <v>2030</v>
      </c>
      <c r="B1942" t="s">
        <v>248</v>
      </c>
      <c r="C1942" t="s">
        <v>249</v>
      </c>
      <c r="D1942">
        <v>46.081824764663288</v>
      </c>
      <c r="E1942">
        <v>24.321000000000002</v>
      </c>
      <c r="F1942">
        <v>27378.167332915691</v>
      </c>
      <c r="G1942">
        <v>51.157274823187706</v>
      </c>
      <c r="H1942">
        <v>0.73523079766666699</v>
      </c>
      <c r="I1942">
        <v>0</v>
      </c>
    </row>
    <row r="1943" spans="1:9" x14ac:dyDescent="0.25">
      <c r="A1943">
        <v>2035</v>
      </c>
      <c r="B1943" t="s">
        <v>248</v>
      </c>
      <c r="C1943" t="s">
        <v>249</v>
      </c>
      <c r="D1943">
        <v>45.448153511947872</v>
      </c>
      <c r="E1943">
        <v>21.108999999999991</v>
      </c>
      <c r="F1943">
        <v>32130.315831154698</v>
      </c>
      <c r="G1943" t="s">
        <v>21</v>
      </c>
      <c r="H1943" t="s">
        <v>21</v>
      </c>
      <c r="I1943" t="s">
        <v>21</v>
      </c>
    </row>
    <row r="1944" spans="1:9" x14ac:dyDescent="0.25">
      <c r="A1944">
        <v>2040</v>
      </c>
      <c r="B1944" t="s">
        <v>248</v>
      </c>
      <c r="C1944" t="s">
        <v>249</v>
      </c>
      <c r="D1944">
        <v>44.9195510499638</v>
      </c>
      <c r="E1944">
        <v>18.370999999999999</v>
      </c>
      <c r="F1944">
        <v>37065.732458202045</v>
      </c>
      <c r="G1944" t="s">
        <v>21</v>
      </c>
      <c r="H1944" t="s">
        <v>21</v>
      </c>
      <c r="I1944" t="s">
        <v>21</v>
      </c>
    </row>
    <row r="1945" spans="1:9" x14ac:dyDescent="0.25">
      <c r="A1945">
        <v>2045</v>
      </c>
      <c r="B1945" t="s">
        <v>248</v>
      </c>
      <c r="C1945" t="s">
        <v>249</v>
      </c>
      <c r="D1945">
        <v>44.497900072411298</v>
      </c>
      <c r="E1945">
        <v>16.033000000000001</v>
      </c>
      <c r="F1945">
        <v>41775.466911560754</v>
      </c>
      <c r="G1945" t="s">
        <v>21</v>
      </c>
      <c r="H1945" t="s">
        <v>21</v>
      </c>
      <c r="I1945" t="s">
        <v>21</v>
      </c>
    </row>
    <row r="1946" spans="1:9" x14ac:dyDescent="0.25">
      <c r="A1946">
        <v>2050</v>
      </c>
      <c r="B1946" t="s">
        <v>248</v>
      </c>
      <c r="C1946" t="s">
        <v>249</v>
      </c>
      <c r="D1946">
        <v>44.121650977552513</v>
      </c>
      <c r="E1946">
        <v>14.032</v>
      </c>
      <c r="F1946">
        <v>46075.264689285752</v>
      </c>
      <c r="G1946">
        <v>49.33022929378815</v>
      </c>
      <c r="H1946">
        <v>0.80892117416666698</v>
      </c>
      <c r="I1946">
        <v>0</v>
      </c>
    </row>
    <row r="1947" spans="1:9" x14ac:dyDescent="0.25">
      <c r="A1947">
        <v>2055</v>
      </c>
      <c r="B1947" t="s">
        <v>248</v>
      </c>
      <c r="C1947" t="s">
        <v>249</v>
      </c>
      <c r="D1947">
        <v>43.692614047791459</v>
      </c>
      <c r="E1947">
        <v>12.311000000000011</v>
      </c>
      <c r="F1947">
        <v>50404.259111858577</v>
      </c>
      <c r="G1947" t="s">
        <v>21</v>
      </c>
      <c r="H1947" t="s">
        <v>21</v>
      </c>
      <c r="I1947" t="s">
        <v>21</v>
      </c>
    </row>
    <row r="1948" spans="1:9" x14ac:dyDescent="0.25">
      <c r="A1948">
        <v>2060</v>
      </c>
      <c r="B1948" t="s">
        <v>248</v>
      </c>
      <c r="C1948" t="s">
        <v>249</v>
      </c>
      <c r="D1948">
        <v>43.184721216509708</v>
      </c>
      <c r="E1948">
        <v>10.827999999999999</v>
      </c>
      <c r="F1948">
        <v>55075.130463629299</v>
      </c>
      <c r="G1948" t="s">
        <v>21</v>
      </c>
      <c r="H1948" t="s">
        <v>21</v>
      </c>
      <c r="I1948" t="s">
        <v>21</v>
      </c>
    </row>
    <row r="1949" spans="1:9" x14ac:dyDescent="0.25">
      <c r="A1949">
        <v>2065</v>
      </c>
      <c r="B1949" t="s">
        <v>248</v>
      </c>
      <c r="C1949" t="s">
        <v>249</v>
      </c>
      <c r="D1949">
        <v>42.615423606082551</v>
      </c>
      <c r="E1949">
        <v>9.5450000000000017</v>
      </c>
      <c r="F1949">
        <v>60254.674442022522</v>
      </c>
      <c r="G1949" t="s">
        <v>21</v>
      </c>
      <c r="H1949" t="s">
        <v>21</v>
      </c>
      <c r="I1949" t="s">
        <v>21</v>
      </c>
    </row>
    <row r="1950" spans="1:9" x14ac:dyDescent="0.25">
      <c r="A1950">
        <v>2070</v>
      </c>
      <c r="B1950" t="s">
        <v>248</v>
      </c>
      <c r="C1950" t="s">
        <v>249</v>
      </c>
      <c r="D1950">
        <v>41.99608979000724</v>
      </c>
      <c r="E1950">
        <v>8.4309999999999974</v>
      </c>
      <c r="F1950">
        <v>65900.575639471615</v>
      </c>
      <c r="G1950" t="s">
        <v>21</v>
      </c>
      <c r="H1950" t="s">
        <v>21</v>
      </c>
      <c r="I1950" t="s">
        <v>21</v>
      </c>
    </row>
    <row r="1951" spans="1:9" x14ac:dyDescent="0.25">
      <c r="A1951">
        <v>2075</v>
      </c>
      <c r="B1951" t="s">
        <v>248</v>
      </c>
      <c r="C1951" t="s">
        <v>249</v>
      </c>
      <c r="D1951">
        <v>41.335409123823318</v>
      </c>
      <c r="E1951">
        <v>7.4599999999999937</v>
      </c>
      <c r="F1951">
        <v>71973.379130506553</v>
      </c>
      <c r="G1951" t="s">
        <v>21</v>
      </c>
      <c r="H1951" t="s">
        <v>21</v>
      </c>
      <c r="I1951" t="s">
        <v>21</v>
      </c>
    </row>
    <row r="1952" spans="1:9" x14ac:dyDescent="0.25">
      <c r="A1952">
        <v>2080</v>
      </c>
      <c r="B1952" t="s">
        <v>248</v>
      </c>
      <c r="C1952" t="s">
        <v>249</v>
      </c>
      <c r="D1952">
        <v>40.62338884866039</v>
      </c>
      <c r="E1952">
        <v>6.6130000000000004</v>
      </c>
      <c r="F1952">
        <v>78527.828624217</v>
      </c>
      <c r="G1952" t="s">
        <v>21</v>
      </c>
      <c r="H1952" t="s">
        <v>21</v>
      </c>
      <c r="I1952" t="s">
        <v>21</v>
      </c>
    </row>
    <row r="1953" spans="1:9" x14ac:dyDescent="0.25">
      <c r="A1953">
        <v>2085</v>
      </c>
      <c r="B1953" t="s">
        <v>248</v>
      </c>
      <c r="C1953" t="s">
        <v>249</v>
      </c>
      <c r="D1953">
        <v>39.852498189717529</v>
      </c>
      <c r="E1953">
        <v>5.8700000000000054</v>
      </c>
      <c r="F1953">
        <v>85616.399171478115</v>
      </c>
      <c r="G1953" t="s">
        <v>21</v>
      </c>
      <c r="H1953" t="s">
        <v>21</v>
      </c>
      <c r="I1953" t="s">
        <v>21</v>
      </c>
    </row>
    <row r="1954" spans="1:9" x14ac:dyDescent="0.25">
      <c r="A1954">
        <v>2090</v>
      </c>
      <c r="B1954" t="s">
        <v>248</v>
      </c>
      <c r="C1954" t="s">
        <v>249</v>
      </c>
      <c r="D1954">
        <v>39.012309920347583</v>
      </c>
      <c r="E1954">
        <v>5.2169999999999987</v>
      </c>
      <c r="F1954">
        <v>93381.424415923088</v>
      </c>
      <c r="G1954" t="s">
        <v>21</v>
      </c>
      <c r="H1954" t="s">
        <v>21</v>
      </c>
      <c r="I1954" t="s">
        <v>21</v>
      </c>
    </row>
    <row r="1955" spans="1:9" x14ac:dyDescent="0.25">
      <c r="A1955">
        <v>2095</v>
      </c>
      <c r="B1955" t="s">
        <v>248</v>
      </c>
      <c r="C1955" t="s">
        <v>249</v>
      </c>
      <c r="D1955">
        <v>38.088993482983348</v>
      </c>
      <c r="E1955">
        <v>4.6430000000000007</v>
      </c>
      <c r="F1955">
        <v>101911.08611597744</v>
      </c>
      <c r="G1955" t="s">
        <v>21</v>
      </c>
      <c r="H1955" t="s">
        <v>21</v>
      </c>
      <c r="I1955" t="s">
        <v>21</v>
      </c>
    </row>
    <row r="1956" spans="1:9" x14ac:dyDescent="0.25">
      <c r="A1956">
        <v>2100</v>
      </c>
      <c r="B1956" t="s">
        <v>248</v>
      </c>
      <c r="C1956" t="s">
        <v>249</v>
      </c>
      <c r="D1956">
        <v>37.055901520637221</v>
      </c>
      <c r="E1956">
        <v>4.1369999999999996</v>
      </c>
      <c r="F1956">
        <v>111287.54915393252</v>
      </c>
      <c r="G1956" t="s">
        <v>21</v>
      </c>
      <c r="H1956" t="s">
        <v>21</v>
      </c>
      <c r="I1956" t="s">
        <v>21</v>
      </c>
    </row>
    <row r="1957" spans="1:9" x14ac:dyDescent="0.25">
      <c r="A1957">
        <v>2020</v>
      </c>
      <c r="B1957" t="s">
        <v>250</v>
      </c>
      <c r="C1957" t="s">
        <v>251</v>
      </c>
      <c r="D1957">
        <v>81.71277796439368</v>
      </c>
      <c r="E1957">
        <v>36.5</v>
      </c>
      <c r="F1957">
        <v>7598.1013185125894</v>
      </c>
      <c r="G1957" t="s">
        <v>21</v>
      </c>
      <c r="H1957" t="s">
        <v>21</v>
      </c>
      <c r="I1957" t="s">
        <v>21</v>
      </c>
    </row>
    <row r="1958" spans="1:9" x14ac:dyDescent="0.25">
      <c r="A1958">
        <v>2025</v>
      </c>
      <c r="B1958" t="s">
        <v>250</v>
      </c>
      <c r="C1958" t="s">
        <v>251</v>
      </c>
      <c r="D1958">
        <v>85.161563094838201</v>
      </c>
      <c r="E1958">
        <v>33.509</v>
      </c>
      <c r="F1958">
        <v>8728.8203000957401</v>
      </c>
      <c r="G1958" t="s">
        <v>21</v>
      </c>
      <c r="H1958" t="s">
        <v>21</v>
      </c>
      <c r="I1958" t="s">
        <v>21</v>
      </c>
    </row>
    <row r="1959" spans="1:9" x14ac:dyDescent="0.25">
      <c r="A1959">
        <v>2030</v>
      </c>
      <c r="B1959" t="s">
        <v>250</v>
      </c>
      <c r="C1959" t="s">
        <v>251</v>
      </c>
      <c r="D1959">
        <v>87.594251483596466</v>
      </c>
      <c r="E1959">
        <v>30.59099999999999</v>
      </c>
      <c r="F1959">
        <v>10037.037127637237</v>
      </c>
      <c r="G1959">
        <v>31.545677964563716</v>
      </c>
      <c r="H1959">
        <v>3.3507260330872999</v>
      </c>
      <c r="I1959">
        <v>0</v>
      </c>
    </row>
    <row r="1960" spans="1:9" x14ac:dyDescent="0.25">
      <c r="A1960">
        <v>2035</v>
      </c>
      <c r="B1960" t="s">
        <v>250</v>
      </c>
      <c r="C1960" t="s">
        <v>251</v>
      </c>
      <c r="D1960">
        <v>89.18861493673721</v>
      </c>
      <c r="E1960">
        <v>27.771000000000001</v>
      </c>
      <c r="F1960">
        <v>11977.430362253819</v>
      </c>
      <c r="G1960" t="s">
        <v>21</v>
      </c>
      <c r="H1960" t="s">
        <v>21</v>
      </c>
      <c r="I1960" t="s">
        <v>21</v>
      </c>
    </row>
    <row r="1961" spans="1:9" x14ac:dyDescent="0.25">
      <c r="A1961">
        <v>2040</v>
      </c>
      <c r="B1961" t="s">
        <v>250</v>
      </c>
      <c r="C1961" t="s">
        <v>251</v>
      </c>
      <c r="D1961">
        <v>89.964066733848398</v>
      </c>
      <c r="E1961">
        <v>25.07299999999999</v>
      </c>
      <c r="F1961">
        <v>14896.009836586378</v>
      </c>
      <c r="G1961" t="s">
        <v>21</v>
      </c>
      <c r="H1961" t="s">
        <v>21</v>
      </c>
      <c r="I1961" t="s">
        <v>21</v>
      </c>
    </row>
    <row r="1962" spans="1:9" x14ac:dyDescent="0.25">
      <c r="A1962">
        <v>2045</v>
      </c>
      <c r="B1962" t="s">
        <v>250</v>
      </c>
      <c r="C1962" t="s">
        <v>251</v>
      </c>
      <c r="D1962">
        <v>90.155590639346102</v>
      </c>
      <c r="E1962">
        <v>22.516000000000009</v>
      </c>
      <c r="F1962">
        <v>18896.246092680092</v>
      </c>
      <c r="G1962" t="s">
        <v>21</v>
      </c>
      <c r="H1962" t="s">
        <v>21</v>
      </c>
      <c r="I1962" t="s">
        <v>21</v>
      </c>
    </row>
    <row r="1963" spans="1:9" x14ac:dyDescent="0.25">
      <c r="A1963">
        <v>2050</v>
      </c>
      <c r="B1963" t="s">
        <v>250</v>
      </c>
      <c r="C1963" t="s">
        <v>251</v>
      </c>
      <c r="D1963">
        <v>89.789009069533094</v>
      </c>
      <c r="E1963">
        <v>20.114000000000001</v>
      </c>
      <c r="F1963">
        <v>23784.415446477065</v>
      </c>
      <c r="G1963">
        <v>35.488887710134179</v>
      </c>
      <c r="H1963">
        <v>3.9029154471904701</v>
      </c>
      <c r="I1963">
        <v>1.9103386749119999</v>
      </c>
    </row>
    <row r="1964" spans="1:9" x14ac:dyDescent="0.25">
      <c r="A1964">
        <v>2055</v>
      </c>
      <c r="B1964" t="s">
        <v>250</v>
      </c>
      <c r="C1964" t="s">
        <v>251</v>
      </c>
      <c r="D1964">
        <v>88.925822416302765</v>
      </c>
      <c r="E1964">
        <v>17.88</v>
      </c>
      <c r="F1964">
        <v>29714.88529387883</v>
      </c>
      <c r="G1964" t="s">
        <v>21</v>
      </c>
      <c r="H1964" t="s">
        <v>21</v>
      </c>
      <c r="I1964" t="s">
        <v>21</v>
      </c>
    </row>
    <row r="1965" spans="1:9" x14ac:dyDescent="0.25">
      <c r="A1965">
        <v>2060</v>
      </c>
      <c r="B1965" t="s">
        <v>250</v>
      </c>
      <c r="C1965" t="s">
        <v>251</v>
      </c>
      <c r="D1965">
        <v>87.560362781323519</v>
      </c>
      <c r="E1965">
        <v>15.81999999999999</v>
      </c>
      <c r="F1965">
        <v>37014.145143149966</v>
      </c>
      <c r="G1965" t="s">
        <v>21</v>
      </c>
      <c r="H1965" t="s">
        <v>21</v>
      </c>
      <c r="I1965" t="s">
        <v>21</v>
      </c>
    </row>
    <row r="1966" spans="1:9" x14ac:dyDescent="0.25">
      <c r="A1966">
        <v>2065</v>
      </c>
      <c r="B1966" t="s">
        <v>250</v>
      </c>
      <c r="C1966" t="s">
        <v>251</v>
      </c>
      <c r="D1966">
        <v>85.877402306572606</v>
      </c>
      <c r="E1966">
        <v>13.936000000000011</v>
      </c>
      <c r="F1966">
        <v>45830.545514057827</v>
      </c>
      <c r="G1966" t="s">
        <v>21</v>
      </c>
      <c r="H1966" t="s">
        <v>21</v>
      </c>
      <c r="I1966" t="s">
        <v>21</v>
      </c>
    </row>
    <row r="1967" spans="1:9" x14ac:dyDescent="0.25">
      <c r="A1967">
        <v>2070</v>
      </c>
      <c r="B1967" t="s">
        <v>250</v>
      </c>
      <c r="C1967" t="s">
        <v>251</v>
      </c>
      <c r="D1967">
        <v>83.87348113313179</v>
      </c>
      <c r="E1967">
        <v>12.227</v>
      </c>
      <c r="F1967">
        <v>55994.331589767571</v>
      </c>
      <c r="G1967" t="s">
        <v>21</v>
      </c>
      <c r="H1967" t="s">
        <v>21</v>
      </c>
      <c r="I1967" t="s">
        <v>21</v>
      </c>
    </row>
    <row r="1968" spans="1:9" x14ac:dyDescent="0.25">
      <c r="A1968">
        <v>2075</v>
      </c>
      <c r="B1968" t="s">
        <v>250</v>
      </c>
      <c r="C1968" t="s">
        <v>251</v>
      </c>
      <c r="D1968">
        <v>81.608543276228872</v>
      </c>
      <c r="E1968">
        <v>10.688000000000001</v>
      </c>
      <c r="F1968">
        <v>67599.899279466263</v>
      </c>
      <c r="G1968" t="s">
        <v>21</v>
      </c>
      <c r="H1968" t="s">
        <v>21</v>
      </c>
      <c r="I1968" t="s">
        <v>21</v>
      </c>
    </row>
    <row r="1969" spans="1:9" x14ac:dyDescent="0.25">
      <c r="A1969">
        <v>2080</v>
      </c>
      <c r="B1969" t="s">
        <v>250</v>
      </c>
      <c r="C1969" t="s">
        <v>251</v>
      </c>
      <c r="D1969">
        <v>79.15104691523905</v>
      </c>
      <c r="E1969">
        <v>9.311000000000007</v>
      </c>
      <c r="F1969">
        <v>80827.261680610944</v>
      </c>
      <c r="G1969" t="s">
        <v>21</v>
      </c>
      <c r="H1969" t="s">
        <v>21</v>
      </c>
      <c r="I1969" t="s">
        <v>21</v>
      </c>
    </row>
    <row r="1970" spans="1:9" x14ac:dyDescent="0.25">
      <c r="A1970">
        <v>2085</v>
      </c>
      <c r="B1970" t="s">
        <v>250</v>
      </c>
      <c r="C1970" t="s">
        <v>251</v>
      </c>
      <c r="D1970">
        <v>76.59998208487292</v>
      </c>
      <c r="E1970">
        <v>8.0870000000000033</v>
      </c>
      <c r="F1970">
        <v>95690.819840998229</v>
      </c>
      <c r="G1970" t="s">
        <v>21</v>
      </c>
      <c r="H1970" t="s">
        <v>21</v>
      </c>
      <c r="I1970" t="s">
        <v>21</v>
      </c>
    </row>
    <row r="1971" spans="1:9" x14ac:dyDescent="0.25">
      <c r="A1971">
        <v>2090</v>
      </c>
      <c r="B1971" t="s">
        <v>250</v>
      </c>
      <c r="C1971" t="s">
        <v>251</v>
      </c>
      <c r="D1971">
        <v>73.991163363565107</v>
      </c>
      <c r="E1971">
        <v>7.0040000000000049</v>
      </c>
      <c r="F1971">
        <v>112371.57323122188</v>
      </c>
      <c r="G1971" t="s">
        <v>21</v>
      </c>
      <c r="H1971" t="s">
        <v>21</v>
      </c>
      <c r="I1971" t="s">
        <v>21</v>
      </c>
    </row>
    <row r="1972" spans="1:9" x14ac:dyDescent="0.25">
      <c r="A1972">
        <v>2095</v>
      </c>
      <c r="B1972" t="s">
        <v>250</v>
      </c>
      <c r="C1972" t="s">
        <v>251</v>
      </c>
      <c r="D1972">
        <v>71.336219908184972</v>
      </c>
      <c r="E1972">
        <v>6.0520000000000067</v>
      </c>
      <c r="F1972">
        <v>131075.1806502945</v>
      </c>
      <c r="G1972" t="s">
        <v>21</v>
      </c>
      <c r="H1972" t="s">
        <v>21</v>
      </c>
      <c r="I1972" t="s">
        <v>21</v>
      </c>
    </row>
    <row r="1973" spans="1:9" x14ac:dyDescent="0.25">
      <c r="A1973">
        <v>2100</v>
      </c>
      <c r="B1973" t="s">
        <v>250</v>
      </c>
      <c r="C1973" t="s">
        <v>251</v>
      </c>
      <c r="D1973">
        <v>68.612437576979062</v>
      </c>
      <c r="E1973">
        <v>5.2180000000000044</v>
      </c>
      <c r="F1973">
        <v>151998.12762705688</v>
      </c>
      <c r="G1973" t="s">
        <v>21</v>
      </c>
      <c r="H1973" t="s">
        <v>21</v>
      </c>
      <c r="I1973" t="s">
        <v>21</v>
      </c>
    </row>
    <row r="1974" spans="1:9" x14ac:dyDescent="0.25">
      <c r="A1974">
        <v>2020</v>
      </c>
      <c r="B1974" t="s">
        <v>252</v>
      </c>
      <c r="C1974" t="s">
        <v>253</v>
      </c>
      <c r="D1974">
        <v>38.430722559983991</v>
      </c>
      <c r="E1974">
        <v>62.9</v>
      </c>
      <c r="F1974">
        <v>1234.7517563162796</v>
      </c>
      <c r="G1974" t="s">
        <v>21</v>
      </c>
      <c r="H1974" t="s">
        <v>21</v>
      </c>
      <c r="I1974" t="s">
        <v>21</v>
      </c>
    </row>
    <row r="1975" spans="1:9" x14ac:dyDescent="0.25">
      <c r="A1975">
        <v>2025</v>
      </c>
      <c r="B1975" t="s">
        <v>252</v>
      </c>
      <c r="C1975" t="s">
        <v>253</v>
      </c>
      <c r="D1975">
        <v>43.254613575521027</v>
      </c>
      <c r="E1975">
        <v>56.713999999999999</v>
      </c>
      <c r="F1975">
        <v>1378.8510078642346</v>
      </c>
      <c r="G1975" t="s">
        <v>21</v>
      </c>
      <c r="H1975" t="s">
        <v>21</v>
      </c>
      <c r="I1975" t="s">
        <v>21</v>
      </c>
    </row>
    <row r="1976" spans="1:9" x14ac:dyDescent="0.25">
      <c r="A1976">
        <v>2030</v>
      </c>
      <c r="B1976" t="s">
        <v>252</v>
      </c>
      <c r="C1976" t="s">
        <v>253</v>
      </c>
      <c r="D1976">
        <v>47.777874102429379</v>
      </c>
      <c r="E1976">
        <v>50.734000000000002</v>
      </c>
      <c r="F1976">
        <v>2048.4701392103916</v>
      </c>
      <c r="G1976">
        <v>34.262715984782396</v>
      </c>
      <c r="H1976">
        <v>0.47931984436966801</v>
      </c>
      <c r="I1976">
        <v>264.47105172729601</v>
      </c>
    </row>
    <row r="1977" spans="1:9" x14ac:dyDescent="0.25">
      <c r="A1977">
        <v>2035</v>
      </c>
      <c r="B1977" t="s">
        <v>252</v>
      </c>
      <c r="C1977" t="s">
        <v>253</v>
      </c>
      <c r="D1977">
        <v>52.042036328154317</v>
      </c>
      <c r="E1977">
        <v>45.134999999999998</v>
      </c>
      <c r="F1977">
        <v>3268.0613404148085</v>
      </c>
      <c r="G1977" t="s">
        <v>21</v>
      </c>
      <c r="H1977" t="s">
        <v>21</v>
      </c>
      <c r="I1977" t="s">
        <v>21</v>
      </c>
    </row>
    <row r="1978" spans="1:9" x14ac:dyDescent="0.25">
      <c r="A1978">
        <v>2040</v>
      </c>
      <c r="B1978" t="s">
        <v>252</v>
      </c>
      <c r="C1978" t="s">
        <v>253</v>
      </c>
      <c r="D1978">
        <v>55.96971653031099</v>
      </c>
      <c r="E1978">
        <v>40.023000000000003</v>
      </c>
      <c r="F1978">
        <v>5107.8938337396266</v>
      </c>
      <c r="G1978" t="s">
        <v>21</v>
      </c>
      <c r="H1978" t="s">
        <v>21</v>
      </c>
      <c r="I1978" t="s">
        <v>21</v>
      </c>
    </row>
    <row r="1979" spans="1:9" x14ac:dyDescent="0.25">
      <c r="A1979">
        <v>2045</v>
      </c>
      <c r="B1979" t="s">
        <v>252</v>
      </c>
      <c r="C1979" t="s">
        <v>253</v>
      </c>
      <c r="D1979">
        <v>59.679761815406941</v>
      </c>
      <c r="E1979">
        <v>35.436999999999998</v>
      </c>
      <c r="F1979">
        <v>7581.234337874148</v>
      </c>
      <c r="G1979" t="s">
        <v>21</v>
      </c>
      <c r="H1979" t="s">
        <v>21</v>
      </c>
      <c r="I1979" t="s">
        <v>21</v>
      </c>
    </row>
    <row r="1980" spans="1:9" x14ac:dyDescent="0.25">
      <c r="A1980">
        <v>2050</v>
      </c>
      <c r="B1980" t="s">
        <v>252</v>
      </c>
      <c r="C1980" t="s">
        <v>253</v>
      </c>
      <c r="D1980">
        <v>63.129831869699018</v>
      </c>
      <c r="E1980">
        <v>31.373000000000001</v>
      </c>
      <c r="F1980">
        <v>10476.564997373483</v>
      </c>
      <c r="G1980">
        <v>40.686975231929097</v>
      </c>
      <c r="H1980">
        <v>0.49901184210426502</v>
      </c>
      <c r="I1980">
        <v>273.94132902062398</v>
      </c>
    </row>
    <row r="1981" spans="1:9" x14ac:dyDescent="0.25">
      <c r="A1981">
        <v>2055</v>
      </c>
      <c r="B1981" t="s">
        <v>252</v>
      </c>
      <c r="C1981" t="s">
        <v>253</v>
      </c>
      <c r="D1981">
        <v>66.0770947484299</v>
      </c>
      <c r="E1981">
        <v>27.797999999999998</v>
      </c>
      <c r="F1981">
        <v>13841.971502654251</v>
      </c>
      <c r="G1981" t="s">
        <v>21</v>
      </c>
      <c r="H1981" t="s">
        <v>21</v>
      </c>
      <c r="I1981" t="s">
        <v>21</v>
      </c>
    </row>
    <row r="1982" spans="1:9" x14ac:dyDescent="0.25">
      <c r="A1982">
        <v>2060</v>
      </c>
      <c r="B1982" t="s">
        <v>252</v>
      </c>
      <c r="C1982" t="s">
        <v>253</v>
      </c>
      <c r="D1982">
        <v>68.453126172783911</v>
      </c>
      <c r="E1982">
        <v>24.66500000000001</v>
      </c>
      <c r="F1982">
        <v>17863.118869247086</v>
      </c>
      <c r="G1982" t="s">
        <v>21</v>
      </c>
      <c r="H1982" t="s">
        <v>21</v>
      </c>
      <c r="I1982" t="s">
        <v>21</v>
      </c>
    </row>
    <row r="1983" spans="1:9" x14ac:dyDescent="0.25">
      <c r="A1983">
        <v>2065</v>
      </c>
      <c r="B1983" t="s">
        <v>252</v>
      </c>
      <c r="C1983" t="s">
        <v>253</v>
      </c>
      <c r="D1983">
        <v>70.310932222472289</v>
      </c>
      <c r="E1983">
        <v>21.925000000000001</v>
      </c>
      <c r="F1983">
        <v>22717.455624453498</v>
      </c>
      <c r="G1983" t="s">
        <v>21</v>
      </c>
      <c r="H1983" t="s">
        <v>21</v>
      </c>
      <c r="I1983" t="s">
        <v>21</v>
      </c>
    </row>
    <row r="1984" spans="1:9" x14ac:dyDescent="0.25">
      <c r="A1984">
        <v>2070</v>
      </c>
      <c r="B1984" t="s">
        <v>252</v>
      </c>
      <c r="C1984" t="s">
        <v>253</v>
      </c>
      <c r="D1984">
        <v>71.692938277164799</v>
      </c>
      <c r="E1984">
        <v>19.528000000000009</v>
      </c>
      <c r="F1984">
        <v>28490.204407288773</v>
      </c>
      <c r="G1984" t="s">
        <v>21</v>
      </c>
      <c r="H1984" t="s">
        <v>21</v>
      </c>
      <c r="I1984" t="s">
        <v>21</v>
      </c>
    </row>
    <row r="1985" spans="1:9" x14ac:dyDescent="0.25">
      <c r="A1985">
        <v>2075</v>
      </c>
      <c r="B1985" t="s">
        <v>252</v>
      </c>
      <c r="C1985" t="s">
        <v>253</v>
      </c>
      <c r="D1985">
        <v>72.541887462783663</v>
      </c>
      <c r="E1985">
        <v>17.428999999999998</v>
      </c>
      <c r="F1985">
        <v>35360.589216700573</v>
      </c>
      <c r="G1985" t="s">
        <v>21</v>
      </c>
      <c r="H1985" t="s">
        <v>21</v>
      </c>
      <c r="I1985" t="s">
        <v>21</v>
      </c>
    </row>
    <row r="1986" spans="1:9" x14ac:dyDescent="0.25">
      <c r="A1986">
        <v>2080</v>
      </c>
      <c r="B1986" t="s">
        <v>252</v>
      </c>
      <c r="C1986" t="s">
        <v>253</v>
      </c>
      <c r="D1986">
        <v>72.88635567564863</v>
      </c>
      <c r="E1986">
        <v>15.587</v>
      </c>
      <c r="F1986">
        <v>43410.183111098202</v>
      </c>
      <c r="G1986" t="s">
        <v>21</v>
      </c>
      <c r="H1986" t="s">
        <v>21</v>
      </c>
      <c r="I1986" t="s">
        <v>21</v>
      </c>
    </row>
    <row r="1987" spans="1:9" x14ac:dyDescent="0.25">
      <c r="A1987">
        <v>2085</v>
      </c>
      <c r="B1987" t="s">
        <v>252</v>
      </c>
      <c r="C1987" t="s">
        <v>253</v>
      </c>
      <c r="D1987">
        <v>72.699339488103277</v>
      </c>
      <c r="E1987">
        <v>13.967000000000001</v>
      </c>
      <c r="F1987">
        <v>52814.955058078041</v>
      </c>
      <c r="G1987" t="s">
        <v>21</v>
      </c>
      <c r="H1987" t="s">
        <v>21</v>
      </c>
      <c r="I1987" t="s">
        <v>21</v>
      </c>
    </row>
    <row r="1988" spans="1:9" x14ac:dyDescent="0.25">
      <c r="A1988">
        <v>2090</v>
      </c>
      <c r="B1988" t="s">
        <v>252</v>
      </c>
      <c r="C1988" t="s">
        <v>253</v>
      </c>
      <c r="D1988">
        <v>72.064377392479173</v>
      </c>
      <c r="E1988">
        <v>12.538</v>
      </c>
      <c r="F1988">
        <v>63744.857149102289</v>
      </c>
      <c r="G1988" t="s">
        <v>21</v>
      </c>
      <c r="H1988" t="s">
        <v>21</v>
      </c>
      <c r="I1988" t="s">
        <v>21</v>
      </c>
    </row>
    <row r="1989" spans="1:9" x14ac:dyDescent="0.25">
      <c r="A1989">
        <v>2095</v>
      </c>
      <c r="B1989" t="s">
        <v>252</v>
      </c>
      <c r="C1989" t="s">
        <v>253</v>
      </c>
      <c r="D1989">
        <v>71.025646125747457</v>
      </c>
      <c r="E1989">
        <v>11.276</v>
      </c>
      <c r="F1989">
        <v>76409.49367573054</v>
      </c>
      <c r="G1989" t="s">
        <v>21</v>
      </c>
      <c r="H1989" t="s">
        <v>21</v>
      </c>
      <c r="I1989" t="s">
        <v>21</v>
      </c>
    </row>
    <row r="1990" spans="1:9" x14ac:dyDescent="0.25">
      <c r="A1990">
        <v>2100</v>
      </c>
      <c r="B1990" t="s">
        <v>252</v>
      </c>
      <c r="C1990" t="s">
        <v>253</v>
      </c>
      <c r="D1990">
        <v>69.614124696639891</v>
      </c>
      <c r="E1990">
        <v>10.157999999999999</v>
      </c>
      <c r="F1990">
        <v>90986.904989146336</v>
      </c>
      <c r="G1990" t="s">
        <v>21</v>
      </c>
      <c r="H1990" t="s">
        <v>21</v>
      </c>
      <c r="I1990" t="s">
        <v>21</v>
      </c>
    </row>
    <row r="1991" spans="1:9" x14ac:dyDescent="0.25">
      <c r="A1991">
        <v>2020</v>
      </c>
      <c r="B1991" t="s">
        <v>254</v>
      </c>
      <c r="C1991" t="s">
        <v>255</v>
      </c>
      <c r="D1991">
        <v>78.670943998581123</v>
      </c>
      <c r="E1991">
        <v>68.900000000000006</v>
      </c>
      <c r="F1991">
        <v>4898.3191333741397</v>
      </c>
      <c r="G1991" t="s">
        <v>21</v>
      </c>
      <c r="H1991" t="s">
        <v>21</v>
      </c>
      <c r="I1991" t="s">
        <v>21</v>
      </c>
    </row>
    <row r="1992" spans="1:9" x14ac:dyDescent="0.25">
      <c r="A1992">
        <v>2025</v>
      </c>
      <c r="B1992" t="s">
        <v>254</v>
      </c>
      <c r="C1992" t="s">
        <v>255</v>
      </c>
      <c r="D1992">
        <v>80.425878301482427</v>
      </c>
      <c r="E1992">
        <v>63.59</v>
      </c>
      <c r="F1992">
        <v>4328.3236888398342</v>
      </c>
      <c r="G1992" t="s">
        <v>21</v>
      </c>
      <c r="H1992" t="s">
        <v>21</v>
      </c>
      <c r="I1992" t="s">
        <v>21</v>
      </c>
    </row>
    <row r="1993" spans="1:9" x14ac:dyDescent="0.25">
      <c r="A1993">
        <v>2030</v>
      </c>
      <c r="B1993" t="s">
        <v>254</v>
      </c>
      <c r="C1993" t="s">
        <v>255</v>
      </c>
      <c r="D1993">
        <v>81.242041709159167</v>
      </c>
      <c r="E1993">
        <v>58.226999999999997</v>
      </c>
      <c r="F1993">
        <v>5024.9595804016017</v>
      </c>
      <c r="G1993">
        <v>6.8308437626160678E-2</v>
      </c>
      <c r="H1993">
        <v>0.94239011967213004</v>
      </c>
      <c r="I1993">
        <v>38.102549888016</v>
      </c>
    </row>
    <row r="1994" spans="1:9" x14ac:dyDescent="0.25">
      <c r="A1994">
        <v>2035</v>
      </c>
      <c r="B1994" t="s">
        <v>254</v>
      </c>
      <c r="C1994" t="s">
        <v>255</v>
      </c>
      <c r="D1994">
        <v>81.12470624750587</v>
      </c>
      <c r="E1994">
        <v>52.970999999999997</v>
      </c>
      <c r="F1994">
        <v>6233.3258553097921</v>
      </c>
      <c r="G1994" t="s">
        <v>21</v>
      </c>
      <c r="H1994" t="s">
        <v>21</v>
      </c>
      <c r="I1994" t="s">
        <v>21</v>
      </c>
    </row>
    <row r="1995" spans="1:9" x14ac:dyDescent="0.25">
      <c r="A1995">
        <v>2040</v>
      </c>
      <c r="B1995" t="s">
        <v>254</v>
      </c>
      <c r="C1995" t="s">
        <v>255</v>
      </c>
      <c r="D1995">
        <v>80.218801637623969</v>
      </c>
      <c r="E1995">
        <v>47.953000000000003</v>
      </c>
      <c r="F1995">
        <v>8088.5753607620281</v>
      </c>
      <c r="G1995" t="s">
        <v>21</v>
      </c>
      <c r="H1995" t="s">
        <v>21</v>
      </c>
      <c r="I1995" t="s">
        <v>21</v>
      </c>
    </row>
    <row r="1996" spans="1:9" x14ac:dyDescent="0.25">
      <c r="A1996">
        <v>2045</v>
      </c>
      <c r="B1996" t="s">
        <v>254</v>
      </c>
      <c r="C1996" t="s">
        <v>255</v>
      </c>
      <c r="D1996">
        <v>78.907976765840459</v>
      </c>
      <c r="E1996">
        <v>43.261000000000003</v>
      </c>
      <c r="F1996">
        <v>10608.837635011794</v>
      </c>
      <c r="G1996" t="s">
        <v>21</v>
      </c>
      <c r="H1996" t="s">
        <v>21</v>
      </c>
      <c r="I1996" t="s">
        <v>21</v>
      </c>
    </row>
    <row r="1997" spans="1:9" x14ac:dyDescent="0.25">
      <c r="A1997">
        <v>2050</v>
      </c>
      <c r="B1997" t="s">
        <v>254</v>
      </c>
      <c r="C1997" t="s">
        <v>255</v>
      </c>
      <c r="D1997">
        <v>77.240319839193603</v>
      </c>
      <c r="E1997">
        <v>38.945</v>
      </c>
      <c r="F1997">
        <v>13602.57874236478</v>
      </c>
      <c r="G1997">
        <v>8.1116269681065806E-2</v>
      </c>
      <c r="H1997">
        <v>1.0399965399562801</v>
      </c>
      <c r="I1997">
        <v>25.684116547247999</v>
      </c>
    </row>
    <row r="1998" spans="1:9" x14ac:dyDescent="0.25">
      <c r="A1998">
        <v>2055</v>
      </c>
      <c r="B1998" t="s">
        <v>254</v>
      </c>
      <c r="C1998" t="s">
        <v>255</v>
      </c>
      <c r="D1998">
        <v>75.206220901875582</v>
      </c>
      <c r="E1998">
        <v>35.023000000000003</v>
      </c>
      <c r="F1998">
        <v>17145.433774947051</v>
      </c>
      <c r="G1998" t="s">
        <v>21</v>
      </c>
      <c r="H1998" t="s">
        <v>21</v>
      </c>
      <c r="I1998" t="s">
        <v>21</v>
      </c>
    </row>
    <row r="1999" spans="1:9" x14ac:dyDescent="0.25">
      <c r="A1999">
        <v>2060</v>
      </c>
      <c r="B1999" t="s">
        <v>254</v>
      </c>
      <c r="C1999" t="s">
        <v>255</v>
      </c>
      <c r="D1999">
        <v>72.81755716164885</v>
      </c>
      <c r="E1999">
        <v>31.489000000000001</v>
      </c>
      <c r="F1999">
        <v>21370.069919651622</v>
      </c>
      <c r="G1999" t="s">
        <v>21</v>
      </c>
      <c r="H1999" t="s">
        <v>21</v>
      </c>
      <c r="I1999" t="s">
        <v>21</v>
      </c>
    </row>
    <row r="2000" spans="1:9" x14ac:dyDescent="0.25">
      <c r="A2000">
        <v>2065</v>
      </c>
      <c r="B2000" t="s">
        <v>254</v>
      </c>
      <c r="C2000" t="s">
        <v>255</v>
      </c>
      <c r="D2000">
        <v>70.231252309374952</v>
      </c>
      <c r="E2000">
        <v>28.32299999999999</v>
      </c>
      <c r="F2000">
        <v>26380.056355837343</v>
      </c>
      <c r="G2000" t="s">
        <v>21</v>
      </c>
      <c r="H2000" t="s">
        <v>21</v>
      </c>
      <c r="I2000" t="s">
        <v>21</v>
      </c>
    </row>
    <row r="2001" spans="1:9" x14ac:dyDescent="0.25">
      <c r="A2001">
        <v>2070</v>
      </c>
      <c r="B2001" t="s">
        <v>254</v>
      </c>
      <c r="C2001" t="s">
        <v>255</v>
      </c>
      <c r="D2001">
        <v>67.475403124491933</v>
      </c>
      <c r="E2001">
        <v>25.497</v>
      </c>
      <c r="F2001">
        <v>32238.816876197307</v>
      </c>
      <c r="G2001" t="s">
        <v>21</v>
      </c>
      <c r="H2001" t="s">
        <v>21</v>
      </c>
      <c r="I2001" t="s">
        <v>21</v>
      </c>
    </row>
    <row r="2002" spans="1:9" x14ac:dyDescent="0.25">
      <c r="A2002">
        <v>2075</v>
      </c>
      <c r="B2002" t="s">
        <v>254</v>
      </c>
      <c r="C2002" t="s">
        <v>255</v>
      </c>
      <c r="D2002">
        <v>64.611563871768723</v>
      </c>
      <c r="E2002">
        <v>22.977999999999991</v>
      </c>
      <c r="F2002">
        <v>38884.308610429878</v>
      </c>
      <c r="G2002" t="s">
        <v>21</v>
      </c>
      <c r="H2002" t="s">
        <v>21</v>
      </c>
      <c r="I2002" t="s">
        <v>21</v>
      </c>
    </row>
    <row r="2003" spans="1:9" x14ac:dyDescent="0.25">
      <c r="A2003">
        <v>2080</v>
      </c>
      <c r="B2003" t="s">
        <v>254</v>
      </c>
      <c r="C2003" t="s">
        <v>255</v>
      </c>
      <c r="D2003">
        <v>61.715739221685219</v>
      </c>
      <c r="E2003">
        <v>20.736000000000001</v>
      </c>
      <c r="F2003">
        <v>46291.773592802601</v>
      </c>
      <c r="G2003" t="s">
        <v>21</v>
      </c>
      <c r="H2003" t="s">
        <v>21</v>
      </c>
      <c r="I2003" t="s">
        <v>21</v>
      </c>
    </row>
    <row r="2004" spans="1:9" x14ac:dyDescent="0.25">
      <c r="A2004">
        <v>2085</v>
      </c>
      <c r="B2004" t="s">
        <v>254</v>
      </c>
      <c r="C2004" t="s">
        <v>255</v>
      </c>
      <c r="D2004">
        <v>58.80855614182888</v>
      </c>
      <c r="E2004">
        <v>18.738</v>
      </c>
      <c r="F2004">
        <v>54526.706999595743</v>
      </c>
      <c r="G2004" t="s">
        <v>21</v>
      </c>
      <c r="H2004" t="s">
        <v>21</v>
      </c>
      <c r="I2004" t="s">
        <v>21</v>
      </c>
    </row>
    <row r="2005" spans="1:9" x14ac:dyDescent="0.25">
      <c r="A2005">
        <v>2090</v>
      </c>
      <c r="B2005" t="s">
        <v>254</v>
      </c>
      <c r="C2005" t="s">
        <v>255</v>
      </c>
      <c r="D2005">
        <v>55.92310261753795</v>
      </c>
      <c r="E2005">
        <v>16.956</v>
      </c>
      <c r="F2005">
        <v>63675.021931020317</v>
      </c>
      <c r="G2005" t="s">
        <v>21</v>
      </c>
      <c r="H2005" t="s">
        <v>21</v>
      </c>
      <c r="I2005" t="s">
        <v>21</v>
      </c>
    </row>
    <row r="2006" spans="1:9" x14ac:dyDescent="0.25">
      <c r="A2006">
        <v>2095</v>
      </c>
      <c r="B2006" t="s">
        <v>254</v>
      </c>
      <c r="C2006" t="s">
        <v>255</v>
      </c>
      <c r="D2006">
        <v>53.061168506776653</v>
      </c>
      <c r="E2006">
        <v>15.366</v>
      </c>
      <c r="F2006">
        <v>73866.919641127461</v>
      </c>
      <c r="G2006" t="s">
        <v>21</v>
      </c>
      <c r="H2006" t="s">
        <v>21</v>
      </c>
      <c r="I2006" t="s">
        <v>21</v>
      </c>
    </row>
    <row r="2007" spans="1:9" x14ac:dyDescent="0.25">
      <c r="A2007">
        <v>2100</v>
      </c>
      <c r="B2007" t="s">
        <v>254</v>
      </c>
      <c r="C2007" t="s">
        <v>255</v>
      </c>
      <c r="D2007">
        <v>50.247771915044559</v>
      </c>
      <c r="E2007">
        <v>13.944000000000001</v>
      </c>
      <c r="F2007">
        <v>85185.15683609058</v>
      </c>
      <c r="G2007" t="s">
        <v>21</v>
      </c>
      <c r="H2007" t="s">
        <v>21</v>
      </c>
      <c r="I2007" t="s">
        <v>21</v>
      </c>
    </row>
    <row r="2008" spans="1:9" x14ac:dyDescent="0.25">
      <c r="A2008">
        <v>2020</v>
      </c>
      <c r="B2008" t="s">
        <v>256</v>
      </c>
      <c r="C2008" t="s">
        <v>257</v>
      </c>
      <c r="D2008">
        <v>2.9929733467590292</v>
      </c>
      <c r="E2008">
        <v>48</v>
      </c>
      <c r="F2008">
        <v>8998.1001664287651</v>
      </c>
      <c r="G2008" t="s">
        <v>21</v>
      </c>
      <c r="H2008" t="s">
        <v>21</v>
      </c>
      <c r="I2008" t="s">
        <v>21</v>
      </c>
    </row>
    <row r="2009" spans="1:9" x14ac:dyDescent="0.25">
      <c r="A2009">
        <v>2025</v>
      </c>
      <c r="B2009" t="s">
        <v>256</v>
      </c>
      <c r="C2009" t="s">
        <v>257</v>
      </c>
      <c r="D2009">
        <v>3.2271809678632519</v>
      </c>
      <c r="E2009">
        <v>41.328000000000003</v>
      </c>
      <c r="F2009">
        <v>9797.8219145123821</v>
      </c>
      <c r="G2009" t="s">
        <v>21</v>
      </c>
      <c r="H2009" t="s">
        <v>21</v>
      </c>
      <c r="I2009" t="s">
        <v>21</v>
      </c>
    </row>
    <row r="2010" spans="1:9" x14ac:dyDescent="0.25">
      <c r="A2010">
        <v>2030</v>
      </c>
      <c r="B2010" t="s">
        <v>256</v>
      </c>
      <c r="C2010" t="s">
        <v>257</v>
      </c>
      <c r="D2010">
        <v>3.452924334882141</v>
      </c>
      <c r="E2010">
        <v>35.331000000000003</v>
      </c>
      <c r="F2010">
        <v>10516.019922843525</v>
      </c>
      <c r="G2010">
        <v>53.06392027576134</v>
      </c>
      <c r="H2010">
        <v>4.6119992946190402</v>
      </c>
      <c r="I2010">
        <v>1660.012685228304</v>
      </c>
    </row>
    <row r="2011" spans="1:9" x14ac:dyDescent="0.25">
      <c r="A2011">
        <v>2035</v>
      </c>
      <c r="B2011" t="s">
        <v>256</v>
      </c>
      <c r="C2011" t="s">
        <v>257</v>
      </c>
      <c r="D2011">
        <v>3.6460408351429709</v>
      </c>
      <c r="E2011">
        <v>30.06999999999999</v>
      </c>
      <c r="F2011">
        <v>11992.620508559785</v>
      </c>
      <c r="G2011" t="s">
        <v>21</v>
      </c>
      <c r="H2011" t="s">
        <v>21</v>
      </c>
      <c r="I2011" t="s">
        <v>21</v>
      </c>
    </row>
    <row r="2012" spans="1:9" x14ac:dyDescent="0.25">
      <c r="A2012">
        <v>2040</v>
      </c>
      <c r="B2012" t="s">
        <v>256</v>
      </c>
      <c r="C2012" t="s">
        <v>257</v>
      </c>
      <c r="D2012">
        <v>3.8130900532579548</v>
      </c>
      <c r="E2012">
        <v>25.529</v>
      </c>
      <c r="F2012">
        <v>14333.185324756254</v>
      </c>
      <c r="G2012" t="s">
        <v>21</v>
      </c>
      <c r="H2012" t="s">
        <v>21</v>
      </c>
      <c r="I2012" t="s">
        <v>21</v>
      </c>
    </row>
    <row r="2013" spans="1:9" x14ac:dyDescent="0.25">
      <c r="A2013">
        <v>2045</v>
      </c>
      <c r="B2013" t="s">
        <v>256</v>
      </c>
      <c r="C2013" t="s">
        <v>257</v>
      </c>
      <c r="D2013">
        <v>3.962817697654951</v>
      </c>
      <c r="E2013">
        <v>21.651</v>
      </c>
      <c r="F2013">
        <v>17463.539111549253</v>
      </c>
      <c r="G2013" t="s">
        <v>21</v>
      </c>
      <c r="H2013" t="s">
        <v>21</v>
      </c>
      <c r="I2013" t="s">
        <v>21</v>
      </c>
    </row>
    <row r="2014" spans="1:9" x14ac:dyDescent="0.25">
      <c r="A2014">
        <v>2050</v>
      </c>
      <c r="B2014" t="s">
        <v>256</v>
      </c>
      <c r="C2014" t="s">
        <v>257</v>
      </c>
      <c r="D2014">
        <v>4.0977228887891401</v>
      </c>
      <c r="E2014">
        <v>18.358999999999991</v>
      </c>
      <c r="F2014">
        <v>21172.99256692877</v>
      </c>
      <c r="G2014">
        <v>63.013405327466586</v>
      </c>
      <c r="H2014">
        <v>4.66913500505194</v>
      </c>
      <c r="I2014">
        <v>1207.6979550546239</v>
      </c>
    </row>
    <row r="2015" spans="1:9" x14ac:dyDescent="0.25">
      <c r="A2015">
        <v>2055</v>
      </c>
      <c r="B2015" t="s">
        <v>256</v>
      </c>
      <c r="C2015" t="s">
        <v>257</v>
      </c>
      <c r="D2015">
        <v>4.1964393599340042</v>
      </c>
      <c r="E2015">
        <v>15.574999999999999</v>
      </c>
      <c r="F2015">
        <v>25523.687198510117</v>
      </c>
      <c r="G2015" t="s">
        <v>21</v>
      </c>
      <c r="H2015" t="s">
        <v>21</v>
      </c>
      <c r="I2015" t="s">
        <v>21</v>
      </c>
    </row>
    <row r="2016" spans="1:9" x14ac:dyDescent="0.25">
      <c r="A2016">
        <v>2060</v>
      </c>
      <c r="B2016" t="s">
        <v>256</v>
      </c>
      <c r="C2016" t="s">
        <v>257</v>
      </c>
      <c r="D2016">
        <v>4.2526222567300342</v>
      </c>
      <c r="E2016">
        <v>13.221999999999991</v>
      </c>
      <c r="F2016">
        <v>30680.544594758067</v>
      </c>
      <c r="G2016" t="s">
        <v>21</v>
      </c>
      <c r="H2016" t="s">
        <v>21</v>
      </c>
      <c r="I2016" t="s">
        <v>21</v>
      </c>
    </row>
    <row r="2017" spans="1:9" x14ac:dyDescent="0.25">
      <c r="A2017">
        <v>2065</v>
      </c>
      <c r="B2017" t="s">
        <v>256</v>
      </c>
      <c r="C2017" t="s">
        <v>257</v>
      </c>
      <c r="D2017">
        <v>4.279781387618435</v>
      </c>
      <c r="E2017">
        <v>11.234999999999999</v>
      </c>
      <c r="F2017">
        <v>36732.23970066652</v>
      </c>
      <c r="G2017" t="s">
        <v>21</v>
      </c>
      <c r="H2017" t="s">
        <v>21</v>
      </c>
      <c r="I2017" t="s">
        <v>21</v>
      </c>
    </row>
    <row r="2018" spans="1:9" x14ac:dyDescent="0.25">
      <c r="A2018">
        <v>2070</v>
      </c>
      <c r="B2018" t="s">
        <v>256</v>
      </c>
      <c r="C2018" t="s">
        <v>257</v>
      </c>
      <c r="D2018">
        <v>4.279933033277123</v>
      </c>
      <c r="E2018">
        <v>9.5559999999999974</v>
      </c>
      <c r="F2018">
        <v>43693.074926718386</v>
      </c>
      <c r="G2018" t="s">
        <v>21</v>
      </c>
      <c r="H2018" t="s">
        <v>21</v>
      </c>
      <c r="I2018" t="s">
        <v>21</v>
      </c>
    </row>
    <row r="2019" spans="1:9" x14ac:dyDescent="0.25">
      <c r="A2019">
        <v>2075</v>
      </c>
      <c r="B2019" t="s">
        <v>256</v>
      </c>
      <c r="C2019" t="s">
        <v>257</v>
      </c>
      <c r="D2019">
        <v>4.2599279379829911</v>
      </c>
      <c r="E2019">
        <v>8.1350000000000051</v>
      </c>
      <c r="F2019">
        <v>51418.152059124935</v>
      </c>
      <c r="G2019" t="s">
        <v>21</v>
      </c>
      <c r="H2019" t="s">
        <v>21</v>
      </c>
      <c r="I2019" t="s">
        <v>21</v>
      </c>
    </row>
    <row r="2020" spans="1:9" x14ac:dyDescent="0.25">
      <c r="A2020">
        <v>2080</v>
      </c>
      <c r="B2020" t="s">
        <v>256</v>
      </c>
      <c r="C2020" t="s">
        <v>257</v>
      </c>
      <c r="D2020">
        <v>4.2222979776534961</v>
      </c>
      <c r="E2020">
        <v>6.9320000000000022</v>
      </c>
      <c r="F2020">
        <v>59920.096674036584</v>
      </c>
      <c r="G2020" t="s">
        <v>21</v>
      </c>
      <c r="H2020" t="s">
        <v>21</v>
      </c>
      <c r="I2020" t="s">
        <v>21</v>
      </c>
    </row>
    <row r="2021" spans="1:9" x14ac:dyDescent="0.25">
      <c r="A2021">
        <v>2085</v>
      </c>
      <c r="B2021" t="s">
        <v>256</v>
      </c>
      <c r="C2021" t="s">
        <v>257</v>
      </c>
      <c r="D2021">
        <v>4.1683473049533539</v>
      </c>
      <c r="E2021">
        <v>5.9110000000000014</v>
      </c>
      <c r="F2021">
        <v>69260.754367127607</v>
      </c>
      <c r="G2021" t="s">
        <v>21</v>
      </c>
      <c r="H2021" t="s">
        <v>21</v>
      </c>
      <c r="I2021" t="s">
        <v>21</v>
      </c>
    </row>
    <row r="2022" spans="1:9" x14ac:dyDescent="0.25">
      <c r="A2022">
        <v>2090</v>
      </c>
      <c r="B2022" t="s">
        <v>256</v>
      </c>
      <c r="C2022" t="s">
        <v>257</v>
      </c>
      <c r="D2022">
        <v>4.0991350131628428</v>
      </c>
      <c r="E2022">
        <v>5.0450000000000017</v>
      </c>
      <c r="F2022">
        <v>79599.227125355945</v>
      </c>
      <c r="G2022" t="s">
        <v>21</v>
      </c>
      <c r="H2022" t="s">
        <v>21</v>
      </c>
      <c r="I2022" t="s">
        <v>21</v>
      </c>
    </row>
    <row r="2023" spans="1:9" x14ac:dyDescent="0.25">
      <c r="A2023">
        <v>2095</v>
      </c>
      <c r="B2023" t="s">
        <v>256</v>
      </c>
      <c r="C2023" t="s">
        <v>257</v>
      </c>
      <c r="D2023">
        <v>4.01557704206044</v>
      </c>
      <c r="E2023">
        <v>4.3080000000000069</v>
      </c>
      <c r="F2023">
        <v>91112.470289454737</v>
      </c>
      <c r="G2023" t="s">
        <v>21</v>
      </c>
      <c r="H2023" t="s">
        <v>21</v>
      </c>
      <c r="I2023" t="s">
        <v>21</v>
      </c>
    </row>
    <row r="2024" spans="1:9" x14ac:dyDescent="0.25">
      <c r="A2024">
        <v>2100</v>
      </c>
      <c r="B2024" t="s">
        <v>256</v>
      </c>
      <c r="C2024" t="s">
        <v>257</v>
      </c>
      <c r="D2024">
        <v>3.9210848123839899</v>
      </c>
      <c r="E2024">
        <v>3.6820000000000022</v>
      </c>
      <c r="F2024">
        <v>103894.68249398371</v>
      </c>
      <c r="G2024" t="s">
        <v>21</v>
      </c>
      <c r="H2024" t="s">
        <v>21</v>
      </c>
      <c r="I2024" t="s">
        <v>21</v>
      </c>
    </row>
    <row r="2025" spans="1:9" x14ac:dyDescent="0.25">
      <c r="A2025">
        <v>2020</v>
      </c>
      <c r="B2025" t="s">
        <v>258</v>
      </c>
      <c r="C2025" t="s">
        <v>259</v>
      </c>
      <c r="D2025">
        <v>197.03236173393131</v>
      </c>
      <c r="E2025">
        <v>79.400000000000006</v>
      </c>
      <c r="F2025">
        <v>3755.2408963874987</v>
      </c>
      <c r="G2025" t="s">
        <v>21</v>
      </c>
      <c r="H2025" t="s">
        <v>21</v>
      </c>
      <c r="I2025" t="s">
        <v>21</v>
      </c>
    </row>
    <row r="2026" spans="1:9" x14ac:dyDescent="0.25">
      <c r="A2026">
        <v>2025</v>
      </c>
      <c r="B2026" t="s">
        <v>258</v>
      </c>
      <c r="C2026" t="s">
        <v>259</v>
      </c>
      <c r="D2026">
        <v>204.11462155184131</v>
      </c>
      <c r="E2026">
        <v>75.018000000000001</v>
      </c>
      <c r="F2026">
        <v>4467.8757602273681</v>
      </c>
      <c r="G2026" t="s">
        <v>21</v>
      </c>
      <c r="H2026" t="s">
        <v>21</v>
      </c>
      <c r="I2026" t="s">
        <v>21</v>
      </c>
    </row>
    <row r="2027" spans="1:9" x14ac:dyDescent="0.25">
      <c r="A2027">
        <v>2030</v>
      </c>
      <c r="B2027" t="s">
        <v>258</v>
      </c>
      <c r="C2027" t="s">
        <v>259</v>
      </c>
      <c r="D2027">
        <v>208.52949449653491</v>
      </c>
      <c r="E2027">
        <v>70.254000000000005</v>
      </c>
      <c r="F2027">
        <v>5648.4263126791793</v>
      </c>
      <c r="G2027">
        <v>29.194716711162798</v>
      </c>
      <c r="H2027">
        <v>1.8413543651956501</v>
      </c>
      <c r="I2027">
        <v>0</v>
      </c>
    </row>
    <row r="2028" spans="1:9" x14ac:dyDescent="0.25">
      <c r="A2028">
        <v>2035</v>
      </c>
      <c r="B2028" t="s">
        <v>258</v>
      </c>
      <c r="C2028" t="s">
        <v>259</v>
      </c>
      <c r="D2028">
        <v>210.37656610952581</v>
      </c>
      <c r="E2028">
        <v>65.240000000000009</v>
      </c>
      <c r="F2028">
        <v>7569.8811830701434</v>
      </c>
      <c r="G2028" t="s">
        <v>21</v>
      </c>
      <c r="H2028" t="s">
        <v>21</v>
      </c>
      <c r="I2028" t="s">
        <v>21</v>
      </c>
    </row>
    <row r="2029" spans="1:9" x14ac:dyDescent="0.25">
      <c r="A2029">
        <v>2040</v>
      </c>
      <c r="B2029" t="s">
        <v>258</v>
      </c>
      <c r="C2029" t="s">
        <v>259</v>
      </c>
      <c r="D2029">
        <v>210.194442179644</v>
      </c>
      <c r="E2029">
        <v>60.122999999999998</v>
      </c>
      <c r="F2029">
        <v>10533.281452736666</v>
      </c>
      <c r="G2029" t="s">
        <v>21</v>
      </c>
      <c r="H2029" t="s">
        <v>21</v>
      </c>
      <c r="I2029" t="s">
        <v>21</v>
      </c>
    </row>
    <row r="2030" spans="1:9" x14ac:dyDescent="0.25">
      <c r="A2030">
        <v>2045</v>
      </c>
      <c r="B2030" t="s">
        <v>258</v>
      </c>
      <c r="C2030" t="s">
        <v>259</v>
      </c>
      <c r="D2030">
        <v>208.8495515695067</v>
      </c>
      <c r="E2030">
        <v>55.048999999999999</v>
      </c>
      <c r="F2030">
        <v>14551.86424917395</v>
      </c>
      <c r="G2030" t="s">
        <v>21</v>
      </c>
      <c r="H2030" t="s">
        <v>21</v>
      </c>
      <c r="I2030" t="s">
        <v>21</v>
      </c>
    </row>
    <row r="2031" spans="1:9" x14ac:dyDescent="0.25">
      <c r="A2031">
        <v>2050</v>
      </c>
      <c r="B2031" t="s">
        <v>258</v>
      </c>
      <c r="C2031" t="s">
        <v>259</v>
      </c>
      <c r="D2031">
        <v>206.3540154912352</v>
      </c>
      <c r="E2031">
        <v>50.143000000000001</v>
      </c>
      <c r="F2031">
        <v>19296.910860828353</v>
      </c>
      <c r="G2031">
        <v>41.706738158804001</v>
      </c>
      <c r="H2031">
        <v>1.97520191291304</v>
      </c>
      <c r="I2031">
        <v>0</v>
      </c>
    </row>
    <row r="2032" spans="1:9" x14ac:dyDescent="0.25">
      <c r="A2032">
        <v>2055</v>
      </c>
      <c r="B2032" t="s">
        <v>258</v>
      </c>
      <c r="C2032" t="s">
        <v>259</v>
      </c>
      <c r="D2032">
        <v>202.760687593423</v>
      </c>
      <c r="E2032">
        <v>45.497</v>
      </c>
      <c r="F2032">
        <v>24816.753571400666</v>
      </c>
      <c r="G2032" t="s">
        <v>21</v>
      </c>
      <c r="H2032" t="s">
        <v>21</v>
      </c>
      <c r="I2032" t="s">
        <v>21</v>
      </c>
    </row>
    <row r="2033" spans="1:9" x14ac:dyDescent="0.25">
      <c r="A2033">
        <v>2060</v>
      </c>
      <c r="B2033" t="s">
        <v>258</v>
      </c>
      <c r="C2033" t="s">
        <v>259</v>
      </c>
      <c r="D2033">
        <v>198.06515830955291</v>
      </c>
      <c r="E2033">
        <v>41.170999999999999</v>
      </c>
      <c r="F2033">
        <v>31339.343212794061</v>
      </c>
      <c r="G2033" t="s">
        <v>21</v>
      </c>
      <c r="H2033" t="s">
        <v>21</v>
      </c>
      <c r="I2033" t="s">
        <v>21</v>
      </c>
    </row>
    <row r="2034" spans="1:9" x14ac:dyDescent="0.25">
      <c r="A2034">
        <v>2065</v>
      </c>
      <c r="B2034" t="s">
        <v>258</v>
      </c>
      <c r="C2034" t="s">
        <v>259</v>
      </c>
      <c r="D2034">
        <v>193.12883543959779</v>
      </c>
      <c r="E2034">
        <v>37.195</v>
      </c>
      <c r="F2034">
        <v>39018.356719714342</v>
      </c>
      <c r="G2034" t="s">
        <v>21</v>
      </c>
      <c r="H2034" t="s">
        <v>21</v>
      </c>
      <c r="I2034" t="s">
        <v>21</v>
      </c>
    </row>
    <row r="2035" spans="1:9" x14ac:dyDescent="0.25">
      <c r="A2035">
        <v>2070</v>
      </c>
      <c r="B2035" t="s">
        <v>258</v>
      </c>
      <c r="C2035" t="s">
        <v>259</v>
      </c>
      <c r="D2035">
        <v>187.99701725777959</v>
      </c>
      <c r="E2035">
        <v>33.578000000000003</v>
      </c>
      <c r="F2035">
        <v>47900.449541529815</v>
      </c>
      <c r="G2035" t="s">
        <v>21</v>
      </c>
      <c r="H2035" t="s">
        <v>21</v>
      </c>
      <c r="I2035" t="s">
        <v>21</v>
      </c>
    </row>
    <row r="2036" spans="1:9" x14ac:dyDescent="0.25">
      <c r="A2036">
        <v>2075</v>
      </c>
      <c r="B2036" t="s">
        <v>258</v>
      </c>
      <c r="C2036" t="s">
        <v>259</v>
      </c>
      <c r="D2036">
        <v>182.72143633645879</v>
      </c>
      <c r="E2036">
        <v>30.30800000000001</v>
      </c>
      <c r="F2036">
        <v>58099.54777553524</v>
      </c>
      <c r="G2036" t="s">
        <v>21</v>
      </c>
      <c r="H2036" t="s">
        <v>21</v>
      </c>
      <c r="I2036" t="s">
        <v>21</v>
      </c>
    </row>
    <row r="2037" spans="1:9" x14ac:dyDescent="0.25">
      <c r="A2037">
        <v>2080</v>
      </c>
      <c r="B2037" t="s">
        <v>258</v>
      </c>
      <c r="C2037" t="s">
        <v>259</v>
      </c>
      <c r="D2037">
        <v>177.34010735154229</v>
      </c>
      <c r="E2037">
        <v>27.366</v>
      </c>
      <c r="F2037">
        <v>69490.776582617938</v>
      </c>
      <c r="G2037" t="s">
        <v>21</v>
      </c>
      <c r="H2037" t="s">
        <v>21</v>
      </c>
      <c r="I2037" t="s">
        <v>21</v>
      </c>
    </row>
    <row r="2038" spans="1:9" x14ac:dyDescent="0.25">
      <c r="A2038">
        <v>2085</v>
      </c>
      <c r="B2038" t="s">
        <v>258</v>
      </c>
      <c r="C2038" t="s">
        <v>259</v>
      </c>
      <c r="D2038">
        <v>171.83385650224221</v>
      </c>
      <c r="E2038">
        <v>24.727999999999991</v>
      </c>
      <c r="F2038">
        <v>82081.435123989853</v>
      </c>
      <c r="G2038" t="s">
        <v>21</v>
      </c>
      <c r="H2038" t="s">
        <v>21</v>
      </c>
      <c r="I2038" t="s">
        <v>21</v>
      </c>
    </row>
    <row r="2039" spans="1:9" x14ac:dyDescent="0.25">
      <c r="A2039">
        <v>2090</v>
      </c>
      <c r="B2039" t="s">
        <v>258</v>
      </c>
      <c r="C2039" t="s">
        <v>259</v>
      </c>
      <c r="D2039">
        <v>166.22123929881781</v>
      </c>
      <c r="E2039">
        <v>22.364999999999991</v>
      </c>
      <c r="F2039">
        <v>95984.463123808993</v>
      </c>
      <c r="G2039" t="s">
        <v>21</v>
      </c>
      <c r="H2039" t="s">
        <v>21</v>
      </c>
      <c r="I2039" t="s">
        <v>21</v>
      </c>
    </row>
    <row r="2040" spans="1:9" x14ac:dyDescent="0.25">
      <c r="A2040">
        <v>2095</v>
      </c>
      <c r="B2040" t="s">
        <v>258</v>
      </c>
      <c r="C2040" t="s">
        <v>259</v>
      </c>
      <c r="D2040">
        <v>160.54027721157769</v>
      </c>
      <c r="E2040">
        <v>20.248999999999999</v>
      </c>
      <c r="F2040">
        <v>111299.38563157353</v>
      </c>
      <c r="G2040" t="s">
        <v>21</v>
      </c>
      <c r="H2040" t="s">
        <v>21</v>
      </c>
      <c r="I2040" t="s">
        <v>21</v>
      </c>
    </row>
    <row r="2041" spans="1:9" x14ac:dyDescent="0.25">
      <c r="A2041">
        <v>2100</v>
      </c>
      <c r="B2041" t="s">
        <v>258</v>
      </c>
      <c r="C2041" t="s">
        <v>259</v>
      </c>
      <c r="D2041">
        <v>154.91354803641801</v>
      </c>
      <c r="E2041">
        <v>18.355</v>
      </c>
      <c r="F2041">
        <v>128037.15138910139</v>
      </c>
      <c r="G2041" t="s">
        <v>21</v>
      </c>
      <c r="H2041" t="s">
        <v>21</v>
      </c>
      <c r="I2041" t="s">
        <v>21</v>
      </c>
    </row>
    <row r="2042" spans="1:9" x14ac:dyDescent="0.25">
      <c r="A2042">
        <v>2020</v>
      </c>
      <c r="B2042" t="s">
        <v>260</v>
      </c>
      <c r="C2042" t="s">
        <v>261</v>
      </c>
      <c r="D2042">
        <v>418.92823784304278</v>
      </c>
      <c r="E2042">
        <v>7.7999999999999972</v>
      </c>
      <c r="F2042">
        <v>50917.666329537475</v>
      </c>
      <c r="G2042" t="s">
        <v>21</v>
      </c>
      <c r="H2042" t="s">
        <v>21</v>
      </c>
      <c r="I2042" t="s">
        <v>21</v>
      </c>
    </row>
    <row r="2043" spans="1:9" x14ac:dyDescent="0.25">
      <c r="A2043">
        <v>2025</v>
      </c>
      <c r="B2043" t="s">
        <v>260</v>
      </c>
      <c r="C2043" t="s">
        <v>261</v>
      </c>
      <c r="D2043">
        <v>425.39841116995672</v>
      </c>
      <c r="E2043">
        <v>6.9789999999999992</v>
      </c>
      <c r="F2043">
        <v>56600.45788230106</v>
      </c>
      <c r="G2043" t="s">
        <v>21</v>
      </c>
      <c r="H2043" t="s">
        <v>21</v>
      </c>
      <c r="I2043" t="s">
        <v>21</v>
      </c>
    </row>
    <row r="2044" spans="1:9" x14ac:dyDescent="0.25">
      <c r="A2044">
        <v>2030</v>
      </c>
      <c r="B2044" t="s">
        <v>260</v>
      </c>
      <c r="C2044" t="s">
        <v>261</v>
      </c>
      <c r="D2044">
        <v>431.26073663938371</v>
      </c>
      <c r="E2044">
        <v>6.117999999999995</v>
      </c>
      <c r="F2044">
        <v>61387.523989581052</v>
      </c>
      <c r="G2044">
        <v>41.733323724872037</v>
      </c>
      <c r="H2044">
        <v>2.0422695796153798</v>
      </c>
      <c r="I2044">
        <v>0</v>
      </c>
    </row>
    <row r="2045" spans="1:9" x14ac:dyDescent="0.25">
      <c r="A2045">
        <v>2035</v>
      </c>
      <c r="B2045" t="s">
        <v>260</v>
      </c>
      <c r="C2045" t="s">
        <v>261</v>
      </c>
      <c r="D2045">
        <v>436.77197881559943</v>
      </c>
      <c r="E2045">
        <v>5.25</v>
      </c>
      <c r="F2045">
        <v>67019.91187505667</v>
      </c>
      <c r="G2045" t="s">
        <v>21</v>
      </c>
      <c r="H2045" t="s">
        <v>21</v>
      </c>
      <c r="I2045" t="s">
        <v>21</v>
      </c>
    </row>
    <row r="2046" spans="1:9" x14ac:dyDescent="0.25">
      <c r="A2046">
        <v>2040</v>
      </c>
      <c r="B2046" t="s">
        <v>260</v>
      </c>
      <c r="C2046" t="s">
        <v>261</v>
      </c>
      <c r="D2046">
        <v>441.41509388541158</v>
      </c>
      <c r="E2046">
        <v>4.4050000000000011</v>
      </c>
      <c r="F2046">
        <v>74080.666699861409</v>
      </c>
      <c r="G2046" t="s">
        <v>21</v>
      </c>
      <c r="H2046" t="s">
        <v>21</v>
      </c>
      <c r="I2046" t="s">
        <v>21</v>
      </c>
    </row>
    <row r="2047" spans="1:9" x14ac:dyDescent="0.25">
      <c r="A2047">
        <v>2045</v>
      </c>
      <c r="B2047" t="s">
        <v>260</v>
      </c>
      <c r="C2047" t="s">
        <v>261</v>
      </c>
      <c r="D2047">
        <v>445.6306692344728</v>
      </c>
      <c r="E2047">
        <v>3.617000000000004</v>
      </c>
      <c r="F2047">
        <v>81849.736074167042</v>
      </c>
      <c r="G2047" t="s">
        <v>21</v>
      </c>
      <c r="H2047" t="s">
        <v>21</v>
      </c>
      <c r="I2047" t="s">
        <v>21</v>
      </c>
    </row>
    <row r="2048" spans="1:9" x14ac:dyDescent="0.25">
      <c r="A2048">
        <v>2050</v>
      </c>
      <c r="B2048" t="s">
        <v>260</v>
      </c>
      <c r="C2048" t="s">
        <v>261</v>
      </c>
      <c r="D2048">
        <v>449.90881078478583</v>
      </c>
      <c r="E2048">
        <v>2.9080000000000008</v>
      </c>
      <c r="F2048">
        <v>89425.969500237858</v>
      </c>
      <c r="G2048">
        <v>27.624192928207112</v>
      </c>
      <c r="H2048">
        <v>2.21615392423077</v>
      </c>
      <c r="I2048">
        <v>15.947196224400001</v>
      </c>
    </row>
    <row r="2049" spans="1:9" x14ac:dyDescent="0.25">
      <c r="A2049">
        <v>2055</v>
      </c>
      <c r="B2049" t="s">
        <v>260</v>
      </c>
      <c r="C2049" t="s">
        <v>261</v>
      </c>
      <c r="D2049">
        <v>453.30500722195472</v>
      </c>
      <c r="E2049">
        <v>2.2950000000000021</v>
      </c>
      <c r="F2049">
        <v>97111.295795233338</v>
      </c>
      <c r="G2049" t="s">
        <v>21</v>
      </c>
      <c r="H2049" t="s">
        <v>21</v>
      </c>
      <c r="I2049" t="s">
        <v>21</v>
      </c>
    </row>
    <row r="2050" spans="1:9" x14ac:dyDescent="0.25">
      <c r="A2050">
        <v>2060</v>
      </c>
      <c r="B2050" t="s">
        <v>260</v>
      </c>
      <c r="C2050" t="s">
        <v>261</v>
      </c>
      <c r="D2050">
        <v>455.9275397207511</v>
      </c>
      <c r="E2050">
        <v>1.781999999999996</v>
      </c>
      <c r="F2050">
        <v>105210.50425840955</v>
      </c>
      <c r="G2050" t="s">
        <v>21</v>
      </c>
      <c r="H2050" t="s">
        <v>21</v>
      </c>
      <c r="I2050" t="s">
        <v>21</v>
      </c>
    </row>
    <row r="2051" spans="1:9" x14ac:dyDescent="0.25">
      <c r="A2051">
        <v>2065</v>
      </c>
      <c r="B2051" t="s">
        <v>260</v>
      </c>
      <c r="C2051" t="s">
        <v>261</v>
      </c>
      <c r="D2051">
        <v>457.86805488685599</v>
      </c>
      <c r="E2051">
        <v>1.3640000000000041</v>
      </c>
      <c r="F2051">
        <v>113777.15495109206</v>
      </c>
      <c r="G2051" t="s">
        <v>21</v>
      </c>
      <c r="H2051" t="s">
        <v>21</v>
      </c>
      <c r="I2051" t="s">
        <v>21</v>
      </c>
    </row>
    <row r="2052" spans="1:9" x14ac:dyDescent="0.25">
      <c r="A2052">
        <v>2070</v>
      </c>
      <c r="B2052" t="s">
        <v>260</v>
      </c>
      <c r="C2052" t="s">
        <v>261</v>
      </c>
      <c r="D2052">
        <v>459.6043813192104</v>
      </c>
      <c r="E2052">
        <v>1.031999999999996</v>
      </c>
      <c r="F2052">
        <v>122509.51633074874</v>
      </c>
      <c r="G2052" t="s">
        <v>21</v>
      </c>
      <c r="H2052" t="s">
        <v>21</v>
      </c>
      <c r="I2052" t="s">
        <v>21</v>
      </c>
    </row>
    <row r="2053" spans="1:9" x14ac:dyDescent="0.25">
      <c r="A2053">
        <v>2075</v>
      </c>
      <c r="B2053" t="s">
        <v>260</v>
      </c>
      <c r="C2053" t="s">
        <v>261</v>
      </c>
      <c r="D2053">
        <v>461.31795859412608</v>
      </c>
      <c r="E2053">
        <v>0.77400000000000091</v>
      </c>
      <c r="F2053">
        <v>131279.35988960194</v>
      </c>
      <c r="G2053" t="s">
        <v>21</v>
      </c>
      <c r="H2053" t="s">
        <v>21</v>
      </c>
      <c r="I2053" t="s">
        <v>21</v>
      </c>
    </row>
    <row r="2054" spans="1:9" x14ac:dyDescent="0.25">
      <c r="A2054">
        <v>2080</v>
      </c>
      <c r="B2054" t="s">
        <v>260</v>
      </c>
      <c r="C2054" t="s">
        <v>261</v>
      </c>
      <c r="D2054">
        <v>460.02238805970148</v>
      </c>
      <c r="E2054">
        <v>0.57699999999999818</v>
      </c>
      <c r="F2054">
        <v>140201.10491151482</v>
      </c>
      <c r="G2054" t="s">
        <v>21</v>
      </c>
      <c r="H2054" t="s">
        <v>21</v>
      </c>
      <c r="I2054" t="s">
        <v>21</v>
      </c>
    </row>
    <row r="2055" spans="1:9" x14ac:dyDescent="0.25">
      <c r="A2055">
        <v>2085</v>
      </c>
      <c r="B2055" t="s">
        <v>260</v>
      </c>
      <c r="C2055" t="s">
        <v>261</v>
      </c>
      <c r="D2055">
        <v>455.58895040924409</v>
      </c>
      <c r="E2055">
        <v>0.42700000000000671</v>
      </c>
      <c r="F2055">
        <v>149268.83315766684</v>
      </c>
      <c r="G2055" t="s">
        <v>21</v>
      </c>
      <c r="H2055" t="s">
        <v>21</v>
      </c>
      <c r="I2055" t="s">
        <v>21</v>
      </c>
    </row>
    <row r="2056" spans="1:9" x14ac:dyDescent="0.25">
      <c r="A2056">
        <v>2090</v>
      </c>
      <c r="B2056" t="s">
        <v>260</v>
      </c>
      <c r="C2056" t="s">
        <v>261</v>
      </c>
      <c r="D2056">
        <v>446.81519017814162</v>
      </c>
      <c r="E2056">
        <v>0.31499999999999773</v>
      </c>
      <c r="F2056">
        <v>158588.08655369037</v>
      </c>
      <c r="G2056" t="s">
        <v>21</v>
      </c>
      <c r="H2056" t="s">
        <v>21</v>
      </c>
      <c r="I2056" t="s">
        <v>21</v>
      </c>
    </row>
    <row r="2057" spans="1:9" x14ac:dyDescent="0.25">
      <c r="A2057">
        <v>2095</v>
      </c>
      <c r="B2057" t="s">
        <v>260</v>
      </c>
      <c r="C2057" t="s">
        <v>261</v>
      </c>
      <c r="D2057">
        <v>434.72419354838712</v>
      </c>
      <c r="E2057">
        <v>0.23199999999999929</v>
      </c>
      <c r="F2057">
        <v>168040.50032317528</v>
      </c>
      <c r="G2057" t="s">
        <v>21</v>
      </c>
      <c r="H2057" t="s">
        <v>21</v>
      </c>
      <c r="I2057" t="s">
        <v>21</v>
      </c>
    </row>
    <row r="2058" spans="1:9" x14ac:dyDescent="0.25">
      <c r="A2058">
        <v>2100</v>
      </c>
      <c r="B2058" t="s">
        <v>260</v>
      </c>
      <c r="C2058" t="s">
        <v>261</v>
      </c>
      <c r="D2058">
        <v>420.80120365912381</v>
      </c>
      <c r="E2058">
        <v>0.17000000000000171</v>
      </c>
      <c r="F2058">
        <v>177427.81346563462</v>
      </c>
      <c r="G2058" t="s">
        <v>21</v>
      </c>
      <c r="H2058" t="s">
        <v>21</v>
      </c>
      <c r="I2058" t="s">
        <v>21</v>
      </c>
    </row>
    <row r="2059" spans="1:9" x14ac:dyDescent="0.25">
      <c r="A2059">
        <v>2020</v>
      </c>
      <c r="B2059" t="s">
        <v>262</v>
      </c>
      <c r="C2059" t="s">
        <v>263</v>
      </c>
      <c r="D2059">
        <v>15.372389666307861</v>
      </c>
      <c r="E2059">
        <v>28.5</v>
      </c>
      <c r="F2059">
        <v>21589.143393324022</v>
      </c>
      <c r="G2059" t="s">
        <v>21</v>
      </c>
      <c r="H2059" t="s">
        <v>21</v>
      </c>
      <c r="I2059" t="s">
        <v>21</v>
      </c>
    </row>
    <row r="2060" spans="1:9" x14ac:dyDescent="0.25">
      <c r="A2060">
        <v>2025</v>
      </c>
      <c r="B2060" t="s">
        <v>262</v>
      </c>
      <c r="C2060" t="s">
        <v>263</v>
      </c>
      <c r="D2060">
        <v>16.168083961248659</v>
      </c>
      <c r="E2060">
        <v>22.849999999999991</v>
      </c>
      <c r="F2060">
        <v>38726.291633922367</v>
      </c>
      <c r="G2060" t="s">
        <v>21</v>
      </c>
      <c r="H2060" t="s">
        <v>21</v>
      </c>
      <c r="I2060" t="s">
        <v>21</v>
      </c>
    </row>
    <row r="2061" spans="1:9" x14ac:dyDescent="0.25">
      <c r="A2061">
        <v>2030</v>
      </c>
      <c r="B2061" t="s">
        <v>262</v>
      </c>
      <c r="C2061" t="s">
        <v>263</v>
      </c>
      <c r="D2061">
        <v>16.858234660925731</v>
      </c>
      <c r="E2061">
        <v>18.32899999999999</v>
      </c>
      <c r="F2061">
        <v>46917.134161502741</v>
      </c>
      <c r="G2061">
        <v>14.64508577704982</v>
      </c>
      <c r="H2061">
        <v>0</v>
      </c>
      <c r="I2061">
        <v>875.57334369192006</v>
      </c>
    </row>
    <row r="2062" spans="1:9" x14ac:dyDescent="0.25">
      <c r="A2062">
        <v>2035</v>
      </c>
      <c r="B2062" t="s">
        <v>262</v>
      </c>
      <c r="C2062" t="s">
        <v>263</v>
      </c>
      <c r="D2062">
        <v>17.464747039827721</v>
      </c>
      <c r="E2062">
        <v>14.728999999999999</v>
      </c>
      <c r="F2062">
        <v>56658.456622742015</v>
      </c>
      <c r="G2062" t="s">
        <v>21</v>
      </c>
      <c r="H2062" t="s">
        <v>21</v>
      </c>
      <c r="I2062" t="s">
        <v>21</v>
      </c>
    </row>
    <row r="2063" spans="1:9" x14ac:dyDescent="0.25">
      <c r="A2063">
        <v>2040</v>
      </c>
      <c r="B2063" t="s">
        <v>262</v>
      </c>
      <c r="C2063" t="s">
        <v>263</v>
      </c>
      <c r="D2063">
        <v>18.01582346609257</v>
      </c>
      <c r="E2063">
        <v>11.864000000000001</v>
      </c>
      <c r="F2063">
        <v>67728.522336498587</v>
      </c>
      <c r="G2063" t="s">
        <v>21</v>
      </c>
      <c r="H2063" t="s">
        <v>21</v>
      </c>
      <c r="I2063" t="s">
        <v>21</v>
      </c>
    </row>
    <row r="2064" spans="1:9" x14ac:dyDescent="0.25">
      <c r="A2064">
        <v>2045</v>
      </c>
      <c r="B2064" t="s">
        <v>262</v>
      </c>
      <c r="C2064" t="s">
        <v>263</v>
      </c>
      <c r="D2064">
        <v>18.516846071044139</v>
      </c>
      <c r="E2064">
        <v>9.5799999999999983</v>
      </c>
      <c r="F2064">
        <v>78986.788044747242</v>
      </c>
      <c r="G2064" t="s">
        <v>21</v>
      </c>
      <c r="H2064" t="s">
        <v>21</v>
      </c>
      <c r="I2064" t="s">
        <v>21</v>
      </c>
    </row>
    <row r="2065" spans="1:9" x14ac:dyDescent="0.25">
      <c r="A2065">
        <v>2050</v>
      </c>
      <c r="B2065" t="s">
        <v>262</v>
      </c>
      <c r="C2065" t="s">
        <v>263</v>
      </c>
      <c r="D2065">
        <v>18.94660925726588</v>
      </c>
      <c r="E2065">
        <v>7.7540000000000049</v>
      </c>
      <c r="F2065">
        <v>89758.081335381939</v>
      </c>
      <c r="G2065">
        <v>9.6939001940614471</v>
      </c>
      <c r="H2065">
        <v>0</v>
      </c>
      <c r="I2065">
        <v>1052.6019697350721</v>
      </c>
    </row>
    <row r="2066" spans="1:9" x14ac:dyDescent="0.25">
      <c r="A2066">
        <v>2055</v>
      </c>
      <c r="B2066" t="s">
        <v>262</v>
      </c>
      <c r="C2066" t="s">
        <v>263</v>
      </c>
      <c r="D2066">
        <v>19.28896663078579</v>
      </c>
      <c r="E2066">
        <v>6.2890000000000006</v>
      </c>
      <c r="F2066">
        <v>100577.50963509007</v>
      </c>
      <c r="G2066" t="s">
        <v>21</v>
      </c>
      <c r="H2066" t="s">
        <v>21</v>
      </c>
      <c r="I2066" t="s">
        <v>21</v>
      </c>
    </row>
    <row r="2067" spans="1:9" x14ac:dyDescent="0.25">
      <c r="A2067">
        <v>2060</v>
      </c>
      <c r="B2067" t="s">
        <v>262</v>
      </c>
      <c r="C2067" t="s">
        <v>263</v>
      </c>
      <c r="D2067">
        <v>19.53272335844995</v>
      </c>
      <c r="E2067">
        <v>5.1099999999999994</v>
      </c>
      <c r="F2067">
        <v>112182.18958896567</v>
      </c>
      <c r="G2067" t="s">
        <v>21</v>
      </c>
      <c r="H2067" t="s">
        <v>21</v>
      </c>
      <c r="I2067" t="s">
        <v>21</v>
      </c>
    </row>
    <row r="2068" spans="1:9" x14ac:dyDescent="0.25">
      <c r="A2068">
        <v>2065</v>
      </c>
      <c r="B2068" t="s">
        <v>262</v>
      </c>
      <c r="C2068" t="s">
        <v>263</v>
      </c>
      <c r="D2068">
        <v>19.670559741657701</v>
      </c>
      <c r="E2068">
        <v>4.1580000000000013</v>
      </c>
      <c r="F2068">
        <v>124935.99424715622</v>
      </c>
      <c r="G2068" t="s">
        <v>21</v>
      </c>
      <c r="H2068" t="s">
        <v>21</v>
      </c>
      <c r="I2068" t="s">
        <v>21</v>
      </c>
    </row>
    <row r="2069" spans="1:9" x14ac:dyDescent="0.25">
      <c r="A2069">
        <v>2070</v>
      </c>
      <c r="B2069" t="s">
        <v>262</v>
      </c>
      <c r="C2069" t="s">
        <v>263</v>
      </c>
      <c r="D2069">
        <v>19.71840688912809</v>
      </c>
      <c r="E2069">
        <v>3.3880000000000048</v>
      </c>
      <c r="F2069">
        <v>138644.60810172174</v>
      </c>
      <c r="G2069" t="s">
        <v>21</v>
      </c>
      <c r="H2069" t="s">
        <v>21</v>
      </c>
      <c r="I2069" t="s">
        <v>21</v>
      </c>
    </row>
    <row r="2070" spans="1:9" x14ac:dyDescent="0.25">
      <c r="A2070">
        <v>2075</v>
      </c>
      <c r="B2070" t="s">
        <v>262</v>
      </c>
      <c r="C2070" t="s">
        <v>263</v>
      </c>
      <c r="D2070">
        <v>19.694187298170071</v>
      </c>
      <c r="E2070">
        <v>2.7639999999999958</v>
      </c>
      <c r="F2070">
        <v>153241.9441524999</v>
      </c>
      <c r="G2070" t="s">
        <v>21</v>
      </c>
      <c r="H2070" t="s">
        <v>21</v>
      </c>
      <c r="I2070" t="s">
        <v>21</v>
      </c>
    </row>
    <row r="2071" spans="1:9" x14ac:dyDescent="0.25">
      <c r="A2071">
        <v>2080</v>
      </c>
      <c r="B2071" t="s">
        <v>262</v>
      </c>
      <c r="C2071" t="s">
        <v>263</v>
      </c>
      <c r="D2071">
        <v>19.605382131323999</v>
      </c>
      <c r="E2071">
        <v>2.257000000000005</v>
      </c>
      <c r="F2071">
        <v>168909.49505665293</v>
      </c>
      <c r="G2071" t="s">
        <v>21</v>
      </c>
      <c r="H2071" t="s">
        <v>21</v>
      </c>
      <c r="I2071" t="s">
        <v>21</v>
      </c>
    </row>
    <row r="2072" spans="1:9" x14ac:dyDescent="0.25">
      <c r="A2072">
        <v>2085</v>
      </c>
      <c r="B2072" t="s">
        <v>262</v>
      </c>
      <c r="C2072" t="s">
        <v>263</v>
      </c>
      <c r="D2072">
        <v>19.450699677072119</v>
      </c>
      <c r="E2072">
        <v>1.8439999999999941</v>
      </c>
      <c r="F2072">
        <v>185856.371919172</v>
      </c>
      <c r="G2072" t="s">
        <v>21</v>
      </c>
      <c r="H2072" t="s">
        <v>21</v>
      </c>
      <c r="I2072" t="s">
        <v>21</v>
      </c>
    </row>
    <row r="2073" spans="1:9" x14ac:dyDescent="0.25">
      <c r="A2073">
        <v>2090</v>
      </c>
      <c r="B2073" t="s">
        <v>262</v>
      </c>
      <c r="C2073" t="s">
        <v>263</v>
      </c>
      <c r="D2073">
        <v>19.226426264800811</v>
      </c>
      <c r="E2073">
        <v>1.507999999999996</v>
      </c>
      <c r="F2073">
        <v>204445.56005438149</v>
      </c>
      <c r="G2073" t="s">
        <v>21</v>
      </c>
      <c r="H2073" t="s">
        <v>21</v>
      </c>
      <c r="I2073" t="s">
        <v>21</v>
      </c>
    </row>
    <row r="2074" spans="1:9" x14ac:dyDescent="0.25">
      <c r="A2074">
        <v>2095</v>
      </c>
      <c r="B2074" t="s">
        <v>262</v>
      </c>
      <c r="C2074" t="s">
        <v>263</v>
      </c>
      <c r="D2074">
        <v>18.93649085037675</v>
      </c>
      <c r="E2074">
        <v>1.2339999999999951</v>
      </c>
      <c r="F2074">
        <v>224907.87077628117</v>
      </c>
      <c r="G2074" t="s">
        <v>21</v>
      </c>
      <c r="H2074" t="s">
        <v>21</v>
      </c>
      <c r="I2074" t="s">
        <v>21</v>
      </c>
    </row>
    <row r="2075" spans="1:9" x14ac:dyDescent="0.25">
      <c r="A2075">
        <v>2100</v>
      </c>
      <c r="B2075" t="s">
        <v>262</v>
      </c>
      <c r="C2075" t="s">
        <v>263</v>
      </c>
      <c r="D2075">
        <v>18.58175457481163</v>
      </c>
      <c r="E2075">
        <v>1.0100000000000049</v>
      </c>
      <c r="F2075">
        <v>247416.90575693917</v>
      </c>
      <c r="G2075" t="s">
        <v>21</v>
      </c>
      <c r="H2075" t="s">
        <v>21</v>
      </c>
      <c r="I2075" t="s">
        <v>21</v>
      </c>
    </row>
    <row r="2076" spans="1:9" x14ac:dyDescent="0.25">
      <c r="A2076">
        <v>2020</v>
      </c>
      <c r="B2076" t="s">
        <v>264</v>
      </c>
      <c r="C2076" t="s">
        <v>265</v>
      </c>
      <c r="D2076">
        <v>18.775858204773819</v>
      </c>
      <c r="E2076">
        <v>13.3</v>
      </c>
      <c r="F2076">
        <v>38479.796987048285</v>
      </c>
      <c r="G2076" t="s">
        <v>21</v>
      </c>
      <c r="H2076" t="s">
        <v>21</v>
      </c>
      <c r="I2076" t="s">
        <v>21</v>
      </c>
    </row>
    <row r="2077" spans="1:9" x14ac:dyDescent="0.25">
      <c r="A2077">
        <v>2025</v>
      </c>
      <c r="B2077" t="s">
        <v>264</v>
      </c>
      <c r="C2077" t="s">
        <v>265</v>
      </c>
      <c r="D2077">
        <v>19.495293414515711</v>
      </c>
      <c r="E2077">
        <v>10.645</v>
      </c>
      <c r="F2077">
        <v>42198.818261854292</v>
      </c>
      <c r="G2077" t="s">
        <v>21</v>
      </c>
      <c r="H2077" t="s">
        <v>21</v>
      </c>
      <c r="I2077" t="s">
        <v>21</v>
      </c>
    </row>
    <row r="2078" spans="1:9" x14ac:dyDescent="0.25">
      <c r="A2078">
        <v>2030</v>
      </c>
      <c r="B2078" t="s">
        <v>264</v>
      </c>
      <c r="C2078" t="s">
        <v>265</v>
      </c>
      <c r="D2078">
        <v>20.18951103806361</v>
      </c>
      <c r="E2078">
        <v>8.6110000000000042</v>
      </c>
      <c r="F2078">
        <v>46274.018876341084</v>
      </c>
      <c r="G2078">
        <v>29.543410606952598</v>
      </c>
      <c r="H2078">
        <v>6.3214279056818007E-2</v>
      </c>
      <c r="I2078">
        <v>3610.4861403889922</v>
      </c>
    </row>
    <row r="2079" spans="1:9" x14ac:dyDescent="0.25">
      <c r="A2079">
        <v>2035</v>
      </c>
      <c r="B2079" t="s">
        <v>264</v>
      </c>
      <c r="C2079" t="s">
        <v>265</v>
      </c>
      <c r="D2079">
        <v>20.84955362145605</v>
      </c>
      <c r="E2079">
        <v>7.0250000000000057</v>
      </c>
      <c r="F2079">
        <v>51825.1296153484</v>
      </c>
      <c r="G2079" t="s">
        <v>21</v>
      </c>
      <c r="H2079" t="s">
        <v>21</v>
      </c>
      <c r="I2079" t="s">
        <v>21</v>
      </c>
    </row>
    <row r="2080" spans="1:9" x14ac:dyDescent="0.25">
      <c r="A2080">
        <v>2040</v>
      </c>
      <c r="B2080" t="s">
        <v>264</v>
      </c>
      <c r="C2080" t="s">
        <v>265</v>
      </c>
      <c r="D2080">
        <v>21.47354600127003</v>
      </c>
      <c r="E2080">
        <v>5.7720000000000056</v>
      </c>
      <c r="F2080">
        <v>59113.243448174253</v>
      </c>
      <c r="G2080" t="s">
        <v>21</v>
      </c>
      <c r="H2080" t="s">
        <v>21</v>
      </c>
      <c r="I2080" t="s">
        <v>21</v>
      </c>
    </row>
    <row r="2081" spans="1:9" x14ac:dyDescent="0.25">
      <c r="A2081">
        <v>2045</v>
      </c>
      <c r="B2081" t="s">
        <v>264</v>
      </c>
      <c r="C2081" t="s">
        <v>265</v>
      </c>
      <c r="D2081">
        <v>22.081177393448129</v>
      </c>
      <c r="E2081">
        <v>4.769999999999996</v>
      </c>
      <c r="F2081">
        <v>67688.376949832818</v>
      </c>
      <c r="G2081" t="s">
        <v>21</v>
      </c>
      <c r="H2081" t="s">
        <v>21</v>
      </c>
      <c r="I2081" t="s">
        <v>21</v>
      </c>
    </row>
    <row r="2082" spans="1:9" x14ac:dyDescent="0.25">
      <c r="A2082">
        <v>2050</v>
      </c>
      <c r="B2082" t="s">
        <v>264</v>
      </c>
      <c r="C2082" t="s">
        <v>265</v>
      </c>
      <c r="D2082">
        <v>22.65701692129544</v>
      </c>
      <c r="E2082">
        <v>3.9599999999999942</v>
      </c>
      <c r="F2082">
        <v>76125.220937718885</v>
      </c>
      <c r="G2082">
        <v>29.543410606952598</v>
      </c>
      <c r="H2082">
        <v>8.4256392375000003E-2</v>
      </c>
      <c r="I2082">
        <v>2910.9751276281122</v>
      </c>
    </row>
    <row r="2083" spans="1:9" x14ac:dyDescent="0.25">
      <c r="A2083">
        <v>2055</v>
      </c>
      <c r="B2083" t="s">
        <v>264</v>
      </c>
      <c r="C2083" t="s">
        <v>265</v>
      </c>
      <c r="D2083">
        <v>23.145676291509471</v>
      </c>
      <c r="E2083">
        <v>3.3010000000000019</v>
      </c>
      <c r="F2083">
        <v>84558.415344998997</v>
      </c>
      <c r="G2083" t="s">
        <v>21</v>
      </c>
      <c r="H2083" t="s">
        <v>21</v>
      </c>
      <c r="I2083" t="s">
        <v>21</v>
      </c>
    </row>
    <row r="2084" spans="1:9" x14ac:dyDescent="0.25">
      <c r="A2084">
        <v>2060</v>
      </c>
      <c r="B2084" t="s">
        <v>264</v>
      </c>
      <c r="C2084" t="s">
        <v>265</v>
      </c>
      <c r="D2084">
        <v>23.543972955810389</v>
      </c>
      <c r="E2084">
        <v>2.7600000000000051</v>
      </c>
      <c r="F2084">
        <v>93469.014350466576</v>
      </c>
      <c r="G2084" t="s">
        <v>21</v>
      </c>
      <c r="H2084" t="s">
        <v>21</v>
      </c>
      <c r="I2084" t="s">
        <v>21</v>
      </c>
    </row>
    <row r="2085" spans="1:9" x14ac:dyDescent="0.25">
      <c r="A2085">
        <v>2065</v>
      </c>
      <c r="B2085" t="s">
        <v>264</v>
      </c>
      <c r="C2085" t="s">
        <v>265</v>
      </c>
      <c r="D2085">
        <v>23.844503380523701</v>
      </c>
      <c r="E2085">
        <v>2.3149999999999982</v>
      </c>
      <c r="F2085">
        <v>102981.30096935228</v>
      </c>
      <c r="G2085" t="s">
        <v>21</v>
      </c>
      <c r="H2085" t="s">
        <v>21</v>
      </c>
      <c r="I2085" t="s">
        <v>21</v>
      </c>
    </row>
    <row r="2086" spans="1:9" x14ac:dyDescent="0.25">
      <c r="A2086">
        <v>2070</v>
      </c>
      <c r="B2086" t="s">
        <v>264</v>
      </c>
      <c r="C2086" t="s">
        <v>265</v>
      </c>
      <c r="D2086">
        <v>24.067334055507821</v>
      </c>
      <c r="E2086">
        <v>1.944999999999993</v>
      </c>
      <c r="F2086">
        <v>112722.72206790523</v>
      </c>
      <c r="G2086" t="s">
        <v>21</v>
      </c>
      <c r="H2086" t="s">
        <v>21</v>
      </c>
      <c r="I2086" t="s">
        <v>21</v>
      </c>
    </row>
    <row r="2087" spans="1:9" x14ac:dyDescent="0.25">
      <c r="A2087">
        <v>2075</v>
      </c>
      <c r="B2087" t="s">
        <v>264</v>
      </c>
      <c r="C2087" t="s">
        <v>265</v>
      </c>
      <c r="D2087">
        <v>24.216372193791791</v>
      </c>
      <c r="E2087">
        <v>1.638000000000005</v>
      </c>
      <c r="F2087">
        <v>122517.40731584275</v>
      </c>
      <c r="G2087" t="s">
        <v>21</v>
      </c>
      <c r="H2087" t="s">
        <v>21</v>
      </c>
      <c r="I2087" t="s">
        <v>21</v>
      </c>
    </row>
    <row r="2088" spans="1:9" x14ac:dyDescent="0.25">
      <c r="A2088">
        <v>2080</v>
      </c>
      <c r="B2088" t="s">
        <v>264</v>
      </c>
      <c r="C2088" t="s">
        <v>265</v>
      </c>
      <c r="D2088">
        <v>24.28143139964887</v>
      </c>
      <c r="E2088">
        <v>1.381</v>
      </c>
      <c r="F2088">
        <v>132352.53386238706</v>
      </c>
      <c r="G2088" t="s">
        <v>21</v>
      </c>
      <c r="H2088" t="s">
        <v>21</v>
      </c>
      <c r="I2088" t="s">
        <v>21</v>
      </c>
    </row>
    <row r="2089" spans="1:9" x14ac:dyDescent="0.25">
      <c r="A2089">
        <v>2085</v>
      </c>
      <c r="B2089" t="s">
        <v>264</v>
      </c>
      <c r="C2089" t="s">
        <v>265</v>
      </c>
      <c r="D2089">
        <v>24.24030107205558</v>
      </c>
      <c r="E2089">
        <v>1.165999999999997</v>
      </c>
      <c r="F2089">
        <v>142272.48849869194</v>
      </c>
      <c r="G2089" t="s">
        <v>21</v>
      </c>
      <c r="H2089" t="s">
        <v>21</v>
      </c>
      <c r="I2089" t="s">
        <v>21</v>
      </c>
    </row>
    <row r="2090" spans="1:9" x14ac:dyDescent="0.25">
      <c r="A2090">
        <v>2090</v>
      </c>
      <c r="B2090" t="s">
        <v>264</v>
      </c>
      <c r="C2090" t="s">
        <v>265</v>
      </c>
      <c r="D2090">
        <v>24.069235366628071</v>
      </c>
      <c r="E2090">
        <v>0.98600000000000421</v>
      </c>
      <c r="F2090">
        <v>152324.61713532146</v>
      </c>
      <c r="G2090" t="s">
        <v>21</v>
      </c>
      <c r="H2090" t="s">
        <v>21</v>
      </c>
      <c r="I2090" t="s">
        <v>21</v>
      </c>
    </row>
    <row r="2091" spans="1:9" x14ac:dyDescent="0.25">
      <c r="A2091">
        <v>2095</v>
      </c>
      <c r="B2091" t="s">
        <v>264</v>
      </c>
      <c r="C2091" t="s">
        <v>265</v>
      </c>
      <c r="D2091">
        <v>23.761603974449969</v>
      </c>
      <c r="E2091">
        <v>0.83400000000000318</v>
      </c>
      <c r="F2091">
        <v>162452.69650348081</v>
      </c>
      <c r="G2091" t="s">
        <v>21</v>
      </c>
      <c r="H2091" t="s">
        <v>21</v>
      </c>
      <c r="I2091" t="s">
        <v>21</v>
      </c>
    </row>
    <row r="2092" spans="1:9" x14ac:dyDescent="0.25">
      <c r="A2092">
        <v>2100</v>
      </c>
      <c r="B2092" t="s">
        <v>264</v>
      </c>
      <c r="C2092" t="s">
        <v>265</v>
      </c>
      <c r="D2092">
        <v>23.33346158156214</v>
      </c>
      <c r="E2092">
        <v>0.70600000000000307</v>
      </c>
      <c r="F2092">
        <v>172497.9205281531</v>
      </c>
      <c r="G2092" t="s">
        <v>21</v>
      </c>
      <c r="H2092" t="s">
        <v>21</v>
      </c>
      <c r="I2092" t="s">
        <v>21</v>
      </c>
    </row>
    <row r="2093" spans="1:9" x14ac:dyDescent="0.25">
      <c r="A2093">
        <v>2020</v>
      </c>
      <c r="B2093" t="s">
        <v>266</v>
      </c>
      <c r="C2093" t="s">
        <v>267</v>
      </c>
      <c r="D2093">
        <v>51.466625757459518</v>
      </c>
      <c r="E2093">
        <v>41</v>
      </c>
      <c r="F2093">
        <v>5194.8031708187573</v>
      </c>
      <c r="G2093" t="s">
        <v>21</v>
      </c>
      <c r="H2093" t="s">
        <v>21</v>
      </c>
      <c r="I2093" t="s">
        <v>21</v>
      </c>
    </row>
    <row r="2094" spans="1:9" x14ac:dyDescent="0.25">
      <c r="A2094">
        <v>2025</v>
      </c>
      <c r="B2094" t="s">
        <v>266</v>
      </c>
      <c r="C2094" t="s">
        <v>267</v>
      </c>
      <c r="D2094">
        <v>53.978116131011753</v>
      </c>
      <c r="E2094">
        <v>35.247999999999998</v>
      </c>
      <c r="F2094">
        <v>6243.4953623496949</v>
      </c>
      <c r="G2094" t="s">
        <v>21</v>
      </c>
      <c r="H2094" t="s">
        <v>21</v>
      </c>
      <c r="I2094" t="s">
        <v>21</v>
      </c>
    </row>
    <row r="2095" spans="1:9" x14ac:dyDescent="0.25">
      <c r="A2095">
        <v>2030</v>
      </c>
      <c r="B2095" t="s">
        <v>266</v>
      </c>
      <c r="C2095" t="s">
        <v>267</v>
      </c>
      <c r="D2095">
        <v>55.769747641328529</v>
      </c>
      <c r="E2095">
        <v>30.128</v>
      </c>
      <c r="F2095">
        <v>7219.0282583278104</v>
      </c>
      <c r="G2095">
        <v>25.424969149038482</v>
      </c>
      <c r="H2095">
        <v>0.10396308491176499</v>
      </c>
      <c r="I2095">
        <v>6297.1849233270723</v>
      </c>
    </row>
    <row r="2096" spans="1:9" x14ac:dyDescent="0.25">
      <c r="A2096">
        <v>2035</v>
      </c>
      <c r="B2096" t="s">
        <v>266</v>
      </c>
      <c r="C2096" t="s">
        <v>267</v>
      </c>
      <c r="D2096">
        <v>56.975569532867993</v>
      </c>
      <c r="E2096">
        <v>25.648</v>
      </c>
      <c r="F2096">
        <v>8947.7852727230966</v>
      </c>
      <c r="G2096" t="s">
        <v>21</v>
      </c>
      <c r="H2096" t="s">
        <v>21</v>
      </c>
      <c r="I2096" t="s">
        <v>21</v>
      </c>
    </row>
    <row r="2097" spans="1:9" x14ac:dyDescent="0.25">
      <c r="A2097">
        <v>2040</v>
      </c>
      <c r="B2097" t="s">
        <v>266</v>
      </c>
      <c r="C2097" t="s">
        <v>267</v>
      </c>
      <c r="D2097">
        <v>57.59878806473882</v>
      </c>
      <c r="E2097">
        <v>21.776</v>
      </c>
      <c r="F2097">
        <v>11849.201854476189</v>
      </c>
      <c r="G2097" t="s">
        <v>21</v>
      </c>
      <c r="H2097" t="s">
        <v>21</v>
      </c>
      <c r="I2097" t="s">
        <v>21</v>
      </c>
    </row>
    <row r="2098" spans="1:9" x14ac:dyDescent="0.25">
      <c r="A2098">
        <v>2045</v>
      </c>
      <c r="B2098" t="s">
        <v>266</v>
      </c>
      <c r="C2098" t="s">
        <v>267</v>
      </c>
      <c r="D2098">
        <v>57.778944542456088</v>
      </c>
      <c r="E2098">
        <v>18.457999999999998</v>
      </c>
      <c r="F2098">
        <v>16061.409697657693</v>
      </c>
      <c r="G2098" t="s">
        <v>21</v>
      </c>
      <c r="H2098" t="s">
        <v>21</v>
      </c>
      <c r="I2098" t="s">
        <v>21</v>
      </c>
    </row>
    <row r="2099" spans="1:9" x14ac:dyDescent="0.25">
      <c r="A2099">
        <v>2050</v>
      </c>
      <c r="B2099" t="s">
        <v>266</v>
      </c>
      <c r="C2099" t="s">
        <v>267</v>
      </c>
      <c r="D2099">
        <v>57.54660581422106</v>
      </c>
      <c r="E2099">
        <v>15.629</v>
      </c>
      <c r="F2099">
        <v>21388.909646563567</v>
      </c>
      <c r="G2099">
        <v>26.016247501341706</v>
      </c>
      <c r="H2099">
        <v>9.9755167647058995E-2</v>
      </c>
      <c r="I2099">
        <v>6527.8782060122876</v>
      </c>
    </row>
    <row r="2100" spans="1:9" x14ac:dyDescent="0.25">
      <c r="A2100">
        <v>2055</v>
      </c>
      <c r="B2100" t="s">
        <v>266</v>
      </c>
      <c r="C2100" t="s">
        <v>267</v>
      </c>
      <c r="D2100">
        <v>56.930513154866922</v>
      </c>
      <c r="E2100">
        <v>13.226000000000001</v>
      </c>
      <c r="F2100">
        <v>27940.104108922736</v>
      </c>
      <c r="G2100" t="s">
        <v>21</v>
      </c>
      <c r="H2100" t="s">
        <v>21</v>
      </c>
      <c r="I2100" t="s">
        <v>21</v>
      </c>
    </row>
    <row r="2101" spans="1:9" x14ac:dyDescent="0.25">
      <c r="A2101">
        <v>2060</v>
      </c>
      <c r="B2101" t="s">
        <v>266</v>
      </c>
      <c r="C2101" t="s">
        <v>267</v>
      </c>
      <c r="D2101">
        <v>55.922811996624993</v>
      </c>
      <c r="E2101">
        <v>11.191000000000001</v>
      </c>
      <c r="F2101">
        <v>35981.017919716956</v>
      </c>
      <c r="G2101" t="s">
        <v>21</v>
      </c>
      <c r="H2101" t="s">
        <v>21</v>
      </c>
      <c r="I2101" t="s">
        <v>21</v>
      </c>
    </row>
    <row r="2102" spans="1:9" x14ac:dyDescent="0.25">
      <c r="A2102">
        <v>2065</v>
      </c>
      <c r="B2102" t="s">
        <v>266</v>
      </c>
      <c r="C2102" t="s">
        <v>267</v>
      </c>
      <c r="D2102">
        <v>54.731080770115817</v>
      </c>
      <c r="E2102">
        <v>9.4680000000000035</v>
      </c>
      <c r="F2102">
        <v>45755.975704919445</v>
      </c>
      <c r="G2102" t="s">
        <v>21</v>
      </c>
      <c r="H2102" t="s">
        <v>21</v>
      </c>
      <c r="I2102" t="s">
        <v>21</v>
      </c>
    </row>
    <row r="2103" spans="1:9" x14ac:dyDescent="0.25">
      <c r="A2103">
        <v>2070</v>
      </c>
      <c r="B2103" t="s">
        <v>266</v>
      </c>
      <c r="C2103" t="s">
        <v>267</v>
      </c>
      <c r="D2103">
        <v>53.358617780164153</v>
      </c>
      <c r="E2103">
        <v>8.0109999999999957</v>
      </c>
      <c r="F2103">
        <v>57205.79507632515</v>
      </c>
      <c r="G2103" t="s">
        <v>21</v>
      </c>
      <c r="H2103" t="s">
        <v>21</v>
      </c>
      <c r="I2103" t="s">
        <v>21</v>
      </c>
    </row>
    <row r="2104" spans="1:9" x14ac:dyDescent="0.25">
      <c r="A2104">
        <v>2075</v>
      </c>
      <c r="B2104" t="s">
        <v>266</v>
      </c>
      <c r="C2104" t="s">
        <v>267</v>
      </c>
      <c r="D2104">
        <v>51.858272608729003</v>
      </c>
      <c r="E2104">
        <v>6.7800000000000011</v>
      </c>
      <c r="F2104">
        <v>70397.648044546819</v>
      </c>
      <c r="G2104" t="s">
        <v>21</v>
      </c>
      <c r="H2104" t="s">
        <v>21</v>
      </c>
      <c r="I2104" t="s">
        <v>21</v>
      </c>
    </row>
    <row r="2105" spans="1:9" x14ac:dyDescent="0.25">
      <c r="A2105">
        <v>2080</v>
      </c>
      <c r="B2105" t="s">
        <v>266</v>
      </c>
      <c r="C2105" t="s">
        <v>267</v>
      </c>
      <c r="D2105">
        <v>50.258847894454249</v>
      </c>
      <c r="E2105">
        <v>5.7390000000000043</v>
      </c>
      <c r="F2105">
        <v>85154.480631537619</v>
      </c>
      <c r="G2105" t="s">
        <v>21</v>
      </c>
      <c r="H2105" t="s">
        <v>21</v>
      </c>
      <c r="I2105" t="s">
        <v>21</v>
      </c>
    </row>
    <row r="2106" spans="1:9" x14ac:dyDescent="0.25">
      <c r="A2106">
        <v>2085</v>
      </c>
      <c r="B2106" t="s">
        <v>266</v>
      </c>
      <c r="C2106" t="s">
        <v>267</v>
      </c>
      <c r="D2106">
        <v>48.606144051545598</v>
      </c>
      <c r="E2106">
        <v>4.8589999999999947</v>
      </c>
      <c r="F2106">
        <v>101478.06830894374</v>
      </c>
      <c r="G2106" t="s">
        <v>21</v>
      </c>
      <c r="H2106" t="s">
        <v>21</v>
      </c>
      <c r="I2106" t="s">
        <v>21</v>
      </c>
    </row>
    <row r="2107" spans="1:9" x14ac:dyDescent="0.25">
      <c r="A2107">
        <v>2090</v>
      </c>
      <c r="B2107" t="s">
        <v>266</v>
      </c>
      <c r="C2107" t="s">
        <v>267</v>
      </c>
      <c r="D2107">
        <v>46.91986653371174</v>
      </c>
      <c r="E2107">
        <v>4.1140000000000043</v>
      </c>
      <c r="F2107">
        <v>119480.36442778639</v>
      </c>
      <c r="G2107" t="s">
        <v>21</v>
      </c>
      <c r="H2107" t="s">
        <v>21</v>
      </c>
      <c r="I2107" t="s">
        <v>21</v>
      </c>
    </row>
    <row r="2108" spans="1:9" x14ac:dyDescent="0.25">
      <c r="A2108">
        <v>2095</v>
      </c>
      <c r="B2108" t="s">
        <v>266</v>
      </c>
      <c r="C2108" t="s">
        <v>267</v>
      </c>
      <c r="D2108">
        <v>45.224599217611413</v>
      </c>
      <c r="E2108">
        <v>3.484999999999999</v>
      </c>
      <c r="F2108">
        <v>139231.50011808859</v>
      </c>
      <c r="G2108" t="s">
        <v>21</v>
      </c>
      <c r="H2108" t="s">
        <v>21</v>
      </c>
      <c r="I2108" t="s">
        <v>21</v>
      </c>
    </row>
    <row r="2109" spans="1:9" x14ac:dyDescent="0.25">
      <c r="A2109">
        <v>2100</v>
      </c>
      <c r="B2109" t="s">
        <v>266</v>
      </c>
      <c r="C2109" t="s">
        <v>267</v>
      </c>
      <c r="D2109">
        <v>43.535529646391041</v>
      </c>
      <c r="E2109">
        <v>2.9519999999999982</v>
      </c>
      <c r="F2109">
        <v>160756.13470826909</v>
      </c>
      <c r="G2109" t="s">
        <v>21</v>
      </c>
      <c r="H2109" t="s">
        <v>21</v>
      </c>
      <c r="I2109" t="s">
        <v>21</v>
      </c>
    </row>
    <row r="2110" spans="1:9" x14ac:dyDescent="0.25">
      <c r="A2110">
        <v>2020</v>
      </c>
      <c r="B2110" t="s">
        <v>268</v>
      </c>
      <c r="C2110" t="s">
        <v>269</v>
      </c>
      <c r="D2110">
        <v>18.84900552486188</v>
      </c>
      <c r="E2110">
        <v>83.4</v>
      </c>
      <c r="F2110">
        <v>1220.6367567293728</v>
      </c>
      <c r="G2110" t="s">
        <v>21</v>
      </c>
      <c r="H2110" t="s">
        <v>21</v>
      </c>
      <c r="I2110" t="s">
        <v>21</v>
      </c>
    </row>
    <row r="2111" spans="1:9" x14ac:dyDescent="0.25">
      <c r="A2111">
        <v>2025</v>
      </c>
      <c r="B2111" t="s">
        <v>268</v>
      </c>
      <c r="C2111" t="s">
        <v>269</v>
      </c>
      <c r="D2111">
        <v>22.234688239936862</v>
      </c>
      <c r="E2111">
        <v>78.989999999999995</v>
      </c>
      <c r="F2111">
        <v>1446.5556599708236</v>
      </c>
      <c r="G2111" t="s">
        <v>21</v>
      </c>
      <c r="H2111" t="s">
        <v>21</v>
      </c>
      <c r="I2111" t="s">
        <v>21</v>
      </c>
    </row>
    <row r="2112" spans="1:9" x14ac:dyDescent="0.25">
      <c r="A2112">
        <v>2030</v>
      </c>
      <c r="B2112" t="s">
        <v>268</v>
      </c>
      <c r="C2112" t="s">
        <v>269</v>
      </c>
      <c r="D2112">
        <v>25.707719810576162</v>
      </c>
      <c r="E2112">
        <v>73.998999999999995</v>
      </c>
      <c r="F2112">
        <v>1724.3380627426429</v>
      </c>
      <c r="G2112">
        <v>19.011426146081469</v>
      </c>
      <c r="H2112">
        <v>4.1162464601347901</v>
      </c>
      <c r="I2112">
        <v>0</v>
      </c>
    </row>
    <row r="2113" spans="1:9" x14ac:dyDescent="0.25">
      <c r="A2113">
        <v>2035</v>
      </c>
      <c r="B2113" t="s">
        <v>268</v>
      </c>
      <c r="C2113" t="s">
        <v>269</v>
      </c>
      <c r="D2113">
        <v>29.317393843725331</v>
      </c>
      <c r="E2113">
        <v>68.58</v>
      </c>
      <c r="F2113">
        <v>2269.3782669171474</v>
      </c>
      <c r="G2113" t="s">
        <v>21</v>
      </c>
      <c r="H2113" t="s">
        <v>21</v>
      </c>
      <c r="I2113" t="s">
        <v>21</v>
      </c>
    </row>
    <row r="2114" spans="1:9" x14ac:dyDescent="0.25">
      <c r="A2114">
        <v>2040</v>
      </c>
      <c r="B2114" t="s">
        <v>268</v>
      </c>
      <c r="C2114" t="s">
        <v>269</v>
      </c>
      <c r="D2114">
        <v>32.983612470402527</v>
      </c>
      <c r="E2114">
        <v>62.933</v>
      </c>
      <c r="F2114">
        <v>3074.8308429252857</v>
      </c>
      <c r="G2114" t="s">
        <v>21</v>
      </c>
      <c r="H2114" t="s">
        <v>21</v>
      </c>
      <c r="I2114" t="s">
        <v>21</v>
      </c>
    </row>
    <row r="2115" spans="1:9" x14ac:dyDescent="0.25">
      <c r="A2115">
        <v>2045</v>
      </c>
      <c r="B2115" t="s">
        <v>268</v>
      </c>
      <c r="C2115" t="s">
        <v>269</v>
      </c>
      <c r="D2115">
        <v>36.756098658247737</v>
      </c>
      <c r="E2115">
        <v>57.27</v>
      </c>
      <c r="F2115">
        <v>4210.8762394468922</v>
      </c>
      <c r="G2115" t="s">
        <v>21</v>
      </c>
      <c r="H2115" t="s">
        <v>21</v>
      </c>
      <c r="I2115" t="s">
        <v>21</v>
      </c>
    </row>
    <row r="2116" spans="1:9" x14ac:dyDescent="0.25">
      <c r="A2116">
        <v>2050</v>
      </c>
      <c r="B2116" t="s">
        <v>268</v>
      </c>
      <c r="C2116" t="s">
        <v>269</v>
      </c>
      <c r="D2116">
        <v>40.510688239936869</v>
      </c>
      <c r="E2116">
        <v>51.78</v>
      </c>
      <c r="F2116">
        <v>5672.9771400529125</v>
      </c>
      <c r="G2116">
        <v>22.576068548471742</v>
      </c>
      <c r="H2116">
        <v>3.6067930781097099</v>
      </c>
      <c r="I2116">
        <v>0</v>
      </c>
    </row>
    <row r="2117" spans="1:9" x14ac:dyDescent="0.25">
      <c r="A2117">
        <v>2055</v>
      </c>
      <c r="B2117" t="s">
        <v>268</v>
      </c>
      <c r="C2117" t="s">
        <v>269</v>
      </c>
      <c r="D2117">
        <v>44.10197000789266</v>
      </c>
      <c r="E2117">
        <v>46.603000000000002</v>
      </c>
      <c r="F2117">
        <v>7537.922693439411</v>
      </c>
      <c r="G2117" t="s">
        <v>21</v>
      </c>
      <c r="H2117" t="s">
        <v>21</v>
      </c>
      <c r="I2117" t="s">
        <v>21</v>
      </c>
    </row>
    <row r="2118" spans="1:9" x14ac:dyDescent="0.25">
      <c r="A2118">
        <v>2060</v>
      </c>
      <c r="B2118" t="s">
        <v>268</v>
      </c>
      <c r="C2118" t="s">
        <v>269</v>
      </c>
      <c r="D2118">
        <v>47.426667719021317</v>
      </c>
      <c r="E2118">
        <v>41.826999999999998</v>
      </c>
      <c r="F2118">
        <v>9941.556207999738</v>
      </c>
      <c r="G2118" t="s">
        <v>21</v>
      </c>
      <c r="H2118" t="s">
        <v>21</v>
      </c>
      <c r="I2118" t="s">
        <v>21</v>
      </c>
    </row>
    <row r="2119" spans="1:9" x14ac:dyDescent="0.25">
      <c r="A2119">
        <v>2065</v>
      </c>
      <c r="B2119" t="s">
        <v>268</v>
      </c>
      <c r="C2119" t="s">
        <v>269</v>
      </c>
      <c r="D2119">
        <v>50.491378847671662</v>
      </c>
      <c r="E2119">
        <v>37.491999999999997</v>
      </c>
      <c r="F2119">
        <v>13010.458948373151</v>
      </c>
      <c r="G2119" t="s">
        <v>21</v>
      </c>
      <c r="H2119" t="s">
        <v>21</v>
      </c>
      <c r="I2119" t="s">
        <v>21</v>
      </c>
    </row>
    <row r="2120" spans="1:9" x14ac:dyDescent="0.25">
      <c r="A2120">
        <v>2070</v>
      </c>
      <c r="B2120" t="s">
        <v>268</v>
      </c>
      <c r="C2120" t="s">
        <v>269</v>
      </c>
      <c r="D2120">
        <v>53.260606156274577</v>
      </c>
      <c r="E2120">
        <v>33.600999999999999</v>
      </c>
      <c r="F2120">
        <v>16869.742483225145</v>
      </c>
      <c r="G2120" t="s">
        <v>21</v>
      </c>
      <c r="H2120" t="s">
        <v>21</v>
      </c>
      <c r="I2120" t="s">
        <v>21</v>
      </c>
    </row>
    <row r="2121" spans="1:9" x14ac:dyDescent="0.25">
      <c r="A2121">
        <v>2075</v>
      </c>
      <c r="B2121" t="s">
        <v>268</v>
      </c>
      <c r="C2121" t="s">
        <v>269</v>
      </c>
      <c r="D2121">
        <v>55.708526440410417</v>
      </c>
      <c r="E2121">
        <v>30.132999999999999</v>
      </c>
      <c r="F2121">
        <v>21656.315403936762</v>
      </c>
      <c r="G2121" t="s">
        <v>21</v>
      </c>
      <c r="H2121" t="s">
        <v>21</v>
      </c>
      <c r="I2121" t="s">
        <v>21</v>
      </c>
    </row>
    <row r="2122" spans="1:9" x14ac:dyDescent="0.25">
      <c r="A2122">
        <v>2080</v>
      </c>
      <c r="B2122" t="s">
        <v>268</v>
      </c>
      <c r="C2122" t="s">
        <v>269</v>
      </c>
      <c r="D2122">
        <v>57.756506708760782</v>
      </c>
      <c r="E2122">
        <v>27.05800000000001</v>
      </c>
      <c r="F2122">
        <v>27509.650872044596</v>
      </c>
      <c r="G2122" t="s">
        <v>21</v>
      </c>
      <c r="H2122" t="s">
        <v>21</v>
      </c>
      <c r="I2122" t="s">
        <v>21</v>
      </c>
    </row>
    <row r="2123" spans="1:9" x14ac:dyDescent="0.25">
      <c r="A2123">
        <v>2085</v>
      </c>
      <c r="B2123" t="s">
        <v>268</v>
      </c>
      <c r="C2123" t="s">
        <v>269</v>
      </c>
      <c r="D2123">
        <v>59.414842146803473</v>
      </c>
      <c r="E2123">
        <v>24.33499999999999</v>
      </c>
      <c r="F2123">
        <v>34545.055907234841</v>
      </c>
      <c r="G2123" t="s">
        <v>21</v>
      </c>
      <c r="H2123" t="s">
        <v>21</v>
      </c>
      <c r="I2123" t="s">
        <v>21</v>
      </c>
    </row>
    <row r="2124" spans="1:9" x14ac:dyDescent="0.25">
      <c r="A2124">
        <v>2090</v>
      </c>
      <c r="B2124" t="s">
        <v>268</v>
      </c>
      <c r="C2124" t="s">
        <v>269</v>
      </c>
      <c r="D2124">
        <v>60.626118389897393</v>
      </c>
      <c r="E2124">
        <v>21.925999999999998</v>
      </c>
      <c r="F2124">
        <v>43021.354820590954</v>
      </c>
      <c r="G2124" t="s">
        <v>21</v>
      </c>
      <c r="H2124" t="s">
        <v>21</v>
      </c>
      <c r="I2124" t="s">
        <v>21</v>
      </c>
    </row>
    <row r="2125" spans="1:9" x14ac:dyDescent="0.25">
      <c r="A2125">
        <v>2095</v>
      </c>
      <c r="B2125" t="s">
        <v>268</v>
      </c>
      <c r="C2125" t="s">
        <v>269</v>
      </c>
      <c r="D2125">
        <v>61.366119968429359</v>
      </c>
      <c r="E2125">
        <v>19.79300000000001</v>
      </c>
      <c r="F2125">
        <v>53220.157142655356</v>
      </c>
      <c r="G2125" t="s">
        <v>21</v>
      </c>
      <c r="H2125" t="s">
        <v>21</v>
      </c>
      <c r="I2125" t="s">
        <v>21</v>
      </c>
    </row>
    <row r="2126" spans="1:9" x14ac:dyDescent="0.25">
      <c r="A2126">
        <v>2100</v>
      </c>
      <c r="B2126" t="s">
        <v>268</v>
      </c>
      <c r="C2126" t="s">
        <v>269</v>
      </c>
      <c r="D2126">
        <v>61.603396211523282</v>
      </c>
      <c r="E2126">
        <v>17.902000000000001</v>
      </c>
      <c r="F2126">
        <v>65510.563701200277</v>
      </c>
      <c r="G2126" t="s">
        <v>21</v>
      </c>
      <c r="H2126" t="s">
        <v>21</v>
      </c>
      <c r="I2126" t="s">
        <v>21</v>
      </c>
    </row>
    <row r="2127" spans="1:9" x14ac:dyDescent="0.25">
      <c r="A2127">
        <v>2020</v>
      </c>
      <c r="B2127" t="s">
        <v>270</v>
      </c>
      <c r="C2127" t="s">
        <v>271</v>
      </c>
      <c r="D2127">
        <v>222.7617264037585</v>
      </c>
      <c r="E2127">
        <v>48</v>
      </c>
      <c r="F2127">
        <v>4858.1836104397416</v>
      </c>
      <c r="G2127" t="s">
        <v>21</v>
      </c>
      <c r="H2127" t="s">
        <v>21</v>
      </c>
      <c r="I2127" t="s">
        <v>21</v>
      </c>
    </row>
    <row r="2128" spans="1:9" x14ac:dyDescent="0.25">
      <c r="A2128">
        <v>2025</v>
      </c>
      <c r="B2128" t="s">
        <v>270</v>
      </c>
      <c r="C2128" t="s">
        <v>271</v>
      </c>
      <c r="D2128">
        <v>248.82054082726219</v>
      </c>
      <c r="E2128">
        <v>43.472999999999999</v>
      </c>
      <c r="F2128">
        <v>5085.7694842823012</v>
      </c>
      <c r="G2128" t="s">
        <v>21</v>
      </c>
      <c r="H2128" t="s">
        <v>21</v>
      </c>
      <c r="I2128" t="s">
        <v>21</v>
      </c>
    </row>
    <row r="2129" spans="1:9" x14ac:dyDescent="0.25">
      <c r="A2129">
        <v>2030</v>
      </c>
      <c r="B2129" t="s">
        <v>270</v>
      </c>
      <c r="C2129" t="s">
        <v>271</v>
      </c>
      <c r="D2129">
        <v>274.86975004600708</v>
      </c>
      <c r="E2129">
        <v>39.226999999999997</v>
      </c>
      <c r="F2129">
        <v>5507.0395872572899</v>
      </c>
      <c r="G2129">
        <v>27.005071172858802</v>
      </c>
      <c r="H2129">
        <v>0.85829650842857197</v>
      </c>
      <c r="I2129">
        <v>0</v>
      </c>
    </row>
    <row r="2130" spans="1:9" x14ac:dyDescent="0.25">
      <c r="A2130">
        <v>2035</v>
      </c>
      <c r="B2130" t="s">
        <v>270</v>
      </c>
      <c r="C2130" t="s">
        <v>271</v>
      </c>
      <c r="D2130">
        <v>301.30982062634638</v>
      </c>
      <c r="E2130">
        <v>35.295000000000002</v>
      </c>
      <c r="F2130">
        <v>6540.9263180055941</v>
      </c>
      <c r="G2130" t="s">
        <v>21</v>
      </c>
      <c r="H2130" t="s">
        <v>21</v>
      </c>
      <c r="I2130" t="s">
        <v>21</v>
      </c>
    </row>
    <row r="2131" spans="1:9" x14ac:dyDescent="0.25">
      <c r="A2131">
        <v>2040</v>
      </c>
      <c r="B2131" t="s">
        <v>270</v>
      </c>
      <c r="C2131" t="s">
        <v>271</v>
      </c>
      <c r="D2131">
        <v>327.68089892505708</v>
      </c>
      <c r="E2131">
        <v>31.69</v>
      </c>
      <c r="F2131">
        <v>8017.5564949159561</v>
      </c>
      <c r="G2131" t="s">
        <v>21</v>
      </c>
      <c r="H2131" t="s">
        <v>21</v>
      </c>
      <c r="I2131" t="s">
        <v>21</v>
      </c>
    </row>
    <row r="2132" spans="1:9" x14ac:dyDescent="0.25">
      <c r="A2132">
        <v>2045</v>
      </c>
      <c r="B2132" t="s">
        <v>270</v>
      </c>
      <c r="C2132" t="s">
        <v>271</v>
      </c>
      <c r="D2132">
        <v>354.64238392673502</v>
      </c>
      <c r="E2132">
        <v>28.41200000000001</v>
      </c>
      <c r="F2132">
        <v>10001.724969341549</v>
      </c>
      <c r="G2132" t="s">
        <v>21</v>
      </c>
      <c r="H2132" t="s">
        <v>21</v>
      </c>
      <c r="I2132" t="s">
        <v>21</v>
      </c>
    </row>
    <row r="2133" spans="1:9" x14ac:dyDescent="0.25">
      <c r="A2133">
        <v>2050</v>
      </c>
      <c r="B2133" t="s">
        <v>270</v>
      </c>
      <c r="C2133" t="s">
        <v>271</v>
      </c>
      <c r="D2133">
        <v>380.95547376511468</v>
      </c>
      <c r="E2133">
        <v>25.446999999999999</v>
      </c>
      <c r="F2133">
        <v>12427.019237984929</v>
      </c>
      <c r="G2133">
        <v>32.068522017769823</v>
      </c>
      <c r="H2133">
        <v>1.01227563015966</v>
      </c>
      <c r="I2133">
        <v>0</v>
      </c>
    </row>
    <row r="2134" spans="1:9" x14ac:dyDescent="0.25">
      <c r="A2134">
        <v>2055</v>
      </c>
      <c r="B2134" t="s">
        <v>270</v>
      </c>
      <c r="C2134" t="s">
        <v>271</v>
      </c>
      <c r="D2134">
        <v>405.22448986219513</v>
      </c>
      <c r="E2134">
        <v>22.778000000000009</v>
      </c>
      <c r="F2134">
        <v>15372.32942432344</v>
      </c>
      <c r="G2134" t="s">
        <v>21</v>
      </c>
      <c r="H2134" t="s">
        <v>21</v>
      </c>
      <c r="I2134" t="s">
        <v>21</v>
      </c>
    </row>
    <row r="2135" spans="1:9" x14ac:dyDescent="0.25">
      <c r="A2135">
        <v>2060</v>
      </c>
      <c r="B2135" t="s">
        <v>270</v>
      </c>
      <c r="C2135" t="s">
        <v>271</v>
      </c>
      <c r="D2135">
        <v>426.88726306331671</v>
      </c>
      <c r="E2135">
        <v>20.382999999999999</v>
      </c>
      <c r="F2135">
        <v>18986.006048124433</v>
      </c>
      <c r="G2135" t="s">
        <v>21</v>
      </c>
      <c r="H2135" t="s">
        <v>21</v>
      </c>
      <c r="I2135" t="s">
        <v>21</v>
      </c>
    </row>
    <row r="2136" spans="1:9" x14ac:dyDescent="0.25">
      <c r="A2136">
        <v>2065</v>
      </c>
      <c r="B2136" t="s">
        <v>270</v>
      </c>
      <c r="C2136" t="s">
        <v>271</v>
      </c>
      <c r="D2136">
        <v>446.35168061313959</v>
      </c>
      <c r="E2136">
        <v>18.239000000000001</v>
      </c>
      <c r="F2136">
        <v>23356.132230499774</v>
      </c>
      <c r="G2136" t="s">
        <v>21</v>
      </c>
      <c r="H2136" t="s">
        <v>21</v>
      </c>
      <c r="I2136" t="s">
        <v>21</v>
      </c>
    </row>
    <row r="2137" spans="1:9" x14ac:dyDescent="0.25">
      <c r="A2137">
        <v>2070</v>
      </c>
      <c r="B2137" t="s">
        <v>270</v>
      </c>
      <c r="C2137" t="s">
        <v>271</v>
      </c>
      <c r="D2137">
        <v>463.53604468644801</v>
      </c>
      <c r="E2137">
        <v>16.321000000000002</v>
      </c>
      <c r="F2137">
        <v>28553.628199981864</v>
      </c>
      <c r="G2137" t="s">
        <v>21</v>
      </c>
      <c r="H2137" t="s">
        <v>21</v>
      </c>
      <c r="I2137" t="s">
        <v>21</v>
      </c>
    </row>
    <row r="2138" spans="1:9" x14ac:dyDescent="0.25">
      <c r="A2138">
        <v>2075</v>
      </c>
      <c r="B2138" t="s">
        <v>270</v>
      </c>
      <c r="C2138" t="s">
        <v>271</v>
      </c>
      <c r="D2138">
        <v>478.34998863353428</v>
      </c>
      <c r="E2138">
        <v>14.608000000000001</v>
      </c>
      <c r="F2138">
        <v>34637.281795521063</v>
      </c>
      <c r="G2138" t="s">
        <v>21</v>
      </c>
      <c r="H2138" t="s">
        <v>21</v>
      </c>
      <c r="I2138" t="s">
        <v>21</v>
      </c>
    </row>
    <row r="2139" spans="1:9" x14ac:dyDescent="0.25">
      <c r="A2139">
        <v>2080</v>
      </c>
      <c r="B2139" t="s">
        <v>270</v>
      </c>
      <c r="C2139" t="s">
        <v>271</v>
      </c>
      <c r="D2139">
        <v>490.45744178745792</v>
      </c>
      <c r="E2139">
        <v>13.077999999999999</v>
      </c>
      <c r="F2139">
        <v>41725.852342782186</v>
      </c>
      <c r="G2139" t="s">
        <v>21</v>
      </c>
      <c r="H2139" t="s">
        <v>21</v>
      </c>
      <c r="I2139" t="s">
        <v>21</v>
      </c>
    </row>
    <row r="2140" spans="1:9" x14ac:dyDescent="0.25">
      <c r="A2140">
        <v>2085</v>
      </c>
      <c r="B2140" t="s">
        <v>270</v>
      </c>
      <c r="C2140" t="s">
        <v>271</v>
      </c>
      <c r="D2140">
        <v>499.34224103402357</v>
      </c>
      <c r="E2140">
        <v>11.712</v>
      </c>
      <c r="F2140">
        <v>50003.101157141944</v>
      </c>
      <c r="G2140" t="s">
        <v>21</v>
      </c>
      <c r="H2140" t="s">
        <v>21</v>
      </c>
      <c r="I2140" t="s">
        <v>21</v>
      </c>
    </row>
    <row r="2141" spans="1:9" x14ac:dyDescent="0.25">
      <c r="A2141">
        <v>2090</v>
      </c>
      <c r="B2141" t="s">
        <v>270</v>
      </c>
      <c r="C2141" t="s">
        <v>271</v>
      </c>
      <c r="D2141">
        <v>504.99818353053251</v>
      </c>
      <c r="E2141">
        <v>10.492000000000001</v>
      </c>
      <c r="F2141">
        <v>59659.200979365938</v>
      </c>
      <c r="G2141" t="s">
        <v>21</v>
      </c>
      <c r="H2141" t="s">
        <v>21</v>
      </c>
      <c r="I2141" t="s">
        <v>21</v>
      </c>
    </row>
    <row r="2142" spans="1:9" x14ac:dyDescent="0.25">
      <c r="A2142">
        <v>2095</v>
      </c>
      <c r="B2142" t="s">
        <v>270</v>
      </c>
      <c r="C2142" t="s">
        <v>271</v>
      </c>
      <c r="D2142">
        <v>507.11648895287789</v>
      </c>
      <c r="E2142">
        <v>9.4030000000000058</v>
      </c>
      <c r="F2142">
        <v>70962.346665336765</v>
      </c>
      <c r="G2142" t="s">
        <v>21</v>
      </c>
      <c r="H2142" t="s">
        <v>21</v>
      </c>
      <c r="I2142" t="s">
        <v>21</v>
      </c>
    </row>
    <row r="2143" spans="1:9" x14ac:dyDescent="0.25">
      <c r="A2143">
        <v>2100</v>
      </c>
      <c r="B2143" t="s">
        <v>270</v>
      </c>
      <c r="C2143" t="s">
        <v>271</v>
      </c>
      <c r="D2143">
        <v>505.98550071987609</v>
      </c>
      <c r="E2143">
        <v>8.4300000000000068</v>
      </c>
      <c r="F2143">
        <v>84152.325524598593</v>
      </c>
      <c r="G2143" t="s">
        <v>21</v>
      </c>
      <c r="H2143" t="s">
        <v>21</v>
      </c>
      <c r="I2143" t="s">
        <v>21</v>
      </c>
    </row>
    <row r="2144" spans="1:9" x14ac:dyDescent="0.25">
      <c r="A2144">
        <v>2020</v>
      </c>
      <c r="B2144" t="s">
        <v>272</v>
      </c>
      <c r="C2144" t="s">
        <v>273</v>
      </c>
      <c r="D2144">
        <v>214.14665671146511</v>
      </c>
      <c r="E2144">
        <v>37.6</v>
      </c>
      <c r="F2144">
        <v>1803.6819178628937</v>
      </c>
      <c r="G2144" t="s">
        <v>21</v>
      </c>
      <c r="H2144" t="s">
        <v>21</v>
      </c>
      <c r="I2144" t="s">
        <v>21</v>
      </c>
    </row>
    <row r="2145" spans="1:9" x14ac:dyDescent="0.25">
      <c r="A2145">
        <v>2025</v>
      </c>
      <c r="B2145" t="s">
        <v>272</v>
      </c>
      <c r="C2145" t="s">
        <v>273</v>
      </c>
      <c r="D2145">
        <v>218.87148664343789</v>
      </c>
      <c r="E2145">
        <v>33.453000000000003</v>
      </c>
      <c r="F2145">
        <v>2216.5382579813959</v>
      </c>
      <c r="G2145" t="s">
        <v>21</v>
      </c>
      <c r="H2145" t="s">
        <v>21</v>
      </c>
      <c r="I2145" t="s">
        <v>21</v>
      </c>
    </row>
    <row r="2146" spans="1:9" x14ac:dyDescent="0.25">
      <c r="A2146">
        <v>2030</v>
      </c>
      <c r="B2146" t="s">
        <v>272</v>
      </c>
      <c r="C2146" t="s">
        <v>273</v>
      </c>
      <c r="D2146">
        <v>219.89649908743979</v>
      </c>
      <c r="E2146">
        <v>29.68300000000001</v>
      </c>
      <c r="F2146">
        <v>2928.6700715215215</v>
      </c>
      <c r="G2146">
        <v>0.15279021187705166</v>
      </c>
      <c r="H2146">
        <v>1.5307896507857099</v>
      </c>
      <c r="I2146">
        <v>0</v>
      </c>
    </row>
    <row r="2147" spans="1:9" x14ac:dyDescent="0.25">
      <c r="A2147">
        <v>2035</v>
      </c>
      <c r="B2147" t="s">
        <v>272</v>
      </c>
      <c r="C2147" t="s">
        <v>273</v>
      </c>
      <c r="D2147">
        <v>218.63299319727889</v>
      </c>
      <c r="E2147">
        <v>26.285</v>
      </c>
      <c r="F2147">
        <v>4205.3130949556162</v>
      </c>
      <c r="G2147" t="s">
        <v>21</v>
      </c>
      <c r="H2147" t="s">
        <v>21</v>
      </c>
      <c r="I2147" t="s">
        <v>21</v>
      </c>
    </row>
    <row r="2148" spans="1:9" x14ac:dyDescent="0.25">
      <c r="A2148">
        <v>2040</v>
      </c>
      <c r="B2148" t="s">
        <v>272</v>
      </c>
      <c r="C2148" t="s">
        <v>273</v>
      </c>
      <c r="D2148">
        <v>216.26986892317899</v>
      </c>
      <c r="E2148">
        <v>23.244</v>
      </c>
      <c r="F2148">
        <v>6382.2681989591938</v>
      </c>
      <c r="G2148" t="s">
        <v>21</v>
      </c>
      <c r="H2148" t="s">
        <v>21</v>
      </c>
      <c r="I2148" t="s">
        <v>21</v>
      </c>
    </row>
    <row r="2149" spans="1:9" x14ac:dyDescent="0.25">
      <c r="A2149">
        <v>2045</v>
      </c>
      <c r="B2149" t="s">
        <v>272</v>
      </c>
      <c r="C2149" t="s">
        <v>273</v>
      </c>
      <c r="D2149">
        <v>213.23609590177529</v>
      </c>
      <c r="E2149">
        <v>20.53400000000001</v>
      </c>
      <c r="F2149">
        <v>9564.7320785667507</v>
      </c>
      <c r="G2149" t="s">
        <v>21</v>
      </c>
      <c r="H2149" t="s">
        <v>21</v>
      </c>
      <c r="I2149" t="s">
        <v>21</v>
      </c>
    </row>
    <row r="2150" spans="1:9" x14ac:dyDescent="0.25">
      <c r="A2150">
        <v>2050</v>
      </c>
      <c r="B2150" t="s">
        <v>272</v>
      </c>
      <c r="C2150" t="s">
        <v>273</v>
      </c>
      <c r="D2150">
        <v>209.7842293014767</v>
      </c>
      <c r="E2150">
        <v>18.129000000000001</v>
      </c>
      <c r="F2150">
        <v>13544.580001923821</v>
      </c>
      <c r="G2150">
        <v>0.18143837660399881</v>
      </c>
      <c r="H2150">
        <v>1.5519707417142801</v>
      </c>
      <c r="I2150">
        <v>0</v>
      </c>
    </row>
    <row r="2151" spans="1:9" x14ac:dyDescent="0.25">
      <c r="A2151">
        <v>2055</v>
      </c>
      <c r="B2151" t="s">
        <v>272</v>
      </c>
      <c r="C2151" t="s">
        <v>273</v>
      </c>
      <c r="D2151">
        <v>205.6547619047619</v>
      </c>
      <c r="E2151">
        <v>16</v>
      </c>
      <c r="F2151">
        <v>18383.726610824269</v>
      </c>
      <c r="G2151" t="s">
        <v>21</v>
      </c>
      <c r="H2151" t="s">
        <v>21</v>
      </c>
      <c r="I2151" t="s">
        <v>21</v>
      </c>
    </row>
    <row r="2152" spans="1:9" x14ac:dyDescent="0.25">
      <c r="A2152">
        <v>2060</v>
      </c>
      <c r="B2152" t="s">
        <v>272</v>
      </c>
      <c r="C2152" t="s">
        <v>273</v>
      </c>
      <c r="D2152">
        <v>200.1655301144848</v>
      </c>
      <c r="E2152">
        <v>14.119</v>
      </c>
      <c r="F2152">
        <v>24357.202326988376</v>
      </c>
      <c r="G2152" t="s">
        <v>21</v>
      </c>
      <c r="H2152" t="s">
        <v>21</v>
      </c>
      <c r="I2152" t="s">
        <v>21</v>
      </c>
    </row>
    <row r="2153" spans="1:9" x14ac:dyDescent="0.25">
      <c r="A2153">
        <v>2065</v>
      </c>
      <c r="B2153" t="s">
        <v>272</v>
      </c>
      <c r="C2153" t="s">
        <v>273</v>
      </c>
      <c r="D2153">
        <v>193.71071013771359</v>
      </c>
      <c r="E2153">
        <v>12.458</v>
      </c>
      <c r="F2153">
        <v>31763.878210851697</v>
      </c>
      <c r="G2153" t="s">
        <v>21</v>
      </c>
      <c r="H2153" t="s">
        <v>21</v>
      </c>
      <c r="I2153" t="s">
        <v>21</v>
      </c>
    </row>
    <row r="2154" spans="1:9" x14ac:dyDescent="0.25">
      <c r="A2154">
        <v>2070</v>
      </c>
      <c r="B2154" t="s">
        <v>272</v>
      </c>
      <c r="C2154" t="s">
        <v>273</v>
      </c>
      <c r="D2154">
        <v>187.03479342956689</v>
      </c>
      <c r="E2154">
        <v>10.99299999999999</v>
      </c>
      <c r="F2154">
        <v>40753.091155318332</v>
      </c>
      <c r="G2154" t="s">
        <v>21</v>
      </c>
      <c r="H2154" t="s">
        <v>21</v>
      </c>
      <c r="I2154" t="s">
        <v>21</v>
      </c>
    </row>
    <row r="2155" spans="1:9" x14ac:dyDescent="0.25">
      <c r="A2155">
        <v>2075</v>
      </c>
      <c r="B2155" t="s">
        <v>272</v>
      </c>
      <c r="C2155" t="s">
        <v>273</v>
      </c>
      <c r="D2155">
        <v>180.60321884851501</v>
      </c>
      <c r="E2155">
        <v>9.7019999999999982</v>
      </c>
      <c r="F2155">
        <v>51178.463386894444</v>
      </c>
      <c r="G2155" t="s">
        <v>21</v>
      </c>
      <c r="H2155" t="s">
        <v>21</v>
      </c>
      <c r="I2155" t="s">
        <v>21</v>
      </c>
    </row>
    <row r="2156" spans="1:9" x14ac:dyDescent="0.25">
      <c r="A2156">
        <v>2080</v>
      </c>
      <c r="B2156" t="s">
        <v>272</v>
      </c>
      <c r="C2156" t="s">
        <v>273</v>
      </c>
      <c r="D2156">
        <v>174.40443006470881</v>
      </c>
      <c r="E2156">
        <v>8.5630000000000024</v>
      </c>
      <c r="F2156">
        <v>63104.109159468833</v>
      </c>
      <c r="G2156" t="s">
        <v>21</v>
      </c>
      <c r="H2156" t="s">
        <v>21</v>
      </c>
      <c r="I2156" t="s">
        <v>21</v>
      </c>
    </row>
    <row r="2157" spans="1:9" x14ac:dyDescent="0.25">
      <c r="A2157">
        <v>2085</v>
      </c>
      <c r="B2157" t="s">
        <v>272</v>
      </c>
      <c r="C2157" t="s">
        <v>273</v>
      </c>
      <c r="D2157">
        <v>168.12085614733701</v>
      </c>
      <c r="E2157">
        <v>7.5600000000000023</v>
      </c>
      <c r="F2157">
        <v>76621.958449386701</v>
      </c>
      <c r="G2157" t="s">
        <v>21</v>
      </c>
      <c r="H2157" t="s">
        <v>21</v>
      </c>
      <c r="I2157" t="s">
        <v>21</v>
      </c>
    </row>
    <row r="2158" spans="1:9" x14ac:dyDescent="0.25">
      <c r="A2158">
        <v>2090</v>
      </c>
      <c r="B2158" t="s">
        <v>272</v>
      </c>
      <c r="C2158" t="s">
        <v>273</v>
      </c>
      <c r="D2158">
        <v>161.4723577235772</v>
      </c>
      <c r="E2158">
        <v>6.6749999999999972</v>
      </c>
      <c r="F2158">
        <v>91999.121102080229</v>
      </c>
      <c r="G2158" t="s">
        <v>21</v>
      </c>
      <c r="H2158" t="s">
        <v>21</v>
      </c>
      <c r="I2158" t="s">
        <v>21</v>
      </c>
    </row>
    <row r="2159" spans="1:9" x14ac:dyDescent="0.25">
      <c r="A2159">
        <v>2095</v>
      </c>
      <c r="B2159" t="s">
        <v>272</v>
      </c>
      <c r="C2159" t="s">
        <v>273</v>
      </c>
      <c r="D2159">
        <v>154.51190476190479</v>
      </c>
      <c r="E2159">
        <v>5.894999999999996</v>
      </c>
      <c r="F2159">
        <v>109546.60056756699</v>
      </c>
      <c r="G2159" t="s">
        <v>21</v>
      </c>
      <c r="H2159" t="s">
        <v>21</v>
      </c>
      <c r="I2159" t="s">
        <v>21</v>
      </c>
    </row>
    <row r="2160" spans="1:9" x14ac:dyDescent="0.25">
      <c r="A2160">
        <v>2100</v>
      </c>
      <c r="B2160" t="s">
        <v>272</v>
      </c>
      <c r="C2160" t="s">
        <v>273</v>
      </c>
      <c r="D2160">
        <v>147.54037663846029</v>
      </c>
      <c r="E2160">
        <v>5.2069999999999936</v>
      </c>
      <c r="F2160">
        <v>129370.72786998875</v>
      </c>
      <c r="G2160" t="s">
        <v>21</v>
      </c>
      <c r="H2160" t="s">
        <v>21</v>
      </c>
      <c r="I2160" t="s">
        <v>21</v>
      </c>
    </row>
    <row r="2161" spans="1:9" x14ac:dyDescent="0.25">
      <c r="A2161">
        <v>2020</v>
      </c>
      <c r="B2161" t="s">
        <v>274</v>
      </c>
      <c r="C2161" t="s">
        <v>275</v>
      </c>
      <c r="D2161">
        <v>82.225826526643331</v>
      </c>
      <c r="E2161">
        <v>41.5</v>
      </c>
      <c r="F2161">
        <v>15430.91998864645</v>
      </c>
      <c r="G2161" t="s">
        <v>21</v>
      </c>
      <c r="H2161" t="s">
        <v>21</v>
      </c>
      <c r="I2161" t="s">
        <v>21</v>
      </c>
    </row>
    <row r="2162" spans="1:9" x14ac:dyDescent="0.25">
      <c r="A2162">
        <v>2025</v>
      </c>
      <c r="B2162" t="s">
        <v>274</v>
      </c>
      <c r="C2162" t="s">
        <v>275</v>
      </c>
      <c r="D2162">
        <v>81.424698560871249</v>
      </c>
      <c r="E2162">
        <v>36.197000000000003</v>
      </c>
      <c r="F2162">
        <v>18111.68489970834</v>
      </c>
      <c r="G2162" t="s">
        <v>21</v>
      </c>
      <c r="H2162" t="s">
        <v>21</v>
      </c>
      <c r="I2162" t="s">
        <v>21</v>
      </c>
    </row>
    <row r="2163" spans="1:9" x14ac:dyDescent="0.25">
      <c r="A2163">
        <v>2030</v>
      </c>
      <c r="B2163" t="s">
        <v>274</v>
      </c>
      <c r="C2163" t="s">
        <v>275</v>
      </c>
      <c r="D2163">
        <v>81.677479579929994</v>
      </c>
      <c r="E2163">
        <v>31.31999999999999</v>
      </c>
      <c r="F2163">
        <v>21518.519076732646</v>
      </c>
      <c r="G2163">
        <v>37.378984893028438</v>
      </c>
      <c r="H2163">
        <v>2.9301915195000001</v>
      </c>
      <c r="I2163">
        <v>0</v>
      </c>
    </row>
    <row r="2164" spans="1:9" x14ac:dyDescent="0.25">
      <c r="A2164">
        <v>2035</v>
      </c>
      <c r="B2164" t="s">
        <v>274</v>
      </c>
      <c r="C2164" t="s">
        <v>275</v>
      </c>
      <c r="D2164">
        <v>81.622248152469851</v>
      </c>
      <c r="E2164">
        <v>26.914000000000001</v>
      </c>
      <c r="F2164">
        <v>25696.302497441542</v>
      </c>
      <c r="G2164" t="s">
        <v>21</v>
      </c>
      <c r="H2164" t="s">
        <v>21</v>
      </c>
      <c r="I2164" t="s">
        <v>21</v>
      </c>
    </row>
    <row r="2165" spans="1:9" x14ac:dyDescent="0.25">
      <c r="A2165">
        <v>2040</v>
      </c>
      <c r="B2165" t="s">
        <v>274</v>
      </c>
      <c r="C2165" t="s">
        <v>275</v>
      </c>
      <c r="D2165">
        <v>81.244418514196809</v>
      </c>
      <c r="E2165">
        <v>22.995999999999999</v>
      </c>
      <c r="F2165">
        <v>30836.095638423696</v>
      </c>
      <c r="G2165" t="s">
        <v>21</v>
      </c>
      <c r="H2165" t="s">
        <v>21</v>
      </c>
      <c r="I2165" t="s">
        <v>21</v>
      </c>
    </row>
    <row r="2166" spans="1:9" x14ac:dyDescent="0.25">
      <c r="A2166">
        <v>2045</v>
      </c>
      <c r="B2166" t="s">
        <v>274</v>
      </c>
      <c r="C2166" t="s">
        <v>275</v>
      </c>
      <c r="D2166">
        <v>80.7071178529755</v>
      </c>
      <c r="E2166">
        <v>19.553999999999998</v>
      </c>
      <c r="F2166">
        <v>36510.996206093274</v>
      </c>
      <c r="G2166" t="s">
        <v>21</v>
      </c>
      <c r="H2166" t="s">
        <v>21</v>
      </c>
      <c r="I2166" t="s">
        <v>21</v>
      </c>
    </row>
    <row r="2167" spans="1:9" x14ac:dyDescent="0.25">
      <c r="A2167">
        <v>2050</v>
      </c>
      <c r="B2167" t="s">
        <v>274</v>
      </c>
      <c r="C2167" t="s">
        <v>275</v>
      </c>
      <c r="D2167">
        <v>80.086581096849471</v>
      </c>
      <c r="E2167">
        <v>16.562000000000001</v>
      </c>
      <c r="F2167">
        <v>42311.462074071256</v>
      </c>
      <c r="G2167">
        <v>36.044021146848856</v>
      </c>
      <c r="H2167">
        <v>3.1618010644000001</v>
      </c>
      <c r="I2167">
        <v>0</v>
      </c>
    </row>
    <row r="2168" spans="1:9" x14ac:dyDescent="0.25">
      <c r="A2168">
        <v>2055</v>
      </c>
      <c r="B2168" t="s">
        <v>274</v>
      </c>
      <c r="C2168" t="s">
        <v>275</v>
      </c>
      <c r="D2168">
        <v>79.384986386619985</v>
      </c>
      <c r="E2168">
        <v>13.983000000000001</v>
      </c>
      <c r="F2168">
        <v>48520.779607232522</v>
      </c>
      <c r="G2168" t="s">
        <v>21</v>
      </c>
      <c r="H2168" t="s">
        <v>21</v>
      </c>
      <c r="I2168" t="s">
        <v>21</v>
      </c>
    </row>
    <row r="2169" spans="1:9" x14ac:dyDescent="0.25">
      <c r="A2169">
        <v>2060</v>
      </c>
      <c r="B2169" t="s">
        <v>274</v>
      </c>
      <c r="C2169" t="s">
        <v>275</v>
      </c>
      <c r="D2169">
        <v>78.534539089848309</v>
      </c>
      <c r="E2169">
        <v>11.775000000000009</v>
      </c>
      <c r="F2169">
        <v>55360.192300150346</v>
      </c>
      <c r="G2169" t="s">
        <v>21</v>
      </c>
      <c r="H2169" t="s">
        <v>21</v>
      </c>
      <c r="I2169" t="s">
        <v>21</v>
      </c>
    </row>
    <row r="2170" spans="1:9" x14ac:dyDescent="0.25">
      <c r="A2170">
        <v>2065</v>
      </c>
      <c r="B2170" t="s">
        <v>274</v>
      </c>
      <c r="C2170" t="s">
        <v>275</v>
      </c>
      <c r="D2170">
        <v>77.464916374951386</v>
      </c>
      <c r="E2170">
        <v>9.8940000000000055</v>
      </c>
      <c r="F2170">
        <v>63665.750023534863</v>
      </c>
      <c r="G2170" t="s">
        <v>21</v>
      </c>
      <c r="H2170" t="s">
        <v>21</v>
      </c>
      <c r="I2170" t="s">
        <v>21</v>
      </c>
    </row>
    <row r="2171" spans="1:9" x14ac:dyDescent="0.25">
      <c r="A2171">
        <v>2070</v>
      </c>
      <c r="B2171" t="s">
        <v>274</v>
      </c>
      <c r="C2171" t="s">
        <v>275</v>
      </c>
      <c r="D2171">
        <v>76.166161026837813</v>
      </c>
      <c r="E2171">
        <v>8.2990000000000066</v>
      </c>
      <c r="F2171">
        <v>73809.512724568543</v>
      </c>
      <c r="G2171" t="s">
        <v>21</v>
      </c>
      <c r="H2171" t="s">
        <v>21</v>
      </c>
      <c r="I2171" t="s">
        <v>21</v>
      </c>
    </row>
    <row r="2172" spans="1:9" x14ac:dyDescent="0.25">
      <c r="A2172">
        <v>2075</v>
      </c>
      <c r="B2172" t="s">
        <v>274</v>
      </c>
      <c r="C2172" t="s">
        <v>275</v>
      </c>
      <c r="D2172">
        <v>74.661765849863869</v>
      </c>
      <c r="E2172">
        <v>6.9509999999999934</v>
      </c>
      <c r="F2172">
        <v>85436.977897903111</v>
      </c>
      <c r="G2172" t="s">
        <v>21</v>
      </c>
      <c r="H2172" t="s">
        <v>21</v>
      </c>
      <c r="I2172" t="s">
        <v>21</v>
      </c>
    </row>
    <row r="2173" spans="1:9" x14ac:dyDescent="0.25">
      <c r="A2173">
        <v>2080</v>
      </c>
      <c r="B2173" t="s">
        <v>274</v>
      </c>
      <c r="C2173" t="s">
        <v>275</v>
      </c>
      <c r="D2173">
        <v>72.983119408790358</v>
      </c>
      <c r="E2173">
        <v>5.8149999999999977</v>
      </c>
      <c r="F2173">
        <v>98254.699535355117</v>
      </c>
      <c r="G2173" t="s">
        <v>21</v>
      </c>
      <c r="H2173" t="s">
        <v>21</v>
      </c>
      <c r="I2173" t="s">
        <v>21</v>
      </c>
    </row>
    <row r="2174" spans="1:9" x14ac:dyDescent="0.25">
      <c r="A2174">
        <v>2085</v>
      </c>
      <c r="B2174" t="s">
        <v>274</v>
      </c>
      <c r="C2174" t="s">
        <v>275</v>
      </c>
      <c r="D2174">
        <v>71.159354336833914</v>
      </c>
      <c r="E2174">
        <v>4.8599999999999994</v>
      </c>
      <c r="F2174">
        <v>112120.04808135037</v>
      </c>
      <c r="G2174" t="s">
        <v>21</v>
      </c>
      <c r="H2174" t="s">
        <v>21</v>
      </c>
      <c r="I2174" t="s">
        <v>21</v>
      </c>
    </row>
    <row r="2175" spans="1:9" x14ac:dyDescent="0.25">
      <c r="A2175">
        <v>2090</v>
      </c>
      <c r="B2175" t="s">
        <v>274</v>
      </c>
      <c r="C2175" t="s">
        <v>275</v>
      </c>
      <c r="D2175">
        <v>69.205562038117463</v>
      </c>
      <c r="E2175">
        <v>4.0589999999999966</v>
      </c>
      <c r="F2175">
        <v>127075.43758076915</v>
      </c>
      <c r="G2175" t="s">
        <v>21</v>
      </c>
      <c r="H2175" t="s">
        <v>21</v>
      </c>
      <c r="I2175" t="s">
        <v>21</v>
      </c>
    </row>
    <row r="2176" spans="1:9" x14ac:dyDescent="0.25">
      <c r="A2176">
        <v>2095</v>
      </c>
      <c r="B2176" t="s">
        <v>274</v>
      </c>
      <c r="C2176" t="s">
        <v>275</v>
      </c>
      <c r="D2176">
        <v>67.117930766238814</v>
      </c>
      <c r="E2176">
        <v>3.387</v>
      </c>
      <c r="F2176">
        <v>143195.73375469088</v>
      </c>
      <c r="G2176" t="s">
        <v>21</v>
      </c>
      <c r="H2176" t="s">
        <v>21</v>
      </c>
      <c r="I2176" t="s">
        <v>21</v>
      </c>
    </row>
    <row r="2177" spans="1:9" x14ac:dyDescent="0.25">
      <c r="A2177">
        <v>2100</v>
      </c>
      <c r="B2177" t="s">
        <v>274</v>
      </c>
      <c r="C2177" t="s">
        <v>275</v>
      </c>
      <c r="D2177">
        <v>64.850058343057171</v>
      </c>
      <c r="E2177">
        <v>2.825999999999993</v>
      </c>
      <c r="F2177">
        <v>160621.00158853419</v>
      </c>
      <c r="G2177" t="s">
        <v>21</v>
      </c>
      <c r="H2177" t="s">
        <v>21</v>
      </c>
      <c r="I2177" t="s">
        <v>21</v>
      </c>
    </row>
    <row r="2178" spans="1:9" x14ac:dyDescent="0.25">
      <c r="A2178">
        <v>2020</v>
      </c>
      <c r="B2178" t="s">
        <v>276</v>
      </c>
      <c r="C2178" t="s">
        <v>277</v>
      </c>
      <c r="D2178">
        <v>8.595607038602143</v>
      </c>
      <c r="E2178">
        <v>17</v>
      </c>
      <c r="F2178">
        <v>60423.541523034299</v>
      </c>
      <c r="G2178" t="s">
        <v>21</v>
      </c>
      <c r="H2178" t="s">
        <v>21</v>
      </c>
      <c r="I2178" t="s">
        <v>21</v>
      </c>
    </row>
    <row r="2179" spans="1:9" x14ac:dyDescent="0.25">
      <c r="A2179">
        <v>2025</v>
      </c>
      <c r="B2179" t="s">
        <v>276</v>
      </c>
      <c r="C2179" t="s">
        <v>277</v>
      </c>
      <c r="D2179">
        <v>8.9271816287936403</v>
      </c>
      <c r="E2179">
        <v>13.593</v>
      </c>
      <c r="F2179">
        <v>64655.772740891844</v>
      </c>
      <c r="G2179" t="s">
        <v>21</v>
      </c>
      <c r="H2179" t="s">
        <v>21</v>
      </c>
      <c r="I2179" t="s">
        <v>21</v>
      </c>
    </row>
    <row r="2180" spans="1:9" x14ac:dyDescent="0.25">
      <c r="A2180">
        <v>2030</v>
      </c>
      <c r="B2180" t="s">
        <v>276</v>
      </c>
      <c r="C2180" t="s">
        <v>277</v>
      </c>
      <c r="D2180">
        <v>9.2414687613591031</v>
      </c>
      <c r="E2180">
        <v>11.021000000000001</v>
      </c>
      <c r="F2180">
        <v>68441.768751683237</v>
      </c>
      <c r="G2180">
        <v>27.37429242604372</v>
      </c>
      <c r="H2180">
        <v>2.0236374131782999E-2</v>
      </c>
      <c r="I2180">
        <v>1577.8050124584961</v>
      </c>
    </row>
    <row r="2181" spans="1:9" x14ac:dyDescent="0.25">
      <c r="A2181">
        <v>2035</v>
      </c>
      <c r="B2181" t="s">
        <v>276</v>
      </c>
      <c r="C2181" t="s">
        <v>277</v>
      </c>
      <c r="D2181">
        <v>9.5682234879479395</v>
      </c>
      <c r="E2181">
        <v>9.0379999999999967</v>
      </c>
      <c r="F2181">
        <v>73875.59972473087</v>
      </c>
      <c r="G2181" t="s">
        <v>21</v>
      </c>
      <c r="H2181" t="s">
        <v>21</v>
      </c>
      <c r="I2181" t="s">
        <v>21</v>
      </c>
    </row>
    <row r="2182" spans="1:9" x14ac:dyDescent="0.25">
      <c r="A2182">
        <v>2040</v>
      </c>
      <c r="B2182" t="s">
        <v>276</v>
      </c>
      <c r="C2182" t="s">
        <v>277</v>
      </c>
      <c r="D2182">
        <v>9.9007844688302136</v>
      </c>
      <c r="E2182">
        <v>7.4809999999999954</v>
      </c>
      <c r="F2182">
        <v>81448.874031391446</v>
      </c>
      <c r="G2182" t="s">
        <v>21</v>
      </c>
      <c r="H2182" t="s">
        <v>21</v>
      </c>
      <c r="I2182" t="s">
        <v>21</v>
      </c>
    </row>
    <row r="2183" spans="1:9" x14ac:dyDescent="0.25">
      <c r="A2183">
        <v>2045</v>
      </c>
      <c r="B2183" t="s">
        <v>276</v>
      </c>
      <c r="C2183" t="s">
        <v>277</v>
      </c>
      <c r="D2183">
        <v>10.24325739512793</v>
      </c>
      <c r="E2183">
        <v>6.2409999999999997</v>
      </c>
      <c r="F2183">
        <v>90417.274502672619</v>
      </c>
      <c r="G2183" t="s">
        <v>21</v>
      </c>
      <c r="H2183" t="s">
        <v>21</v>
      </c>
      <c r="I2183" t="s">
        <v>21</v>
      </c>
    </row>
    <row r="2184" spans="1:9" x14ac:dyDescent="0.25">
      <c r="A2184">
        <v>2050</v>
      </c>
      <c r="B2184" t="s">
        <v>276</v>
      </c>
      <c r="C2184" t="s">
        <v>277</v>
      </c>
      <c r="D2184">
        <v>10.60193531134556</v>
      </c>
      <c r="E2184">
        <v>5.2390000000000043</v>
      </c>
      <c r="F2184">
        <v>99447.126020373413</v>
      </c>
      <c r="G2184">
        <v>18.119638403004029</v>
      </c>
      <c r="H2184">
        <v>2.4166886492248001E-2</v>
      </c>
      <c r="I2184">
        <v>2006.010412795152</v>
      </c>
    </row>
    <row r="2185" spans="1:9" x14ac:dyDescent="0.25">
      <c r="A2185">
        <v>2055</v>
      </c>
      <c r="B2185" t="s">
        <v>276</v>
      </c>
      <c r="C2185" t="s">
        <v>277</v>
      </c>
      <c r="D2185">
        <v>10.92622726377464</v>
      </c>
      <c r="E2185">
        <v>4.4210000000000056</v>
      </c>
      <c r="F2185">
        <v>108859.09849125153</v>
      </c>
      <c r="G2185" t="s">
        <v>21</v>
      </c>
      <c r="H2185" t="s">
        <v>21</v>
      </c>
      <c r="I2185" t="s">
        <v>21</v>
      </c>
    </row>
    <row r="2186" spans="1:9" x14ac:dyDescent="0.25">
      <c r="A2186">
        <v>2060</v>
      </c>
      <c r="B2186" t="s">
        <v>276</v>
      </c>
      <c r="C2186" t="s">
        <v>277</v>
      </c>
      <c r="D2186">
        <v>11.21893870126293</v>
      </c>
      <c r="E2186">
        <v>3.7469999999999999</v>
      </c>
      <c r="F2186">
        <v>119028.60553115443</v>
      </c>
      <c r="G2186" t="s">
        <v>21</v>
      </c>
      <c r="H2186" t="s">
        <v>21</v>
      </c>
      <c r="I2186" t="s">
        <v>21</v>
      </c>
    </row>
    <row r="2187" spans="1:9" x14ac:dyDescent="0.25">
      <c r="A2187">
        <v>2065</v>
      </c>
      <c r="B2187" t="s">
        <v>276</v>
      </c>
      <c r="C2187" t="s">
        <v>277</v>
      </c>
      <c r="D2187">
        <v>11.467587618234781</v>
      </c>
      <c r="E2187">
        <v>3.1880000000000019</v>
      </c>
      <c r="F2187">
        <v>130136.15342410753</v>
      </c>
      <c r="G2187" t="s">
        <v>21</v>
      </c>
      <c r="H2187" t="s">
        <v>21</v>
      </c>
      <c r="I2187" t="s">
        <v>21</v>
      </c>
    </row>
    <row r="2188" spans="1:9" x14ac:dyDescent="0.25">
      <c r="A2188">
        <v>2070</v>
      </c>
      <c r="B2188" t="s">
        <v>276</v>
      </c>
      <c r="C2188" t="s">
        <v>277</v>
      </c>
      <c r="D2188">
        <v>11.6813525722219</v>
      </c>
      <c r="E2188">
        <v>2.7199999999999989</v>
      </c>
      <c r="F2188">
        <v>141621.48222843627</v>
      </c>
      <c r="G2188" t="s">
        <v>21</v>
      </c>
      <c r="H2188" t="s">
        <v>21</v>
      </c>
      <c r="I2188" t="s">
        <v>21</v>
      </c>
    </row>
    <row r="2189" spans="1:9" x14ac:dyDescent="0.25">
      <c r="A2189">
        <v>2075</v>
      </c>
      <c r="B2189" t="s">
        <v>276</v>
      </c>
      <c r="C2189" t="s">
        <v>277</v>
      </c>
      <c r="D2189">
        <v>11.862028602127459</v>
      </c>
      <c r="E2189">
        <v>2.328000000000003</v>
      </c>
      <c r="F2189">
        <v>153350.44519754252</v>
      </c>
      <c r="G2189" t="s">
        <v>21</v>
      </c>
      <c r="H2189" t="s">
        <v>21</v>
      </c>
      <c r="I2189" t="s">
        <v>21</v>
      </c>
    </row>
    <row r="2190" spans="1:9" x14ac:dyDescent="0.25">
      <c r="A2190">
        <v>2080</v>
      </c>
      <c r="B2190" t="s">
        <v>276</v>
      </c>
      <c r="C2190" t="s">
        <v>277</v>
      </c>
      <c r="D2190">
        <v>11.982424311327961</v>
      </c>
      <c r="E2190">
        <v>1.9959999999999949</v>
      </c>
      <c r="F2190">
        <v>165415.76140628086</v>
      </c>
      <c r="G2190" t="s">
        <v>21</v>
      </c>
      <c r="H2190" t="s">
        <v>21</v>
      </c>
      <c r="I2190" t="s">
        <v>21</v>
      </c>
    </row>
    <row r="2191" spans="1:9" x14ac:dyDescent="0.25">
      <c r="A2191">
        <v>2085</v>
      </c>
      <c r="B2191" t="s">
        <v>276</v>
      </c>
      <c r="C2191" t="s">
        <v>277</v>
      </c>
      <c r="D2191">
        <v>11.987801421619571</v>
      </c>
      <c r="E2191">
        <v>1.715000000000003</v>
      </c>
      <c r="F2191">
        <v>178093.61533294155</v>
      </c>
      <c r="G2191" t="s">
        <v>21</v>
      </c>
      <c r="H2191" t="s">
        <v>21</v>
      </c>
      <c r="I2191" t="s">
        <v>21</v>
      </c>
    </row>
    <row r="2192" spans="1:9" x14ac:dyDescent="0.25">
      <c r="A2192">
        <v>2090</v>
      </c>
      <c r="B2192" t="s">
        <v>276</v>
      </c>
      <c r="C2192" t="s">
        <v>277</v>
      </c>
      <c r="D2192">
        <v>11.86464029566099</v>
      </c>
      <c r="E2192">
        <v>1.4749999999999941</v>
      </c>
      <c r="F2192">
        <v>191503.35812707152</v>
      </c>
      <c r="G2192" t="s">
        <v>21</v>
      </c>
      <c r="H2192" t="s">
        <v>21</v>
      </c>
      <c r="I2192" t="s">
        <v>21</v>
      </c>
    </row>
    <row r="2193" spans="1:9" x14ac:dyDescent="0.25">
      <c r="A2193">
        <v>2095</v>
      </c>
      <c r="B2193" t="s">
        <v>276</v>
      </c>
      <c r="C2193" t="s">
        <v>277</v>
      </c>
      <c r="D2193">
        <v>11.631728793801109</v>
      </c>
      <c r="E2193">
        <v>1.271000000000001</v>
      </c>
      <c r="F2193">
        <v>205518.73402716659</v>
      </c>
      <c r="G2193" t="s">
        <v>21</v>
      </c>
      <c r="H2193" t="s">
        <v>21</v>
      </c>
      <c r="I2193" t="s">
        <v>21</v>
      </c>
    </row>
    <row r="2194" spans="1:9" x14ac:dyDescent="0.25">
      <c r="A2194">
        <v>2100</v>
      </c>
      <c r="B2194" t="s">
        <v>276</v>
      </c>
      <c r="C2194" t="s">
        <v>277</v>
      </c>
      <c r="D2194">
        <v>11.33259781040482</v>
      </c>
      <c r="E2194">
        <v>1.096999999999994</v>
      </c>
      <c r="F2194">
        <v>219806.34891300494</v>
      </c>
      <c r="G2194" t="s">
        <v>21</v>
      </c>
      <c r="H2194" t="s">
        <v>21</v>
      </c>
      <c r="I2194" t="s">
        <v>21</v>
      </c>
    </row>
    <row r="2195" spans="1:9" x14ac:dyDescent="0.25">
      <c r="A2195">
        <v>2020</v>
      </c>
      <c r="B2195" t="s">
        <v>278</v>
      </c>
      <c r="C2195" t="s">
        <v>279</v>
      </c>
      <c r="D2195">
        <v>14.827576736672061</v>
      </c>
      <c r="E2195">
        <v>13.7</v>
      </c>
      <c r="F2195">
        <v>32321.573582370715</v>
      </c>
      <c r="G2195" t="s">
        <v>21</v>
      </c>
      <c r="H2195" t="s">
        <v>21</v>
      </c>
      <c r="I2195" t="s">
        <v>21</v>
      </c>
    </row>
    <row r="2196" spans="1:9" x14ac:dyDescent="0.25">
      <c r="A2196">
        <v>2025</v>
      </c>
      <c r="B2196" t="s">
        <v>278</v>
      </c>
      <c r="C2196" t="s">
        <v>279</v>
      </c>
      <c r="D2196">
        <v>16.192132471728591</v>
      </c>
      <c r="E2196">
        <v>10.43300000000001</v>
      </c>
      <c r="F2196">
        <v>34067.651309047353</v>
      </c>
      <c r="G2196" t="s">
        <v>21</v>
      </c>
      <c r="H2196" t="s">
        <v>21</v>
      </c>
      <c r="I2196" t="s">
        <v>21</v>
      </c>
    </row>
    <row r="2197" spans="1:9" x14ac:dyDescent="0.25">
      <c r="A2197">
        <v>2030</v>
      </c>
      <c r="B2197" t="s">
        <v>278</v>
      </c>
      <c r="C2197" t="s">
        <v>279</v>
      </c>
      <c r="D2197">
        <v>17.389147011308559</v>
      </c>
      <c r="E2197">
        <v>8.1919999999999931</v>
      </c>
      <c r="F2197">
        <v>37211.91295706854</v>
      </c>
      <c r="G2197">
        <v>70.967695595502221</v>
      </c>
      <c r="H2197">
        <v>4.9688002904651096</v>
      </c>
      <c r="I2197">
        <v>0</v>
      </c>
    </row>
    <row r="2198" spans="1:9" x14ac:dyDescent="0.25">
      <c r="A2198">
        <v>2035</v>
      </c>
      <c r="B2198" t="s">
        <v>278</v>
      </c>
      <c r="C2198" t="s">
        <v>279</v>
      </c>
      <c r="D2198">
        <v>18.385127625201939</v>
      </c>
      <c r="E2198">
        <v>6.5769999999999982</v>
      </c>
      <c r="F2198">
        <v>42434.955990792478</v>
      </c>
      <c r="G2198" t="s">
        <v>21</v>
      </c>
      <c r="H2198" t="s">
        <v>21</v>
      </c>
      <c r="I2198" t="s">
        <v>21</v>
      </c>
    </row>
    <row r="2199" spans="1:9" x14ac:dyDescent="0.25">
      <c r="A2199">
        <v>2040</v>
      </c>
      <c r="B2199" t="s">
        <v>278</v>
      </c>
      <c r="C2199" t="s">
        <v>279</v>
      </c>
      <c r="D2199">
        <v>19.236420032310178</v>
      </c>
      <c r="E2199">
        <v>5.3700000000000054</v>
      </c>
      <c r="F2199">
        <v>49581.426641180886</v>
      </c>
      <c r="G2199" t="s">
        <v>21</v>
      </c>
      <c r="H2199" t="s">
        <v>21</v>
      </c>
      <c r="I2199" t="s">
        <v>21</v>
      </c>
    </row>
    <row r="2200" spans="1:9" x14ac:dyDescent="0.25">
      <c r="A2200">
        <v>2045</v>
      </c>
      <c r="B2200" t="s">
        <v>278</v>
      </c>
      <c r="C2200" t="s">
        <v>279</v>
      </c>
      <c r="D2200">
        <v>20.043130856219712</v>
      </c>
      <c r="E2200">
        <v>4.4410000000000034</v>
      </c>
      <c r="F2200">
        <v>57782.034262815097</v>
      </c>
      <c r="G2200" t="s">
        <v>21</v>
      </c>
      <c r="H2200" t="s">
        <v>21</v>
      </c>
      <c r="I2200" t="s">
        <v>21</v>
      </c>
    </row>
    <row r="2201" spans="1:9" x14ac:dyDescent="0.25">
      <c r="A2201">
        <v>2050</v>
      </c>
      <c r="B2201" t="s">
        <v>278</v>
      </c>
      <c r="C2201" t="s">
        <v>279</v>
      </c>
      <c r="D2201">
        <v>20.774852988691471</v>
      </c>
      <c r="E2201">
        <v>3.7090000000000032</v>
      </c>
      <c r="F2201">
        <v>66211.480452175529</v>
      </c>
      <c r="G2201">
        <v>79.838657544939991</v>
      </c>
      <c r="H2201">
        <v>4.7674418604651096</v>
      </c>
      <c r="I2201">
        <v>0</v>
      </c>
    </row>
    <row r="2202" spans="1:9" x14ac:dyDescent="0.25">
      <c r="A2202">
        <v>2055</v>
      </c>
      <c r="B2202" t="s">
        <v>278</v>
      </c>
      <c r="C2202" t="s">
        <v>279</v>
      </c>
      <c r="D2202">
        <v>21.353505654281101</v>
      </c>
      <c r="E2202">
        <v>3.1239999999999948</v>
      </c>
      <c r="F2202">
        <v>75500.94537946918</v>
      </c>
      <c r="G2202" t="s">
        <v>21</v>
      </c>
      <c r="H2202" t="s">
        <v>21</v>
      </c>
      <c r="I2202" t="s">
        <v>21</v>
      </c>
    </row>
    <row r="2203" spans="1:9" x14ac:dyDescent="0.25">
      <c r="A2203">
        <v>2060</v>
      </c>
      <c r="B2203" t="s">
        <v>278</v>
      </c>
      <c r="C2203" t="s">
        <v>279</v>
      </c>
      <c r="D2203">
        <v>21.720455573505649</v>
      </c>
      <c r="E2203">
        <v>2.6479999999999961</v>
      </c>
      <c r="F2203">
        <v>86205.461208745823</v>
      </c>
      <c r="G2203" t="s">
        <v>21</v>
      </c>
      <c r="H2203" t="s">
        <v>21</v>
      </c>
      <c r="I2203" t="s">
        <v>21</v>
      </c>
    </row>
    <row r="2204" spans="1:9" x14ac:dyDescent="0.25">
      <c r="A2204">
        <v>2065</v>
      </c>
      <c r="B2204" t="s">
        <v>278</v>
      </c>
      <c r="C2204" t="s">
        <v>279</v>
      </c>
      <c r="D2204">
        <v>21.84888206785137</v>
      </c>
      <c r="E2204">
        <v>2.257000000000005</v>
      </c>
      <c r="F2204">
        <v>98655.068391562352</v>
      </c>
      <c r="G2204" t="s">
        <v>21</v>
      </c>
      <c r="H2204" t="s">
        <v>21</v>
      </c>
      <c r="I2204" t="s">
        <v>21</v>
      </c>
    </row>
    <row r="2205" spans="1:9" x14ac:dyDescent="0.25">
      <c r="A2205">
        <v>2070</v>
      </c>
      <c r="B2205" t="s">
        <v>278</v>
      </c>
      <c r="C2205" t="s">
        <v>279</v>
      </c>
      <c r="D2205">
        <v>21.75010016155089</v>
      </c>
      <c r="E2205">
        <v>1.9320000000000019</v>
      </c>
      <c r="F2205">
        <v>112498.81536586276</v>
      </c>
      <c r="G2205" t="s">
        <v>21</v>
      </c>
      <c r="H2205" t="s">
        <v>21</v>
      </c>
      <c r="I2205" t="s">
        <v>21</v>
      </c>
    </row>
    <row r="2206" spans="1:9" x14ac:dyDescent="0.25">
      <c r="A2206">
        <v>2075</v>
      </c>
      <c r="B2206" t="s">
        <v>278</v>
      </c>
      <c r="C2206" t="s">
        <v>279</v>
      </c>
      <c r="D2206">
        <v>21.443369951534731</v>
      </c>
      <c r="E2206">
        <v>1.659999999999997</v>
      </c>
      <c r="F2206">
        <v>127651.47949263174</v>
      </c>
      <c r="G2206" t="s">
        <v>21</v>
      </c>
      <c r="H2206" t="s">
        <v>21</v>
      </c>
      <c r="I2206" t="s">
        <v>21</v>
      </c>
    </row>
    <row r="2207" spans="1:9" x14ac:dyDescent="0.25">
      <c r="A2207">
        <v>2080</v>
      </c>
      <c r="B2207" t="s">
        <v>278</v>
      </c>
      <c r="C2207" t="s">
        <v>279</v>
      </c>
      <c r="D2207">
        <v>20.965993537964462</v>
      </c>
      <c r="E2207">
        <v>1.4309999999999969</v>
      </c>
      <c r="F2207">
        <v>143943.40459234815</v>
      </c>
      <c r="G2207" t="s">
        <v>21</v>
      </c>
      <c r="H2207" t="s">
        <v>21</v>
      </c>
      <c r="I2207" t="s">
        <v>21</v>
      </c>
    </row>
    <row r="2208" spans="1:9" x14ac:dyDescent="0.25">
      <c r="A2208">
        <v>2085</v>
      </c>
      <c r="B2208" t="s">
        <v>278</v>
      </c>
      <c r="C2208" t="s">
        <v>279</v>
      </c>
      <c r="D2208">
        <v>20.353696284329569</v>
      </c>
      <c r="E2208">
        <v>1.236999999999995</v>
      </c>
      <c r="F2208">
        <v>161448.56865026828</v>
      </c>
      <c r="G2208" t="s">
        <v>21</v>
      </c>
      <c r="H2208" t="s">
        <v>21</v>
      </c>
      <c r="I2208" t="s">
        <v>21</v>
      </c>
    </row>
    <row r="2209" spans="1:9" x14ac:dyDescent="0.25">
      <c r="A2209">
        <v>2090</v>
      </c>
      <c r="B2209" t="s">
        <v>278</v>
      </c>
      <c r="C2209" t="s">
        <v>279</v>
      </c>
      <c r="D2209">
        <v>19.67317932148627</v>
      </c>
      <c r="E2209">
        <v>1.070999999999998</v>
      </c>
      <c r="F2209">
        <v>180437.23790586196</v>
      </c>
      <c r="G2209" t="s">
        <v>21</v>
      </c>
      <c r="H2209" t="s">
        <v>21</v>
      </c>
      <c r="I2209" t="s">
        <v>21</v>
      </c>
    </row>
    <row r="2210" spans="1:9" x14ac:dyDescent="0.25">
      <c r="A2210">
        <v>2095</v>
      </c>
      <c r="B2210" t="s">
        <v>278</v>
      </c>
      <c r="C2210" t="s">
        <v>279</v>
      </c>
      <c r="D2210">
        <v>18.995192245557341</v>
      </c>
      <c r="E2210">
        <v>0.93000000000000682</v>
      </c>
      <c r="F2210">
        <v>201071.17755355631</v>
      </c>
      <c r="G2210" t="s">
        <v>21</v>
      </c>
      <c r="H2210" t="s">
        <v>21</v>
      </c>
      <c r="I2210" t="s">
        <v>21</v>
      </c>
    </row>
    <row r="2211" spans="1:9" x14ac:dyDescent="0.25">
      <c r="A2211">
        <v>2100</v>
      </c>
      <c r="B2211" t="s">
        <v>278</v>
      </c>
      <c r="C2211" t="s">
        <v>279</v>
      </c>
      <c r="D2211">
        <v>18.358672051696281</v>
      </c>
      <c r="E2211">
        <v>0.80800000000000693</v>
      </c>
      <c r="F2211">
        <v>223319.81002611204</v>
      </c>
      <c r="G2211" t="s">
        <v>21</v>
      </c>
      <c r="H2211" t="s">
        <v>21</v>
      </c>
      <c r="I2211" t="s">
        <v>21</v>
      </c>
    </row>
    <row r="2212" spans="1:9" x14ac:dyDescent="0.25">
      <c r="A2212">
        <v>2020</v>
      </c>
      <c r="B2212" t="s">
        <v>280</v>
      </c>
      <c r="C2212" t="s">
        <v>281</v>
      </c>
      <c r="D2212">
        <v>282.76957543022229</v>
      </c>
      <c r="E2212">
        <v>62.8</v>
      </c>
      <c r="F2212">
        <v>5026.251729210745</v>
      </c>
      <c r="G2212" t="s">
        <v>21</v>
      </c>
      <c r="H2212" t="s">
        <v>21</v>
      </c>
      <c r="I2212" t="s">
        <v>21</v>
      </c>
    </row>
    <row r="2213" spans="1:9" x14ac:dyDescent="0.25">
      <c r="A2213">
        <v>2025</v>
      </c>
      <c r="B2213" t="s">
        <v>280</v>
      </c>
      <c r="C2213" t="s">
        <v>281</v>
      </c>
      <c r="D2213">
        <v>308.18524054766988</v>
      </c>
      <c r="E2213">
        <v>56.223999999999997</v>
      </c>
      <c r="F2213">
        <v>5469.7842738822046</v>
      </c>
      <c r="G2213" t="s">
        <v>21</v>
      </c>
      <c r="H2213" t="s">
        <v>21</v>
      </c>
      <c r="I2213" t="s">
        <v>21</v>
      </c>
    </row>
    <row r="2214" spans="1:9" x14ac:dyDescent="0.25">
      <c r="A2214">
        <v>2030</v>
      </c>
      <c r="B2214" t="s">
        <v>280</v>
      </c>
      <c r="C2214" t="s">
        <v>281</v>
      </c>
      <c r="D2214">
        <v>332.28911066448939</v>
      </c>
      <c r="E2214">
        <v>49.841999999999999</v>
      </c>
      <c r="F2214">
        <v>6454.4411213752655</v>
      </c>
      <c r="G2214">
        <v>24.928280992468174</v>
      </c>
      <c r="H2214">
        <v>3.4297194477160402</v>
      </c>
      <c r="I2214">
        <v>0</v>
      </c>
    </row>
    <row r="2215" spans="1:9" x14ac:dyDescent="0.25">
      <c r="A2215">
        <v>2035</v>
      </c>
      <c r="B2215" t="s">
        <v>280</v>
      </c>
      <c r="C2215" t="s">
        <v>281</v>
      </c>
      <c r="D2215">
        <v>354.06351212159268</v>
      </c>
      <c r="E2215">
        <v>43.866</v>
      </c>
      <c r="F2215">
        <v>7948.9345157921889</v>
      </c>
      <c r="G2215" t="s">
        <v>21</v>
      </c>
      <c r="H2215" t="s">
        <v>21</v>
      </c>
      <c r="I2215" t="s">
        <v>21</v>
      </c>
    </row>
    <row r="2216" spans="1:9" x14ac:dyDescent="0.25">
      <c r="A2216">
        <v>2040</v>
      </c>
      <c r="B2216" t="s">
        <v>280</v>
      </c>
      <c r="C2216" t="s">
        <v>281</v>
      </c>
      <c r="D2216">
        <v>372.83031779927143</v>
      </c>
      <c r="E2216">
        <v>38.423000000000002</v>
      </c>
      <c r="F2216">
        <v>10388.876425516321</v>
      </c>
      <c r="G2216" t="s">
        <v>21</v>
      </c>
      <c r="H2216" t="s">
        <v>21</v>
      </c>
      <c r="I2216" t="s">
        <v>21</v>
      </c>
    </row>
    <row r="2217" spans="1:9" x14ac:dyDescent="0.25">
      <c r="A2217">
        <v>2045</v>
      </c>
      <c r="B2217" t="s">
        <v>280</v>
      </c>
      <c r="C2217" t="s">
        <v>281</v>
      </c>
      <c r="D2217">
        <v>389.649993719382</v>
      </c>
      <c r="E2217">
        <v>33.563999999999993</v>
      </c>
      <c r="F2217">
        <v>13942.778837230202</v>
      </c>
      <c r="G2217" t="s">
        <v>21</v>
      </c>
      <c r="H2217" t="s">
        <v>21</v>
      </c>
      <c r="I2217" t="s">
        <v>21</v>
      </c>
    </row>
    <row r="2218" spans="1:9" x14ac:dyDescent="0.25">
      <c r="A2218">
        <v>2050</v>
      </c>
      <c r="B2218" t="s">
        <v>280</v>
      </c>
      <c r="C2218" t="s">
        <v>281</v>
      </c>
      <c r="D2218">
        <v>404.19712598919727</v>
      </c>
      <c r="E2218">
        <v>29.286000000000001</v>
      </c>
      <c r="F2218">
        <v>18439.358055737022</v>
      </c>
      <c r="G2218">
        <v>35.611829989240249</v>
      </c>
      <c r="H2218">
        <v>3.5664708121440301</v>
      </c>
      <c r="I2218">
        <v>1.1683457595360001</v>
      </c>
    </row>
    <row r="2219" spans="1:9" x14ac:dyDescent="0.25">
      <c r="A2219">
        <v>2055</v>
      </c>
      <c r="B2219" t="s">
        <v>280</v>
      </c>
      <c r="C2219" t="s">
        <v>281</v>
      </c>
      <c r="D2219">
        <v>415.53004019595528</v>
      </c>
      <c r="E2219">
        <v>25.553000000000001</v>
      </c>
      <c r="F2219">
        <v>23934.837349831592</v>
      </c>
      <c r="G2219" t="s">
        <v>21</v>
      </c>
      <c r="H2219" t="s">
        <v>21</v>
      </c>
      <c r="I2219" t="s">
        <v>21</v>
      </c>
    </row>
    <row r="2220" spans="1:9" x14ac:dyDescent="0.25">
      <c r="A2220">
        <v>2060</v>
      </c>
      <c r="B2220" t="s">
        <v>280</v>
      </c>
      <c r="C2220" t="s">
        <v>281</v>
      </c>
      <c r="D2220">
        <v>423.559706067077</v>
      </c>
      <c r="E2220">
        <v>22.311000000000011</v>
      </c>
      <c r="F2220">
        <v>30633.001409566667</v>
      </c>
      <c r="G2220" t="s">
        <v>21</v>
      </c>
      <c r="H2220" t="s">
        <v>21</v>
      </c>
      <c r="I2220" t="s">
        <v>21</v>
      </c>
    </row>
    <row r="2221" spans="1:9" x14ac:dyDescent="0.25">
      <c r="A2221">
        <v>2065</v>
      </c>
      <c r="B2221" t="s">
        <v>280</v>
      </c>
      <c r="C2221" t="s">
        <v>281</v>
      </c>
      <c r="D2221">
        <v>428.95865594774529</v>
      </c>
      <c r="E2221">
        <v>19.503</v>
      </c>
      <c r="F2221">
        <v>38751.049599654812</v>
      </c>
      <c r="G2221" t="s">
        <v>21</v>
      </c>
      <c r="H2221" t="s">
        <v>21</v>
      </c>
      <c r="I2221" t="s">
        <v>21</v>
      </c>
    </row>
    <row r="2222" spans="1:9" x14ac:dyDescent="0.25">
      <c r="A2222">
        <v>2070</v>
      </c>
      <c r="B2222" t="s">
        <v>280</v>
      </c>
      <c r="C2222" t="s">
        <v>281</v>
      </c>
      <c r="D2222">
        <v>432.00235900012558</v>
      </c>
      <c r="E2222">
        <v>17.071999999999999</v>
      </c>
      <c r="F2222">
        <v>48250.513367762745</v>
      </c>
      <c r="G2222" t="s">
        <v>21</v>
      </c>
      <c r="H2222" t="s">
        <v>21</v>
      </c>
      <c r="I2222" t="s">
        <v>21</v>
      </c>
    </row>
    <row r="2223" spans="1:9" x14ac:dyDescent="0.25">
      <c r="A2223">
        <v>2075</v>
      </c>
      <c r="B2223" t="s">
        <v>280</v>
      </c>
      <c r="C2223" t="s">
        <v>281</v>
      </c>
      <c r="D2223">
        <v>432.80293430473569</v>
      </c>
      <c r="E2223">
        <v>14.967000000000001</v>
      </c>
      <c r="F2223">
        <v>59252.42069776982</v>
      </c>
      <c r="G2223" t="s">
        <v>21</v>
      </c>
      <c r="H2223" t="s">
        <v>21</v>
      </c>
      <c r="I2223" t="s">
        <v>21</v>
      </c>
    </row>
    <row r="2224" spans="1:9" x14ac:dyDescent="0.25">
      <c r="A2224">
        <v>2080</v>
      </c>
      <c r="B2224" t="s">
        <v>280</v>
      </c>
      <c r="C2224" t="s">
        <v>281</v>
      </c>
      <c r="D2224">
        <v>431.46034040949633</v>
      </c>
      <c r="E2224">
        <v>13.141999999999999</v>
      </c>
      <c r="F2224">
        <v>71780.641819585406</v>
      </c>
      <c r="G2224" t="s">
        <v>21</v>
      </c>
      <c r="H2224" t="s">
        <v>21</v>
      </c>
      <c r="I2224" t="s">
        <v>21</v>
      </c>
    </row>
    <row r="2225" spans="1:9" x14ac:dyDescent="0.25">
      <c r="A2225">
        <v>2085</v>
      </c>
      <c r="B2225" t="s">
        <v>280</v>
      </c>
      <c r="C2225" t="s">
        <v>281</v>
      </c>
      <c r="D2225">
        <v>428.34898379600548</v>
      </c>
      <c r="E2225">
        <v>11.557</v>
      </c>
      <c r="F2225">
        <v>85893.175473650452</v>
      </c>
      <c r="G2225" t="s">
        <v>21</v>
      </c>
      <c r="H2225" t="s">
        <v>21</v>
      </c>
      <c r="I2225" t="s">
        <v>21</v>
      </c>
    </row>
    <row r="2226" spans="1:9" x14ac:dyDescent="0.25">
      <c r="A2226">
        <v>2090</v>
      </c>
      <c r="B2226" t="s">
        <v>280</v>
      </c>
      <c r="C2226" t="s">
        <v>281</v>
      </c>
      <c r="D2226">
        <v>423.80753171712098</v>
      </c>
      <c r="E2226">
        <v>10.178000000000001</v>
      </c>
      <c r="F2226">
        <v>101764.11651860153</v>
      </c>
      <c r="G2226" t="s">
        <v>21</v>
      </c>
      <c r="H2226" t="s">
        <v>21</v>
      </c>
      <c r="I2226" t="s">
        <v>21</v>
      </c>
    </row>
    <row r="2227" spans="1:9" x14ac:dyDescent="0.25">
      <c r="A2227">
        <v>2095</v>
      </c>
      <c r="B2227" t="s">
        <v>280</v>
      </c>
      <c r="C2227" t="s">
        <v>281</v>
      </c>
      <c r="D2227">
        <v>418.06227107147339</v>
      </c>
      <c r="E2227">
        <v>8.9749999999999943</v>
      </c>
      <c r="F2227">
        <v>119527.71033835044</v>
      </c>
      <c r="G2227" t="s">
        <v>21</v>
      </c>
      <c r="H2227" t="s">
        <v>21</v>
      </c>
      <c r="I2227" t="s">
        <v>21</v>
      </c>
    </row>
    <row r="2228" spans="1:9" x14ac:dyDescent="0.25">
      <c r="A2228">
        <v>2100</v>
      </c>
      <c r="B2228" t="s">
        <v>280</v>
      </c>
      <c r="C2228" t="s">
        <v>281</v>
      </c>
      <c r="D2228">
        <v>411.38231126742869</v>
      </c>
      <c r="E2228">
        <v>7.9249999999999972</v>
      </c>
      <c r="F2228">
        <v>139357.7558795927</v>
      </c>
      <c r="G2228" t="s">
        <v>21</v>
      </c>
      <c r="H2228" t="s">
        <v>21</v>
      </c>
      <c r="I2228" t="s">
        <v>21</v>
      </c>
    </row>
    <row r="2229" spans="1:9" x14ac:dyDescent="0.25">
      <c r="A2229">
        <v>2020</v>
      </c>
      <c r="B2229" t="s">
        <v>282</v>
      </c>
      <c r="C2229" t="s">
        <v>283</v>
      </c>
      <c r="D2229">
        <v>824.24983388704322</v>
      </c>
      <c r="E2229">
        <v>23.3</v>
      </c>
      <c r="F2229" t="s">
        <v>21</v>
      </c>
      <c r="G2229" t="s">
        <v>21</v>
      </c>
      <c r="H2229" t="s">
        <v>21</v>
      </c>
      <c r="I2229" t="s">
        <v>21</v>
      </c>
    </row>
    <row r="2230" spans="1:9" x14ac:dyDescent="0.25">
      <c r="A2230">
        <v>2025</v>
      </c>
      <c r="B2230" t="s">
        <v>282</v>
      </c>
      <c r="C2230" t="s">
        <v>283</v>
      </c>
      <c r="D2230">
        <v>910.19269102990029</v>
      </c>
      <c r="E2230">
        <v>19.405000000000001</v>
      </c>
      <c r="F2230" t="s">
        <v>21</v>
      </c>
      <c r="G2230" t="s">
        <v>21</v>
      </c>
      <c r="H2230" t="s">
        <v>21</v>
      </c>
      <c r="I2230" t="s">
        <v>21</v>
      </c>
    </row>
    <row r="2231" spans="1:9" x14ac:dyDescent="0.25">
      <c r="A2231">
        <v>2030</v>
      </c>
      <c r="B2231" t="s">
        <v>282</v>
      </c>
      <c r="C2231" t="s">
        <v>283</v>
      </c>
      <c r="D2231">
        <v>985.67408637873757</v>
      </c>
      <c r="E2231">
        <v>16.025000000000009</v>
      </c>
      <c r="F2231">
        <v>38318.519060950675</v>
      </c>
      <c r="G2231">
        <v>16.13444079955767</v>
      </c>
      <c r="H2231">
        <v>2.6176559025000001</v>
      </c>
      <c r="I2231">
        <v>0</v>
      </c>
    </row>
    <row r="2232" spans="1:9" x14ac:dyDescent="0.25">
      <c r="A2232">
        <v>2035</v>
      </c>
      <c r="B2232" t="s">
        <v>282</v>
      </c>
      <c r="C2232" t="s">
        <v>283</v>
      </c>
      <c r="D2232">
        <v>1049.453820598005</v>
      </c>
      <c r="E2232">
        <v>13.138999999999999</v>
      </c>
      <c r="F2232" t="s">
        <v>21</v>
      </c>
      <c r="G2232" t="s">
        <v>21</v>
      </c>
      <c r="H2232" t="s">
        <v>21</v>
      </c>
      <c r="I2232" t="s">
        <v>21</v>
      </c>
    </row>
    <row r="2233" spans="1:9" x14ac:dyDescent="0.25">
      <c r="A2233">
        <v>2040</v>
      </c>
      <c r="B2233" t="s">
        <v>282</v>
      </c>
      <c r="C2233" t="s">
        <v>283</v>
      </c>
      <c r="D2233">
        <v>1101.2777408637869</v>
      </c>
      <c r="E2233">
        <v>10.706</v>
      </c>
      <c r="F2233" t="s">
        <v>21</v>
      </c>
      <c r="G2233" t="s">
        <v>21</v>
      </c>
      <c r="H2233" t="s">
        <v>21</v>
      </c>
      <c r="I2233" t="s">
        <v>21</v>
      </c>
    </row>
    <row r="2234" spans="1:9" x14ac:dyDescent="0.25">
      <c r="A2234">
        <v>2045</v>
      </c>
      <c r="B2234" t="s">
        <v>282</v>
      </c>
      <c r="C2234" t="s">
        <v>283</v>
      </c>
      <c r="D2234">
        <v>1144.6686046511629</v>
      </c>
      <c r="E2234">
        <v>8.679000000000002</v>
      </c>
      <c r="F2234" t="s">
        <v>21</v>
      </c>
      <c r="G2234" t="s">
        <v>21</v>
      </c>
      <c r="H2234" t="s">
        <v>21</v>
      </c>
      <c r="I2234" t="s">
        <v>21</v>
      </c>
    </row>
    <row r="2235" spans="1:9" x14ac:dyDescent="0.25">
      <c r="A2235">
        <v>2050</v>
      </c>
      <c r="B2235" t="s">
        <v>282</v>
      </c>
      <c r="C2235" t="s">
        <v>283</v>
      </c>
      <c r="D2235">
        <v>1178.8194352159469</v>
      </c>
      <c r="E2235">
        <v>7.0060000000000002</v>
      </c>
      <c r="F2235">
        <v>62026.444558583164</v>
      </c>
      <c r="G2235">
        <v>18.151245899502378</v>
      </c>
      <c r="H2235">
        <v>3.2017140135000002</v>
      </c>
      <c r="I2235">
        <v>165.167926572384</v>
      </c>
    </row>
    <row r="2236" spans="1:9" x14ac:dyDescent="0.25">
      <c r="A2236">
        <v>2055</v>
      </c>
      <c r="B2236" t="s">
        <v>282</v>
      </c>
      <c r="C2236" t="s">
        <v>283</v>
      </c>
      <c r="D2236">
        <v>1200.749833887043</v>
      </c>
      <c r="E2236">
        <v>5.6350000000000051</v>
      </c>
      <c r="F2236" t="s">
        <v>21</v>
      </c>
      <c r="G2236" t="s">
        <v>21</v>
      </c>
      <c r="H2236" t="s">
        <v>21</v>
      </c>
      <c r="I2236" t="s">
        <v>21</v>
      </c>
    </row>
    <row r="2237" spans="1:9" x14ac:dyDescent="0.25">
      <c r="A2237">
        <v>2060</v>
      </c>
      <c r="B2237" t="s">
        <v>282</v>
      </c>
      <c r="C2237" t="s">
        <v>283</v>
      </c>
      <c r="D2237">
        <v>1210.91926910299</v>
      </c>
      <c r="E2237">
        <v>4.519999999999996</v>
      </c>
      <c r="F2237" t="s">
        <v>21</v>
      </c>
      <c r="G2237" t="s">
        <v>21</v>
      </c>
      <c r="H2237" t="s">
        <v>21</v>
      </c>
      <c r="I2237" t="s">
        <v>21</v>
      </c>
    </row>
    <row r="2238" spans="1:9" x14ac:dyDescent="0.25">
      <c r="A2238">
        <v>2065</v>
      </c>
      <c r="B2238" t="s">
        <v>282</v>
      </c>
      <c r="C2238" t="s">
        <v>283</v>
      </c>
      <c r="D2238">
        <v>1214.532724252492</v>
      </c>
      <c r="E2238">
        <v>3.617000000000004</v>
      </c>
      <c r="F2238" t="s">
        <v>21</v>
      </c>
      <c r="G2238" t="s">
        <v>21</v>
      </c>
      <c r="H2238" t="s">
        <v>21</v>
      </c>
      <c r="I2238" t="s">
        <v>21</v>
      </c>
    </row>
    <row r="2239" spans="1:9" x14ac:dyDescent="0.25">
      <c r="A2239">
        <v>2070</v>
      </c>
      <c r="B2239" t="s">
        <v>282</v>
      </c>
      <c r="C2239" t="s">
        <v>283</v>
      </c>
      <c r="D2239">
        <v>1213.1790697674419</v>
      </c>
      <c r="E2239">
        <v>2.8889999999999958</v>
      </c>
      <c r="F2239" t="s">
        <v>21</v>
      </c>
      <c r="G2239" t="s">
        <v>21</v>
      </c>
      <c r="H2239" t="s">
        <v>21</v>
      </c>
      <c r="I2239" t="s">
        <v>21</v>
      </c>
    </row>
    <row r="2240" spans="1:9" x14ac:dyDescent="0.25">
      <c r="A2240">
        <v>2075</v>
      </c>
      <c r="B2240" t="s">
        <v>282</v>
      </c>
      <c r="C2240" t="s">
        <v>283</v>
      </c>
      <c r="D2240">
        <v>1209.0950166112959</v>
      </c>
      <c r="E2240">
        <v>2.304000000000002</v>
      </c>
      <c r="F2240" t="s">
        <v>21</v>
      </c>
      <c r="G2240" t="s">
        <v>21</v>
      </c>
      <c r="H2240" t="s">
        <v>21</v>
      </c>
      <c r="I2240" t="s">
        <v>21</v>
      </c>
    </row>
    <row r="2241" spans="1:9" x14ac:dyDescent="0.25">
      <c r="A2241">
        <v>2080</v>
      </c>
      <c r="B2241" t="s">
        <v>282</v>
      </c>
      <c r="C2241" t="s">
        <v>283</v>
      </c>
      <c r="D2241">
        <v>1203.1549833887041</v>
      </c>
      <c r="E2241">
        <v>1.834999999999994</v>
      </c>
      <c r="F2241" t="s">
        <v>21</v>
      </c>
      <c r="G2241" t="s">
        <v>21</v>
      </c>
      <c r="H2241" t="s">
        <v>21</v>
      </c>
      <c r="I2241" t="s">
        <v>21</v>
      </c>
    </row>
    <row r="2242" spans="1:9" x14ac:dyDescent="0.25">
      <c r="A2242">
        <v>2085</v>
      </c>
      <c r="B2242" t="s">
        <v>282</v>
      </c>
      <c r="C2242" t="s">
        <v>283</v>
      </c>
      <c r="D2242">
        <v>1195.136877076412</v>
      </c>
      <c r="E2242">
        <v>1.459999999999994</v>
      </c>
      <c r="F2242" t="s">
        <v>21</v>
      </c>
      <c r="G2242" t="s">
        <v>21</v>
      </c>
      <c r="H2242" t="s">
        <v>21</v>
      </c>
      <c r="I2242" t="s">
        <v>21</v>
      </c>
    </row>
    <row r="2243" spans="1:9" x14ac:dyDescent="0.25">
      <c r="A2243">
        <v>2090</v>
      </c>
      <c r="B2243" t="s">
        <v>282</v>
      </c>
      <c r="C2243" t="s">
        <v>283</v>
      </c>
      <c r="D2243">
        <v>1185.9581395348839</v>
      </c>
      <c r="E2243">
        <v>1.1610000000000009</v>
      </c>
      <c r="F2243" t="s">
        <v>21</v>
      </c>
      <c r="G2243" t="s">
        <v>21</v>
      </c>
      <c r="H2243" t="s">
        <v>21</v>
      </c>
      <c r="I2243" t="s">
        <v>21</v>
      </c>
    </row>
    <row r="2244" spans="1:9" x14ac:dyDescent="0.25">
      <c r="A2244">
        <v>2095</v>
      </c>
      <c r="B2244" t="s">
        <v>282</v>
      </c>
      <c r="C2244" t="s">
        <v>283</v>
      </c>
      <c r="D2244">
        <v>1175.3101328903649</v>
      </c>
      <c r="E2244">
        <v>0.92300000000000182</v>
      </c>
      <c r="F2244" t="s">
        <v>21</v>
      </c>
      <c r="G2244" t="s">
        <v>21</v>
      </c>
      <c r="H2244" t="s">
        <v>21</v>
      </c>
      <c r="I2244" t="s">
        <v>21</v>
      </c>
    </row>
    <row r="2245" spans="1:9" x14ac:dyDescent="0.25">
      <c r="A2245">
        <v>2100</v>
      </c>
      <c r="B2245" t="s">
        <v>282</v>
      </c>
      <c r="C2245" t="s">
        <v>283</v>
      </c>
      <c r="D2245">
        <v>1164.0094684385381</v>
      </c>
      <c r="E2245">
        <v>0.73300000000000409</v>
      </c>
      <c r="F2245" t="s">
        <v>21</v>
      </c>
      <c r="G2245" t="s">
        <v>21</v>
      </c>
      <c r="H2245" t="s">
        <v>21</v>
      </c>
      <c r="I2245" t="s">
        <v>21</v>
      </c>
    </row>
    <row r="2246" spans="1:9" x14ac:dyDescent="0.25">
      <c r="A2246">
        <v>2020</v>
      </c>
      <c r="B2246" t="s">
        <v>284</v>
      </c>
      <c r="C2246" t="s">
        <v>285</v>
      </c>
      <c r="D2246">
        <v>56.632262347318132</v>
      </c>
      <c r="E2246">
        <v>31.599999999999991</v>
      </c>
      <c r="F2246">
        <v>26421.484027580886</v>
      </c>
      <c r="G2246" t="s">
        <v>21</v>
      </c>
      <c r="H2246" t="s">
        <v>21</v>
      </c>
      <c r="I2246" t="s">
        <v>21</v>
      </c>
    </row>
    <row r="2247" spans="1:9" x14ac:dyDescent="0.25">
      <c r="A2247">
        <v>2025</v>
      </c>
      <c r="B2247" t="s">
        <v>284</v>
      </c>
      <c r="C2247" t="s">
        <v>285</v>
      </c>
      <c r="D2247">
        <v>60.119224641529478</v>
      </c>
      <c r="E2247">
        <v>27.281000000000009</v>
      </c>
      <c r="F2247">
        <v>36626.500500406815</v>
      </c>
      <c r="G2247" t="s">
        <v>21</v>
      </c>
      <c r="H2247" t="s">
        <v>21</v>
      </c>
      <c r="I2247" t="s">
        <v>21</v>
      </c>
    </row>
    <row r="2248" spans="1:9" x14ac:dyDescent="0.25">
      <c r="A2248">
        <v>2030</v>
      </c>
      <c r="B2248" t="s">
        <v>284</v>
      </c>
      <c r="C2248" t="s">
        <v>285</v>
      </c>
      <c r="D2248">
        <v>63.186656930430168</v>
      </c>
      <c r="E2248">
        <v>23.568999999999999</v>
      </c>
      <c r="F2248">
        <v>42454.190266959122</v>
      </c>
      <c r="G2248">
        <v>63.692538695115893</v>
      </c>
      <c r="H2248">
        <v>0</v>
      </c>
      <c r="I2248">
        <v>2454.089619472848</v>
      </c>
    </row>
    <row r="2249" spans="1:9" x14ac:dyDescent="0.25">
      <c r="A2249">
        <v>2035</v>
      </c>
      <c r="B2249" t="s">
        <v>284</v>
      </c>
      <c r="C2249" t="s">
        <v>285</v>
      </c>
      <c r="D2249">
        <v>65.793640467339358</v>
      </c>
      <c r="E2249">
        <v>20.39</v>
      </c>
      <c r="F2249">
        <v>49614.174229321019</v>
      </c>
      <c r="G2249" t="s">
        <v>21</v>
      </c>
      <c r="H2249" t="s">
        <v>21</v>
      </c>
      <c r="I2249" t="s">
        <v>21</v>
      </c>
    </row>
    <row r="2250" spans="1:9" x14ac:dyDescent="0.25">
      <c r="A2250">
        <v>2040</v>
      </c>
      <c r="B2250" t="s">
        <v>284</v>
      </c>
      <c r="C2250" t="s">
        <v>285</v>
      </c>
      <c r="D2250">
        <v>67.842246415294738</v>
      </c>
      <c r="E2250">
        <v>17.672000000000001</v>
      </c>
      <c r="F2250">
        <v>57790.418434477484</v>
      </c>
      <c r="G2250" t="s">
        <v>21</v>
      </c>
      <c r="H2250" t="s">
        <v>21</v>
      </c>
      <c r="I2250" t="s">
        <v>21</v>
      </c>
    </row>
    <row r="2251" spans="1:9" x14ac:dyDescent="0.25">
      <c r="A2251">
        <v>2045</v>
      </c>
      <c r="B2251" t="s">
        <v>284</v>
      </c>
      <c r="C2251" t="s">
        <v>285</v>
      </c>
      <c r="D2251">
        <v>69.497636749867226</v>
      </c>
      <c r="E2251">
        <v>15.346</v>
      </c>
      <c r="F2251">
        <v>66492.399521522224</v>
      </c>
      <c r="G2251" t="s">
        <v>21</v>
      </c>
      <c r="H2251" t="s">
        <v>21</v>
      </c>
      <c r="I2251" t="s">
        <v>21</v>
      </c>
    </row>
    <row r="2252" spans="1:9" x14ac:dyDescent="0.25">
      <c r="A2252">
        <v>2050</v>
      </c>
      <c r="B2252" t="s">
        <v>284</v>
      </c>
      <c r="C2252" t="s">
        <v>285</v>
      </c>
      <c r="D2252">
        <v>70.639830058417559</v>
      </c>
      <c r="E2252">
        <v>13.352</v>
      </c>
      <c r="F2252">
        <v>75220.716771318213</v>
      </c>
      <c r="G2252">
        <v>65.173760525234869</v>
      </c>
      <c r="H2252">
        <v>0</v>
      </c>
      <c r="I2252">
        <v>1036.789506024912</v>
      </c>
    </row>
    <row r="2253" spans="1:9" x14ac:dyDescent="0.25">
      <c r="A2253">
        <v>2055</v>
      </c>
      <c r="B2253" t="s">
        <v>284</v>
      </c>
      <c r="C2253" t="s">
        <v>285</v>
      </c>
      <c r="D2253">
        <v>71.339524694636211</v>
      </c>
      <c r="E2253">
        <v>11.638999999999999</v>
      </c>
      <c r="F2253">
        <v>84196.712315752389</v>
      </c>
      <c r="G2253" t="s">
        <v>21</v>
      </c>
      <c r="H2253" t="s">
        <v>21</v>
      </c>
      <c r="I2253" t="s">
        <v>21</v>
      </c>
    </row>
    <row r="2254" spans="1:9" x14ac:dyDescent="0.25">
      <c r="A2254">
        <v>2060</v>
      </c>
      <c r="B2254" t="s">
        <v>284</v>
      </c>
      <c r="C2254" t="s">
        <v>285</v>
      </c>
      <c r="D2254">
        <v>71.641808284652285</v>
      </c>
      <c r="E2254">
        <v>10.16500000000001</v>
      </c>
      <c r="F2254">
        <v>93882.995155960976</v>
      </c>
      <c r="G2254" t="s">
        <v>21</v>
      </c>
      <c r="H2254" t="s">
        <v>21</v>
      </c>
      <c r="I2254" t="s">
        <v>21</v>
      </c>
    </row>
    <row r="2255" spans="1:9" x14ac:dyDescent="0.25">
      <c r="A2255">
        <v>2065</v>
      </c>
      <c r="B2255" t="s">
        <v>284</v>
      </c>
      <c r="C2255" t="s">
        <v>285</v>
      </c>
      <c r="D2255">
        <v>71.586165693043142</v>
      </c>
      <c r="E2255">
        <v>8.8919999999999959</v>
      </c>
      <c r="F2255">
        <v>104433.24222664976</v>
      </c>
      <c r="G2255" t="s">
        <v>21</v>
      </c>
      <c r="H2255" t="s">
        <v>21</v>
      </c>
      <c r="I2255" t="s">
        <v>21</v>
      </c>
    </row>
    <row r="2256" spans="1:9" x14ac:dyDescent="0.25">
      <c r="A2256">
        <v>2070</v>
      </c>
      <c r="B2256" t="s">
        <v>284</v>
      </c>
      <c r="C2256" t="s">
        <v>285</v>
      </c>
      <c r="D2256">
        <v>71.208191715347709</v>
      </c>
      <c r="E2256">
        <v>7.7900000000000063</v>
      </c>
      <c r="F2256">
        <v>115696.63707520952</v>
      </c>
      <c r="G2256" t="s">
        <v>21</v>
      </c>
      <c r="H2256" t="s">
        <v>21</v>
      </c>
      <c r="I2256" t="s">
        <v>21</v>
      </c>
    </row>
    <row r="2257" spans="1:9" x14ac:dyDescent="0.25">
      <c r="A2257">
        <v>2075</v>
      </c>
      <c r="B2257" t="s">
        <v>284</v>
      </c>
      <c r="C2257" t="s">
        <v>285</v>
      </c>
      <c r="D2257">
        <v>70.509373340414228</v>
      </c>
      <c r="E2257">
        <v>6.8340000000000032</v>
      </c>
      <c r="F2257">
        <v>127874.39982153747</v>
      </c>
      <c r="G2257" t="s">
        <v>21</v>
      </c>
      <c r="H2257" t="s">
        <v>21</v>
      </c>
      <c r="I2257" t="s">
        <v>21</v>
      </c>
    </row>
    <row r="2258" spans="1:9" x14ac:dyDescent="0.25">
      <c r="A2258">
        <v>2080</v>
      </c>
      <c r="B2258" t="s">
        <v>284</v>
      </c>
      <c r="C2258" t="s">
        <v>285</v>
      </c>
      <c r="D2258">
        <v>69.534798194370808</v>
      </c>
      <c r="E2258">
        <v>6.0030000000000001</v>
      </c>
      <c r="F2258">
        <v>141013.87637619764</v>
      </c>
      <c r="G2258" t="s">
        <v>21</v>
      </c>
      <c r="H2258" t="s">
        <v>21</v>
      </c>
      <c r="I2258" t="s">
        <v>21</v>
      </c>
    </row>
    <row r="2259" spans="1:9" x14ac:dyDescent="0.25">
      <c r="A2259">
        <v>2085</v>
      </c>
      <c r="B2259" t="s">
        <v>284</v>
      </c>
      <c r="C2259" t="s">
        <v>285</v>
      </c>
      <c r="D2259">
        <v>68.2847716409984</v>
      </c>
      <c r="E2259">
        <v>5.2800000000000011</v>
      </c>
      <c r="F2259">
        <v>155271.90006793349</v>
      </c>
      <c r="G2259" t="s">
        <v>21</v>
      </c>
      <c r="H2259" t="s">
        <v>21</v>
      </c>
      <c r="I2259" t="s">
        <v>21</v>
      </c>
    </row>
    <row r="2260" spans="1:9" x14ac:dyDescent="0.25">
      <c r="A2260">
        <v>2090</v>
      </c>
      <c r="B2260" t="s">
        <v>284</v>
      </c>
      <c r="C2260" t="s">
        <v>285</v>
      </c>
      <c r="D2260">
        <v>66.784214020180556</v>
      </c>
      <c r="E2260">
        <v>4.6479999999999961</v>
      </c>
      <c r="F2260">
        <v>170704.69416553975</v>
      </c>
      <c r="G2260" t="s">
        <v>21</v>
      </c>
      <c r="H2260" t="s">
        <v>21</v>
      </c>
      <c r="I2260" t="s">
        <v>21</v>
      </c>
    </row>
    <row r="2261" spans="1:9" x14ac:dyDescent="0.25">
      <c r="A2261">
        <v>2095</v>
      </c>
      <c r="B2261" t="s">
        <v>284</v>
      </c>
      <c r="C2261" t="s">
        <v>285</v>
      </c>
      <c r="D2261">
        <v>65.016755177907598</v>
      </c>
      <c r="E2261">
        <v>4.0949999999999989</v>
      </c>
      <c r="F2261">
        <v>187424.7052066061</v>
      </c>
      <c r="G2261" t="s">
        <v>21</v>
      </c>
      <c r="H2261" t="s">
        <v>21</v>
      </c>
      <c r="I2261" t="s">
        <v>21</v>
      </c>
    </row>
    <row r="2262" spans="1:9" x14ac:dyDescent="0.25">
      <c r="A2262">
        <v>2100</v>
      </c>
      <c r="B2262" t="s">
        <v>284</v>
      </c>
      <c r="C2262" t="s">
        <v>285</v>
      </c>
      <c r="D2262">
        <v>62.956186935740838</v>
      </c>
      <c r="E2262">
        <v>3.6110000000000042</v>
      </c>
      <c r="F2262">
        <v>205543.39335558537</v>
      </c>
      <c r="G2262" t="s">
        <v>21</v>
      </c>
      <c r="H2262" t="s">
        <v>21</v>
      </c>
      <c r="I2262" t="s">
        <v>21</v>
      </c>
    </row>
    <row r="2263" spans="1:9" x14ac:dyDescent="0.25">
      <c r="A2263">
        <v>2020</v>
      </c>
      <c r="B2263" t="s">
        <v>286</v>
      </c>
      <c r="C2263" t="s">
        <v>287</v>
      </c>
      <c r="D2263">
        <v>20.84697951775992</v>
      </c>
      <c r="E2263">
        <v>86.7</v>
      </c>
      <c r="F2263">
        <v>3242.82005184535</v>
      </c>
      <c r="G2263" t="s">
        <v>21</v>
      </c>
      <c r="H2263" t="s">
        <v>21</v>
      </c>
      <c r="I2263" t="s">
        <v>21</v>
      </c>
    </row>
    <row r="2264" spans="1:9" x14ac:dyDescent="0.25">
      <c r="A2264">
        <v>2025</v>
      </c>
      <c r="B2264" t="s">
        <v>286</v>
      </c>
      <c r="C2264" t="s">
        <v>287</v>
      </c>
      <c r="D2264">
        <v>23.053934404977959</v>
      </c>
      <c r="E2264">
        <v>83.305999999999997</v>
      </c>
      <c r="F2264">
        <v>3417.1812312288257</v>
      </c>
      <c r="G2264" t="s">
        <v>21</v>
      </c>
      <c r="H2264" t="s">
        <v>21</v>
      </c>
      <c r="I2264" t="s">
        <v>21</v>
      </c>
    </row>
    <row r="2265" spans="1:9" x14ac:dyDescent="0.25">
      <c r="A2265">
        <v>2030</v>
      </c>
      <c r="B2265" t="s">
        <v>286</v>
      </c>
      <c r="C2265" t="s">
        <v>287</v>
      </c>
      <c r="D2265">
        <v>25.04272102670469</v>
      </c>
      <c r="E2265">
        <v>79.358000000000004</v>
      </c>
      <c r="F2265">
        <v>3724.1898700425768</v>
      </c>
      <c r="G2265">
        <v>96.218732803859609</v>
      </c>
      <c r="H2265">
        <v>0</v>
      </c>
      <c r="I2265">
        <v>2378.9799020953442</v>
      </c>
    </row>
    <row r="2266" spans="1:9" x14ac:dyDescent="0.25">
      <c r="A2266">
        <v>2035</v>
      </c>
      <c r="B2266" t="s">
        <v>286</v>
      </c>
      <c r="C2266" t="s">
        <v>287</v>
      </c>
      <c r="D2266">
        <v>26.832175265750578</v>
      </c>
      <c r="E2266">
        <v>74.897999999999996</v>
      </c>
      <c r="F2266">
        <v>4541.3506951839499</v>
      </c>
      <c r="G2266" t="s">
        <v>21</v>
      </c>
      <c r="H2266" t="s">
        <v>21</v>
      </c>
      <c r="I2266" t="s">
        <v>21</v>
      </c>
    </row>
    <row r="2267" spans="1:9" x14ac:dyDescent="0.25">
      <c r="A2267">
        <v>2040</v>
      </c>
      <c r="B2267" t="s">
        <v>286</v>
      </c>
      <c r="C2267" t="s">
        <v>287</v>
      </c>
      <c r="D2267">
        <v>28.414549304295221</v>
      </c>
      <c r="E2267">
        <v>70.016999999999996</v>
      </c>
      <c r="F2267">
        <v>6042.4922445425746</v>
      </c>
      <c r="G2267" t="s">
        <v>21</v>
      </c>
      <c r="H2267" t="s">
        <v>21</v>
      </c>
      <c r="I2267" t="s">
        <v>21</v>
      </c>
    </row>
    <row r="2268" spans="1:9" x14ac:dyDescent="0.25">
      <c r="A2268">
        <v>2045</v>
      </c>
      <c r="B2268" t="s">
        <v>286</v>
      </c>
      <c r="C2268" t="s">
        <v>287</v>
      </c>
      <c r="D2268">
        <v>29.831354247688189</v>
      </c>
      <c r="E2268">
        <v>64.843000000000004</v>
      </c>
      <c r="F2268">
        <v>8394.3115782293717</v>
      </c>
      <c r="G2268" t="s">
        <v>21</v>
      </c>
      <c r="H2268" t="s">
        <v>21</v>
      </c>
      <c r="I2268" t="s">
        <v>21</v>
      </c>
    </row>
    <row r="2269" spans="1:9" x14ac:dyDescent="0.25">
      <c r="A2269">
        <v>2050</v>
      </c>
      <c r="B2269" t="s">
        <v>286</v>
      </c>
      <c r="C2269" t="s">
        <v>287</v>
      </c>
      <c r="D2269">
        <v>31.045808486734082</v>
      </c>
      <c r="E2269">
        <v>59.527999999999999</v>
      </c>
      <c r="F2269">
        <v>11552.599452255161</v>
      </c>
      <c r="G2269">
        <v>114.25974520458328</v>
      </c>
      <c r="H2269">
        <v>0</v>
      </c>
      <c r="I2269">
        <v>3875.9548955706719</v>
      </c>
    </row>
    <row r="2270" spans="1:9" x14ac:dyDescent="0.25">
      <c r="A2270">
        <v>2055</v>
      </c>
      <c r="B2270" t="s">
        <v>286</v>
      </c>
      <c r="C2270" t="s">
        <v>287</v>
      </c>
      <c r="D2270">
        <v>32.008138881686968</v>
      </c>
      <c r="E2270">
        <v>54.228000000000002</v>
      </c>
      <c r="F2270">
        <v>15654.432141434228</v>
      </c>
      <c r="G2270" t="s">
        <v>21</v>
      </c>
      <c r="H2270" t="s">
        <v>21</v>
      </c>
      <c r="I2270" t="s">
        <v>21</v>
      </c>
    </row>
    <row r="2271" spans="1:9" x14ac:dyDescent="0.25">
      <c r="A2271">
        <v>2060</v>
      </c>
      <c r="B2271" t="s">
        <v>286</v>
      </c>
      <c r="C2271" t="s">
        <v>287</v>
      </c>
      <c r="D2271">
        <v>32.716135165499963</v>
      </c>
      <c r="E2271">
        <v>49.078000000000003</v>
      </c>
      <c r="F2271">
        <v>20913.773706590604</v>
      </c>
      <c r="G2271" t="s">
        <v>21</v>
      </c>
      <c r="H2271" t="s">
        <v>21</v>
      </c>
      <c r="I2271" t="s">
        <v>21</v>
      </c>
    </row>
    <row r="2272" spans="1:9" x14ac:dyDescent="0.25">
      <c r="A2272">
        <v>2065</v>
      </c>
      <c r="B2272" t="s">
        <v>286</v>
      </c>
      <c r="C2272" t="s">
        <v>287</v>
      </c>
      <c r="D2272">
        <v>33.113782300579032</v>
      </c>
      <c r="E2272">
        <v>44.186</v>
      </c>
      <c r="F2272">
        <v>27575.737872206915</v>
      </c>
      <c r="G2272" t="s">
        <v>21</v>
      </c>
      <c r="H2272" t="s">
        <v>21</v>
      </c>
      <c r="I2272" t="s">
        <v>21</v>
      </c>
    </row>
    <row r="2273" spans="1:9" x14ac:dyDescent="0.25">
      <c r="A2273">
        <v>2070</v>
      </c>
      <c r="B2273" t="s">
        <v>286</v>
      </c>
      <c r="C2273" t="s">
        <v>287</v>
      </c>
      <c r="D2273">
        <v>33.249436090225572</v>
      </c>
      <c r="E2273">
        <v>39.622</v>
      </c>
      <c r="F2273">
        <v>35681.456398085676</v>
      </c>
      <c r="G2273" t="s">
        <v>21</v>
      </c>
      <c r="H2273" t="s">
        <v>21</v>
      </c>
      <c r="I2273" t="s">
        <v>21</v>
      </c>
    </row>
    <row r="2274" spans="1:9" x14ac:dyDescent="0.25">
      <c r="A2274">
        <v>2075</v>
      </c>
      <c r="B2274" t="s">
        <v>286</v>
      </c>
      <c r="C2274" t="s">
        <v>287</v>
      </c>
      <c r="D2274">
        <v>33.143183389508252</v>
      </c>
      <c r="E2274">
        <v>35.427999999999997</v>
      </c>
      <c r="F2274">
        <v>45302.638611268689</v>
      </c>
      <c r="G2274" t="s">
        <v>21</v>
      </c>
      <c r="H2274" t="s">
        <v>21</v>
      </c>
      <c r="I2274" t="s">
        <v>21</v>
      </c>
    </row>
    <row r="2275" spans="1:9" x14ac:dyDescent="0.25">
      <c r="A2275">
        <v>2080</v>
      </c>
      <c r="B2275" t="s">
        <v>286</v>
      </c>
      <c r="C2275" t="s">
        <v>287</v>
      </c>
      <c r="D2275">
        <v>32.806840376804082</v>
      </c>
      <c r="E2275">
        <v>31.616</v>
      </c>
      <c r="F2275">
        <v>56506.357885055018</v>
      </c>
      <c r="G2275" t="s">
        <v>21</v>
      </c>
      <c r="H2275" t="s">
        <v>21</v>
      </c>
      <c r="I2275" t="s">
        <v>21</v>
      </c>
    </row>
    <row r="2276" spans="1:9" x14ac:dyDescent="0.25">
      <c r="A2276">
        <v>2085</v>
      </c>
      <c r="B2276" t="s">
        <v>286</v>
      </c>
      <c r="C2276" t="s">
        <v>287</v>
      </c>
      <c r="D2276">
        <v>32.229128856624321</v>
      </c>
      <c r="E2276">
        <v>28.18000000000001</v>
      </c>
      <c r="F2276">
        <v>69459.311279555579</v>
      </c>
      <c r="G2276" t="s">
        <v>21</v>
      </c>
      <c r="H2276" t="s">
        <v>21</v>
      </c>
      <c r="I2276" t="s">
        <v>21</v>
      </c>
    </row>
    <row r="2277" spans="1:9" x14ac:dyDescent="0.25">
      <c r="A2277">
        <v>2090</v>
      </c>
      <c r="B2277" t="s">
        <v>286</v>
      </c>
      <c r="C2277" t="s">
        <v>287</v>
      </c>
      <c r="D2277">
        <v>31.425883674704</v>
      </c>
      <c r="E2277">
        <v>25.102</v>
      </c>
      <c r="F2277">
        <v>84379.191346051331</v>
      </c>
      <c r="G2277" t="s">
        <v>21</v>
      </c>
      <c r="H2277" t="s">
        <v>21</v>
      </c>
      <c r="I2277" t="s">
        <v>21</v>
      </c>
    </row>
    <row r="2278" spans="1:9" x14ac:dyDescent="0.25">
      <c r="A2278">
        <v>2095</v>
      </c>
      <c r="B2278" t="s">
        <v>286</v>
      </c>
      <c r="C2278" t="s">
        <v>287</v>
      </c>
      <c r="D2278">
        <v>30.409541094114601</v>
      </c>
      <c r="E2278">
        <v>22.355999999999991</v>
      </c>
      <c r="F2278">
        <v>101532.31883146505</v>
      </c>
      <c r="G2278" t="s">
        <v>21</v>
      </c>
      <c r="H2278" t="s">
        <v>21</v>
      </c>
      <c r="I2278" t="s">
        <v>21</v>
      </c>
    </row>
    <row r="2279" spans="1:9" x14ac:dyDescent="0.25">
      <c r="A2279">
        <v>2100</v>
      </c>
      <c r="B2279" t="s">
        <v>286</v>
      </c>
      <c r="C2279" t="s">
        <v>287</v>
      </c>
      <c r="D2279">
        <v>29.208134560539278</v>
      </c>
      <c r="E2279">
        <v>19.91200000000001</v>
      </c>
      <c r="F2279">
        <v>121139.44404380159</v>
      </c>
      <c r="G2279" t="s">
        <v>21</v>
      </c>
      <c r="H2279" t="s">
        <v>21</v>
      </c>
      <c r="I2279" t="s">
        <v>21</v>
      </c>
    </row>
    <row r="2280" spans="1:9" x14ac:dyDescent="0.25">
      <c r="A2280">
        <v>2020</v>
      </c>
      <c r="B2280" t="s">
        <v>288</v>
      </c>
      <c r="C2280" t="s">
        <v>289</v>
      </c>
      <c r="D2280">
        <v>16.159812367240971</v>
      </c>
      <c r="E2280">
        <v>37.799999999999997</v>
      </c>
      <c r="F2280">
        <v>13227.066489203671</v>
      </c>
      <c r="G2280" t="s">
        <v>21</v>
      </c>
      <c r="H2280" t="s">
        <v>21</v>
      </c>
      <c r="I2280" t="s">
        <v>21</v>
      </c>
    </row>
    <row r="2281" spans="1:9" x14ac:dyDescent="0.25">
      <c r="A2281">
        <v>2025</v>
      </c>
      <c r="B2281" t="s">
        <v>288</v>
      </c>
      <c r="C2281" t="s">
        <v>289</v>
      </c>
      <c r="D2281">
        <v>17.005573420659271</v>
      </c>
      <c r="E2281">
        <v>32.965000000000003</v>
      </c>
      <c r="F2281">
        <v>14728.425040652381</v>
      </c>
      <c r="G2281" t="s">
        <v>21</v>
      </c>
      <c r="H2281" t="s">
        <v>21</v>
      </c>
      <c r="I2281" t="s">
        <v>21</v>
      </c>
    </row>
    <row r="2282" spans="1:9" x14ac:dyDescent="0.25">
      <c r="A2282">
        <v>2030</v>
      </c>
      <c r="B2282" t="s">
        <v>288</v>
      </c>
      <c r="C2282" t="s">
        <v>289</v>
      </c>
      <c r="D2282">
        <v>17.72999272283851</v>
      </c>
      <c r="E2282">
        <v>28.69199999999999</v>
      </c>
      <c r="F2282">
        <v>16807.600975609832</v>
      </c>
      <c r="G2282">
        <v>50.37375540742282</v>
      </c>
      <c r="H2282">
        <v>0.328275054026549</v>
      </c>
      <c r="I2282">
        <v>1622.7398903892481</v>
      </c>
    </row>
    <row r="2283" spans="1:9" x14ac:dyDescent="0.25">
      <c r="A2283">
        <v>2035</v>
      </c>
      <c r="B2283" t="s">
        <v>288</v>
      </c>
      <c r="C2283" t="s">
        <v>289</v>
      </c>
      <c r="D2283">
        <v>18.249437003382901</v>
      </c>
      <c r="E2283">
        <v>24.95</v>
      </c>
      <c r="F2283">
        <v>19674.494497576638</v>
      </c>
      <c r="G2283" t="s">
        <v>21</v>
      </c>
      <c r="H2283" t="s">
        <v>21</v>
      </c>
      <c r="I2283" t="s">
        <v>21</v>
      </c>
    </row>
    <row r="2284" spans="1:9" x14ac:dyDescent="0.25">
      <c r="A2284">
        <v>2040</v>
      </c>
      <c r="B2284" t="s">
        <v>288</v>
      </c>
      <c r="C2284" t="s">
        <v>289</v>
      </c>
      <c r="D2284">
        <v>18.603193100464189</v>
      </c>
      <c r="E2284">
        <v>21.69499999999999</v>
      </c>
      <c r="F2284">
        <v>23578.164823582429</v>
      </c>
      <c r="G2284" t="s">
        <v>21</v>
      </c>
      <c r="H2284" t="s">
        <v>21</v>
      </c>
      <c r="I2284" t="s">
        <v>21</v>
      </c>
    </row>
    <row r="2285" spans="1:9" x14ac:dyDescent="0.25">
      <c r="A2285">
        <v>2045</v>
      </c>
      <c r="B2285" t="s">
        <v>288</v>
      </c>
      <c r="C2285" t="s">
        <v>289</v>
      </c>
      <c r="D2285">
        <v>18.817109688458839</v>
      </c>
      <c r="E2285">
        <v>18.872</v>
      </c>
      <c r="F2285">
        <v>28528.278410367366</v>
      </c>
      <c r="G2285" t="s">
        <v>21</v>
      </c>
      <c r="H2285" t="s">
        <v>21</v>
      </c>
      <c r="I2285" t="s">
        <v>21</v>
      </c>
    </row>
    <row r="2286" spans="1:9" x14ac:dyDescent="0.25">
      <c r="A2286">
        <v>2050</v>
      </c>
      <c r="B2286" t="s">
        <v>288</v>
      </c>
      <c r="C2286" t="s">
        <v>289</v>
      </c>
      <c r="D2286">
        <v>18.896556132483671</v>
      </c>
      <c r="E2286">
        <v>16.428000000000001</v>
      </c>
      <c r="F2286">
        <v>34098.722062855013</v>
      </c>
      <c r="G2286">
        <v>51.545238091316378</v>
      </c>
      <c r="H2286">
        <v>0.14362356884955699</v>
      </c>
      <c r="I2286">
        <v>9699.8444282283835</v>
      </c>
    </row>
    <row r="2287" spans="1:9" x14ac:dyDescent="0.25">
      <c r="A2287">
        <v>2055</v>
      </c>
      <c r="B2287" t="s">
        <v>288</v>
      </c>
      <c r="C2287" t="s">
        <v>289</v>
      </c>
      <c r="D2287">
        <v>18.826742093462379</v>
      </c>
      <c r="E2287">
        <v>14.313999999999989</v>
      </c>
      <c r="F2287">
        <v>40383.398503664059</v>
      </c>
      <c r="G2287" t="s">
        <v>21</v>
      </c>
      <c r="H2287" t="s">
        <v>21</v>
      </c>
      <c r="I2287" t="s">
        <v>21</v>
      </c>
    </row>
    <row r="2288" spans="1:9" x14ac:dyDescent="0.25">
      <c r="A2288">
        <v>2060</v>
      </c>
      <c r="B2288" t="s">
        <v>288</v>
      </c>
      <c r="C2288" t="s">
        <v>289</v>
      </c>
      <c r="D2288">
        <v>18.62948922193376</v>
      </c>
      <c r="E2288">
        <v>12.483999999999989</v>
      </c>
      <c r="F2288">
        <v>47597.041164665206</v>
      </c>
      <c r="G2288" t="s">
        <v>21</v>
      </c>
      <c r="H2288" t="s">
        <v>21</v>
      </c>
      <c r="I2288" t="s">
        <v>21</v>
      </c>
    </row>
    <row r="2289" spans="1:9" x14ac:dyDescent="0.25">
      <c r="A2289">
        <v>2065</v>
      </c>
      <c r="B2289" t="s">
        <v>288</v>
      </c>
      <c r="C2289" t="s">
        <v>289</v>
      </c>
      <c r="D2289">
        <v>18.368551353158679</v>
      </c>
      <c r="E2289">
        <v>10.898999999999999</v>
      </c>
      <c r="F2289">
        <v>55874.289979024965</v>
      </c>
      <c r="G2289" t="s">
        <v>21</v>
      </c>
      <c r="H2289" t="s">
        <v>21</v>
      </c>
      <c r="I2289" t="s">
        <v>21</v>
      </c>
    </row>
    <row r="2290" spans="1:9" x14ac:dyDescent="0.25">
      <c r="A2290">
        <v>2070</v>
      </c>
      <c r="B2290" t="s">
        <v>288</v>
      </c>
      <c r="C2290" t="s">
        <v>289</v>
      </c>
      <c r="D2290">
        <v>18.051665388246398</v>
      </c>
      <c r="E2290">
        <v>9.5250000000000057</v>
      </c>
      <c r="F2290">
        <v>64991.731431269247</v>
      </c>
      <c r="G2290" t="s">
        <v>21</v>
      </c>
      <c r="H2290" t="s">
        <v>21</v>
      </c>
      <c r="I2290" t="s">
        <v>21</v>
      </c>
    </row>
    <row r="2291" spans="1:9" x14ac:dyDescent="0.25">
      <c r="A2291">
        <v>2075</v>
      </c>
      <c r="B2291" t="s">
        <v>288</v>
      </c>
      <c r="C2291" t="s">
        <v>289</v>
      </c>
      <c r="D2291">
        <v>17.683325466131699</v>
      </c>
      <c r="E2291">
        <v>8.3319999999999936</v>
      </c>
      <c r="F2291">
        <v>75002.925582723605</v>
      </c>
      <c r="G2291" t="s">
        <v>21</v>
      </c>
      <c r="H2291" t="s">
        <v>21</v>
      </c>
      <c r="I2291" t="s">
        <v>21</v>
      </c>
    </row>
    <row r="2292" spans="1:9" x14ac:dyDescent="0.25">
      <c r="A2292">
        <v>2080</v>
      </c>
      <c r="B2292" t="s">
        <v>288</v>
      </c>
      <c r="C2292" t="s">
        <v>289</v>
      </c>
      <c r="D2292">
        <v>17.261382857367661</v>
      </c>
      <c r="E2292">
        <v>7.2950000000000017</v>
      </c>
      <c r="F2292">
        <v>85842.179982480433</v>
      </c>
      <c r="G2292" t="s">
        <v>21</v>
      </c>
      <c r="H2292" t="s">
        <v>21</v>
      </c>
      <c r="I2292" t="s">
        <v>21</v>
      </c>
    </row>
    <row r="2293" spans="1:9" x14ac:dyDescent="0.25">
      <c r="A2293">
        <v>2085</v>
      </c>
      <c r="B2293" t="s">
        <v>288</v>
      </c>
      <c r="C2293" t="s">
        <v>289</v>
      </c>
      <c r="D2293">
        <v>16.79763836440878</v>
      </c>
      <c r="E2293">
        <v>6.3919999999999959</v>
      </c>
      <c r="F2293">
        <v>97621.941168129357</v>
      </c>
      <c r="G2293" t="s">
        <v>21</v>
      </c>
      <c r="H2293" t="s">
        <v>21</v>
      </c>
      <c r="I2293" t="s">
        <v>21</v>
      </c>
    </row>
    <row r="2294" spans="1:9" x14ac:dyDescent="0.25">
      <c r="A2294">
        <v>2090</v>
      </c>
      <c r="B2294" t="s">
        <v>288</v>
      </c>
      <c r="C2294" t="s">
        <v>289</v>
      </c>
      <c r="D2294">
        <v>16.299890350877192</v>
      </c>
      <c r="E2294">
        <v>5.605000000000004</v>
      </c>
      <c r="F2294">
        <v>110471.81856983944</v>
      </c>
      <c r="G2294" t="s">
        <v>21</v>
      </c>
      <c r="H2294" t="s">
        <v>21</v>
      </c>
      <c r="I2294" t="s">
        <v>21</v>
      </c>
    </row>
    <row r="2295" spans="1:9" x14ac:dyDescent="0.25">
      <c r="A2295">
        <v>2095</v>
      </c>
      <c r="B2295" t="s">
        <v>288</v>
      </c>
      <c r="C2295" t="s">
        <v>289</v>
      </c>
      <c r="D2295">
        <v>15.78343560695461</v>
      </c>
      <c r="E2295">
        <v>4.9180000000000064</v>
      </c>
      <c r="F2295">
        <v>124441.82130564396</v>
      </c>
      <c r="G2295" t="s">
        <v>21</v>
      </c>
      <c r="H2295" t="s">
        <v>21</v>
      </c>
      <c r="I2295" t="s">
        <v>21</v>
      </c>
    </row>
    <row r="2296" spans="1:9" x14ac:dyDescent="0.25">
      <c r="A2296">
        <v>2100</v>
      </c>
      <c r="B2296" t="s">
        <v>288</v>
      </c>
      <c r="C2296" t="s">
        <v>289</v>
      </c>
      <c r="D2296">
        <v>15.25265026355126</v>
      </c>
      <c r="E2296">
        <v>4.3179999999999978</v>
      </c>
      <c r="F2296">
        <v>139603.3627906437</v>
      </c>
      <c r="G2296" t="s">
        <v>21</v>
      </c>
      <c r="H2296" t="s">
        <v>21</v>
      </c>
      <c r="I2296" t="s">
        <v>21</v>
      </c>
    </row>
    <row r="2297" spans="1:9" x14ac:dyDescent="0.25">
      <c r="A2297">
        <v>2020</v>
      </c>
      <c r="B2297" t="s">
        <v>290</v>
      </c>
      <c r="C2297" t="s">
        <v>291</v>
      </c>
      <c r="D2297">
        <v>25.746778761612809</v>
      </c>
      <c r="E2297">
        <v>21.7</v>
      </c>
      <c r="F2297">
        <v>11346.250192046849</v>
      </c>
      <c r="G2297" t="s">
        <v>21</v>
      </c>
      <c r="H2297" t="s">
        <v>21</v>
      </c>
      <c r="I2297" t="s">
        <v>21</v>
      </c>
    </row>
    <row r="2298" spans="1:9" x14ac:dyDescent="0.25">
      <c r="A2298">
        <v>2025</v>
      </c>
      <c r="B2298" t="s">
        <v>290</v>
      </c>
      <c r="C2298" t="s">
        <v>291</v>
      </c>
      <c r="D2298">
        <v>26.586888626071801</v>
      </c>
      <c r="E2298">
        <v>20.05</v>
      </c>
      <c r="F2298">
        <v>13699.933770962105</v>
      </c>
      <c r="G2298" t="s">
        <v>21</v>
      </c>
      <c r="H2298" t="s">
        <v>21</v>
      </c>
      <c r="I2298" t="s">
        <v>21</v>
      </c>
    </row>
    <row r="2299" spans="1:9" x14ac:dyDescent="0.25">
      <c r="A2299">
        <v>2030</v>
      </c>
      <c r="B2299" t="s">
        <v>290</v>
      </c>
      <c r="C2299" t="s">
        <v>291</v>
      </c>
      <c r="D2299">
        <v>27.312325516254031</v>
      </c>
      <c r="E2299">
        <v>18.309999999999999</v>
      </c>
      <c r="F2299">
        <v>15525.907721715572</v>
      </c>
      <c r="G2299">
        <v>25.262206443244871</v>
      </c>
      <c r="H2299">
        <v>0.99258078734319599</v>
      </c>
      <c r="I2299">
        <v>1690.139244730464</v>
      </c>
    </row>
    <row r="2300" spans="1:9" x14ac:dyDescent="0.25">
      <c r="A2300">
        <v>2035</v>
      </c>
      <c r="B2300" t="s">
        <v>290</v>
      </c>
      <c r="C2300" t="s">
        <v>291</v>
      </c>
      <c r="D2300">
        <v>27.78435365151492</v>
      </c>
      <c r="E2300">
        <v>16.507000000000009</v>
      </c>
      <c r="F2300">
        <v>18375.934263043935</v>
      </c>
      <c r="G2300" t="s">
        <v>21</v>
      </c>
      <c r="H2300" t="s">
        <v>21</v>
      </c>
      <c r="I2300" t="s">
        <v>21</v>
      </c>
    </row>
    <row r="2301" spans="1:9" x14ac:dyDescent="0.25">
      <c r="A2301">
        <v>2040</v>
      </c>
      <c r="B2301" t="s">
        <v>290</v>
      </c>
      <c r="C2301" t="s">
        <v>291</v>
      </c>
      <c r="D2301">
        <v>27.994838237811429</v>
      </c>
      <c r="E2301">
        <v>14.678000000000001</v>
      </c>
      <c r="F2301">
        <v>22584.591162933135</v>
      </c>
      <c r="G2301" t="s">
        <v>21</v>
      </c>
      <c r="H2301" t="s">
        <v>21</v>
      </c>
      <c r="I2301" t="s">
        <v>21</v>
      </c>
    </row>
    <row r="2302" spans="1:9" x14ac:dyDescent="0.25">
      <c r="A2302">
        <v>2045</v>
      </c>
      <c r="B2302" t="s">
        <v>290</v>
      </c>
      <c r="C2302" t="s">
        <v>291</v>
      </c>
      <c r="D2302">
        <v>28.03893185602465</v>
      </c>
      <c r="E2302">
        <v>12.86499999999999</v>
      </c>
      <c r="F2302">
        <v>27900.155996884321</v>
      </c>
      <c r="G2302" t="s">
        <v>21</v>
      </c>
      <c r="H2302" t="s">
        <v>21</v>
      </c>
      <c r="I2302" t="s">
        <v>21</v>
      </c>
    </row>
    <row r="2303" spans="1:9" x14ac:dyDescent="0.25">
      <c r="A2303">
        <v>2050</v>
      </c>
      <c r="B2303" t="s">
        <v>290</v>
      </c>
      <c r="C2303" t="s">
        <v>291</v>
      </c>
      <c r="D2303">
        <v>27.912562051633181</v>
      </c>
      <c r="E2303">
        <v>11.111000000000001</v>
      </c>
      <c r="F2303">
        <v>33794.1300382263</v>
      </c>
      <c r="G2303">
        <v>25.849699616343592</v>
      </c>
      <c r="H2303">
        <v>1.01796299493195</v>
      </c>
      <c r="I2303">
        <v>266.60145822868799</v>
      </c>
    </row>
    <row r="2304" spans="1:9" x14ac:dyDescent="0.25">
      <c r="A2304">
        <v>2055</v>
      </c>
      <c r="B2304" t="s">
        <v>290</v>
      </c>
      <c r="C2304" t="s">
        <v>291</v>
      </c>
      <c r="D2304">
        <v>27.626243755932911</v>
      </c>
      <c r="E2304">
        <v>9.4549999999999983</v>
      </c>
      <c r="F2304">
        <v>40256.4522809642</v>
      </c>
      <c r="G2304" t="s">
        <v>21</v>
      </c>
      <c r="H2304" t="s">
        <v>21</v>
      </c>
      <c r="I2304" t="s">
        <v>21</v>
      </c>
    </row>
    <row r="2305" spans="1:9" x14ac:dyDescent="0.25">
      <c r="A2305">
        <v>2060</v>
      </c>
      <c r="B2305" t="s">
        <v>290</v>
      </c>
      <c r="C2305" t="s">
        <v>291</v>
      </c>
      <c r="D2305">
        <v>27.173522042918719</v>
      </c>
      <c r="E2305">
        <v>7.9330000000000069</v>
      </c>
      <c r="F2305">
        <v>47501.461607714031</v>
      </c>
      <c r="G2305" t="s">
        <v>21</v>
      </c>
      <c r="H2305" t="s">
        <v>21</v>
      </c>
      <c r="I2305" t="s">
        <v>21</v>
      </c>
    </row>
    <row r="2306" spans="1:9" x14ac:dyDescent="0.25">
      <c r="A2306">
        <v>2065</v>
      </c>
      <c r="B2306" t="s">
        <v>290</v>
      </c>
      <c r="C2306" t="s">
        <v>291</v>
      </c>
      <c r="D2306">
        <v>26.613424160844069</v>
      </c>
      <c r="E2306">
        <v>6.5669999999999931</v>
      </c>
      <c r="F2306">
        <v>55636.0808664996</v>
      </c>
      <c r="G2306" t="s">
        <v>21</v>
      </c>
      <c r="H2306" t="s">
        <v>21</v>
      </c>
      <c r="I2306" t="s">
        <v>21</v>
      </c>
    </row>
    <row r="2307" spans="1:9" x14ac:dyDescent="0.25">
      <c r="A2307">
        <v>2070</v>
      </c>
      <c r="B2307" t="s">
        <v>290</v>
      </c>
      <c r="C2307" t="s">
        <v>291</v>
      </c>
      <c r="D2307">
        <v>25.962833600473068</v>
      </c>
      <c r="E2307">
        <v>5.3689999999999998</v>
      </c>
      <c r="F2307">
        <v>64666.918757337138</v>
      </c>
      <c r="G2307" t="s">
        <v>21</v>
      </c>
      <c r="H2307" t="s">
        <v>21</v>
      </c>
      <c r="I2307" t="s">
        <v>21</v>
      </c>
    </row>
    <row r="2308" spans="1:9" x14ac:dyDescent="0.25">
      <c r="A2308">
        <v>2075</v>
      </c>
      <c r="B2308" t="s">
        <v>290</v>
      </c>
      <c r="C2308" t="s">
        <v>291</v>
      </c>
      <c r="D2308">
        <v>25.24497284511601</v>
      </c>
      <c r="E2308">
        <v>4.3419999999999987</v>
      </c>
      <c r="F2308">
        <v>74595.948026500133</v>
      </c>
      <c r="G2308" t="s">
        <v>21</v>
      </c>
      <c r="H2308" t="s">
        <v>21</v>
      </c>
      <c r="I2308" t="s">
        <v>21</v>
      </c>
    </row>
    <row r="2309" spans="1:9" x14ac:dyDescent="0.25">
      <c r="A2309">
        <v>2080</v>
      </c>
      <c r="B2309" t="s">
        <v>290</v>
      </c>
      <c r="C2309" t="s">
        <v>291</v>
      </c>
      <c r="D2309">
        <v>24.483013025007391</v>
      </c>
      <c r="E2309">
        <v>3.477999999999994</v>
      </c>
      <c r="F2309">
        <v>85423.563223243298</v>
      </c>
      <c r="G2309" t="s">
        <v>21</v>
      </c>
      <c r="H2309" t="s">
        <v>21</v>
      </c>
      <c r="I2309" t="s">
        <v>21</v>
      </c>
    </row>
    <row r="2310" spans="1:9" x14ac:dyDescent="0.25">
      <c r="A2310">
        <v>2085</v>
      </c>
      <c r="B2310" t="s">
        <v>290</v>
      </c>
      <c r="C2310" t="s">
        <v>291</v>
      </c>
      <c r="D2310">
        <v>23.691145484819721</v>
      </c>
      <c r="E2310">
        <v>2.7639999999999958</v>
      </c>
      <c r="F2310">
        <v>97213.089502946052</v>
      </c>
      <c r="G2310" t="s">
        <v>21</v>
      </c>
      <c r="H2310" t="s">
        <v>21</v>
      </c>
      <c r="I2310" t="s">
        <v>21</v>
      </c>
    </row>
    <row r="2311" spans="1:9" x14ac:dyDescent="0.25">
      <c r="A2311">
        <v>2090</v>
      </c>
      <c r="B2311" t="s">
        <v>290</v>
      </c>
      <c r="C2311" t="s">
        <v>291</v>
      </c>
      <c r="D2311">
        <v>22.876895784379329</v>
      </c>
      <c r="E2311">
        <v>2.1809999999999969</v>
      </c>
      <c r="F2311">
        <v>110011.18231497672</v>
      </c>
      <c r="G2311" t="s">
        <v>21</v>
      </c>
      <c r="H2311" t="s">
        <v>21</v>
      </c>
      <c r="I2311" t="s">
        <v>21</v>
      </c>
    </row>
    <row r="2312" spans="1:9" x14ac:dyDescent="0.25">
      <c r="A2312">
        <v>2095</v>
      </c>
      <c r="B2312" t="s">
        <v>290</v>
      </c>
      <c r="C2312" t="s">
        <v>291</v>
      </c>
      <c r="D2312">
        <v>22.044551905510339</v>
      </c>
      <c r="E2312">
        <v>1.7120000000000031</v>
      </c>
      <c r="F2312">
        <v>123887.4796027899</v>
      </c>
      <c r="G2312" t="s">
        <v>21</v>
      </c>
      <c r="H2312" t="s">
        <v>21</v>
      </c>
      <c r="I2312" t="s">
        <v>21</v>
      </c>
    </row>
    <row r="2313" spans="1:9" x14ac:dyDescent="0.25">
      <c r="A2313">
        <v>2100</v>
      </c>
      <c r="B2313" t="s">
        <v>290</v>
      </c>
      <c r="C2313" t="s">
        <v>291</v>
      </c>
      <c r="D2313">
        <v>21.194078056675121</v>
      </c>
      <c r="E2313">
        <v>1.3370000000000031</v>
      </c>
      <c r="F2313">
        <v>138911.91522178127</v>
      </c>
      <c r="G2313" t="s">
        <v>21</v>
      </c>
      <c r="H2313" t="s">
        <v>21</v>
      </c>
      <c r="I2313" t="s">
        <v>21</v>
      </c>
    </row>
    <row r="2314" spans="1:9" x14ac:dyDescent="0.25">
      <c r="A2314">
        <v>2020</v>
      </c>
      <c r="B2314" t="s">
        <v>292</v>
      </c>
      <c r="C2314" t="s">
        <v>293</v>
      </c>
      <c r="D2314">
        <v>370.95874666666668</v>
      </c>
      <c r="E2314">
        <v>52.6</v>
      </c>
      <c r="F2314">
        <v>7729.5651301787648</v>
      </c>
      <c r="G2314" t="s">
        <v>21</v>
      </c>
      <c r="H2314" t="s">
        <v>21</v>
      </c>
      <c r="I2314" t="s">
        <v>21</v>
      </c>
    </row>
    <row r="2315" spans="1:9" x14ac:dyDescent="0.25">
      <c r="A2315">
        <v>2025</v>
      </c>
      <c r="B2315" t="s">
        <v>292</v>
      </c>
      <c r="C2315" t="s">
        <v>293</v>
      </c>
      <c r="D2315">
        <v>396.00738333333328</v>
      </c>
      <c r="E2315">
        <v>47.45</v>
      </c>
      <c r="F2315">
        <v>9741.7071467626174</v>
      </c>
      <c r="G2315" t="s">
        <v>21</v>
      </c>
      <c r="H2315" t="s">
        <v>21</v>
      </c>
      <c r="I2315" t="s">
        <v>21</v>
      </c>
    </row>
    <row r="2316" spans="1:9" x14ac:dyDescent="0.25">
      <c r="A2316">
        <v>2030</v>
      </c>
      <c r="B2316" t="s">
        <v>292</v>
      </c>
      <c r="C2316" t="s">
        <v>293</v>
      </c>
      <c r="D2316">
        <v>418.43214666666671</v>
      </c>
      <c r="E2316">
        <v>42.593000000000004</v>
      </c>
      <c r="F2316">
        <v>12627.351622059057</v>
      </c>
      <c r="G2316">
        <v>55.769121321066542</v>
      </c>
      <c r="H2316">
        <v>1.29384913281707</v>
      </c>
      <c r="I2316">
        <v>2396.8899561975841</v>
      </c>
    </row>
    <row r="2317" spans="1:9" x14ac:dyDescent="0.25">
      <c r="A2317">
        <v>2035</v>
      </c>
      <c r="B2317" t="s">
        <v>292</v>
      </c>
      <c r="C2317" t="s">
        <v>293</v>
      </c>
      <c r="D2317">
        <v>437.30805666666669</v>
      </c>
      <c r="E2317">
        <v>38.094000000000001</v>
      </c>
      <c r="F2317">
        <v>16677.202446931347</v>
      </c>
      <c r="G2317" t="s">
        <v>21</v>
      </c>
      <c r="H2317" t="s">
        <v>21</v>
      </c>
      <c r="I2317" t="s">
        <v>21</v>
      </c>
    </row>
    <row r="2318" spans="1:9" x14ac:dyDescent="0.25">
      <c r="A2318">
        <v>2040</v>
      </c>
      <c r="B2318" t="s">
        <v>292</v>
      </c>
      <c r="C2318" t="s">
        <v>293</v>
      </c>
      <c r="D2318">
        <v>452.16514999999998</v>
      </c>
      <c r="E2318">
        <v>33.982999999999997</v>
      </c>
      <c r="F2318">
        <v>21605.319912766736</v>
      </c>
      <c r="G2318" t="s">
        <v>21</v>
      </c>
      <c r="H2318" t="s">
        <v>21</v>
      </c>
      <c r="I2318" t="s">
        <v>21</v>
      </c>
    </row>
    <row r="2319" spans="1:9" x14ac:dyDescent="0.25">
      <c r="A2319">
        <v>2045</v>
      </c>
      <c r="B2319" t="s">
        <v>292</v>
      </c>
      <c r="C2319" t="s">
        <v>293</v>
      </c>
      <c r="D2319">
        <v>464.15989333333329</v>
      </c>
      <c r="E2319">
        <v>30.265000000000001</v>
      </c>
      <c r="F2319">
        <v>26975.332543866578</v>
      </c>
      <c r="G2319" t="s">
        <v>21</v>
      </c>
      <c r="H2319" t="s">
        <v>21</v>
      </c>
      <c r="I2319" t="s">
        <v>21</v>
      </c>
    </row>
    <row r="2320" spans="1:9" x14ac:dyDescent="0.25">
      <c r="A2320">
        <v>2050</v>
      </c>
      <c r="B2320" t="s">
        <v>292</v>
      </c>
      <c r="C2320" t="s">
        <v>293</v>
      </c>
      <c r="D2320">
        <v>472.88695666666672</v>
      </c>
      <c r="E2320">
        <v>26.928000000000001</v>
      </c>
      <c r="F2320">
        <v>32288.431444975882</v>
      </c>
      <c r="G2320">
        <v>66.225831568766509</v>
      </c>
      <c r="H2320">
        <v>1.4467384634390199</v>
      </c>
      <c r="I2320">
        <v>12603.51828837677</v>
      </c>
    </row>
    <row r="2321" spans="1:9" x14ac:dyDescent="0.25">
      <c r="A2321">
        <v>2055</v>
      </c>
      <c r="B2321" t="s">
        <v>292</v>
      </c>
      <c r="C2321" t="s">
        <v>293</v>
      </c>
      <c r="D2321">
        <v>477.97071999999997</v>
      </c>
      <c r="E2321">
        <v>23.949000000000002</v>
      </c>
      <c r="F2321">
        <v>37697.504452291068</v>
      </c>
      <c r="G2321" t="s">
        <v>21</v>
      </c>
      <c r="H2321" t="s">
        <v>21</v>
      </c>
      <c r="I2321" t="s">
        <v>21</v>
      </c>
    </row>
    <row r="2322" spans="1:9" x14ac:dyDescent="0.25">
      <c r="A2322">
        <v>2060</v>
      </c>
      <c r="B2322" t="s">
        <v>292</v>
      </c>
      <c r="C2322" t="s">
        <v>293</v>
      </c>
      <c r="D2322">
        <v>479.16735333333332</v>
      </c>
      <c r="E2322">
        <v>21.29900000000001</v>
      </c>
      <c r="F2322">
        <v>43516.316860612613</v>
      </c>
      <c r="G2322" t="s">
        <v>21</v>
      </c>
      <c r="H2322" t="s">
        <v>21</v>
      </c>
      <c r="I2322" t="s">
        <v>21</v>
      </c>
    </row>
    <row r="2323" spans="1:9" x14ac:dyDescent="0.25">
      <c r="A2323">
        <v>2065</v>
      </c>
      <c r="B2323" t="s">
        <v>292</v>
      </c>
      <c r="C2323" t="s">
        <v>293</v>
      </c>
      <c r="D2323">
        <v>477.84083333333331</v>
      </c>
      <c r="E2323">
        <v>18.946999999999999</v>
      </c>
      <c r="F2323">
        <v>49856.131559766043</v>
      </c>
      <c r="G2323" t="s">
        <v>21</v>
      </c>
      <c r="H2323" t="s">
        <v>21</v>
      </c>
      <c r="I2323" t="s">
        <v>21</v>
      </c>
    </row>
    <row r="2324" spans="1:9" x14ac:dyDescent="0.25">
      <c r="A2324">
        <v>2070</v>
      </c>
      <c r="B2324" t="s">
        <v>292</v>
      </c>
      <c r="C2324" t="s">
        <v>293</v>
      </c>
      <c r="D2324">
        <v>474.45524666666671</v>
      </c>
      <c r="E2324">
        <v>16.863</v>
      </c>
      <c r="F2324">
        <v>56660.62664364287</v>
      </c>
      <c r="G2324" t="s">
        <v>21</v>
      </c>
      <c r="H2324" t="s">
        <v>21</v>
      </c>
      <c r="I2324" t="s">
        <v>21</v>
      </c>
    </row>
    <row r="2325" spans="1:9" x14ac:dyDescent="0.25">
      <c r="A2325">
        <v>2075</v>
      </c>
      <c r="B2325" t="s">
        <v>292</v>
      </c>
      <c r="C2325" t="s">
        <v>293</v>
      </c>
      <c r="D2325">
        <v>469.12037666666669</v>
      </c>
      <c r="E2325">
        <v>15.016000000000011</v>
      </c>
      <c r="F2325">
        <v>63992.239531799445</v>
      </c>
      <c r="G2325" t="s">
        <v>21</v>
      </c>
      <c r="H2325" t="s">
        <v>21</v>
      </c>
      <c r="I2325" t="s">
        <v>21</v>
      </c>
    </row>
    <row r="2326" spans="1:9" x14ac:dyDescent="0.25">
      <c r="A2326">
        <v>2080</v>
      </c>
      <c r="B2326" t="s">
        <v>292</v>
      </c>
      <c r="C2326" t="s">
        <v>293</v>
      </c>
      <c r="D2326">
        <v>462.12927333333329</v>
      </c>
      <c r="E2326">
        <v>13.379</v>
      </c>
      <c r="F2326">
        <v>71934.516028918559</v>
      </c>
      <c r="G2326" t="s">
        <v>21</v>
      </c>
      <c r="H2326" t="s">
        <v>21</v>
      </c>
      <c r="I2326" t="s">
        <v>21</v>
      </c>
    </row>
    <row r="2327" spans="1:9" x14ac:dyDescent="0.25">
      <c r="A2327">
        <v>2085</v>
      </c>
      <c r="B2327" t="s">
        <v>292</v>
      </c>
      <c r="C2327" t="s">
        <v>293</v>
      </c>
      <c r="D2327">
        <v>453.30635666666672</v>
      </c>
      <c r="E2327">
        <v>11.929</v>
      </c>
      <c r="F2327">
        <v>80638.272587609463</v>
      </c>
      <c r="G2327" t="s">
        <v>21</v>
      </c>
      <c r="H2327" t="s">
        <v>21</v>
      </c>
      <c r="I2327" t="s">
        <v>21</v>
      </c>
    </row>
    <row r="2328" spans="1:9" x14ac:dyDescent="0.25">
      <c r="A2328">
        <v>2090</v>
      </c>
      <c r="B2328" t="s">
        <v>292</v>
      </c>
      <c r="C2328" t="s">
        <v>293</v>
      </c>
      <c r="D2328">
        <v>442.81222000000002</v>
      </c>
      <c r="E2328">
        <v>10.643000000000001</v>
      </c>
      <c r="F2328">
        <v>90193.860987198525</v>
      </c>
      <c r="G2328" t="s">
        <v>21</v>
      </c>
      <c r="H2328" t="s">
        <v>21</v>
      </c>
      <c r="I2328" t="s">
        <v>21</v>
      </c>
    </row>
    <row r="2329" spans="1:9" x14ac:dyDescent="0.25">
      <c r="A2329">
        <v>2095</v>
      </c>
      <c r="B2329" t="s">
        <v>292</v>
      </c>
      <c r="C2329" t="s">
        <v>293</v>
      </c>
      <c r="D2329">
        <v>430.94476333333341</v>
      </c>
      <c r="E2329">
        <v>9.5019999999999953</v>
      </c>
      <c r="F2329">
        <v>100681.07881444892</v>
      </c>
      <c r="G2329" t="s">
        <v>21</v>
      </c>
      <c r="H2329" t="s">
        <v>21</v>
      </c>
      <c r="I2329" t="s">
        <v>21</v>
      </c>
    </row>
    <row r="2330" spans="1:9" x14ac:dyDescent="0.25">
      <c r="A2330">
        <v>2100</v>
      </c>
      <c r="B2330" t="s">
        <v>292</v>
      </c>
      <c r="C2330" t="s">
        <v>293</v>
      </c>
      <c r="D2330">
        <v>417.99538333333328</v>
      </c>
      <c r="E2330">
        <v>8.4879999999999995</v>
      </c>
      <c r="F2330">
        <v>112123.99357389737</v>
      </c>
      <c r="G2330" t="s">
        <v>21</v>
      </c>
      <c r="H2330" t="s">
        <v>21</v>
      </c>
      <c r="I2330" t="s">
        <v>21</v>
      </c>
    </row>
    <row r="2331" spans="1:9" x14ac:dyDescent="0.25">
      <c r="A2331">
        <v>2020</v>
      </c>
      <c r="B2331" t="s">
        <v>294</v>
      </c>
      <c r="C2331" t="s">
        <v>295</v>
      </c>
      <c r="D2331">
        <v>123.04678775862619</v>
      </c>
      <c r="E2331">
        <v>40</v>
      </c>
      <c r="F2331">
        <v>30613.668496086346</v>
      </c>
      <c r="G2331" t="s">
        <v>21</v>
      </c>
      <c r="H2331" t="s">
        <v>21</v>
      </c>
      <c r="I2331" t="s">
        <v>21</v>
      </c>
    </row>
    <row r="2332" spans="1:9" x14ac:dyDescent="0.25">
      <c r="A2332">
        <v>2025</v>
      </c>
      <c r="B2332" t="s">
        <v>294</v>
      </c>
      <c r="C2332" t="s">
        <v>295</v>
      </c>
      <c r="D2332">
        <v>124.7188001662883</v>
      </c>
      <c r="E2332">
        <v>35.375</v>
      </c>
      <c r="F2332">
        <v>36109.147790180912</v>
      </c>
      <c r="G2332" t="s">
        <v>21</v>
      </c>
      <c r="H2332" t="s">
        <v>21</v>
      </c>
      <c r="I2332" t="s">
        <v>21</v>
      </c>
    </row>
    <row r="2333" spans="1:9" x14ac:dyDescent="0.25">
      <c r="A2333">
        <v>2030</v>
      </c>
      <c r="B2333" t="s">
        <v>294</v>
      </c>
      <c r="C2333" t="s">
        <v>295</v>
      </c>
      <c r="D2333">
        <v>122.25916024431579</v>
      </c>
      <c r="E2333">
        <v>31.16</v>
      </c>
      <c r="F2333">
        <v>43650.069057956047</v>
      </c>
      <c r="G2333">
        <v>22.796598053066244</v>
      </c>
      <c r="H2333">
        <v>1.6654282849389299</v>
      </c>
      <c r="I2333">
        <v>0</v>
      </c>
    </row>
    <row r="2334" spans="1:9" x14ac:dyDescent="0.25">
      <c r="A2334">
        <v>2035</v>
      </c>
      <c r="B2334" t="s">
        <v>294</v>
      </c>
      <c r="C2334" t="s">
        <v>295</v>
      </c>
      <c r="D2334">
        <v>119.83240062677881</v>
      </c>
      <c r="E2334">
        <v>27.364000000000001</v>
      </c>
      <c r="F2334">
        <v>51905.814937934636</v>
      </c>
      <c r="G2334" t="s">
        <v>21</v>
      </c>
      <c r="H2334" t="s">
        <v>21</v>
      </c>
      <c r="I2334" t="s">
        <v>21</v>
      </c>
    </row>
    <row r="2335" spans="1:9" x14ac:dyDescent="0.25">
      <c r="A2335">
        <v>2040</v>
      </c>
      <c r="B2335" t="s">
        <v>294</v>
      </c>
      <c r="C2335" t="s">
        <v>295</v>
      </c>
      <c r="D2335">
        <v>117.55124236513061</v>
      </c>
      <c r="E2335">
        <v>23.975999999999999</v>
      </c>
      <c r="F2335">
        <v>60552.756403948682</v>
      </c>
      <c r="G2335" t="s">
        <v>21</v>
      </c>
      <c r="H2335" t="s">
        <v>21</v>
      </c>
      <c r="I2335" t="s">
        <v>21</v>
      </c>
    </row>
    <row r="2336" spans="1:9" x14ac:dyDescent="0.25">
      <c r="A2336">
        <v>2045</v>
      </c>
      <c r="B2336" t="s">
        <v>294</v>
      </c>
      <c r="C2336" t="s">
        <v>295</v>
      </c>
      <c r="D2336">
        <v>115.4607623676889</v>
      </c>
      <c r="E2336">
        <v>20.972999999999999</v>
      </c>
      <c r="F2336">
        <v>67895.613945864214</v>
      </c>
      <c r="G2336" t="s">
        <v>21</v>
      </c>
      <c r="H2336" t="s">
        <v>21</v>
      </c>
      <c r="I2336" t="s">
        <v>21</v>
      </c>
    </row>
    <row r="2337" spans="1:9" x14ac:dyDescent="0.25">
      <c r="A2337">
        <v>2050</v>
      </c>
      <c r="B2337" t="s">
        <v>294</v>
      </c>
      <c r="C2337" t="s">
        <v>295</v>
      </c>
      <c r="D2337">
        <v>113.5756419685971</v>
      </c>
      <c r="E2337">
        <v>18.324000000000002</v>
      </c>
      <c r="F2337">
        <v>74173.58304934336</v>
      </c>
      <c r="G2337">
        <v>15.089563124093671</v>
      </c>
      <c r="H2337">
        <v>1.7347561701908301</v>
      </c>
      <c r="I2337">
        <v>1759.2606452783521</v>
      </c>
    </row>
    <row r="2338" spans="1:9" x14ac:dyDescent="0.25">
      <c r="A2338">
        <v>2055</v>
      </c>
      <c r="B2338" t="s">
        <v>294</v>
      </c>
      <c r="C2338" t="s">
        <v>295</v>
      </c>
      <c r="D2338">
        <v>111.53184100284609</v>
      </c>
      <c r="E2338">
        <v>15.997</v>
      </c>
      <c r="F2338">
        <v>80147.749226703178</v>
      </c>
      <c r="G2338" t="s">
        <v>21</v>
      </c>
      <c r="H2338" t="s">
        <v>21</v>
      </c>
      <c r="I2338" t="s">
        <v>21</v>
      </c>
    </row>
    <row r="2339" spans="1:9" x14ac:dyDescent="0.25">
      <c r="A2339">
        <v>2060</v>
      </c>
      <c r="B2339" t="s">
        <v>294</v>
      </c>
      <c r="C2339" t="s">
        <v>295</v>
      </c>
      <c r="D2339">
        <v>109.35264941958999</v>
      </c>
      <c r="E2339">
        <v>13.95699999999999</v>
      </c>
      <c r="F2339">
        <v>86460.43866459596</v>
      </c>
      <c r="G2339" t="s">
        <v>21</v>
      </c>
      <c r="H2339" t="s">
        <v>21</v>
      </c>
      <c r="I2339" t="s">
        <v>21</v>
      </c>
    </row>
    <row r="2340" spans="1:9" x14ac:dyDescent="0.25">
      <c r="A2340">
        <v>2065</v>
      </c>
      <c r="B2340" t="s">
        <v>294</v>
      </c>
      <c r="C2340" t="s">
        <v>295</v>
      </c>
      <c r="D2340">
        <v>107.0240350484474</v>
      </c>
      <c r="E2340">
        <v>12.17400000000001</v>
      </c>
      <c r="F2340">
        <v>93280.518444033456</v>
      </c>
      <c r="G2340" t="s">
        <v>21</v>
      </c>
      <c r="H2340" t="s">
        <v>21</v>
      </c>
      <c r="I2340" t="s">
        <v>21</v>
      </c>
    </row>
    <row r="2341" spans="1:9" x14ac:dyDescent="0.25">
      <c r="A2341">
        <v>2070</v>
      </c>
      <c r="B2341" t="s">
        <v>294</v>
      </c>
      <c r="C2341" t="s">
        <v>295</v>
      </c>
      <c r="D2341">
        <v>104.5113587669086</v>
      </c>
      <c r="E2341">
        <v>10.616</v>
      </c>
      <c r="F2341">
        <v>100379.24863460312</v>
      </c>
      <c r="G2341" t="s">
        <v>21</v>
      </c>
      <c r="H2341" t="s">
        <v>21</v>
      </c>
      <c r="I2341" t="s">
        <v>21</v>
      </c>
    </row>
    <row r="2342" spans="1:9" x14ac:dyDescent="0.25">
      <c r="A2342">
        <v>2075</v>
      </c>
      <c r="B2342" t="s">
        <v>294</v>
      </c>
      <c r="C2342" t="s">
        <v>295</v>
      </c>
      <c r="D2342">
        <v>101.7905183716542</v>
      </c>
      <c r="E2342">
        <v>9.257000000000005</v>
      </c>
      <c r="F2342">
        <v>107575.82704033847</v>
      </c>
      <c r="G2342" t="s">
        <v>21</v>
      </c>
      <c r="H2342" t="s">
        <v>21</v>
      </c>
      <c r="I2342" t="s">
        <v>21</v>
      </c>
    </row>
    <row r="2343" spans="1:9" x14ac:dyDescent="0.25">
      <c r="A2343">
        <v>2080</v>
      </c>
      <c r="B2343" t="s">
        <v>294</v>
      </c>
      <c r="C2343" t="s">
        <v>295</v>
      </c>
      <c r="D2343">
        <v>98.902241693581914</v>
      </c>
      <c r="E2343">
        <v>8.070999999999998</v>
      </c>
      <c r="F2343">
        <v>114793.1192819456</v>
      </c>
      <c r="G2343" t="s">
        <v>21</v>
      </c>
      <c r="H2343" t="s">
        <v>21</v>
      </c>
      <c r="I2343" t="s">
        <v>21</v>
      </c>
    </row>
    <row r="2344" spans="1:9" x14ac:dyDescent="0.25">
      <c r="A2344">
        <v>2085</v>
      </c>
      <c r="B2344" t="s">
        <v>294</v>
      </c>
      <c r="C2344" t="s">
        <v>295</v>
      </c>
      <c r="D2344">
        <v>95.934188225512457</v>
      </c>
      <c r="E2344">
        <v>7.0370000000000061</v>
      </c>
      <c r="F2344">
        <v>122107.07609095433</v>
      </c>
      <c r="G2344" t="s">
        <v>21</v>
      </c>
      <c r="H2344" t="s">
        <v>21</v>
      </c>
      <c r="I2344" t="s">
        <v>21</v>
      </c>
    </row>
    <row r="2345" spans="1:9" x14ac:dyDescent="0.25">
      <c r="A2345">
        <v>2090</v>
      </c>
      <c r="B2345" t="s">
        <v>294</v>
      </c>
      <c r="C2345" t="s">
        <v>295</v>
      </c>
      <c r="D2345">
        <v>92.997201880336419</v>
      </c>
      <c r="E2345">
        <v>6.1359999999999957</v>
      </c>
      <c r="F2345">
        <v>129632.11675122778</v>
      </c>
      <c r="G2345" t="s">
        <v>21</v>
      </c>
      <c r="H2345" t="s">
        <v>21</v>
      </c>
      <c r="I2345" t="s">
        <v>21</v>
      </c>
    </row>
    <row r="2346" spans="1:9" x14ac:dyDescent="0.25">
      <c r="A2346">
        <v>2095</v>
      </c>
      <c r="B2346" t="s">
        <v>294</v>
      </c>
      <c r="C2346" t="s">
        <v>295</v>
      </c>
      <c r="D2346">
        <v>90.183873237184613</v>
      </c>
      <c r="E2346">
        <v>5.3509999999999991</v>
      </c>
      <c r="F2346">
        <v>137415.58717332999</v>
      </c>
      <c r="G2346" t="s">
        <v>21</v>
      </c>
      <c r="H2346" t="s">
        <v>21</v>
      </c>
      <c r="I2346" t="s">
        <v>21</v>
      </c>
    </row>
    <row r="2347" spans="1:9" x14ac:dyDescent="0.25">
      <c r="A2347">
        <v>2100</v>
      </c>
      <c r="B2347" t="s">
        <v>294</v>
      </c>
      <c r="C2347" t="s">
        <v>295</v>
      </c>
      <c r="D2347">
        <v>87.530977583064185</v>
      </c>
      <c r="E2347">
        <v>4.6670000000000016</v>
      </c>
      <c r="F2347">
        <v>145375.61838691062</v>
      </c>
      <c r="G2347" t="s">
        <v>21</v>
      </c>
      <c r="H2347" t="s">
        <v>21</v>
      </c>
      <c r="I2347" t="s">
        <v>21</v>
      </c>
    </row>
    <row r="2348" spans="1:9" x14ac:dyDescent="0.25">
      <c r="A2348">
        <v>2020</v>
      </c>
      <c r="B2348" t="s">
        <v>296</v>
      </c>
      <c r="C2348" t="s">
        <v>297</v>
      </c>
      <c r="D2348">
        <v>111.6599913260327</v>
      </c>
      <c r="E2348">
        <v>33.700000000000003</v>
      </c>
      <c r="F2348">
        <v>30091.581194804035</v>
      </c>
      <c r="G2348" t="s">
        <v>21</v>
      </c>
      <c r="H2348" t="s">
        <v>21</v>
      </c>
      <c r="I2348" t="s">
        <v>21</v>
      </c>
    </row>
    <row r="2349" spans="1:9" x14ac:dyDescent="0.25">
      <c r="A2349">
        <v>2025</v>
      </c>
      <c r="B2349" t="s">
        <v>296</v>
      </c>
      <c r="C2349" t="s">
        <v>297</v>
      </c>
      <c r="D2349">
        <v>110.95564349994579</v>
      </c>
      <c r="E2349">
        <v>30.29600000000001</v>
      </c>
      <c r="F2349">
        <v>36087.053031917691</v>
      </c>
      <c r="G2349" t="s">
        <v>21</v>
      </c>
      <c r="H2349" t="s">
        <v>21</v>
      </c>
      <c r="I2349" t="s">
        <v>21</v>
      </c>
    </row>
    <row r="2350" spans="1:9" x14ac:dyDescent="0.25">
      <c r="A2350">
        <v>2030</v>
      </c>
      <c r="B2350" t="s">
        <v>296</v>
      </c>
      <c r="C2350" t="s">
        <v>297</v>
      </c>
      <c r="D2350">
        <v>110.1808196899057</v>
      </c>
      <c r="E2350">
        <v>27.254999999999999</v>
      </c>
      <c r="F2350">
        <v>40314.352384091493</v>
      </c>
      <c r="G2350">
        <v>18.422847125653515</v>
      </c>
      <c r="H2350">
        <v>3.1109679816922999</v>
      </c>
      <c r="I2350">
        <v>1683.373291232256</v>
      </c>
    </row>
    <row r="2351" spans="1:9" x14ac:dyDescent="0.25">
      <c r="A2351">
        <v>2035</v>
      </c>
      <c r="B2351" t="s">
        <v>296</v>
      </c>
      <c r="C2351" t="s">
        <v>297</v>
      </c>
      <c r="D2351">
        <v>109.7546026238751</v>
      </c>
      <c r="E2351">
        <v>24.54600000000001</v>
      </c>
      <c r="F2351">
        <v>45658.719313635804</v>
      </c>
      <c r="G2351" t="s">
        <v>21</v>
      </c>
      <c r="H2351" t="s">
        <v>21</v>
      </c>
      <c r="I2351" t="s">
        <v>21</v>
      </c>
    </row>
    <row r="2352" spans="1:9" x14ac:dyDescent="0.25">
      <c r="A2352">
        <v>2040</v>
      </c>
      <c r="B2352" t="s">
        <v>296</v>
      </c>
      <c r="C2352" t="s">
        <v>297</v>
      </c>
      <c r="D2352">
        <v>109.51953811124361</v>
      </c>
      <c r="E2352">
        <v>22.134</v>
      </c>
      <c r="F2352">
        <v>52458.282531828874</v>
      </c>
      <c r="G2352" t="s">
        <v>21</v>
      </c>
      <c r="H2352" t="s">
        <v>21</v>
      </c>
      <c r="I2352" t="s">
        <v>21</v>
      </c>
    </row>
    <row r="2353" spans="1:9" x14ac:dyDescent="0.25">
      <c r="A2353">
        <v>2045</v>
      </c>
      <c r="B2353" t="s">
        <v>296</v>
      </c>
      <c r="C2353" t="s">
        <v>297</v>
      </c>
      <c r="D2353">
        <v>109.4579095738914</v>
      </c>
      <c r="E2353">
        <v>19.989000000000001</v>
      </c>
      <c r="F2353">
        <v>59865.451602260575</v>
      </c>
      <c r="G2353" t="s">
        <v>21</v>
      </c>
      <c r="H2353" t="s">
        <v>21</v>
      </c>
      <c r="I2353" t="s">
        <v>21</v>
      </c>
    </row>
    <row r="2354" spans="1:9" x14ac:dyDescent="0.25">
      <c r="A2354">
        <v>2050</v>
      </c>
      <c r="B2354" t="s">
        <v>296</v>
      </c>
      <c r="C2354" t="s">
        <v>297</v>
      </c>
      <c r="D2354">
        <v>109.5040659221511</v>
      </c>
      <c r="E2354">
        <v>18.077999999999999</v>
      </c>
      <c r="F2354">
        <v>67219.652435248747</v>
      </c>
      <c r="G2354">
        <v>12.194482439044677</v>
      </c>
      <c r="H2354">
        <v>3.6703299831538398</v>
      </c>
      <c r="I2354">
        <v>121.193044847712</v>
      </c>
    </row>
    <row r="2355" spans="1:9" x14ac:dyDescent="0.25">
      <c r="A2355">
        <v>2055</v>
      </c>
      <c r="B2355" t="s">
        <v>296</v>
      </c>
      <c r="C2355" t="s">
        <v>297</v>
      </c>
      <c r="D2355">
        <v>109.4368860457552</v>
      </c>
      <c r="E2355">
        <v>16.373999999999999</v>
      </c>
      <c r="F2355">
        <v>74708.493201403428</v>
      </c>
      <c r="G2355" t="s">
        <v>21</v>
      </c>
      <c r="H2355" t="s">
        <v>21</v>
      </c>
      <c r="I2355" t="s">
        <v>21</v>
      </c>
    </row>
    <row r="2356" spans="1:9" x14ac:dyDescent="0.25">
      <c r="A2356">
        <v>2060</v>
      </c>
      <c r="B2356" t="s">
        <v>296</v>
      </c>
      <c r="C2356" t="s">
        <v>297</v>
      </c>
      <c r="D2356">
        <v>109.15385449419929</v>
      </c>
      <c r="E2356">
        <v>14.852999999999991</v>
      </c>
      <c r="F2356">
        <v>82575.213516247415</v>
      </c>
      <c r="G2356" t="s">
        <v>21</v>
      </c>
      <c r="H2356" t="s">
        <v>21</v>
      </c>
      <c r="I2356" t="s">
        <v>21</v>
      </c>
    </row>
    <row r="2357" spans="1:9" x14ac:dyDescent="0.25">
      <c r="A2357">
        <v>2065</v>
      </c>
      <c r="B2357" t="s">
        <v>296</v>
      </c>
      <c r="C2357" t="s">
        <v>297</v>
      </c>
      <c r="D2357">
        <v>108.5264122302938</v>
      </c>
      <c r="E2357">
        <v>13.492000000000001</v>
      </c>
      <c r="F2357">
        <v>90958.891992062607</v>
      </c>
      <c r="G2357" t="s">
        <v>21</v>
      </c>
      <c r="H2357" t="s">
        <v>21</v>
      </c>
      <c r="I2357" t="s">
        <v>21</v>
      </c>
    </row>
    <row r="2358" spans="1:9" x14ac:dyDescent="0.25">
      <c r="A2358">
        <v>2070</v>
      </c>
      <c r="B2358" t="s">
        <v>296</v>
      </c>
      <c r="C2358" t="s">
        <v>297</v>
      </c>
      <c r="D2358">
        <v>107.642925295457</v>
      </c>
      <c r="E2358">
        <v>12.273</v>
      </c>
      <c r="F2358">
        <v>99498.417423484469</v>
      </c>
      <c r="G2358" t="s">
        <v>21</v>
      </c>
      <c r="H2358" t="s">
        <v>21</v>
      </c>
      <c r="I2358" t="s">
        <v>21</v>
      </c>
    </row>
    <row r="2359" spans="1:9" x14ac:dyDescent="0.25">
      <c r="A2359">
        <v>2075</v>
      </c>
      <c r="B2359" t="s">
        <v>296</v>
      </c>
      <c r="C2359" t="s">
        <v>297</v>
      </c>
      <c r="D2359">
        <v>106.5432722541473</v>
      </c>
      <c r="E2359">
        <v>11.178000000000001</v>
      </c>
      <c r="F2359">
        <v>108037.44966833794</v>
      </c>
      <c r="G2359" t="s">
        <v>21</v>
      </c>
      <c r="H2359" t="s">
        <v>21</v>
      </c>
      <c r="I2359" t="s">
        <v>21</v>
      </c>
    </row>
    <row r="2360" spans="1:9" x14ac:dyDescent="0.25">
      <c r="A2360">
        <v>2080</v>
      </c>
      <c r="B2360" t="s">
        <v>296</v>
      </c>
      <c r="C2360" t="s">
        <v>297</v>
      </c>
      <c r="D2360">
        <v>105.2391629621598</v>
      </c>
      <c r="E2360">
        <v>10.194000000000001</v>
      </c>
      <c r="F2360">
        <v>116447.26703227704</v>
      </c>
      <c r="G2360" t="s">
        <v>21</v>
      </c>
      <c r="H2360" t="s">
        <v>21</v>
      </c>
      <c r="I2360" t="s">
        <v>21</v>
      </c>
    </row>
    <row r="2361" spans="1:9" x14ac:dyDescent="0.25">
      <c r="A2361">
        <v>2085</v>
      </c>
      <c r="B2361" t="s">
        <v>296</v>
      </c>
      <c r="C2361" t="s">
        <v>297</v>
      </c>
      <c r="D2361">
        <v>103.6214897538762</v>
      </c>
      <c r="E2361">
        <v>9.3059999999999974</v>
      </c>
      <c r="F2361">
        <v>124806.77936624184</v>
      </c>
      <c r="G2361" t="s">
        <v>21</v>
      </c>
      <c r="H2361" t="s">
        <v>21</v>
      </c>
      <c r="I2361" t="s">
        <v>21</v>
      </c>
    </row>
    <row r="2362" spans="1:9" x14ac:dyDescent="0.25">
      <c r="A2362">
        <v>2090</v>
      </c>
      <c r="B2362" t="s">
        <v>296</v>
      </c>
      <c r="C2362" t="s">
        <v>297</v>
      </c>
      <c r="D2362">
        <v>101.2906863276591</v>
      </c>
      <c r="E2362">
        <v>8.5049999999999955</v>
      </c>
      <c r="F2362">
        <v>133330.02964090731</v>
      </c>
      <c r="G2362" t="s">
        <v>21</v>
      </c>
      <c r="H2362" t="s">
        <v>21</v>
      </c>
      <c r="I2362" t="s">
        <v>21</v>
      </c>
    </row>
    <row r="2363" spans="1:9" x14ac:dyDescent="0.25">
      <c r="A2363">
        <v>2095</v>
      </c>
      <c r="B2363" t="s">
        <v>296</v>
      </c>
      <c r="C2363" t="s">
        <v>297</v>
      </c>
      <c r="D2363">
        <v>98.459340778488581</v>
      </c>
      <c r="E2363">
        <v>7.7810000000000059</v>
      </c>
      <c r="F2363">
        <v>142004.19500549565</v>
      </c>
      <c r="G2363" t="s">
        <v>21</v>
      </c>
      <c r="H2363" t="s">
        <v>21</v>
      </c>
      <c r="I2363" t="s">
        <v>21</v>
      </c>
    </row>
    <row r="2364" spans="1:9" x14ac:dyDescent="0.25">
      <c r="A2364">
        <v>2100</v>
      </c>
      <c r="B2364" t="s">
        <v>296</v>
      </c>
      <c r="C2364" t="s">
        <v>297</v>
      </c>
      <c r="D2364">
        <v>94.982055730239622</v>
      </c>
      <c r="E2364">
        <v>7.125</v>
      </c>
      <c r="F2364">
        <v>150869.71675861374</v>
      </c>
      <c r="G2364" t="s">
        <v>21</v>
      </c>
      <c r="H2364" t="s">
        <v>21</v>
      </c>
      <c r="I2364" t="s">
        <v>21</v>
      </c>
    </row>
    <row r="2365" spans="1:9" x14ac:dyDescent="0.25">
      <c r="A2365">
        <v>2020</v>
      </c>
      <c r="B2365" t="s">
        <v>298</v>
      </c>
      <c r="C2365" t="s">
        <v>299</v>
      </c>
      <c r="D2365">
        <v>369.81048478015782</v>
      </c>
      <c r="E2365">
        <v>6.4000000000000057</v>
      </c>
      <c r="F2365">
        <v>31959.574641183095</v>
      </c>
      <c r="G2365" t="s">
        <v>21</v>
      </c>
      <c r="H2365" t="s">
        <v>21</v>
      </c>
      <c r="I2365" t="s">
        <v>21</v>
      </c>
    </row>
    <row r="2366" spans="1:9" x14ac:dyDescent="0.25">
      <c r="A2366">
        <v>2025</v>
      </c>
      <c r="B2366" t="s">
        <v>298</v>
      </c>
      <c r="C2366" t="s">
        <v>299</v>
      </c>
      <c r="D2366">
        <v>340.17621195039459</v>
      </c>
      <c r="E2366">
        <v>4.4749999999999943</v>
      </c>
      <c r="F2366">
        <v>35192.708508825555</v>
      </c>
      <c r="G2366" t="s">
        <v>21</v>
      </c>
      <c r="H2366" t="s">
        <v>21</v>
      </c>
      <c r="I2366" t="s">
        <v>21</v>
      </c>
    </row>
    <row r="2367" spans="1:9" x14ac:dyDescent="0.25">
      <c r="A2367">
        <v>2030</v>
      </c>
      <c r="B2367" t="s">
        <v>298</v>
      </c>
      <c r="C2367" t="s">
        <v>299</v>
      </c>
      <c r="D2367">
        <v>314.39334836527621</v>
      </c>
      <c r="E2367">
        <v>3.3640000000000039</v>
      </c>
      <c r="F2367">
        <v>40023.569583377292</v>
      </c>
      <c r="G2367">
        <v>55.512262617902117</v>
      </c>
      <c r="H2367">
        <v>0.56648273000000005</v>
      </c>
      <c r="I2367">
        <v>509.71075285751999</v>
      </c>
    </row>
    <row r="2368" spans="1:9" x14ac:dyDescent="0.25">
      <c r="A2368">
        <v>2035</v>
      </c>
      <c r="B2368" t="s">
        <v>298</v>
      </c>
      <c r="C2368" t="s">
        <v>299</v>
      </c>
      <c r="D2368">
        <v>291.57790304396838</v>
      </c>
      <c r="E2368">
        <v>2.6389999999999958</v>
      </c>
      <c r="F2368">
        <v>46022.09917721487</v>
      </c>
      <c r="G2368" t="s">
        <v>21</v>
      </c>
      <c r="H2368" t="s">
        <v>21</v>
      </c>
      <c r="I2368" t="s">
        <v>21</v>
      </c>
    </row>
    <row r="2369" spans="1:9" x14ac:dyDescent="0.25">
      <c r="A2369">
        <v>2040</v>
      </c>
      <c r="B2369" t="s">
        <v>298</v>
      </c>
      <c r="C2369" t="s">
        <v>299</v>
      </c>
      <c r="D2369">
        <v>271.52018038331448</v>
      </c>
      <c r="E2369">
        <v>2.129999999999995</v>
      </c>
      <c r="F2369">
        <v>52551.889342506547</v>
      </c>
      <c r="G2369" t="s">
        <v>21</v>
      </c>
      <c r="H2369" t="s">
        <v>21</v>
      </c>
      <c r="I2369" t="s">
        <v>21</v>
      </c>
    </row>
    <row r="2370" spans="1:9" x14ac:dyDescent="0.25">
      <c r="A2370">
        <v>2045</v>
      </c>
      <c r="B2370" t="s">
        <v>298</v>
      </c>
      <c r="C2370" t="s">
        <v>299</v>
      </c>
      <c r="D2370">
        <v>254.27001127395721</v>
      </c>
      <c r="E2370">
        <v>1.7540000000000051</v>
      </c>
      <c r="F2370">
        <v>59024.469865866668</v>
      </c>
      <c r="G2370" t="s">
        <v>21</v>
      </c>
      <c r="H2370" t="s">
        <v>21</v>
      </c>
      <c r="I2370" t="s">
        <v>21</v>
      </c>
    </row>
    <row r="2371" spans="1:9" x14ac:dyDescent="0.25">
      <c r="A2371">
        <v>2050</v>
      </c>
      <c r="B2371" t="s">
        <v>298</v>
      </c>
      <c r="C2371" t="s">
        <v>299</v>
      </c>
      <c r="D2371">
        <v>239.89075535512961</v>
      </c>
      <c r="E2371">
        <v>1.465999999999994</v>
      </c>
      <c r="F2371">
        <v>64970.32713420174</v>
      </c>
      <c r="G2371">
        <v>43.103639209194583</v>
      </c>
      <c r="H2371">
        <v>0.685138527</v>
      </c>
      <c r="I2371">
        <v>685.88180667144002</v>
      </c>
    </row>
    <row r="2372" spans="1:9" x14ac:dyDescent="0.25">
      <c r="A2372">
        <v>2055</v>
      </c>
      <c r="B2372" t="s">
        <v>298</v>
      </c>
      <c r="C2372" t="s">
        <v>299</v>
      </c>
      <c r="D2372">
        <v>227.53585118376549</v>
      </c>
      <c r="E2372">
        <v>1.2399999999999951</v>
      </c>
      <c r="F2372">
        <v>70944.986498129962</v>
      </c>
      <c r="G2372" t="s">
        <v>21</v>
      </c>
      <c r="H2372" t="s">
        <v>21</v>
      </c>
      <c r="I2372" t="s">
        <v>21</v>
      </c>
    </row>
    <row r="2373" spans="1:9" x14ac:dyDescent="0.25">
      <c r="A2373">
        <v>2060</v>
      </c>
      <c r="B2373" t="s">
        <v>298</v>
      </c>
      <c r="C2373" t="s">
        <v>299</v>
      </c>
      <c r="D2373">
        <v>217.06629086809471</v>
      </c>
      <c r="E2373">
        <v>1.0580000000000069</v>
      </c>
      <c r="F2373">
        <v>77237.751198660364</v>
      </c>
      <c r="G2373" t="s">
        <v>21</v>
      </c>
      <c r="H2373" t="s">
        <v>21</v>
      </c>
      <c r="I2373" t="s">
        <v>21</v>
      </c>
    </row>
    <row r="2374" spans="1:9" x14ac:dyDescent="0.25">
      <c r="A2374">
        <v>2065</v>
      </c>
      <c r="B2374" t="s">
        <v>298</v>
      </c>
      <c r="C2374" t="s">
        <v>299</v>
      </c>
      <c r="D2374">
        <v>208.40056369785779</v>
      </c>
      <c r="E2374">
        <v>0.90900000000000603</v>
      </c>
      <c r="F2374">
        <v>84000.029512284251</v>
      </c>
      <c r="G2374" t="s">
        <v>21</v>
      </c>
      <c r="H2374" t="s">
        <v>21</v>
      </c>
      <c r="I2374" t="s">
        <v>21</v>
      </c>
    </row>
    <row r="2375" spans="1:9" x14ac:dyDescent="0.25">
      <c r="A2375">
        <v>2070</v>
      </c>
      <c r="B2375" t="s">
        <v>298</v>
      </c>
      <c r="C2375" t="s">
        <v>299</v>
      </c>
      <c r="D2375">
        <v>201.091206313416</v>
      </c>
      <c r="E2375">
        <v>0.78600000000000136</v>
      </c>
      <c r="F2375">
        <v>91135.748695482063</v>
      </c>
      <c r="G2375" t="s">
        <v>21</v>
      </c>
      <c r="H2375" t="s">
        <v>21</v>
      </c>
      <c r="I2375" t="s">
        <v>21</v>
      </c>
    </row>
    <row r="2376" spans="1:9" x14ac:dyDescent="0.25">
      <c r="A2376">
        <v>2075</v>
      </c>
      <c r="B2376" t="s">
        <v>298</v>
      </c>
      <c r="C2376" t="s">
        <v>299</v>
      </c>
      <c r="D2376">
        <v>194.70101465614431</v>
      </c>
      <c r="E2376">
        <v>0.68300000000000693</v>
      </c>
      <c r="F2376">
        <v>98553.274683849653</v>
      </c>
      <c r="G2376" t="s">
        <v>21</v>
      </c>
      <c r="H2376" t="s">
        <v>21</v>
      </c>
      <c r="I2376" t="s">
        <v>21</v>
      </c>
    </row>
    <row r="2377" spans="1:9" x14ac:dyDescent="0.25">
      <c r="A2377">
        <v>2080</v>
      </c>
      <c r="B2377" t="s">
        <v>298</v>
      </c>
      <c r="C2377" t="s">
        <v>299</v>
      </c>
      <c r="D2377">
        <v>188.8041713641488</v>
      </c>
      <c r="E2377">
        <v>0.59600000000000364</v>
      </c>
      <c r="F2377">
        <v>106319.18766411769</v>
      </c>
      <c r="G2377" t="s">
        <v>21</v>
      </c>
      <c r="H2377" t="s">
        <v>21</v>
      </c>
      <c r="I2377" t="s">
        <v>21</v>
      </c>
    </row>
    <row r="2378" spans="1:9" x14ac:dyDescent="0.25">
      <c r="A2378">
        <v>2085</v>
      </c>
      <c r="B2378" t="s">
        <v>298</v>
      </c>
      <c r="C2378" t="s">
        <v>299</v>
      </c>
      <c r="D2378">
        <v>183.04746335963921</v>
      </c>
      <c r="E2378">
        <v>0.52200000000000557</v>
      </c>
      <c r="F2378">
        <v>114646.1496845697</v>
      </c>
      <c r="G2378" t="s">
        <v>21</v>
      </c>
      <c r="H2378" t="s">
        <v>21</v>
      </c>
      <c r="I2378" t="s">
        <v>21</v>
      </c>
    </row>
    <row r="2379" spans="1:9" x14ac:dyDescent="0.25">
      <c r="A2379">
        <v>2090</v>
      </c>
      <c r="B2379" t="s">
        <v>298</v>
      </c>
      <c r="C2379" t="s">
        <v>299</v>
      </c>
      <c r="D2379">
        <v>177.184892897407</v>
      </c>
      <c r="E2379">
        <v>0.45799999999999841</v>
      </c>
      <c r="F2379">
        <v>123731.63264718324</v>
      </c>
      <c r="G2379" t="s">
        <v>21</v>
      </c>
      <c r="H2379" t="s">
        <v>21</v>
      </c>
      <c r="I2379" t="s">
        <v>21</v>
      </c>
    </row>
    <row r="2380" spans="1:9" x14ac:dyDescent="0.25">
      <c r="A2380">
        <v>2095</v>
      </c>
      <c r="B2380" t="s">
        <v>298</v>
      </c>
      <c r="C2380" t="s">
        <v>299</v>
      </c>
      <c r="D2380">
        <v>171.02536640360759</v>
      </c>
      <c r="E2380">
        <v>0.40399999999999642</v>
      </c>
      <c r="F2380">
        <v>133738.38811952222</v>
      </c>
      <c r="G2380" t="s">
        <v>21</v>
      </c>
      <c r="H2380" t="s">
        <v>21</v>
      </c>
      <c r="I2380" t="s">
        <v>21</v>
      </c>
    </row>
    <row r="2381" spans="1:9" x14ac:dyDescent="0.25">
      <c r="A2381">
        <v>2100</v>
      </c>
      <c r="B2381" t="s">
        <v>298</v>
      </c>
      <c r="C2381" t="s">
        <v>299</v>
      </c>
      <c r="D2381">
        <v>164.4235625704622</v>
      </c>
      <c r="E2381">
        <v>0.35599999999999449</v>
      </c>
      <c r="F2381">
        <v>144796.61735563778</v>
      </c>
      <c r="G2381" t="s">
        <v>21</v>
      </c>
      <c r="H2381" t="s">
        <v>21</v>
      </c>
      <c r="I2381" t="s">
        <v>21</v>
      </c>
    </row>
    <row r="2382" spans="1:9" x14ac:dyDescent="0.25">
      <c r="A2382">
        <v>2020</v>
      </c>
      <c r="B2382" t="s">
        <v>300</v>
      </c>
      <c r="C2382" t="s">
        <v>301</v>
      </c>
      <c r="D2382">
        <v>246.1818102697998</v>
      </c>
      <c r="E2382">
        <v>0.79999999999999716</v>
      </c>
      <c r="F2382">
        <v>85687.516674637867</v>
      </c>
      <c r="G2382" t="s">
        <v>21</v>
      </c>
      <c r="H2382" t="s">
        <v>21</v>
      </c>
      <c r="I2382" t="s">
        <v>21</v>
      </c>
    </row>
    <row r="2383" spans="1:9" x14ac:dyDescent="0.25">
      <c r="A2383">
        <v>2025</v>
      </c>
      <c r="B2383" t="s">
        <v>300</v>
      </c>
      <c r="C2383" t="s">
        <v>301</v>
      </c>
      <c r="D2383">
        <v>286.7360313315927</v>
      </c>
      <c r="E2383">
        <v>0.42199999999999699</v>
      </c>
      <c r="F2383">
        <v>85042.428643202715</v>
      </c>
      <c r="G2383" t="s">
        <v>21</v>
      </c>
      <c r="H2383" t="s">
        <v>21</v>
      </c>
      <c r="I2383" t="s">
        <v>21</v>
      </c>
    </row>
    <row r="2384" spans="1:9" x14ac:dyDescent="0.25">
      <c r="A2384">
        <v>2030</v>
      </c>
      <c r="B2384" t="s">
        <v>300</v>
      </c>
      <c r="C2384" t="s">
        <v>301</v>
      </c>
      <c r="D2384">
        <v>325.33794604003481</v>
      </c>
      <c r="E2384">
        <v>0.30599999999999739</v>
      </c>
      <c r="F2384">
        <v>89971.039295606475</v>
      </c>
      <c r="G2384">
        <v>79.853791044316679</v>
      </c>
      <c r="H2384">
        <v>5</v>
      </c>
      <c r="I2384">
        <v>0</v>
      </c>
    </row>
    <row r="2385" spans="1:9" x14ac:dyDescent="0.25">
      <c r="A2385">
        <v>2035</v>
      </c>
      <c r="B2385" t="s">
        <v>300</v>
      </c>
      <c r="C2385" t="s">
        <v>301</v>
      </c>
      <c r="D2385">
        <v>362.75343777197571</v>
      </c>
      <c r="E2385">
        <v>0.24500000000000449</v>
      </c>
      <c r="F2385">
        <v>92703.588796347802</v>
      </c>
      <c r="G2385" t="s">
        <v>21</v>
      </c>
      <c r="H2385" t="s">
        <v>21</v>
      </c>
      <c r="I2385" t="s">
        <v>21</v>
      </c>
    </row>
    <row r="2386" spans="1:9" x14ac:dyDescent="0.25">
      <c r="A2386">
        <v>2040</v>
      </c>
      <c r="B2386" t="s">
        <v>300</v>
      </c>
      <c r="C2386" t="s">
        <v>301</v>
      </c>
      <c r="D2386">
        <v>399.39199303742481</v>
      </c>
      <c r="E2386">
        <v>0.20699999999999361</v>
      </c>
      <c r="F2386">
        <v>95427.754125426727</v>
      </c>
      <c r="G2386" t="s">
        <v>21</v>
      </c>
      <c r="H2386" t="s">
        <v>21</v>
      </c>
      <c r="I2386" t="s">
        <v>21</v>
      </c>
    </row>
    <row r="2387" spans="1:9" x14ac:dyDescent="0.25">
      <c r="A2387">
        <v>2045</v>
      </c>
      <c r="B2387" t="s">
        <v>300</v>
      </c>
      <c r="C2387" t="s">
        <v>301</v>
      </c>
      <c r="D2387">
        <v>435.20574412532642</v>
      </c>
      <c r="E2387">
        <v>0.18000000000000679</v>
      </c>
      <c r="F2387">
        <v>98961.830437091921</v>
      </c>
      <c r="G2387" t="s">
        <v>21</v>
      </c>
      <c r="H2387" t="s">
        <v>21</v>
      </c>
      <c r="I2387" t="s">
        <v>21</v>
      </c>
    </row>
    <row r="2388" spans="1:9" x14ac:dyDescent="0.25">
      <c r="A2388">
        <v>2050</v>
      </c>
      <c r="B2388" t="s">
        <v>300</v>
      </c>
      <c r="C2388" t="s">
        <v>301</v>
      </c>
      <c r="D2388">
        <v>468.84604003481292</v>
      </c>
      <c r="E2388">
        <v>0.16100000000000139</v>
      </c>
      <c r="F2388">
        <v>103569.17935885588</v>
      </c>
      <c r="G2388">
        <v>89.83551492485627</v>
      </c>
      <c r="H2388">
        <v>5</v>
      </c>
      <c r="I2388">
        <v>269.81698269672</v>
      </c>
    </row>
    <row r="2389" spans="1:9" x14ac:dyDescent="0.25">
      <c r="A2389">
        <v>2055</v>
      </c>
      <c r="B2389" t="s">
        <v>300</v>
      </c>
      <c r="C2389" t="s">
        <v>301</v>
      </c>
      <c r="D2389">
        <v>499.47650130548391</v>
      </c>
      <c r="E2389">
        <v>0.1460000000000008</v>
      </c>
      <c r="F2389">
        <v>109264.4978504562</v>
      </c>
      <c r="G2389" t="s">
        <v>21</v>
      </c>
      <c r="H2389" t="s">
        <v>21</v>
      </c>
      <c r="I2389" t="s">
        <v>21</v>
      </c>
    </row>
    <row r="2390" spans="1:9" x14ac:dyDescent="0.25">
      <c r="A2390">
        <v>2060</v>
      </c>
      <c r="B2390" t="s">
        <v>300</v>
      </c>
      <c r="C2390" t="s">
        <v>301</v>
      </c>
      <c r="D2390">
        <v>526.2522193211488</v>
      </c>
      <c r="E2390">
        <v>0.13400000000000031</v>
      </c>
      <c r="F2390">
        <v>116839.84354070394</v>
      </c>
      <c r="G2390" t="s">
        <v>21</v>
      </c>
      <c r="H2390" t="s">
        <v>21</v>
      </c>
      <c r="I2390" t="s">
        <v>21</v>
      </c>
    </row>
    <row r="2391" spans="1:9" x14ac:dyDescent="0.25">
      <c r="A2391">
        <v>2065</v>
      </c>
      <c r="B2391" t="s">
        <v>300</v>
      </c>
      <c r="C2391" t="s">
        <v>301</v>
      </c>
      <c r="D2391">
        <v>545.52323759791125</v>
      </c>
      <c r="E2391">
        <v>0.1239999999999952</v>
      </c>
      <c r="F2391">
        <v>126515.17763909459</v>
      </c>
      <c r="G2391" t="s">
        <v>21</v>
      </c>
      <c r="H2391" t="s">
        <v>21</v>
      </c>
      <c r="I2391" t="s">
        <v>21</v>
      </c>
    </row>
    <row r="2392" spans="1:9" x14ac:dyDescent="0.25">
      <c r="A2392">
        <v>2070</v>
      </c>
      <c r="B2392" t="s">
        <v>300</v>
      </c>
      <c r="C2392" t="s">
        <v>301</v>
      </c>
      <c r="D2392">
        <v>557.38363794604095</v>
      </c>
      <c r="E2392">
        <v>0.1159999999999997</v>
      </c>
      <c r="F2392">
        <v>137106.8523815269</v>
      </c>
      <c r="G2392" t="s">
        <v>21</v>
      </c>
      <c r="H2392" t="s">
        <v>21</v>
      </c>
      <c r="I2392" t="s">
        <v>21</v>
      </c>
    </row>
    <row r="2393" spans="1:9" x14ac:dyDescent="0.25">
      <c r="A2393">
        <v>2075</v>
      </c>
      <c r="B2393" t="s">
        <v>300</v>
      </c>
      <c r="C2393" t="s">
        <v>301</v>
      </c>
      <c r="D2393">
        <v>561.7272410791993</v>
      </c>
      <c r="E2393">
        <v>0.1089999999999947</v>
      </c>
      <c r="F2393">
        <v>148457.04806612077</v>
      </c>
      <c r="G2393" t="s">
        <v>21</v>
      </c>
      <c r="H2393" t="s">
        <v>21</v>
      </c>
      <c r="I2393" t="s">
        <v>21</v>
      </c>
    </row>
    <row r="2394" spans="1:9" x14ac:dyDescent="0.25">
      <c r="A2394">
        <v>2080</v>
      </c>
      <c r="B2394" t="s">
        <v>300</v>
      </c>
      <c r="C2394" t="s">
        <v>301</v>
      </c>
      <c r="D2394">
        <v>558.54281984334204</v>
      </c>
      <c r="E2394">
        <v>0.1029999999999944</v>
      </c>
      <c r="F2394">
        <v>160796.57600687587</v>
      </c>
      <c r="G2394" t="s">
        <v>21</v>
      </c>
      <c r="H2394" t="s">
        <v>21</v>
      </c>
      <c r="I2394" t="s">
        <v>21</v>
      </c>
    </row>
    <row r="2395" spans="1:9" x14ac:dyDescent="0.25">
      <c r="A2395">
        <v>2085</v>
      </c>
      <c r="B2395" t="s">
        <v>300</v>
      </c>
      <c r="C2395" t="s">
        <v>301</v>
      </c>
      <c r="D2395">
        <v>548.10374238468239</v>
      </c>
      <c r="E2395">
        <v>9.7999999999998977E-2</v>
      </c>
      <c r="F2395">
        <v>174382.87959248427</v>
      </c>
      <c r="G2395" t="s">
        <v>21</v>
      </c>
      <c r="H2395" t="s">
        <v>21</v>
      </c>
      <c r="I2395" t="s">
        <v>21</v>
      </c>
    </row>
    <row r="2396" spans="1:9" x14ac:dyDescent="0.25">
      <c r="A2396">
        <v>2090</v>
      </c>
      <c r="B2396" t="s">
        <v>300</v>
      </c>
      <c r="C2396" t="s">
        <v>301</v>
      </c>
      <c r="D2396">
        <v>531.51114012184507</v>
      </c>
      <c r="E2396">
        <v>9.3999999999994088E-2</v>
      </c>
      <c r="F2396">
        <v>189356.02380836458</v>
      </c>
      <c r="G2396" t="s">
        <v>21</v>
      </c>
      <c r="H2396" t="s">
        <v>21</v>
      </c>
      <c r="I2396" t="s">
        <v>21</v>
      </c>
    </row>
    <row r="2397" spans="1:9" x14ac:dyDescent="0.25">
      <c r="A2397">
        <v>2095</v>
      </c>
      <c r="B2397" t="s">
        <v>300</v>
      </c>
      <c r="C2397" t="s">
        <v>301</v>
      </c>
      <c r="D2397">
        <v>510.61261966927759</v>
      </c>
      <c r="E2397">
        <v>9.0000000000003411E-2</v>
      </c>
      <c r="F2397">
        <v>205685.43108727751</v>
      </c>
      <c r="G2397" t="s">
        <v>21</v>
      </c>
      <c r="H2397" t="s">
        <v>21</v>
      </c>
      <c r="I2397" t="s">
        <v>21</v>
      </c>
    </row>
    <row r="2398" spans="1:9" x14ac:dyDescent="0.25">
      <c r="A2398">
        <v>2100</v>
      </c>
      <c r="B2398" t="s">
        <v>300</v>
      </c>
      <c r="C2398" t="s">
        <v>301</v>
      </c>
      <c r="D2398">
        <v>487.05735422106181</v>
      </c>
      <c r="E2398">
        <v>8.7000000000003297E-2</v>
      </c>
      <c r="F2398">
        <v>223220.18633930018</v>
      </c>
      <c r="G2398" t="s">
        <v>21</v>
      </c>
      <c r="H2398" t="s">
        <v>21</v>
      </c>
      <c r="I2398" t="s">
        <v>21</v>
      </c>
    </row>
    <row r="2399" spans="1:9" x14ac:dyDescent="0.25">
      <c r="A2399">
        <v>2020</v>
      </c>
      <c r="B2399" t="s">
        <v>302</v>
      </c>
      <c r="C2399" t="s">
        <v>303</v>
      </c>
      <c r="D2399" t="s">
        <v>21</v>
      </c>
      <c r="E2399">
        <v>0.29999999999999721</v>
      </c>
      <c r="F2399" t="s">
        <v>21</v>
      </c>
      <c r="G2399" t="s">
        <v>21</v>
      </c>
      <c r="H2399" t="s">
        <v>21</v>
      </c>
      <c r="I2399" t="s">
        <v>21</v>
      </c>
    </row>
    <row r="2400" spans="1:9" x14ac:dyDescent="0.25">
      <c r="A2400">
        <v>2025</v>
      </c>
      <c r="B2400" t="s">
        <v>302</v>
      </c>
      <c r="C2400" t="s">
        <v>303</v>
      </c>
      <c r="D2400" t="s">
        <v>21</v>
      </c>
      <c r="E2400">
        <v>0.16500000000000631</v>
      </c>
      <c r="F2400" t="s">
        <v>21</v>
      </c>
      <c r="G2400" t="s">
        <v>21</v>
      </c>
      <c r="H2400" t="s">
        <v>21</v>
      </c>
      <c r="I2400" t="s">
        <v>21</v>
      </c>
    </row>
    <row r="2401" spans="1:9" x14ac:dyDescent="0.25">
      <c r="A2401">
        <v>2030</v>
      </c>
      <c r="B2401" t="s">
        <v>302</v>
      </c>
      <c r="C2401" t="s">
        <v>303</v>
      </c>
      <c r="D2401" t="s">
        <v>21</v>
      </c>
      <c r="E2401">
        <v>0.13400000000000031</v>
      </c>
      <c r="F2401" t="s">
        <v>21</v>
      </c>
      <c r="G2401" t="s">
        <v>21</v>
      </c>
      <c r="H2401" t="s">
        <v>21</v>
      </c>
      <c r="I2401" t="s">
        <v>21</v>
      </c>
    </row>
    <row r="2402" spans="1:9" x14ac:dyDescent="0.25">
      <c r="A2402">
        <v>2035</v>
      </c>
      <c r="B2402" t="s">
        <v>302</v>
      </c>
      <c r="C2402" t="s">
        <v>303</v>
      </c>
      <c r="D2402" t="s">
        <v>21</v>
      </c>
      <c r="E2402">
        <v>0.1189999999999998</v>
      </c>
      <c r="F2402" t="s">
        <v>21</v>
      </c>
      <c r="G2402" t="s">
        <v>21</v>
      </c>
      <c r="H2402" t="s">
        <v>21</v>
      </c>
      <c r="I2402" t="s">
        <v>21</v>
      </c>
    </row>
    <row r="2403" spans="1:9" x14ac:dyDescent="0.25">
      <c r="A2403">
        <v>2040</v>
      </c>
      <c r="B2403" t="s">
        <v>302</v>
      </c>
      <c r="C2403" t="s">
        <v>303</v>
      </c>
      <c r="D2403" t="s">
        <v>21</v>
      </c>
      <c r="E2403">
        <v>0.1099999999999994</v>
      </c>
      <c r="F2403" t="s">
        <v>21</v>
      </c>
      <c r="G2403" t="s">
        <v>21</v>
      </c>
      <c r="H2403" t="s">
        <v>21</v>
      </c>
      <c r="I2403" t="s">
        <v>21</v>
      </c>
    </row>
    <row r="2404" spans="1:9" x14ac:dyDescent="0.25">
      <c r="A2404">
        <v>2045</v>
      </c>
      <c r="B2404" t="s">
        <v>302</v>
      </c>
      <c r="C2404" t="s">
        <v>303</v>
      </c>
      <c r="D2404" t="s">
        <v>21</v>
      </c>
      <c r="E2404">
        <v>0.10500000000000401</v>
      </c>
      <c r="F2404" t="s">
        <v>21</v>
      </c>
      <c r="G2404" t="s">
        <v>21</v>
      </c>
      <c r="H2404" t="s">
        <v>21</v>
      </c>
      <c r="I2404" t="s">
        <v>21</v>
      </c>
    </row>
    <row r="2405" spans="1:9" x14ac:dyDescent="0.25">
      <c r="A2405">
        <v>2050</v>
      </c>
      <c r="B2405" t="s">
        <v>302</v>
      </c>
      <c r="C2405" t="s">
        <v>303</v>
      </c>
      <c r="D2405" t="s">
        <v>21</v>
      </c>
      <c r="E2405">
        <v>0.1009999999999991</v>
      </c>
      <c r="F2405" t="s">
        <v>21</v>
      </c>
      <c r="G2405" t="s">
        <v>21</v>
      </c>
      <c r="H2405" t="s">
        <v>21</v>
      </c>
      <c r="I2405" t="s">
        <v>21</v>
      </c>
    </row>
    <row r="2406" spans="1:9" x14ac:dyDescent="0.25">
      <c r="A2406">
        <v>2055</v>
      </c>
      <c r="B2406" t="s">
        <v>302</v>
      </c>
      <c r="C2406" t="s">
        <v>303</v>
      </c>
      <c r="D2406" t="s">
        <v>21</v>
      </c>
      <c r="E2406">
        <v>9.9000000000003752E-2</v>
      </c>
      <c r="F2406" t="s">
        <v>21</v>
      </c>
      <c r="G2406" t="s">
        <v>21</v>
      </c>
      <c r="H2406" t="s">
        <v>21</v>
      </c>
      <c r="I2406" t="s">
        <v>21</v>
      </c>
    </row>
    <row r="2407" spans="1:9" x14ac:dyDescent="0.25">
      <c r="A2407">
        <v>2060</v>
      </c>
      <c r="B2407" t="s">
        <v>302</v>
      </c>
      <c r="C2407" t="s">
        <v>303</v>
      </c>
      <c r="D2407" t="s">
        <v>21</v>
      </c>
      <c r="E2407">
        <v>9.6999999999994202E-2</v>
      </c>
      <c r="F2407" t="s">
        <v>21</v>
      </c>
      <c r="G2407" t="s">
        <v>21</v>
      </c>
      <c r="H2407" t="s">
        <v>21</v>
      </c>
      <c r="I2407" t="s">
        <v>21</v>
      </c>
    </row>
    <row r="2408" spans="1:9" x14ac:dyDescent="0.25">
      <c r="A2408">
        <v>2065</v>
      </c>
      <c r="B2408" t="s">
        <v>302</v>
      </c>
      <c r="C2408" t="s">
        <v>303</v>
      </c>
      <c r="D2408" t="s">
        <v>21</v>
      </c>
      <c r="E2408">
        <v>9.6000000000003638E-2</v>
      </c>
      <c r="F2408" t="s">
        <v>21</v>
      </c>
      <c r="G2408" t="s">
        <v>21</v>
      </c>
      <c r="H2408" t="s">
        <v>21</v>
      </c>
      <c r="I2408" t="s">
        <v>21</v>
      </c>
    </row>
    <row r="2409" spans="1:9" x14ac:dyDescent="0.25">
      <c r="A2409">
        <v>2070</v>
      </c>
      <c r="B2409" t="s">
        <v>302</v>
      </c>
      <c r="C2409" t="s">
        <v>303</v>
      </c>
      <c r="D2409" t="s">
        <v>21</v>
      </c>
      <c r="E2409">
        <v>9.4999999999998863E-2</v>
      </c>
      <c r="F2409" t="s">
        <v>21</v>
      </c>
      <c r="G2409" t="s">
        <v>21</v>
      </c>
      <c r="H2409" t="s">
        <v>21</v>
      </c>
      <c r="I2409" t="s">
        <v>21</v>
      </c>
    </row>
    <row r="2410" spans="1:9" x14ac:dyDescent="0.25">
      <c r="A2410">
        <v>2075</v>
      </c>
      <c r="B2410" t="s">
        <v>302</v>
      </c>
      <c r="C2410" t="s">
        <v>303</v>
      </c>
      <c r="D2410" t="s">
        <v>21</v>
      </c>
      <c r="E2410">
        <v>9.3999999999994088E-2</v>
      </c>
      <c r="F2410" t="s">
        <v>21</v>
      </c>
      <c r="G2410" t="s">
        <v>21</v>
      </c>
      <c r="H2410" t="s">
        <v>21</v>
      </c>
      <c r="I2410" t="s">
        <v>21</v>
      </c>
    </row>
    <row r="2411" spans="1:9" x14ac:dyDescent="0.25">
      <c r="A2411">
        <v>2080</v>
      </c>
      <c r="B2411" t="s">
        <v>302</v>
      </c>
      <c r="C2411" t="s">
        <v>303</v>
      </c>
      <c r="D2411" t="s">
        <v>21</v>
      </c>
      <c r="E2411">
        <v>9.3999999999994088E-2</v>
      </c>
      <c r="F2411" t="s">
        <v>21</v>
      </c>
      <c r="G2411" t="s">
        <v>21</v>
      </c>
      <c r="H2411" t="s">
        <v>21</v>
      </c>
      <c r="I2411" t="s">
        <v>21</v>
      </c>
    </row>
    <row r="2412" spans="1:9" x14ac:dyDescent="0.25">
      <c r="A2412">
        <v>2085</v>
      </c>
      <c r="B2412" t="s">
        <v>302</v>
      </c>
      <c r="C2412" t="s">
        <v>303</v>
      </c>
      <c r="D2412" t="s">
        <v>21</v>
      </c>
      <c r="E2412">
        <v>9.3999999999994088E-2</v>
      </c>
      <c r="F2412" t="s">
        <v>21</v>
      </c>
      <c r="G2412" t="s">
        <v>21</v>
      </c>
      <c r="H2412" t="s">
        <v>21</v>
      </c>
      <c r="I2412" t="s">
        <v>21</v>
      </c>
    </row>
    <row r="2413" spans="1:9" x14ac:dyDescent="0.25">
      <c r="A2413">
        <v>2090</v>
      </c>
      <c r="B2413" t="s">
        <v>302</v>
      </c>
      <c r="C2413" t="s">
        <v>303</v>
      </c>
      <c r="D2413" t="s">
        <v>21</v>
      </c>
      <c r="E2413">
        <v>9.3000000000003524E-2</v>
      </c>
      <c r="F2413" t="s">
        <v>21</v>
      </c>
      <c r="G2413" t="s">
        <v>21</v>
      </c>
      <c r="H2413" t="s">
        <v>21</v>
      </c>
      <c r="I2413" t="s">
        <v>21</v>
      </c>
    </row>
    <row r="2414" spans="1:9" x14ac:dyDescent="0.25">
      <c r="A2414">
        <v>2095</v>
      </c>
      <c r="B2414" t="s">
        <v>302</v>
      </c>
      <c r="C2414" t="s">
        <v>303</v>
      </c>
      <c r="D2414" t="s">
        <v>21</v>
      </c>
      <c r="E2414">
        <v>9.3000000000003524E-2</v>
      </c>
      <c r="F2414" t="s">
        <v>21</v>
      </c>
      <c r="G2414" t="s">
        <v>21</v>
      </c>
      <c r="H2414" t="s">
        <v>21</v>
      </c>
      <c r="I2414" t="s">
        <v>21</v>
      </c>
    </row>
    <row r="2415" spans="1:9" x14ac:dyDescent="0.25">
      <c r="A2415">
        <v>2100</v>
      </c>
      <c r="B2415" t="s">
        <v>302</v>
      </c>
      <c r="C2415" t="s">
        <v>303</v>
      </c>
      <c r="D2415" t="s">
        <v>21</v>
      </c>
      <c r="E2415">
        <v>9.3000000000003524E-2</v>
      </c>
      <c r="F2415" t="s">
        <v>21</v>
      </c>
      <c r="G2415" t="s">
        <v>21</v>
      </c>
      <c r="H2415" t="s">
        <v>21</v>
      </c>
      <c r="I2415" t="s">
        <v>21</v>
      </c>
    </row>
    <row r="2416" spans="1:9" x14ac:dyDescent="0.25">
      <c r="A2416">
        <v>2020</v>
      </c>
      <c r="B2416" t="s">
        <v>304</v>
      </c>
      <c r="C2416" t="s">
        <v>305</v>
      </c>
      <c r="D2416">
        <v>81.752202181208048</v>
      </c>
      <c r="E2416">
        <v>45.8</v>
      </c>
      <c r="F2416">
        <v>25597.073359884394</v>
      </c>
      <c r="G2416" t="s">
        <v>21</v>
      </c>
      <c r="H2416" t="s">
        <v>21</v>
      </c>
      <c r="I2416" t="s">
        <v>21</v>
      </c>
    </row>
    <row r="2417" spans="1:9" x14ac:dyDescent="0.25">
      <c r="A2417">
        <v>2025</v>
      </c>
      <c r="B2417" t="s">
        <v>304</v>
      </c>
      <c r="C2417" t="s">
        <v>305</v>
      </c>
      <c r="D2417">
        <v>78.351568791946306</v>
      </c>
      <c r="E2417">
        <v>42.369</v>
      </c>
      <c r="F2417">
        <v>31986.009441248025</v>
      </c>
      <c r="G2417" t="s">
        <v>21</v>
      </c>
      <c r="H2417" t="s">
        <v>21</v>
      </c>
      <c r="I2417" t="s">
        <v>21</v>
      </c>
    </row>
    <row r="2418" spans="1:9" x14ac:dyDescent="0.25">
      <c r="A2418">
        <v>2030</v>
      </c>
      <c r="B2418" t="s">
        <v>304</v>
      </c>
      <c r="C2418" t="s">
        <v>305</v>
      </c>
      <c r="D2418">
        <v>75.164614093959727</v>
      </c>
      <c r="E2418">
        <v>38.991</v>
      </c>
      <c r="F2418">
        <v>37981.875827616379</v>
      </c>
      <c r="G2418">
        <v>17.142289313922006</v>
      </c>
      <c r="H2418">
        <v>1.3859110492272699</v>
      </c>
      <c r="I2418">
        <v>0</v>
      </c>
    </row>
    <row r="2419" spans="1:9" x14ac:dyDescent="0.25">
      <c r="A2419">
        <v>2035</v>
      </c>
      <c r="B2419" t="s">
        <v>304</v>
      </c>
      <c r="C2419" t="s">
        <v>305</v>
      </c>
      <c r="D2419">
        <v>71.949869966442947</v>
      </c>
      <c r="E2419">
        <v>35.697000000000003</v>
      </c>
      <c r="F2419">
        <v>45244.343958886704</v>
      </c>
      <c r="G2419" t="s">
        <v>21</v>
      </c>
      <c r="H2419" t="s">
        <v>21</v>
      </c>
      <c r="I2419" t="s">
        <v>21</v>
      </c>
    </row>
    <row r="2420" spans="1:9" x14ac:dyDescent="0.25">
      <c r="A2420">
        <v>2040</v>
      </c>
      <c r="B2420" t="s">
        <v>304</v>
      </c>
      <c r="C2420" t="s">
        <v>305</v>
      </c>
      <c r="D2420">
        <v>68.870243288590615</v>
      </c>
      <c r="E2420">
        <v>32.516000000000012</v>
      </c>
      <c r="F2420">
        <v>53510.249482173829</v>
      </c>
      <c r="G2420" t="s">
        <v>21</v>
      </c>
      <c r="H2420" t="s">
        <v>21</v>
      </c>
      <c r="I2420" t="s">
        <v>21</v>
      </c>
    </row>
    <row r="2421" spans="1:9" x14ac:dyDescent="0.25">
      <c r="A2421">
        <v>2045</v>
      </c>
      <c r="B2421" t="s">
        <v>304</v>
      </c>
      <c r="C2421" t="s">
        <v>305</v>
      </c>
      <c r="D2421">
        <v>65.93037751677852</v>
      </c>
      <c r="E2421">
        <v>29.471999999999991</v>
      </c>
      <c r="F2421">
        <v>61990.888437331647</v>
      </c>
      <c r="G2421" t="s">
        <v>21</v>
      </c>
      <c r="H2421" t="s">
        <v>21</v>
      </c>
      <c r="I2421" t="s">
        <v>21</v>
      </c>
    </row>
    <row r="2422" spans="1:9" x14ac:dyDescent="0.25">
      <c r="A2422">
        <v>2050</v>
      </c>
      <c r="B2422" t="s">
        <v>304</v>
      </c>
      <c r="C2422" t="s">
        <v>305</v>
      </c>
      <c r="D2422">
        <v>63.099278523489943</v>
      </c>
      <c r="E2422">
        <v>26.585999999999999</v>
      </c>
      <c r="F2422">
        <v>69851.789150668817</v>
      </c>
      <c r="G2422">
        <v>11.346853424873643</v>
      </c>
      <c r="H2422">
        <v>1.4483885210681799</v>
      </c>
      <c r="I2422">
        <v>0</v>
      </c>
    </row>
    <row r="2423" spans="1:9" x14ac:dyDescent="0.25">
      <c r="A2423">
        <v>2055</v>
      </c>
      <c r="B2423" t="s">
        <v>304</v>
      </c>
      <c r="C2423" t="s">
        <v>305</v>
      </c>
      <c r="D2423">
        <v>60.334316275167787</v>
      </c>
      <c r="E2423">
        <v>23.875</v>
      </c>
      <c r="F2423">
        <v>77625.395841403501</v>
      </c>
      <c r="G2423" t="s">
        <v>21</v>
      </c>
      <c r="H2423" t="s">
        <v>21</v>
      </c>
      <c r="I2423" t="s">
        <v>21</v>
      </c>
    </row>
    <row r="2424" spans="1:9" x14ac:dyDescent="0.25">
      <c r="A2424">
        <v>2060</v>
      </c>
      <c r="B2424" t="s">
        <v>304</v>
      </c>
      <c r="C2424" t="s">
        <v>305</v>
      </c>
      <c r="D2424">
        <v>57.536971476510068</v>
      </c>
      <c r="E2424">
        <v>21.349</v>
      </c>
      <c r="F2424">
        <v>85884.100840792351</v>
      </c>
      <c r="G2424" t="s">
        <v>21</v>
      </c>
      <c r="H2424" t="s">
        <v>21</v>
      </c>
      <c r="I2424" t="s">
        <v>21</v>
      </c>
    </row>
    <row r="2425" spans="1:9" x14ac:dyDescent="0.25">
      <c r="A2425">
        <v>2065</v>
      </c>
      <c r="B2425" t="s">
        <v>304</v>
      </c>
      <c r="C2425" t="s">
        <v>305</v>
      </c>
      <c r="D2425">
        <v>54.777558724832218</v>
      </c>
      <c r="E2425">
        <v>19.013999999999999</v>
      </c>
      <c r="F2425">
        <v>94851.416301623118</v>
      </c>
      <c r="G2425" t="s">
        <v>21</v>
      </c>
      <c r="H2425" t="s">
        <v>21</v>
      </c>
      <c r="I2425" t="s">
        <v>21</v>
      </c>
    </row>
    <row r="2426" spans="1:9" x14ac:dyDescent="0.25">
      <c r="A2426">
        <v>2070</v>
      </c>
      <c r="B2426" t="s">
        <v>304</v>
      </c>
      <c r="C2426" t="s">
        <v>305</v>
      </c>
      <c r="D2426">
        <v>52.116128355704703</v>
      </c>
      <c r="E2426">
        <v>16.872</v>
      </c>
      <c r="F2426">
        <v>104194.53992755602</v>
      </c>
      <c r="G2426" t="s">
        <v>21</v>
      </c>
      <c r="H2426" t="s">
        <v>21</v>
      </c>
      <c r="I2426" t="s">
        <v>21</v>
      </c>
    </row>
    <row r="2427" spans="1:9" x14ac:dyDescent="0.25">
      <c r="A2427">
        <v>2075</v>
      </c>
      <c r="B2427" t="s">
        <v>304</v>
      </c>
      <c r="C2427" t="s">
        <v>305</v>
      </c>
      <c r="D2427">
        <v>49.675675335570467</v>
      </c>
      <c r="E2427">
        <v>14.92</v>
      </c>
      <c r="F2427">
        <v>113817.59624969885</v>
      </c>
      <c r="G2427" t="s">
        <v>21</v>
      </c>
      <c r="H2427" t="s">
        <v>21</v>
      </c>
      <c r="I2427" t="s">
        <v>21</v>
      </c>
    </row>
    <row r="2428" spans="1:9" x14ac:dyDescent="0.25">
      <c r="A2428">
        <v>2080</v>
      </c>
      <c r="B2428" t="s">
        <v>304</v>
      </c>
      <c r="C2428" t="s">
        <v>305</v>
      </c>
      <c r="D2428">
        <v>47.509043624161073</v>
      </c>
      <c r="E2428">
        <v>13.153000000000009</v>
      </c>
      <c r="F2428">
        <v>123585.64942294409</v>
      </c>
      <c r="G2428" t="s">
        <v>21</v>
      </c>
      <c r="H2428" t="s">
        <v>21</v>
      </c>
      <c r="I2428" t="s">
        <v>21</v>
      </c>
    </row>
    <row r="2429" spans="1:9" x14ac:dyDescent="0.25">
      <c r="A2429">
        <v>2085</v>
      </c>
      <c r="B2429" t="s">
        <v>304</v>
      </c>
      <c r="C2429" t="s">
        <v>305</v>
      </c>
      <c r="D2429">
        <v>45.588422818791948</v>
      </c>
      <c r="E2429">
        <v>11.563000000000001</v>
      </c>
      <c r="F2429">
        <v>133528.29064139424</v>
      </c>
      <c r="G2429" t="s">
        <v>21</v>
      </c>
      <c r="H2429" t="s">
        <v>21</v>
      </c>
      <c r="I2429" t="s">
        <v>21</v>
      </c>
    </row>
    <row r="2430" spans="1:9" x14ac:dyDescent="0.25">
      <c r="A2430">
        <v>2090</v>
      </c>
      <c r="B2430" t="s">
        <v>304</v>
      </c>
      <c r="C2430" t="s">
        <v>305</v>
      </c>
      <c r="D2430">
        <v>43.869140100671139</v>
      </c>
      <c r="E2430">
        <v>10.138999999999999</v>
      </c>
      <c r="F2430">
        <v>143728.37524853644</v>
      </c>
      <c r="G2430" t="s">
        <v>21</v>
      </c>
      <c r="H2430" t="s">
        <v>21</v>
      </c>
      <c r="I2430" t="s">
        <v>21</v>
      </c>
    </row>
    <row r="2431" spans="1:9" x14ac:dyDescent="0.25">
      <c r="A2431">
        <v>2095</v>
      </c>
      <c r="B2431" t="s">
        <v>304</v>
      </c>
      <c r="C2431" t="s">
        <v>305</v>
      </c>
      <c r="D2431">
        <v>42.326753355704703</v>
      </c>
      <c r="E2431">
        <v>8.8689999999999998</v>
      </c>
      <c r="F2431">
        <v>154254.94936394319</v>
      </c>
      <c r="G2431" t="s">
        <v>21</v>
      </c>
      <c r="H2431" t="s">
        <v>21</v>
      </c>
      <c r="I2431" t="s">
        <v>21</v>
      </c>
    </row>
    <row r="2432" spans="1:9" x14ac:dyDescent="0.25">
      <c r="A2432">
        <v>2100</v>
      </c>
      <c r="B2432" t="s">
        <v>304</v>
      </c>
      <c r="C2432" t="s">
        <v>305</v>
      </c>
      <c r="D2432">
        <v>40.88001677852349</v>
      </c>
      <c r="E2432">
        <v>7.742999999999995</v>
      </c>
      <c r="F2432">
        <v>165114.91759957178</v>
      </c>
      <c r="G2432" t="s">
        <v>21</v>
      </c>
      <c r="H2432" t="s">
        <v>21</v>
      </c>
      <c r="I2432" t="s">
        <v>21</v>
      </c>
    </row>
    <row r="2433" spans="1:9" x14ac:dyDescent="0.25">
      <c r="A2433">
        <v>2020</v>
      </c>
      <c r="B2433" t="s">
        <v>306</v>
      </c>
      <c r="C2433" t="s">
        <v>307</v>
      </c>
      <c r="D2433">
        <v>8.524946178702498</v>
      </c>
      <c r="E2433">
        <v>25.2</v>
      </c>
      <c r="F2433">
        <v>24855.024849106609</v>
      </c>
      <c r="G2433" t="s">
        <v>21</v>
      </c>
      <c r="H2433" t="s">
        <v>21</v>
      </c>
      <c r="I2433" t="s">
        <v>21</v>
      </c>
    </row>
    <row r="2434" spans="1:9" x14ac:dyDescent="0.25">
      <c r="A2434">
        <v>2025</v>
      </c>
      <c r="B2434" t="s">
        <v>306</v>
      </c>
      <c r="C2434" t="s">
        <v>307</v>
      </c>
      <c r="D2434">
        <v>8.5675095989355636</v>
      </c>
      <c r="E2434">
        <v>22.568000000000001</v>
      </c>
      <c r="F2434">
        <v>26463.898072461179</v>
      </c>
      <c r="G2434" t="s">
        <v>21</v>
      </c>
      <c r="H2434" t="s">
        <v>21</v>
      </c>
      <c r="I2434" t="s">
        <v>21</v>
      </c>
    </row>
    <row r="2435" spans="1:9" x14ac:dyDescent="0.25">
      <c r="A2435">
        <v>2030</v>
      </c>
      <c r="B2435" t="s">
        <v>306</v>
      </c>
      <c r="C2435" t="s">
        <v>307</v>
      </c>
      <c r="D2435">
        <v>8.5330995277294459</v>
      </c>
      <c r="E2435">
        <v>20.074999999999999</v>
      </c>
      <c r="F2435">
        <v>28632.833962862973</v>
      </c>
      <c r="G2435">
        <v>35.982340648255715</v>
      </c>
      <c r="H2435">
        <v>0.43320686598148</v>
      </c>
      <c r="I2435">
        <v>386.09844811559998</v>
      </c>
    </row>
    <row r="2436" spans="1:9" x14ac:dyDescent="0.25">
      <c r="A2436">
        <v>2035</v>
      </c>
      <c r="B2436" t="s">
        <v>306</v>
      </c>
      <c r="C2436" t="s">
        <v>307</v>
      </c>
      <c r="D2436">
        <v>8.5178622958489907</v>
      </c>
      <c r="E2436">
        <v>17.742000000000001</v>
      </c>
      <c r="F2436">
        <v>32270.084904632316</v>
      </c>
      <c r="G2436" t="s">
        <v>21</v>
      </c>
      <c r="H2436" t="s">
        <v>21</v>
      </c>
      <c r="I2436" t="s">
        <v>21</v>
      </c>
    </row>
    <row r="2437" spans="1:9" x14ac:dyDescent="0.25">
      <c r="A2437">
        <v>2040</v>
      </c>
      <c r="B2437" t="s">
        <v>306</v>
      </c>
      <c r="C2437" t="s">
        <v>307</v>
      </c>
      <c r="D2437">
        <v>8.5328658780869393</v>
      </c>
      <c r="E2437">
        <v>15.581</v>
      </c>
      <c r="F2437">
        <v>36977.353425149151</v>
      </c>
      <c r="G2437" t="s">
        <v>21</v>
      </c>
      <c r="H2437" t="s">
        <v>21</v>
      </c>
      <c r="I2437" t="s">
        <v>21</v>
      </c>
    </row>
    <row r="2438" spans="1:9" x14ac:dyDescent="0.25">
      <c r="A2438">
        <v>2045</v>
      </c>
      <c r="B2438" t="s">
        <v>306</v>
      </c>
      <c r="C2438" t="s">
        <v>307</v>
      </c>
      <c r="D2438">
        <v>8.5810540844823304</v>
      </c>
      <c r="E2438">
        <v>13.602999999999991</v>
      </c>
      <c r="F2438">
        <v>42569.990473213693</v>
      </c>
      <c r="G2438" t="s">
        <v>21</v>
      </c>
      <c r="H2438" t="s">
        <v>21</v>
      </c>
      <c r="I2438" t="s">
        <v>21</v>
      </c>
    </row>
    <row r="2439" spans="1:9" x14ac:dyDescent="0.25">
      <c r="A2439">
        <v>2050</v>
      </c>
      <c r="B2439" t="s">
        <v>306</v>
      </c>
      <c r="C2439" t="s">
        <v>307</v>
      </c>
      <c r="D2439">
        <v>8.6438055941397511</v>
      </c>
      <c r="E2439">
        <v>11.811000000000011</v>
      </c>
      <c r="F2439">
        <v>48526.599208739361</v>
      </c>
      <c r="G2439">
        <v>34.4178910548533</v>
      </c>
      <c r="H2439">
        <v>0.410556880579734</v>
      </c>
      <c r="I2439">
        <v>356.553974645712</v>
      </c>
    </row>
    <row r="2440" spans="1:9" x14ac:dyDescent="0.25">
      <c r="A2440">
        <v>2055</v>
      </c>
      <c r="B2440" t="s">
        <v>306</v>
      </c>
      <c r="C2440" t="s">
        <v>307</v>
      </c>
      <c r="D2440">
        <v>8.6895326129867083</v>
      </c>
      <c r="E2440">
        <v>10.202999999999999</v>
      </c>
      <c r="F2440">
        <v>55285.819765639317</v>
      </c>
      <c r="G2440" t="s">
        <v>21</v>
      </c>
      <c r="H2440" t="s">
        <v>21</v>
      </c>
      <c r="I2440" t="s">
        <v>21</v>
      </c>
    </row>
    <row r="2441" spans="1:9" x14ac:dyDescent="0.25">
      <c r="A2441">
        <v>2060</v>
      </c>
      <c r="B2441" t="s">
        <v>306</v>
      </c>
      <c r="C2441" t="s">
        <v>307</v>
      </c>
      <c r="D2441">
        <v>8.7132198324389929</v>
      </c>
      <c r="E2441">
        <v>8.7729999999999961</v>
      </c>
      <c r="F2441">
        <v>63288.067749472903</v>
      </c>
      <c r="G2441" t="s">
        <v>21</v>
      </c>
      <c r="H2441" t="s">
        <v>21</v>
      </c>
      <c r="I2441" t="s">
        <v>21</v>
      </c>
    </row>
    <row r="2442" spans="1:9" x14ac:dyDescent="0.25">
      <c r="A2442">
        <v>2065</v>
      </c>
      <c r="B2442" t="s">
        <v>306</v>
      </c>
      <c r="C2442" t="s">
        <v>307</v>
      </c>
      <c r="D2442">
        <v>8.7053240536312195</v>
      </c>
      <c r="E2442">
        <v>7.5119999999999996</v>
      </c>
      <c r="F2442">
        <v>72453.446936163265</v>
      </c>
      <c r="G2442" t="s">
        <v>21</v>
      </c>
      <c r="H2442" t="s">
        <v>21</v>
      </c>
      <c r="I2442" t="s">
        <v>21</v>
      </c>
    </row>
    <row r="2443" spans="1:9" x14ac:dyDescent="0.25">
      <c r="A2443">
        <v>2070</v>
      </c>
      <c r="B2443" t="s">
        <v>306</v>
      </c>
      <c r="C2443" t="s">
        <v>307</v>
      </c>
      <c r="D2443">
        <v>8.6707713947333787</v>
      </c>
      <c r="E2443">
        <v>6.409000000000006</v>
      </c>
      <c r="F2443">
        <v>82714.094853901959</v>
      </c>
      <c r="G2443" t="s">
        <v>21</v>
      </c>
      <c r="H2443" t="s">
        <v>21</v>
      </c>
      <c r="I2443" t="s">
        <v>21</v>
      </c>
    </row>
    <row r="2444" spans="1:9" x14ac:dyDescent="0.25">
      <c r="A2444">
        <v>2075</v>
      </c>
      <c r="B2444" t="s">
        <v>306</v>
      </c>
      <c r="C2444" t="s">
        <v>307</v>
      </c>
      <c r="D2444">
        <v>8.6125296448466955</v>
      </c>
      <c r="E2444">
        <v>5.4489999999999981</v>
      </c>
      <c r="F2444">
        <v>93950.463078514731</v>
      </c>
      <c r="G2444" t="s">
        <v>21</v>
      </c>
      <c r="H2444" t="s">
        <v>21</v>
      </c>
      <c r="I2444" t="s">
        <v>21</v>
      </c>
    </row>
    <row r="2445" spans="1:9" x14ac:dyDescent="0.25">
      <c r="A2445">
        <v>2080</v>
      </c>
      <c r="B2445" t="s">
        <v>306</v>
      </c>
      <c r="C2445" t="s">
        <v>307</v>
      </c>
      <c r="D2445">
        <v>8.5312398637287448</v>
      </c>
      <c r="E2445">
        <v>4.6209999999999951</v>
      </c>
      <c r="F2445">
        <v>106227.45496239985</v>
      </c>
      <c r="G2445" t="s">
        <v>21</v>
      </c>
      <c r="H2445" t="s">
        <v>21</v>
      </c>
      <c r="I2445" t="s">
        <v>21</v>
      </c>
    </row>
    <row r="2446" spans="1:9" x14ac:dyDescent="0.25">
      <c r="A2446">
        <v>2085</v>
      </c>
      <c r="B2446" t="s">
        <v>306</v>
      </c>
      <c r="C2446" t="s">
        <v>307</v>
      </c>
      <c r="D2446">
        <v>8.4271729562966975</v>
      </c>
      <c r="E2446">
        <v>3.9080000000000008</v>
      </c>
      <c r="F2446">
        <v>119760.49439862368</v>
      </c>
      <c r="G2446" t="s">
        <v>21</v>
      </c>
      <c r="H2446" t="s">
        <v>21</v>
      </c>
      <c r="I2446" t="s">
        <v>21</v>
      </c>
    </row>
    <row r="2447" spans="1:9" x14ac:dyDescent="0.25">
      <c r="A2447">
        <v>2090</v>
      </c>
      <c r="B2447" t="s">
        <v>306</v>
      </c>
      <c r="C2447" t="s">
        <v>307</v>
      </c>
      <c r="D2447">
        <v>8.3042151097334518</v>
      </c>
      <c r="E2447">
        <v>3.2980000000000018</v>
      </c>
      <c r="F2447">
        <v>134801.6983609398</v>
      </c>
      <c r="G2447" t="s">
        <v>21</v>
      </c>
      <c r="H2447" t="s">
        <v>21</v>
      </c>
      <c r="I2447" t="s">
        <v>21</v>
      </c>
    </row>
    <row r="2448" spans="1:9" x14ac:dyDescent="0.25">
      <c r="A2448">
        <v>2095</v>
      </c>
      <c r="B2448" t="s">
        <v>306</v>
      </c>
      <c r="C2448" t="s">
        <v>307</v>
      </c>
      <c r="D2448">
        <v>8.1662778354509964</v>
      </c>
      <c r="E2448">
        <v>2.7780000000000058</v>
      </c>
      <c r="F2448">
        <v>151473.37711830536</v>
      </c>
      <c r="G2448" t="s">
        <v>21</v>
      </c>
      <c r="H2448" t="s">
        <v>21</v>
      </c>
      <c r="I2448" t="s">
        <v>21</v>
      </c>
    </row>
    <row r="2449" spans="1:9" x14ac:dyDescent="0.25">
      <c r="A2449">
        <v>2100</v>
      </c>
      <c r="B2449" t="s">
        <v>306</v>
      </c>
      <c r="C2449" t="s">
        <v>307</v>
      </c>
      <c r="D2449">
        <v>8.0084176450806375</v>
      </c>
      <c r="E2449">
        <v>2.3370000000000029</v>
      </c>
      <c r="F2449">
        <v>169775.5306707203</v>
      </c>
      <c r="G2449" t="s">
        <v>21</v>
      </c>
      <c r="H2449" t="s">
        <v>21</v>
      </c>
      <c r="I2449" t="s">
        <v>21</v>
      </c>
    </row>
    <row r="2450" spans="1:9" x14ac:dyDescent="0.25">
      <c r="A2450">
        <v>2020</v>
      </c>
      <c r="B2450" t="s">
        <v>308</v>
      </c>
      <c r="C2450" t="s">
        <v>309</v>
      </c>
      <c r="D2450">
        <v>493.06488230827642</v>
      </c>
      <c r="E2450">
        <v>82.6</v>
      </c>
      <c r="F2450">
        <v>2063.4038285008019</v>
      </c>
      <c r="G2450" t="s">
        <v>21</v>
      </c>
      <c r="H2450" t="s">
        <v>21</v>
      </c>
      <c r="I2450" t="s">
        <v>21</v>
      </c>
    </row>
    <row r="2451" spans="1:9" x14ac:dyDescent="0.25">
      <c r="A2451">
        <v>2025</v>
      </c>
      <c r="B2451" t="s">
        <v>308</v>
      </c>
      <c r="C2451" t="s">
        <v>309</v>
      </c>
      <c r="D2451">
        <v>547.79533029612753</v>
      </c>
      <c r="E2451">
        <v>78.144000000000005</v>
      </c>
      <c r="F2451">
        <v>2707.2293023209199</v>
      </c>
      <c r="G2451" t="s">
        <v>21</v>
      </c>
      <c r="H2451" t="s">
        <v>21</v>
      </c>
      <c r="I2451" t="s">
        <v>21</v>
      </c>
    </row>
    <row r="2452" spans="1:9" x14ac:dyDescent="0.25">
      <c r="A2452">
        <v>2030</v>
      </c>
      <c r="B2452" t="s">
        <v>308</v>
      </c>
      <c r="C2452" t="s">
        <v>309</v>
      </c>
      <c r="D2452">
        <v>599.26233864844346</v>
      </c>
      <c r="E2452">
        <v>73.138000000000005</v>
      </c>
      <c r="F2452">
        <v>3497.4424133662556</v>
      </c>
      <c r="G2452">
        <v>13.858228392943069</v>
      </c>
      <c r="H2452">
        <v>0</v>
      </c>
      <c r="I2452">
        <v>1138.1504362588801</v>
      </c>
    </row>
    <row r="2453" spans="1:9" x14ac:dyDescent="0.25">
      <c r="A2453">
        <v>2035</v>
      </c>
      <c r="B2453" t="s">
        <v>308</v>
      </c>
      <c r="C2453" t="s">
        <v>309</v>
      </c>
      <c r="D2453">
        <v>645.8673120728929</v>
      </c>
      <c r="E2453">
        <v>67.734999999999999</v>
      </c>
      <c r="F2453">
        <v>4530.096177693621</v>
      </c>
      <c r="G2453" t="s">
        <v>21</v>
      </c>
      <c r="H2453" t="s">
        <v>21</v>
      </c>
      <c r="I2453" t="s">
        <v>21</v>
      </c>
    </row>
    <row r="2454" spans="1:9" x14ac:dyDescent="0.25">
      <c r="A2454">
        <v>2040</v>
      </c>
      <c r="B2454" t="s">
        <v>308</v>
      </c>
      <c r="C2454" t="s">
        <v>309</v>
      </c>
      <c r="D2454">
        <v>687.26385725132877</v>
      </c>
      <c r="E2454">
        <v>62.127000000000002</v>
      </c>
      <c r="F2454">
        <v>5968.7016701822313</v>
      </c>
      <c r="G2454" t="s">
        <v>21</v>
      </c>
      <c r="H2454" t="s">
        <v>21</v>
      </c>
      <c r="I2454" t="s">
        <v>21</v>
      </c>
    </row>
    <row r="2455" spans="1:9" x14ac:dyDescent="0.25">
      <c r="A2455">
        <v>2045</v>
      </c>
      <c r="B2455" t="s">
        <v>308</v>
      </c>
      <c r="C2455" t="s">
        <v>309</v>
      </c>
      <c r="D2455">
        <v>725.49236902050109</v>
      </c>
      <c r="E2455">
        <v>56.515999999999998</v>
      </c>
      <c r="F2455">
        <v>7895.7788674526764</v>
      </c>
      <c r="G2455" t="s">
        <v>21</v>
      </c>
      <c r="H2455" t="s">
        <v>21</v>
      </c>
      <c r="I2455" t="s">
        <v>21</v>
      </c>
    </row>
    <row r="2456" spans="1:9" x14ac:dyDescent="0.25">
      <c r="A2456">
        <v>2050</v>
      </c>
      <c r="B2456" t="s">
        <v>308</v>
      </c>
      <c r="C2456" t="s">
        <v>309</v>
      </c>
      <c r="D2456">
        <v>760.86435079726652</v>
      </c>
      <c r="E2456">
        <v>51.08</v>
      </c>
      <c r="F2456">
        <v>10241.11772963102</v>
      </c>
      <c r="G2456">
        <v>16.456646216619891</v>
      </c>
      <c r="H2456">
        <v>0.80423489183333297</v>
      </c>
      <c r="I2456">
        <v>3502.9636945228799</v>
      </c>
    </row>
    <row r="2457" spans="1:9" x14ac:dyDescent="0.25">
      <c r="A2457">
        <v>2055</v>
      </c>
      <c r="B2457" t="s">
        <v>308</v>
      </c>
      <c r="C2457" t="s">
        <v>309</v>
      </c>
      <c r="D2457">
        <v>789.77164009111618</v>
      </c>
      <c r="E2457">
        <v>45.953000000000003</v>
      </c>
      <c r="F2457">
        <v>13096.963872466213</v>
      </c>
      <c r="G2457" t="s">
        <v>21</v>
      </c>
      <c r="H2457" t="s">
        <v>21</v>
      </c>
      <c r="I2457" t="s">
        <v>21</v>
      </c>
    </row>
    <row r="2458" spans="1:9" x14ac:dyDescent="0.25">
      <c r="A2458">
        <v>2060</v>
      </c>
      <c r="B2458" t="s">
        <v>308</v>
      </c>
      <c r="C2458" t="s">
        <v>309</v>
      </c>
      <c r="D2458">
        <v>811.5333333333333</v>
      </c>
      <c r="E2458">
        <v>41.216999999999999</v>
      </c>
      <c r="F2458">
        <v>16655.502237922825</v>
      </c>
      <c r="G2458" t="s">
        <v>21</v>
      </c>
      <c r="H2458" t="s">
        <v>21</v>
      </c>
      <c r="I2458" t="s">
        <v>21</v>
      </c>
    </row>
    <row r="2459" spans="1:9" x14ac:dyDescent="0.25">
      <c r="A2459">
        <v>2065</v>
      </c>
      <c r="B2459" t="s">
        <v>308</v>
      </c>
      <c r="C2459" t="s">
        <v>309</v>
      </c>
      <c r="D2459">
        <v>826.56355353075173</v>
      </c>
      <c r="E2459">
        <v>36.909999999999997</v>
      </c>
      <c r="F2459">
        <v>21065.576532336585</v>
      </c>
      <c r="G2459" t="s">
        <v>21</v>
      </c>
      <c r="H2459" t="s">
        <v>21</v>
      </c>
      <c r="I2459" t="s">
        <v>21</v>
      </c>
    </row>
    <row r="2460" spans="1:9" x14ac:dyDescent="0.25">
      <c r="A2460">
        <v>2070</v>
      </c>
      <c r="B2460" t="s">
        <v>308</v>
      </c>
      <c r="C2460" t="s">
        <v>309</v>
      </c>
      <c r="D2460">
        <v>835.39893697798027</v>
      </c>
      <c r="E2460">
        <v>33.037999999999997</v>
      </c>
      <c r="F2460">
        <v>26366.148494609155</v>
      </c>
      <c r="G2460" t="s">
        <v>21</v>
      </c>
      <c r="H2460" t="s">
        <v>21</v>
      </c>
      <c r="I2460" t="s">
        <v>21</v>
      </c>
    </row>
    <row r="2461" spans="1:9" x14ac:dyDescent="0.25">
      <c r="A2461">
        <v>2075</v>
      </c>
      <c r="B2461" t="s">
        <v>308</v>
      </c>
      <c r="C2461" t="s">
        <v>309</v>
      </c>
      <c r="D2461">
        <v>838.11989369779803</v>
      </c>
      <c r="E2461">
        <v>29.58199999999999</v>
      </c>
      <c r="F2461">
        <v>32700.143592255754</v>
      </c>
      <c r="G2461" t="s">
        <v>21</v>
      </c>
      <c r="H2461" t="s">
        <v>21</v>
      </c>
      <c r="I2461" t="s">
        <v>21</v>
      </c>
    </row>
    <row r="2462" spans="1:9" x14ac:dyDescent="0.25">
      <c r="A2462">
        <v>2080</v>
      </c>
      <c r="B2462" t="s">
        <v>308</v>
      </c>
      <c r="C2462" t="s">
        <v>309</v>
      </c>
      <c r="D2462">
        <v>835.49605163249805</v>
      </c>
      <c r="E2462">
        <v>26.510999999999999</v>
      </c>
      <c r="F2462">
        <v>40111.554067175479</v>
      </c>
      <c r="G2462" t="s">
        <v>21</v>
      </c>
      <c r="H2462" t="s">
        <v>21</v>
      </c>
      <c r="I2462" t="s">
        <v>21</v>
      </c>
    </row>
    <row r="2463" spans="1:9" x14ac:dyDescent="0.25">
      <c r="A2463">
        <v>2085</v>
      </c>
      <c r="B2463" t="s">
        <v>308</v>
      </c>
      <c r="C2463" t="s">
        <v>309</v>
      </c>
      <c r="D2463">
        <v>828.91442672741073</v>
      </c>
      <c r="E2463">
        <v>23.79000000000001</v>
      </c>
      <c r="F2463">
        <v>48645.950358286231</v>
      </c>
      <c r="G2463" t="s">
        <v>21</v>
      </c>
      <c r="H2463" t="s">
        <v>21</v>
      </c>
      <c r="I2463" t="s">
        <v>21</v>
      </c>
    </row>
    <row r="2464" spans="1:9" x14ac:dyDescent="0.25">
      <c r="A2464">
        <v>2090</v>
      </c>
      <c r="B2464" t="s">
        <v>308</v>
      </c>
      <c r="C2464" t="s">
        <v>309</v>
      </c>
      <c r="D2464">
        <v>818.96571753986336</v>
      </c>
      <c r="E2464">
        <v>21.38</v>
      </c>
      <c r="F2464">
        <v>58446.948394298954</v>
      </c>
      <c r="G2464" t="s">
        <v>21</v>
      </c>
      <c r="H2464" t="s">
        <v>21</v>
      </c>
      <c r="I2464" t="s">
        <v>21</v>
      </c>
    </row>
    <row r="2465" spans="1:9" x14ac:dyDescent="0.25">
      <c r="A2465">
        <v>2095</v>
      </c>
      <c r="B2465" t="s">
        <v>308</v>
      </c>
      <c r="C2465" t="s">
        <v>309</v>
      </c>
      <c r="D2465">
        <v>805.52304479878512</v>
      </c>
      <c r="E2465">
        <v>19.245000000000001</v>
      </c>
      <c r="F2465">
        <v>69716.754668247595</v>
      </c>
      <c r="G2465" t="s">
        <v>21</v>
      </c>
      <c r="H2465" t="s">
        <v>21</v>
      </c>
      <c r="I2465" t="s">
        <v>21</v>
      </c>
    </row>
    <row r="2466" spans="1:9" x14ac:dyDescent="0.25">
      <c r="A2466">
        <v>2100</v>
      </c>
      <c r="B2466" t="s">
        <v>308</v>
      </c>
      <c r="C2466" t="s">
        <v>309</v>
      </c>
      <c r="D2466">
        <v>788.70732725892174</v>
      </c>
      <c r="E2466">
        <v>17.352999999999991</v>
      </c>
      <c r="F2466">
        <v>82671.680809021665</v>
      </c>
      <c r="G2466" t="s">
        <v>21</v>
      </c>
      <c r="H2466" t="s">
        <v>21</v>
      </c>
      <c r="I2466" t="s">
        <v>21</v>
      </c>
    </row>
    <row r="2467" spans="1:9" x14ac:dyDescent="0.25">
      <c r="A2467">
        <v>2020</v>
      </c>
      <c r="B2467" t="s">
        <v>310</v>
      </c>
      <c r="C2467" t="s">
        <v>311</v>
      </c>
      <c r="D2467">
        <v>288.5774193548387</v>
      </c>
      <c r="E2467">
        <v>81.2</v>
      </c>
      <c r="F2467">
        <v>11693.94672275158</v>
      </c>
      <c r="G2467" t="s">
        <v>21</v>
      </c>
      <c r="H2467" t="s">
        <v>21</v>
      </c>
      <c r="I2467" t="s">
        <v>21</v>
      </c>
    </row>
    <row r="2468" spans="1:9" x14ac:dyDescent="0.25">
      <c r="A2468">
        <v>2025</v>
      </c>
      <c r="B2468" t="s">
        <v>310</v>
      </c>
      <c r="C2468" t="s">
        <v>311</v>
      </c>
      <c r="D2468">
        <v>289.73548387096781</v>
      </c>
      <c r="E2468">
        <v>77.116</v>
      </c>
      <c r="F2468">
        <v>16200.19239799856</v>
      </c>
      <c r="G2468" t="s">
        <v>21</v>
      </c>
      <c r="H2468" t="s">
        <v>21</v>
      </c>
      <c r="I2468" t="s">
        <v>21</v>
      </c>
    </row>
    <row r="2469" spans="1:9" x14ac:dyDescent="0.25">
      <c r="A2469">
        <v>2030</v>
      </c>
      <c r="B2469" t="s">
        <v>310</v>
      </c>
      <c r="C2469" t="s">
        <v>311</v>
      </c>
      <c r="D2469">
        <v>290.86612903225807</v>
      </c>
      <c r="E2469">
        <v>72.564999999999998</v>
      </c>
      <c r="F2469">
        <v>17432.665632368946</v>
      </c>
      <c r="G2469" t="s">
        <v>21</v>
      </c>
      <c r="H2469" t="s">
        <v>21</v>
      </c>
      <c r="I2469" t="s">
        <v>21</v>
      </c>
    </row>
    <row r="2470" spans="1:9" x14ac:dyDescent="0.25">
      <c r="A2470">
        <v>2035</v>
      </c>
      <c r="B2470" t="s">
        <v>310</v>
      </c>
      <c r="C2470" t="s">
        <v>311</v>
      </c>
      <c r="D2470">
        <v>290.39516129032103</v>
      </c>
      <c r="E2470">
        <v>67.635999999999996</v>
      </c>
      <c r="F2470">
        <v>19694.517872252683</v>
      </c>
      <c r="G2470" t="s">
        <v>21</v>
      </c>
      <c r="H2470" t="s">
        <v>21</v>
      </c>
      <c r="I2470" t="s">
        <v>21</v>
      </c>
    </row>
    <row r="2471" spans="1:9" x14ac:dyDescent="0.25">
      <c r="A2471">
        <v>2040</v>
      </c>
      <c r="B2471" t="s">
        <v>310</v>
      </c>
      <c r="C2471" t="s">
        <v>311</v>
      </c>
      <c r="D2471">
        <v>288.34677419354841</v>
      </c>
      <c r="E2471">
        <v>62.451000000000001</v>
      </c>
      <c r="F2471">
        <v>23765.970268819819</v>
      </c>
      <c r="G2471" t="s">
        <v>21</v>
      </c>
      <c r="H2471" t="s">
        <v>21</v>
      </c>
      <c r="I2471" t="s">
        <v>21</v>
      </c>
    </row>
    <row r="2472" spans="1:9" x14ac:dyDescent="0.25">
      <c r="A2472">
        <v>2045</v>
      </c>
      <c r="B2472" t="s">
        <v>310</v>
      </c>
      <c r="C2472" t="s">
        <v>311</v>
      </c>
      <c r="D2472">
        <v>285.33225806451611</v>
      </c>
      <c r="E2472">
        <v>57.149000000000001</v>
      </c>
      <c r="F2472">
        <v>29495.713182892752</v>
      </c>
      <c r="G2472" t="s">
        <v>21</v>
      </c>
      <c r="H2472" t="s">
        <v>21</v>
      </c>
      <c r="I2472" t="s">
        <v>21</v>
      </c>
    </row>
    <row r="2473" spans="1:9" x14ac:dyDescent="0.25">
      <c r="A2473">
        <v>2050</v>
      </c>
      <c r="B2473" t="s">
        <v>310</v>
      </c>
      <c r="C2473" t="s">
        <v>311</v>
      </c>
      <c r="D2473">
        <v>281.44193548387102</v>
      </c>
      <c r="E2473">
        <v>51.871000000000002</v>
      </c>
      <c r="F2473">
        <v>36169.217914209054</v>
      </c>
      <c r="G2473" t="s">
        <v>21</v>
      </c>
      <c r="H2473" t="s">
        <v>21</v>
      </c>
      <c r="I2473" t="s">
        <v>21</v>
      </c>
    </row>
    <row r="2474" spans="1:9" x14ac:dyDescent="0.25">
      <c r="A2474">
        <v>2055</v>
      </c>
      <c r="B2474" t="s">
        <v>310</v>
      </c>
      <c r="C2474" t="s">
        <v>311</v>
      </c>
      <c r="D2474">
        <v>276.64838709677417</v>
      </c>
      <c r="E2474">
        <v>46.741999999999997</v>
      </c>
      <c r="F2474">
        <v>43744.070417888419</v>
      </c>
      <c r="G2474" t="s">
        <v>21</v>
      </c>
      <c r="H2474" t="s">
        <v>21</v>
      </c>
      <c r="I2474" t="s">
        <v>21</v>
      </c>
    </row>
    <row r="2475" spans="1:9" x14ac:dyDescent="0.25">
      <c r="A2475">
        <v>2060</v>
      </c>
      <c r="B2475" t="s">
        <v>310</v>
      </c>
      <c r="C2475" t="s">
        <v>311</v>
      </c>
      <c r="D2475">
        <v>270.97903225806448</v>
      </c>
      <c r="E2475">
        <v>41.863999999999997</v>
      </c>
      <c r="F2475">
        <v>52458.479806456227</v>
      </c>
      <c r="G2475" t="s">
        <v>21</v>
      </c>
      <c r="H2475" t="s">
        <v>21</v>
      </c>
      <c r="I2475" t="s">
        <v>21</v>
      </c>
    </row>
    <row r="2476" spans="1:9" x14ac:dyDescent="0.25">
      <c r="A2476">
        <v>2065</v>
      </c>
      <c r="B2476" t="s">
        <v>310</v>
      </c>
      <c r="C2476" t="s">
        <v>311</v>
      </c>
      <c r="D2476">
        <v>264.65161290322578</v>
      </c>
      <c r="E2476">
        <v>37.307000000000002</v>
      </c>
      <c r="F2476">
        <v>62537.536429719054</v>
      </c>
      <c r="G2476" t="s">
        <v>21</v>
      </c>
      <c r="H2476" t="s">
        <v>21</v>
      </c>
      <c r="I2476" t="s">
        <v>21</v>
      </c>
    </row>
    <row r="2477" spans="1:9" x14ac:dyDescent="0.25">
      <c r="A2477">
        <v>2070</v>
      </c>
      <c r="B2477" t="s">
        <v>310</v>
      </c>
      <c r="C2477" t="s">
        <v>311</v>
      </c>
      <c r="D2477">
        <v>257.81451612903231</v>
      </c>
      <c r="E2477">
        <v>33.110999999999997</v>
      </c>
      <c r="F2477">
        <v>73897.20129642573</v>
      </c>
      <c r="G2477" t="s">
        <v>21</v>
      </c>
      <c r="H2477" t="s">
        <v>21</v>
      </c>
      <c r="I2477" t="s">
        <v>21</v>
      </c>
    </row>
    <row r="2478" spans="1:9" x14ac:dyDescent="0.25">
      <c r="A2478">
        <v>2075</v>
      </c>
      <c r="B2478" t="s">
        <v>310</v>
      </c>
      <c r="C2478" t="s">
        <v>311</v>
      </c>
      <c r="D2478">
        <v>250.58064516129031</v>
      </c>
      <c r="E2478">
        <v>29.295000000000002</v>
      </c>
      <c r="F2478">
        <v>86499.104491556602</v>
      </c>
      <c r="G2478" t="s">
        <v>21</v>
      </c>
      <c r="H2478" t="s">
        <v>21</v>
      </c>
      <c r="I2478" t="s">
        <v>21</v>
      </c>
    </row>
    <row r="2479" spans="1:9" x14ac:dyDescent="0.25">
      <c r="A2479">
        <v>2080</v>
      </c>
      <c r="B2479" t="s">
        <v>310</v>
      </c>
      <c r="C2479" t="s">
        <v>311</v>
      </c>
      <c r="D2479">
        <v>242.9451612903226</v>
      </c>
      <c r="E2479">
        <v>25.855</v>
      </c>
      <c r="F2479">
        <v>100321.05261953481</v>
      </c>
      <c r="G2479" t="s">
        <v>21</v>
      </c>
      <c r="H2479" t="s">
        <v>21</v>
      </c>
      <c r="I2479" t="s">
        <v>21</v>
      </c>
    </row>
    <row r="2480" spans="1:9" x14ac:dyDescent="0.25">
      <c r="A2480">
        <v>2085</v>
      </c>
      <c r="B2480" t="s">
        <v>310</v>
      </c>
      <c r="C2480" t="s">
        <v>311</v>
      </c>
      <c r="D2480">
        <v>234.73548387096781</v>
      </c>
      <c r="E2480">
        <v>22.779</v>
      </c>
      <c r="F2480">
        <v>115441.16643279101</v>
      </c>
      <c r="G2480" t="s">
        <v>21</v>
      </c>
      <c r="H2480" t="s">
        <v>21</v>
      </c>
      <c r="I2480" t="s">
        <v>21</v>
      </c>
    </row>
    <row r="2481" spans="1:9" x14ac:dyDescent="0.25">
      <c r="A2481">
        <v>2090</v>
      </c>
      <c r="B2481" t="s">
        <v>310</v>
      </c>
      <c r="C2481" t="s">
        <v>311</v>
      </c>
      <c r="D2481">
        <v>225.93387096774191</v>
      </c>
      <c r="E2481">
        <v>20.041</v>
      </c>
      <c r="F2481">
        <v>131986.58942865243</v>
      </c>
      <c r="G2481" t="s">
        <v>21</v>
      </c>
      <c r="H2481" t="s">
        <v>21</v>
      </c>
      <c r="I2481" t="s">
        <v>21</v>
      </c>
    </row>
    <row r="2482" spans="1:9" x14ac:dyDescent="0.25">
      <c r="A2482">
        <v>2095</v>
      </c>
      <c r="B2482" t="s">
        <v>310</v>
      </c>
      <c r="C2482" t="s">
        <v>311</v>
      </c>
      <c r="D2482">
        <v>216.53870967741781</v>
      </c>
      <c r="E2482">
        <v>17.616</v>
      </c>
      <c r="F2482">
        <v>150062.86353275139</v>
      </c>
      <c r="G2482" t="s">
        <v>21</v>
      </c>
      <c r="H2482" t="s">
        <v>21</v>
      </c>
      <c r="I2482" t="s">
        <v>21</v>
      </c>
    </row>
    <row r="2483" spans="1:9" x14ac:dyDescent="0.25">
      <c r="A2483">
        <v>2100</v>
      </c>
      <c r="B2483" t="s">
        <v>310</v>
      </c>
      <c r="C2483" t="s">
        <v>311</v>
      </c>
      <c r="D2483">
        <v>206.6258064516129</v>
      </c>
      <c r="E2483">
        <v>15.474</v>
      </c>
      <c r="F2483">
        <v>169741.00761093403</v>
      </c>
      <c r="G2483" t="s">
        <v>21</v>
      </c>
      <c r="H2483" t="s">
        <v>21</v>
      </c>
      <c r="I2483" t="s">
        <v>21</v>
      </c>
    </row>
    <row r="2484" spans="1:9" x14ac:dyDescent="0.25">
      <c r="A2484">
        <v>2020</v>
      </c>
      <c r="B2484" t="s">
        <v>312</v>
      </c>
      <c r="C2484" t="s">
        <v>313</v>
      </c>
      <c r="D2484">
        <v>268.48205128205132</v>
      </c>
      <c r="E2484">
        <v>47</v>
      </c>
      <c r="F2484">
        <v>13498.7136510649</v>
      </c>
      <c r="G2484" t="s">
        <v>21</v>
      </c>
      <c r="H2484" t="s">
        <v>21</v>
      </c>
      <c r="I2484" t="s">
        <v>21</v>
      </c>
    </row>
    <row r="2485" spans="1:9" x14ac:dyDescent="0.25">
      <c r="A2485">
        <v>2025</v>
      </c>
      <c r="B2485" t="s">
        <v>312</v>
      </c>
      <c r="C2485" t="s">
        <v>313</v>
      </c>
      <c r="D2485">
        <v>252.2512820512795</v>
      </c>
      <c r="E2485">
        <v>40.881</v>
      </c>
      <c r="F2485">
        <v>17694.843612117362</v>
      </c>
      <c r="G2485" t="s">
        <v>21</v>
      </c>
      <c r="H2485" t="s">
        <v>21</v>
      </c>
      <c r="I2485" t="s">
        <v>21</v>
      </c>
    </row>
    <row r="2486" spans="1:9" x14ac:dyDescent="0.25">
      <c r="A2486">
        <v>2030</v>
      </c>
      <c r="B2486" t="s">
        <v>312</v>
      </c>
      <c r="C2486" t="s">
        <v>313</v>
      </c>
      <c r="D2486">
        <v>239.85641025641019</v>
      </c>
      <c r="E2486">
        <v>35.284999999999997</v>
      </c>
      <c r="F2486">
        <v>21339.788264353363</v>
      </c>
      <c r="G2486" t="s">
        <v>21</v>
      </c>
      <c r="H2486" t="s">
        <v>21</v>
      </c>
      <c r="I2486">
        <v>1703.0737594447201</v>
      </c>
    </row>
    <row r="2487" spans="1:9" x14ac:dyDescent="0.25">
      <c r="A2487">
        <v>2035</v>
      </c>
      <c r="B2487" t="s">
        <v>312</v>
      </c>
      <c r="C2487" t="s">
        <v>313</v>
      </c>
      <c r="D2487">
        <v>227.4871794871795</v>
      </c>
      <c r="E2487">
        <v>30.277000000000001</v>
      </c>
      <c r="F2487">
        <v>26847.301310716295</v>
      </c>
      <c r="G2487" t="s">
        <v>21</v>
      </c>
      <c r="H2487" t="s">
        <v>21</v>
      </c>
      <c r="I2487" t="s">
        <v>21</v>
      </c>
    </row>
    <row r="2488" spans="1:9" x14ac:dyDescent="0.25">
      <c r="A2488">
        <v>2040</v>
      </c>
      <c r="B2488" t="s">
        <v>312</v>
      </c>
      <c r="C2488" t="s">
        <v>313</v>
      </c>
      <c r="D2488">
        <v>215.5410256410257</v>
      </c>
      <c r="E2488">
        <v>25.870999999999999</v>
      </c>
      <c r="F2488">
        <v>34659.080641843255</v>
      </c>
      <c r="G2488" t="s">
        <v>21</v>
      </c>
      <c r="H2488" t="s">
        <v>21</v>
      </c>
      <c r="I2488" t="s">
        <v>21</v>
      </c>
    </row>
    <row r="2489" spans="1:9" x14ac:dyDescent="0.25">
      <c r="A2489">
        <v>2045</v>
      </c>
      <c r="B2489" t="s">
        <v>312</v>
      </c>
      <c r="C2489" t="s">
        <v>313</v>
      </c>
      <c r="D2489">
        <v>204.35897435897439</v>
      </c>
      <c r="E2489">
        <v>22.041</v>
      </c>
      <c r="F2489">
        <v>43956.633828858263</v>
      </c>
      <c r="G2489" t="s">
        <v>21</v>
      </c>
      <c r="H2489" t="s">
        <v>21</v>
      </c>
      <c r="I2489" t="s">
        <v>21</v>
      </c>
    </row>
    <row r="2490" spans="1:9" x14ac:dyDescent="0.25">
      <c r="A2490">
        <v>2050</v>
      </c>
      <c r="B2490" t="s">
        <v>312</v>
      </c>
      <c r="C2490" t="s">
        <v>313</v>
      </c>
      <c r="D2490">
        <v>193.51794871794871</v>
      </c>
      <c r="E2490">
        <v>18.739999999999991</v>
      </c>
      <c r="F2490">
        <v>53659.389100450579</v>
      </c>
      <c r="G2490" t="s">
        <v>21</v>
      </c>
      <c r="H2490" t="s">
        <v>21</v>
      </c>
      <c r="I2490">
        <v>29.455180137359999</v>
      </c>
    </row>
    <row r="2491" spans="1:9" x14ac:dyDescent="0.25">
      <c r="A2491">
        <v>2055</v>
      </c>
      <c r="B2491" t="s">
        <v>312</v>
      </c>
      <c r="C2491" t="s">
        <v>313</v>
      </c>
      <c r="D2491">
        <v>183.07179487179491</v>
      </c>
      <c r="E2491">
        <v>15.913</v>
      </c>
      <c r="F2491">
        <v>64077.363533501055</v>
      </c>
      <c r="G2491" t="s">
        <v>21</v>
      </c>
      <c r="H2491" t="s">
        <v>21</v>
      </c>
      <c r="I2491" t="s">
        <v>21</v>
      </c>
    </row>
    <row r="2492" spans="1:9" x14ac:dyDescent="0.25">
      <c r="A2492">
        <v>2060</v>
      </c>
      <c r="B2492" t="s">
        <v>312</v>
      </c>
      <c r="C2492" t="s">
        <v>313</v>
      </c>
      <c r="D2492">
        <v>173.15128205127951</v>
      </c>
      <c r="E2492">
        <v>13.500999999999999</v>
      </c>
      <c r="F2492">
        <v>75738.957217367206</v>
      </c>
      <c r="G2492" t="s">
        <v>21</v>
      </c>
      <c r="H2492" t="s">
        <v>21</v>
      </c>
      <c r="I2492" t="s">
        <v>21</v>
      </c>
    </row>
    <row r="2493" spans="1:9" x14ac:dyDescent="0.25">
      <c r="A2493">
        <v>2065</v>
      </c>
      <c r="B2493" t="s">
        <v>312</v>
      </c>
      <c r="C2493" t="s">
        <v>313</v>
      </c>
      <c r="D2493">
        <v>164.50512820512569</v>
      </c>
      <c r="E2493">
        <v>11.449</v>
      </c>
      <c r="F2493">
        <v>88592.484199683255</v>
      </c>
      <c r="G2493" t="s">
        <v>21</v>
      </c>
      <c r="H2493" t="s">
        <v>21</v>
      </c>
      <c r="I2493" t="s">
        <v>21</v>
      </c>
    </row>
    <row r="2494" spans="1:9" x14ac:dyDescent="0.25">
      <c r="A2494">
        <v>2070</v>
      </c>
      <c r="B2494" t="s">
        <v>312</v>
      </c>
      <c r="C2494" t="s">
        <v>313</v>
      </c>
      <c r="D2494">
        <v>156.96153846153851</v>
      </c>
      <c r="E2494">
        <v>9.7069999999999936</v>
      </c>
      <c r="F2494">
        <v>102474.30517706226</v>
      </c>
      <c r="G2494" t="s">
        <v>21</v>
      </c>
      <c r="H2494" t="s">
        <v>21</v>
      </c>
      <c r="I2494" t="s">
        <v>21</v>
      </c>
    </row>
    <row r="2495" spans="1:9" x14ac:dyDescent="0.25">
      <c r="A2495">
        <v>2075</v>
      </c>
      <c r="B2495" t="s">
        <v>312</v>
      </c>
      <c r="C2495" t="s">
        <v>313</v>
      </c>
      <c r="D2495">
        <v>150.2923076923077</v>
      </c>
      <c r="E2495">
        <v>8.2289999999999992</v>
      </c>
      <c r="F2495">
        <v>117284.69782537865</v>
      </c>
      <c r="G2495" t="s">
        <v>21</v>
      </c>
      <c r="H2495" t="s">
        <v>21</v>
      </c>
      <c r="I2495" t="s">
        <v>21</v>
      </c>
    </row>
    <row r="2496" spans="1:9" x14ac:dyDescent="0.25">
      <c r="A2496">
        <v>2080</v>
      </c>
      <c r="B2496" t="s">
        <v>312</v>
      </c>
      <c r="C2496" t="s">
        <v>313</v>
      </c>
      <c r="D2496">
        <v>144.34615384615381</v>
      </c>
      <c r="E2496">
        <v>6.9749999999999943</v>
      </c>
      <c r="F2496">
        <v>133039.04956556574</v>
      </c>
      <c r="G2496" t="s">
        <v>21</v>
      </c>
      <c r="H2496" t="s">
        <v>21</v>
      </c>
      <c r="I2496" t="s">
        <v>21</v>
      </c>
    </row>
    <row r="2497" spans="1:9" x14ac:dyDescent="0.25">
      <c r="A2497">
        <v>2085</v>
      </c>
      <c r="B2497" t="s">
        <v>312</v>
      </c>
      <c r="C2497" t="s">
        <v>313</v>
      </c>
      <c r="D2497">
        <v>138.84871794871799</v>
      </c>
      <c r="E2497">
        <v>5.9129999999999967</v>
      </c>
      <c r="F2497">
        <v>150014.5312490506</v>
      </c>
      <c r="G2497" t="s">
        <v>21</v>
      </c>
      <c r="H2497" t="s">
        <v>21</v>
      </c>
      <c r="I2497" t="s">
        <v>21</v>
      </c>
    </row>
    <row r="2498" spans="1:9" x14ac:dyDescent="0.25">
      <c r="A2498">
        <v>2090</v>
      </c>
      <c r="B2498" t="s">
        <v>312</v>
      </c>
      <c r="C2498" t="s">
        <v>313</v>
      </c>
      <c r="D2498">
        <v>133.73846153846151</v>
      </c>
      <c r="E2498">
        <v>5.0139999999999958</v>
      </c>
      <c r="F2498">
        <v>168424.19947337144</v>
      </c>
      <c r="G2498" t="s">
        <v>21</v>
      </c>
      <c r="H2498" t="s">
        <v>21</v>
      </c>
      <c r="I2498" t="s">
        <v>21</v>
      </c>
    </row>
    <row r="2499" spans="1:9" x14ac:dyDescent="0.25">
      <c r="A2499">
        <v>2095</v>
      </c>
      <c r="B2499" t="s">
        <v>312</v>
      </c>
      <c r="C2499" t="s">
        <v>313</v>
      </c>
      <c r="D2499">
        <v>128.92307692307699</v>
      </c>
      <c r="E2499">
        <v>4.2510000000000048</v>
      </c>
      <c r="F2499">
        <v>188398.25549257934</v>
      </c>
      <c r="G2499" t="s">
        <v>21</v>
      </c>
      <c r="H2499" t="s">
        <v>21</v>
      </c>
      <c r="I2499" t="s">
        <v>21</v>
      </c>
    </row>
    <row r="2500" spans="1:9" x14ac:dyDescent="0.25">
      <c r="A2500">
        <v>2100</v>
      </c>
      <c r="B2500" t="s">
        <v>312</v>
      </c>
      <c r="C2500" t="s">
        <v>313</v>
      </c>
      <c r="D2500">
        <v>124.2358974358974</v>
      </c>
      <c r="E2500">
        <v>3.605000000000004</v>
      </c>
      <c r="F2500">
        <v>210033.36387407596</v>
      </c>
      <c r="G2500" t="s">
        <v>21</v>
      </c>
      <c r="H2500" t="s">
        <v>21</v>
      </c>
      <c r="I2500" t="s">
        <v>21</v>
      </c>
    </row>
    <row r="2501" spans="1:9" x14ac:dyDescent="0.25">
      <c r="A2501">
        <v>2020</v>
      </c>
      <c r="B2501" t="s">
        <v>314</v>
      </c>
      <c r="C2501" t="s">
        <v>315</v>
      </c>
      <c r="D2501">
        <v>75.0218309859155</v>
      </c>
      <c r="E2501">
        <v>82.1</v>
      </c>
      <c r="F2501">
        <v>5272.9732419062748</v>
      </c>
      <c r="G2501" t="s">
        <v>21</v>
      </c>
      <c r="H2501" t="s">
        <v>21</v>
      </c>
      <c r="I2501" t="s">
        <v>21</v>
      </c>
    </row>
    <row r="2502" spans="1:9" x14ac:dyDescent="0.25">
      <c r="A2502">
        <v>2025</v>
      </c>
      <c r="B2502" t="s">
        <v>314</v>
      </c>
      <c r="C2502" t="s">
        <v>315</v>
      </c>
      <c r="D2502">
        <v>75.982394366197184</v>
      </c>
      <c r="E2502">
        <v>78.049000000000007</v>
      </c>
      <c r="F2502">
        <v>5299.5165430162442</v>
      </c>
      <c r="G2502" t="s">
        <v>21</v>
      </c>
      <c r="H2502" t="s">
        <v>21</v>
      </c>
      <c r="I2502" t="s">
        <v>21</v>
      </c>
    </row>
    <row r="2503" spans="1:9" x14ac:dyDescent="0.25">
      <c r="A2503">
        <v>2030</v>
      </c>
      <c r="B2503" t="s">
        <v>314</v>
      </c>
      <c r="C2503" t="s">
        <v>315</v>
      </c>
      <c r="D2503">
        <v>75.624295774647891</v>
      </c>
      <c r="E2503">
        <v>73.494</v>
      </c>
      <c r="F2503">
        <v>6033.1611546689101</v>
      </c>
      <c r="G2503">
        <v>38.754149586528143</v>
      </c>
      <c r="H2503" t="s">
        <v>21</v>
      </c>
      <c r="I2503">
        <v>0</v>
      </c>
    </row>
    <row r="2504" spans="1:9" x14ac:dyDescent="0.25">
      <c r="A2504">
        <v>2035</v>
      </c>
      <c r="B2504" t="s">
        <v>314</v>
      </c>
      <c r="C2504" t="s">
        <v>315</v>
      </c>
      <c r="D2504">
        <v>74.345774647887325</v>
      </c>
      <c r="E2504">
        <v>68.521000000000001</v>
      </c>
      <c r="F2504">
        <v>7305.0399958524977</v>
      </c>
      <c r="G2504" t="s">
        <v>21</v>
      </c>
      <c r="H2504" t="s">
        <v>21</v>
      </c>
      <c r="I2504" t="s">
        <v>21</v>
      </c>
    </row>
    <row r="2505" spans="1:9" x14ac:dyDescent="0.25">
      <c r="A2505">
        <v>2040</v>
      </c>
      <c r="B2505" t="s">
        <v>314</v>
      </c>
      <c r="C2505" t="s">
        <v>315</v>
      </c>
      <c r="D2505">
        <v>72.453521126760563</v>
      </c>
      <c r="E2505">
        <v>63.253</v>
      </c>
      <c r="F2505">
        <v>9524.4880545873093</v>
      </c>
      <c r="G2505" t="s">
        <v>21</v>
      </c>
      <c r="H2505" t="s">
        <v>21</v>
      </c>
      <c r="I2505" t="s">
        <v>21</v>
      </c>
    </row>
    <row r="2506" spans="1:9" x14ac:dyDescent="0.25">
      <c r="A2506">
        <v>2045</v>
      </c>
      <c r="B2506" t="s">
        <v>314</v>
      </c>
      <c r="C2506" t="s">
        <v>315</v>
      </c>
      <c r="D2506">
        <v>70.344718309859161</v>
      </c>
      <c r="E2506">
        <v>57.837000000000003</v>
      </c>
      <c r="F2506">
        <v>12732.498998436715</v>
      </c>
      <c r="G2506" t="s">
        <v>21</v>
      </c>
      <c r="H2506" t="s">
        <v>21</v>
      </c>
      <c r="I2506" t="s">
        <v>21</v>
      </c>
    </row>
    <row r="2507" spans="1:9" x14ac:dyDescent="0.25">
      <c r="A2507">
        <v>2050</v>
      </c>
      <c r="B2507" t="s">
        <v>314</v>
      </c>
      <c r="C2507" t="s">
        <v>315</v>
      </c>
      <c r="D2507">
        <v>67.938732394366198</v>
      </c>
      <c r="E2507">
        <v>52.423999999999999</v>
      </c>
      <c r="F2507">
        <v>16744.374457544094</v>
      </c>
      <c r="G2507">
        <v>46.020552634002158</v>
      </c>
      <c r="H2507" t="s">
        <v>21</v>
      </c>
      <c r="I2507">
        <v>1874.1405383367839</v>
      </c>
    </row>
    <row r="2508" spans="1:9" x14ac:dyDescent="0.25">
      <c r="A2508">
        <v>2055</v>
      </c>
      <c r="B2508" t="s">
        <v>314</v>
      </c>
      <c r="C2508" t="s">
        <v>315</v>
      </c>
      <c r="D2508">
        <v>65.127464788732397</v>
      </c>
      <c r="E2508">
        <v>47.152000000000001</v>
      </c>
      <c r="F2508">
        <v>21706.225884656364</v>
      </c>
      <c r="G2508" t="s">
        <v>21</v>
      </c>
      <c r="H2508" t="s">
        <v>21</v>
      </c>
      <c r="I2508" t="s">
        <v>21</v>
      </c>
    </row>
    <row r="2509" spans="1:9" x14ac:dyDescent="0.25">
      <c r="A2509">
        <v>2060</v>
      </c>
      <c r="B2509" t="s">
        <v>314</v>
      </c>
      <c r="C2509" t="s">
        <v>315</v>
      </c>
      <c r="D2509">
        <v>61.97394366197183</v>
      </c>
      <c r="E2509">
        <v>42.13</v>
      </c>
      <c r="F2509">
        <v>27846.793210186093</v>
      </c>
      <c r="G2509" t="s">
        <v>21</v>
      </c>
      <c r="H2509" t="s">
        <v>21</v>
      </c>
      <c r="I2509" t="s">
        <v>21</v>
      </c>
    </row>
    <row r="2510" spans="1:9" x14ac:dyDescent="0.25">
      <c r="A2510">
        <v>2065</v>
      </c>
      <c r="B2510" t="s">
        <v>314</v>
      </c>
      <c r="C2510" t="s">
        <v>315</v>
      </c>
      <c r="D2510">
        <v>59.176760563380277</v>
      </c>
      <c r="E2510">
        <v>37.439</v>
      </c>
      <c r="F2510">
        <v>35370.452948068079</v>
      </c>
      <c r="G2510" t="s">
        <v>21</v>
      </c>
      <c r="H2510" t="s">
        <v>21</v>
      </c>
      <c r="I2510" t="s">
        <v>21</v>
      </c>
    </row>
    <row r="2511" spans="1:9" x14ac:dyDescent="0.25">
      <c r="A2511">
        <v>2070</v>
      </c>
      <c r="B2511" t="s">
        <v>314</v>
      </c>
      <c r="C2511" t="s">
        <v>315</v>
      </c>
      <c r="D2511">
        <v>56.718661971830983</v>
      </c>
      <c r="E2511">
        <v>33.124000000000002</v>
      </c>
      <c r="F2511">
        <v>44333.822916351848</v>
      </c>
      <c r="G2511" t="s">
        <v>21</v>
      </c>
      <c r="H2511" t="s">
        <v>21</v>
      </c>
      <c r="I2511" t="s">
        <v>21</v>
      </c>
    </row>
    <row r="2512" spans="1:9" x14ac:dyDescent="0.25">
      <c r="A2512">
        <v>2075</v>
      </c>
      <c r="B2512" t="s">
        <v>314</v>
      </c>
      <c r="C2512" t="s">
        <v>315</v>
      </c>
      <c r="D2512">
        <v>54.610915492957737</v>
      </c>
      <c r="E2512">
        <v>29.20699999999999</v>
      </c>
      <c r="F2512">
        <v>54697.349552253669</v>
      </c>
      <c r="G2512" t="s">
        <v>21</v>
      </c>
      <c r="H2512" t="s">
        <v>21</v>
      </c>
      <c r="I2512" t="s">
        <v>21</v>
      </c>
    </row>
    <row r="2513" spans="1:9" x14ac:dyDescent="0.25">
      <c r="A2513">
        <v>2080</v>
      </c>
      <c r="B2513" t="s">
        <v>314</v>
      </c>
      <c r="C2513" t="s">
        <v>315</v>
      </c>
      <c r="D2513">
        <v>52.860211267605642</v>
      </c>
      <c r="E2513">
        <v>25.684999999999999</v>
      </c>
      <c r="F2513">
        <v>66395.932228747974</v>
      </c>
      <c r="G2513" t="s">
        <v>21</v>
      </c>
      <c r="H2513" t="s">
        <v>21</v>
      </c>
      <c r="I2513" t="s">
        <v>21</v>
      </c>
    </row>
    <row r="2514" spans="1:9" x14ac:dyDescent="0.25">
      <c r="A2514">
        <v>2085</v>
      </c>
      <c r="B2514" t="s">
        <v>314</v>
      </c>
      <c r="C2514" t="s">
        <v>315</v>
      </c>
      <c r="D2514">
        <v>51.402464788732402</v>
      </c>
      <c r="E2514">
        <v>22.54300000000001</v>
      </c>
      <c r="F2514">
        <v>79471.491804146688</v>
      </c>
      <c r="G2514" t="s">
        <v>21</v>
      </c>
      <c r="H2514" t="s">
        <v>21</v>
      </c>
      <c r="I2514" t="s">
        <v>21</v>
      </c>
    </row>
    <row r="2515" spans="1:9" x14ac:dyDescent="0.25">
      <c r="A2515">
        <v>2090</v>
      </c>
      <c r="B2515" t="s">
        <v>314</v>
      </c>
      <c r="C2515" t="s">
        <v>315</v>
      </c>
      <c r="D2515">
        <v>50.179577464788743</v>
      </c>
      <c r="E2515">
        <v>19.757000000000009</v>
      </c>
      <c r="F2515">
        <v>94039.63121007703</v>
      </c>
      <c r="G2515" t="s">
        <v>21</v>
      </c>
      <c r="H2515" t="s">
        <v>21</v>
      </c>
      <c r="I2515" t="s">
        <v>21</v>
      </c>
    </row>
    <row r="2516" spans="1:9" x14ac:dyDescent="0.25">
      <c r="A2516">
        <v>2095</v>
      </c>
      <c r="B2516" t="s">
        <v>314</v>
      </c>
      <c r="C2516" t="s">
        <v>315</v>
      </c>
      <c r="D2516">
        <v>49.162323943661967</v>
      </c>
      <c r="E2516">
        <v>17.29600000000001</v>
      </c>
      <c r="F2516">
        <v>110207.47056919016</v>
      </c>
      <c r="G2516" t="s">
        <v>21</v>
      </c>
      <c r="H2516" t="s">
        <v>21</v>
      </c>
      <c r="I2516" t="s">
        <v>21</v>
      </c>
    </row>
    <row r="2517" spans="1:9" x14ac:dyDescent="0.25">
      <c r="A2517">
        <v>2100</v>
      </c>
      <c r="B2517" t="s">
        <v>314</v>
      </c>
      <c r="C2517" t="s">
        <v>315</v>
      </c>
      <c r="D2517">
        <v>48.315492957746478</v>
      </c>
      <c r="E2517">
        <v>15.131</v>
      </c>
      <c r="F2517">
        <v>128124.93859827223</v>
      </c>
      <c r="G2517" t="s">
        <v>21</v>
      </c>
      <c r="H2517" t="s">
        <v>21</v>
      </c>
      <c r="I2517" t="s">
        <v>21</v>
      </c>
    </row>
    <row r="2518" spans="1:9" x14ac:dyDescent="0.25">
      <c r="A2518">
        <v>2020</v>
      </c>
      <c r="B2518" t="s">
        <v>316</v>
      </c>
      <c r="C2518" t="s">
        <v>317</v>
      </c>
      <c r="D2518">
        <v>225.22916666666671</v>
      </c>
      <c r="E2518">
        <v>25.599999999999991</v>
      </c>
      <c r="F2518">
        <v>3499.6420254612099</v>
      </c>
      <c r="G2518" t="s">
        <v>21</v>
      </c>
      <c r="H2518" t="s">
        <v>21</v>
      </c>
      <c r="I2518" t="s">
        <v>21</v>
      </c>
    </row>
    <row r="2519" spans="1:9" x14ac:dyDescent="0.25">
      <c r="A2519">
        <v>2025</v>
      </c>
      <c r="B2519" t="s">
        <v>316</v>
      </c>
      <c r="C2519" t="s">
        <v>317</v>
      </c>
      <c r="D2519">
        <v>241.02812499999999</v>
      </c>
      <c r="E2519">
        <v>20.943999999999999</v>
      </c>
      <c r="F2519">
        <v>3537.4792989869788</v>
      </c>
      <c r="G2519" t="s">
        <v>21</v>
      </c>
      <c r="H2519" t="s">
        <v>21</v>
      </c>
      <c r="I2519" t="s">
        <v>21</v>
      </c>
    </row>
    <row r="2520" spans="1:9" x14ac:dyDescent="0.25">
      <c r="A2520">
        <v>2030</v>
      </c>
      <c r="B2520" t="s">
        <v>316</v>
      </c>
      <c r="C2520" t="s">
        <v>317</v>
      </c>
      <c r="D2520">
        <v>253.86666666666559</v>
      </c>
      <c r="E2520">
        <v>17.145</v>
      </c>
      <c r="F2520">
        <v>4037.2647036473472</v>
      </c>
      <c r="G2520" t="s">
        <v>21</v>
      </c>
      <c r="H2520" t="s">
        <v>21</v>
      </c>
      <c r="I2520">
        <v>2649.3810103205278</v>
      </c>
    </row>
    <row r="2521" spans="1:9" x14ac:dyDescent="0.25">
      <c r="A2521">
        <v>2035</v>
      </c>
      <c r="B2521" t="s">
        <v>316</v>
      </c>
      <c r="C2521" t="s">
        <v>317</v>
      </c>
      <c r="D2521">
        <v>263.88645833333328</v>
      </c>
      <c r="E2521">
        <v>14.054</v>
      </c>
      <c r="F2521">
        <v>4808.3323121083458</v>
      </c>
      <c r="G2521" t="s">
        <v>21</v>
      </c>
      <c r="H2521" t="s">
        <v>21</v>
      </c>
      <c r="I2521" t="s">
        <v>21</v>
      </c>
    </row>
    <row r="2522" spans="1:9" x14ac:dyDescent="0.25">
      <c r="A2522">
        <v>2040</v>
      </c>
      <c r="B2522" t="s">
        <v>316</v>
      </c>
      <c r="C2522" t="s">
        <v>317</v>
      </c>
      <c r="D2522">
        <v>270.74791666666658</v>
      </c>
      <c r="E2522">
        <v>11.54000000000001</v>
      </c>
      <c r="F2522">
        <v>5986.8312084357149</v>
      </c>
      <c r="G2522" t="s">
        <v>21</v>
      </c>
      <c r="H2522" t="s">
        <v>21</v>
      </c>
      <c r="I2522" t="s">
        <v>21</v>
      </c>
    </row>
    <row r="2523" spans="1:9" x14ac:dyDescent="0.25">
      <c r="A2523">
        <v>2045</v>
      </c>
      <c r="B2523" t="s">
        <v>316</v>
      </c>
      <c r="C2523" t="s">
        <v>317</v>
      </c>
      <c r="D2523">
        <v>275.32499999999999</v>
      </c>
      <c r="E2523">
        <v>9.4920000000000044</v>
      </c>
      <c r="F2523">
        <v>7611.7329952624887</v>
      </c>
      <c r="G2523" t="s">
        <v>21</v>
      </c>
      <c r="H2523" t="s">
        <v>21</v>
      </c>
      <c r="I2523" t="s">
        <v>21</v>
      </c>
    </row>
    <row r="2524" spans="1:9" x14ac:dyDescent="0.25">
      <c r="A2524">
        <v>2050</v>
      </c>
      <c r="B2524" t="s">
        <v>316</v>
      </c>
      <c r="C2524" t="s">
        <v>317</v>
      </c>
      <c r="D2524">
        <v>277.12916666666672</v>
      </c>
      <c r="E2524">
        <v>7.820999999999998</v>
      </c>
      <c r="F2524">
        <v>9643.7997492087125</v>
      </c>
      <c r="G2524" t="s">
        <v>21</v>
      </c>
      <c r="H2524" t="s">
        <v>21</v>
      </c>
      <c r="I2524">
        <v>4718.4745513501439</v>
      </c>
    </row>
    <row r="2525" spans="1:9" x14ac:dyDescent="0.25">
      <c r="A2525">
        <v>2055</v>
      </c>
      <c r="B2525" t="s">
        <v>316</v>
      </c>
      <c r="C2525" t="s">
        <v>317</v>
      </c>
      <c r="D2525">
        <v>275.97187500000001</v>
      </c>
      <c r="E2525">
        <v>6.4549999999999983</v>
      </c>
      <c r="F2525">
        <v>12161.388952257881</v>
      </c>
      <c r="G2525" t="s">
        <v>21</v>
      </c>
      <c r="H2525" t="s">
        <v>21</v>
      </c>
      <c r="I2525" t="s">
        <v>21</v>
      </c>
    </row>
    <row r="2526" spans="1:9" x14ac:dyDescent="0.25">
      <c r="A2526">
        <v>2060</v>
      </c>
      <c r="B2526" t="s">
        <v>316</v>
      </c>
      <c r="C2526" t="s">
        <v>317</v>
      </c>
      <c r="D2526">
        <v>272.19791666666669</v>
      </c>
      <c r="E2526">
        <v>5.3340000000000032</v>
      </c>
      <c r="F2526">
        <v>15291.446827109858</v>
      </c>
      <c r="G2526" t="s">
        <v>21</v>
      </c>
      <c r="H2526" t="s">
        <v>21</v>
      </c>
      <c r="I2526" t="s">
        <v>21</v>
      </c>
    </row>
    <row r="2527" spans="1:9" x14ac:dyDescent="0.25">
      <c r="A2527">
        <v>2065</v>
      </c>
      <c r="B2527" t="s">
        <v>316</v>
      </c>
      <c r="C2527" t="s">
        <v>317</v>
      </c>
      <c r="D2527">
        <v>267.18333333333328</v>
      </c>
      <c r="E2527">
        <v>4.4140000000000006</v>
      </c>
      <c r="F2527">
        <v>19100.42533198755</v>
      </c>
      <c r="G2527" t="s">
        <v>21</v>
      </c>
      <c r="H2527" t="s">
        <v>21</v>
      </c>
      <c r="I2527" t="s">
        <v>21</v>
      </c>
    </row>
    <row r="2528" spans="1:9" x14ac:dyDescent="0.25">
      <c r="A2528">
        <v>2070</v>
      </c>
      <c r="B2528" t="s">
        <v>316</v>
      </c>
      <c r="C2528" t="s">
        <v>317</v>
      </c>
      <c r="D2528">
        <v>261.10624999999999</v>
      </c>
      <c r="E2528">
        <v>3.6560000000000059</v>
      </c>
      <c r="F2528">
        <v>23611.701510231964</v>
      </c>
      <c r="G2528" t="s">
        <v>21</v>
      </c>
      <c r="H2528" t="s">
        <v>21</v>
      </c>
      <c r="I2528" t="s">
        <v>21</v>
      </c>
    </row>
    <row r="2529" spans="1:9" x14ac:dyDescent="0.25">
      <c r="A2529">
        <v>2075</v>
      </c>
      <c r="B2529" t="s">
        <v>316</v>
      </c>
      <c r="C2529" t="s">
        <v>317</v>
      </c>
      <c r="D2529">
        <v>254.359375</v>
      </c>
      <c r="E2529">
        <v>3.0310000000000059</v>
      </c>
      <c r="F2529">
        <v>28940.976930783985</v>
      </c>
      <c r="G2529" t="s">
        <v>21</v>
      </c>
      <c r="H2529" t="s">
        <v>21</v>
      </c>
      <c r="I2529" t="s">
        <v>21</v>
      </c>
    </row>
    <row r="2530" spans="1:9" x14ac:dyDescent="0.25">
      <c r="A2530">
        <v>2080</v>
      </c>
      <c r="B2530" t="s">
        <v>316</v>
      </c>
      <c r="C2530" t="s">
        <v>317</v>
      </c>
      <c r="D2530">
        <v>247.37604166666671</v>
      </c>
      <c r="E2530">
        <v>2.515000000000001</v>
      </c>
      <c r="F2530">
        <v>35129.97517732819</v>
      </c>
      <c r="G2530" t="s">
        <v>21</v>
      </c>
      <c r="H2530" t="s">
        <v>21</v>
      </c>
      <c r="I2530" t="s">
        <v>21</v>
      </c>
    </row>
    <row r="2531" spans="1:9" x14ac:dyDescent="0.25">
      <c r="A2531">
        <v>2085</v>
      </c>
      <c r="B2531" t="s">
        <v>316</v>
      </c>
      <c r="C2531" t="s">
        <v>317</v>
      </c>
      <c r="D2531">
        <v>240.27083333333329</v>
      </c>
      <c r="E2531">
        <v>2.0879999999999939</v>
      </c>
      <c r="F2531">
        <v>42207.103796202995</v>
      </c>
      <c r="G2531" t="s">
        <v>21</v>
      </c>
      <c r="H2531" t="s">
        <v>21</v>
      </c>
      <c r="I2531" t="s">
        <v>21</v>
      </c>
    </row>
    <row r="2532" spans="1:9" x14ac:dyDescent="0.25">
      <c r="A2532">
        <v>2090</v>
      </c>
      <c r="B2532" t="s">
        <v>316</v>
      </c>
      <c r="C2532" t="s">
        <v>317</v>
      </c>
      <c r="D2532">
        <v>232.89687499999999</v>
      </c>
      <c r="E2532">
        <v>1.7339999999999951</v>
      </c>
      <c r="F2532">
        <v>50280.962469764701</v>
      </c>
      <c r="G2532" t="s">
        <v>21</v>
      </c>
      <c r="H2532" t="s">
        <v>21</v>
      </c>
      <c r="I2532" t="s">
        <v>21</v>
      </c>
    </row>
    <row r="2533" spans="1:9" x14ac:dyDescent="0.25">
      <c r="A2533">
        <v>2095</v>
      </c>
      <c r="B2533" t="s">
        <v>316</v>
      </c>
      <c r="C2533" t="s">
        <v>317</v>
      </c>
      <c r="D2533">
        <v>225.09895833333329</v>
      </c>
      <c r="E2533">
        <v>1.4410000000000029</v>
      </c>
      <c r="F2533">
        <v>59502.269013308854</v>
      </c>
      <c r="G2533" t="s">
        <v>21</v>
      </c>
      <c r="H2533" t="s">
        <v>21</v>
      </c>
      <c r="I2533" t="s">
        <v>21</v>
      </c>
    </row>
    <row r="2534" spans="1:9" x14ac:dyDescent="0.25">
      <c r="A2534">
        <v>2100</v>
      </c>
      <c r="B2534" t="s">
        <v>316</v>
      </c>
      <c r="C2534" t="s">
        <v>317</v>
      </c>
      <c r="D2534">
        <v>216.9354166666667</v>
      </c>
      <c r="E2534">
        <v>1.1979999999999931</v>
      </c>
      <c r="F2534">
        <v>70020.06440779852</v>
      </c>
      <c r="G2534" t="s">
        <v>21</v>
      </c>
      <c r="H2534" t="s">
        <v>21</v>
      </c>
      <c r="I2534" t="s">
        <v>21</v>
      </c>
    </row>
    <row r="2535" spans="1:9" x14ac:dyDescent="0.25">
      <c r="A2535">
        <v>2020</v>
      </c>
      <c r="B2535" t="s">
        <v>318</v>
      </c>
      <c r="C2535" t="s">
        <v>319</v>
      </c>
      <c r="D2535">
        <v>16.853578422935399</v>
      </c>
      <c r="E2535">
        <v>15.7</v>
      </c>
      <c r="F2535">
        <v>43559.914553257004</v>
      </c>
      <c r="G2535" t="s">
        <v>21</v>
      </c>
      <c r="H2535" t="s">
        <v>21</v>
      </c>
      <c r="I2535" t="s">
        <v>21</v>
      </c>
    </row>
    <row r="2536" spans="1:9" x14ac:dyDescent="0.25">
      <c r="A2536">
        <v>2025</v>
      </c>
      <c r="B2536" t="s">
        <v>318</v>
      </c>
      <c r="C2536" t="s">
        <v>319</v>
      </c>
      <c r="D2536">
        <v>18.318350087687019</v>
      </c>
      <c r="E2536">
        <v>14.900000000000009</v>
      </c>
      <c r="F2536">
        <v>48640.722580661444</v>
      </c>
      <c r="G2536" t="s">
        <v>21</v>
      </c>
      <c r="H2536" t="s">
        <v>21</v>
      </c>
      <c r="I2536" t="s">
        <v>21</v>
      </c>
    </row>
    <row r="2537" spans="1:9" x14ac:dyDescent="0.25">
      <c r="A2537">
        <v>2030</v>
      </c>
      <c r="B2537" t="s">
        <v>318</v>
      </c>
      <c r="C2537" t="s">
        <v>319</v>
      </c>
      <c r="D2537">
        <v>19.568007014964952</v>
      </c>
      <c r="E2537">
        <v>13.976000000000001</v>
      </c>
      <c r="F2537">
        <v>56700.180206426587</v>
      </c>
      <c r="G2537">
        <v>63.448380211627665</v>
      </c>
      <c r="H2537">
        <v>4.8631987876238503</v>
      </c>
      <c r="I2537">
        <v>0</v>
      </c>
    </row>
    <row r="2538" spans="1:9" x14ac:dyDescent="0.25">
      <c r="A2538">
        <v>2035</v>
      </c>
      <c r="B2538" t="s">
        <v>318</v>
      </c>
      <c r="C2538" t="s">
        <v>319</v>
      </c>
      <c r="D2538">
        <v>20.63043462080579</v>
      </c>
      <c r="E2538">
        <v>12.93000000000001</v>
      </c>
      <c r="F2538">
        <v>65256.967167741583</v>
      </c>
      <c r="G2538" t="s">
        <v>21</v>
      </c>
      <c r="H2538" t="s">
        <v>21</v>
      </c>
      <c r="I2538" t="s">
        <v>21</v>
      </c>
    </row>
    <row r="2539" spans="1:9" x14ac:dyDescent="0.25">
      <c r="A2539">
        <v>2040</v>
      </c>
      <c r="B2539" t="s">
        <v>318</v>
      </c>
      <c r="C2539" t="s">
        <v>319</v>
      </c>
      <c r="D2539">
        <v>21.513125148277201</v>
      </c>
      <c r="E2539">
        <v>11.772000000000009</v>
      </c>
      <c r="F2539">
        <v>74030.756219141811</v>
      </c>
      <c r="G2539" t="s">
        <v>21</v>
      </c>
      <c r="H2539" t="s">
        <v>21</v>
      </c>
      <c r="I2539" t="s">
        <v>21</v>
      </c>
    </row>
    <row r="2540" spans="1:9" x14ac:dyDescent="0.25">
      <c r="A2540">
        <v>2045</v>
      </c>
      <c r="B2540" t="s">
        <v>318</v>
      </c>
      <c r="C2540" t="s">
        <v>319</v>
      </c>
      <c r="D2540">
        <v>22.24976205871544</v>
      </c>
      <c r="E2540">
        <v>10.525000000000009</v>
      </c>
      <c r="F2540">
        <v>82051.252106005282</v>
      </c>
      <c r="G2540" t="s">
        <v>21</v>
      </c>
      <c r="H2540" t="s">
        <v>21</v>
      </c>
      <c r="I2540" t="s">
        <v>21</v>
      </c>
    </row>
    <row r="2541" spans="1:9" x14ac:dyDescent="0.25">
      <c r="A2541">
        <v>2050</v>
      </c>
      <c r="B2541" t="s">
        <v>318</v>
      </c>
      <c r="C2541" t="s">
        <v>319</v>
      </c>
      <c r="D2541">
        <v>22.817694644344069</v>
      </c>
      <c r="E2541">
        <v>9.2240000000000038</v>
      </c>
      <c r="F2541">
        <v>89114.768775592922</v>
      </c>
      <c r="G2541">
        <v>71.37942773808112</v>
      </c>
      <c r="H2541">
        <v>4.8453460323963302</v>
      </c>
      <c r="I2541">
        <v>1.689957285984</v>
      </c>
    </row>
    <row r="2542" spans="1:9" x14ac:dyDescent="0.25">
      <c r="A2542">
        <v>2055</v>
      </c>
      <c r="B2542" t="s">
        <v>318</v>
      </c>
      <c r="C2542" t="s">
        <v>319</v>
      </c>
      <c r="D2542">
        <v>23.206308816620069</v>
      </c>
      <c r="E2542">
        <v>7.9129999999999967</v>
      </c>
      <c r="F2542">
        <v>96022.833038828612</v>
      </c>
      <c r="G2542" t="s">
        <v>21</v>
      </c>
      <c r="H2542" t="s">
        <v>21</v>
      </c>
      <c r="I2542" t="s">
        <v>21</v>
      </c>
    </row>
    <row r="2543" spans="1:9" x14ac:dyDescent="0.25">
      <c r="A2543">
        <v>2060</v>
      </c>
      <c r="B2543" t="s">
        <v>318</v>
      </c>
      <c r="C2543" t="s">
        <v>319</v>
      </c>
      <c r="D2543">
        <v>23.404973740399779</v>
      </c>
      <c r="E2543">
        <v>6.6410000000000053</v>
      </c>
      <c r="F2543">
        <v>103162.79362651447</v>
      </c>
      <c r="G2543" t="s">
        <v>21</v>
      </c>
      <c r="H2543" t="s">
        <v>21</v>
      </c>
      <c r="I2543" t="s">
        <v>21</v>
      </c>
    </row>
    <row r="2544" spans="1:9" x14ac:dyDescent="0.25">
      <c r="A2544">
        <v>2065</v>
      </c>
      <c r="B2544" t="s">
        <v>318</v>
      </c>
      <c r="C2544" t="s">
        <v>319</v>
      </c>
      <c r="D2544">
        <v>23.390571198637939</v>
      </c>
      <c r="E2544">
        <v>5.4519999999999982</v>
      </c>
      <c r="F2544">
        <v>110957.11415312093</v>
      </c>
      <c r="G2544" t="s">
        <v>21</v>
      </c>
      <c r="H2544" t="s">
        <v>21</v>
      </c>
      <c r="I2544" t="s">
        <v>21</v>
      </c>
    </row>
    <row r="2545" spans="1:9" x14ac:dyDescent="0.25">
      <c r="A2545">
        <v>2070</v>
      </c>
      <c r="B2545" t="s">
        <v>318</v>
      </c>
      <c r="C2545" t="s">
        <v>319</v>
      </c>
      <c r="D2545">
        <v>23.187457726462881</v>
      </c>
      <c r="E2545">
        <v>4.3840000000000003</v>
      </c>
      <c r="F2545">
        <v>119284.07617357295</v>
      </c>
      <c r="G2545" t="s">
        <v>21</v>
      </c>
      <c r="H2545" t="s">
        <v>21</v>
      </c>
      <c r="I2545" t="s">
        <v>21</v>
      </c>
    </row>
    <row r="2546" spans="1:9" x14ac:dyDescent="0.25">
      <c r="A2546">
        <v>2075</v>
      </c>
      <c r="B2546" t="s">
        <v>318</v>
      </c>
      <c r="C2546" t="s">
        <v>319</v>
      </c>
      <c r="D2546">
        <v>22.835870288274119</v>
      </c>
      <c r="E2546">
        <v>3.4590000000000032</v>
      </c>
      <c r="F2546">
        <v>127893.14091113574</v>
      </c>
      <c r="G2546" t="s">
        <v>21</v>
      </c>
      <c r="H2546" t="s">
        <v>21</v>
      </c>
      <c r="I2546" t="s">
        <v>21</v>
      </c>
    </row>
    <row r="2547" spans="1:9" x14ac:dyDescent="0.25">
      <c r="A2547">
        <v>2080</v>
      </c>
      <c r="B2547" t="s">
        <v>318</v>
      </c>
      <c r="C2547" t="s">
        <v>319</v>
      </c>
      <c r="D2547">
        <v>22.38970363168638</v>
      </c>
      <c r="E2547">
        <v>2.6830000000000069</v>
      </c>
      <c r="F2547">
        <v>136779.37650012557</v>
      </c>
      <c r="G2547" t="s">
        <v>21</v>
      </c>
      <c r="H2547" t="s">
        <v>21</v>
      </c>
      <c r="I2547" t="s">
        <v>21</v>
      </c>
    </row>
    <row r="2548" spans="1:9" x14ac:dyDescent="0.25">
      <c r="A2548">
        <v>2085</v>
      </c>
      <c r="B2548" t="s">
        <v>318</v>
      </c>
      <c r="C2548" t="s">
        <v>319</v>
      </c>
      <c r="D2548">
        <v>21.888452288469502</v>
      </c>
      <c r="E2548">
        <v>2.0520000000000072</v>
      </c>
      <c r="F2548">
        <v>145888.53241802115</v>
      </c>
      <c r="G2548" t="s">
        <v>21</v>
      </c>
      <c r="H2548" t="s">
        <v>21</v>
      </c>
      <c r="I2548" t="s">
        <v>21</v>
      </c>
    </row>
    <row r="2549" spans="1:9" x14ac:dyDescent="0.25">
      <c r="A2549">
        <v>2090</v>
      </c>
      <c r="B2549" t="s">
        <v>318</v>
      </c>
      <c r="C2549" t="s">
        <v>319</v>
      </c>
      <c r="D2549">
        <v>21.33817713251678</v>
      </c>
      <c r="E2549">
        <v>1.5510000000000019</v>
      </c>
      <c r="F2549">
        <v>155314.31411281376</v>
      </c>
      <c r="G2549" t="s">
        <v>21</v>
      </c>
      <c r="H2549" t="s">
        <v>21</v>
      </c>
      <c r="I2549" t="s">
        <v>21</v>
      </c>
    </row>
    <row r="2550" spans="1:9" x14ac:dyDescent="0.25">
      <c r="A2550">
        <v>2095</v>
      </c>
      <c r="B2550" t="s">
        <v>318</v>
      </c>
      <c r="C2550" t="s">
        <v>319</v>
      </c>
      <c r="D2550">
        <v>20.72024338392978</v>
      </c>
      <c r="E2550">
        <v>1.1620000000000059</v>
      </c>
      <c r="F2550">
        <v>165144.50879367432</v>
      </c>
      <c r="G2550" t="s">
        <v>21</v>
      </c>
      <c r="H2550" t="s">
        <v>21</v>
      </c>
      <c r="I2550" t="s">
        <v>21</v>
      </c>
    </row>
    <row r="2551" spans="1:9" x14ac:dyDescent="0.25">
      <c r="A2551">
        <v>2100</v>
      </c>
      <c r="B2551" t="s">
        <v>318</v>
      </c>
      <c r="C2551" t="s">
        <v>319</v>
      </c>
      <c r="D2551">
        <v>20.026990403267451</v>
      </c>
      <c r="E2551">
        <v>0.86400000000000432</v>
      </c>
      <c r="F2551">
        <v>175390.9529382438</v>
      </c>
      <c r="G2551" t="s">
        <v>21</v>
      </c>
      <c r="H2551" t="s">
        <v>21</v>
      </c>
      <c r="I2551" t="s">
        <v>21</v>
      </c>
    </row>
    <row r="2552" spans="1:9" x14ac:dyDescent="0.25">
      <c r="A2552">
        <v>2020</v>
      </c>
      <c r="B2552" t="s">
        <v>320</v>
      </c>
      <c r="C2552" t="s">
        <v>321</v>
      </c>
      <c r="D2552">
        <v>82.43336891871283</v>
      </c>
      <c r="E2552">
        <v>51.9</v>
      </c>
      <c r="F2552">
        <v>3383.7431818929663</v>
      </c>
      <c r="G2552" t="s">
        <v>21</v>
      </c>
      <c r="H2552" t="s">
        <v>21</v>
      </c>
      <c r="I2552" t="s">
        <v>21</v>
      </c>
    </row>
    <row r="2553" spans="1:9" x14ac:dyDescent="0.25">
      <c r="A2553">
        <v>2025</v>
      </c>
      <c r="B2553" t="s">
        <v>320</v>
      </c>
      <c r="C2553" t="s">
        <v>321</v>
      </c>
      <c r="D2553">
        <v>91.863148797722531</v>
      </c>
      <c r="E2553">
        <v>46.704999999999998</v>
      </c>
      <c r="F2553">
        <v>4198.7438498648544</v>
      </c>
      <c r="G2553" t="s">
        <v>21</v>
      </c>
      <c r="H2553" t="s">
        <v>21</v>
      </c>
      <c r="I2553" t="s">
        <v>21</v>
      </c>
    </row>
    <row r="2554" spans="1:9" x14ac:dyDescent="0.25">
      <c r="A2554">
        <v>2030</v>
      </c>
      <c r="B2554" t="s">
        <v>320</v>
      </c>
      <c r="C2554" t="s">
        <v>321</v>
      </c>
      <c r="D2554">
        <v>100.56863402979</v>
      </c>
      <c r="E2554">
        <v>41.784999999999997</v>
      </c>
      <c r="F2554">
        <v>5049.2539507597794</v>
      </c>
      <c r="G2554">
        <v>25.468883834386673</v>
      </c>
      <c r="H2554">
        <v>2.4490863461538401</v>
      </c>
      <c r="I2554">
        <v>0</v>
      </c>
    </row>
    <row r="2555" spans="1:9" x14ac:dyDescent="0.25">
      <c r="A2555">
        <v>2035</v>
      </c>
      <c r="B2555" t="s">
        <v>320</v>
      </c>
      <c r="C2555" t="s">
        <v>321</v>
      </c>
      <c r="D2555">
        <v>108.7563062376087</v>
      </c>
      <c r="E2555">
        <v>37.210999999999999</v>
      </c>
      <c r="F2555">
        <v>6406.0989739430988</v>
      </c>
      <c r="G2555" t="s">
        <v>21</v>
      </c>
      <c r="H2555" t="s">
        <v>21</v>
      </c>
      <c r="I2555" t="s">
        <v>21</v>
      </c>
    </row>
    <row r="2556" spans="1:9" x14ac:dyDescent="0.25">
      <c r="A2556">
        <v>2040</v>
      </c>
      <c r="B2556" t="s">
        <v>320</v>
      </c>
      <c r="C2556" t="s">
        <v>321</v>
      </c>
      <c r="D2556">
        <v>116.263865588938</v>
      </c>
      <c r="E2556">
        <v>33.020000000000003</v>
      </c>
      <c r="F2556">
        <v>8123.6606532362612</v>
      </c>
      <c r="G2556" t="s">
        <v>21</v>
      </c>
      <c r="H2556" t="s">
        <v>21</v>
      </c>
      <c r="I2556" t="s">
        <v>21</v>
      </c>
    </row>
    <row r="2557" spans="1:9" x14ac:dyDescent="0.25">
      <c r="A2557">
        <v>2045</v>
      </c>
      <c r="B2557" t="s">
        <v>320</v>
      </c>
      <c r="C2557" t="s">
        <v>321</v>
      </c>
      <c r="D2557">
        <v>123.4252757866911</v>
      </c>
      <c r="E2557">
        <v>29.221999999999991</v>
      </c>
      <c r="F2557">
        <v>10260.352005797664</v>
      </c>
      <c r="G2557" t="s">
        <v>21</v>
      </c>
      <c r="H2557" t="s">
        <v>21</v>
      </c>
      <c r="I2557" t="s">
        <v>21</v>
      </c>
    </row>
    <row r="2558" spans="1:9" x14ac:dyDescent="0.25">
      <c r="A2558">
        <v>2050</v>
      </c>
      <c r="B2558" t="s">
        <v>320</v>
      </c>
      <c r="C2558" t="s">
        <v>321</v>
      </c>
      <c r="D2558">
        <v>129.79959839357431</v>
      </c>
      <c r="E2558">
        <v>25.812000000000001</v>
      </c>
      <c r="F2558">
        <v>12753.706020876862</v>
      </c>
      <c r="G2558">
        <v>30.244299553334169</v>
      </c>
      <c r="H2558">
        <v>2.94154969913461</v>
      </c>
      <c r="I2558">
        <v>0</v>
      </c>
    </row>
    <row r="2559" spans="1:9" x14ac:dyDescent="0.25">
      <c r="A2559">
        <v>2055</v>
      </c>
      <c r="B2559" t="s">
        <v>320</v>
      </c>
      <c r="C2559" t="s">
        <v>321</v>
      </c>
      <c r="D2559">
        <v>135.0128259874943</v>
      </c>
      <c r="E2559">
        <v>22.77</v>
      </c>
      <c r="F2559">
        <v>15706.611280368357</v>
      </c>
      <c r="G2559" t="s">
        <v>21</v>
      </c>
      <c r="H2559" t="s">
        <v>21</v>
      </c>
      <c r="I2559" t="s">
        <v>21</v>
      </c>
    </row>
    <row r="2560" spans="1:9" x14ac:dyDescent="0.25">
      <c r="A2560">
        <v>2060</v>
      </c>
      <c r="B2560" t="s">
        <v>320</v>
      </c>
      <c r="C2560" t="s">
        <v>321</v>
      </c>
      <c r="D2560">
        <v>139.00919627878599</v>
      </c>
      <c r="E2560">
        <v>20.068999999999999</v>
      </c>
      <c r="F2560">
        <v>19299.869980238604</v>
      </c>
      <c r="G2560" t="s">
        <v>21</v>
      </c>
      <c r="H2560" t="s">
        <v>21</v>
      </c>
      <c r="I2560" t="s">
        <v>21</v>
      </c>
    </row>
    <row r="2561" spans="1:9" x14ac:dyDescent="0.25">
      <c r="A2561">
        <v>2065</v>
      </c>
      <c r="B2561" t="s">
        <v>320</v>
      </c>
      <c r="C2561" t="s">
        <v>321</v>
      </c>
      <c r="D2561">
        <v>142.1115652483351</v>
      </c>
      <c r="E2561">
        <v>17.678999999999998</v>
      </c>
      <c r="F2561">
        <v>23644.153186431071</v>
      </c>
      <c r="G2561" t="s">
        <v>21</v>
      </c>
      <c r="H2561" t="s">
        <v>21</v>
      </c>
      <c r="I2561" t="s">
        <v>21</v>
      </c>
    </row>
    <row r="2562" spans="1:9" x14ac:dyDescent="0.25">
      <c r="A2562">
        <v>2070</v>
      </c>
      <c r="B2562" t="s">
        <v>320</v>
      </c>
      <c r="C2562" t="s">
        <v>321</v>
      </c>
      <c r="D2562">
        <v>144.4000762543846</v>
      </c>
      <c r="E2562">
        <v>15.56999999999999</v>
      </c>
      <c r="F2562">
        <v>28694.087734655208</v>
      </c>
      <c r="G2562" t="s">
        <v>21</v>
      </c>
      <c r="H2562" t="s">
        <v>21</v>
      </c>
      <c r="I2562" t="s">
        <v>21</v>
      </c>
    </row>
    <row r="2563" spans="1:9" x14ac:dyDescent="0.25">
      <c r="A2563">
        <v>2075</v>
      </c>
      <c r="B2563" t="s">
        <v>320</v>
      </c>
      <c r="C2563" t="s">
        <v>321</v>
      </c>
      <c r="D2563">
        <v>145.93904224492911</v>
      </c>
      <c r="E2563">
        <v>13.711</v>
      </c>
      <c r="F2563">
        <v>34557.385571444232</v>
      </c>
      <c r="G2563" t="s">
        <v>21</v>
      </c>
      <c r="H2563" t="s">
        <v>21</v>
      </c>
      <c r="I2563" t="s">
        <v>21</v>
      </c>
    </row>
    <row r="2564" spans="1:9" x14ac:dyDescent="0.25">
      <c r="A2564">
        <v>2080</v>
      </c>
      <c r="B2564" t="s">
        <v>320</v>
      </c>
      <c r="C2564" t="s">
        <v>321</v>
      </c>
      <c r="D2564">
        <v>146.67978242082251</v>
      </c>
      <c r="E2564">
        <v>12.074</v>
      </c>
      <c r="F2564">
        <v>41295.892292472417</v>
      </c>
      <c r="G2564" t="s">
        <v>21</v>
      </c>
      <c r="H2564" t="s">
        <v>21</v>
      </c>
      <c r="I2564" t="s">
        <v>21</v>
      </c>
    </row>
    <row r="2565" spans="1:9" x14ac:dyDescent="0.25">
      <c r="A2565">
        <v>2085</v>
      </c>
      <c r="B2565" t="s">
        <v>320</v>
      </c>
      <c r="C2565" t="s">
        <v>321</v>
      </c>
      <c r="D2565">
        <v>146.57842000915051</v>
      </c>
      <c r="E2565">
        <v>10.634</v>
      </c>
      <c r="F2565">
        <v>48985.459991955926</v>
      </c>
      <c r="G2565" t="s">
        <v>21</v>
      </c>
      <c r="H2565" t="s">
        <v>21</v>
      </c>
      <c r="I2565" t="s">
        <v>21</v>
      </c>
    </row>
    <row r="2566" spans="1:9" x14ac:dyDescent="0.25">
      <c r="A2566">
        <v>2090</v>
      </c>
      <c r="B2566" t="s">
        <v>320</v>
      </c>
      <c r="C2566" t="s">
        <v>321</v>
      </c>
      <c r="D2566">
        <v>145.7684561028926</v>
      </c>
      <c r="E2566">
        <v>9.367999999999995</v>
      </c>
      <c r="F2566">
        <v>57759.347680669824</v>
      </c>
      <c r="G2566" t="s">
        <v>21</v>
      </c>
      <c r="H2566" t="s">
        <v>21</v>
      </c>
      <c r="I2566" t="s">
        <v>21</v>
      </c>
    </row>
    <row r="2567" spans="1:9" x14ac:dyDescent="0.25">
      <c r="A2567">
        <v>2095</v>
      </c>
      <c r="B2567" t="s">
        <v>320</v>
      </c>
      <c r="C2567" t="s">
        <v>321</v>
      </c>
      <c r="D2567">
        <v>144.33782725840069</v>
      </c>
      <c r="E2567">
        <v>8.2540000000000049</v>
      </c>
      <c r="F2567">
        <v>67753.674851485732</v>
      </c>
      <c r="G2567" t="s">
        <v>21</v>
      </c>
      <c r="H2567" t="s">
        <v>21</v>
      </c>
      <c r="I2567" t="s">
        <v>21</v>
      </c>
    </row>
    <row r="2568" spans="1:9" x14ac:dyDescent="0.25">
      <c r="A2568">
        <v>2100</v>
      </c>
      <c r="B2568" t="s">
        <v>320</v>
      </c>
      <c r="C2568" t="s">
        <v>321</v>
      </c>
      <c r="D2568">
        <v>142.31003507701689</v>
      </c>
      <c r="E2568">
        <v>7.2740000000000009</v>
      </c>
      <c r="F2568">
        <v>79126.85303016589</v>
      </c>
      <c r="G2568" t="s">
        <v>21</v>
      </c>
      <c r="H2568" t="s">
        <v>21</v>
      </c>
      <c r="I2568" t="s">
        <v>21</v>
      </c>
    </row>
    <row r="2569" spans="1:9" x14ac:dyDescent="0.25">
      <c r="A2569">
        <v>2020</v>
      </c>
      <c r="B2569" t="s">
        <v>322</v>
      </c>
      <c r="C2569" t="s">
        <v>323</v>
      </c>
      <c r="D2569">
        <v>86.881550770678899</v>
      </c>
      <c r="E2569">
        <v>43.6</v>
      </c>
      <c r="F2569">
        <v>16841.334936886717</v>
      </c>
      <c r="G2569" t="s">
        <v>21</v>
      </c>
      <c r="H2569" t="s">
        <v>21</v>
      </c>
      <c r="I2569" t="s">
        <v>21</v>
      </c>
    </row>
    <row r="2570" spans="1:9" x14ac:dyDescent="0.25">
      <c r="A2570">
        <v>2025</v>
      </c>
      <c r="B2570" t="s">
        <v>322</v>
      </c>
      <c r="C2570" t="s">
        <v>323</v>
      </c>
      <c r="D2570">
        <v>84.635357100835392</v>
      </c>
      <c r="E2570">
        <v>37.966000000000001</v>
      </c>
      <c r="F2570">
        <v>20859.917733323997</v>
      </c>
      <c r="G2570" t="s">
        <v>21</v>
      </c>
      <c r="H2570" t="s">
        <v>21</v>
      </c>
      <c r="I2570" t="s">
        <v>21</v>
      </c>
    </row>
    <row r="2571" spans="1:9" x14ac:dyDescent="0.25">
      <c r="A2571">
        <v>2030</v>
      </c>
      <c r="B2571" t="s">
        <v>322</v>
      </c>
      <c r="C2571" t="s">
        <v>323</v>
      </c>
      <c r="D2571">
        <v>83.943052123779268</v>
      </c>
      <c r="E2571">
        <v>32.844999999999999</v>
      </c>
      <c r="F2571">
        <v>25689.792434738989</v>
      </c>
      <c r="G2571">
        <v>30.601080604376431</v>
      </c>
      <c r="H2571">
        <v>1.47395584234375</v>
      </c>
      <c r="I2571">
        <v>0</v>
      </c>
    </row>
    <row r="2572" spans="1:9" x14ac:dyDescent="0.25">
      <c r="A2572">
        <v>2035</v>
      </c>
      <c r="B2572" t="s">
        <v>322</v>
      </c>
      <c r="C2572" t="s">
        <v>323</v>
      </c>
      <c r="D2572">
        <v>83.345828921049531</v>
      </c>
      <c r="E2572">
        <v>28.274000000000001</v>
      </c>
      <c r="F2572">
        <v>31890.133972355827</v>
      </c>
      <c r="G2572" t="s">
        <v>21</v>
      </c>
      <c r="H2572" t="s">
        <v>21</v>
      </c>
      <c r="I2572" t="s">
        <v>21</v>
      </c>
    </row>
    <row r="2573" spans="1:9" x14ac:dyDescent="0.25">
      <c r="A2573">
        <v>2040</v>
      </c>
      <c r="B2573" t="s">
        <v>322</v>
      </c>
      <c r="C2573" t="s">
        <v>323</v>
      </c>
      <c r="D2573">
        <v>82.772267325567711</v>
      </c>
      <c r="E2573">
        <v>24.248999999999999</v>
      </c>
      <c r="F2573">
        <v>39001.884288330592</v>
      </c>
      <c r="G2573" t="s">
        <v>21</v>
      </c>
      <c r="H2573" t="s">
        <v>21</v>
      </c>
      <c r="I2573" t="s">
        <v>21</v>
      </c>
    </row>
    <row r="2574" spans="1:9" x14ac:dyDescent="0.25">
      <c r="A2574">
        <v>2045</v>
      </c>
      <c r="B2574" t="s">
        <v>322</v>
      </c>
      <c r="C2574" t="s">
        <v>323</v>
      </c>
      <c r="D2574">
        <v>82.360842452053177</v>
      </c>
      <c r="E2574">
        <v>20.742999999999991</v>
      </c>
      <c r="F2574">
        <v>46290.885856979527</v>
      </c>
      <c r="G2574" t="s">
        <v>21</v>
      </c>
      <c r="H2574" t="s">
        <v>21</v>
      </c>
      <c r="I2574" t="s">
        <v>21</v>
      </c>
    </row>
    <row r="2575" spans="1:9" x14ac:dyDescent="0.25">
      <c r="A2575">
        <v>2050</v>
      </c>
      <c r="B2575" t="s">
        <v>322</v>
      </c>
      <c r="C2575" t="s">
        <v>323</v>
      </c>
      <c r="D2575">
        <v>82.101600188257436</v>
      </c>
      <c r="E2575">
        <v>17.70999999999999</v>
      </c>
      <c r="F2575">
        <v>53174.09351716908</v>
      </c>
      <c r="G2575">
        <v>29.508184868505847</v>
      </c>
      <c r="H2575">
        <v>1.529662665125</v>
      </c>
      <c r="I2575">
        <v>0</v>
      </c>
    </row>
    <row r="2576" spans="1:9" x14ac:dyDescent="0.25">
      <c r="A2576">
        <v>2055</v>
      </c>
      <c r="B2576" t="s">
        <v>322</v>
      </c>
      <c r="C2576" t="s">
        <v>323</v>
      </c>
      <c r="D2576">
        <v>81.9036239557595</v>
      </c>
      <c r="E2576">
        <v>15.101000000000001</v>
      </c>
      <c r="F2576">
        <v>60024.553589218514</v>
      </c>
      <c r="G2576" t="s">
        <v>21</v>
      </c>
      <c r="H2576" t="s">
        <v>21</v>
      </c>
      <c r="I2576" t="s">
        <v>21</v>
      </c>
    </row>
    <row r="2577" spans="1:9" x14ac:dyDescent="0.25">
      <c r="A2577">
        <v>2060</v>
      </c>
      <c r="B2577" t="s">
        <v>322</v>
      </c>
      <c r="C2577" t="s">
        <v>323</v>
      </c>
      <c r="D2577">
        <v>81.630085892457942</v>
      </c>
      <c r="E2577">
        <v>12.86499999999999</v>
      </c>
      <c r="F2577">
        <v>67288.599917507629</v>
      </c>
      <c r="G2577" t="s">
        <v>21</v>
      </c>
      <c r="H2577" t="s">
        <v>21</v>
      </c>
      <c r="I2577" t="s">
        <v>21</v>
      </c>
    </row>
    <row r="2578" spans="1:9" x14ac:dyDescent="0.25">
      <c r="A2578">
        <v>2065</v>
      </c>
      <c r="B2578" t="s">
        <v>322</v>
      </c>
      <c r="C2578" t="s">
        <v>323</v>
      </c>
      <c r="D2578">
        <v>81.055406518413932</v>
      </c>
      <c r="E2578">
        <v>10.952999999999999</v>
      </c>
      <c r="F2578">
        <v>75299.133435689917</v>
      </c>
      <c r="G2578" t="s">
        <v>21</v>
      </c>
      <c r="H2578" t="s">
        <v>21</v>
      </c>
      <c r="I2578" t="s">
        <v>21</v>
      </c>
    </row>
    <row r="2579" spans="1:9" x14ac:dyDescent="0.25">
      <c r="A2579">
        <v>2070</v>
      </c>
      <c r="B2579" t="s">
        <v>322</v>
      </c>
      <c r="C2579" t="s">
        <v>323</v>
      </c>
      <c r="D2579">
        <v>80.186998470408284</v>
      </c>
      <c r="E2579">
        <v>9.3220000000000027</v>
      </c>
      <c r="F2579">
        <v>84066.609699014938</v>
      </c>
      <c r="G2579" t="s">
        <v>21</v>
      </c>
      <c r="H2579" t="s">
        <v>21</v>
      </c>
      <c r="I2579" t="s">
        <v>21</v>
      </c>
    </row>
    <row r="2580" spans="1:9" x14ac:dyDescent="0.25">
      <c r="A2580">
        <v>2075</v>
      </c>
      <c r="B2580" t="s">
        <v>322</v>
      </c>
      <c r="C2580" t="s">
        <v>323</v>
      </c>
      <c r="D2580">
        <v>79.07944464054583</v>
      </c>
      <c r="E2580">
        <v>7.9320000000000022</v>
      </c>
      <c r="F2580">
        <v>93554.631538736576</v>
      </c>
      <c r="G2580" t="s">
        <v>21</v>
      </c>
      <c r="H2580" t="s">
        <v>21</v>
      </c>
      <c r="I2580" t="s">
        <v>21</v>
      </c>
    </row>
    <row r="2581" spans="1:9" x14ac:dyDescent="0.25">
      <c r="A2581">
        <v>2080</v>
      </c>
      <c r="B2581" t="s">
        <v>322</v>
      </c>
      <c r="C2581" t="s">
        <v>323</v>
      </c>
      <c r="D2581">
        <v>77.788422167313797</v>
      </c>
      <c r="E2581">
        <v>6.7489999999999952</v>
      </c>
      <c r="F2581">
        <v>103822.67725500089</v>
      </c>
      <c r="G2581" t="s">
        <v>21</v>
      </c>
      <c r="H2581" t="s">
        <v>21</v>
      </c>
      <c r="I2581" t="s">
        <v>21</v>
      </c>
    </row>
    <row r="2582" spans="1:9" x14ac:dyDescent="0.25">
      <c r="A2582">
        <v>2085</v>
      </c>
      <c r="B2582" t="s">
        <v>322</v>
      </c>
      <c r="C2582" t="s">
        <v>323</v>
      </c>
      <c r="D2582">
        <v>76.333686316037188</v>
      </c>
      <c r="E2582">
        <v>5.7409999999999997</v>
      </c>
      <c r="F2582">
        <v>114925.29328227023</v>
      </c>
      <c r="G2582" t="s">
        <v>21</v>
      </c>
      <c r="H2582" t="s">
        <v>21</v>
      </c>
      <c r="I2582" t="s">
        <v>21</v>
      </c>
    </row>
    <row r="2583" spans="1:9" x14ac:dyDescent="0.25">
      <c r="A2583">
        <v>2090</v>
      </c>
      <c r="B2583" t="s">
        <v>322</v>
      </c>
      <c r="C2583" t="s">
        <v>323</v>
      </c>
      <c r="D2583">
        <v>74.690693022708444</v>
      </c>
      <c r="E2583">
        <v>4.8840000000000003</v>
      </c>
      <c r="F2583">
        <v>127057.68286430764</v>
      </c>
      <c r="G2583" t="s">
        <v>21</v>
      </c>
      <c r="H2583" t="s">
        <v>21</v>
      </c>
      <c r="I2583" t="s">
        <v>21</v>
      </c>
    </row>
    <row r="2584" spans="1:9" x14ac:dyDescent="0.25">
      <c r="A2584">
        <v>2095</v>
      </c>
      <c r="B2584" t="s">
        <v>322</v>
      </c>
      <c r="C2584" t="s">
        <v>323</v>
      </c>
      <c r="D2584">
        <v>72.821520178844679</v>
      </c>
      <c r="E2584">
        <v>4.1550000000000011</v>
      </c>
      <c r="F2584">
        <v>140407.25689709579</v>
      </c>
      <c r="G2584" t="s">
        <v>21</v>
      </c>
      <c r="H2584" t="s">
        <v>21</v>
      </c>
      <c r="I2584" t="s">
        <v>21</v>
      </c>
    </row>
    <row r="2585" spans="1:9" x14ac:dyDescent="0.25">
      <c r="A2585">
        <v>2100</v>
      </c>
      <c r="B2585" t="s">
        <v>322</v>
      </c>
      <c r="C2585" t="s">
        <v>323</v>
      </c>
      <c r="D2585">
        <v>70.677267913872214</v>
      </c>
      <c r="E2585">
        <v>3.534999999999997</v>
      </c>
      <c r="F2585">
        <v>155152.5489183866</v>
      </c>
      <c r="G2585" t="s">
        <v>21</v>
      </c>
      <c r="H2585" t="s">
        <v>21</v>
      </c>
      <c r="I2585" t="s">
        <v>21</v>
      </c>
    </row>
    <row r="2586" spans="1:9" x14ac:dyDescent="0.25">
      <c r="A2586">
        <v>2020</v>
      </c>
      <c r="B2586" t="s">
        <v>324</v>
      </c>
      <c r="C2586" t="s">
        <v>325</v>
      </c>
      <c r="D2586">
        <v>228.28478260869571</v>
      </c>
      <c r="E2586">
        <v>42.5</v>
      </c>
      <c r="F2586">
        <v>27539.833890029178</v>
      </c>
      <c r="G2586" t="s">
        <v>21</v>
      </c>
      <c r="H2586" t="s">
        <v>21</v>
      </c>
      <c r="I2586" t="s">
        <v>21</v>
      </c>
    </row>
    <row r="2587" spans="1:9" x14ac:dyDescent="0.25">
      <c r="A2587">
        <v>2025</v>
      </c>
      <c r="B2587" t="s">
        <v>324</v>
      </c>
      <c r="C2587" t="s">
        <v>325</v>
      </c>
      <c r="D2587">
        <v>236.9826086956522</v>
      </c>
      <c r="E2587">
        <v>36.819000000000003</v>
      </c>
      <c r="F2587">
        <v>33298.477537008912</v>
      </c>
      <c r="G2587" t="s">
        <v>21</v>
      </c>
      <c r="H2587" t="s">
        <v>21</v>
      </c>
      <c r="I2587" t="s">
        <v>21</v>
      </c>
    </row>
    <row r="2588" spans="1:9" x14ac:dyDescent="0.25">
      <c r="A2588">
        <v>2030</v>
      </c>
      <c r="B2588" t="s">
        <v>324</v>
      </c>
      <c r="C2588" t="s">
        <v>325</v>
      </c>
      <c r="D2588">
        <v>244.3195652173913</v>
      </c>
      <c r="E2588">
        <v>31.753</v>
      </c>
      <c r="F2588">
        <v>38836.765425238482</v>
      </c>
      <c r="G2588" t="s">
        <v>21</v>
      </c>
      <c r="H2588" t="s">
        <v>21</v>
      </c>
      <c r="I2588" t="s">
        <v>21</v>
      </c>
    </row>
    <row r="2589" spans="1:9" x14ac:dyDescent="0.25">
      <c r="A2589">
        <v>2035</v>
      </c>
      <c r="B2589" t="s">
        <v>324</v>
      </c>
      <c r="C2589" t="s">
        <v>325</v>
      </c>
      <c r="D2589">
        <v>249.88695652173911</v>
      </c>
      <c r="E2589">
        <v>27.30500000000001</v>
      </c>
      <c r="F2589">
        <v>45732.697298892126</v>
      </c>
      <c r="G2589" t="s">
        <v>21</v>
      </c>
      <c r="H2589" t="s">
        <v>21</v>
      </c>
      <c r="I2589" t="s">
        <v>21</v>
      </c>
    </row>
    <row r="2590" spans="1:9" x14ac:dyDescent="0.25">
      <c r="A2590">
        <v>2040</v>
      </c>
      <c r="B2590" t="s">
        <v>324</v>
      </c>
      <c r="C2590" t="s">
        <v>325</v>
      </c>
      <c r="D2590">
        <v>253.57173913043479</v>
      </c>
      <c r="E2590">
        <v>23.443000000000001</v>
      </c>
      <c r="F2590">
        <v>53822.140668014494</v>
      </c>
      <c r="G2590" t="s">
        <v>21</v>
      </c>
      <c r="H2590" t="s">
        <v>21</v>
      </c>
      <c r="I2590" t="s">
        <v>21</v>
      </c>
    </row>
    <row r="2591" spans="1:9" x14ac:dyDescent="0.25">
      <c r="A2591">
        <v>2045</v>
      </c>
      <c r="B2591" t="s">
        <v>324</v>
      </c>
      <c r="C2591" t="s">
        <v>325</v>
      </c>
      <c r="D2591">
        <v>255.73043478260871</v>
      </c>
      <c r="E2591">
        <v>20.114000000000001</v>
      </c>
      <c r="F2591">
        <v>62759.667660115381</v>
      </c>
      <c r="G2591" t="s">
        <v>21</v>
      </c>
      <c r="H2591" t="s">
        <v>21</v>
      </c>
      <c r="I2591" t="s">
        <v>21</v>
      </c>
    </row>
    <row r="2592" spans="1:9" x14ac:dyDescent="0.25">
      <c r="A2592">
        <v>2050</v>
      </c>
      <c r="B2592" t="s">
        <v>324</v>
      </c>
      <c r="C2592" t="s">
        <v>325</v>
      </c>
      <c r="D2592">
        <v>256.36956521739131</v>
      </c>
      <c r="E2592">
        <v>17.256</v>
      </c>
      <c r="F2592">
        <v>72146.487616006343</v>
      </c>
      <c r="G2592" t="s">
        <v>21</v>
      </c>
      <c r="H2592" t="s">
        <v>21</v>
      </c>
      <c r="I2592" t="s">
        <v>21</v>
      </c>
    </row>
    <row r="2593" spans="1:9" x14ac:dyDescent="0.25">
      <c r="A2593">
        <v>2055</v>
      </c>
      <c r="B2593" t="s">
        <v>324</v>
      </c>
      <c r="C2593" t="s">
        <v>325</v>
      </c>
      <c r="D2593">
        <v>255.6130434782587</v>
      </c>
      <c r="E2593">
        <v>14.80800000000001</v>
      </c>
      <c r="F2593">
        <v>82143.280719664152</v>
      </c>
      <c r="G2593" t="s">
        <v>21</v>
      </c>
      <c r="H2593" t="s">
        <v>21</v>
      </c>
      <c r="I2593" t="s">
        <v>21</v>
      </c>
    </row>
    <row r="2594" spans="1:9" x14ac:dyDescent="0.25">
      <c r="A2594">
        <v>2060</v>
      </c>
      <c r="B2594" t="s">
        <v>324</v>
      </c>
      <c r="C2594" t="s">
        <v>325</v>
      </c>
      <c r="D2594">
        <v>253.60869565217391</v>
      </c>
      <c r="E2594">
        <v>12.714</v>
      </c>
      <c r="F2594">
        <v>92934.104198406509</v>
      </c>
      <c r="G2594" t="s">
        <v>21</v>
      </c>
      <c r="H2594" t="s">
        <v>21</v>
      </c>
      <c r="I2594" t="s">
        <v>21</v>
      </c>
    </row>
    <row r="2595" spans="1:9" x14ac:dyDescent="0.25">
      <c r="A2595">
        <v>2065</v>
      </c>
      <c r="B2595" t="s">
        <v>324</v>
      </c>
      <c r="C2595" t="s">
        <v>325</v>
      </c>
      <c r="D2595">
        <v>250.42173913043479</v>
      </c>
      <c r="E2595">
        <v>10.92400000000001</v>
      </c>
      <c r="F2595">
        <v>104924.45604875176</v>
      </c>
      <c r="G2595" t="s">
        <v>21</v>
      </c>
      <c r="H2595" t="s">
        <v>21</v>
      </c>
      <c r="I2595" t="s">
        <v>21</v>
      </c>
    </row>
    <row r="2596" spans="1:9" x14ac:dyDescent="0.25">
      <c r="A2596">
        <v>2070</v>
      </c>
      <c r="B2596" t="s">
        <v>324</v>
      </c>
      <c r="C2596" t="s">
        <v>325</v>
      </c>
      <c r="D2596">
        <v>246.21739130434781</v>
      </c>
      <c r="E2596">
        <v>9.3910000000000053</v>
      </c>
      <c r="F2596">
        <v>117976.1453942411</v>
      </c>
      <c r="G2596" t="s">
        <v>21</v>
      </c>
      <c r="H2596" t="s">
        <v>21</v>
      </c>
      <c r="I2596" t="s">
        <v>21</v>
      </c>
    </row>
    <row r="2597" spans="1:9" x14ac:dyDescent="0.25">
      <c r="A2597">
        <v>2075</v>
      </c>
      <c r="B2597" t="s">
        <v>324</v>
      </c>
      <c r="C2597" t="s">
        <v>325</v>
      </c>
      <c r="D2597">
        <v>241.1239130434783</v>
      </c>
      <c r="E2597">
        <v>8.0799999999999983</v>
      </c>
      <c r="F2597">
        <v>132037.88083176347</v>
      </c>
      <c r="G2597" t="s">
        <v>21</v>
      </c>
      <c r="H2597" t="s">
        <v>21</v>
      </c>
      <c r="I2597" t="s">
        <v>21</v>
      </c>
    </row>
    <row r="2598" spans="1:9" x14ac:dyDescent="0.25">
      <c r="A2598">
        <v>2080</v>
      </c>
      <c r="B2598" t="s">
        <v>324</v>
      </c>
      <c r="C2598" t="s">
        <v>325</v>
      </c>
      <c r="D2598">
        <v>235.18913043478261</v>
      </c>
      <c r="E2598">
        <v>6.9560000000000031</v>
      </c>
      <c r="F2598">
        <v>147178.70848089145</v>
      </c>
      <c r="G2598" t="s">
        <v>21</v>
      </c>
      <c r="H2598" t="s">
        <v>21</v>
      </c>
      <c r="I2598" t="s">
        <v>21</v>
      </c>
    </row>
    <row r="2599" spans="1:9" x14ac:dyDescent="0.25">
      <c r="A2599">
        <v>2085</v>
      </c>
      <c r="B2599" t="s">
        <v>324</v>
      </c>
      <c r="C2599" t="s">
        <v>325</v>
      </c>
      <c r="D2599">
        <v>228.49565217391299</v>
      </c>
      <c r="E2599">
        <v>5.9920000000000044</v>
      </c>
      <c r="F2599">
        <v>163629.43965562477</v>
      </c>
      <c r="G2599" t="s">
        <v>21</v>
      </c>
      <c r="H2599" t="s">
        <v>21</v>
      </c>
      <c r="I2599" t="s">
        <v>21</v>
      </c>
    </row>
    <row r="2600" spans="1:9" x14ac:dyDescent="0.25">
      <c r="A2600">
        <v>2090</v>
      </c>
      <c r="B2600" t="s">
        <v>324</v>
      </c>
      <c r="C2600" t="s">
        <v>325</v>
      </c>
      <c r="D2600">
        <v>221.11739130434779</v>
      </c>
      <c r="E2600">
        <v>5.1650000000000063</v>
      </c>
      <c r="F2600">
        <v>181593.26722213413</v>
      </c>
      <c r="G2600" t="s">
        <v>21</v>
      </c>
      <c r="H2600" t="s">
        <v>21</v>
      </c>
      <c r="I2600" t="s">
        <v>21</v>
      </c>
    </row>
    <row r="2601" spans="1:9" x14ac:dyDescent="0.25">
      <c r="A2601">
        <v>2095</v>
      </c>
      <c r="B2601" t="s">
        <v>324</v>
      </c>
      <c r="C2601" t="s">
        <v>325</v>
      </c>
      <c r="D2601">
        <v>213.0239130434783</v>
      </c>
      <c r="E2601">
        <v>4.4539999999999944</v>
      </c>
      <c r="F2601">
        <v>201283.24777795776</v>
      </c>
      <c r="G2601" t="s">
        <v>21</v>
      </c>
      <c r="H2601" t="s">
        <v>21</v>
      </c>
      <c r="I2601" t="s">
        <v>21</v>
      </c>
    </row>
    <row r="2602" spans="1:9" x14ac:dyDescent="0.25">
      <c r="A2602">
        <v>2100</v>
      </c>
      <c r="B2602" t="s">
        <v>324</v>
      </c>
      <c r="C2602" t="s">
        <v>325</v>
      </c>
      <c r="D2602">
        <v>204.17391304347831</v>
      </c>
      <c r="E2602">
        <v>3.843000000000004</v>
      </c>
      <c r="F2602">
        <v>222864.10563693309</v>
      </c>
      <c r="G2602" t="s">
        <v>21</v>
      </c>
      <c r="H2602" t="s">
        <v>21</v>
      </c>
      <c r="I2602" t="s">
        <v>21</v>
      </c>
    </row>
    <row r="2603" spans="1:9" x14ac:dyDescent="0.25">
      <c r="A2603">
        <v>2020</v>
      </c>
      <c r="B2603" t="s">
        <v>326</v>
      </c>
      <c r="C2603" t="s">
        <v>327</v>
      </c>
      <c r="D2603">
        <v>112.5893084370678</v>
      </c>
      <c r="E2603">
        <v>57.1</v>
      </c>
      <c r="F2603">
        <v>1582.5962429915228</v>
      </c>
      <c r="G2603" t="s">
        <v>21</v>
      </c>
      <c r="H2603" t="s">
        <v>21</v>
      </c>
      <c r="I2603" t="s">
        <v>21</v>
      </c>
    </row>
    <row r="2604" spans="1:9" x14ac:dyDescent="0.25">
      <c r="A2604">
        <v>2025</v>
      </c>
      <c r="B2604" t="s">
        <v>326</v>
      </c>
      <c r="C2604" t="s">
        <v>327</v>
      </c>
      <c r="D2604">
        <v>123.8713554633473</v>
      </c>
      <c r="E2604">
        <v>49.72</v>
      </c>
      <c r="F2604">
        <v>1762.7079777622569</v>
      </c>
      <c r="G2604" t="s">
        <v>21</v>
      </c>
      <c r="H2604" t="s">
        <v>21</v>
      </c>
      <c r="I2604" t="s">
        <v>21</v>
      </c>
    </row>
    <row r="2605" spans="1:9" x14ac:dyDescent="0.25">
      <c r="A2605">
        <v>2030</v>
      </c>
      <c r="B2605" t="s">
        <v>326</v>
      </c>
      <c r="C2605" t="s">
        <v>327</v>
      </c>
      <c r="D2605">
        <v>133.7659059474415</v>
      </c>
      <c r="E2605">
        <v>42.837000000000003</v>
      </c>
      <c r="F2605">
        <v>2056.2822144534598</v>
      </c>
      <c r="G2605">
        <v>22.242219341316435</v>
      </c>
      <c r="H2605">
        <v>0</v>
      </c>
      <c r="I2605">
        <v>0</v>
      </c>
    </row>
    <row r="2606" spans="1:9" x14ac:dyDescent="0.25">
      <c r="A2606">
        <v>2035</v>
      </c>
      <c r="B2606" t="s">
        <v>326</v>
      </c>
      <c r="C2606" t="s">
        <v>327</v>
      </c>
      <c r="D2606">
        <v>142.33905947441221</v>
      </c>
      <c r="E2606">
        <v>36.649000000000001</v>
      </c>
      <c r="F2606">
        <v>2559.8059733021146</v>
      </c>
      <c r="G2606" t="s">
        <v>21</v>
      </c>
      <c r="H2606" t="s">
        <v>21</v>
      </c>
      <c r="I2606" t="s">
        <v>21</v>
      </c>
    </row>
    <row r="2607" spans="1:9" x14ac:dyDescent="0.25">
      <c r="A2607">
        <v>2040</v>
      </c>
      <c r="B2607" t="s">
        <v>326</v>
      </c>
      <c r="C2607" t="s">
        <v>327</v>
      </c>
      <c r="D2607">
        <v>149.49439834024889</v>
      </c>
      <c r="E2607">
        <v>31.227</v>
      </c>
      <c r="F2607">
        <v>3405.6209380661039</v>
      </c>
      <c r="G2607" t="s">
        <v>21</v>
      </c>
      <c r="H2607" t="s">
        <v>21</v>
      </c>
      <c r="I2607" t="s">
        <v>21</v>
      </c>
    </row>
    <row r="2608" spans="1:9" x14ac:dyDescent="0.25">
      <c r="A2608">
        <v>2045</v>
      </c>
      <c r="B2608" t="s">
        <v>326</v>
      </c>
      <c r="C2608" t="s">
        <v>327</v>
      </c>
      <c r="D2608">
        <v>155.49193637621019</v>
      </c>
      <c r="E2608">
        <v>26.55800000000001</v>
      </c>
      <c r="F2608">
        <v>4668.7802407208128</v>
      </c>
      <c r="G2608" t="s">
        <v>21</v>
      </c>
      <c r="H2608" t="s">
        <v>21</v>
      </c>
      <c r="I2608" t="s">
        <v>21</v>
      </c>
    </row>
    <row r="2609" spans="1:9" x14ac:dyDescent="0.25">
      <c r="A2609">
        <v>2050</v>
      </c>
      <c r="B2609" t="s">
        <v>326</v>
      </c>
      <c r="C2609" t="s">
        <v>327</v>
      </c>
      <c r="D2609">
        <v>160.10825726141081</v>
      </c>
      <c r="E2609">
        <v>22.577999999999999</v>
      </c>
      <c r="F2609">
        <v>6338.1082736268518</v>
      </c>
      <c r="G2609">
        <v>26.412635467813264</v>
      </c>
      <c r="H2609">
        <v>0</v>
      </c>
      <c r="I2609">
        <v>0</v>
      </c>
    </row>
    <row r="2610" spans="1:9" x14ac:dyDescent="0.25">
      <c r="A2610">
        <v>2055</v>
      </c>
      <c r="B2610" t="s">
        <v>326</v>
      </c>
      <c r="C2610" t="s">
        <v>327</v>
      </c>
      <c r="D2610">
        <v>163.14117565698481</v>
      </c>
      <c r="E2610">
        <v>19.204999999999998</v>
      </c>
      <c r="F2610">
        <v>8463.6733372057024</v>
      </c>
      <c r="G2610" t="s">
        <v>21</v>
      </c>
      <c r="H2610" t="s">
        <v>21</v>
      </c>
      <c r="I2610" t="s">
        <v>21</v>
      </c>
    </row>
    <row r="2611" spans="1:9" x14ac:dyDescent="0.25">
      <c r="A2611">
        <v>2060</v>
      </c>
      <c r="B2611" t="s">
        <v>326</v>
      </c>
      <c r="C2611" t="s">
        <v>327</v>
      </c>
      <c r="D2611">
        <v>164.52656984785619</v>
      </c>
      <c r="E2611">
        <v>16.353999999999999</v>
      </c>
      <c r="F2611">
        <v>11149.172839323997</v>
      </c>
      <c r="G2611" t="s">
        <v>21</v>
      </c>
      <c r="H2611" t="s">
        <v>21</v>
      </c>
      <c r="I2611" t="s">
        <v>21</v>
      </c>
    </row>
    <row r="2612" spans="1:9" x14ac:dyDescent="0.25">
      <c r="A2612">
        <v>2065</v>
      </c>
      <c r="B2612" t="s">
        <v>326</v>
      </c>
      <c r="C2612" t="s">
        <v>327</v>
      </c>
      <c r="D2612">
        <v>164.61540802213</v>
      </c>
      <c r="E2612">
        <v>13.946</v>
      </c>
      <c r="F2612">
        <v>14487.355446030435</v>
      </c>
      <c r="G2612" t="s">
        <v>21</v>
      </c>
      <c r="H2612" t="s">
        <v>21</v>
      </c>
      <c r="I2612" t="s">
        <v>21</v>
      </c>
    </row>
    <row r="2613" spans="1:9" x14ac:dyDescent="0.25">
      <c r="A2613">
        <v>2070</v>
      </c>
      <c r="B2613" t="s">
        <v>326</v>
      </c>
      <c r="C2613" t="s">
        <v>327</v>
      </c>
      <c r="D2613">
        <v>163.5011894882434</v>
      </c>
      <c r="E2613">
        <v>11.90900000000001</v>
      </c>
      <c r="F2613">
        <v>18559.301029165948</v>
      </c>
      <c r="G2613" t="s">
        <v>21</v>
      </c>
      <c r="H2613" t="s">
        <v>21</v>
      </c>
      <c r="I2613" t="s">
        <v>21</v>
      </c>
    </row>
    <row r="2614" spans="1:9" x14ac:dyDescent="0.25">
      <c r="A2614">
        <v>2075</v>
      </c>
      <c r="B2614" t="s">
        <v>326</v>
      </c>
      <c r="C2614" t="s">
        <v>327</v>
      </c>
      <c r="D2614">
        <v>161.2256708160443</v>
      </c>
      <c r="E2614">
        <v>10.185</v>
      </c>
      <c r="F2614">
        <v>23469.466503912467</v>
      </c>
      <c r="G2614" t="s">
        <v>21</v>
      </c>
      <c r="H2614" t="s">
        <v>21</v>
      </c>
      <c r="I2614" t="s">
        <v>21</v>
      </c>
    </row>
    <row r="2615" spans="1:9" x14ac:dyDescent="0.25">
      <c r="A2615">
        <v>2080</v>
      </c>
      <c r="B2615" t="s">
        <v>326</v>
      </c>
      <c r="C2615" t="s">
        <v>327</v>
      </c>
      <c r="D2615">
        <v>158.02118948824341</v>
      </c>
      <c r="E2615">
        <v>8.7219999999999942</v>
      </c>
      <c r="F2615">
        <v>29264.605956951993</v>
      </c>
      <c r="G2615" t="s">
        <v>21</v>
      </c>
      <c r="H2615" t="s">
        <v>21</v>
      </c>
      <c r="I2615" t="s">
        <v>21</v>
      </c>
    </row>
    <row r="2616" spans="1:9" x14ac:dyDescent="0.25">
      <c r="A2616">
        <v>2085</v>
      </c>
      <c r="B2616" t="s">
        <v>326</v>
      </c>
      <c r="C2616" t="s">
        <v>327</v>
      </c>
      <c r="D2616">
        <v>154.02615491009681</v>
      </c>
      <c r="E2616">
        <v>7.480000000000004</v>
      </c>
      <c r="F2616">
        <v>36021.853767578446</v>
      </c>
      <c r="G2616" t="s">
        <v>21</v>
      </c>
      <c r="H2616" t="s">
        <v>21</v>
      </c>
      <c r="I2616" t="s">
        <v>21</v>
      </c>
    </row>
    <row r="2617" spans="1:9" x14ac:dyDescent="0.25">
      <c r="A2617">
        <v>2090</v>
      </c>
      <c r="B2617" t="s">
        <v>326</v>
      </c>
      <c r="C2617" t="s">
        <v>327</v>
      </c>
      <c r="D2617">
        <v>149.30005532503461</v>
      </c>
      <c r="E2617">
        <v>6.4210000000000056</v>
      </c>
      <c r="F2617">
        <v>43888.179533167742</v>
      </c>
      <c r="G2617" t="s">
        <v>21</v>
      </c>
      <c r="H2617" t="s">
        <v>21</v>
      </c>
      <c r="I2617" t="s">
        <v>21</v>
      </c>
    </row>
    <row r="2618" spans="1:9" x14ac:dyDescent="0.25">
      <c r="A2618">
        <v>2095</v>
      </c>
      <c r="B2618" t="s">
        <v>326</v>
      </c>
      <c r="C2618" t="s">
        <v>327</v>
      </c>
      <c r="D2618">
        <v>143.97691562932229</v>
      </c>
      <c r="E2618">
        <v>5.5190000000000046</v>
      </c>
      <c r="F2618">
        <v>53049.415952683761</v>
      </c>
      <c r="G2618" t="s">
        <v>21</v>
      </c>
      <c r="H2618" t="s">
        <v>21</v>
      </c>
      <c r="I2618" t="s">
        <v>21</v>
      </c>
    </row>
    <row r="2619" spans="1:9" x14ac:dyDescent="0.25">
      <c r="A2619">
        <v>2100</v>
      </c>
      <c r="B2619" t="s">
        <v>326</v>
      </c>
      <c r="C2619" t="s">
        <v>327</v>
      </c>
      <c r="D2619">
        <v>138.1799585062239</v>
      </c>
      <c r="E2619">
        <v>4.7480000000000047</v>
      </c>
      <c r="F2619">
        <v>63727.891531150177</v>
      </c>
      <c r="G2619" t="s">
        <v>21</v>
      </c>
      <c r="H2619" t="s">
        <v>21</v>
      </c>
      <c r="I2619" t="s">
        <v>21</v>
      </c>
    </row>
    <row r="2620" spans="1:9" x14ac:dyDescent="0.25">
      <c r="A2620">
        <v>2020</v>
      </c>
      <c r="B2620" t="s">
        <v>328</v>
      </c>
      <c r="C2620" t="s">
        <v>329</v>
      </c>
      <c r="D2620">
        <v>8095.4958791208792</v>
      </c>
      <c r="E2620">
        <v>0</v>
      </c>
      <c r="F2620">
        <v>90317.256266606084</v>
      </c>
      <c r="G2620" t="s">
        <v>21</v>
      </c>
      <c r="H2620" t="s">
        <v>21</v>
      </c>
      <c r="I2620" t="s">
        <v>21</v>
      </c>
    </row>
    <row r="2621" spans="1:9" x14ac:dyDescent="0.25">
      <c r="A2621">
        <v>2025</v>
      </c>
      <c r="B2621" t="s">
        <v>328</v>
      </c>
      <c r="C2621" t="s">
        <v>329</v>
      </c>
      <c r="D2621">
        <v>8600.6167582417584</v>
      </c>
      <c r="E2621">
        <v>0</v>
      </c>
      <c r="F2621">
        <v>101452.42260738822</v>
      </c>
      <c r="G2621" t="s">
        <v>21</v>
      </c>
      <c r="H2621" t="s">
        <v>21</v>
      </c>
      <c r="I2621" t="s">
        <v>21</v>
      </c>
    </row>
    <row r="2622" spans="1:9" x14ac:dyDescent="0.25">
      <c r="A2622">
        <v>2030</v>
      </c>
      <c r="B2622" t="s">
        <v>328</v>
      </c>
      <c r="C2622" t="s">
        <v>329</v>
      </c>
      <c r="D2622">
        <v>9081.9684065934071</v>
      </c>
      <c r="E2622">
        <v>0</v>
      </c>
      <c r="F2622">
        <v>109274.3615818237</v>
      </c>
      <c r="G2622">
        <v>296.91255694081485</v>
      </c>
      <c r="H2622">
        <v>0</v>
      </c>
      <c r="I2622" t="s">
        <v>21</v>
      </c>
    </row>
    <row r="2623" spans="1:9" x14ac:dyDescent="0.25">
      <c r="A2623">
        <v>2035</v>
      </c>
      <c r="B2623" t="s">
        <v>328</v>
      </c>
      <c r="C2623" t="s">
        <v>329</v>
      </c>
      <c r="D2623">
        <v>9519.2912087912082</v>
      </c>
      <c r="E2623">
        <v>0</v>
      </c>
      <c r="F2623">
        <v>116592.26388337943</v>
      </c>
      <c r="G2623" t="s">
        <v>21</v>
      </c>
      <c r="H2623" t="s">
        <v>21</v>
      </c>
      <c r="I2623" t="s">
        <v>21</v>
      </c>
    </row>
    <row r="2624" spans="1:9" x14ac:dyDescent="0.25">
      <c r="A2624">
        <v>2040</v>
      </c>
      <c r="B2624" t="s">
        <v>328</v>
      </c>
      <c r="C2624" t="s">
        <v>329</v>
      </c>
      <c r="D2624">
        <v>9909.2348901099049</v>
      </c>
      <c r="E2624">
        <v>0</v>
      </c>
      <c r="F2624">
        <v>120018.92416045244</v>
      </c>
      <c r="G2624" t="s">
        <v>21</v>
      </c>
      <c r="H2624" t="s">
        <v>21</v>
      </c>
      <c r="I2624" t="s">
        <v>21</v>
      </c>
    </row>
    <row r="2625" spans="1:9" x14ac:dyDescent="0.25">
      <c r="A2625">
        <v>2045</v>
      </c>
      <c r="B2625" t="s">
        <v>328</v>
      </c>
      <c r="C2625" t="s">
        <v>329</v>
      </c>
      <c r="D2625">
        <v>10262.135989010991</v>
      </c>
      <c r="E2625">
        <v>0</v>
      </c>
      <c r="F2625">
        <v>120448.98284807589</v>
      </c>
      <c r="G2625" t="s">
        <v>21</v>
      </c>
      <c r="H2625" t="s">
        <v>21</v>
      </c>
      <c r="I2625" t="s">
        <v>21</v>
      </c>
    </row>
    <row r="2626" spans="1:9" x14ac:dyDescent="0.25">
      <c r="A2626">
        <v>2050</v>
      </c>
      <c r="B2626" t="s">
        <v>328</v>
      </c>
      <c r="C2626" t="s">
        <v>329</v>
      </c>
      <c r="D2626">
        <v>10585.009615384621</v>
      </c>
      <c r="E2626">
        <v>0</v>
      </c>
      <c r="F2626">
        <v>118835.27639635123</v>
      </c>
      <c r="G2626">
        <v>349.30889051860572</v>
      </c>
      <c r="H2626">
        <v>0</v>
      </c>
      <c r="I2626" t="s">
        <v>21</v>
      </c>
    </row>
    <row r="2627" spans="1:9" x14ac:dyDescent="0.25">
      <c r="A2627">
        <v>2055</v>
      </c>
      <c r="B2627" t="s">
        <v>328</v>
      </c>
      <c r="C2627" t="s">
        <v>329</v>
      </c>
      <c r="D2627">
        <v>10852.554945054941</v>
      </c>
      <c r="E2627">
        <v>0</v>
      </c>
      <c r="F2627">
        <v>117153.51019819076</v>
      </c>
      <c r="G2627" t="s">
        <v>21</v>
      </c>
      <c r="H2627" t="s">
        <v>21</v>
      </c>
      <c r="I2627" t="s">
        <v>21</v>
      </c>
    </row>
    <row r="2628" spans="1:9" x14ac:dyDescent="0.25">
      <c r="A2628">
        <v>2060</v>
      </c>
      <c r="B2628" t="s">
        <v>328</v>
      </c>
      <c r="C2628" t="s">
        <v>329</v>
      </c>
      <c r="D2628">
        <v>11061.03296703297</v>
      </c>
      <c r="E2628">
        <v>0</v>
      </c>
      <c r="F2628">
        <v>116086.25446422618</v>
      </c>
      <c r="G2628" t="s">
        <v>21</v>
      </c>
      <c r="H2628" t="s">
        <v>21</v>
      </c>
      <c r="I2628" t="s">
        <v>21</v>
      </c>
    </row>
    <row r="2629" spans="1:9" x14ac:dyDescent="0.25">
      <c r="A2629">
        <v>2065</v>
      </c>
      <c r="B2629" t="s">
        <v>328</v>
      </c>
      <c r="C2629" t="s">
        <v>329</v>
      </c>
      <c r="D2629">
        <v>11171.21153846155</v>
      </c>
      <c r="E2629">
        <v>0</v>
      </c>
      <c r="F2629">
        <v>117471.12234822458</v>
      </c>
      <c r="G2629" t="s">
        <v>21</v>
      </c>
      <c r="H2629" t="s">
        <v>21</v>
      </c>
      <c r="I2629" t="s">
        <v>21</v>
      </c>
    </row>
    <row r="2630" spans="1:9" x14ac:dyDescent="0.25">
      <c r="A2630">
        <v>2070</v>
      </c>
      <c r="B2630" t="s">
        <v>328</v>
      </c>
      <c r="C2630" t="s">
        <v>329</v>
      </c>
      <c r="D2630">
        <v>11199.403846153849</v>
      </c>
      <c r="E2630">
        <v>0</v>
      </c>
      <c r="F2630">
        <v>120251.70822072568</v>
      </c>
      <c r="G2630" t="s">
        <v>21</v>
      </c>
      <c r="H2630" t="s">
        <v>21</v>
      </c>
      <c r="I2630" t="s">
        <v>21</v>
      </c>
    </row>
    <row r="2631" spans="1:9" x14ac:dyDescent="0.25">
      <c r="A2631">
        <v>2075</v>
      </c>
      <c r="B2631" t="s">
        <v>328</v>
      </c>
      <c r="C2631" t="s">
        <v>329</v>
      </c>
      <c r="D2631">
        <v>11153.245879120879</v>
      </c>
      <c r="E2631">
        <v>0</v>
      </c>
      <c r="F2631">
        <v>123839.1473190891</v>
      </c>
      <c r="G2631" t="s">
        <v>21</v>
      </c>
      <c r="H2631" t="s">
        <v>21</v>
      </c>
      <c r="I2631" t="s">
        <v>21</v>
      </c>
    </row>
    <row r="2632" spans="1:9" x14ac:dyDescent="0.25">
      <c r="A2632">
        <v>2080</v>
      </c>
      <c r="B2632" t="s">
        <v>328</v>
      </c>
      <c r="C2632" t="s">
        <v>329</v>
      </c>
      <c r="D2632">
        <v>11031.697802197799</v>
      </c>
      <c r="E2632">
        <v>0</v>
      </c>
      <c r="F2632">
        <v>128138.74782218675</v>
      </c>
      <c r="G2632" t="s">
        <v>21</v>
      </c>
      <c r="H2632" t="s">
        <v>21</v>
      </c>
      <c r="I2632" t="s">
        <v>21</v>
      </c>
    </row>
    <row r="2633" spans="1:9" x14ac:dyDescent="0.25">
      <c r="A2633">
        <v>2085</v>
      </c>
      <c r="B2633" t="s">
        <v>328</v>
      </c>
      <c r="C2633" t="s">
        <v>329</v>
      </c>
      <c r="D2633">
        <v>10827.53571428571</v>
      </c>
      <c r="E2633">
        <v>0</v>
      </c>
      <c r="F2633">
        <v>133209.69211822367</v>
      </c>
      <c r="G2633" t="s">
        <v>21</v>
      </c>
      <c r="H2633" t="s">
        <v>21</v>
      </c>
      <c r="I2633" t="s">
        <v>21</v>
      </c>
    </row>
    <row r="2634" spans="1:9" x14ac:dyDescent="0.25">
      <c r="A2634">
        <v>2090</v>
      </c>
      <c r="B2634" t="s">
        <v>328</v>
      </c>
      <c r="C2634" t="s">
        <v>329</v>
      </c>
      <c r="D2634">
        <v>10533.4739010989</v>
      </c>
      <c r="E2634">
        <v>0</v>
      </c>
      <c r="F2634">
        <v>139176.26322243051</v>
      </c>
      <c r="G2634" t="s">
        <v>21</v>
      </c>
      <c r="H2634" t="s">
        <v>21</v>
      </c>
      <c r="I2634" t="s">
        <v>21</v>
      </c>
    </row>
    <row r="2635" spans="1:9" x14ac:dyDescent="0.25">
      <c r="A2635">
        <v>2095</v>
      </c>
      <c r="B2635" t="s">
        <v>328</v>
      </c>
      <c r="C2635" t="s">
        <v>329</v>
      </c>
      <c r="D2635">
        <v>10146.712912087911</v>
      </c>
      <c r="E2635">
        <v>0</v>
      </c>
      <c r="F2635">
        <v>146120.33010515763</v>
      </c>
      <c r="G2635" t="s">
        <v>21</v>
      </c>
      <c r="H2635" t="s">
        <v>21</v>
      </c>
      <c r="I2635" t="s">
        <v>21</v>
      </c>
    </row>
    <row r="2636" spans="1:9" x14ac:dyDescent="0.25">
      <c r="A2636">
        <v>2100</v>
      </c>
      <c r="B2636" t="s">
        <v>328</v>
      </c>
      <c r="C2636" t="s">
        <v>329</v>
      </c>
      <c r="D2636">
        <v>9669.8420329670334</v>
      </c>
      <c r="E2636">
        <v>0</v>
      </c>
      <c r="F2636">
        <v>154094.17054265278</v>
      </c>
      <c r="G2636" t="s">
        <v>21</v>
      </c>
      <c r="H2636" t="s">
        <v>21</v>
      </c>
      <c r="I2636" t="s">
        <v>21</v>
      </c>
    </row>
    <row r="2637" spans="1:9" x14ac:dyDescent="0.25">
      <c r="A2637">
        <v>2020</v>
      </c>
      <c r="B2637" t="s">
        <v>330</v>
      </c>
      <c r="C2637" t="s">
        <v>331</v>
      </c>
      <c r="D2637">
        <v>111.31025902508669</v>
      </c>
      <c r="E2637">
        <v>46.2</v>
      </c>
      <c r="F2637">
        <v>31870.702421561829</v>
      </c>
      <c r="G2637" t="s">
        <v>21</v>
      </c>
      <c r="H2637" t="s">
        <v>21</v>
      </c>
      <c r="I2637" t="s">
        <v>21</v>
      </c>
    </row>
    <row r="2638" spans="1:9" x14ac:dyDescent="0.25">
      <c r="A2638">
        <v>2025</v>
      </c>
      <c r="B2638" t="s">
        <v>330</v>
      </c>
      <c r="C2638" t="s">
        <v>331</v>
      </c>
      <c r="D2638">
        <v>112.3161533754844</v>
      </c>
      <c r="E2638">
        <v>40.652999999999999</v>
      </c>
      <c r="F2638">
        <v>35477.868982660271</v>
      </c>
      <c r="G2638" t="s">
        <v>21</v>
      </c>
      <c r="H2638" t="s">
        <v>21</v>
      </c>
      <c r="I2638" t="s">
        <v>21</v>
      </c>
    </row>
    <row r="2639" spans="1:9" x14ac:dyDescent="0.25">
      <c r="A2639">
        <v>2030</v>
      </c>
      <c r="B2639" t="s">
        <v>330</v>
      </c>
      <c r="C2639" t="s">
        <v>331</v>
      </c>
      <c r="D2639">
        <v>111.7618192943096</v>
      </c>
      <c r="E2639">
        <v>35.453999999999994</v>
      </c>
      <c r="F2639">
        <v>39746.596006577602</v>
      </c>
      <c r="G2639">
        <v>45.976344208051572</v>
      </c>
      <c r="H2639">
        <v>1.5217729224444401</v>
      </c>
      <c r="I2639">
        <v>0</v>
      </c>
    </row>
    <row r="2640" spans="1:9" x14ac:dyDescent="0.25">
      <c r="A2640">
        <v>2035</v>
      </c>
      <c r="B2640" t="s">
        <v>330</v>
      </c>
      <c r="C2640" t="s">
        <v>331</v>
      </c>
      <c r="D2640">
        <v>110.8446257393433</v>
      </c>
      <c r="E2640">
        <v>30.68000000000001</v>
      </c>
      <c r="F2640">
        <v>45440.632213100151</v>
      </c>
      <c r="G2640" t="s">
        <v>21</v>
      </c>
      <c r="H2640" t="s">
        <v>21</v>
      </c>
      <c r="I2640" t="s">
        <v>21</v>
      </c>
    </row>
    <row r="2641" spans="1:9" x14ac:dyDescent="0.25">
      <c r="A2641">
        <v>2040</v>
      </c>
      <c r="B2641" t="s">
        <v>330</v>
      </c>
      <c r="C2641" t="s">
        <v>331</v>
      </c>
      <c r="D2641">
        <v>109.70171323679379</v>
      </c>
      <c r="E2641">
        <v>26.373999999999999</v>
      </c>
      <c r="F2641">
        <v>52270.477086591483</v>
      </c>
      <c r="G2641" t="s">
        <v>21</v>
      </c>
      <c r="H2641" t="s">
        <v>21</v>
      </c>
      <c r="I2641" t="s">
        <v>21</v>
      </c>
    </row>
    <row r="2642" spans="1:9" x14ac:dyDescent="0.25">
      <c r="A2642">
        <v>2045</v>
      </c>
      <c r="B2642" t="s">
        <v>330</v>
      </c>
      <c r="C2642" t="s">
        <v>331</v>
      </c>
      <c r="D2642">
        <v>108.5732000815827</v>
      </c>
      <c r="E2642">
        <v>22.547000000000001</v>
      </c>
      <c r="F2642">
        <v>59192.94239762373</v>
      </c>
      <c r="G2642" t="s">
        <v>21</v>
      </c>
      <c r="H2642" t="s">
        <v>21</v>
      </c>
      <c r="I2642" t="s">
        <v>21</v>
      </c>
    </row>
    <row r="2643" spans="1:9" x14ac:dyDescent="0.25">
      <c r="A2643">
        <v>2050</v>
      </c>
      <c r="B2643" t="s">
        <v>330</v>
      </c>
      <c r="C2643" t="s">
        <v>331</v>
      </c>
      <c r="D2643">
        <v>107.472200693453</v>
      </c>
      <c r="E2643">
        <v>19.186000000000011</v>
      </c>
      <c r="F2643">
        <v>66054.153936863746</v>
      </c>
      <c r="G2643">
        <v>30.432740294297485</v>
      </c>
      <c r="H2643">
        <v>1.60159844172222</v>
      </c>
      <c r="I2643">
        <v>3483.5133778094878</v>
      </c>
    </row>
    <row r="2644" spans="1:9" x14ac:dyDescent="0.25">
      <c r="A2644">
        <v>2055</v>
      </c>
      <c r="B2644" t="s">
        <v>330</v>
      </c>
      <c r="C2644" t="s">
        <v>331</v>
      </c>
      <c r="D2644">
        <v>106.2733020599633</v>
      </c>
      <c r="E2644">
        <v>16.263999999999999</v>
      </c>
      <c r="F2644">
        <v>73115.204673609522</v>
      </c>
      <c r="G2644" t="s">
        <v>21</v>
      </c>
      <c r="H2644" t="s">
        <v>21</v>
      </c>
      <c r="I2644" t="s">
        <v>21</v>
      </c>
    </row>
    <row r="2645" spans="1:9" x14ac:dyDescent="0.25">
      <c r="A2645">
        <v>2060</v>
      </c>
      <c r="B2645" t="s">
        <v>330</v>
      </c>
      <c r="C2645" t="s">
        <v>331</v>
      </c>
      <c r="D2645">
        <v>104.840566999796</v>
      </c>
      <c r="E2645">
        <v>13.744</v>
      </c>
      <c r="F2645">
        <v>80584.416614342845</v>
      </c>
      <c r="G2645" t="s">
        <v>21</v>
      </c>
      <c r="H2645" t="s">
        <v>21</v>
      </c>
      <c r="I2645" t="s">
        <v>21</v>
      </c>
    </row>
    <row r="2646" spans="1:9" x14ac:dyDescent="0.25">
      <c r="A2646">
        <v>2065</v>
      </c>
      <c r="B2646" t="s">
        <v>330</v>
      </c>
      <c r="C2646" t="s">
        <v>331</v>
      </c>
      <c r="D2646">
        <v>103.0756475627167</v>
      </c>
      <c r="E2646">
        <v>11.58499999999999</v>
      </c>
      <c r="F2646">
        <v>88711.638074602786</v>
      </c>
      <c r="G2646" t="s">
        <v>21</v>
      </c>
      <c r="H2646" t="s">
        <v>21</v>
      </c>
      <c r="I2646" t="s">
        <v>21</v>
      </c>
    </row>
    <row r="2647" spans="1:9" x14ac:dyDescent="0.25">
      <c r="A2647">
        <v>2070</v>
      </c>
      <c r="B2647" t="s">
        <v>330</v>
      </c>
      <c r="C2647" t="s">
        <v>331</v>
      </c>
      <c r="D2647">
        <v>100.99043442790131</v>
      </c>
      <c r="E2647">
        <v>9.7450000000000045</v>
      </c>
      <c r="F2647">
        <v>97449.325869197928</v>
      </c>
      <c r="G2647" t="s">
        <v>21</v>
      </c>
      <c r="H2647" t="s">
        <v>21</v>
      </c>
      <c r="I2647" t="s">
        <v>21</v>
      </c>
    </row>
    <row r="2648" spans="1:9" x14ac:dyDescent="0.25">
      <c r="A2648">
        <v>2075</v>
      </c>
      <c r="B2648" t="s">
        <v>330</v>
      </c>
      <c r="C2648" t="s">
        <v>331</v>
      </c>
      <c r="D2648">
        <v>98.660615949418727</v>
      </c>
      <c r="E2648">
        <v>8.1820000000000022</v>
      </c>
      <c r="F2648">
        <v>106500.68032127987</v>
      </c>
      <c r="G2648" t="s">
        <v>21</v>
      </c>
      <c r="H2648" t="s">
        <v>21</v>
      </c>
      <c r="I2648" t="s">
        <v>21</v>
      </c>
    </row>
    <row r="2649" spans="1:9" x14ac:dyDescent="0.25">
      <c r="A2649">
        <v>2080</v>
      </c>
      <c r="B2649" t="s">
        <v>330</v>
      </c>
      <c r="C2649" t="s">
        <v>331</v>
      </c>
      <c r="D2649">
        <v>96.216724454415669</v>
      </c>
      <c r="E2649">
        <v>6.8610000000000042</v>
      </c>
      <c r="F2649">
        <v>115712.41904539755</v>
      </c>
      <c r="G2649" t="s">
        <v>21</v>
      </c>
      <c r="H2649" t="s">
        <v>21</v>
      </c>
      <c r="I2649" t="s">
        <v>21</v>
      </c>
    </row>
    <row r="2650" spans="1:9" x14ac:dyDescent="0.25">
      <c r="A2650">
        <v>2085</v>
      </c>
      <c r="B2650" t="s">
        <v>330</v>
      </c>
      <c r="C2650" t="s">
        <v>331</v>
      </c>
      <c r="D2650">
        <v>93.756863145013298</v>
      </c>
      <c r="E2650">
        <v>5.7459999999999951</v>
      </c>
      <c r="F2650">
        <v>125016.87684436981</v>
      </c>
      <c r="G2650" t="s">
        <v>21</v>
      </c>
      <c r="H2650" t="s">
        <v>21</v>
      </c>
      <c r="I2650" t="s">
        <v>21</v>
      </c>
    </row>
    <row r="2651" spans="1:9" x14ac:dyDescent="0.25">
      <c r="A2651">
        <v>2090</v>
      </c>
      <c r="B2651" t="s">
        <v>330</v>
      </c>
      <c r="C2651" t="s">
        <v>331</v>
      </c>
      <c r="D2651">
        <v>91.297960432388336</v>
      </c>
      <c r="E2651">
        <v>4.8080000000000069</v>
      </c>
      <c r="F2651">
        <v>134468.30424071796</v>
      </c>
      <c r="G2651" t="s">
        <v>21</v>
      </c>
      <c r="H2651" t="s">
        <v>21</v>
      </c>
      <c r="I2651" t="s">
        <v>21</v>
      </c>
    </row>
    <row r="2652" spans="1:9" x14ac:dyDescent="0.25">
      <c r="A2652">
        <v>2095</v>
      </c>
      <c r="B2652" t="s">
        <v>330</v>
      </c>
      <c r="C2652" t="s">
        <v>331</v>
      </c>
      <c r="D2652">
        <v>88.835896389965328</v>
      </c>
      <c r="E2652">
        <v>4.019999999999996</v>
      </c>
      <c r="F2652">
        <v>144124.89724951034</v>
      </c>
      <c r="G2652" t="s">
        <v>21</v>
      </c>
      <c r="H2652" t="s">
        <v>21</v>
      </c>
      <c r="I2652" t="s">
        <v>21</v>
      </c>
    </row>
    <row r="2653" spans="1:9" x14ac:dyDescent="0.25">
      <c r="A2653">
        <v>2100</v>
      </c>
      <c r="B2653" t="s">
        <v>330</v>
      </c>
      <c r="C2653" t="s">
        <v>331</v>
      </c>
      <c r="D2653">
        <v>86.367734040383439</v>
      </c>
      <c r="E2653">
        <v>3.3589999999999951</v>
      </c>
      <c r="F2653">
        <v>153967.91478114863</v>
      </c>
      <c r="G2653" t="s">
        <v>21</v>
      </c>
      <c r="H2653" t="s">
        <v>21</v>
      </c>
      <c r="I2653" t="s">
        <v>21</v>
      </c>
    </row>
    <row r="2654" spans="1:9" x14ac:dyDescent="0.25">
      <c r="A2654">
        <v>2020</v>
      </c>
      <c r="B2654" t="s">
        <v>332</v>
      </c>
      <c r="C2654" t="s">
        <v>333</v>
      </c>
      <c r="D2654">
        <v>103.3328125</v>
      </c>
      <c r="E2654">
        <v>44.9</v>
      </c>
      <c r="F2654">
        <v>34069.722692634532</v>
      </c>
      <c r="G2654" t="s">
        <v>21</v>
      </c>
      <c r="H2654" t="s">
        <v>21</v>
      </c>
      <c r="I2654" t="s">
        <v>21</v>
      </c>
    </row>
    <row r="2655" spans="1:9" x14ac:dyDescent="0.25">
      <c r="A2655">
        <v>2025</v>
      </c>
      <c r="B2655" t="s">
        <v>332</v>
      </c>
      <c r="C2655" t="s">
        <v>333</v>
      </c>
      <c r="D2655">
        <v>103.832470703125</v>
      </c>
      <c r="E2655">
        <v>39.365000000000002</v>
      </c>
      <c r="F2655">
        <v>39825.111308262989</v>
      </c>
      <c r="G2655" t="s">
        <v>21</v>
      </c>
      <c r="H2655" t="s">
        <v>21</v>
      </c>
      <c r="I2655" t="s">
        <v>21</v>
      </c>
    </row>
    <row r="2656" spans="1:9" x14ac:dyDescent="0.25">
      <c r="A2656">
        <v>2030</v>
      </c>
      <c r="B2656" t="s">
        <v>332</v>
      </c>
      <c r="C2656" t="s">
        <v>333</v>
      </c>
      <c r="D2656">
        <v>104.04409179687499</v>
      </c>
      <c r="E2656">
        <v>34.222999999999999</v>
      </c>
      <c r="F2656">
        <v>45039.572895697194</v>
      </c>
      <c r="G2656">
        <v>36.659705089626847</v>
      </c>
      <c r="H2656">
        <v>0.56956475812499996</v>
      </c>
      <c r="I2656">
        <v>0</v>
      </c>
    </row>
    <row r="2657" spans="1:9" x14ac:dyDescent="0.25">
      <c r="A2657">
        <v>2035</v>
      </c>
      <c r="B2657" t="s">
        <v>332</v>
      </c>
      <c r="C2657" t="s">
        <v>333</v>
      </c>
      <c r="D2657">
        <v>104.252197265625</v>
      </c>
      <c r="E2657">
        <v>29.542000000000002</v>
      </c>
      <c r="F2657">
        <v>50577.071685417359</v>
      </c>
      <c r="G2657" t="s">
        <v>21</v>
      </c>
      <c r="H2657" t="s">
        <v>21</v>
      </c>
      <c r="I2657" t="s">
        <v>21</v>
      </c>
    </row>
    <row r="2658" spans="1:9" x14ac:dyDescent="0.25">
      <c r="A2658">
        <v>2040</v>
      </c>
      <c r="B2658" t="s">
        <v>332</v>
      </c>
      <c r="C2658" t="s">
        <v>333</v>
      </c>
      <c r="D2658">
        <v>104.519775390625</v>
      </c>
      <c r="E2658">
        <v>25.349999999999991</v>
      </c>
      <c r="F2658">
        <v>56309.872356214219</v>
      </c>
      <c r="G2658" t="s">
        <v>21</v>
      </c>
      <c r="H2658" t="s">
        <v>21</v>
      </c>
      <c r="I2658" t="s">
        <v>21</v>
      </c>
    </row>
    <row r="2659" spans="1:9" x14ac:dyDescent="0.25">
      <c r="A2659">
        <v>2045</v>
      </c>
      <c r="B2659" t="s">
        <v>332</v>
      </c>
      <c r="C2659" t="s">
        <v>333</v>
      </c>
      <c r="D2659">
        <v>104.880859375</v>
      </c>
      <c r="E2659">
        <v>21.647000000000009</v>
      </c>
      <c r="F2659">
        <v>61589.040021419285</v>
      </c>
      <c r="G2659" t="s">
        <v>21</v>
      </c>
      <c r="H2659" t="s">
        <v>21</v>
      </c>
      <c r="I2659" t="s">
        <v>21</v>
      </c>
    </row>
    <row r="2660" spans="1:9" x14ac:dyDescent="0.25">
      <c r="A2660">
        <v>2050</v>
      </c>
      <c r="B2660" t="s">
        <v>332</v>
      </c>
      <c r="C2660" t="s">
        <v>333</v>
      </c>
      <c r="D2660">
        <v>105.17202148437499</v>
      </c>
      <c r="E2660">
        <v>18.411000000000001</v>
      </c>
      <c r="F2660">
        <v>66791.961043153497</v>
      </c>
      <c r="G2660">
        <v>24.265854614486098</v>
      </c>
      <c r="H2660">
        <v>0.72607515924999999</v>
      </c>
      <c r="I2660">
        <v>7918.8731904191036</v>
      </c>
    </row>
    <row r="2661" spans="1:9" x14ac:dyDescent="0.25">
      <c r="A2661">
        <v>2055</v>
      </c>
      <c r="B2661" t="s">
        <v>332</v>
      </c>
      <c r="C2661" t="s">
        <v>333</v>
      </c>
      <c r="D2661">
        <v>105.236376953125</v>
      </c>
      <c r="E2661">
        <v>15.608999999999989</v>
      </c>
      <c r="F2661">
        <v>72226.087928142151</v>
      </c>
      <c r="G2661" t="s">
        <v>21</v>
      </c>
      <c r="H2661" t="s">
        <v>21</v>
      </c>
      <c r="I2661" t="s">
        <v>21</v>
      </c>
    </row>
    <row r="2662" spans="1:9" x14ac:dyDescent="0.25">
      <c r="A2662">
        <v>2060</v>
      </c>
      <c r="B2662" t="s">
        <v>332</v>
      </c>
      <c r="C2662" t="s">
        <v>333</v>
      </c>
      <c r="D2662">
        <v>105.037158203125</v>
      </c>
      <c r="E2662">
        <v>13.19799999999999</v>
      </c>
      <c r="F2662">
        <v>78185.162596509705</v>
      </c>
      <c r="G2662" t="s">
        <v>21</v>
      </c>
      <c r="H2662" t="s">
        <v>21</v>
      </c>
      <c r="I2662" t="s">
        <v>21</v>
      </c>
    </row>
    <row r="2663" spans="1:9" x14ac:dyDescent="0.25">
      <c r="A2663">
        <v>2065</v>
      </c>
      <c r="B2663" t="s">
        <v>332</v>
      </c>
      <c r="C2663" t="s">
        <v>333</v>
      </c>
      <c r="D2663">
        <v>104.47231445312499</v>
      </c>
      <c r="E2663">
        <v>11.137</v>
      </c>
      <c r="F2663">
        <v>84504.855283673416</v>
      </c>
      <c r="G2663" t="s">
        <v>21</v>
      </c>
      <c r="H2663" t="s">
        <v>21</v>
      </c>
      <c r="I2663" t="s">
        <v>21</v>
      </c>
    </row>
    <row r="2664" spans="1:9" x14ac:dyDescent="0.25">
      <c r="A2664">
        <v>2070</v>
      </c>
      <c r="B2664" t="s">
        <v>332</v>
      </c>
      <c r="C2664" t="s">
        <v>333</v>
      </c>
      <c r="D2664">
        <v>103.6388671875</v>
      </c>
      <c r="E2664">
        <v>9.3810000000000002</v>
      </c>
      <c r="F2664">
        <v>91038.590941512099</v>
      </c>
      <c r="G2664" t="s">
        <v>21</v>
      </c>
      <c r="H2664" t="s">
        <v>21</v>
      </c>
      <c r="I2664" t="s">
        <v>21</v>
      </c>
    </row>
    <row r="2665" spans="1:9" x14ac:dyDescent="0.25">
      <c r="A2665">
        <v>2075</v>
      </c>
      <c r="B2665" t="s">
        <v>332</v>
      </c>
      <c r="C2665" t="s">
        <v>333</v>
      </c>
      <c r="D2665">
        <v>102.577099609375</v>
      </c>
      <c r="E2665">
        <v>7.8919999999999959</v>
      </c>
      <c r="F2665">
        <v>97646.403221920758</v>
      </c>
      <c r="G2665" t="s">
        <v>21</v>
      </c>
      <c r="H2665" t="s">
        <v>21</v>
      </c>
      <c r="I2665" t="s">
        <v>21</v>
      </c>
    </row>
    <row r="2666" spans="1:9" x14ac:dyDescent="0.25">
      <c r="A2666">
        <v>2080</v>
      </c>
      <c r="B2666" t="s">
        <v>332</v>
      </c>
      <c r="C2666" t="s">
        <v>333</v>
      </c>
      <c r="D2666">
        <v>101.25522460937491</v>
      </c>
      <c r="E2666">
        <v>6.6310000000000002</v>
      </c>
      <c r="F2666">
        <v>104277.3952710431</v>
      </c>
      <c r="G2666" t="s">
        <v>21</v>
      </c>
      <c r="H2666" t="s">
        <v>21</v>
      </c>
      <c r="I2666" t="s">
        <v>21</v>
      </c>
    </row>
    <row r="2667" spans="1:9" x14ac:dyDescent="0.25">
      <c r="A2667">
        <v>2085</v>
      </c>
      <c r="B2667" t="s">
        <v>332</v>
      </c>
      <c r="C2667" t="s">
        <v>333</v>
      </c>
      <c r="D2667">
        <v>99.624853515625006</v>
      </c>
      <c r="E2667">
        <v>5.5669999999999931</v>
      </c>
      <c r="F2667">
        <v>110977.82798899269</v>
      </c>
      <c r="G2667" t="s">
        <v>21</v>
      </c>
      <c r="H2667" t="s">
        <v>21</v>
      </c>
      <c r="I2667" t="s">
        <v>21</v>
      </c>
    </row>
    <row r="2668" spans="1:9" x14ac:dyDescent="0.25">
      <c r="A2668">
        <v>2090</v>
      </c>
      <c r="B2668" t="s">
        <v>332</v>
      </c>
      <c r="C2668" t="s">
        <v>333</v>
      </c>
      <c r="D2668">
        <v>97.675488281249997</v>
      </c>
      <c r="E2668">
        <v>4.6700000000000017</v>
      </c>
      <c r="F2668">
        <v>117802.54372217292</v>
      </c>
      <c r="G2668" t="s">
        <v>21</v>
      </c>
      <c r="H2668" t="s">
        <v>21</v>
      </c>
      <c r="I2668" t="s">
        <v>21</v>
      </c>
    </row>
    <row r="2669" spans="1:9" x14ac:dyDescent="0.25">
      <c r="A2669">
        <v>2095</v>
      </c>
      <c r="B2669" t="s">
        <v>332</v>
      </c>
      <c r="C2669" t="s">
        <v>333</v>
      </c>
      <c r="D2669">
        <v>95.430371093749997</v>
      </c>
      <c r="E2669">
        <v>3.9150000000000058</v>
      </c>
      <c r="F2669">
        <v>124745.62423176327</v>
      </c>
      <c r="G2669" t="s">
        <v>21</v>
      </c>
      <c r="H2669" t="s">
        <v>21</v>
      </c>
      <c r="I2669" t="s">
        <v>21</v>
      </c>
    </row>
    <row r="2670" spans="1:9" x14ac:dyDescent="0.25">
      <c r="A2670">
        <v>2100</v>
      </c>
      <c r="B2670" t="s">
        <v>332</v>
      </c>
      <c r="C2670" t="s">
        <v>333</v>
      </c>
      <c r="D2670">
        <v>92.883984374999997</v>
      </c>
      <c r="E2670">
        <v>3.2810000000000059</v>
      </c>
      <c r="F2670">
        <v>131741.96889073818</v>
      </c>
      <c r="G2670" t="s">
        <v>21</v>
      </c>
      <c r="H2670" t="s">
        <v>21</v>
      </c>
      <c r="I2670" t="s">
        <v>21</v>
      </c>
    </row>
    <row r="2671" spans="1:9" x14ac:dyDescent="0.25">
      <c r="A2671">
        <v>2020</v>
      </c>
      <c r="B2671" t="s">
        <v>334</v>
      </c>
      <c r="C2671" t="s">
        <v>335</v>
      </c>
      <c r="D2671">
        <v>23.629653979238761</v>
      </c>
      <c r="E2671">
        <v>75.3</v>
      </c>
      <c r="F2671">
        <v>2151.8519076732646</v>
      </c>
      <c r="G2671" t="s">
        <v>21</v>
      </c>
      <c r="H2671" t="s">
        <v>21</v>
      </c>
      <c r="I2671" t="s">
        <v>21</v>
      </c>
    </row>
    <row r="2672" spans="1:9" x14ac:dyDescent="0.25">
      <c r="A2672">
        <v>2025</v>
      </c>
      <c r="B2672" t="s">
        <v>334</v>
      </c>
      <c r="C2672" t="s">
        <v>335</v>
      </c>
      <c r="D2672">
        <v>26.144186851211071</v>
      </c>
      <c r="E2672">
        <v>70.537000000000006</v>
      </c>
      <c r="F2672">
        <v>2006.9438301531743</v>
      </c>
      <c r="G2672" t="s">
        <v>21</v>
      </c>
      <c r="H2672" t="s">
        <v>21</v>
      </c>
      <c r="I2672" t="s">
        <v>21</v>
      </c>
    </row>
    <row r="2673" spans="1:9" x14ac:dyDescent="0.25">
      <c r="A2673">
        <v>2030</v>
      </c>
      <c r="B2673" t="s">
        <v>334</v>
      </c>
      <c r="C2673" t="s">
        <v>335</v>
      </c>
      <c r="D2673">
        <v>28.369896193771631</v>
      </c>
      <c r="E2673">
        <v>65.432999999999993</v>
      </c>
      <c r="F2673">
        <v>2171.7075989160626</v>
      </c>
      <c r="G2673">
        <v>33.172514202517924</v>
      </c>
      <c r="H2673">
        <v>0</v>
      </c>
      <c r="I2673">
        <v>2247.7856281584482</v>
      </c>
    </row>
    <row r="2674" spans="1:9" x14ac:dyDescent="0.25">
      <c r="A2674">
        <v>2035</v>
      </c>
      <c r="B2674" t="s">
        <v>334</v>
      </c>
      <c r="C2674" t="s">
        <v>335</v>
      </c>
      <c r="D2674">
        <v>30.352629757785468</v>
      </c>
      <c r="E2674">
        <v>60.122</v>
      </c>
      <c r="F2674">
        <v>2725.0925198274804</v>
      </c>
      <c r="G2674" t="s">
        <v>21</v>
      </c>
      <c r="H2674" t="s">
        <v>21</v>
      </c>
      <c r="I2674" t="s">
        <v>21</v>
      </c>
    </row>
    <row r="2675" spans="1:9" x14ac:dyDescent="0.25">
      <c r="A2675">
        <v>2040</v>
      </c>
      <c r="B2675" t="s">
        <v>334</v>
      </c>
      <c r="C2675" t="s">
        <v>335</v>
      </c>
      <c r="D2675">
        <v>32.091660899653981</v>
      </c>
      <c r="E2675">
        <v>54.749000000000002</v>
      </c>
      <c r="F2675">
        <v>3968.0015819846917</v>
      </c>
      <c r="G2675" t="s">
        <v>21</v>
      </c>
      <c r="H2675" t="s">
        <v>21</v>
      </c>
      <c r="I2675" t="s">
        <v>21</v>
      </c>
    </row>
    <row r="2676" spans="1:9" x14ac:dyDescent="0.25">
      <c r="A2676">
        <v>2045</v>
      </c>
      <c r="B2676" t="s">
        <v>334</v>
      </c>
      <c r="C2676" t="s">
        <v>335</v>
      </c>
      <c r="D2676">
        <v>33.62301038062283</v>
      </c>
      <c r="E2676">
        <v>49.454000000000001</v>
      </c>
      <c r="F2676">
        <v>6226.2338324565526</v>
      </c>
      <c r="G2676" t="s">
        <v>21</v>
      </c>
      <c r="H2676" t="s">
        <v>21</v>
      </c>
      <c r="I2676" t="s">
        <v>21</v>
      </c>
    </row>
    <row r="2677" spans="1:9" x14ac:dyDescent="0.25">
      <c r="A2677">
        <v>2050</v>
      </c>
      <c r="B2677" t="s">
        <v>334</v>
      </c>
      <c r="C2677" t="s">
        <v>335</v>
      </c>
      <c r="D2677">
        <v>34.868096885813152</v>
      </c>
      <c r="E2677">
        <v>44.357999999999997</v>
      </c>
      <c r="F2677">
        <v>9701.8675357692427</v>
      </c>
      <c r="G2677">
        <v>39.392360615490027</v>
      </c>
      <c r="H2677">
        <v>0</v>
      </c>
      <c r="I2677">
        <v>5476.8850186692962</v>
      </c>
    </row>
    <row r="2678" spans="1:9" x14ac:dyDescent="0.25">
      <c r="A2678">
        <v>2055</v>
      </c>
      <c r="B2678" t="s">
        <v>334</v>
      </c>
      <c r="C2678" t="s">
        <v>335</v>
      </c>
      <c r="D2678">
        <v>35.795501730103801</v>
      </c>
      <c r="E2678">
        <v>39.551000000000002</v>
      </c>
      <c r="F2678">
        <v>14765.315395966869</v>
      </c>
      <c r="G2678" t="s">
        <v>21</v>
      </c>
      <c r="H2678" t="s">
        <v>21</v>
      </c>
      <c r="I2678" t="s">
        <v>21</v>
      </c>
    </row>
    <row r="2679" spans="1:9" x14ac:dyDescent="0.25">
      <c r="A2679">
        <v>2060</v>
      </c>
      <c r="B2679" t="s">
        <v>334</v>
      </c>
      <c r="C2679" t="s">
        <v>335</v>
      </c>
      <c r="D2679">
        <v>36.38166089965398</v>
      </c>
      <c r="E2679">
        <v>35.093999999999987</v>
      </c>
      <c r="F2679">
        <v>21931.217597149269</v>
      </c>
      <c r="G2679" t="s">
        <v>21</v>
      </c>
      <c r="H2679" t="s">
        <v>21</v>
      </c>
      <c r="I2679" t="s">
        <v>21</v>
      </c>
    </row>
    <row r="2680" spans="1:9" x14ac:dyDescent="0.25">
      <c r="A2680">
        <v>2065</v>
      </c>
      <c r="B2680" t="s">
        <v>334</v>
      </c>
      <c r="C2680" t="s">
        <v>335</v>
      </c>
      <c r="D2680">
        <v>36.736539792387553</v>
      </c>
      <c r="E2680">
        <v>31.019000000000009</v>
      </c>
      <c r="F2680">
        <v>31734.38565406284</v>
      </c>
      <c r="G2680" t="s">
        <v>21</v>
      </c>
      <c r="H2680" t="s">
        <v>21</v>
      </c>
      <c r="I2680" t="s">
        <v>21</v>
      </c>
    </row>
    <row r="2681" spans="1:9" x14ac:dyDescent="0.25">
      <c r="A2681">
        <v>2070</v>
      </c>
      <c r="B2681" t="s">
        <v>334</v>
      </c>
      <c r="C2681" t="s">
        <v>335</v>
      </c>
      <c r="D2681">
        <v>36.842802768166088</v>
      </c>
      <c r="E2681">
        <v>27.332999999999998</v>
      </c>
      <c r="F2681">
        <v>44673.529824648889</v>
      </c>
      <c r="G2681" t="s">
        <v>21</v>
      </c>
      <c r="H2681" t="s">
        <v>21</v>
      </c>
      <c r="I2681" t="s">
        <v>21</v>
      </c>
    </row>
    <row r="2682" spans="1:9" x14ac:dyDescent="0.25">
      <c r="A2682">
        <v>2075</v>
      </c>
      <c r="B2682" t="s">
        <v>334</v>
      </c>
      <c r="C2682" t="s">
        <v>335</v>
      </c>
      <c r="D2682">
        <v>36.744982698961941</v>
      </c>
      <c r="E2682">
        <v>24.03</v>
      </c>
      <c r="F2682">
        <v>61240.455754891482</v>
      </c>
      <c r="G2682" t="s">
        <v>21</v>
      </c>
      <c r="H2682" t="s">
        <v>21</v>
      </c>
      <c r="I2682" t="s">
        <v>21</v>
      </c>
    </row>
    <row r="2683" spans="1:9" x14ac:dyDescent="0.25">
      <c r="A2683">
        <v>2080</v>
      </c>
      <c r="B2683" t="s">
        <v>334</v>
      </c>
      <c r="C2683" t="s">
        <v>335</v>
      </c>
      <c r="D2683">
        <v>36.439653979238763</v>
      </c>
      <c r="E2683">
        <v>21.08799999999999</v>
      </c>
      <c r="F2683">
        <v>81926.673178833633</v>
      </c>
      <c r="G2683" t="s">
        <v>21</v>
      </c>
      <c r="H2683" t="s">
        <v>21</v>
      </c>
      <c r="I2683" t="s">
        <v>21</v>
      </c>
    </row>
    <row r="2684" spans="1:9" x14ac:dyDescent="0.25">
      <c r="A2684">
        <v>2085</v>
      </c>
      <c r="B2684" t="s">
        <v>334</v>
      </c>
      <c r="C2684" t="s">
        <v>335</v>
      </c>
      <c r="D2684">
        <v>35.975501730103808</v>
      </c>
      <c r="E2684">
        <v>18.481999999999999</v>
      </c>
      <c r="F2684">
        <v>107141.82286016803</v>
      </c>
      <c r="G2684" t="s">
        <v>21</v>
      </c>
      <c r="H2684" t="s">
        <v>21</v>
      </c>
      <c r="I2684" t="s">
        <v>21</v>
      </c>
    </row>
    <row r="2685" spans="1:9" x14ac:dyDescent="0.25">
      <c r="A2685">
        <v>2090</v>
      </c>
      <c r="B2685" t="s">
        <v>334</v>
      </c>
      <c r="C2685" t="s">
        <v>335</v>
      </c>
      <c r="D2685">
        <v>35.361003460207613</v>
      </c>
      <c r="E2685">
        <v>16.18300000000001</v>
      </c>
      <c r="F2685">
        <v>137375.14587472318</v>
      </c>
      <c r="G2685" t="s">
        <v>21</v>
      </c>
      <c r="H2685" t="s">
        <v>21</v>
      </c>
      <c r="I2685" t="s">
        <v>21</v>
      </c>
    </row>
    <row r="2686" spans="1:9" x14ac:dyDescent="0.25">
      <c r="A2686">
        <v>2095</v>
      </c>
      <c r="B2686" t="s">
        <v>334</v>
      </c>
      <c r="C2686" t="s">
        <v>335</v>
      </c>
      <c r="D2686">
        <v>34.600795847750831</v>
      </c>
      <c r="E2686">
        <v>14.16</v>
      </c>
      <c r="F2686">
        <v>173102.56726098145</v>
      </c>
      <c r="G2686" t="s">
        <v>21</v>
      </c>
      <c r="H2686" t="s">
        <v>21</v>
      </c>
      <c r="I2686" t="s">
        <v>21</v>
      </c>
    </row>
    <row r="2687" spans="1:9" x14ac:dyDescent="0.25">
      <c r="A2687">
        <v>2100</v>
      </c>
      <c r="B2687" t="s">
        <v>334</v>
      </c>
      <c r="C2687" t="s">
        <v>335</v>
      </c>
      <c r="D2687">
        <v>33.682179930795847</v>
      </c>
      <c r="E2687">
        <v>12.384</v>
      </c>
      <c r="F2687">
        <v>214988.90251311302</v>
      </c>
      <c r="G2687" t="s">
        <v>21</v>
      </c>
      <c r="H2687" t="s">
        <v>21</v>
      </c>
      <c r="I2687" t="s">
        <v>21</v>
      </c>
    </row>
    <row r="2688" spans="1:9" x14ac:dyDescent="0.25">
      <c r="A2688">
        <v>2020</v>
      </c>
      <c r="B2688" t="s">
        <v>336</v>
      </c>
      <c r="C2688" t="s">
        <v>337</v>
      </c>
      <c r="D2688">
        <v>25.51965467490513</v>
      </c>
      <c r="E2688">
        <v>53.9</v>
      </c>
      <c r="F2688">
        <v>1460.0097895561075</v>
      </c>
      <c r="G2688" t="s">
        <v>21</v>
      </c>
      <c r="H2688" t="s">
        <v>21</v>
      </c>
      <c r="I2688" t="s">
        <v>21</v>
      </c>
    </row>
    <row r="2689" spans="1:9" x14ac:dyDescent="0.25">
      <c r="A2689">
        <v>2025</v>
      </c>
      <c r="B2689" t="s">
        <v>336</v>
      </c>
      <c r="C2689" t="s">
        <v>337</v>
      </c>
      <c r="D2689">
        <v>29.18487752093592</v>
      </c>
      <c r="E2689">
        <v>48.207000000000001</v>
      </c>
      <c r="F2689">
        <v>1496.4266857649548</v>
      </c>
      <c r="G2689" t="s">
        <v>21</v>
      </c>
      <c r="H2689" t="s">
        <v>21</v>
      </c>
      <c r="I2689" t="s">
        <v>21</v>
      </c>
    </row>
    <row r="2690" spans="1:9" x14ac:dyDescent="0.25">
      <c r="A2690">
        <v>2030</v>
      </c>
      <c r="B2690" t="s">
        <v>336</v>
      </c>
      <c r="C2690" t="s">
        <v>337</v>
      </c>
      <c r="D2690">
        <v>32.753101966565247</v>
      </c>
      <c r="E2690">
        <v>42.774000000000001</v>
      </c>
      <c r="F2690">
        <v>1667.5624249912546</v>
      </c>
      <c r="G2690">
        <v>4.2389658356417365E-2</v>
      </c>
      <c r="H2690">
        <v>2.9372458901257401</v>
      </c>
      <c r="I2690">
        <v>34.983238602383999</v>
      </c>
    </row>
    <row r="2691" spans="1:9" x14ac:dyDescent="0.25">
      <c r="A2691">
        <v>2035</v>
      </c>
      <c r="B2691" t="s">
        <v>336</v>
      </c>
      <c r="C2691" t="s">
        <v>337</v>
      </c>
      <c r="D2691">
        <v>36.253392089828438</v>
      </c>
      <c r="E2691">
        <v>37.706000000000003</v>
      </c>
      <c r="F2691">
        <v>2082.4408300400964</v>
      </c>
      <c r="G2691" t="s">
        <v>21</v>
      </c>
      <c r="H2691" t="s">
        <v>21</v>
      </c>
      <c r="I2691" t="s">
        <v>21</v>
      </c>
    </row>
    <row r="2692" spans="1:9" x14ac:dyDescent="0.25">
      <c r="A2692">
        <v>2040</v>
      </c>
      <c r="B2692" t="s">
        <v>336</v>
      </c>
      <c r="C2692" t="s">
        <v>337</v>
      </c>
      <c r="D2692">
        <v>39.636753128626538</v>
      </c>
      <c r="E2692">
        <v>33.063999999999993</v>
      </c>
      <c r="F2692">
        <v>2807.6322239108054</v>
      </c>
      <c r="G2692" t="s">
        <v>21</v>
      </c>
      <c r="H2692" t="s">
        <v>21</v>
      </c>
      <c r="I2692" t="s">
        <v>21</v>
      </c>
    </row>
    <row r="2693" spans="1:9" x14ac:dyDescent="0.25">
      <c r="A2693">
        <v>2045</v>
      </c>
      <c r="B2693" t="s">
        <v>336</v>
      </c>
      <c r="C2693" t="s">
        <v>337</v>
      </c>
      <c r="D2693">
        <v>43.026413762820312</v>
      </c>
      <c r="E2693">
        <v>28.876999999999999</v>
      </c>
      <c r="F2693">
        <v>3887.010483726066</v>
      </c>
      <c r="G2693" t="s">
        <v>21</v>
      </c>
      <c r="H2693" t="s">
        <v>21</v>
      </c>
      <c r="I2693" t="s">
        <v>21</v>
      </c>
    </row>
    <row r="2694" spans="1:9" x14ac:dyDescent="0.25">
      <c r="A2694">
        <v>2050</v>
      </c>
      <c r="B2694" t="s">
        <v>336</v>
      </c>
      <c r="C2694" t="s">
        <v>337</v>
      </c>
      <c r="D2694">
        <v>46.204703133331243</v>
      </c>
      <c r="E2694">
        <v>25.141999999999999</v>
      </c>
      <c r="F2694">
        <v>5312.1815740921274</v>
      </c>
      <c r="G2694">
        <v>5.0337719298245612E-2</v>
      </c>
      <c r="H2694">
        <v>2.4521942015868201</v>
      </c>
      <c r="I2694">
        <v>2.1582459145440001</v>
      </c>
    </row>
    <row r="2695" spans="1:9" x14ac:dyDescent="0.25">
      <c r="A2695">
        <v>2055</v>
      </c>
      <c r="B2695" t="s">
        <v>336</v>
      </c>
      <c r="C2695" t="s">
        <v>337</v>
      </c>
      <c r="D2695">
        <v>48.95901107173102</v>
      </c>
      <c r="E2695">
        <v>21.84099999999999</v>
      </c>
      <c r="F2695">
        <v>7134.7130825983331</v>
      </c>
      <c r="G2695" t="s">
        <v>21</v>
      </c>
      <c r="H2695" t="s">
        <v>21</v>
      </c>
      <c r="I2695" t="s">
        <v>21</v>
      </c>
    </row>
    <row r="2696" spans="1:9" x14ac:dyDescent="0.25">
      <c r="A2696">
        <v>2060</v>
      </c>
      <c r="B2696" t="s">
        <v>336</v>
      </c>
      <c r="C2696" t="s">
        <v>337</v>
      </c>
      <c r="D2696">
        <v>51.192677916130847</v>
      </c>
      <c r="E2696">
        <v>18.940999999999999</v>
      </c>
      <c r="F2696">
        <v>9460.6401214454163</v>
      </c>
      <c r="G2696" t="s">
        <v>21</v>
      </c>
      <c r="H2696" t="s">
        <v>21</v>
      </c>
      <c r="I2696" t="s">
        <v>21</v>
      </c>
    </row>
    <row r="2697" spans="1:9" x14ac:dyDescent="0.25">
      <c r="A2697">
        <v>2065</v>
      </c>
      <c r="B2697" t="s">
        <v>336</v>
      </c>
      <c r="C2697" t="s">
        <v>337</v>
      </c>
      <c r="D2697">
        <v>53.123131449361729</v>
      </c>
      <c r="E2697">
        <v>16.407</v>
      </c>
      <c r="F2697">
        <v>12356.197646766206</v>
      </c>
      <c r="G2697" t="s">
        <v>21</v>
      </c>
      <c r="H2697" t="s">
        <v>21</v>
      </c>
      <c r="I2697" t="s">
        <v>21</v>
      </c>
    </row>
    <row r="2698" spans="1:9" x14ac:dyDescent="0.25">
      <c r="A2698">
        <v>2070</v>
      </c>
      <c r="B2698" t="s">
        <v>336</v>
      </c>
      <c r="C2698" t="s">
        <v>337</v>
      </c>
      <c r="D2698">
        <v>54.79360003763761</v>
      </c>
      <c r="E2698">
        <v>14.2</v>
      </c>
      <c r="F2698">
        <v>15851.509494157079</v>
      </c>
      <c r="G2698" t="s">
        <v>21</v>
      </c>
      <c r="H2698" t="s">
        <v>21</v>
      </c>
      <c r="I2698" t="s">
        <v>21</v>
      </c>
    </row>
    <row r="2699" spans="1:9" x14ac:dyDescent="0.25">
      <c r="A2699">
        <v>2075</v>
      </c>
      <c r="B2699" t="s">
        <v>336</v>
      </c>
      <c r="C2699" t="s">
        <v>337</v>
      </c>
      <c r="D2699">
        <v>56.203953517548527</v>
      </c>
      <c r="E2699">
        <v>12.282999999999999</v>
      </c>
      <c r="F2699">
        <v>20019.429183498465</v>
      </c>
      <c r="G2699" t="s">
        <v>21</v>
      </c>
      <c r="H2699" t="s">
        <v>21</v>
      </c>
      <c r="I2699" t="s">
        <v>21</v>
      </c>
    </row>
    <row r="2700" spans="1:9" x14ac:dyDescent="0.25">
      <c r="A2700">
        <v>2080</v>
      </c>
      <c r="B2700" t="s">
        <v>336</v>
      </c>
      <c r="C2700" t="s">
        <v>337</v>
      </c>
      <c r="D2700">
        <v>57.317848069504123</v>
      </c>
      <c r="E2700">
        <v>10.62</v>
      </c>
      <c r="F2700">
        <v>24940.740674690271</v>
      </c>
      <c r="G2700" t="s">
        <v>21</v>
      </c>
      <c r="H2700" t="s">
        <v>21</v>
      </c>
      <c r="I2700" t="s">
        <v>21</v>
      </c>
    </row>
    <row r="2701" spans="1:9" x14ac:dyDescent="0.25">
      <c r="A2701">
        <v>2085</v>
      </c>
      <c r="B2701" t="s">
        <v>336</v>
      </c>
      <c r="C2701" t="s">
        <v>337</v>
      </c>
      <c r="D2701">
        <v>58.087185961170533</v>
      </c>
      <c r="E2701">
        <v>9.1809999999999974</v>
      </c>
      <c r="F2701">
        <v>30749.787988957982</v>
      </c>
      <c r="G2701" t="s">
        <v>21</v>
      </c>
      <c r="H2701" t="s">
        <v>21</v>
      </c>
      <c r="I2701" t="s">
        <v>21</v>
      </c>
    </row>
    <row r="2702" spans="1:9" x14ac:dyDescent="0.25">
      <c r="A2702">
        <v>2090</v>
      </c>
      <c r="B2702" t="s">
        <v>336</v>
      </c>
      <c r="C2702" t="s">
        <v>337</v>
      </c>
      <c r="D2702">
        <v>58.515685475018032</v>
      </c>
      <c r="E2702">
        <v>7.9350000000000023</v>
      </c>
      <c r="F2702">
        <v>37616.720492391156</v>
      </c>
      <c r="G2702" t="s">
        <v>21</v>
      </c>
      <c r="H2702" t="s">
        <v>21</v>
      </c>
      <c r="I2702" t="s">
        <v>21</v>
      </c>
    </row>
    <row r="2703" spans="1:9" x14ac:dyDescent="0.25">
      <c r="A2703">
        <v>2095</v>
      </c>
      <c r="B2703" t="s">
        <v>336</v>
      </c>
      <c r="C2703" t="s">
        <v>337</v>
      </c>
      <c r="D2703">
        <v>58.590507480475488</v>
      </c>
      <c r="E2703">
        <v>6.8580000000000041</v>
      </c>
      <c r="F2703">
        <v>45746.802434747668</v>
      </c>
      <c r="G2703" t="s">
        <v>21</v>
      </c>
      <c r="H2703" t="s">
        <v>21</v>
      </c>
      <c r="I2703" t="s">
        <v>21</v>
      </c>
    </row>
    <row r="2704" spans="1:9" x14ac:dyDescent="0.25">
      <c r="A2704">
        <v>2100</v>
      </c>
      <c r="B2704" t="s">
        <v>336</v>
      </c>
      <c r="C2704" t="s">
        <v>337</v>
      </c>
      <c r="D2704">
        <v>58.392055327290407</v>
      </c>
      <c r="E2704">
        <v>5.9270000000000067</v>
      </c>
      <c r="F2704">
        <v>55275.758759644457</v>
      </c>
      <c r="G2704" t="s">
        <v>21</v>
      </c>
      <c r="H2704" t="s">
        <v>21</v>
      </c>
      <c r="I2704" t="s">
        <v>21</v>
      </c>
    </row>
    <row r="2705" spans="1:9" x14ac:dyDescent="0.25">
      <c r="A2705">
        <v>2020</v>
      </c>
      <c r="B2705" t="s">
        <v>338</v>
      </c>
      <c r="C2705" t="s">
        <v>339</v>
      </c>
      <c r="D2705">
        <v>47.958843071471343</v>
      </c>
      <c r="E2705">
        <v>32.599999999999987</v>
      </c>
      <c r="F2705">
        <v>12483.341144093411</v>
      </c>
      <c r="G2705" t="s">
        <v>21</v>
      </c>
      <c r="H2705" t="s">
        <v>21</v>
      </c>
      <c r="I2705" t="s">
        <v>21</v>
      </c>
    </row>
    <row r="2706" spans="1:9" x14ac:dyDescent="0.25">
      <c r="A2706">
        <v>2025</v>
      </c>
      <c r="B2706" t="s">
        <v>338</v>
      </c>
      <c r="C2706" t="s">
        <v>339</v>
      </c>
      <c r="D2706">
        <v>49.907564658884979</v>
      </c>
      <c r="E2706">
        <v>29.04900000000001</v>
      </c>
      <c r="F2706">
        <v>13183.370159245602</v>
      </c>
      <c r="G2706" t="s">
        <v>21</v>
      </c>
      <c r="H2706" t="s">
        <v>21</v>
      </c>
      <c r="I2706" t="s">
        <v>21</v>
      </c>
    </row>
    <row r="2707" spans="1:9" x14ac:dyDescent="0.25">
      <c r="A2707">
        <v>2030</v>
      </c>
      <c r="B2707" t="s">
        <v>338</v>
      </c>
      <c r="C2707" t="s">
        <v>339</v>
      </c>
      <c r="D2707">
        <v>51.97726254829422</v>
      </c>
      <c r="E2707">
        <v>25.881</v>
      </c>
      <c r="F2707">
        <v>13745.800121821028</v>
      </c>
      <c r="G2707">
        <v>22.757518785665301</v>
      </c>
      <c r="H2707">
        <v>4.0483031204083302</v>
      </c>
      <c r="I2707">
        <v>2084.8622770483198</v>
      </c>
    </row>
    <row r="2708" spans="1:9" x14ac:dyDescent="0.25">
      <c r="A2708">
        <v>2035</v>
      </c>
      <c r="B2708" t="s">
        <v>338</v>
      </c>
      <c r="C2708" t="s">
        <v>339</v>
      </c>
      <c r="D2708">
        <v>53.586936157297657</v>
      </c>
      <c r="E2708">
        <v>23.06699999999999</v>
      </c>
      <c r="F2708">
        <v>15543.563800863414</v>
      </c>
      <c r="G2708" t="s">
        <v>21</v>
      </c>
      <c r="H2708" t="s">
        <v>21</v>
      </c>
      <c r="I2708" t="s">
        <v>21</v>
      </c>
    </row>
    <row r="2709" spans="1:9" x14ac:dyDescent="0.25">
      <c r="A2709">
        <v>2040</v>
      </c>
      <c r="B2709" t="s">
        <v>338</v>
      </c>
      <c r="C2709" t="s">
        <v>339</v>
      </c>
      <c r="D2709">
        <v>54.74258914436178</v>
      </c>
      <c r="E2709">
        <v>20.57299999999999</v>
      </c>
      <c r="F2709">
        <v>18621.639811408611</v>
      </c>
      <c r="G2709" t="s">
        <v>21</v>
      </c>
      <c r="H2709" t="s">
        <v>21</v>
      </c>
      <c r="I2709" t="s">
        <v>21</v>
      </c>
    </row>
    <row r="2710" spans="1:9" x14ac:dyDescent="0.25">
      <c r="A2710">
        <v>2045</v>
      </c>
      <c r="B2710" t="s">
        <v>338</v>
      </c>
      <c r="C2710" t="s">
        <v>339</v>
      </c>
      <c r="D2710">
        <v>55.585463747549397</v>
      </c>
      <c r="E2710">
        <v>18.363</v>
      </c>
      <c r="F2710">
        <v>22935.64136230282</v>
      </c>
      <c r="G2710" t="s">
        <v>21</v>
      </c>
      <c r="H2710" t="s">
        <v>21</v>
      </c>
      <c r="I2710" t="s">
        <v>21</v>
      </c>
    </row>
    <row r="2711" spans="1:9" x14ac:dyDescent="0.25">
      <c r="A2711">
        <v>2050</v>
      </c>
      <c r="B2711" t="s">
        <v>338</v>
      </c>
      <c r="C2711" t="s">
        <v>339</v>
      </c>
      <c r="D2711">
        <v>56.179430558859487</v>
      </c>
      <c r="E2711">
        <v>16.407</v>
      </c>
      <c r="F2711">
        <v>28211.060809588238</v>
      </c>
      <c r="G2711">
        <v>22.757518785665301</v>
      </c>
      <c r="H2711">
        <v>4.1878502644833304</v>
      </c>
      <c r="I2711">
        <v>0</v>
      </c>
    </row>
    <row r="2712" spans="1:9" x14ac:dyDescent="0.25">
      <c r="A2712">
        <v>2055</v>
      </c>
      <c r="B2712" t="s">
        <v>338</v>
      </c>
      <c r="C2712" t="s">
        <v>339</v>
      </c>
      <c r="D2712">
        <v>56.347716739535308</v>
      </c>
      <c r="E2712">
        <v>14.67400000000001</v>
      </c>
      <c r="F2712">
        <v>34487.254441421224</v>
      </c>
      <c r="G2712" t="s">
        <v>21</v>
      </c>
      <c r="H2712" t="s">
        <v>21</v>
      </c>
      <c r="I2712" t="s">
        <v>21</v>
      </c>
    </row>
    <row r="2713" spans="1:9" x14ac:dyDescent="0.25">
      <c r="A2713">
        <v>2060</v>
      </c>
      <c r="B2713" t="s">
        <v>338</v>
      </c>
      <c r="C2713" t="s">
        <v>339</v>
      </c>
      <c r="D2713">
        <v>56.104111263319361</v>
      </c>
      <c r="E2713">
        <v>13.137</v>
      </c>
      <c r="F2713">
        <v>41950.745417961414</v>
      </c>
      <c r="G2713" t="s">
        <v>21</v>
      </c>
      <c r="H2713" t="s">
        <v>21</v>
      </c>
      <c r="I2713" t="s">
        <v>21</v>
      </c>
    </row>
    <row r="2714" spans="1:9" x14ac:dyDescent="0.25">
      <c r="A2714">
        <v>2065</v>
      </c>
      <c r="B2714" t="s">
        <v>338</v>
      </c>
      <c r="C2714" t="s">
        <v>339</v>
      </c>
      <c r="D2714">
        <v>55.524970264705637</v>
      </c>
      <c r="E2714">
        <v>11.773</v>
      </c>
      <c r="F2714">
        <v>50699.381954374483</v>
      </c>
      <c r="G2714" t="s">
        <v>21</v>
      </c>
      <c r="H2714" t="s">
        <v>21</v>
      </c>
      <c r="I2714" t="s">
        <v>21</v>
      </c>
    </row>
    <row r="2715" spans="1:9" x14ac:dyDescent="0.25">
      <c r="A2715">
        <v>2070</v>
      </c>
      <c r="B2715" t="s">
        <v>338</v>
      </c>
      <c r="C2715" t="s">
        <v>339</v>
      </c>
      <c r="D2715">
        <v>54.626182644431488</v>
      </c>
      <c r="E2715">
        <v>10.561999999999999</v>
      </c>
      <c r="F2715">
        <v>60751.707865631353</v>
      </c>
      <c r="G2715" t="s">
        <v>21</v>
      </c>
      <c r="H2715" t="s">
        <v>21</v>
      </c>
      <c r="I2715" t="s">
        <v>21</v>
      </c>
    </row>
    <row r="2716" spans="1:9" x14ac:dyDescent="0.25">
      <c r="A2716">
        <v>2075</v>
      </c>
      <c r="B2716" t="s">
        <v>338</v>
      </c>
      <c r="C2716" t="s">
        <v>339</v>
      </c>
      <c r="D2716">
        <v>53.438043130531803</v>
      </c>
      <c r="E2716">
        <v>9.4830000000000041</v>
      </c>
      <c r="F2716">
        <v>72124.491495056805</v>
      </c>
      <c r="G2716" t="s">
        <v>21</v>
      </c>
      <c r="H2716" t="s">
        <v>21</v>
      </c>
      <c r="I2716" t="s">
        <v>21</v>
      </c>
    </row>
    <row r="2717" spans="1:9" x14ac:dyDescent="0.25">
      <c r="A2717">
        <v>2080</v>
      </c>
      <c r="B2717" t="s">
        <v>338</v>
      </c>
      <c r="C2717" t="s">
        <v>339</v>
      </c>
      <c r="D2717">
        <v>51.962986325866012</v>
      </c>
      <c r="E2717">
        <v>8.5220000000000056</v>
      </c>
      <c r="F2717">
        <v>84954.44415940452</v>
      </c>
      <c r="G2717" t="s">
        <v>21</v>
      </c>
      <c r="H2717" t="s">
        <v>21</v>
      </c>
      <c r="I2717" t="s">
        <v>21</v>
      </c>
    </row>
    <row r="2718" spans="1:9" x14ac:dyDescent="0.25">
      <c r="A2718">
        <v>2085</v>
      </c>
      <c r="B2718" t="s">
        <v>338</v>
      </c>
      <c r="C2718" t="s">
        <v>339</v>
      </c>
      <c r="D2718">
        <v>50.262722194423709</v>
      </c>
      <c r="E2718">
        <v>7.6650000000000063</v>
      </c>
      <c r="F2718">
        <v>99372.161661980339</v>
      </c>
      <c r="G2718" t="s">
        <v>21</v>
      </c>
      <c r="H2718" t="s">
        <v>21</v>
      </c>
      <c r="I2718" t="s">
        <v>21</v>
      </c>
    </row>
    <row r="2719" spans="1:9" x14ac:dyDescent="0.25">
      <c r="A2719">
        <v>2090</v>
      </c>
      <c r="B2719" t="s">
        <v>338</v>
      </c>
      <c r="C2719" t="s">
        <v>339</v>
      </c>
      <c r="D2719">
        <v>48.399051751716449</v>
      </c>
      <c r="E2719">
        <v>6.8990000000000009</v>
      </c>
      <c r="F2719">
        <v>115479.6349851243</v>
      </c>
      <c r="G2719" t="s">
        <v>21</v>
      </c>
      <c r="H2719" t="s">
        <v>21</v>
      </c>
      <c r="I2719" t="s">
        <v>21</v>
      </c>
    </row>
    <row r="2720" spans="1:9" x14ac:dyDescent="0.25">
      <c r="A2720">
        <v>2095</v>
      </c>
      <c r="B2720" t="s">
        <v>338</v>
      </c>
      <c r="C2720" t="s">
        <v>339</v>
      </c>
      <c r="D2720">
        <v>46.431165869624067</v>
      </c>
      <c r="E2720">
        <v>6.2139999999999986</v>
      </c>
      <c r="F2720">
        <v>133339.89337227482</v>
      </c>
      <c r="G2720" t="s">
        <v>21</v>
      </c>
      <c r="H2720" t="s">
        <v>21</v>
      </c>
      <c r="I2720" t="s">
        <v>21</v>
      </c>
    </row>
    <row r="2721" spans="1:9" x14ac:dyDescent="0.25">
      <c r="A2721">
        <v>2100</v>
      </c>
      <c r="B2721" t="s">
        <v>338</v>
      </c>
      <c r="C2721" t="s">
        <v>339</v>
      </c>
      <c r="D2721">
        <v>44.379816092331168</v>
      </c>
      <c r="E2721">
        <v>5.6009999999999991</v>
      </c>
      <c r="F2721">
        <v>153034.8057937822</v>
      </c>
      <c r="G2721" t="s">
        <v>21</v>
      </c>
      <c r="H2721" t="s">
        <v>21</v>
      </c>
      <c r="I2721" t="s">
        <v>21</v>
      </c>
    </row>
    <row r="2722" spans="1:9" x14ac:dyDescent="0.25">
      <c r="A2722">
        <v>2020</v>
      </c>
      <c r="B2722" t="s">
        <v>340</v>
      </c>
      <c r="C2722" t="s">
        <v>341</v>
      </c>
      <c r="D2722">
        <v>516.46374863061453</v>
      </c>
      <c r="E2722">
        <v>18.599999999999991</v>
      </c>
      <c r="F2722">
        <v>40803.889371861012</v>
      </c>
      <c r="G2722" t="s">
        <v>21</v>
      </c>
      <c r="H2722" t="s">
        <v>21</v>
      </c>
      <c r="I2722" t="s">
        <v>21</v>
      </c>
    </row>
    <row r="2723" spans="1:9" x14ac:dyDescent="0.25">
      <c r="A2723">
        <v>2025</v>
      </c>
      <c r="B2723" t="s">
        <v>340</v>
      </c>
      <c r="C2723" t="s">
        <v>341</v>
      </c>
      <c r="D2723">
        <v>512.98842744746537</v>
      </c>
      <c r="E2723">
        <v>17.466999999999999</v>
      </c>
      <c r="F2723">
        <v>46545.172851633928</v>
      </c>
      <c r="G2723" t="s">
        <v>21</v>
      </c>
      <c r="H2723" t="s">
        <v>21</v>
      </c>
      <c r="I2723" t="s">
        <v>21</v>
      </c>
    </row>
    <row r="2724" spans="1:9" x14ac:dyDescent="0.25">
      <c r="A2724">
        <v>2030</v>
      </c>
      <c r="B2724" t="s">
        <v>340</v>
      </c>
      <c r="C2724" t="s">
        <v>341</v>
      </c>
      <c r="D2724">
        <v>508.44620057763171</v>
      </c>
      <c r="E2724">
        <v>16.209</v>
      </c>
      <c r="F2724">
        <v>51845.547539279156</v>
      </c>
      <c r="G2724">
        <v>57.756814419406631</v>
      </c>
      <c r="H2724">
        <v>2.1978916401470499</v>
      </c>
      <c r="I2724">
        <v>0</v>
      </c>
    </row>
    <row r="2725" spans="1:9" x14ac:dyDescent="0.25">
      <c r="A2725">
        <v>2035</v>
      </c>
      <c r="B2725" t="s">
        <v>340</v>
      </c>
      <c r="C2725" t="s">
        <v>341</v>
      </c>
      <c r="D2725">
        <v>502.38230255950617</v>
      </c>
      <c r="E2725">
        <v>14.842000000000001</v>
      </c>
      <c r="F2725">
        <v>57959.285515489253</v>
      </c>
      <c r="G2725" t="s">
        <v>21</v>
      </c>
      <c r="H2725" t="s">
        <v>21</v>
      </c>
      <c r="I2725" t="s">
        <v>21</v>
      </c>
    </row>
    <row r="2726" spans="1:9" x14ac:dyDescent="0.25">
      <c r="A2726">
        <v>2040</v>
      </c>
      <c r="B2726" t="s">
        <v>340</v>
      </c>
      <c r="C2726" t="s">
        <v>341</v>
      </c>
      <c r="D2726">
        <v>494.02836370879402</v>
      </c>
      <c r="E2726">
        <v>13.385999999999999</v>
      </c>
      <c r="F2726">
        <v>65277.187817044978</v>
      </c>
      <c r="G2726" t="s">
        <v>21</v>
      </c>
      <c r="H2726" t="s">
        <v>21</v>
      </c>
      <c r="I2726" t="s">
        <v>21</v>
      </c>
    </row>
    <row r="2727" spans="1:9" x14ac:dyDescent="0.25">
      <c r="A2727">
        <v>2045</v>
      </c>
      <c r="B2727" t="s">
        <v>340</v>
      </c>
      <c r="C2727" t="s">
        <v>341</v>
      </c>
      <c r="D2727">
        <v>483.83674932775619</v>
      </c>
      <c r="E2727">
        <v>11.875999999999999</v>
      </c>
      <c r="F2727">
        <v>73180.798487203458</v>
      </c>
      <c r="G2727" t="s">
        <v>21</v>
      </c>
      <c r="H2727" t="s">
        <v>21</v>
      </c>
      <c r="I2727" t="s">
        <v>21</v>
      </c>
    </row>
    <row r="2728" spans="1:9" x14ac:dyDescent="0.25">
      <c r="A2728">
        <v>2050</v>
      </c>
      <c r="B2728" t="s">
        <v>340</v>
      </c>
      <c r="C2728" t="s">
        <v>341</v>
      </c>
      <c r="D2728">
        <v>472.73843242704908</v>
      </c>
      <c r="E2728">
        <v>10.352999999999991</v>
      </c>
      <c r="F2728">
        <v>80495.149845466891</v>
      </c>
      <c r="G2728">
        <v>73.508672897426607</v>
      </c>
      <c r="H2728">
        <v>2.1659197300000002</v>
      </c>
      <c r="I2728">
        <v>72.878925953952006</v>
      </c>
    </row>
    <row r="2729" spans="1:9" x14ac:dyDescent="0.25">
      <c r="A2729">
        <v>2055</v>
      </c>
      <c r="B2729" t="s">
        <v>340</v>
      </c>
      <c r="C2729" t="s">
        <v>341</v>
      </c>
      <c r="D2729">
        <v>458.26676625834079</v>
      </c>
      <c r="E2729">
        <v>8.8610000000000042</v>
      </c>
      <c r="F2729">
        <v>87660.558860080913</v>
      </c>
      <c r="G2729" t="s">
        <v>21</v>
      </c>
      <c r="H2729" t="s">
        <v>21</v>
      </c>
      <c r="I2729" t="s">
        <v>21</v>
      </c>
    </row>
    <row r="2730" spans="1:9" x14ac:dyDescent="0.25">
      <c r="A2730">
        <v>2060</v>
      </c>
      <c r="B2730" t="s">
        <v>340</v>
      </c>
      <c r="C2730" t="s">
        <v>341</v>
      </c>
      <c r="D2730">
        <v>440.32432028682399</v>
      </c>
      <c r="E2730">
        <v>7.4470000000000027</v>
      </c>
      <c r="F2730">
        <v>95051.255499128863</v>
      </c>
      <c r="G2730" t="s">
        <v>21</v>
      </c>
      <c r="H2730" t="s">
        <v>21</v>
      </c>
      <c r="I2730" t="s">
        <v>21</v>
      </c>
    </row>
    <row r="2731" spans="1:9" x14ac:dyDescent="0.25">
      <c r="A2731">
        <v>2065</v>
      </c>
      <c r="B2731" t="s">
        <v>340</v>
      </c>
      <c r="C2731" t="s">
        <v>341</v>
      </c>
      <c r="D2731">
        <v>420.72930982969831</v>
      </c>
      <c r="E2731">
        <v>6.1479999999999961</v>
      </c>
      <c r="F2731">
        <v>102905.35023782245</v>
      </c>
      <c r="G2731" t="s">
        <v>21</v>
      </c>
      <c r="H2731" t="s">
        <v>21</v>
      </c>
      <c r="I2731" t="s">
        <v>21</v>
      </c>
    </row>
    <row r="2732" spans="1:9" x14ac:dyDescent="0.25">
      <c r="A2732">
        <v>2070</v>
      </c>
      <c r="B2732" t="s">
        <v>340</v>
      </c>
      <c r="C2732" t="s">
        <v>341</v>
      </c>
      <c r="D2732">
        <v>400.89665371974911</v>
      </c>
      <c r="E2732">
        <v>4.9909999999999997</v>
      </c>
      <c r="F2732">
        <v>110860.44958571933</v>
      </c>
      <c r="G2732" t="s">
        <v>21</v>
      </c>
      <c r="H2732" t="s">
        <v>21</v>
      </c>
      <c r="I2732" t="s">
        <v>21</v>
      </c>
    </row>
    <row r="2733" spans="1:9" x14ac:dyDescent="0.25">
      <c r="A2733">
        <v>2075</v>
      </c>
      <c r="B2733" t="s">
        <v>340</v>
      </c>
      <c r="C2733" t="s">
        <v>341</v>
      </c>
      <c r="D2733">
        <v>381.31947017229362</v>
      </c>
      <c r="E2733">
        <v>3.9910000000000001</v>
      </c>
      <c r="F2733">
        <v>118712.9661273941</v>
      </c>
      <c r="G2733" t="s">
        <v>21</v>
      </c>
      <c r="H2733" t="s">
        <v>21</v>
      </c>
      <c r="I2733" t="s">
        <v>21</v>
      </c>
    </row>
    <row r="2734" spans="1:9" x14ac:dyDescent="0.25">
      <c r="A2734">
        <v>2080</v>
      </c>
      <c r="B2734" t="s">
        <v>340</v>
      </c>
      <c r="C2734" t="s">
        <v>341</v>
      </c>
      <c r="D2734">
        <v>362.39596653719741</v>
      </c>
      <c r="E2734">
        <v>3.1500000000000061</v>
      </c>
      <c r="F2734">
        <v>126303.10741469312</v>
      </c>
      <c r="G2734" t="s">
        <v>21</v>
      </c>
      <c r="H2734" t="s">
        <v>21</v>
      </c>
      <c r="I2734" t="s">
        <v>21</v>
      </c>
    </row>
    <row r="2735" spans="1:9" x14ac:dyDescent="0.25">
      <c r="A2735">
        <v>2085</v>
      </c>
      <c r="B2735" t="s">
        <v>340</v>
      </c>
      <c r="C2735" t="s">
        <v>341</v>
      </c>
      <c r="D2735">
        <v>343.99644457723332</v>
      </c>
      <c r="E2735">
        <v>2.4569999999999941</v>
      </c>
      <c r="F2735">
        <v>133612.13235801808</v>
      </c>
      <c r="G2735" t="s">
        <v>21</v>
      </c>
      <c r="H2735" t="s">
        <v>21</v>
      </c>
      <c r="I2735" t="s">
        <v>21</v>
      </c>
    </row>
    <row r="2736" spans="1:9" x14ac:dyDescent="0.25">
      <c r="A2736">
        <v>2090</v>
      </c>
      <c r="B2736" t="s">
        <v>340</v>
      </c>
      <c r="C2736" t="s">
        <v>341</v>
      </c>
      <c r="D2736">
        <v>325.48678418484212</v>
      </c>
      <c r="E2736">
        <v>1.8990000000000009</v>
      </c>
      <c r="F2736">
        <v>140802.79252493294</v>
      </c>
      <c r="G2736" t="s">
        <v>21</v>
      </c>
      <c r="H2736" t="s">
        <v>21</v>
      </c>
      <c r="I2736" t="s">
        <v>21</v>
      </c>
    </row>
    <row r="2737" spans="1:9" x14ac:dyDescent="0.25">
      <c r="A2737">
        <v>2095</v>
      </c>
      <c r="B2737" t="s">
        <v>340</v>
      </c>
      <c r="C2737" t="s">
        <v>341</v>
      </c>
      <c r="D2737">
        <v>306.40932178069909</v>
      </c>
      <c r="E2737">
        <v>1.4569999999999941</v>
      </c>
      <c r="F2737">
        <v>148020.08476654007</v>
      </c>
      <c r="G2737" t="s">
        <v>21</v>
      </c>
      <c r="H2737" t="s">
        <v>21</v>
      </c>
      <c r="I2737" t="s">
        <v>21</v>
      </c>
    </row>
    <row r="2738" spans="1:9" x14ac:dyDescent="0.25">
      <c r="A2738">
        <v>2100</v>
      </c>
      <c r="B2738" t="s">
        <v>340</v>
      </c>
      <c r="C2738" t="s">
        <v>341</v>
      </c>
      <c r="D2738">
        <v>286.93516582013751</v>
      </c>
      <c r="E2738">
        <v>1.109999999999999</v>
      </c>
      <c r="F2738">
        <v>155189.0447244464</v>
      </c>
      <c r="G2738" t="s">
        <v>21</v>
      </c>
      <c r="H2738" t="s">
        <v>21</v>
      </c>
      <c r="I2738" t="s">
        <v>21</v>
      </c>
    </row>
    <row r="2739" spans="1:9" x14ac:dyDescent="0.25">
      <c r="A2739">
        <v>2020</v>
      </c>
      <c r="B2739" t="s">
        <v>342</v>
      </c>
      <c r="C2739" t="s">
        <v>343</v>
      </c>
      <c r="D2739">
        <v>16.30192631434123</v>
      </c>
      <c r="E2739">
        <v>79.8</v>
      </c>
      <c r="F2739">
        <v>498.39165941813923</v>
      </c>
      <c r="G2739" t="s">
        <v>21</v>
      </c>
      <c r="H2739" t="s">
        <v>21</v>
      </c>
      <c r="I2739" t="s">
        <v>21</v>
      </c>
    </row>
    <row r="2740" spans="1:9" x14ac:dyDescent="0.25">
      <c r="A2740">
        <v>2025</v>
      </c>
      <c r="B2740" t="s">
        <v>342</v>
      </c>
      <c r="C2740" t="s">
        <v>343</v>
      </c>
      <c r="D2740">
        <v>16.266918438110139</v>
      </c>
      <c r="E2740">
        <v>75.281999999999996</v>
      </c>
      <c r="F2740">
        <v>600.8413052667828</v>
      </c>
      <c r="G2740" t="s">
        <v>21</v>
      </c>
      <c r="H2740" t="s">
        <v>21</v>
      </c>
      <c r="I2740" t="s">
        <v>21</v>
      </c>
    </row>
    <row r="2741" spans="1:9" x14ac:dyDescent="0.25">
      <c r="A2741">
        <v>2030</v>
      </c>
      <c r="B2741" t="s">
        <v>342</v>
      </c>
      <c r="C2741" t="s">
        <v>343</v>
      </c>
      <c r="D2741">
        <v>16.127380067183712</v>
      </c>
      <c r="E2741">
        <v>70.346000000000004</v>
      </c>
      <c r="F2741">
        <v>789.43880813298574</v>
      </c>
      <c r="G2741">
        <v>0.73358116480793067</v>
      </c>
      <c r="H2741">
        <v>1.4631243916144501</v>
      </c>
      <c r="I2741">
        <v>0</v>
      </c>
    </row>
    <row r="2742" spans="1:9" x14ac:dyDescent="0.25">
      <c r="A2742">
        <v>2035</v>
      </c>
      <c r="B2742" t="s">
        <v>342</v>
      </c>
      <c r="C2742" t="s">
        <v>343</v>
      </c>
      <c r="D2742">
        <v>15.92215130093077</v>
      </c>
      <c r="E2742">
        <v>65.137</v>
      </c>
      <c r="F2742">
        <v>1092.8521168632797</v>
      </c>
      <c r="G2742" t="s">
        <v>21</v>
      </c>
      <c r="H2742" t="s">
        <v>21</v>
      </c>
      <c r="I2742" t="s">
        <v>21</v>
      </c>
    </row>
    <row r="2743" spans="1:9" x14ac:dyDescent="0.25">
      <c r="A2743">
        <v>2040</v>
      </c>
      <c r="B2743" t="s">
        <v>342</v>
      </c>
      <c r="C2743" t="s">
        <v>343</v>
      </c>
      <c r="D2743">
        <v>15.600651122382249</v>
      </c>
      <c r="E2743">
        <v>59.823</v>
      </c>
      <c r="F2743">
        <v>1577.3388741726401</v>
      </c>
      <c r="G2743" t="s">
        <v>21</v>
      </c>
      <c r="H2743" t="s">
        <v>21</v>
      </c>
      <c r="I2743" t="s">
        <v>21</v>
      </c>
    </row>
    <row r="2744" spans="1:9" x14ac:dyDescent="0.25">
      <c r="A2744">
        <v>2045</v>
      </c>
      <c r="B2744" t="s">
        <v>342</v>
      </c>
      <c r="C2744" t="s">
        <v>343</v>
      </c>
      <c r="D2744">
        <v>15.14565539672553</v>
      </c>
      <c r="E2744">
        <v>54.564999999999998</v>
      </c>
      <c r="F2744">
        <v>2295.8426581761769</v>
      </c>
      <c r="G2744" t="s">
        <v>21</v>
      </c>
      <c r="H2744" t="s">
        <v>21</v>
      </c>
      <c r="I2744" t="s">
        <v>21</v>
      </c>
    </row>
    <row r="2745" spans="1:9" x14ac:dyDescent="0.25">
      <c r="A2745">
        <v>2050</v>
      </c>
      <c r="B2745" t="s">
        <v>342</v>
      </c>
      <c r="C2745" t="s">
        <v>343</v>
      </c>
      <c r="D2745">
        <v>14.524257091313251</v>
      </c>
      <c r="E2745">
        <v>49.5</v>
      </c>
      <c r="F2745">
        <v>3236.9708591444164</v>
      </c>
      <c r="G2745">
        <v>0.87112763320941755</v>
      </c>
      <c r="H2745">
        <v>0.76322207645783202</v>
      </c>
      <c r="I2745">
        <v>139.71502819281599</v>
      </c>
    </row>
    <row r="2746" spans="1:9" x14ac:dyDescent="0.25">
      <c r="A2746">
        <v>2055</v>
      </c>
      <c r="B2746" t="s">
        <v>342</v>
      </c>
      <c r="C2746" t="s">
        <v>343</v>
      </c>
      <c r="D2746">
        <v>13.802114138105351</v>
      </c>
      <c r="E2746">
        <v>44.728000000000002</v>
      </c>
      <c r="F2746">
        <v>4455.9110540785778</v>
      </c>
      <c r="G2746" t="s">
        <v>21</v>
      </c>
      <c r="H2746" t="s">
        <v>21</v>
      </c>
      <c r="I2746" t="s">
        <v>21</v>
      </c>
    </row>
    <row r="2747" spans="1:9" x14ac:dyDescent="0.25">
      <c r="A2747">
        <v>2060</v>
      </c>
      <c r="B2747" t="s">
        <v>342</v>
      </c>
      <c r="C2747" t="s">
        <v>343</v>
      </c>
      <c r="D2747">
        <v>13.05264785131161</v>
      </c>
      <c r="E2747">
        <v>40.311</v>
      </c>
      <c r="F2747">
        <v>6024.6092995732788</v>
      </c>
      <c r="G2747" t="s">
        <v>21</v>
      </c>
      <c r="H2747" t="s">
        <v>21</v>
      </c>
      <c r="I2747" t="s">
        <v>21</v>
      </c>
    </row>
    <row r="2748" spans="1:9" x14ac:dyDescent="0.25">
      <c r="A2748">
        <v>2065</v>
      </c>
      <c r="B2748" t="s">
        <v>342</v>
      </c>
      <c r="C2748" t="s">
        <v>343</v>
      </c>
      <c r="D2748">
        <v>12.41329266652548</v>
      </c>
      <c r="E2748">
        <v>36.274999999999999</v>
      </c>
      <c r="F2748">
        <v>7984.5228585661644</v>
      </c>
      <c r="G2748" t="s">
        <v>21</v>
      </c>
      <c r="H2748" t="s">
        <v>21</v>
      </c>
      <c r="I2748" t="s">
        <v>21</v>
      </c>
    </row>
    <row r="2749" spans="1:9" x14ac:dyDescent="0.25">
      <c r="A2749">
        <v>2070</v>
      </c>
      <c r="B2749" t="s">
        <v>342</v>
      </c>
      <c r="C2749" t="s">
        <v>343</v>
      </c>
      <c r="D2749">
        <v>11.86481944957589</v>
      </c>
      <c r="E2749">
        <v>32.624000000000002</v>
      </c>
      <c r="F2749">
        <v>10390.158710594098</v>
      </c>
      <c r="G2749" t="s">
        <v>21</v>
      </c>
      <c r="H2749" t="s">
        <v>21</v>
      </c>
      <c r="I2749" t="s">
        <v>21</v>
      </c>
    </row>
    <row r="2750" spans="1:9" x14ac:dyDescent="0.25">
      <c r="A2750">
        <v>2075</v>
      </c>
      <c r="B2750" t="s">
        <v>342</v>
      </c>
      <c r="C2750" t="s">
        <v>343</v>
      </c>
      <c r="D2750">
        <v>11.376276699186709</v>
      </c>
      <c r="E2750">
        <v>29.343</v>
      </c>
      <c r="F2750">
        <v>13337.047093951409</v>
      </c>
      <c r="G2750" t="s">
        <v>21</v>
      </c>
      <c r="H2750" t="s">
        <v>21</v>
      </c>
      <c r="I2750" t="s">
        <v>21</v>
      </c>
    </row>
    <row r="2751" spans="1:9" x14ac:dyDescent="0.25">
      <c r="A2751">
        <v>2080</v>
      </c>
      <c r="B2751" t="s">
        <v>342</v>
      </c>
      <c r="C2751" t="s">
        <v>343</v>
      </c>
      <c r="D2751">
        <v>10.924007896327479</v>
      </c>
      <c r="E2751">
        <v>26.407</v>
      </c>
      <c r="F2751">
        <v>16925.669840078928</v>
      </c>
      <c r="G2751" t="s">
        <v>21</v>
      </c>
      <c r="H2751" t="s">
        <v>21</v>
      </c>
      <c r="I2751" t="s">
        <v>21</v>
      </c>
    </row>
    <row r="2752" spans="1:9" x14ac:dyDescent="0.25">
      <c r="A2752">
        <v>2085</v>
      </c>
      <c r="B2752" t="s">
        <v>342</v>
      </c>
      <c r="C2752" t="s">
        <v>343</v>
      </c>
      <c r="D2752">
        <v>10.501913019819661</v>
      </c>
      <c r="E2752">
        <v>23.78700000000001</v>
      </c>
      <c r="F2752">
        <v>21259.79340296286</v>
      </c>
      <c r="G2752" t="s">
        <v>21</v>
      </c>
      <c r="H2752" t="s">
        <v>21</v>
      </c>
      <c r="I2752" t="s">
        <v>21</v>
      </c>
    </row>
    <row r="2753" spans="1:9" x14ac:dyDescent="0.25">
      <c r="A2753">
        <v>2090</v>
      </c>
      <c r="B2753" t="s">
        <v>342</v>
      </c>
      <c r="C2753" t="s">
        <v>343</v>
      </c>
      <c r="D2753">
        <v>10.10860696602013</v>
      </c>
      <c r="E2753">
        <v>21.45099999999999</v>
      </c>
      <c r="F2753">
        <v>26445.452894803933</v>
      </c>
      <c r="G2753" t="s">
        <v>21</v>
      </c>
      <c r="H2753" t="s">
        <v>21</v>
      </c>
      <c r="I2753" t="s">
        <v>21</v>
      </c>
    </row>
    <row r="2754" spans="1:9" x14ac:dyDescent="0.25">
      <c r="A2754">
        <v>2095</v>
      </c>
      <c r="B2754" t="s">
        <v>342</v>
      </c>
      <c r="C2754" t="s">
        <v>343</v>
      </c>
      <c r="D2754">
        <v>9.7425778695683771</v>
      </c>
      <c r="E2754">
        <v>19.367999999999991</v>
      </c>
      <c r="F2754">
        <v>32588.288878548188</v>
      </c>
      <c r="G2754" t="s">
        <v>21</v>
      </c>
      <c r="H2754" t="s">
        <v>21</v>
      </c>
      <c r="I2754" t="s">
        <v>21</v>
      </c>
    </row>
    <row r="2755" spans="1:9" x14ac:dyDescent="0.25">
      <c r="A2755">
        <v>2100</v>
      </c>
      <c r="B2755" t="s">
        <v>342</v>
      </c>
      <c r="C2755" t="s">
        <v>343</v>
      </c>
      <c r="D2755">
        <v>9.4094851773813826</v>
      </c>
      <c r="E2755">
        <v>17.510000000000009</v>
      </c>
      <c r="F2755">
        <v>39840.597366509981</v>
      </c>
      <c r="G2755" t="s">
        <v>21</v>
      </c>
      <c r="H2755" t="s">
        <v>21</v>
      </c>
      <c r="I2755" t="s">
        <v>21</v>
      </c>
    </row>
    <row r="2756" spans="1:9" x14ac:dyDescent="0.25">
      <c r="A2756">
        <v>2020</v>
      </c>
      <c r="B2756" t="s">
        <v>344</v>
      </c>
      <c r="C2756" t="s">
        <v>345</v>
      </c>
      <c r="D2756">
        <v>93.543026654129534</v>
      </c>
      <c r="E2756">
        <v>19.2</v>
      </c>
      <c r="F2756">
        <v>33232.193262219247</v>
      </c>
      <c r="G2756" t="s">
        <v>21</v>
      </c>
      <c r="H2756" t="s">
        <v>21</v>
      </c>
      <c r="I2756" t="s">
        <v>21</v>
      </c>
    </row>
    <row r="2757" spans="1:9" x14ac:dyDescent="0.25">
      <c r="A2757">
        <v>2025</v>
      </c>
      <c r="B2757" t="s">
        <v>344</v>
      </c>
      <c r="C2757" t="s">
        <v>345</v>
      </c>
      <c r="D2757">
        <v>95.549282397912492</v>
      </c>
      <c r="E2757">
        <v>17.900000000000009</v>
      </c>
      <c r="F2757">
        <v>38784.191737049645</v>
      </c>
      <c r="G2757" t="s">
        <v>21</v>
      </c>
      <c r="H2757" t="s">
        <v>21</v>
      </c>
      <c r="I2757" t="s">
        <v>21</v>
      </c>
    </row>
    <row r="2758" spans="1:9" x14ac:dyDescent="0.25">
      <c r="A2758">
        <v>2030</v>
      </c>
      <c r="B2758" t="s">
        <v>344</v>
      </c>
      <c r="C2758" t="s">
        <v>345</v>
      </c>
      <c r="D2758">
        <v>97.675454368094009</v>
      </c>
      <c r="E2758">
        <v>16.48</v>
      </c>
      <c r="F2758">
        <v>40729.516837349984</v>
      </c>
      <c r="G2758">
        <v>16.921250557243692</v>
      </c>
      <c r="H2758">
        <v>3.72475302353801</v>
      </c>
      <c r="I2758">
        <v>257.99338028419203</v>
      </c>
    </row>
    <row r="2759" spans="1:9" x14ac:dyDescent="0.25">
      <c r="A2759">
        <v>2035</v>
      </c>
      <c r="B2759" t="s">
        <v>344</v>
      </c>
      <c r="C2759" t="s">
        <v>345</v>
      </c>
      <c r="D2759">
        <v>100.12389254996199</v>
      </c>
      <c r="E2759">
        <v>14.96299999999999</v>
      </c>
      <c r="F2759">
        <v>44565.620603488336</v>
      </c>
      <c r="G2759" t="s">
        <v>21</v>
      </c>
      <c r="H2759" t="s">
        <v>21</v>
      </c>
      <c r="I2759" t="s">
        <v>21</v>
      </c>
    </row>
    <row r="2760" spans="1:9" x14ac:dyDescent="0.25">
      <c r="A2760">
        <v>2040</v>
      </c>
      <c r="B2760" t="s">
        <v>344</v>
      </c>
      <c r="C2760" t="s">
        <v>345</v>
      </c>
      <c r="D2760">
        <v>102.9126691651302</v>
      </c>
      <c r="E2760">
        <v>13.377000000000001</v>
      </c>
      <c r="F2760">
        <v>50452.098208990996</v>
      </c>
      <c r="G2760" t="s">
        <v>21</v>
      </c>
      <c r="H2760" t="s">
        <v>21</v>
      </c>
      <c r="I2760" t="s">
        <v>21</v>
      </c>
    </row>
    <row r="2761" spans="1:9" x14ac:dyDescent="0.25">
      <c r="A2761">
        <v>2045</v>
      </c>
      <c r="B2761" t="s">
        <v>344</v>
      </c>
      <c r="C2761" t="s">
        <v>345</v>
      </c>
      <c r="D2761">
        <v>106.02026514656779</v>
      </c>
      <c r="E2761">
        <v>11.760999999999999</v>
      </c>
      <c r="F2761">
        <v>57806.003130038145</v>
      </c>
      <c r="G2761" t="s">
        <v>21</v>
      </c>
      <c r="H2761" t="s">
        <v>21</v>
      </c>
      <c r="I2761" t="s">
        <v>21</v>
      </c>
    </row>
    <row r="2762" spans="1:9" x14ac:dyDescent="0.25">
      <c r="A2762">
        <v>2050</v>
      </c>
      <c r="B2762" t="s">
        <v>344</v>
      </c>
      <c r="C2762" t="s">
        <v>345</v>
      </c>
      <c r="D2762">
        <v>109.3994899392146</v>
      </c>
      <c r="E2762">
        <v>10.16200000000001</v>
      </c>
      <c r="F2762">
        <v>65587.993992435237</v>
      </c>
      <c r="G2762">
        <v>11.20054307347803</v>
      </c>
      <c r="H2762">
        <v>4.2160266085146203</v>
      </c>
      <c r="I2762">
        <v>218.41967060351999</v>
      </c>
    </row>
    <row r="2763" spans="1:9" x14ac:dyDescent="0.25">
      <c r="A2763">
        <v>2055</v>
      </c>
      <c r="B2763" t="s">
        <v>344</v>
      </c>
      <c r="C2763" t="s">
        <v>345</v>
      </c>
      <c r="D2763">
        <v>112.3476871077295</v>
      </c>
      <c r="E2763">
        <v>8.625</v>
      </c>
      <c r="F2763">
        <v>74118.444790998969</v>
      </c>
      <c r="G2763" t="s">
        <v>21</v>
      </c>
      <c r="H2763" t="s">
        <v>21</v>
      </c>
      <c r="I2763" t="s">
        <v>21</v>
      </c>
    </row>
    <row r="2764" spans="1:9" x14ac:dyDescent="0.25">
      <c r="A2764">
        <v>2060</v>
      </c>
      <c r="B2764" t="s">
        <v>344</v>
      </c>
      <c r="C2764" t="s">
        <v>345</v>
      </c>
      <c r="D2764">
        <v>114.7432446726361</v>
      </c>
      <c r="E2764">
        <v>7.1940000000000026</v>
      </c>
      <c r="F2764">
        <v>83577.56589781378</v>
      </c>
      <c r="G2764" t="s">
        <v>21</v>
      </c>
      <c r="H2764" t="s">
        <v>21</v>
      </c>
      <c r="I2764" t="s">
        <v>21</v>
      </c>
    </row>
    <row r="2765" spans="1:9" x14ac:dyDescent="0.25">
      <c r="A2765">
        <v>2065</v>
      </c>
      <c r="B2765" t="s">
        <v>344</v>
      </c>
      <c r="C2765" t="s">
        <v>345</v>
      </c>
      <c r="D2765">
        <v>116.34418973756659</v>
      </c>
      <c r="E2765">
        <v>5.9009999999999962</v>
      </c>
      <c r="F2765">
        <v>93885.855638057546</v>
      </c>
      <c r="G2765" t="s">
        <v>21</v>
      </c>
      <c r="H2765" t="s">
        <v>21</v>
      </c>
      <c r="I2765" t="s">
        <v>21</v>
      </c>
    </row>
    <row r="2766" spans="1:9" x14ac:dyDescent="0.25">
      <c r="A2766">
        <v>2070</v>
      </c>
      <c r="B2766" t="s">
        <v>344</v>
      </c>
      <c r="C2766" t="s">
        <v>345</v>
      </c>
      <c r="D2766">
        <v>117.322682744377</v>
      </c>
      <c r="E2766">
        <v>4.7660000000000053</v>
      </c>
      <c r="F2766">
        <v>104505.24746563258</v>
      </c>
      <c r="G2766" t="s">
        <v>21</v>
      </c>
      <c r="H2766" t="s">
        <v>21</v>
      </c>
      <c r="I2766" t="s">
        <v>21</v>
      </c>
    </row>
    <row r="2767" spans="1:9" x14ac:dyDescent="0.25">
      <c r="A2767">
        <v>2075</v>
      </c>
      <c r="B2767" t="s">
        <v>344</v>
      </c>
      <c r="C2767" t="s">
        <v>345</v>
      </c>
      <c r="D2767">
        <v>117.74911918622431</v>
      </c>
      <c r="E2767">
        <v>3.796999999999997</v>
      </c>
      <c r="F2767">
        <v>115278.4148652271</v>
      </c>
      <c r="G2767" t="s">
        <v>21</v>
      </c>
      <c r="H2767" t="s">
        <v>21</v>
      </c>
      <c r="I2767" t="s">
        <v>21</v>
      </c>
    </row>
    <row r="2768" spans="1:9" x14ac:dyDescent="0.25">
      <c r="A2768">
        <v>2080</v>
      </c>
      <c r="B2768" t="s">
        <v>344</v>
      </c>
      <c r="C2768" t="s">
        <v>345</v>
      </c>
      <c r="D2768">
        <v>117.60544265271309</v>
      </c>
      <c r="E2768">
        <v>2.9890000000000039</v>
      </c>
      <c r="F2768">
        <v>126128.51936948819</v>
      </c>
      <c r="G2768" t="s">
        <v>21</v>
      </c>
      <c r="H2768" t="s">
        <v>21</v>
      </c>
      <c r="I2768" t="s">
        <v>21</v>
      </c>
    </row>
    <row r="2769" spans="1:9" x14ac:dyDescent="0.25">
      <c r="A2769">
        <v>2085</v>
      </c>
      <c r="B2769" t="s">
        <v>344</v>
      </c>
      <c r="C2769" t="s">
        <v>345</v>
      </c>
      <c r="D2769">
        <v>116.5482473343458</v>
      </c>
      <c r="E2769">
        <v>2.328999999999994</v>
      </c>
      <c r="F2769">
        <v>137153.21191895421</v>
      </c>
      <c r="G2769" t="s">
        <v>21</v>
      </c>
      <c r="H2769" t="s">
        <v>21</v>
      </c>
      <c r="I2769" t="s">
        <v>21</v>
      </c>
    </row>
    <row r="2770" spans="1:9" x14ac:dyDescent="0.25">
      <c r="A2770">
        <v>2090</v>
      </c>
      <c r="B2770" t="s">
        <v>344</v>
      </c>
      <c r="C2770" t="s">
        <v>345</v>
      </c>
      <c r="D2770">
        <v>114.7865397389822</v>
      </c>
      <c r="E2770">
        <v>1.7999999999999969</v>
      </c>
      <c r="F2770">
        <v>148429.42961829173</v>
      </c>
      <c r="G2770" t="s">
        <v>21</v>
      </c>
      <c r="H2770" t="s">
        <v>21</v>
      </c>
      <c r="I2770" t="s">
        <v>21</v>
      </c>
    </row>
    <row r="2771" spans="1:9" x14ac:dyDescent="0.25">
      <c r="A2771">
        <v>2095</v>
      </c>
      <c r="B2771" t="s">
        <v>344</v>
      </c>
      <c r="C2771" t="s">
        <v>345</v>
      </c>
      <c r="D2771">
        <v>112.2604803375543</v>
      </c>
      <c r="E2771">
        <v>1.382000000000005</v>
      </c>
      <c r="F2771">
        <v>160101.18294546643</v>
      </c>
      <c r="G2771" t="s">
        <v>21</v>
      </c>
      <c r="H2771" t="s">
        <v>21</v>
      </c>
      <c r="I2771" t="s">
        <v>21</v>
      </c>
    </row>
    <row r="2772" spans="1:9" x14ac:dyDescent="0.25">
      <c r="A2772">
        <v>2100</v>
      </c>
      <c r="B2772" t="s">
        <v>344</v>
      </c>
      <c r="C2772" t="s">
        <v>345</v>
      </c>
      <c r="D2772">
        <v>108.8548211656334</v>
      </c>
      <c r="E2772">
        <v>1.055000000000007</v>
      </c>
      <c r="F2772">
        <v>172197.07672144403</v>
      </c>
      <c r="G2772" t="s">
        <v>21</v>
      </c>
      <c r="H2772" t="s">
        <v>21</v>
      </c>
      <c r="I2772" t="s">
        <v>21</v>
      </c>
    </row>
    <row r="2773" spans="1:9" x14ac:dyDescent="0.25">
      <c r="A2773">
        <v>2020</v>
      </c>
      <c r="B2773" t="s">
        <v>346</v>
      </c>
      <c r="C2773" t="s">
        <v>347</v>
      </c>
      <c r="D2773">
        <v>330.48556622466089</v>
      </c>
      <c r="E2773">
        <v>81.3</v>
      </c>
      <c r="F2773">
        <v>12901.95790333054</v>
      </c>
      <c r="G2773" t="s">
        <v>21</v>
      </c>
      <c r="H2773" t="s">
        <v>21</v>
      </c>
      <c r="I2773" t="s">
        <v>21</v>
      </c>
    </row>
    <row r="2774" spans="1:9" x14ac:dyDescent="0.25">
      <c r="A2774">
        <v>2025</v>
      </c>
      <c r="B2774" t="s">
        <v>346</v>
      </c>
      <c r="C2774" t="s">
        <v>347</v>
      </c>
      <c r="D2774">
        <v>335.7451912818168</v>
      </c>
      <c r="E2774">
        <v>77.033000000000001</v>
      </c>
      <c r="F2774">
        <v>12244.638844999667</v>
      </c>
      <c r="G2774" t="s">
        <v>21</v>
      </c>
      <c r="H2774" t="s">
        <v>21</v>
      </c>
      <c r="I2774" t="s">
        <v>21</v>
      </c>
    </row>
    <row r="2775" spans="1:9" x14ac:dyDescent="0.25">
      <c r="A2775">
        <v>2030</v>
      </c>
      <c r="B2775" t="s">
        <v>346</v>
      </c>
      <c r="C2775" t="s">
        <v>347</v>
      </c>
      <c r="D2775">
        <v>338.08457552202412</v>
      </c>
      <c r="E2775">
        <v>72.320999999999998</v>
      </c>
      <c r="F2775">
        <v>14316.416981431486</v>
      </c>
      <c r="G2775">
        <v>61.829079781771924</v>
      </c>
      <c r="H2775">
        <v>2.26742362316666</v>
      </c>
      <c r="I2775">
        <v>31.739740945487998</v>
      </c>
    </row>
    <row r="2776" spans="1:9" x14ac:dyDescent="0.25">
      <c r="A2776">
        <v>2035</v>
      </c>
      <c r="B2776" t="s">
        <v>346</v>
      </c>
      <c r="C2776" t="s">
        <v>347</v>
      </c>
      <c r="D2776">
        <v>338.22226794695928</v>
      </c>
      <c r="E2776">
        <v>67.292000000000002</v>
      </c>
      <c r="F2776">
        <v>17545.605356526936</v>
      </c>
      <c r="G2776" t="s">
        <v>21</v>
      </c>
      <c r="H2776" t="s">
        <v>21</v>
      </c>
      <c r="I2776" t="s">
        <v>21</v>
      </c>
    </row>
    <row r="2777" spans="1:9" x14ac:dyDescent="0.25">
      <c r="A2777">
        <v>2040</v>
      </c>
      <c r="B2777" t="s">
        <v>346</v>
      </c>
      <c r="C2777" t="s">
        <v>347</v>
      </c>
      <c r="D2777">
        <v>336.32999542752628</v>
      </c>
      <c r="E2777">
        <v>62.101999999999997</v>
      </c>
      <c r="F2777">
        <v>22097.71738263284</v>
      </c>
      <c r="G2777" t="s">
        <v>21</v>
      </c>
      <c r="H2777" t="s">
        <v>21</v>
      </c>
      <c r="I2777" t="s">
        <v>21</v>
      </c>
    </row>
    <row r="2778" spans="1:9" x14ac:dyDescent="0.25">
      <c r="A2778">
        <v>2045</v>
      </c>
      <c r="B2778" t="s">
        <v>346</v>
      </c>
      <c r="C2778" t="s">
        <v>347</v>
      </c>
      <c r="D2778">
        <v>332.87005029721081</v>
      </c>
      <c r="E2778">
        <v>56.91</v>
      </c>
      <c r="F2778">
        <v>27699.626338182839</v>
      </c>
      <c r="G2778" t="s">
        <v>21</v>
      </c>
      <c r="H2778" t="s">
        <v>21</v>
      </c>
      <c r="I2778" t="s">
        <v>21</v>
      </c>
    </row>
    <row r="2779" spans="1:9" x14ac:dyDescent="0.25">
      <c r="A2779">
        <v>2050</v>
      </c>
      <c r="B2779" t="s">
        <v>346</v>
      </c>
      <c r="C2779" t="s">
        <v>347</v>
      </c>
      <c r="D2779">
        <v>327.72798353909462</v>
      </c>
      <c r="E2779">
        <v>51.856000000000002</v>
      </c>
      <c r="F2779">
        <v>33709.104673838359</v>
      </c>
      <c r="G2779">
        <v>88.327256831102758</v>
      </c>
      <c r="H2779">
        <v>2.4147647000000001</v>
      </c>
      <c r="I2779">
        <v>0</v>
      </c>
    </row>
    <row r="2780" spans="1:9" x14ac:dyDescent="0.25">
      <c r="A2780">
        <v>2055</v>
      </c>
      <c r="B2780" t="s">
        <v>346</v>
      </c>
      <c r="C2780" t="s">
        <v>347</v>
      </c>
      <c r="D2780">
        <v>321.03260173754001</v>
      </c>
      <c r="E2780">
        <v>47.051000000000002</v>
      </c>
      <c r="F2780">
        <v>40270.754691447088</v>
      </c>
      <c r="G2780" t="s">
        <v>21</v>
      </c>
      <c r="H2780" t="s">
        <v>21</v>
      </c>
      <c r="I2780" t="s">
        <v>21</v>
      </c>
    </row>
    <row r="2781" spans="1:9" x14ac:dyDescent="0.25">
      <c r="A2781">
        <v>2060</v>
      </c>
      <c r="B2781" t="s">
        <v>346</v>
      </c>
      <c r="C2781" t="s">
        <v>347</v>
      </c>
      <c r="D2781">
        <v>312.99144947416551</v>
      </c>
      <c r="E2781">
        <v>42.567</v>
      </c>
      <c r="F2781">
        <v>47617.853637850647</v>
      </c>
      <c r="G2781" t="s">
        <v>21</v>
      </c>
      <c r="H2781" t="s">
        <v>21</v>
      </c>
      <c r="I2781" t="s">
        <v>21</v>
      </c>
    </row>
    <row r="2782" spans="1:9" x14ac:dyDescent="0.25">
      <c r="A2782">
        <v>2065</v>
      </c>
      <c r="B2782" t="s">
        <v>346</v>
      </c>
      <c r="C2782" t="s">
        <v>347</v>
      </c>
      <c r="D2782">
        <v>304.42502667276329</v>
      </c>
      <c r="E2782">
        <v>38.444000000000003</v>
      </c>
      <c r="F2782">
        <v>55816.883062466062</v>
      </c>
      <c r="G2782" t="s">
        <v>21</v>
      </c>
      <c r="H2782" t="s">
        <v>21</v>
      </c>
      <c r="I2782" t="s">
        <v>21</v>
      </c>
    </row>
    <row r="2783" spans="1:9" x14ac:dyDescent="0.25">
      <c r="A2783">
        <v>2070</v>
      </c>
      <c r="B2783" t="s">
        <v>346</v>
      </c>
      <c r="C2783" t="s">
        <v>347</v>
      </c>
      <c r="D2783">
        <v>295.57043133668651</v>
      </c>
      <c r="E2783">
        <v>34.692999999999998</v>
      </c>
      <c r="F2783">
        <v>64832.629444311307</v>
      </c>
      <c r="G2783" t="s">
        <v>21</v>
      </c>
      <c r="H2783" t="s">
        <v>21</v>
      </c>
      <c r="I2783" t="s">
        <v>21</v>
      </c>
    </row>
    <row r="2784" spans="1:9" x14ac:dyDescent="0.25">
      <c r="A2784">
        <v>2075</v>
      </c>
      <c r="B2784" t="s">
        <v>346</v>
      </c>
      <c r="C2784" t="s">
        <v>347</v>
      </c>
      <c r="D2784">
        <v>286.44119798811158</v>
      </c>
      <c r="E2784">
        <v>31.306000000000001</v>
      </c>
      <c r="F2784">
        <v>74687.187541649604</v>
      </c>
      <c r="G2784" t="s">
        <v>21</v>
      </c>
      <c r="H2784" t="s">
        <v>21</v>
      </c>
      <c r="I2784" t="s">
        <v>21</v>
      </c>
    </row>
    <row r="2785" spans="1:9" x14ac:dyDescent="0.25">
      <c r="A2785">
        <v>2080</v>
      </c>
      <c r="B2785" t="s">
        <v>346</v>
      </c>
      <c r="C2785" t="s">
        <v>347</v>
      </c>
      <c r="D2785">
        <v>277.14077122389881</v>
      </c>
      <c r="E2785">
        <v>28.263999999999999</v>
      </c>
      <c r="F2785">
        <v>85432.44058147406</v>
      </c>
      <c r="G2785" t="s">
        <v>21</v>
      </c>
      <c r="H2785" t="s">
        <v>21</v>
      </c>
      <c r="I2785" t="s">
        <v>21</v>
      </c>
    </row>
    <row r="2786" spans="1:9" x14ac:dyDescent="0.25">
      <c r="A2786">
        <v>2085</v>
      </c>
      <c r="B2786" t="s">
        <v>346</v>
      </c>
      <c r="C2786" t="s">
        <v>347</v>
      </c>
      <c r="D2786">
        <v>267.76055479347662</v>
      </c>
      <c r="E2786">
        <v>25.54000000000001</v>
      </c>
      <c r="F2786">
        <v>97139.999253512797</v>
      </c>
      <c r="G2786" t="s">
        <v>21</v>
      </c>
      <c r="H2786" t="s">
        <v>21</v>
      </c>
      <c r="I2786" t="s">
        <v>21</v>
      </c>
    </row>
    <row r="2787" spans="1:9" x14ac:dyDescent="0.25">
      <c r="A2787">
        <v>2090</v>
      </c>
      <c r="B2787" t="s">
        <v>346</v>
      </c>
      <c r="C2787" t="s">
        <v>347</v>
      </c>
      <c r="D2787">
        <v>258.28780673677801</v>
      </c>
      <c r="E2787">
        <v>23.103999999999999</v>
      </c>
      <c r="F2787">
        <v>109834.62152349828</v>
      </c>
      <c r="G2787" t="s">
        <v>21</v>
      </c>
      <c r="H2787" t="s">
        <v>21</v>
      </c>
      <c r="I2787" t="s">
        <v>21</v>
      </c>
    </row>
    <row r="2788" spans="1:9" x14ac:dyDescent="0.25">
      <c r="A2788">
        <v>2095</v>
      </c>
      <c r="B2788" t="s">
        <v>346</v>
      </c>
      <c r="C2788" t="s">
        <v>347</v>
      </c>
      <c r="D2788">
        <v>248.6046334400244</v>
      </c>
      <c r="E2788">
        <v>20.92700000000001</v>
      </c>
      <c r="F2788">
        <v>123559.01734825181</v>
      </c>
      <c r="G2788" t="s">
        <v>21</v>
      </c>
      <c r="H2788" t="s">
        <v>21</v>
      </c>
      <c r="I2788" t="s">
        <v>21</v>
      </c>
    </row>
    <row r="2789" spans="1:9" x14ac:dyDescent="0.25">
      <c r="A2789">
        <v>2100</v>
      </c>
      <c r="B2789" t="s">
        <v>346</v>
      </c>
      <c r="C2789" t="s">
        <v>347</v>
      </c>
      <c r="D2789">
        <v>238.4641975308642</v>
      </c>
      <c r="E2789">
        <v>18.980999999999991</v>
      </c>
      <c r="F2789">
        <v>138378.28735479896</v>
      </c>
      <c r="G2789" t="s">
        <v>21</v>
      </c>
      <c r="H2789" t="s">
        <v>21</v>
      </c>
      <c r="I2789" t="s">
        <v>21</v>
      </c>
    </row>
    <row r="2790" spans="1:9" x14ac:dyDescent="0.25">
      <c r="A2790">
        <v>2020</v>
      </c>
      <c r="B2790" t="s">
        <v>348</v>
      </c>
      <c r="C2790" t="s">
        <v>349</v>
      </c>
      <c r="D2790">
        <v>23.337625133120341</v>
      </c>
      <c r="E2790">
        <v>64.7</v>
      </c>
      <c r="F2790">
        <v>3964.9142340666608</v>
      </c>
      <c r="G2790" t="s">
        <v>21</v>
      </c>
      <c r="H2790" t="s">
        <v>21</v>
      </c>
      <c r="I2790" t="s">
        <v>21</v>
      </c>
    </row>
    <row r="2791" spans="1:9" x14ac:dyDescent="0.25">
      <c r="A2791">
        <v>2025</v>
      </c>
      <c r="B2791" t="s">
        <v>348</v>
      </c>
      <c r="C2791" t="s">
        <v>349</v>
      </c>
      <c r="D2791">
        <v>26.249535676251281</v>
      </c>
      <c r="E2791">
        <v>58.231000000000002</v>
      </c>
      <c r="F2791">
        <v>3031.4797435650789</v>
      </c>
      <c r="G2791" t="s">
        <v>21</v>
      </c>
      <c r="H2791" t="s">
        <v>21</v>
      </c>
      <c r="I2791" t="s">
        <v>21</v>
      </c>
    </row>
    <row r="2792" spans="1:9" x14ac:dyDescent="0.25">
      <c r="A2792">
        <v>2030</v>
      </c>
      <c r="B2792" t="s">
        <v>348</v>
      </c>
      <c r="C2792" t="s">
        <v>349</v>
      </c>
      <c r="D2792">
        <v>28.964607561235361</v>
      </c>
      <c r="E2792">
        <v>51.898000000000003</v>
      </c>
      <c r="F2792">
        <v>3453.0950771379303</v>
      </c>
      <c r="G2792">
        <v>19.067189250236002</v>
      </c>
      <c r="H2792">
        <v>3.1101024840422502</v>
      </c>
      <c r="I2792">
        <v>0</v>
      </c>
    </row>
    <row r="2793" spans="1:9" x14ac:dyDescent="0.25">
      <c r="A2793">
        <v>2035</v>
      </c>
      <c r="B2793" t="s">
        <v>348</v>
      </c>
      <c r="C2793" t="s">
        <v>349</v>
      </c>
      <c r="D2793">
        <v>31.473266773162941</v>
      </c>
      <c r="E2793">
        <v>45.923000000000002</v>
      </c>
      <c r="F2793">
        <v>4159.9103394709673</v>
      </c>
      <c r="G2793" t="s">
        <v>21</v>
      </c>
      <c r="H2793" t="s">
        <v>21</v>
      </c>
      <c r="I2793" t="s">
        <v>21</v>
      </c>
    </row>
    <row r="2794" spans="1:9" x14ac:dyDescent="0.25">
      <c r="A2794">
        <v>2040</v>
      </c>
      <c r="B2794" t="s">
        <v>348</v>
      </c>
      <c r="C2794" t="s">
        <v>349</v>
      </c>
      <c r="D2794">
        <v>33.761265175718847</v>
      </c>
      <c r="E2794">
        <v>40.448</v>
      </c>
      <c r="F2794">
        <v>5175.6379407716859</v>
      </c>
      <c r="G2794" t="s">
        <v>21</v>
      </c>
      <c r="H2794" t="s">
        <v>21</v>
      </c>
      <c r="I2794" t="s">
        <v>21</v>
      </c>
    </row>
    <row r="2795" spans="1:9" x14ac:dyDescent="0.25">
      <c r="A2795">
        <v>2045</v>
      </c>
      <c r="B2795" t="s">
        <v>348</v>
      </c>
      <c r="C2795" t="s">
        <v>349</v>
      </c>
      <c r="D2795">
        <v>35.946189030883922</v>
      </c>
      <c r="E2795">
        <v>35.534999999999997</v>
      </c>
      <c r="F2795">
        <v>6403.4259027425041</v>
      </c>
      <c r="G2795" t="s">
        <v>21</v>
      </c>
      <c r="H2795" t="s">
        <v>21</v>
      </c>
      <c r="I2795" t="s">
        <v>21</v>
      </c>
    </row>
    <row r="2796" spans="1:9" x14ac:dyDescent="0.25">
      <c r="A2796">
        <v>2050</v>
      </c>
      <c r="B2796" t="s">
        <v>348</v>
      </c>
      <c r="C2796" t="s">
        <v>349</v>
      </c>
      <c r="D2796">
        <v>37.971521299254533</v>
      </c>
      <c r="E2796">
        <v>31.19</v>
      </c>
      <c r="F2796">
        <v>7686.7466723124026</v>
      </c>
      <c r="G2796">
        <v>22.64228723465525</v>
      </c>
      <c r="H2796">
        <v>2.8760584019698201</v>
      </c>
      <c r="I2796">
        <v>0</v>
      </c>
    </row>
    <row r="2797" spans="1:9" x14ac:dyDescent="0.25">
      <c r="A2797">
        <v>2055</v>
      </c>
      <c r="B2797" t="s">
        <v>348</v>
      </c>
      <c r="C2797" t="s">
        <v>349</v>
      </c>
      <c r="D2797">
        <v>39.740435037273699</v>
      </c>
      <c r="E2797">
        <v>27.382999999999999</v>
      </c>
      <c r="F2797">
        <v>9141.1045437949269</v>
      </c>
      <c r="G2797" t="s">
        <v>21</v>
      </c>
      <c r="H2797" t="s">
        <v>21</v>
      </c>
      <c r="I2797" t="s">
        <v>21</v>
      </c>
    </row>
    <row r="2798" spans="1:9" x14ac:dyDescent="0.25">
      <c r="A2798">
        <v>2060</v>
      </c>
      <c r="B2798" t="s">
        <v>348</v>
      </c>
      <c r="C2798" t="s">
        <v>349</v>
      </c>
      <c r="D2798">
        <v>41.198402555910548</v>
      </c>
      <c r="E2798">
        <v>24.065000000000001</v>
      </c>
      <c r="F2798">
        <v>10928.521168632797</v>
      </c>
      <c r="G2798" t="s">
        <v>21</v>
      </c>
      <c r="H2798" t="s">
        <v>21</v>
      </c>
      <c r="I2798" t="s">
        <v>21</v>
      </c>
    </row>
    <row r="2799" spans="1:9" x14ac:dyDescent="0.25">
      <c r="A2799">
        <v>2065</v>
      </c>
      <c r="B2799" t="s">
        <v>348</v>
      </c>
      <c r="C2799" t="s">
        <v>349</v>
      </c>
      <c r="D2799">
        <v>42.370758253461133</v>
      </c>
      <c r="E2799">
        <v>21.181000000000001</v>
      </c>
      <c r="F2799">
        <v>13169.067748762713</v>
      </c>
      <c r="G2799" t="s">
        <v>21</v>
      </c>
      <c r="H2799" t="s">
        <v>21</v>
      </c>
      <c r="I2799" t="s">
        <v>21</v>
      </c>
    </row>
    <row r="2800" spans="1:9" x14ac:dyDescent="0.25">
      <c r="A2800">
        <v>2070</v>
      </c>
      <c r="B2800" t="s">
        <v>348</v>
      </c>
      <c r="C2800" t="s">
        <v>349</v>
      </c>
      <c r="D2800">
        <v>43.256816293929717</v>
      </c>
      <c r="E2800">
        <v>18.67400000000001</v>
      </c>
      <c r="F2800">
        <v>15924.994292845029</v>
      </c>
      <c r="G2800" t="s">
        <v>21</v>
      </c>
      <c r="H2800" t="s">
        <v>21</v>
      </c>
      <c r="I2800" t="s">
        <v>21</v>
      </c>
    </row>
    <row r="2801" spans="1:9" x14ac:dyDescent="0.25">
      <c r="A2801">
        <v>2075</v>
      </c>
      <c r="B2801" t="s">
        <v>348</v>
      </c>
      <c r="C2801" t="s">
        <v>349</v>
      </c>
      <c r="D2801">
        <v>43.844617145899903</v>
      </c>
      <c r="E2801">
        <v>16.494</v>
      </c>
      <c r="F2801">
        <v>19286.948492147167</v>
      </c>
      <c r="G2801" t="s">
        <v>21</v>
      </c>
      <c r="H2801" t="s">
        <v>21</v>
      </c>
      <c r="I2801" t="s">
        <v>21</v>
      </c>
    </row>
    <row r="2802" spans="1:9" x14ac:dyDescent="0.25">
      <c r="A2802">
        <v>2080</v>
      </c>
      <c r="B2802" t="s">
        <v>348</v>
      </c>
      <c r="C2802" t="s">
        <v>349</v>
      </c>
      <c r="D2802">
        <v>44.202531416400433</v>
      </c>
      <c r="E2802">
        <v>14.596</v>
      </c>
      <c r="F2802">
        <v>23298.034852745142</v>
      </c>
      <c r="G2802" t="s">
        <v>21</v>
      </c>
      <c r="H2802" t="s">
        <v>21</v>
      </c>
      <c r="I2802" t="s">
        <v>21</v>
      </c>
    </row>
    <row r="2803" spans="1:9" x14ac:dyDescent="0.25">
      <c r="A2803">
        <v>2085</v>
      </c>
      <c r="B2803" t="s">
        <v>348</v>
      </c>
      <c r="C2803" t="s">
        <v>349</v>
      </c>
      <c r="D2803">
        <v>44.310812034078808</v>
      </c>
      <c r="E2803">
        <v>12.94</v>
      </c>
      <c r="F2803">
        <v>28069.51626446447</v>
      </c>
      <c r="G2803" t="s">
        <v>21</v>
      </c>
      <c r="H2803" t="s">
        <v>21</v>
      </c>
      <c r="I2803" t="s">
        <v>21</v>
      </c>
    </row>
    <row r="2804" spans="1:9" x14ac:dyDescent="0.25">
      <c r="A2804">
        <v>2090</v>
      </c>
      <c r="B2804" t="s">
        <v>348</v>
      </c>
      <c r="C2804" t="s">
        <v>349</v>
      </c>
      <c r="D2804">
        <v>44.223654419595313</v>
      </c>
      <c r="E2804">
        <v>11.491</v>
      </c>
      <c r="F2804">
        <v>33681.09167675463</v>
      </c>
      <c r="G2804" t="s">
        <v>21</v>
      </c>
      <c r="H2804" t="s">
        <v>21</v>
      </c>
      <c r="I2804" t="s">
        <v>21</v>
      </c>
    </row>
    <row r="2805" spans="1:9" x14ac:dyDescent="0.25">
      <c r="A2805">
        <v>2095</v>
      </c>
      <c r="B2805" t="s">
        <v>348</v>
      </c>
      <c r="C2805" t="s">
        <v>349</v>
      </c>
      <c r="D2805">
        <v>43.948569222577213</v>
      </c>
      <c r="E2805">
        <v>10.221</v>
      </c>
      <c r="F2805">
        <v>40265.724188449662</v>
      </c>
      <c r="G2805" t="s">
        <v>21</v>
      </c>
      <c r="H2805" t="s">
        <v>21</v>
      </c>
      <c r="I2805" t="s">
        <v>21</v>
      </c>
    </row>
    <row r="2806" spans="1:9" x14ac:dyDescent="0.25">
      <c r="A2806">
        <v>2100</v>
      </c>
      <c r="B2806" t="s">
        <v>348</v>
      </c>
      <c r="C2806" t="s">
        <v>349</v>
      </c>
      <c r="D2806">
        <v>43.501522896698617</v>
      </c>
      <c r="E2806">
        <v>9.105000000000004</v>
      </c>
      <c r="F2806">
        <v>47938.326269981051</v>
      </c>
      <c r="G2806" t="s">
        <v>21</v>
      </c>
      <c r="H2806" t="s">
        <v>21</v>
      </c>
      <c r="I2806" t="s">
        <v>21</v>
      </c>
    </row>
    <row r="2807" spans="1:9" x14ac:dyDescent="0.25">
      <c r="A2807">
        <v>2020</v>
      </c>
      <c r="B2807" t="s">
        <v>350</v>
      </c>
      <c r="C2807" t="s">
        <v>351</v>
      </c>
      <c r="D2807">
        <v>3.6857953851788552</v>
      </c>
      <c r="E2807">
        <v>33.900000000000013</v>
      </c>
      <c r="F2807">
        <v>15203.560980625343</v>
      </c>
      <c r="G2807" t="s">
        <v>21</v>
      </c>
      <c r="H2807" t="s">
        <v>21</v>
      </c>
      <c r="I2807" t="s">
        <v>21</v>
      </c>
    </row>
    <row r="2808" spans="1:9" x14ac:dyDescent="0.25">
      <c r="A2808">
        <v>2025</v>
      </c>
      <c r="B2808" t="s">
        <v>350</v>
      </c>
      <c r="C2808" t="s">
        <v>351</v>
      </c>
      <c r="D2808">
        <v>3.828702234159437</v>
      </c>
      <c r="E2808">
        <v>29.425999999999998</v>
      </c>
      <c r="F2808">
        <v>15576.607300944574</v>
      </c>
      <c r="G2808" t="s">
        <v>21</v>
      </c>
      <c r="H2808" t="s">
        <v>21</v>
      </c>
      <c r="I2808" t="s">
        <v>21</v>
      </c>
    </row>
    <row r="2809" spans="1:9" x14ac:dyDescent="0.25">
      <c r="A2809">
        <v>2030</v>
      </c>
      <c r="B2809" t="s">
        <v>350</v>
      </c>
      <c r="C2809" t="s">
        <v>351</v>
      </c>
      <c r="D2809">
        <v>3.9491454034916371</v>
      </c>
      <c r="E2809">
        <v>25.54600000000001</v>
      </c>
      <c r="F2809">
        <v>17590.978520817484</v>
      </c>
      <c r="G2809" t="s">
        <v>21</v>
      </c>
      <c r="H2809">
        <v>0.121199852731707</v>
      </c>
      <c r="I2809">
        <v>10116.217932184511</v>
      </c>
    </row>
    <row r="2810" spans="1:9" x14ac:dyDescent="0.25">
      <c r="A2810">
        <v>2035</v>
      </c>
      <c r="B2810" t="s">
        <v>350</v>
      </c>
      <c r="C2810" t="s">
        <v>351</v>
      </c>
      <c r="D2810">
        <v>4.0372054694176418</v>
      </c>
      <c r="E2810">
        <v>22.199000000000002</v>
      </c>
      <c r="F2810">
        <v>20774.596456995037</v>
      </c>
      <c r="G2810" t="s">
        <v>21</v>
      </c>
      <c r="H2810" t="s">
        <v>21</v>
      </c>
      <c r="I2810" t="s">
        <v>21</v>
      </c>
    </row>
    <row r="2811" spans="1:9" x14ac:dyDescent="0.25">
      <c r="A2811">
        <v>2040</v>
      </c>
      <c r="B2811" t="s">
        <v>350</v>
      </c>
      <c r="C2811" t="s">
        <v>351</v>
      </c>
      <c r="D2811">
        <v>4.0931510194115486</v>
      </c>
      <c r="E2811">
        <v>19.318999999999999</v>
      </c>
      <c r="F2811">
        <v>25437.675460985429</v>
      </c>
      <c r="G2811" t="s">
        <v>21</v>
      </c>
      <c r="H2811" t="s">
        <v>21</v>
      </c>
      <c r="I2811" t="s">
        <v>21</v>
      </c>
    </row>
    <row r="2812" spans="1:9" x14ac:dyDescent="0.25">
      <c r="A2812">
        <v>2045</v>
      </c>
      <c r="B2812" t="s">
        <v>350</v>
      </c>
      <c r="C2812" t="s">
        <v>351</v>
      </c>
      <c r="D2812">
        <v>4.1272982541814187</v>
      </c>
      <c r="E2812">
        <v>16.84099999999999</v>
      </c>
      <c r="F2812">
        <v>31228.672146850597</v>
      </c>
      <c r="G2812" t="s">
        <v>21</v>
      </c>
      <c r="H2812" t="s">
        <v>21</v>
      </c>
      <c r="I2812" t="s">
        <v>21</v>
      </c>
    </row>
    <row r="2813" spans="1:9" x14ac:dyDescent="0.25">
      <c r="A2813">
        <v>2050</v>
      </c>
      <c r="B2813" t="s">
        <v>350</v>
      </c>
      <c r="C2813" t="s">
        <v>351</v>
      </c>
      <c r="D2813">
        <v>4.1390123306067634</v>
      </c>
      <c r="E2813">
        <v>14.70699999999999</v>
      </c>
      <c r="F2813">
        <v>37562.864519124552</v>
      </c>
      <c r="G2813" t="s">
        <v>21</v>
      </c>
      <c r="H2813">
        <v>0.13709558980487799</v>
      </c>
      <c r="I2813">
        <v>74.458947261744001</v>
      </c>
    </row>
    <row r="2814" spans="1:9" x14ac:dyDescent="0.25">
      <c r="A2814">
        <v>2055</v>
      </c>
      <c r="B2814" t="s">
        <v>350</v>
      </c>
      <c r="C2814" t="s">
        <v>351</v>
      </c>
      <c r="D2814">
        <v>4.127395922353803</v>
      </c>
      <c r="E2814">
        <v>12.867000000000001</v>
      </c>
      <c r="F2814">
        <v>44428.712012107295</v>
      </c>
      <c r="G2814" t="s">
        <v>21</v>
      </c>
      <c r="H2814" t="s">
        <v>21</v>
      </c>
      <c r="I2814" t="s">
        <v>21</v>
      </c>
    </row>
    <row r="2815" spans="1:9" x14ac:dyDescent="0.25">
      <c r="A2815">
        <v>2060</v>
      </c>
      <c r="B2815" t="s">
        <v>350</v>
      </c>
      <c r="C2815" t="s">
        <v>351</v>
      </c>
      <c r="D2815">
        <v>4.0931998534977403</v>
      </c>
      <c r="E2815">
        <v>11.276999999999999</v>
      </c>
      <c r="F2815">
        <v>52105.950047381419</v>
      </c>
      <c r="G2815" t="s">
        <v>21</v>
      </c>
      <c r="H2815" t="s">
        <v>21</v>
      </c>
      <c r="I2815" t="s">
        <v>21</v>
      </c>
    </row>
    <row r="2816" spans="1:9" x14ac:dyDescent="0.25">
      <c r="A2816">
        <v>2065</v>
      </c>
      <c r="B2816" t="s">
        <v>350</v>
      </c>
      <c r="C2816" t="s">
        <v>351</v>
      </c>
      <c r="D2816">
        <v>4.0444207056525459</v>
      </c>
      <c r="E2816">
        <v>9.8990000000000009</v>
      </c>
      <c r="F2816">
        <v>60590.139945831535</v>
      </c>
      <c r="G2816" t="s">
        <v>21</v>
      </c>
      <c r="H2816" t="s">
        <v>21</v>
      </c>
      <c r="I2816" t="s">
        <v>21</v>
      </c>
    </row>
    <row r="2817" spans="1:9" x14ac:dyDescent="0.25">
      <c r="A2817">
        <v>2070</v>
      </c>
      <c r="B2817" t="s">
        <v>350</v>
      </c>
      <c r="C2817" t="s">
        <v>351</v>
      </c>
      <c r="D2817">
        <v>3.9850201440605542</v>
      </c>
      <c r="E2817">
        <v>8.703000000000003</v>
      </c>
      <c r="F2817">
        <v>69767.256972849253</v>
      </c>
      <c r="G2817" t="s">
        <v>21</v>
      </c>
      <c r="H2817" t="s">
        <v>21</v>
      </c>
      <c r="I2817" t="s">
        <v>21</v>
      </c>
    </row>
    <row r="2818" spans="1:9" x14ac:dyDescent="0.25">
      <c r="A2818">
        <v>2075</v>
      </c>
      <c r="B2818" t="s">
        <v>350</v>
      </c>
      <c r="C2818" t="s">
        <v>351</v>
      </c>
      <c r="D2818">
        <v>3.9172323281650541</v>
      </c>
      <c r="E2818">
        <v>7.6620000000000061</v>
      </c>
      <c r="F2818">
        <v>79675.868318081513</v>
      </c>
      <c r="G2818" t="s">
        <v>21</v>
      </c>
      <c r="H2818" t="s">
        <v>21</v>
      </c>
      <c r="I2818" t="s">
        <v>21</v>
      </c>
    </row>
    <row r="2819" spans="1:9" x14ac:dyDescent="0.25">
      <c r="A2819">
        <v>2080</v>
      </c>
      <c r="B2819" t="s">
        <v>350</v>
      </c>
      <c r="C2819" t="s">
        <v>351</v>
      </c>
      <c r="D2819">
        <v>3.8408558173605121</v>
      </c>
      <c r="E2819">
        <v>6.7540000000000049</v>
      </c>
      <c r="F2819">
        <v>90315.678069587273</v>
      </c>
      <c r="G2819" t="s">
        <v>21</v>
      </c>
      <c r="H2819" t="s">
        <v>21</v>
      </c>
      <c r="I2819" t="s">
        <v>21</v>
      </c>
    </row>
    <row r="2820" spans="1:9" x14ac:dyDescent="0.25">
      <c r="A2820">
        <v>2085</v>
      </c>
      <c r="B2820" t="s">
        <v>350</v>
      </c>
      <c r="C2820" t="s">
        <v>351</v>
      </c>
      <c r="D2820">
        <v>3.7568672933707732</v>
      </c>
      <c r="E2820">
        <v>5.9599999999999937</v>
      </c>
      <c r="F2820">
        <v>101751.29366782376</v>
      </c>
      <c r="G2820" t="s">
        <v>21</v>
      </c>
      <c r="H2820" t="s">
        <v>21</v>
      </c>
      <c r="I2820" t="s">
        <v>21</v>
      </c>
    </row>
    <row r="2821" spans="1:9" x14ac:dyDescent="0.25">
      <c r="A2821">
        <v>2090</v>
      </c>
      <c r="B2821" t="s">
        <v>350</v>
      </c>
      <c r="C2821" t="s">
        <v>351</v>
      </c>
      <c r="D2821">
        <v>3.6632767671834929</v>
      </c>
      <c r="E2821">
        <v>5.2650000000000006</v>
      </c>
      <c r="F2821">
        <v>114178.60881774971</v>
      </c>
      <c r="G2821" t="s">
        <v>21</v>
      </c>
      <c r="H2821" t="s">
        <v>21</v>
      </c>
      <c r="I2821" t="s">
        <v>21</v>
      </c>
    </row>
    <row r="2822" spans="1:9" x14ac:dyDescent="0.25">
      <c r="A2822">
        <v>2095</v>
      </c>
      <c r="B2822" t="s">
        <v>350</v>
      </c>
      <c r="C2822" t="s">
        <v>351</v>
      </c>
      <c r="D2822">
        <v>3.5613295079965819</v>
      </c>
      <c r="E2822">
        <v>4.6560000000000059</v>
      </c>
      <c r="F2822">
        <v>127698.82540319579</v>
      </c>
      <c r="G2822" t="s">
        <v>21</v>
      </c>
      <c r="H2822" t="s">
        <v>21</v>
      </c>
      <c r="I2822" t="s">
        <v>21</v>
      </c>
    </row>
    <row r="2823" spans="1:9" x14ac:dyDescent="0.25">
      <c r="A2823">
        <v>2100</v>
      </c>
      <c r="B2823" t="s">
        <v>350</v>
      </c>
      <c r="C2823" t="s">
        <v>351</v>
      </c>
      <c r="D2823">
        <v>3.4501648150408979</v>
      </c>
      <c r="E2823">
        <v>4.1209999999999951</v>
      </c>
      <c r="F2823">
        <v>142458.91302153788</v>
      </c>
      <c r="G2823" t="s">
        <v>21</v>
      </c>
      <c r="H2823" t="s">
        <v>21</v>
      </c>
      <c r="I2823" t="s">
        <v>21</v>
      </c>
    </row>
    <row r="2824" spans="1:9" x14ac:dyDescent="0.25">
      <c r="A2824">
        <v>2020</v>
      </c>
      <c r="B2824" t="s">
        <v>352</v>
      </c>
      <c r="C2824" t="s">
        <v>353</v>
      </c>
      <c r="D2824">
        <v>19.516318610807581</v>
      </c>
      <c r="E2824">
        <v>12</v>
      </c>
      <c r="F2824">
        <v>48937.719532137184</v>
      </c>
      <c r="G2824" t="s">
        <v>21</v>
      </c>
      <c r="H2824" t="s">
        <v>21</v>
      </c>
      <c r="I2824" t="s">
        <v>21</v>
      </c>
    </row>
    <row r="2825" spans="1:9" x14ac:dyDescent="0.25">
      <c r="A2825">
        <v>2025</v>
      </c>
      <c r="B2825" t="s">
        <v>352</v>
      </c>
      <c r="C2825" t="s">
        <v>353</v>
      </c>
      <c r="D2825">
        <v>20.24394310075267</v>
      </c>
      <c r="E2825">
        <v>10.239000000000001</v>
      </c>
      <c r="F2825">
        <v>52994.869518221429</v>
      </c>
      <c r="G2825" t="s">
        <v>21</v>
      </c>
      <c r="H2825" t="s">
        <v>21</v>
      </c>
      <c r="I2825" t="s">
        <v>21</v>
      </c>
    </row>
    <row r="2826" spans="1:9" x14ac:dyDescent="0.25">
      <c r="A2826">
        <v>2030</v>
      </c>
      <c r="B2826" t="s">
        <v>352</v>
      </c>
      <c r="C2826" t="s">
        <v>353</v>
      </c>
      <c r="D2826">
        <v>20.922346690367831</v>
      </c>
      <c r="E2826">
        <v>8.8930000000000007</v>
      </c>
      <c r="F2826">
        <v>58505.440321308284</v>
      </c>
      <c r="G2826">
        <v>28.426707385594195</v>
      </c>
      <c r="H2826">
        <v>0.36250950585185199</v>
      </c>
      <c r="I2826">
        <v>926.30714704905608</v>
      </c>
    </row>
    <row r="2827" spans="1:9" x14ac:dyDescent="0.25">
      <c r="A2827">
        <v>2035</v>
      </c>
      <c r="B2827" t="s">
        <v>352</v>
      </c>
      <c r="C2827" t="s">
        <v>353</v>
      </c>
      <c r="D2827">
        <v>21.61353436461787</v>
      </c>
      <c r="E2827">
        <v>7.8329999999999984</v>
      </c>
      <c r="F2827">
        <v>64516.694128609954</v>
      </c>
      <c r="G2827" t="s">
        <v>21</v>
      </c>
      <c r="H2827" t="s">
        <v>21</v>
      </c>
      <c r="I2827" t="s">
        <v>21</v>
      </c>
    </row>
    <row r="2828" spans="1:9" x14ac:dyDescent="0.25">
      <c r="A2828">
        <v>2040</v>
      </c>
      <c r="B2828" t="s">
        <v>352</v>
      </c>
      <c r="C2828" t="s">
        <v>353</v>
      </c>
      <c r="D2828">
        <v>22.345133436119319</v>
      </c>
      <c r="E2828">
        <v>6.9789999999999992</v>
      </c>
      <c r="F2828">
        <v>71451.587741165262</v>
      </c>
      <c r="G2828" t="s">
        <v>21</v>
      </c>
      <c r="H2828" t="s">
        <v>21</v>
      </c>
      <c r="I2828" t="s">
        <v>21</v>
      </c>
    </row>
    <row r="2829" spans="1:9" x14ac:dyDescent="0.25">
      <c r="A2829">
        <v>2045</v>
      </c>
      <c r="B2829" t="s">
        <v>352</v>
      </c>
      <c r="C2829" t="s">
        <v>353</v>
      </c>
      <c r="D2829">
        <v>23.15237624461507</v>
      </c>
      <c r="E2829">
        <v>6.2759999999999962</v>
      </c>
      <c r="F2829">
        <v>78682.294657432212</v>
      </c>
      <c r="G2829" t="s">
        <v>21</v>
      </c>
      <c r="H2829" t="s">
        <v>21</v>
      </c>
      <c r="I2829" t="s">
        <v>21</v>
      </c>
    </row>
    <row r="2830" spans="1:9" x14ac:dyDescent="0.25">
      <c r="A2830">
        <v>2050</v>
      </c>
      <c r="B2830" t="s">
        <v>352</v>
      </c>
      <c r="C2830" t="s">
        <v>353</v>
      </c>
      <c r="D2830">
        <v>24.03026903658926</v>
      </c>
      <c r="E2830">
        <v>5.6880000000000024</v>
      </c>
      <c r="F2830">
        <v>85446.249805388565</v>
      </c>
      <c r="G2830">
        <v>18.816254710749185</v>
      </c>
      <c r="H2830">
        <v>0.49867010065020601</v>
      </c>
      <c r="I2830">
        <v>969.76640161324804</v>
      </c>
    </row>
    <row r="2831" spans="1:9" x14ac:dyDescent="0.25">
      <c r="A2831">
        <v>2055</v>
      </c>
      <c r="B2831" t="s">
        <v>352</v>
      </c>
      <c r="C2831" t="s">
        <v>353</v>
      </c>
      <c r="D2831">
        <v>24.86242010523814</v>
      </c>
      <c r="E2831">
        <v>5.1899999999999977</v>
      </c>
      <c r="F2831">
        <v>92518.150646638605</v>
      </c>
      <c r="G2831" t="s">
        <v>21</v>
      </c>
      <c r="H2831" t="s">
        <v>21</v>
      </c>
      <c r="I2831" t="s">
        <v>21</v>
      </c>
    </row>
    <row r="2832" spans="1:9" x14ac:dyDescent="0.25">
      <c r="A2832">
        <v>2060</v>
      </c>
      <c r="B2832" t="s">
        <v>352</v>
      </c>
      <c r="C2832" t="s">
        <v>353</v>
      </c>
      <c r="D2832">
        <v>25.621241845943619</v>
      </c>
      <c r="E2832">
        <v>4.7619999999999996</v>
      </c>
      <c r="F2832">
        <v>100456.1857392697</v>
      </c>
      <c r="G2832" t="s">
        <v>21</v>
      </c>
      <c r="H2832" t="s">
        <v>21</v>
      </c>
      <c r="I2832" t="s">
        <v>21</v>
      </c>
    </row>
    <row r="2833" spans="1:9" x14ac:dyDescent="0.25">
      <c r="A2833">
        <v>2065</v>
      </c>
      <c r="B2833" t="s">
        <v>352</v>
      </c>
      <c r="C2833" t="s">
        <v>353</v>
      </c>
      <c r="D2833">
        <v>26.26858621736433</v>
      </c>
      <c r="E2833">
        <v>4.3900000000000006</v>
      </c>
      <c r="F2833">
        <v>109373.98526863556</v>
      </c>
      <c r="G2833" t="s">
        <v>21</v>
      </c>
      <c r="H2833" t="s">
        <v>21</v>
      </c>
      <c r="I2833" t="s">
        <v>21</v>
      </c>
    </row>
    <row r="2834" spans="1:9" x14ac:dyDescent="0.25">
      <c r="A2834">
        <v>2070</v>
      </c>
      <c r="B2834" t="s">
        <v>352</v>
      </c>
      <c r="C2834" t="s">
        <v>353</v>
      </c>
      <c r="D2834">
        <v>26.832139148685929</v>
      </c>
      <c r="E2834">
        <v>4.0660000000000034</v>
      </c>
      <c r="F2834">
        <v>118815.54893361621</v>
      </c>
      <c r="G2834" t="s">
        <v>21</v>
      </c>
      <c r="H2834" t="s">
        <v>21</v>
      </c>
      <c r="I2834" t="s">
        <v>21</v>
      </c>
    </row>
    <row r="2835" spans="1:9" x14ac:dyDescent="0.25">
      <c r="A2835">
        <v>2075</v>
      </c>
      <c r="B2835" t="s">
        <v>352</v>
      </c>
      <c r="C2835" t="s">
        <v>353</v>
      </c>
      <c r="D2835">
        <v>27.31982333102215</v>
      </c>
      <c r="E2835">
        <v>3.7789999999999959</v>
      </c>
      <c r="F2835">
        <v>128540.2016888444</v>
      </c>
      <c r="G2835" t="s">
        <v>21</v>
      </c>
      <c r="H2835" t="s">
        <v>21</v>
      </c>
      <c r="I2835" t="s">
        <v>21</v>
      </c>
    </row>
    <row r="2836" spans="1:9" x14ac:dyDescent="0.25">
      <c r="A2836">
        <v>2080</v>
      </c>
      <c r="B2836" t="s">
        <v>352</v>
      </c>
      <c r="C2836" t="s">
        <v>353</v>
      </c>
      <c r="D2836">
        <v>27.694385098424711</v>
      </c>
      <c r="E2836">
        <v>3.5250000000000061</v>
      </c>
      <c r="F2836">
        <v>138592.33032547391</v>
      </c>
      <c r="G2836" t="s">
        <v>21</v>
      </c>
      <c r="H2836" t="s">
        <v>21</v>
      </c>
      <c r="I2836" t="s">
        <v>21</v>
      </c>
    </row>
    <row r="2837" spans="1:9" x14ac:dyDescent="0.25">
      <c r="A2837">
        <v>2085</v>
      </c>
      <c r="B2837" t="s">
        <v>352</v>
      </c>
      <c r="C2837" t="s">
        <v>353</v>
      </c>
      <c r="D2837">
        <v>27.789109474089418</v>
      </c>
      <c r="E2837">
        <v>3.296999999999997</v>
      </c>
      <c r="F2837">
        <v>149251.07844120532</v>
      </c>
      <c r="G2837" t="s">
        <v>21</v>
      </c>
      <c r="H2837" t="s">
        <v>21</v>
      </c>
      <c r="I2837" t="s">
        <v>21</v>
      </c>
    </row>
    <row r="2838" spans="1:9" x14ac:dyDescent="0.25">
      <c r="A2838">
        <v>2090</v>
      </c>
      <c r="B2838" t="s">
        <v>352</v>
      </c>
      <c r="C2838" t="s">
        <v>353</v>
      </c>
      <c r="D2838">
        <v>27.552580272630731</v>
      </c>
      <c r="E2838">
        <v>3.093000000000004</v>
      </c>
      <c r="F2838">
        <v>160647.63366322647</v>
      </c>
      <c r="G2838" t="s">
        <v>21</v>
      </c>
      <c r="H2838" t="s">
        <v>21</v>
      </c>
      <c r="I2838" t="s">
        <v>21</v>
      </c>
    </row>
    <row r="2839" spans="1:9" x14ac:dyDescent="0.25">
      <c r="A2839">
        <v>2095</v>
      </c>
      <c r="B2839" t="s">
        <v>352</v>
      </c>
      <c r="C2839" t="s">
        <v>353</v>
      </c>
      <c r="D2839">
        <v>27.06325293550265</v>
      </c>
      <c r="E2839">
        <v>2.9080000000000008</v>
      </c>
      <c r="F2839">
        <v>172653.76748375976</v>
      </c>
      <c r="G2839" t="s">
        <v>21</v>
      </c>
      <c r="H2839" t="s">
        <v>21</v>
      </c>
      <c r="I2839" t="s">
        <v>21</v>
      </c>
    </row>
    <row r="2840" spans="1:9" x14ac:dyDescent="0.25">
      <c r="A2840">
        <v>2100</v>
      </c>
      <c r="B2840" t="s">
        <v>352</v>
      </c>
      <c r="C2840" t="s">
        <v>353</v>
      </c>
      <c r="D2840">
        <v>26.473587268075789</v>
      </c>
      <c r="E2840">
        <v>2.7410000000000001</v>
      </c>
      <c r="F2840">
        <v>184919.31743925854</v>
      </c>
      <c r="G2840" t="s">
        <v>21</v>
      </c>
      <c r="H2840" t="s">
        <v>21</v>
      </c>
      <c r="I2840" t="s">
        <v>21</v>
      </c>
    </row>
    <row r="2841" spans="1:9" x14ac:dyDescent="0.25">
      <c r="A2841">
        <v>2020</v>
      </c>
      <c r="B2841" t="s">
        <v>354</v>
      </c>
      <c r="C2841" t="s">
        <v>355</v>
      </c>
      <c r="D2841">
        <v>208.4349744615615</v>
      </c>
      <c r="E2841">
        <v>26.099999999999991</v>
      </c>
      <c r="F2841">
        <v>65207.845785531383</v>
      </c>
      <c r="G2841" t="s">
        <v>21</v>
      </c>
      <c r="H2841" t="s">
        <v>21</v>
      </c>
      <c r="I2841" t="s">
        <v>21</v>
      </c>
    </row>
    <row r="2842" spans="1:9" x14ac:dyDescent="0.25">
      <c r="A2842">
        <v>2025</v>
      </c>
      <c r="B2842" t="s">
        <v>354</v>
      </c>
      <c r="C2842" t="s">
        <v>355</v>
      </c>
      <c r="D2842">
        <v>217.5699854931014</v>
      </c>
      <c r="E2842">
        <v>20.82599999999999</v>
      </c>
      <c r="F2842">
        <v>69720.601523480931</v>
      </c>
      <c r="G2842" t="s">
        <v>21</v>
      </c>
      <c r="H2842" t="s">
        <v>21</v>
      </c>
      <c r="I2842" t="s">
        <v>21</v>
      </c>
    </row>
    <row r="2843" spans="1:9" x14ac:dyDescent="0.25">
      <c r="A2843">
        <v>2030</v>
      </c>
      <c r="B2843" t="s">
        <v>354</v>
      </c>
      <c r="C2843" t="s">
        <v>355</v>
      </c>
      <c r="D2843">
        <v>225.44500335426619</v>
      </c>
      <c r="E2843">
        <v>16.64</v>
      </c>
      <c r="F2843">
        <v>71234.191101825345</v>
      </c>
      <c r="G2843">
        <v>34.159468883676382</v>
      </c>
      <c r="H2843">
        <v>0.51831353987499995</v>
      </c>
      <c r="I2843">
        <v>0</v>
      </c>
    </row>
    <row r="2844" spans="1:9" x14ac:dyDescent="0.25">
      <c r="A2844">
        <v>2035</v>
      </c>
      <c r="B2844" t="s">
        <v>354</v>
      </c>
      <c r="C2844" t="s">
        <v>355</v>
      </c>
      <c r="D2844">
        <v>233.43564047109859</v>
      </c>
      <c r="E2844">
        <v>13.327</v>
      </c>
      <c r="F2844">
        <v>74534.990166648917</v>
      </c>
      <c r="G2844" t="s">
        <v>21</v>
      </c>
      <c r="H2844" t="s">
        <v>21</v>
      </c>
      <c r="I2844" t="s">
        <v>21</v>
      </c>
    </row>
    <row r="2845" spans="1:9" x14ac:dyDescent="0.25">
      <c r="A2845">
        <v>2040</v>
      </c>
      <c r="B2845" t="s">
        <v>354</v>
      </c>
      <c r="C2845" t="s">
        <v>355</v>
      </c>
      <c r="D2845">
        <v>241.67299173905991</v>
      </c>
      <c r="E2845">
        <v>10.70099999999999</v>
      </c>
      <c r="F2845">
        <v>79379.068641233112</v>
      </c>
      <c r="G2845" t="s">
        <v>21</v>
      </c>
      <c r="H2845" t="s">
        <v>21</v>
      </c>
      <c r="I2845" t="s">
        <v>21</v>
      </c>
    </row>
    <row r="2846" spans="1:9" x14ac:dyDescent="0.25">
      <c r="A2846">
        <v>2045</v>
      </c>
      <c r="B2846" t="s">
        <v>354</v>
      </c>
      <c r="C2846" t="s">
        <v>355</v>
      </c>
      <c r="D2846">
        <v>250.4587231507337</v>
      </c>
      <c r="E2846">
        <v>8.6149999999999949</v>
      </c>
      <c r="F2846">
        <v>85158.919310653</v>
      </c>
      <c r="G2846" t="s">
        <v>21</v>
      </c>
      <c r="H2846" t="s">
        <v>21</v>
      </c>
      <c r="I2846" t="s">
        <v>21</v>
      </c>
    </row>
    <row r="2847" spans="1:9" x14ac:dyDescent="0.25">
      <c r="A2847">
        <v>2050</v>
      </c>
      <c r="B2847" t="s">
        <v>354</v>
      </c>
      <c r="C2847" t="s">
        <v>355</v>
      </c>
      <c r="D2847">
        <v>259.77016616332492</v>
      </c>
      <c r="E2847">
        <v>6.9519999999999982</v>
      </c>
      <c r="F2847">
        <v>91033.856350455681</v>
      </c>
      <c r="G2847">
        <v>22.61089399417725</v>
      </c>
      <c r="H2847">
        <v>0.62653216074999996</v>
      </c>
      <c r="I2847">
        <v>4536.7750690277753</v>
      </c>
    </row>
    <row r="2848" spans="1:9" x14ac:dyDescent="0.25">
      <c r="A2848">
        <v>2055</v>
      </c>
      <c r="B2848" t="s">
        <v>354</v>
      </c>
      <c r="C2848" t="s">
        <v>355</v>
      </c>
      <c r="D2848">
        <v>268.41400121577021</v>
      </c>
      <c r="E2848">
        <v>5.6209999999999951</v>
      </c>
      <c r="F2848">
        <v>97459.880061761156</v>
      </c>
      <c r="G2848" t="s">
        <v>21</v>
      </c>
      <c r="H2848" t="s">
        <v>21</v>
      </c>
      <c r="I2848" t="s">
        <v>21</v>
      </c>
    </row>
    <row r="2849" spans="1:9" x14ac:dyDescent="0.25">
      <c r="A2849">
        <v>2060</v>
      </c>
      <c r="B2849" t="s">
        <v>354</v>
      </c>
      <c r="C2849" t="s">
        <v>355</v>
      </c>
      <c r="D2849">
        <v>275.99662878081512</v>
      </c>
      <c r="E2849">
        <v>4.554000000000002</v>
      </c>
      <c r="F2849">
        <v>104881.05563073471</v>
      </c>
      <c r="G2849" t="s">
        <v>21</v>
      </c>
      <c r="H2849" t="s">
        <v>21</v>
      </c>
      <c r="I2849" t="s">
        <v>21</v>
      </c>
    </row>
    <row r="2850" spans="1:9" x14ac:dyDescent="0.25">
      <c r="A2850">
        <v>2065</v>
      </c>
      <c r="B2850" t="s">
        <v>354</v>
      </c>
      <c r="C2850" t="s">
        <v>355</v>
      </c>
      <c r="D2850">
        <v>282.01122770987172</v>
      </c>
      <c r="E2850">
        <v>3.6940000000000031</v>
      </c>
      <c r="F2850">
        <v>113457.57005478474</v>
      </c>
      <c r="G2850" t="s">
        <v>21</v>
      </c>
      <c r="H2850" t="s">
        <v>21</v>
      </c>
      <c r="I2850" t="s">
        <v>21</v>
      </c>
    </row>
    <row r="2851" spans="1:9" x14ac:dyDescent="0.25">
      <c r="A2851">
        <v>2070</v>
      </c>
      <c r="B2851" t="s">
        <v>354</v>
      </c>
      <c r="C2851" t="s">
        <v>355</v>
      </c>
      <c r="D2851">
        <v>286.85137331166578</v>
      </c>
      <c r="E2851">
        <v>3.0010000000000052</v>
      </c>
      <c r="F2851">
        <v>122791.61904785952</v>
      </c>
      <c r="G2851" t="s">
        <v>21</v>
      </c>
      <c r="H2851" t="s">
        <v>21</v>
      </c>
      <c r="I2851" t="s">
        <v>21</v>
      </c>
    </row>
    <row r="2852" spans="1:9" x14ac:dyDescent="0.25">
      <c r="A2852">
        <v>2075</v>
      </c>
      <c r="B2852" t="s">
        <v>354</v>
      </c>
      <c r="C2852" t="s">
        <v>355</v>
      </c>
      <c r="D2852">
        <v>290.69693659831393</v>
      </c>
      <c r="E2852">
        <v>2.4399999999999982</v>
      </c>
      <c r="F2852">
        <v>132615.89548989956</v>
      </c>
      <c r="G2852" t="s">
        <v>21</v>
      </c>
      <c r="H2852" t="s">
        <v>21</v>
      </c>
      <c r="I2852" t="s">
        <v>21</v>
      </c>
    </row>
    <row r="2853" spans="1:9" x14ac:dyDescent="0.25">
      <c r="A2853">
        <v>2080</v>
      </c>
      <c r="B2853" t="s">
        <v>354</v>
      </c>
      <c r="C2853" t="s">
        <v>355</v>
      </c>
      <c r="D2853">
        <v>292.49751154618349</v>
      </c>
      <c r="E2853">
        <v>1.986000000000004</v>
      </c>
      <c r="F2853">
        <v>142867.2715001528</v>
      </c>
      <c r="G2853" t="s">
        <v>21</v>
      </c>
      <c r="H2853" t="s">
        <v>21</v>
      </c>
      <c r="I2853" t="s">
        <v>21</v>
      </c>
    </row>
    <row r="2854" spans="1:9" x14ac:dyDescent="0.25">
      <c r="A2854">
        <v>2085</v>
      </c>
      <c r="B2854" t="s">
        <v>354</v>
      </c>
      <c r="C2854" t="s">
        <v>355</v>
      </c>
      <c r="D2854">
        <v>291.79902496203749</v>
      </c>
      <c r="E2854">
        <v>1.617999999999995</v>
      </c>
      <c r="F2854">
        <v>153549.69257116623</v>
      </c>
      <c r="G2854" t="s">
        <v>21</v>
      </c>
      <c r="H2854" t="s">
        <v>21</v>
      </c>
      <c r="I2854" t="s">
        <v>21</v>
      </c>
    </row>
    <row r="2855" spans="1:9" x14ac:dyDescent="0.25">
      <c r="A2855">
        <v>2090</v>
      </c>
      <c r="B2855" t="s">
        <v>354</v>
      </c>
      <c r="C2855" t="s">
        <v>355</v>
      </c>
      <c r="D2855">
        <v>288.49409188994127</v>
      </c>
      <c r="E2855">
        <v>1.3179999999999981</v>
      </c>
      <c r="F2855">
        <v>164731.21844937565</v>
      </c>
      <c r="G2855" t="s">
        <v>21</v>
      </c>
      <c r="H2855" t="s">
        <v>21</v>
      </c>
      <c r="I2855" t="s">
        <v>21</v>
      </c>
    </row>
    <row r="2856" spans="1:9" x14ac:dyDescent="0.25">
      <c r="A2856">
        <v>2095</v>
      </c>
      <c r="B2856" t="s">
        <v>354</v>
      </c>
      <c r="C2856" t="s">
        <v>355</v>
      </c>
      <c r="D2856">
        <v>283.37751600239278</v>
      </c>
      <c r="E2856">
        <v>1.0750000000000031</v>
      </c>
      <c r="F2856">
        <v>176363.51685108029</v>
      </c>
      <c r="G2856" t="s">
        <v>21</v>
      </c>
      <c r="H2856" t="s">
        <v>21</v>
      </c>
      <c r="I2856" t="s">
        <v>21</v>
      </c>
    </row>
    <row r="2857" spans="1:9" x14ac:dyDescent="0.25">
      <c r="A2857">
        <v>2100</v>
      </c>
      <c r="B2857" t="s">
        <v>354</v>
      </c>
      <c r="C2857" t="s">
        <v>355</v>
      </c>
      <c r="D2857">
        <v>277.06735414996598</v>
      </c>
      <c r="E2857">
        <v>0.87699999999999534</v>
      </c>
      <c r="F2857">
        <v>188352.8823282888</v>
      </c>
      <c r="G2857" t="s">
        <v>21</v>
      </c>
      <c r="H2857" t="s">
        <v>21</v>
      </c>
      <c r="I2857" t="s">
        <v>21</v>
      </c>
    </row>
    <row r="2858" spans="1:9" x14ac:dyDescent="0.25">
      <c r="A2858">
        <v>2020</v>
      </c>
      <c r="B2858" t="s">
        <v>356</v>
      </c>
      <c r="C2858" t="s">
        <v>357</v>
      </c>
      <c r="D2858">
        <v>110.6276865752241</v>
      </c>
      <c r="E2858">
        <v>44.5</v>
      </c>
      <c r="F2858" t="s">
        <v>21</v>
      </c>
      <c r="G2858" t="s">
        <v>21</v>
      </c>
      <c r="H2858" t="s">
        <v>21</v>
      </c>
      <c r="I2858" t="s">
        <v>21</v>
      </c>
    </row>
    <row r="2859" spans="1:9" x14ac:dyDescent="0.25">
      <c r="A2859">
        <v>2025</v>
      </c>
      <c r="B2859" t="s">
        <v>356</v>
      </c>
      <c r="C2859" t="s">
        <v>357</v>
      </c>
      <c r="D2859">
        <v>118.8891348957771</v>
      </c>
      <c r="E2859">
        <v>41.006</v>
      </c>
      <c r="F2859" t="s">
        <v>21</v>
      </c>
      <c r="G2859" t="s">
        <v>21</v>
      </c>
      <c r="H2859" t="s">
        <v>21</v>
      </c>
      <c r="I2859" t="s">
        <v>21</v>
      </c>
    </row>
    <row r="2860" spans="1:9" x14ac:dyDescent="0.25">
      <c r="A2860">
        <v>2030</v>
      </c>
      <c r="B2860" t="s">
        <v>356</v>
      </c>
      <c r="C2860" t="s">
        <v>357</v>
      </c>
      <c r="D2860">
        <v>127.09652230262451</v>
      </c>
      <c r="E2860">
        <v>37.491999999999997</v>
      </c>
      <c r="F2860">
        <v>38318.519060950675</v>
      </c>
      <c r="G2860">
        <v>50.336558814715161</v>
      </c>
      <c r="H2860">
        <v>4.01420098147541</v>
      </c>
      <c r="I2860">
        <v>0</v>
      </c>
    </row>
    <row r="2861" spans="1:9" x14ac:dyDescent="0.25">
      <c r="A2861">
        <v>2035</v>
      </c>
      <c r="B2861" t="s">
        <v>356</v>
      </c>
      <c r="C2861" t="s">
        <v>357</v>
      </c>
      <c r="D2861">
        <v>135.2294146236095</v>
      </c>
      <c r="E2861">
        <v>33.999000000000002</v>
      </c>
      <c r="F2861" t="s">
        <v>21</v>
      </c>
      <c r="G2861" t="s">
        <v>21</v>
      </c>
      <c r="H2861" t="s">
        <v>21</v>
      </c>
      <c r="I2861" t="s">
        <v>21</v>
      </c>
    </row>
    <row r="2862" spans="1:9" x14ac:dyDescent="0.25">
      <c r="A2862">
        <v>2040</v>
      </c>
      <c r="B2862" t="s">
        <v>356</v>
      </c>
      <c r="C2862" t="s">
        <v>357</v>
      </c>
      <c r="D2862">
        <v>142.28554379522629</v>
      </c>
      <c r="E2862">
        <v>30.57299999999999</v>
      </c>
      <c r="F2862" t="s">
        <v>21</v>
      </c>
      <c r="G2862" t="s">
        <v>21</v>
      </c>
      <c r="H2862" t="s">
        <v>21</v>
      </c>
      <c r="I2862" t="s">
        <v>21</v>
      </c>
    </row>
    <row r="2863" spans="1:9" x14ac:dyDescent="0.25">
      <c r="A2863">
        <v>2045</v>
      </c>
      <c r="B2863" t="s">
        <v>356</v>
      </c>
      <c r="C2863" t="s">
        <v>357</v>
      </c>
      <c r="D2863">
        <v>148.09958418835731</v>
      </c>
      <c r="E2863">
        <v>27.259</v>
      </c>
      <c r="F2863" t="s">
        <v>21</v>
      </c>
      <c r="G2863" t="s">
        <v>21</v>
      </c>
      <c r="H2863" t="s">
        <v>21</v>
      </c>
      <c r="I2863" t="s">
        <v>21</v>
      </c>
    </row>
    <row r="2864" spans="1:9" x14ac:dyDescent="0.25">
      <c r="A2864">
        <v>2050</v>
      </c>
      <c r="B2864" t="s">
        <v>356</v>
      </c>
      <c r="C2864" t="s">
        <v>357</v>
      </c>
      <c r="D2864">
        <v>152.43918889728911</v>
      </c>
      <c r="E2864">
        <v>24.097999999999999</v>
      </c>
      <c r="F2864">
        <v>62026.444558583164</v>
      </c>
      <c r="G2864">
        <v>56.628628666554562</v>
      </c>
      <c r="H2864">
        <v>4.25710887567213</v>
      </c>
      <c r="I2864">
        <v>22.861450979280001</v>
      </c>
    </row>
    <row r="2865" spans="1:9" x14ac:dyDescent="0.25">
      <c r="A2865">
        <v>2055</v>
      </c>
      <c r="B2865" t="s">
        <v>356</v>
      </c>
      <c r="C2865" t="s">
        <v>357</v>
      </c>
      <c r="D2865">
        <v>155.67904741332759</v>
      </c>
      <c r="E2865">
        <v>21.126000000000001</v>
      </c>
      <c r="F2865" t="s">
        <v>21</v>
      </c>
      <c r="G2865" t="s">
        <v>21</v>
      </c>
      <c r="H2865" t="s">
        <v>21</v>
      </c>
      <c r="I2865" t="s">
        <v>21</v>
      </c>
    </row>
    <row r="2866" spans="1:9" x14ac:dyDescent="0.25">
      <c r="A2866">
        <v>2060</v>
      </c>
      <c r="B2866" t="s">
        <v>356</v>
      </c>
      <c r="C2866" t="s">
        <v>357</v>
      </c>
      <c r="D2866">
        <v>158.0521600604817</v>
      </c>
      <c r="E2866">
        <v>18.373000000000001</v>
      </c>
      <c r="F2866" t="s">
        <v>21</v>
      </c>
      <c r="G2866" t="s">
        <v>21</v>
      </c>
      <c r="H2866" t="s">
        <v>21</v>
      </c>
      <c r="I2866" t="s">
        <v>21</v>
      </c>
    </row>
    <row r="2867" spans="1:9" x14ac:dyDescent="0.25">
      <c r="A2867">
        <v>2065</v>
      </c>
      <c r="B2867" t="s">
        <v>356</v>
      </c>
      <c r="C2867" t="s">
        <v>357</v>
      </c>
      <c r="D2867">
        <v>159.88551679447019</v>
      </c>
      <c r="E2867">
        <v>15.856999999999999</v>
      </c>
      <c r="F2867" t="s">
        <v>21</v>
      </c>
      <c r="G2867" t="s">
        <v>21</v>
      </c>
      <c r="H2867" t="s">
        <v>21</v>
      </c>
      <c r="I2867" t="s">
        <v>21</v>
      </c>
    </row>
    <row r="2868" spans="1:9" x14ac:dyDescent="0.25">
      <c r="A2868">
        <v>2070</v>
      </c>
      <c r="B2868" t="s">
        <v>356</v>
      </c>
      <c r="C2868" t="s">
        <v>357</v>
      </c>
      <c r="D2868">
        <v>161.19685711199909</v>
      </c>
      <c r="E2868">
        <v>13.58799999999999</v>
      </c>
      <c r="F2868" t="s">
        <v>21</v>
      </c>
      <c r="G2868" t="s">
        <v>21</v>
      </c>
      <c r="H2868" t="s">
        <v>21</v>
      </c>
      <c r="I2868" t="s">
        <v>21</v>
      </c>
    </row>
    <row r="2869" spans="1:9" x14ac:dyDescent="0.25">
      <c r="A2869">
        <v>2075</v>
      </c>
      <c r="B2869" t="s">
        <v>356</v>
      </c>
      <c r="C2869" t="s">
        <v>357</v>
      </c>
      <c r="D2869">
        <v>161.9774651690247</v>
      </c>
      <c r="E2869">
        <v>11.568</v>
      </c>
      <c r="F2869" t="s">
        <v>21</v>
      </c>
      <c r="G2869" t="s">
        <v>21</v>
      </c>
      <c r="H2869" t="s">
        <v>21</v>
      </c>
      <c r="I2869" t="s">
        <v>21</v>
      </c>
    </row>
    <row r="2870" spans="1:9" x14ac:dyDescent="0.25">
      <c r="A2870">
        <v>2080</v>
      </c>
      <c r="B2870" t="s">
        <v>356</v>
      </c>
      <c r="C2870" t="s">
        <v>357</v>
      </c>
      <c r="D2870">
        <v>162.20356409979479</v>
      </c>
      <c r="E2870">
        <v>9.7909999999999968</v>
      </c>
      <c r="F2870" t="s">
        <v>21</v>
      </c>
      <c r="G2870" t="s">
        <v>21</v>
      </c>
      <c r="H2870" t="s">
        <v>21</v>
      </c>
      <c r="I2870" t="s">
        <v>21</v>
      </c>
    </row>
    <row r="2871" spans="1:9" x14ac:dyDescent="0.25">
      <c r="A2871">
        <v>2085</v>
      </c>
      <c r="B2871" t="s">
        <v>356</v>
      </c>
      <c r="C2871" t="s">
        <v>357</v>
      </c>
      <c r="D2871">
        <v>161.8496381898693</v>
      </c>
      <c r="E2871">
        <v>8.242999999999995</v>
      </c>
      <c r="F2871" t="s">
        <v>21</v>
      </c>
      <c r="G2871" t="s">
        <v>21</v>
      </c>
      <c r="H2871" t="s">
        <v>21</v>
      </c>
      <c r="I2871" t="s">
        <v>21</v>
      </c>
    </row>
    <row r="2872" spans="1:9" x14ac:dyDescent="0.25">
      <c r="A2872">
        <v>2090</v>
      </c>
      <c r="B2872" t="s">
        <v>356</v>
      </c>
      <c r="C2872" t="s">
        <v>357</v>
      </c>
      <c r="D2872">
        <v>160.92921481801491</v>
      </c>
      <c r="E2872">
        <v>6.9080000000000013</v>
      </c>
      <c r="F2872" t="s">
        <v>21</v>
      </c>
      <c r="G2872" t="s">
        <v>21</v>
      </c>
      <c r="H2872" t="s">
        <v>21</v>
      </c>
      <c r="I2872" t="s">
        <v>21</v>
      </c>
    </row>
    <row r="2873" spans="1:9" x14ac:dyDescent="0.25">
      <c r="A2873">
        <v>2095</v>
      </c>
      <c r="B2873" t="s">
        <v>356</v>
      </c>
      <c r="C2873" t="s">
        <v>357</v>
      </c>
      <c r="D2873">
        <v>159.15409331461279</v>
      </c>
      <c r="E2873">
        <v>5.7660000000000053</v>
      </c>
      <c r="F2873" t="s">
        <v>21</v>
      </c>
      <c r="G2873" t="s">
        <v>21</v>
      </c>
      <c r="H2873" t="s">
        <v>21</v>
      </c>
      <c r="I2873" t="s">
        <v>21</v>
      </c>
    </row>
    <row r="2874" spans="1:9" x14ac:dyDescent="0.25">
      <c r="A2874">
        <v>2100</v>
      </c>
      <c r="B2874" t="s">
        <v>356</v>
      </c>
      <c r="C2874" t="s">
        <v>357</v>
      </c>
      <c r="D2874">
        <v>155.02579652230261</v>
      </c>
      <c r="E2874">
        <v>4.7960000000000056</v>
      </c>
      <c r="F2874" t="s">
        <v>21</v>
      </c>
      <c r="G2874" t="s">
        <v>21</v>
      </c>
      <c r="H2874" t="s">
        <v>21</v>
      </c>
      <c r="I2874" t="s">
        <v>21</v>
      </c>
    </row>
    <row r="2875" spans="1:9" x14ac:dyDescent="0.25">
      <c r="A2875">
        <v>2020</v>
      </c>
      <c r="B2875" t="s">
        <v>358</v>
      </c>
      <c r="C2875" t="s">
        <v>359</v>
      </c>
      <c r="D2875">
        <v>66.790309803366881</v>
      </c>
      <c r="E2875">
        <v>72.5</v>
      </c>
      <c r="F2875">
        <v>3637.3298516202831</v>
      </c>
      <c r="G2875" t="s">
        <v>21</v>
      </c>
      <c r="H2875" t="s">
        <v>21</v>
      </c>
      <c r="I2875" t="s">
        <v>21</v>
      </c>
    </row>
    <row r="2876" spans="1:9" x14ac:dyDescent="0.25">
      <c r="A2876">
        <v>2025</v>
      </c>
      <c r="B2876" t="s">
        <v>358</v>
      </c>
      <c r="C2876" t="s">
        <v>359</v>
      </c>
      <c r="D2876">
        <v>72.61000848776348</v>
      </c>
      <c r="E2876">
        <v>67.283999999999992</v>
      </c>
      <c r="F2876">
        <v>4615.26949805207</v>
      </c>
      <c r="G2876" t="s">
        <v>21</v>
      </c>
      <c r="H2876" t="s">
        <v>21</v>
      </c>
      <c r="I2876" t="s">
        <v>21</v>
      </c>
    </row>
    <row r="2877" spans="1:9" x14ac:dyDescent="0.25">
      <c r="A2877">
        <v>2030</v>
      </c>
      <c r="B2877" t="s">
        <v>358</v>
      </c>
      <c r="C2877" t="s">
        <v>359</v>
      </c>
      <c r="D2877">
        <v>77.434644221247694</v>
      </c>
      <c r="E2877">
        <v>61.816000000000003</v>
      </c>
      <c r="F2877">
        <v>5425.219935563794</v>
      </c>
      <c r="G2877">
        <v>71.516039363289778</v>
      </c>
      <c r="H2877">
        <v>2.00629900508333</v>
      </c>
      <c r="I2877">
        <v>166.27527524304</v>
      </c>
    </row>
    <row r="2878" spans="1:9" x14ac:dyDescent="0.25">
      <c r="A2878">
        <v>2035</v>
      </c>
      <c r="B2878" t="s">
        <v>358</v>
      </c>
      <c r="C2878" t="s">
        <v>359</v>
      </c>
      <c r="D2878">
        <v>81.640323949639267</v>
      </c>
      <c r="E2878">
        <v>56.267000000000003</v>
      </c>
      <c r="F2878">
        <v>6672.498630716811</v>
      </c>
      <c r="G2878" t="s">
        <v>21</v>
      </c>
      <c r="H2878" t="s">
        <v>21</v>
      </c>
      <c r="I2878" t="s">
        <v>21</v>
      </c>
    </row>
    <row r="2879" spans="1:9" x14ac:dyDescent="0.25">
      <c r="A2879">
        <v>2040</v>
      </c>
      <c r="B2879" t="s">
        <v>358</v>
      </c>
      <c r="C2879" t="s">
        <v>359</v>
      </c>
      <c r="D2879">
        <v>85.28221813552129</v>
      </c>
      <c r="E2879">
        <v>50.796999999999997</v>
      </c>
      <c r="F2879">
        <v>8515.4776543478656</v>
      </c>
      <c r="G2879" t="s">
        <v>21</v>
      </c>
      <c r="H2879" t="s">
        <v>21</v>
      </c>
      <c r="I2879" t="s">
        <v>21</v>
      </c>
    </row>
    <row r="2880" spans="1:9" x14ac:dyDescent="0.25">
      <c r="A2880">
        <v>2045</v>
      </c>
      <c r="B2880" t="s">
        <v>358</v>
      </c>
      <c r="C2880" t="s">
        <v>359</v>
      </c>
      <c r="D2880">
        <v>88.35103975102561</v>
      </c>
      <c r="E2880">
        <v>45.545000000000002</v>
      </c>
      <c r="F2880">
        <v>10918.854711892638</v>
      </c>
      <c r="G2880" t="s">
        <v>21</v>
      </c>
      <c r="H2880" t="s">
        <v>21</v>
      </c>
      <c r="I2880" t="s">
        <v>21</v>
      </c>
    </row>
    <row r="2881" spans="1:9" x14ac:dyDescent="0.25">
      <c r="A2881">
        <v>2050</v>
      </c>
      <c r="B2881" t="s">
        <v>358</v>
      </c>
      <c r="C2881" t="s">
        <v>359</v>
      </c>
      <c r="D2881">
        <v>90.390161267506016</v>
      </c>
      <c r="E2881">
        <v>40.61</v>
      </c>
      <c r="F2881">
        <v>13770.755362180827</v>
      </c>
      <c r="G2881">
        <v>68.961895100315147</v>
      </c>
      <c r="H2881">
        <v>2.0020882354583298</v>
      </c>
      <c r="I2881">
        <v>1003.26046355928</v>
      </c>
    </row>
    <row r="2882" spans="1:9" x14ac:dyDescent="0.25">
      <c r="A2882">
        <v>2055</v>
      </c>
      <c r="B2882" t="s">
        <v>358</v>
      </c>
      <c r="C2882" t="s">
        <v>359</v>
      </c>
      <c r="D2882">
        <v>91.439178101570235</v>
      </c>
      <c r="E2882">
        <v>36.055999999999997</v>
      </c>
      <c r="F2882">
        <v>17142.277380909447</v>
      </c>
      <c r="G2882" t="s">
        <v>21</v>
      </c>
      <c r="H2882" t="s">
        <v>21</v>
      </c>
      <c r="I2882" t="s">
        <v>21</v>
      </c>
    </row>
    <row r="2883" spans="1:9" x14ac:dyDescent="0.25">
      <c r="A2883">
        <v>2060</v>
      </c>
      <c r="B2883" t="s">
        <v>358</v>
      </c>
      <c r="C2883" t="s">
        <v>359</v>
      </c>
      <c r="D2883">
        <v>91.609902390720052</v>
      </c>
      <c r="E2883">
        <v>31.91200000000001</v>
      </c>
      <c r="F2883">
        <v>21159.577892268957</v>
      </c>
      <c r="G2883" t="s">
        <v>21</v>
      </c>
      <c r="H2883" t="s">
        <v>21</v>
      </c>
      <c r="I2883" t="s">
        <v>21</v>
      </c>
    </row>
    <row r="2884" spans="1:9" x14ac:dyDescent="0.25">
      <c r="A2884">
        <v>2065</v>
      </c>
      <c r="B2884" t="s">
        <v>358</v>
      </c>
      <c r="C2884" t="s">
        <v>359</v>
      </c>
      <c r="D2884">
        <v>91.337211769698683</v>
      </c>
      <c r="E2884">
        <v>28.181000000000001</v>
      </c>
      <c r="F2884">
        <v>25830.745155980705</v>
      </c>
      <c r="G2884" t="s">
        <v>21</v>
      </c>
      <c r="H2884" t="s">
        <v>21</v>
      </c>
      <c r="I2884" t="s">
        <v>21</v>
      </c>
    </row>
    <row r="2885" spans="1:9" x14ac:dyDescent="0.25">
      <c r="A2885">
        <v>2070</v>
      </c>
      <c r="B2885" t="s">
        <v>358</v>
      </c>
      <c r="C2885" t="s">
        <v>359</v>
      </c>
      <c r="D2885">
        <v>90.681058141179804</v>
      </c>
      <c r="E2885">
        <v>24.847999999999999</v>
      </c>
      <c r="F2885">
        <v>31134.769424231905</v>
      </c>
      <c r="G2885" t="s">
        <v>21</v>
      </c>
      <c r="H2885" t="s">
        <v>21</v>
      </c>
      <c r="I2885" t="s">
        <v>21</v>
      </c>
    </row>
    <row r="2886" spans="1:9" x14ac:dyDescent="0.25">
      <c r="A2886">
        <v>2075</v>
      </c>
      <c r="B2886" t="s">
        <v>358</v>
      </c>
      <c r="C2886" t="s">
        <v>359</v>
      </c>
      <c r="D2886">
        <v>89.646696845381243</v>
      </c>
      <c r="E2886">
        <v>21.89</v>
      </c>
      <c r="F2886">
        <v>37090.293149307137</v>
      </c>
      <c r="G2886" t="s">
        <v>21</v>
      </c>
      <c r="H2886" t="s">
        <v>21</v>
      </c>
      <c r="I2886" t="s">
        <v>21</v>
      </c>
    </row>
    <row r="2887" spans="1:9" x14ac:dyDescent="0.25">
      <c r="A2887">
        <v>2080</v>
      </c>
      <c r="B2887" t="s">
        <v>358</v>
      </c>
      <c r="C2887" t="s">
        <v>359</v>
      </c>
      <c r="D2887">
        <v>88.252171452822182</v>
      </c>
      <c r="E2887">
        <v>19.274000000000001</v>
      </c>
      <c r="F2887">
        <v>43815.68110761654</v>
      </c>
      <c r="G2887" t="s">
        <v>21</v>
      </c>
      <c r="H2887" t="s">
        <v>21</v>
      </c>
      <c r="I2887" t="s">
        <v>21</v>
      </c>
    </row>
    <row r="2888" spans="1:9" x14ac:dyDescent="0.25">
      <c r="A2888">
        <v>2085</v>
      </c>
      <c r="B2888" t="s">
        <v>358</v>
      </c>
      <c r="C2888" t="s">
        <v>359</v>
      </c>
      <c r="D2888">
        <v>86.611500919507705</v>
      </c>
      <c r="E2888">
        <v>16.96599999999999</v>
      </c>
      <c r="F2888">
        <v>51409.176063580504</v>
      </c>
      <c r="G2888" t="s">
        <v>21</v>
      </c>
      <c r="H2888" t="s">
        <v>21</v>
      </c>
      <c r="I2888" t="s">
        <v>21</v>
      </c>
    </row>
    <row r="2889" spans="1:9" x14ac:dyDescent="0.25">
      <c r="A2889">
        <v>2090</v>
      </c>
      <c r="B2889" t="s">
        <v>358</v>
      </c>
      <c r="C2889" t="s">
        <v>359</v>
      </c>
      <c r="D2889">
        <v>84.799809025321821</v>
      </c>
      <c r="E2889">
        <v>14.936000000000011</v>
      </c>
      <c r="F2889">
        <v>59985.295938375821</v>
      </c>
      <c r="G2889" t="s">
        <v>21</v>
      </c>
      <c r="H2889" t="s">
        <v>21</v>
      </c>
      <c r="I2889" t="s">
        <v>21</v>
      </c>
    </row>
    <row r="2890" spans="1:9" x14ac:dyDescent="0.25">
      <c r="A2890">
        <v>2095</v>
      </c>
      <c r="B2890" t="s">
        <v>358</v>
      </c>
      <c r="C2890" t="s">
        <v>359</v>
      </c>
      <c r="D2890">
        <v>82.895876361578729</v>
      </c>
      <c r="E2890">
        <v>13.150000000000009</v>
      </c>
      <c r="F2890">
        <v>69591.68255450757</v>
      </c>
      <c r="G2890" t="s">
        <v>21</v>
      </c>
      <c r="H2890" t="s">
        <v>21</v>
      </c>
      <c r="I2890" t="s">
        <v>21</v>
      </c>
    </row>
    <row r="2891" spans="1:9" x14ac:dyDescent="0.25">
      <c r="A2891">
        <v>2100</v>
      </c>
      <c r="B2891" t="s">
        <v>358</v>
      </c>
      <c r="C2891" t="s">
        <v>359</v>
      </c>
      <c r="D2891">
        <v>80.887876644504175</v>
      </c>
      <c r="E2891">
        <v>11.58</v>
      </c>
      <c r="F2891">
        <v>80313.459913677347</v>
      </c>
      <c r="G2891" t="s">
        <v>21</v>
      </c>
      <c r="H2891" t="s">
        <v>21</v>
      </c>
      <c r="I2891" t="s">
        <v>21</v>
      </c>
    </row>
    <row r="2892" spans="1:9" x14ac:dyDescent="0.25">
      <c r="A2892">
        <v>2020</v>
      </c>
      <c r="B2892" t="s">
        <v>360</v>
      </c>
      <c r="C2892" t="s">
        <v>361</v>
      </c>
      <c r="D2892">
        <v>64.152820648157928</v>
      </c>
      <c r="E2892">
        <v>64.8</v>
      </c>
      <c r="F2892">
        <v>2611.8667474598324</v>
      </c>
      <c r="G2892" t="s">
        <v>21</v>
      </c>
      <c r="H2892" t="s">
        <v>21</v>
      </c>
      <c r="I2892" t="s">
        <v>21</v>
      </c>
    </row>
    <row r="2893" spans="1:9" x14ac:dyDescent="0.25">
      <c r="A2893">
        <v>2025</v>
      </c>
      <c r="B2893" t="s">
        <v>360</v>
      </c>
      <c r="C2893" t="s">
        <v>361</v>
      </c>
      <c r="D2893">
        <v>73.303295682465958</v>
      </c>
      <c r="E2893">
        <v>58.372999999999998</v>
      </c>
      <c r="F2893">
        <v>2977.110856267363</v>
      </c>
      <c r="G2893" t="s">
        <v>21</v>
      </c>
      <c r="H2893" t="s">
        <v>21</v>
      </c>
      <c r="I2893" t="s">
        <v>21</v>
      </c>
    </row>
    <row r="2894" spans="1:9" x14ac:dyDescent="0.25">
      <c r="A2894">
        <v>2030</v>
      </c>
      <c r="B2894" t="s">
        <v>360</v>
      </c>
      <c r="C2894" t="s">
        <v>361</v>
      </c>
      <c r="D2894">
        <v>82.22047292304444</v>
      </c>
      <c r="E2894">
        <v>52.073</v>
      </c>
      <c r="F2894">
        <v>3737.8708654493139</v>
      </c>
      <c r="G2894">
        <v>21.386755785108406</v>
      </c>
      <c r="H2894">
        <v>0.47308020598712403</v>
      </c>
      <c r="I2894">
        <v>1427.1270366633121</v>
      </c>
    </row>
    <row r="2895" spans="1:9" x14ac:dyDescent="0.25">
      <c r="A2895">
        <v>2035</v>
      </c>
      <c r="B2895" t="s">
        <v>360</v>
      </c>
      <c r="C2895" t="s">
        <v>361</v>
      </c>
      <c r="D2895">
        <v>90.85862028924322</v>
      </c>
      <c r="E2895">
        <v>46.119</v>
      </c>
      <c r="F2895">
        <v>4831.1471227613965</v>
      </c>
      <c r="G2895" t="s">
        <v>21</v>
      </c>
      <c r="H2895" t="s">
        <v>21</v>
      </c>
      <c r="I2895" t="s">
        <v>21</v>
      </c>
    </row>
    <row r="2896" spans="1:9" x14ac:dyDescent="0.25">
      <c r="A2896">
        <v>2040</v>
      </c>
      <c r="B2896" t="s">
        <v>360</v>
      </c>
      <c r="C2896" t="s">
        <v>361</v>
      </c>
      <c r="D2896">
        <v>99.10250184735564</v>
      </c>
      <c r="E2896">
        <v>40.654000000000003</v>
      </c>
      <c r="F2896">
        <v>6335.1491542165986</v>
      </c>
      <c r="G2896" t="s">
        <v>21</v>
      </c>
      <c r="H2896" t="s">
        <v>21</v>
      </c>
      <c r="I2896" t="s">
        <v>21</v>
      </c>
    </row>
    <row r="2897" spans="1:9" x14ac:dyDescent="0.25">
      <c r="A2897">
        <v>2045</v>
      </c>
      <c r="B2897" t="s">
        <v>360</v>
      </c>
      <c r="C2897" t="s">
        <v>361</v>
      </c>
      <c r="D2897">
        <v>107.21767444315419</v>
      </c>
      <c r="E2897">
        <v>35.741</v>
      </c>
      <c r="F2897">
        <v>8299.20548038384</v>
      </c>
      <c r="G2897" t="s">
        <v>21</v>
      </c>
      <c r="H2897" t="s">
        <v>21</v>
      </c>
      <c r="I2897" t="s">
        <v>21</v>
      </c>
    </row>
    <row r="2898" spans="1:9" x14ac:dyDescent="0.25">
      <c r="A2898">
        <v>2050</v>
      </c>
      <c r="B2898" t="s">
        <v>360</v>
      </c>
      <c r="C2898" t="s">
        <v>361</v>
      </c>
      <c r="D2898">
        <v>115.0304475878813</v>
      </c>
      <c r="E2898">
        <v>31.391000000000009</v>
      </c>
      <c r="F2898">
        <v>10620.279563398108</v>
      </c>
      <c r="G2898">
        <v>25.396772494816226</v>
      </c>
      <c r="H2898">
        <v>0.67060801538626702</v>
      </c>
      <c r="I2898">
        <v>1644.2288984328479</v>
      </c>
    </row>
    <row r="2899" spans="1:9" x14ac:dyDescent="0.25">
      <c r="A2899">
        <v>2055</v>
      </c>
      <c r="B2899" t="s">
        <v>360</v>
      </c>
      <c r="C2899" t="s">
        <v>361</v>
      </c>
      <c r="D2899">
        <v>121.894013512087</v>
      </c>
      <c r="E2899">
        <v>27.57299999999999</v>
      </c>
      <c r="F2899">
        <v>13409.249607561584</v>
      </c>
      <c r="G2899" t="s">
        <v>21</v>
      </c>
      <c r="H2899" t="s">
        <v>21</v>
      </c>
      <c r="I2899" t="s">
        <v>21</v>
      </c>
    </row>
    <row r="2900" spans="1:9" x14ac:dyDescent="0.25">
      <c r="A2900">
        <v>2060</v>
      </c>
      <c r="B2900" t="s">
        <v>360</v>
      </c>
      <c r="C2900" t="s">
        <v>361</v>
      </c>
      <c r="D2900">
        <v>127.7593993455083</v>
      </c>
      <c r="E2900">
        <v>24.242000000000001</v>
      </c>
      <c r="F2900">
        <v>16844.096781669617</v>
      </c>
      <c r="G2900" t="s">
        <v>21</v>
      </c>
      <c r="H2900" t="s">
        <v>21</v>
      </c>
      <c r="I2900" t="s">
        <v>21</v>
      </c>
    </row>
    <row r="2901" spans="1:9" x14ac:dyDescent="0.25">
      <c r="A2901">
        <v>2065</v>
      </c>
      <c r="B2901" t="s">
        <v>360</v>
      </c>
      <c r="C2901" t="s">
        <v>361</v>
      </c>
      <c r="D2901">
        <v>132.77558640346251</v>
      </c>
      <c r="E2901">
        <v>21.343</v>
      </c>
      <c r="F2901">
        <v>21064.195609945134</v>
      </c>
      <c r="G2901" t="s">
        <v>21</v>
      </c>
      <c r="H2901" t="s">
        <v>21</v>
      </c>
      <c r="I2901" t="s">
        <v>21</v>
      </c>
    </row>
    <row r="2902" spans="1:9" x14ac:dyDescent="0.25">
      <c r="A2902">
        <v>2070</v>
      </c>
      <c r="B2902" t="s">
        <v>360</v>
      </c>
      <c r="C2902" t="s">
        <v>361</v>
      </c>
      <c r="D2902">
        <v>136.93169006650481</v>
      </c>
      <c r="E2902">
        <v>18.821999999999999</v>
      </c>
      <c r="F2902">
        <v>26132.279423885488</v>
      </c>
      <c r="G2902" t="s">
        <v>21</v>
      </c>
      <c r="H2902" t="s">
        <v>21</v>
      </c>
      <c r="I2902" t="s">
        <v>21</v>
      </c>
    </row>
    <row r="2903" spans="1:9" x14ac:dyDescent="0.25">
      <c r="A2903">
        <v>2075</v>
      </c>
      <c r="B2903" t="s">
        <v>360</v>
      </c>
      <c r="C2903" t="s">
        <v>361</v>
      </c>
      <c r="D2903">
        <v>140.3603990288187</v>
      </c>
      <c r="E2903">
        <v>16.629000000000001</v>
      </c>
      <c r="F2903">
        <v>32160.301574511926</v>
      </c>
      <c r="G2903" t="s">
        <v>21</v>
      </c>
      <c r="H2903" t="s">
        <v>21</v>
      </c>
      <c r="I2903" t="s">
        <v>21</v>
      </c>
    </row>
    <row r="2904" spans="1:9" x14ac:dyDescent="0.25">
      <c r="A2904">
        <v>2080</v>
      </c>
      <c r="B2904" t="s">
        <v>360</v>
      </c>
      <c r="C2904" t="s">
        <v>361</v>
      </c>
      <c r="D2904">
        <v>142.89652380449701</v>
      </c>
      <c r="E2904">
        <v>14.717000000000001</v>
      </c>
      <c r="F2904">
        <v>39270.966880036271</v>
      </c>
      <c r="G2904" t="s">
        <v>21</v>
      </c>
      <c r="H2904" t="s">
        <v>21</v>
      </c>
      <c r="I2904" t="s">
        <v>21</v>
      </c>
    </row>
    <row r="2905" spans="1:9" x14ac:dyDescent="0.25">
      <c r="A2905">
        <v>2085</v>
      </c>
      <c r="B2905" t="s">
        <v>360</v>
      </c>
      <c r="C2905" t="s">
        <v>361</v>
      </c>
      <c r="D2905">
        <v>144.4752749920828</v>
      </c>
      <c r="E2905">
        <v>13.048</v>
      </c>
      <c r="F2905">
        <v>47637.679737899351</v>
      </c>
      <c r="G2905" t="s">
        <v>21</v>
      </c>
      <c r="H2905" t="s">
        <v>21</v>
      </c>
      <c r="I2905" t="s">
        <v>21</v>
      </c>
    </row>
    <row r="2906" spans="1:9" x14ac:dyDescent="0.25">
      <c r="A2906">
        <v>2090</v>
      </c>
      <c r="B2906" t="s">
        <v>360</v>
      </c>
      <c r="C2906" t="s">
        <v>361</v>
      </c>
      <c r="D2906">
        <v>145.14431225588521</v>
      </c>
      <c r="E2906">
        <v>11.58799999999999</v>
      </c>
      <c r="F2906">
        <v>57487.799156122266</v>
      </c>
      <c r="G2906" t="s">
        <v>21</v>
      </c>
      <c r="H2906" t="s">
        <v>21</v>
      </c>
      <c r="I2906" t="s">
        <v>21</v>
      </c>
    </row>
    <row r="2907" spans="1:9" x14ac:dyDescent="0.25">
      <c r="A2907">
        <v>2095</v>
      </c>
      <c r="B2907" t="s">
        <v>360</v>
      </c>
      <c r="C2907" t="s">
        <v>361</v>
      </c>
      <c r="D2907">
        <v>145.02443259790991</v>
      </c>
      <c r="E2907">
        <v>10.30800000000001</v>
      </c>
      <c r="F2907">
        <v>68999.069573947563</v>
      </c>
      <c r="G2907" t="s">
        <v>21</v>
      </c>
      <c r="H2907" t="s">
        <v>21</v>
      </c>
      <c r="I2907" t="s">
        <v>21</v>
      </c>
    </row>
    <row r="2908" spans="1:9" x14ac:dyDescent="0.25">
      <c r="A2908">
        <v>2100</v>
      </c>
      <c r="B2908" t="s">
        <v>360</v>
      </c>
      <c r="C2908" t="s">
        <v>361</v>
      </c>
      <c r="D2908">
        <v>144.18658186424571</v>
      </c>
      <c r="E2908">
        <v>9.1830000000000069</v>
      </c>
      <c r="F2908">
        <v>82349.038155990405</v>
      </c>
      <c r="G2908" t="s">
        <v>21</v>
      </c>
      <c r="H2908" t="s">
        <v>21</v>
      </c>
      <c r="I2908" t="s">
        <v>21</v>
      </c>
    </row>
    <row r="2909" spans="1:9" x14ac:dyDescent="0.25">
      <c r="A2909">
        <v>2020</v>
      </c>
      <c r="B2909" t="s">
        <v>362</v>
      </c>
      <c r="C2909" t="s">
        <v>363</v>
      </c>
      <c r="D2909">
        <v>139.1280265824758</v>
      </c>
      <c r="E2909">
        <v>48.6</v>
      </c>
      <c r="F2909">
        <v>16655.798149863855</v>
      </c>
      <c r="G2909" t="s">
        <v>21</v>
      </c>
      <c r="H2909" t="s">
        <v>21</v>
      </c>
      <c r="I2909" t="s">
        <v>21</v>
      </c>
    </row>
    <row r="2910" spans="1:9" x14ac:dyDescent="0.25">
      <c r="A2910">
        <v>2025</v>
      </c>
      <c r="B2910" t="s">
        <v>362</v>
      </c>
      <c r="C2910" t="s">
        <v>363</v>
      </c>
      <c r="D2910">
        <v>140.6080468506392</v>
      </c>
      <c r="E2910">
        <v>44.247</v>
      </c>
      <c r="F2910">
        <v>18755.096096811023</v>
      </c>
      <c r="G2910" t="s">
        <v>21</v>
      </c>
      <c r="H2910" t="s">
        <v>21</v>
      </c>
      <c r="I2910" t="s">
        <v>21</v>
      </c>
    </row>
    <row r="2911" spans="1:9" x14ac:dyDescent="0.25">
      <c r="A2911">
        <v>2030</v>
      </c>
      <c r="B2911" t="s">
        <v>362</v>
      </c>
      <c r="C2911" t="s">
        <v>363</v>
      </c>
      <c r="D2911">
        <v>141.0710671967569</v>
      </c>
      <c r="E2911">
        <v>40.107999999999997</v>
      </c>
      <c r="F2911">
        <v>21781.58479230414</v>
      </c>
      <c r="G2911">
        <v>93.460131230417872</v>
      </c>
      <c r="H2911">
        <v>2.8495158958357099</v>
      </c>
      <c r="I2911">
        <v>242.36249471251199</v>
      </c>
    </row>
    <row r="2912" spans="1:9" x14ac:dyDescent="0.25">
      <c r="A2912">
        <v>2035</v>
      </c>
      <c r="B2912" t="s">
        <v>362</v>
      </c>
      <c r="C2912" t="s">
        <v>363</v>
      </c>
      <c r="D2912">
        <v>140.52111202058001</v>
      </c>
      <c r="E2912">
        <v>36.222000000000001</v>
      </c>
      <c r="F2912">
        <v>25900.974923317379</v>
      </c>
      <c r="G2912" t="s">
        <v>21</v>
      </c>
      <c r="H2912" t="s">
        <v>21</v>
      </c>
      <c r="I2912" t="s">
        <v>21</v>
      </c>
    </row>
    <row r="2913" spans="1:9" x14ac:dyDescent="0.25">
      <c r="A2913">
        <v>2040</v>
      </c>
      <c r="B2913" t="s">
        <v>362</v>
      </c>
      <c r="C2913" t="s">
        <v>363</v>
      </c>
      <c r="D2913">
        <v>138.93376403180559</v>
      </c>
      <c r="E2913">
        <v>32.611999999999988</v>
      </c>
      <c r="F2913">
        <v>30954.854964088518</v>
      </c>
      <c r="G2913" t="s">
        <v>21</v>
      </c>
      <c r="H2913" t="s">
        <v>21</v>
      </c>
      <c r="I2913" t="s">
        <v>21</v>
      </c>
    </row>
    <row r="2914" spans="1:9" x14ac:dyDescent="0.25">
      <c r="A2914">
        <v>2045</v>
      </c>
      <c r="B2914" t="s">
        <v>362</v>
      </c>
      <c r="C2914" t="s">
        <v>363</v>
      </c>
      <c r="D2914">
        <v>136.59002572497681</v>
      </c>
      <c r="E2914">
        <v>29.288</v>
      </c>
      <c r="F2914">
        <v>36530.723668828294</v>
      </c>
      <c r="G2914" t="s">
        <v>21</v>
      </c>
      <c r="H2914" t="s">
        <v>21</v>
      </c>
      <c r="I2914" t="s">
        <v>21</v>
      </c>
    </row>
    <row r="2915" spans="1:9" x14ac:dyDescent="0.25">
      <c r="A2915">
        <v>2050</v>
      </c>
      <c r="B2915" t="s">
        <v>362</v>
      </c>
      <c r="C2915" t="s">
        <v>363</v>
      </c>
      <c r="D2915">
        <v>133.48292991892731</v>
      </c>
      <c r="E2915">
        <v>26.248999999999999</v>
      </c>
      <c r="F2915">
        <v>42276.347190402921</v>
      </c>
      <c r="G2915">
        <v>115.45075034345739</v>
      </c>
      <c r="H2915">
        <v>2.88209240110714</v>
      </c>
      <c r="I2915">
        <v>74.413058408208002</v>
      </c>
    </row>
    <row r="2916" spans="1:9" x14ac:dyDescent="0.25">
      <c r="A2916">
        <v>2055</v>
      </c>
      <c r="B2916" t="s">
        <v>362</v>
      </c>
      <c r="C2916" t="s">
        <v>363</v>
      </c>
      <c r="D2916">
        <v>129.71284494855001</v>
      </c>
      <c r="E2916">
        <v>23.488</v>
      </c>
      <c r="F2916">
        <v>48229.109070695253</v>
      </c>
      <c r="G2916" t="s">
        <v>21</v>
      </c>
      <c r="H2916" t="s">
        <v>21</v>
      </c>
      <c r="I2916" t="s">
        <v>21</v>
      </c>
    </row>
    <row r="2917" spans="1:9" x14ac:dyDescent="0.25">
      <c r="A2917">
        <v>2060</v>
      </c>
      <c r="B2917" t="s">
        <v>362</v>
      </c>
      <c r="C2917" t="s">
        <v>363</v>
      </c>
      <c r="D2917">
        <v>125.4768299812909</v>
      </c>
      <c r="E2917">
        <v>20.989999999999991</v>
      </c>
      <c r="F2917">
        <v>54674.169783540019</v>
      </c>
      <c r="G2917" t="s">
        <v>21</v>
      </c>
      <c r="H2917" t="s">
        <v>21</v>
      </c>
      <c r="I2917" t="s">
        <v>21</v>
      </c>
    </row>
    <row r="2918" spans="1:9" x14ac:dyDescent="0.25">
      <c r="A2918">
        <v>2065</v>
      </c>
      <c r="B2918" t="s">
        <v>362</v>
      </c>
      <c r="C2918" t="s">
        <v>363</v>
      </c>
      <c r="D2918">
        <v>120.9023795603368</v>
      </c>
      <c r="E2918">
        <v>18.739999999999991</v>
      </c>
      <c r="F2918">
        <v>61746.563811358421</v>
      </c>
      <c r="G2918" t="s">
        <v>21</v>
      </c>
      <c r="H2918" t="s">
        <v>21</v>
      </c>
      <c r="I2918" t="s">
        <v>21</v>
      </c>
    </row>
    <row r="2919" spans="1:9" x14ac:dyDescent="0.25">
      <c r="A2919">
        <v>2070</v>
      </c>
      <c r="B2919" t="s">
        <v>362</v>
      </c>
      <c r="C2919" t="s">
        <v>363</v>
      </c>
      <c r="D2919">
        <v>116.1257814936077</v>
      </c>
      <c r="E2919">
        <v>16.718</v>
      </c>
      <c r="F2919">
        <v>69281.172291058348</v>
      </c>
      <c r="G2919" t="s">
        <v>21</v>
      </c>
      <c r="H2919" t="s">
        <v>21</v>
      </c>
      <c r="I2919" t="s">
        <v>21</v>
      </c>
    </row>
    <row r="2920" spans="1:9" x14ac:dyDescent="0.25">
      <c r="A2920">
        <v>2075</v>
      </c>
      <c r="B2920" t="s">
        <v>362</v>
      </c>
      <c r="C2920" t="s">
        <v>363</v>
      </c>
      <c r="D2920">
        <v>111.1962347988775</v>
      </c>
      <c r="E2920">
        <v>14.904999999999999</v>
      </c>
      <c r="F2920">
        <v>77399.713667714866</v>
      </c>
      <c r="G2920" t="s">
        <v>21</v>
      </c>
      <c r="H2920" t="s">
        <v>21</v>
      </c>
      <c r="I2920" t="s">
        <v>21</v>
      </c>
    </row>
    <row r="2921" spans="1:9" x14ac:dyDescent="0.25">
      <c r="A2921">
        <v>2080</v>
      </c>
      <c r="B2921" t="s">
        <v>362</v>
      </c>
      <c r="C2921" t="s">
        <v>363</v>
      </c>
      <c r="D2921">
        <v>106.14355511381351</v>
      </c>
      <c r="E2921">
        <v>13.282999999999999</v>
      </c>
      <c r="F2921">
        <v>86076.443602458792</v>
      </c>
      <c r="G2921" t="s">
        <v>21</v>
      </c>
      <c r="H2921" t="s">
        <v>21</v>
      </c>
      <c r="I2921" t="s">
        <v>21</v>
      </c>
    </row>
    <row r="2922" spans="1:9" x14ac:dyDescent="0.25">
      <c r="A2922">
        <v>2085</v>
      </c>
      <c r="B2922" t="s">
        <v>362</v>
      </c>
      <c r="C2922" t="s">
        <v>363</v>
      </c>
      <c r="D2922">
        <v>100.9444379482382</v>
      </c>
      <c r="E2922">
        <v>11.834</v>
      </c>
      <c r="F2922">
        <v>95439.294691126721</v>
      </c>
      <c r="G2922" t="s">
        <v>21</v>
      </c>
      <c r="H2922" t="s">
        <v>21</v>
      </c>
      <c r="I2922" t="s">
        <v>21</v>
      </c>
    </row>
    <row r="2923" spans="1:9" x14ac:dyDescent="0.25">
      <c r="A2923">
        <v>2090</v>
      </c>
      <c r="B2923" t="s">
        <v>362</v>
      </c>
      <c r="C2923" t="s">
        <v>363</v>
      </c>
      <c r="D2923">
        <v>95.603698939819139</v>
      </c>
      <c r="E2923">
        <v>10.54000000000001</v>
      </c>
      <c r="F2923">
        <v>105604.06713997321</v>
      </c>
      <c r="G2923" t="s">
        <v>21</v>
      </c>
      <c r="H2923" t="s">
        <v>21</v>
      </c>
      <c r="I2923" t="s">
        <v>21</v>
      </c>
    </row>
    <row r="2924" spans="1:9" x14ac:dyDescent="0.25">
      <c r="A2924">
        <v>2095</v>
      </c>
      <c r="B2924" t="s">
        <v>362</v>
      </c>
      <c r="C2924" t="s">
        <v>363</v>
      </c>
      <c r="D2924">
        <v>90.178973729341877</v>
      </c>
      <c r="E2924">
        <v>9.3859999999999957</v>
      </c>
      <c r="F2924">
        <v>116649.473525311</v>
      </c>
      <c r="G2924" t="s">
        <v>21</v>
      </c>
      <c r="H2924" t="s">
        <v>21</v>
      </c>
      <c r="I2924" t="s">
        <v>21</v>
      </c>
    </row>
    <row r="2925" spans="1:9" x14ac:dyDescent="0.25">
      <c r="A2925">
        <v>2100</v>
      </c>
      <c r="B2925" t="s">
        <v>362</v>
      </c>
      <c r="C2925" t="s">
        <v>363</v>
      </c>
      <c r="D2925">
        <v>84.725869192391642</v>
      </c>
      <c r="E2925">
        <v>8.3569999999999993</v>
      </c>
      <c r="F2925">
        <v>128672.37568916904</v>
      </c>
      <c r="G2925" t="s">
        <v>21</v>
      </c>
      <c r="H2925" t="s">
        <v>21</v>
      </c>
      <c r="I2925" t="s">
        <v>21</v>
      </c>
    </row>
    <row r="2926" spans="1:9" x14ac:dyDescent="0.25">
      <c r="A2926">
        <v>2020</v>
      </c>
      <c r="B2926" t="s">
        <v>364</v>
      </c>
      <c r="C2926" t="s">
        <v>365</v>
      </c>
      <c r="D2926">
        <v>86.734835238735712</v>
      </c>
      <c r="E2926">
        <v>68.7</v>
      </c>
      <c r="F2926">
        <v>2775.0030005470821</v>
      </c>
      <c r="G2926" t="s">
        <v>21</v>
      </c>
      <c r="H2926" t="s">
        <v>21</v>
      </c>
      <c r="I2926" t="s">
        <v>21</v>
      </c>
    </row>
    <row r="2927" spans="1:9" x14ac:dyDescent="0.25">
      <c r="A2927">
        <v>2025</v>
      </c>
      <c r="B2927" t="s">
        <v>364</v>
      </c>
      <c r="C2927" t="s">
        <v>365</v>
      </c>
      <c r="D2927">
        <v>92.231405514458643</v>
      </c>
      <c r="E2927">
        <v>63.106000000000002</v>
      </c>
      <c r="F2927">
        <v>3008.2802473886954</v>
      </c>
      <c r="G2927" t="s">
        <v>21</v>
      </c>
      <c r="H2927" t="s">
        <v>21</v>
      </c>
      <c r="I2927" t="s">
        <v>21</v>
      </c>
    </row>
    <row r="2928" spans="1:9" x14ac:dyDescent="0.25">
      <c r="A2928">
        <v>2030</v>
      </c>
      <c r="B2928" t="s">
        <v>364</v>
      </c>
      <c r="C2928" t="s">
        <v>365</v>
      </c>
      <c r="D2928">
        <v>97.11042367182246</v>
      </c>
      <c r="E2928">
        <v>57.375999999999998</v>
      </c>
      <c r="F2928">
        <v>3362.4572496018795</v>
      </c>
      <c r="G2928">
        <v>9.9660756179904944</v>
      </c>
      <c r="H2928">
        <v>1.890425171</v>
      </c>
      <c r="I2928">
        <v>312.75984692923203</v>
      </c>
    </row>
    <row r="2929" spans="1:9" x14ac:dyDescent="0.25">
      <c r="A2929">
        <v>2035</v>
      </c>
      <c r="B2929" t="s">
        <v>364</v>
      </c>
      <c r="C2929" t="s">
        <v>365</v>
      </c>
      <c r="D2929">
        <v>101.0694687289845</v>
      </c>
      <c r="E2929">
        <v>51.69</v>
      </c>
      <c r="F2929">
        <v>4187.2821940158083</v>
      </c>
      <c r="G2929" t="s">
        <v>21</v>
      </c>
      <c r="H2929" t="s">
        <v>21</v>
      </c>
      <c r="I2929" t="s">
        <v>21</v>
      </c>
    </row>
    <row r="2930" spans="1:9" x14ac:dyDescent="0.25">
      <c r="A2930">
        <v>2040</v>
      </c>
      <c r="B2930" t="s">
        <v>364</v>
      </c>
      <c r="C2930" t="s">
        <v>365</v>
      </c>
      <c r="D2930">
        <v>103.908876933423</v>
      </c>
      <c r="E2930">
        <v>46.206000000000003</v>
      </c>
      <c r="F2930">
        <v>5707.7566568547518</v>
      </c>
      <c r="G2930" t="s">
        <v>21</v>
      </c>
      <c r="H2930" t="s">
        <v>21</v>
      </c>
      <c r="I2930" t="s">
        <v>21</v>
      </c>
    </row>
    <row r="2931" spans="1:9" x14ac:dyDescent="0.25">
      <c r="A2931">
        <v>2045</v>
      </c>
      <c r="B2931" t="s">
        <v>364</v>
      </c>
      <c r="C2931" t="s">
        <v>365</v>
      </c>
      <c r="D2931">
        <v>105.8599193006052</v>
      </c>
      <c r="E2931">
        <v>41.043999999999997</v>
      </c>
      <c r="F2931">
        <v>8047.0589154361787</v>
      </c>
      <c r="G2931" t="s">
        <v>21</v>
      </c>
      <c r="H2931" t="s">
        <v>21</v>
      </c>
      <c r="I2931" t="s">
        <v>21</v>
      </c>
    </row>
    <row r="2932" spans="1:9" x14ac:dyDescent="0.25">
      <c r="A2932">
        <v>2050</v>
      </c>
      <c r="B2932" t="s">
        <v>364</v>
      </c>
      <c r="C2932" t="s">
        <v>365</v>
      </c>
      <c r="D2932">
        <v>106.9091459314055</v>
      </c>
      <c r="E2932">
        <v>36.28</v>
      </c>
      <c r="F2932">
        <v>11123.625775082146</v>
      </c>
      <c r="G2932">
        <v>11.834714796363711</v>
      </c>
      <c r="H2932">
        <v>1.9947987579999999</v>
      </c>
      <c r="I2932">
        <v>2838.0065041447201</v>
      </c>
    </row>
    <row r="2933" spans="1:9" x14ac:dyDescent="0.25">
      <c r="A2933">
        <v>2055</v>
      </c>
      <c r="B2933" t="s">
        <v>364</v>
      </c>
      <c r="C2933" t="s">
        <v>365</v>
      </c>
      <c r="D2933">
        <v>106.96751849361129</v>
      </c>
      <c r="E2933">
        <v>31.952000000000002</v>
      </c>
      <c r="F2933">
        <v>15048.009936959708</v>
      </c>
      <c r="G2933" t="s">
        <v>21</v>
      </c>
      <c r="H2933" t="s">
        <v>21</v>
      </c>
      <c r="I2933" t="s">
        <v>21</v>
      </c>
    </row>
    <row r="2934" spans="1:9" x14ac:dyDescent="0.25">
      <c r="A2934">
        <v>2060</v>
      </c>
      <c r="B2934" t="s">
        <v>364</v>
      </c>
      <c r="C2934" t="s">
        <v>365</v>
      </c>
      <c r="D2934">
        <v>106.00820443846671</v>
      </c>
      <c r="E2934">
        <v>28.065999999999999</v>
      </c>
      <c r="F2934">
        <v>20057.79909851808</v>
      </c>
      <c r="G2934" t="s">
        <v>21</v>
      </c>
      <c r="H2934" t="s">
        <v>21</v>
      </c>
      <c r="I2934" t="s">
        <v>21</v>
      </c>
    </row>
    <row r="2935" spans="1:9" x14ac:dyDescent="0.25">
      <c r="A2935">
        <v>2065</v>
      </c>
      <c r="B2935" t="s">
        <v>364</v>
      </c>
      <c r="C2935" t="s">
        <v>365</v>
      </c>
      <c r="D2935">
        <v>104.44505716207129</v>
      </c>
      <c r="E2935">
        <v>24.608000000000001</v>
      </c>
      <c r="F2935">
        <v>26362.0057274348</v>
      </c>
      <c r="G2935" t="s">
        <v>21</v>
      </c>
      <c r="H2935" t="s">
        <v>21</v>
      </c>
      <c r="I2935" t="s">
        <v>21</v>
      </c>
    </row>
    <row r="2936" spans="1:9" x14ac:dyDescent="0.25">
      <c r="A2936">
        <v>2070</v>
      </c>
      <c r="B2936" t="s">
        <v>364</v>
      </c>
      <c r="C2936" t="s">
        <v>365</v>
      </c>
      <c r="D2936">
        <v>102.4288500336247</v>
      </c>
      <c r="E2936">
        <v>21.550999999999998</v>
      </c>
      <c r="F2936">
        <v>34129.102355466937</v>
      </c>
      <c r="G2936" t="s">
        <v>21</v>
      </c>
      <c r="H2936" t="s">
        <v>21</v>
      </c>
      <c r="I2936" t="s">
        <v>21</v>
      </c>
    </row>
    <row r="2937" spans="1:9" x14ac:dyDescent="0.25">
      <c r="A2937">
        <v>2075</v>
      </c>
      <c r="B2937" t="s">
        <v>364</v>
      </c>
      <c r="C2937" t="s">
        <v>365</v>
      </c>
      <c r="D2937">
        <v>99.996906523201019</v>
      </c>
      <c r="E2937">
        <v>18.86</v>
      </c>
      <c r="F2937">
        <v>43509.905435223729</v>
      </c>
      <c r="G2937" t="s">
        <v>21</v>
      </c>
      <c r="H2937" t="s">
        <v>21</v>
      </c>
      <c r="I2937" t="s">
        <v>21</v>
      </c>
    </row>
    <row r="2938" spans="1:9" x14ac:dyDescent="0.25">
      <c r="A2938">
        <v>2080</v>
      </c>
      <c r="B2938" t="s">
        <v>364</v>
      </c>
      <c r="C2938" t="s">
        <v>365</v>
      </c>
      <c r="D2938">
        <v>97.175184936112984</v>
      </c>
      <c r="E2938">
        <v>16.5</v>
      </c>
      <c r="F2938">
        <v>54685.315799985307</v>
      </c>
      <c r="G2938" t="s">
        <v>21</v>
      </c>
      <c r="H2938" t="s">
        <v>21</v>
      </c>
      <c r="I2938" t="s">
        <v>21</v>
      </c>
    </row>
    <row r="2939" spans="1:9" x14ac:dyDescent="0.25">
      <c r="A2939">
        <v>2085</v>
      </c>
      <c r="B2939" t="s">
        <v>364</v>
      </c>
      <c r="C2939" t="s">
        <v>365</v>
      </c>
      <c r="D2939">
        <v>93.901748486886348</v>
      </c>
      <c r="E2939">
        <v>14.433999999999999</v>
      </c>
      <c r="F2939">
        <v>67815.717721787383</v>
      </c>
      <c r="G2939" t="s">
        <v>21</v>
      </c>
      <c r="H2939" t="s">
        <v>21</v>
      </c>
      <c r="I2939" t="s">
        <v>21</v>
      </c>
    </row>
    <row r="2940" spans="1:9" x14ac:dyDescent="0.25">
      <c r="A2940">
        <v>2090</v>
      </c>
      <c r="B2940" t="s">
        <v>364</v>
      </c>
      <c r="C2940" t="s">
        <v>365</v>
      </c>
      <c r="D2940">
        <v>90.243981170141225</v>
      </c>
      <c r="E2940">
        <v>12.627000000000001</v>
      </c>
      <c r="F2940">
        <v>83241.015383554346</v>
      </c>
      <c r="G2940" t="s">
        <v>21</v>
      </c>
      <c r="H2940" t="s">
        <v>21</v>
      </c>
      <c r="I2940" t="s">
        <v>21</v>
      </c>
    </row>
    <row r="2941" spans="1:9" x14ac:dyDescent="0.25">
      <c r="A2941">
        <v>2095</v>
      </c>
      <c r="B2941" t="s">
        <v>364</v>
      </c>
      <c r="C2941" t="s">
        <v>365</v>
      </c>
      <c r="D2941">
        <v>86.359583053127025</v>
      </c>
      <c r="E2941">
        <v>11.048</v>
      </c>
      <c r="F2941">
        <v>101232.46139789274</v>
      </c>
      <c r="G2941" t="s">
        <v>21</v>
      </c>
      <c r="H2941" t="s">
        <v>21</v>
      </c>
      <c r="I2941" t="s">
        <v>21</v>
      </c>
    </row>
    <row r="2942" spans="1:9" x14ac:dyDescent="0.25">
      <c r="A2942">
        <v>2100</v>
      </c>
      <c r="B2942" t="s">
        <v>364</v>
      </c>
      <c r="C2942" t="s">
        <v>365</v>
      </c>
      <c r="D2942">
        <v>82.433422999327504</v>
      </c>
      <c r="E2942">
        <v>9.6689999999999969</v>
      </c>
      <c r="F2942">
        <v>121963.06561298868</v>
      </c>
      <c r="G2942" t="s">
        <v>21</v>
      </c>
      <c r="H2942" t="s">
        <v>21</v>
      </c>
      <c r="I2942" t="s">
        <v>21</v>
      </c>
    </row>
    <row r="2943" spans="1:9" x14ac:dyDescent="0.25">
      <c r="A2943">
        <v>2020</v>
      </c>
      <c r="B2943" t="s">
        <v>366</v>
      </c>
      <c r="C2943" t="s">
        <v>367</v>
      </c>
      <c r="D2943">
        <v>146.8961789047369</v>
      </c>
      <c r="E2943">
        <v>57.2</v>
      </c>
      <c r="F2943">
        <v>2051.2221202619266</v>
      </c>
      <c r="G2943" t="s">
        <v>21</v>
      </c>
      <c r="H2943" t="s">
        <v>21</v>
      </c>
      <c r="I2943" t="s">
        <v>21</v>
      </c>
    </row>
    <row r="2944" spans="1:9" x14ac:dyDescent="0.25">
      <c r="A2944">
        <v>2025</v>
      </c>
      <c r="B2944" t="s">
        <v>366</v>
      </c>
      <c r="C2944" t="s">
        <v>367</v>
      </c>
      <c r="D2944">
        <v>163.02852614896989</v>
      </c>
      <c r="E2944">
        <v>50.241999999999997</v>
      </c>
      <c r="F2944">
        <v>2422.463377740904</v>
      </c>
      <c r="G2944" t="s">
        <v>21</v>
      </c>
      <c r="H2944" t="s">
        <v>21</v>
      </c>
      <c r="I2944" t="s">
        <v>21</v>
      </c>
    </row>
    <row r="2945" spans="1:9" x14ac:dyDescent="0.25">
      <c r="A2945">
        <v>2030</v>
      </c>
      <c r="B2945" t="s">
        <v>366</v>
      </c>
      <c r="C2945" t="s">
        <v>367</v>
      </c>
      <c r="D2945">
        <v>177.65652403592179</v>
      </c>
      <c r="E2945">
        <v>43.564999999999998</v>
      </c>
      <c r="F2945">
        <v>2937.9222515442461</v>
      </c>
      <c r="G2945">
        <v>32.661462032399065</v>
      </c>
      <c r="H2945">
        <v>0.134254772352941</v>
      </c>
      <c r="I2945">
        <v>0</v>
      </c>
    </row>
    <row r="2946" spans="1:9" x14ac:dyDescent="0.25">
      <c r="A2946">
        <v>2035</v>
      </c>
      <c r="B2946" t="s">
        <v>366</v>
      </c>
      <c r="C2946" t="s">
        <v>367</v>
      </c>
      <c r="D2946">
        <v>190.81336502905441</v>
      </c>
      <c r="E2946">
        <v>37.380000000000003</v>
      </c>
      <c r="F2946">
        <v>3725.0184234774479</v>
      </c>
      <c r="G2946" t="s">
        <v>21</v>
      </c>
      <c r="H2946" t="s">
        <v>21</v>
      </c>
      <c r="I2946" t="s">
        <v>21</v>
      </c>
    </row>
    <row r="2947" spans="1:9" x14ac:dyDescent="0.25">
      <c r="A2947">
        <v>2040</v>
      </c>
      <c r="B2947" t="s">
        <v>366</v>
      </c>
      <c r="C2947" t="s">
        <v>367</v>
      </c>
      <c r="D2947">
        <v>202.3178200387392</v>
      </c>
      <c r="E2947">
        <v>31.81</v>
      </c>
      <c r="F2947">
        <v>4861.1032749245242</v>
      </c>
      <c r="G2947" t="s">
        <v>21</v>
      </c>
      <c r="H2947" t="s">
        <v>21</v>
      </c>
      <c r="I2947" t="s">
        <v>21</v>
      </c>
    </row>
    <row r="2948" spans="1:9" x14ac:dyDescent="0.25">
      <c r="A2948">
        <v>2045</v>
      </c>
      <c r="B2948" t="s">
        <v>366</v>
      </c>
      <c r="C2948" t="s">
        <v>367</v>
      </c>
      <c r="D2948">
        <v>212.6532664201444</v>
      </c>
      <c r="E2948">
        <v>26.901</v>
      </c>
      <c r="F2948">
        <v>6426.0828936936741</v>
      </c>
      <c r="G2948" t="s">
        <v>21</v>
      </c>
      <c r="H2948" t="s">
        <v>21</v>
      </c>
      <c r="I2948" t="s">
        <v>21</v>
      </c>
    </row>
    <row r="2949" spans="1:9" x14ac:dyDescent="0.25">
      <c r="A2949">
        <v>2050</v>
      </c>
      <c r="B2949" t="s">
        <v>366</v>
      </c>
      <c r="C2949" t="s">
        <v>367</v>
      </c>
      <c r="D2949">
        <v>221.30478957562951</v>
      </c>
      <c r="E2949">
        <v>22.646000000000001</v>
      </c>
      <c r="F2949">
        <v>8391.0762743408286</v>
      </c>
      <c r="G2949">
        <v>38.785486163473891</v>
      </c>
      <c r="H2949">
        <v>0.34218554276470597</v>
      </c>
      <c r="I2949">
        <v>0</v>
      </c>
    </row>
    <row r="2950" spans="1:9" x14ac:dyDescent="0.25">
      <c r="A2950">
        <v>2055</v>
      </c>
      <c r="B2950" t="s">
        <v>366</v>
      </c>
      <c r="C2950" t="s">
        <v>367</v>
      </c>
      <c r="D2950">
        <v>228.04226096143691</v>
      </c>
      <c r="E2950">
        <v>19.001999999999999</v>
      </c>
      <c r="F2950">
        <v>10822.190144491038</v>
      </c>
      <c r="G2950" t="s">
        <v>21</v>
      </c>
      <c r="H2950" t="s">
        <v>21</v>
      </c>
      <c r="I2950" t="s">
        <v>21</v>
      </c>
    </row>
    <row r="2951" spans="1:9" x14ac:dyDescent="0.25">
      <c r="A2951">
        <v>2060</v>
      </c>
      <c r="B2951" t="s">
        <v>366</v>
      </c>
      <c r="C2951" t="s">
        <v>367</v>
      </c>
      <c r="D2951">
        <v>232.66011621764389</v>
      </c>
      <c r="E2951">
        <v>15.907</v>
      </c>
      <c r="F2951">
        <v>13854.991628059362</v>
      </c>
      <c r="G2951" t="s">
        <v>21</v>
      </c>
      <c r="H2951" t="s">
        <v>21</v>
      </c>
      <c r="I2951" t="s">
        <v>21</v>
      </c>
    </row>
    <row r="2952" spans="1:9" x14ac:dyDescent="0.25">
      <c r="A2952">
        <v>2065</v>
      </c>
      <c r="B2952" t="s">
        <v>366</v>
      </c>
      <c r="C2952" t="s">
        <v>367</v>
      </c>
      <c r="D2952">
        <v>235.7767212537419</v>
      </c>
      <c r="E2952">
        <v>13.294</v>
      </c>
      <c r="F2952">
        <v>17595.417199932861</v>
      </c>
      <c r="G2952" t="s">
        <v>21</v>
      </c>
      <c r="H2952" t="s">
        <v>21</v>
      </c>
      <c r="I2952" t="s">
        <v>21</v>
      </c>
    </row>
    <row r="2953" spans="1:9" x14ac:dyDescent="0.25">
      <c r="A2953">
        <v>2070</v>
      </c>
      <c r="B2953" t="s">
        <v>366</v>
      </c>
      <c r="C2953" t="s">
        <v>367</v>
      </c>
      <c r="D2953">
        <v>237.17113928508539</v>
      </c>
      <c r="E2953">
        <v>11.098000000000001</v>
      </c>
      <c r="F2953">
        <v>22155.420211132772</v>
      </c>
      <c r="G2953" t="s">
        <v>21</v>
      </c>
      <c r="H2953" t="s">
        <v>21</v>
      </c>
      <c r="I2953" t="s">
        <v>21</v>
      </c>
    </row>
    <row r="2954" spans="1:9" x14ac:dyDescent="0.25">
      <c r="A2954">
        <v>2075</v>
      </c>
      <c r="B2954" t="s">
        <v>366</v>
      </c>
      <c r="C2954" t="s">
        <v>367</v>
      </c>
      <c r="D2954">
        <v>237.07765451664031</v>
      </c>
      <c r="E2954">
        <v>9.257000000000005</v>
      </c>
      <c r="F2954">
        <v>27615.784621559003</v>
      </c>
      <c r="G2954" t="s">
        <v>21</v>
      </c>
      <c r="H2954" t="s">
        <v>21</v>
      </c>
      <c r="I2954" t="s">
        <v>21</v>
      </c>
    </row>
    <row r="2955" spans="1:9" x14ac:dyDescent="0.25">
      <c r="A2955">
        <v>2080</v>
      </c>
      <c r="B2955" t="s">
        <v>366</v>
      </c>
      <c r="C2955" t="s">
        <v>367</v>
      </c>
      <c r="D2955">
        <v>235.4792216939602</v>
      </c>
      <c r="E2955">
        <v>7.7180000000000044</v>
      </c>
      <c r="F2955">
        <v>34070.314516516577</v>
      </c>
      <c r="G2955" t="s">
        <v>21</v>
      </c>
      <c r="H2955" t="s">
        <v>21</v>
      </c>
      <c r="I2955" t="s">
        <v>21</v>
      </c>
    </row>
    <row r="2956" spans="1:9" x14ac:dyDescent="0.25">
      <c r="A2956">
        <v>2085</v>
      </c>
      <c r="B2956" t="s">
        <v>366</v>
      </c>
      <c r="C2956" t="s">
        <v>367</v>
      </c>
      <c r="D2956">
        <v>232.6592181722134</v>
      </c>
      <c r="E2956">
        <v>6.4320000000000022</v>
      </c>
      <c r="F2956">
        <v>41599.892493219078</v>
      </c>
      <c r="G2956" t="s">
        <v>21</v>
      </c>
      <c r="H2956" t="s">
        <v>21</v>
      </c>
      <c r="I2956" t="s">
        <v>21</v>
      </c>
    </row>
    <row r="2957" spans="1:9" x14ac:dyDescent="0.25">
      <c r="A2957">
        <v>2090</v>
      </c>
      <c r="B2957" t="s">
        <v>366</v>
      </c>
      <c r="C2957" t="s">
        <v>367</v>
      </c>
      <c r="D2957">
        <v>228.75057228385279</v>
      </c>
      <c r="E2957">
        <v>5.3589999999999947</v>
      </c>
      <c r="F2957">
        <v>50362.239616232982</v>
      </c>
      <c r="G2957" t="s">
        <v>21</v>
      </c>
      <c r="H2957" t="s">
        <v>21</v>
      </c>
      <c r="I2957" t="s">
        <v>21</v>
      </c>
    </row>
    <row r="2958" spans="1:9" x14ac:dyDescent="0.25">
      <c r="A2958">
        <v>2095</v>
      </c>
      <c r="B2958" t="s">
        <v>366</v>
      </c>
      <c r="C2958" t="s">
        <v>367</v>
      </c>
      <c r="D2958">
        <v>223.82875506251099</v>
      </c>
      <c r="E2958">
        <v>4.4639999999999986</v>
      </c>
      <c r="F2958">
        <v>60537.171708388014</v>
      </c>
      <c r="G2958" t="s">
        <v>21</v>
      </c>
      <c r="H2958" t="s">
        <v>21</v>
      </c>
      <c r="I2958" t="s">
        <v>21</v>
      </c>
    </row>
    <row r="2959" spans="1:9" x14ac:dyDescent="0.25">
      <c r="A2959">
        <v>2100</v>
      </c>
      <c r="B2959" t="s">
        <v>366</v>
      </c>
      <c r="C2959" t="s">
        <v>367</v>
      </c>
      <c r="D2959">
        <v>217.976421905265</v>
      </c>
      <c r="E2959">
        <v>3.7189999999999941</v>
      </c>
      <c r="F2959">
        <v>72344.45270455227</v>
      </c>
      <c r="G2959" t="s">
        <v>21</v>
      </c>
      <c r="H2959" t="s">
        <v>21</v>
      </c>
      <c r="I2959" t="s">
        <v>21</v>
      </c>
    </row>
    <row r="2960" spans="1:9" x14ac:dyDescent="0.25">
      <c r="A2960">
        <v>2020</v>
      </c>
      <c r="B2960" t="s">
        <v>368</v>
      </c>
      <c r="C2960" t="s">
        <v>369</v>
      </c>
      <c r="D2960">
        <v>139.83466666666669</v>
      </c>
      <c r="E2960">
        <v>76.900000000000006</v>
      </c>
      <c r="F2960">
        <v>5577.8315872819103</v>
      </c>
      <c r="G2960" t="s">
        <v>21</v>
      </c>
      <c r="H2960" t="s">
        <v>21</v>
      </c>
      <c r="I2960" t="s">
        <v>21</v>
      </c>
    </row>
    <row r="2961" spans="1:9" x14ac:dyDescent="0.25">
      <c r="A2961">
        <v>2025</v>
      </c>
      <c r="B2961" t="s">
        <v>368</v>
      </c>
      <c r="C2961" t="s">
        <v>369</v>
      </c>
      <c r="D2961">
        <v>136.2226666666667</v>
      </c>
      <c r="E2961">
        <v>72.281000000000006</v>
      </c>
      <c r="F2961">
        <v>5875.3611802514833</v>
      </c>
      <c r="G2961" t="s">
        <v>21</v>
      </c>
      <c r="H2961" t="s">
        <v>21</v>
      </c>
      <c r="I2961" t="s">
        <v>21</v>
      </c>
    </row>
    <row r="2962" spans="1:9" x14ac:dyDescent="0.25">
      <c r="A2962">
        <v>2030</v>
      </c>
      <c r="B2962" t="s">
        <v>368</v>
      </c>
      <c r="C2962" t="s">
        <v>369</v>
      </c>
      <c r="D2962">
        <v>131.17866666666669</v>
      </c>
      <c r="E2962">
        <v>67.289000000000001</v>
      </c>
      <c r="F2962">
        <v>6512.3609519652846</v>
      </c>
      <c r="G2962" t="s">
        <v>21</v>
      </c>
      <c r="H2962" t="s">
        <v>21</v>
      </c>
      <c r="I2962" t="s">
        <v>21</v>
      </c>
    </row>
    <row r="2963" spans="1:9" x14ac:dyDescent="0.25">
      <c r="A2963">
        <v>2035</v>
      </c>
      <c r="B2963" t="s">
        <v>368</v>
      </c>
      <c r="C2963" t="s">
        <v>369</v>
      </c>
      <c r="D2963">
        <v>125.34933333333331</v>
      </c>
      <c r="E2963">
        <v>62.052999999999997</v>
      </c>
      <c r="F2963">
        <v>7704.3632965347761</v>
      </c>
      <c r="G2963" t="s">
        <v>21</v>
      </c>
      <c r="H2963" t="s">
        <v>21</v>
      </c>
      <c r="I2963" t="s">
        <v>21</v>
      </c>
    </row>
    <row r="2964" spans="1:9" x14ac:dyDescent="0.25">
      <c r="A2964">
        <v>2040</v>
      </c>
      <c r="B2964" t="s">
        <v>368</v>
      </c>
      <c r="C2964" t="s">
        <v>369</v>
      </c>
      <c r="D2964">
        <v>119.1906666666667</v>
      </c>
      <c r="E2964">
        <v>56.718000000000004</v>
      </c>
      <c r="F2964">
        <v>9862.3899000441015</v>
      </c>
      <c r="G2964" t="s">
        <v>21</v>
      </c>
      <c r="H2964" t="s">
        <v>21</v>
      </c>
      <c r="I2964" t="s">
        <v>21</v>
      </c>
    </row>
    <row r="2965" spans="1:9" x14ac:dyDescent="0.25">
      <c r="A2965">
        <v>2045</v>
      </c>
      <c r="B2965" t="s">
        <v>368</v>
      </c>
      <c r="C2965" t="s">
        <v>369</v>
      </c>
      <c r="D2965">
        <v>113.0573333333333</v>
      </c>
      <c r="E2965">
        <v>51.427999999999997</v>
      </c>
      <c r="F2965">
        <v>13057.804858937199</v>
      </c>
      <c r="G2965" t="s">
        <v>21</v>
      </c>
      <c r="H2965" t="s">
        <v>21</v>
      </c>
      <c r="I2965" t="s">
        <v>21</v>
      </c>
    </row>
    <row r="2966" spans="1:9" x14ac:dyDescent="0.25">
      <c r="A2966">
        <v>2050</v>
      </c>
      <c r="B2966" t="s">
        <v>368</v>
      </c>
      <c r="C2966" t="s">
        <v>369</v>
      </c>
      <c r="D2966">
        <v>106.9133333333333</v>
      </c>
      <c r="E2966">
        <v>46.305999999999997</v>
      </c>
      <c r="F2966">
        <v>17088.618682270197</v>
      </c>
      <c r="G2966" t="s">
        <v>21</v>
      </c>
      <c r="H2966" t="s">
        <v>21</v>
      </c>
      <c r="I2966" t="s">
        <v>21</v>
      </c>
    </row>
    <row r="2967" spans="1:9" x14ac:dyDescent="0.25">
      <c r="A2967">
        <v>2055</v>
      </c>
      <c r="B2967" t="s">
        <v>368</v>
      </c>
      <c r="C2967" t="s">
        <v>369</v>
      </c>
      <c r="D2967">
        <v>100.5693333333333</v>
      </c>
      <c r="E2967">
        <v>41.453000000000003</v>
      </c>
      <c r="F2967">
        <v>22104.424719962746</v>
      </c>
      <c r="G2967" t="s">
        <v>21</v>
      </c>
      <c r="H2967" t="s">
        <v>21</v>
      </c>
      <c r="I2967" t="s">
        <v>21</v>
      </c>
    </row>
    <row r="2968" spans="1:9" x14ac:dyDescent="0.25">
      <c r="A2968">
        <v>2060</v>
      </c>
      <c r="B2968" t="s">
        <v>368</v>
      </c>
      <c r="C2968" t="s">
        <v>369</v>
      </c>
      <c r="D2968">
        <v>94.06</v>
      </c>
      <c r="E2968">
        <v>36.933</v>
      </c>
      <c r="F2968">
        <v>28418.100530992277</v>
      </c>
      <c r="G2968" t="s">
        <v>21</v>
      </c>
      <c r="H2968" t="s">
        <v>21</v>
      </c>
      <c r="I2968" t="s">
        <v>21</v>
      </c>
    </row>
    <row r="2969" spans="1:9" x14ac:dyDescent="0.25">
      <c r="A2969">
        <v>2065</v>
      </c>
      <c r="B2969" t="s">
        <v>368</v>
      </c>
      <c r="C2969" t="s">
        <v>369</v>
      </c>
      <c r="D2969">
        <v>88.49733333333333</v>
      </c>
      <c r="E2969">
        <v>32.784000000000013</v>
      </c>
      <c r="F2969">
        <v>36149.490451474034</v>
      </c>
      <c r="G2969" t="s">
        <v>21</v>
      </c>
      <c r="H2969" t="s">
        <v>21</v>
      </c>
      <c r="I2969" t="s">
        <v>21</v>
      </c>
    </row>
    <row r="2970" spans="1:9" x14ac:dyDescent="0.25">
      <c r="A2970">
        <v>2070</v>
      </c>
      <c r="B2970" t="s">
        <v>368</v>
      </c>
      <c r="C2970" t="s">
        <v>369</v>
      </c>
      <c r="D2970">
        <v>83.865333333333339</v>
      </c>
      <c r="E2970">
        <v>29.019000000000009</v>
      </c>
      <c r="F2970">
        <v>45250.064923079852</v>
      </c>
      <c r="G2970" t="s">
        <v>21</v>
      </c>
      <c r="H2970" t="s">
        <v>21</v>
      </c>
      <c r="I2970" t="s">
        <v>21</v>
      </c>
    </row>
    <row r="2971" spans="1:9" x14ac:dyDescent="0.25">
      <c r="A2971">
        <v>2075</v>
      </c>
      <c r="B2971" t="s">
        <v>368</v>
      </c>
      <c r="C2971" t="s">
        <v>369</v>
      </c>
      <c r="D2971">
        <v>80.098666666666674</v>
      </c>
      <c r="E2971">
        <v>25.632000000000009</v>
      </c>
      <c r="F2971">
        <v>55610.731076885102</v>
      </c>
      <c r="G2971" t="s">
        <v>21</v>
      </c>
      <c r="H2971" t="s">
        <v>21</v>
      </c>
      <c r="I2971" t="s">
        <v>21</v>
      </c>
    </row>
    <row r="2972" spans="1:9" x14ac:dyDescent="0.25">
      <c r="A2972">
        <v>2080</v>
      </c>
      <c r="B2972" t="s">
        <v>368</v>
      </c>
      <c r="C2972" t="s">
        <v>369</v>
      </c>
      <c r="D2972">
        <v>76.99733333333333</v>
      </c>
      <c r="E2972">
        <v>22.605</v>
      </c>
      <c r="F2972">
        <v>67249.243629351273</v>
      </c>
      <c r="G2972" t="s">
        <v>21</v>
      </c>
      <c r="H2972" t="s">
        <v>21</v>
      </c>
      <c r="I2972" t="s">
        <v>21</v>
      </c>
    </row>
    <row r="2973" spans="1:9" x14ac:dyDescent="0.25">
      <c r="A2973">
        <v>2085</v>
      </c>
      <c r="B2973" t="s">
        <v>368</v>
      </c>
      <c r="C2973" t="s">
        <v>369</v>
      </c>
      <c r="D2973">
        <v>74.486666666666665</v>
      </c>
      <c r="E2973">
        <v>19.91500000000001</v>
      </c>
      <c r="F2973">
        <v>80252.896603080851</v>
      </c>
      <c r="G2973" t="s">
        <v>21</v>
      </c>
      <c r="H2973" t="s">
        <v>21</v>
      </c>
      <c r="I2973" t="s">
        <v>21</v>
      </c>
    </row>
    <row r="2974" spans="1:9" x14ac:dyDescent="0.25">
      <c r="A2974">
        <v>2090</v>
      </c>
      <c r="B2974" t="s">
        <v>368</v>
      </c>
      <c r="C2974" t="s">
        <v>369</v>
      </c>
      <c r="D2974">
        <v>72.35733333333333</v>
      </c>
      <c r="E2974">
        <v>17.532</v>
      </c>
      <c r="F2974">
        <v>94852.106762818847</v>
      </c>
      <c r="G2974" t="s">
        <v>21</v>
      </c>
      <c r="H2974" t="s">
        <v>21</v>
      </c>
      <c r="I2974" t="s">
        <v>21</v>
      </c>
    </row>
    <row r="2975" spans="1:9" x14ac:dyDescent="0.25">
      <c r="A2975">
        <v>2095</v>
      </c>
      <c r="B2975" t="s">
        <v>368</v>
      </c>
      <c r="C2975" t="s">
        <v>369</v>
      </c>
      <c r="D2975">
        <v>70.572000000000003</v>
      </c>
      <c r="E2975">
        <v>15.428000000000001</v>
      </c>
      <c r="F2975">
        <v>111143.53867596686</v>
      </c>
      <c r="G2975" t="s">
        <v>21</v>
      </c>
      <c r="H2975" t="s">
        <v>21</v>
      </c>
      <c r="I2975" t="s">
        <v>21</v>
      </c>
    </row>
    <row r="2976" spans="1:9" x14ac:dyDescent="0.25">
      <c r="A2976">
        <v>2100</v>
      </c>
      <c r="B2976" t="s">
        <v>368</v>
      </c>
      <c r="C2976" t="s">
        <v>369</v>
      </c>
      <c r="D2976">
        <v>69.058666666666667</v>
      </c>
      <c r="E2976">
        <v>13.571999999999999</v>
      </c>
      <c r="F2976">
        <v>129194.16707851032</v>
      </c>
      <c r="G2976" t="s">
        <v>21</v>
      </c>
      <c r="H2976" t="s">
        <v>21</v>
      </c>
      <c r="I2976" t="s">
        <v>21</v>
      </c>
    </row>
    <row r="2977" spans="1:9" x14ac:dyDescent="0.25">
      <c r="A2977">
        <v>2020</v>
      </c>
      <c r="B2977" t="s">
        <v>370</v>
      </c>
      <c r="C2977" t="s">
        <v>371</v>
      </c>
      <c r="D2977">
        <v>295.10740740740738</v>
      </c>
      <c r="E2977">
        <v>46.8</v>
      </c>
      <c r="F2977">
        <v>22571.669674841698</v>
      </c>
      <c r="G2977" t="s">
        <v>21</v>
      </c>
      <c r="H2977" t="s">
        <v>21</v>
      </c>
      <c r="I2977" t="s">
        <v>21</v>
      </c>
    </row>
    <row r="2978" spans="1:9" x14ac:dyDescent="0.25">
      <c r="A2978">
        <v>2025</v>
      </c>
      <c r="B2978" t="s">
        <v>370</v>
      </c>
      <c r="C2978" t="s">
        <v>371</v>
      </c>
      <c r="D2978">
        <v>294.9465886939571</v>
      </c>
      <c r="E2978">
        <v>42.551000000000002</v>
      </c>
      <c r="F2978">
        <v>24357.103689674699</v>
      </c>
      <c r="G2978" t="s">
        <v>21</v>
      </c>
      <c r="H2978" t="s">
        <v>21</v>
      </c>
      <c r="I2978" t="s">
        <v>21</v>
      </c>
    </row>
    <row r="2979" spans="1:9" x14ac:dyDescent="0.25">
      <c r="A2979">
        <v>2030</v>
      </c>
      <c r="B2979" t="s">
        <v>370</v>
      </c>
      <c r="C2979" t="s">
        <v>371</v>
      </c>
      <c r="D2979">
        <v>292.62514619883041</v>
      </c>
      <c r="E2979">
        <v>38.601999999999997</v>
      </c>
      <c r="F2979">
        <v>26426.119981323616</v>
      </c>
      <c r="G2979" t="s">
        <v>21</v>
      </c>
      <c r="H2979" t="s">
        <v>21</v>
      </c>
      <c r="I2979">
        <v>1584.635605264368</v>
      </c>
    </row>
    <row r="2980" spans="1:9" x14ac:dyDescent="0.25">
      <c r="A2980">
        <v>2035</v>
      </c>
      <c r="B2980" t="s">
        <v>370</v>
      </c>
      <c r="C2980" t="s">
        <v>371</v>
      </c>
      <c r="D2980">
        <v>288.62884990253411</v>
      </c>
      <c r="E2980">
        <v>34.968000000000004</v>
      </c>
      <c r="F2980">
        <v>29612.697036911421</v>
      </c>
      <c r="G2980" t="s">
        <v>21</v>
      </c>
      <c r="H2980" t="s">
        <v>21</v>
      </c>
      <c r="I2980" t="s">
        <v>21</v>
      </c>
    </row>
    <row r="2981" spans="1:9" x14ac:dyDescent="0.25">
      <c r="A2981">
        <v>2040</v>
      </c>
      <c r="B2981" t="s">
        <v>370</v>
      </c>
      <c r="C2981" t="s">
        <v>371</v>
      </c>
      <c r="D2981">
        <v>283.26842105263142</v>
      </c>
      <c r="E2981">
        <v>31.651</v>
      </c>
      <c r="F2981">
        <v>34550.28368485962</v>
      </c>
      <c r="G2981" t="s">
        <v>21</v>
      </c>
      <c r="H2981" t="s">
        <v>21</v>
      </c>
      <c r="I2981" t="s">
        <v>21</v>
      </c>
    </row>
    <row r="2982" spans="1:9" x14ac:dyDescent="0.25">
      <c r="A2982">
        <v>2045</v>
      </c>
      <c r="B2982" t="s">
        <v>370</v>
      </c>
      <c r="C2982" t="s">
        <v>371</v>
      </c>
      <c r="D2982">
        <v>277.21754385964908</v>
      </c>
      <c r="E2982">
        <v>28.64</v>
      </c>
      <c r="F2982">
        <v>40751.611595613205</v>
      </c>
      <c r="G2982" t="s">
        <v>21</v>
      </c>
      <c r="H2982" t="s">
        <v>21</v>
      </c>
      <c r="I2982" t="s">
        <v>21</v>
      </c>
    </row>
    <row r="2983" spans="1:9" x14ac:dyDescent="0.25">
      <c r="A2983">
        <v>2050</v>
      </c>
      <c r="B2983" t="s">
        <v>370</v>
      </c>
      <c r="C2983" t="s">
        <v>371</v>
      </c>
      <c r="D2983">
        <v>270.2399610136452</v>
      </c>
      <c r="E2983">
        <v>25.917000000000002</v>
      </c>
      <c r="F2983">
        <v>47587.670619866069</v>
      </c>
      <c r="G2983" t="s">
        <v>21</v>
      </c>
      <c r="H2983" t="s">
        <v>21</v>
      </c>
      <c r="I2983">
        <v>931.87989139536</v>
      </c>
    </row>
    <row r="2984" spans="1:9" x14ac:dyDescent="0.25">
      <c r="A2984">
        <v>2055</v>
      </c>
      <c r="B2984" t="s">
        <v>370</v>
      </c>
      <c r="C2984" t="s">
        <v>371</v>
      </c>
      <c r="D2984">
        <v>262.48245614035091</v>
      </c>
      <c r="E2984">
        <v>23.460999999999999</v>
      </c>
      <c r="F2984">
        <v>55249.422596893201</v>
      </c>
      <c r="G2984" t="s">
        <v>21</v>
      </c>
      <c r="H2984" t="s">
        <v>21</v>
      </c>
      <c r="I2984" t="s">
        <v>21</v>
      </c>
    </row>
    <row r="2985" spans="1:9" x14ac:dyDescent="0.25">
      <c r="A2985">
        <v>2060</v>
      </c>
      <c r="B2985" t="s">
        <v>370</v>
      </c>
      <c r="C2985" t="s">
        <v>371</v>
      </c>
      <c r="D2985">
        <v>254.0298245614035</v>
      </c>
      <c r="E2985">
        <v>21.25</v>
      </c>
      <c r="F2985">
        <v>64179.453153154784</v>
      </c>
      <c r="G2985" t="s">
        <v>21</v>
      </c>
      <c r="H2985" t="s">
        <v>21</v>
      </c>
      <c r="I2985" t="s">
        <v>21</v>
      </c>
    </row>
    <row r="2986" spans="1:9" x14ac:dyDescent="0.25">
      <c r="A2986">
        <v>2065</v>
      </c>
      <c r="B2986" t="s">
        <v>370</v>
      </c>
      <c r="C2986" t="s">
        <v>371</v>
      </c>
      <c r="D2986">
        <v>245.37621832358681</v>
      </c>
      <c r="E2986">
        <v>19.260000000000009</v>
      </c>
      <c r="F2986">
        <v>74325.780424344033</v>
      </c>
      <c r="G2986" t="s">
        <v>21</v>
      </c>
      <c r="H2986" t="s">
        <v>21</v>
      </c>
      <c r="I2986" t="s">
        <v>21</v>
      </c>
    </row>
    <row r="2987" spans="1:9" x14ac:dyDescent="0.25">
      <c r="A2987">
        <v>2070</v>
      </c>
      <c r="B2987" t="s">
        <v>370</v>
      </c>
      <c r="C2987" t="s">
        <v>371</v>
      </c>
      <c r="D2987">
        <v>236.53801169590639</v>
      </c>
      <c r="E2987">
        <v>17.471</v>
      </c>
      <c r="F2987">
        <v>85490.735233856045</v>
      </c>
      <c r="G2987" t="s">
        <v>21</v>
      </c>
      <c r="H2987" t="s">
        <v>21</v>
      </c>
      <c r="I2987" t="s">
        <v>21</v>
      </c>
    </row>
    <row r="2988" spans="1:9" x14ac:dyDescent="0.25">
      <c r="A2988">
        <v>2075</v>
      </c>
      <c r="B2988" t="s">
        <v>370</v>
      </c>
      <c r="C2988" t="s">
        <v>371</v>
      </c>
      <c r="D2988">
        <v>227.5083820662766</v>
      </c>
      <c r="E2988">
        <v>15.86</v>
      </c>
      <c r="F2988">
        <v>97694.439593680552</v>
      </c>
      <c r="G2988" t="s">
        <v>21</v>
      </c>
      <c r="H2988" t="s">
        <v>21</v>
      </c>
      <c r="I2988" t="s">
        <v>21</v>
      </c>
    </row>
    <row r="2989" spans="1:9" x14ac:dyDescent="0.25">
      <c r="A2989">
        <v>2080</v>
      </c>
      <c r="B2989" t="s">
        <v>370</v>
      </c>
      <c r="C2989" t="s">
        <v>371</v>
      </c>
      <c r="D2989">
        <v>218.30136452241709</v>
      </c>
      <c r="E2989">
        <v>14.41</v>
      </c>
      <c r="F2989">
        <v>111099.15188481308</v>
      </c>
      <c r="G2989" t="s">
        <v>21</v>
      </c>
      <c r="H2989" t="s">
        <v>21</v>
      </c>
      <c r="I2989" t="s">
        <v>21</v>
      </c>
    </row>
    <row r="2990" spans="1:9" x14ac:dyDescent="0.25">
      <c r="A2990">
        <v>2085</v>
      </c>
      <c r="B2990" t="s">
        <v>370</v>
      </c>
      <c r="C2990" t="s">
        <v>371</v>
      </c>
      <c r="D2990">
        <v>209.21461988304091</v>
      </c>
      <c r="E2990">
        <v>13.102999999999991</v>
      </c>
      <c r="F2990">
        <v>125815.83908513811</v>
      </c>
      <c r="G2990" t="s">
        <v>21</v>
      </c>
      <c r="H2990" t="s">
        <v>21</v>
      </c>
      <c r="I2990" t="s">
        <v>21</v>
      </c>
    </row>
    <row r="2991" spans="1:9" x14ac:dyDescent="0.25">
      <c r="A2991">
        <v>2090</v>
      </c>
      <c r="B2991" t="s">
        <v>370</v>
      </c>
      <c r="C2991" t="s">
        <v>371</v>
      </c>
      <c r="D2991">
        <v>200.5274853801169</v>
      </c>
      <c r="E2991">
        <v>11.925000000000001</v>
      </c>
      <c r="F2991">
        <v>141943.0398710171</v>
      </c>
      <c r="G2991" t="s">
        <v>21</v>
      </c>
      <c r="H2991" t="s">
        <v>21</v>
      </c>
      <c r="I2991" t="s">
        <v>21</v>
      </c>
    </row>
    <row r="2992" spans="1:9" x14ac:dyDescent="0.25">
      <c r="A2992">
        <v>2095</v>
      </c>
      <c r="B2992" t="s">
        <v>370</v>
      </c>
      <c r="C2992" t="s">
        <v>371</v>
      </c>
      <c r="D2992">
        <v>192.28440545808971</v>
      </c>
      <c r="E2992">
        <v>10.861000000000001</v>
      </c>
      <c r="F2992">
        <v>159552.75948143285</v>
      </c>
      <c r="G2992" t="s">
        <v>21</v>
      </c>
      <c r="H2992" t="s">
        <v>21</v>
      </c>
      <c r="I2992" t="s">
        <v>21</v>
      </c>
    </row>
    <row r="2993" spans="1:9" x14ac:dyDescent="0.25">
      <c r="A2993">
        <v>2100</v>
      </c>
      <c r="B2993" t="s">
        <v>370</v>
      </c>
      <c r="C2993" t="s">
        <v>371</v>
      </c>
      <c r="D2993">
        <v>184.3337231968809</v>
      </c>
      <c r="E2993">
        <v>9.9000000000000057</v>
      </c>
      <c r="F2993">
        <v>178685.43921499216</v>
      </c>
      <c r="G2993" t="s">
        <v>21</v>
      </c>
      <c r="H2993" t="s">
        <v>21</v>
      </c>
      <c r="I2993" t="s">
        <v>21</v>
      </c>
    </row>
    <row r="2994" spans="1:9" x14ac:dyDescent="0.25">
      <c r="A2994">
        <v>2020</v>
      </c>
      <c r="B2994" t="s">
        <v>372</v>
      </c>
      <c r="C2994" t="s">
        <v>373</v>
      </c>
      <c r="D2994">
        <v>73.994529674225291</v>
      </c>
      <c r="E2994">
        <v>30.400000000000009</v>
      </c>
      <c r="F2994">
        <v>10146.623183130272</v>
      </c>
      <c r="G2994" t="s">
        <v>21</v>
      </c>
      <c r="H2994" t="s">
        <v>21</v>
      </c>
      <c r="I2994" t="s">
        <v>21</v>
      </c>
    </row>
    <row r="2995" spans="1:9" x14ac:dyDescent="0.25">
      <c r="A2995">
        <v>2025</v>
      </c>
      <c r="B2995" t="s">
        <v>372</v>
      </c>
      <c r="C2995" t="s">
        <v>373</v>
      </c>
      <c r="D2995">
        <v>76.632314650693729</v>
      </c>
      <c r="E2995">
        <v>27.656000000000009</v>
      </c>
      <c r="F2995">
        <v>10759.358175679999</v>
      </c>
      <c r="G2995" t="s">
        <v>21</v>
      </c>
      <c r="H2995" t="s">
        <v>21</v>
      </c>
      <c r="I2995" t="s">
        <v>21</v>
      </c>
    </row>
    <row r="2996" spans="1:9" x14ac:dyDescent="0.25">
      <c r="A2996">
        <v>2030</v>
      </c>
      <c r="B2996" t="s">
        <v>372</v>
      </c>
      <c r="C2996" t="s">
        <v>373</v>
      </c>
      <c r="D2996">
        <v>78.547435975796105</v>
      </c>
      <c r="E2996">
        <v>25.09099999999999</v>
      </c>
      <c r="F2996">
        <v>11983.151326446976</v>
      </c>
      <c r="G2996">
        <v>52.513162054261691</v>
      </c>
      <c r="H2996">
        <v>4.44922569762499</v>
      </c>
      <c r="I2996">
        <v>1257.2514491868001</v>
      </c>
    </row>
    <row r="2997" spans="1:9" x14ac:dyDescent="0.25">
      <c r="A2997">
        <v>2035</v>
      </c>
      <c r="B2997" t="s">
        <v>372</v>
      </c>
      <c r="C2997" t="s">
        <v>373</v>
      </c>
      <c r="D2997">
        <v>79.605641464458159</v>
      </c>
      <c r="E2997">
        <v>22.706</v>
      </c>
      <c r="F2997">
        <v>13988.447913461776</v>
      </c>
      <c r="G2997" t="s">
        <v>21</v>
      </c>
      <c r="H2997" t="s">
        <v>21</v>
      </c>
      <c r="I2997" t="s">
        <v>21</v>
      </c>
    </row>
    <row r="2998" spans="1:9" x14ac:dyDescent="0.25">
      <c r="A2998">
        <v>2040</v>
      </c>
      <c r="B2998" t="s">
        <v>372</v>
      </c>
      <c r="C2998" t="s">
        <v>373</v>
      </c>
      <c r="D2998">
        <v>80.085520444960579</v>
      </c>
      <c r="E2998">
        <v>20.501000000000001</v>
      </c>
      <c r="F2998">
        <v>17153.028848100035</v>
      </c>
      <c r="G2998" t="s">
        <v>21</v>
      </c>
      <c r="H2998" t="s">
        <v>21</v>
      </c>
      <c r="I2998" t="s">
        <v>21</v>
      </c>
    </row>
    <row r="2999" spans="1:9" x14ac:dyDescent="0.25">
      <c r="A2999">
        <v>2045</v>
      </c>
      <c r="B2999" t="s">
        <v>372</v>
      </c>
      <c r="C2999" t="s">
        <v>373</v>
      </c>
      <c r="D2999">
        <v>80.303159953548075</v>
      </c>
      <c r="E2999">
        <v>18.471999999999991</v>
      </c>
      <c r="F2999">
        <v>21512.600837912141</v>
      </c>
      <c r="G2999" t="s">
        <v>21</v>
      </c>
      <c r="H2999" t="s">
        <v>21</v>
      </c>
      <c r="I2999" t="s">
        <v>21</v>
      </c>
    </row>
    <row r="3000" spans="1:9" x14ac:dyDescent="0.25">
      <c r="A3000">
        <v>2050</v>
      </c>
      <c r="B3000" t="s">
        <v>372</v>
      </c>
      <c r="C3000" t="s">
        <v>373</v>
      </c>
      <c r="D3000">
        <v>80.19239655277795</v>
      </c>
      <c r="E3000">
        <v>16.613</v>
      </c>
      <c r="F3000">
        <v>26679.617877468623</v>
      </c>
      <c r="G3000">
        <v>59.0773073110444</v>
      </c>
      <c r="H3000">
        <v>4.7845037997291602</v>
      </c>
      <c r="I3000">
        <v>80.246561513328004</v>
      </c>
    </row>
    <row r="3001" spans="1:9" x14ac:dyDescent="0.25">
      <c r="A3001">
        <v>2055</v>
      </c>
      <c r="B3001" t="s">
        <v>372</v>
      </c>
      <c r="C3001" t="s">
        <v>373</v>
      </c>
      <c r="D3001">
        <v>79.616906057086979</v>
      </c>
      <c r="E3001">
        <v>14.91500000000001</v>
      </c>
      <c r="F3001">
        <v>32766.03331779072</v>
      </c>
      <c r="G3001" t="s">
        <v>21</v>
      </c>
      <c r="H3001" t="s">
        <v>21</v>
      </c>
      <c r="I3001" t="s">
        <v>21</v>
      </c>
    </row>
    <row r="3002" spans="1:9" x14ac:dyDescent="0.25">
      <c r="A3002">
        <v>2060</v>
      </c>
      <c r="B3002" t="s">
        <v>372</v>
      </c>
      <c r="C3002" t="s">
        <v>373</v>
      </c>
      <c r="D3002">
        <v>78.522877574720368</v>
      </c>
      <c r="E3002">
        <v>13.371</v>
      </c>
      <c r="F3002">
        <v>40019.229541575587</v>
      </c>
      <c r="G3002" t="s">
        <v>21</v>
      </c>
      <c r="H3002" t="s">
        <v>21</v>
      </c>
      <c r="I3002" t="s">
        <v>21</v>
      </c>
    </row>
    <row r="3003" spans="1:9" x14ac:dyDescent="0.25">
      <c r="A3003">
        <v>2065</v>
      </c>
      <c r="B3003" t="s">
        <v>372</v>
      </c>
      <c r="C3003" t="s">
        <v>373</v>
      </c>
      <c r="D3003">
        <v>77.032938084469166</v>
      </c>
      <c r="E3003">
        <v>11.971</v>
      </c>
      <c r="F3003">
        <v>48510.521326610316</v>
      </c>
      <c r="G3003" t="s">
        <v>21</v>
      </c>
      <c r="H3003" t="s">
        <v>21</v>
      </c>
      <c r="I3003" t="s">
        <v>21</v>
      </c>
    </row>
    <row r="3004" spans="1:9" x14ac:dyDescent="0.25">
      <c r="A3004">
        <v>2070</v>
      </c>
      <c r="B3004" t="s">
        <v>372</v>
      </c>
      <c r="C3004" t="s">
        <v>373</v>
      </c>
      <c r="D3004">
        <v>75.254733818226271</v>
      </c>
      <c r="E3004">
        <v>10.70399999999999</v>
      </c>
      <c r="F3004">
        <v>58224.619889275273</v>
      </c>
      <c r="G3004" t="s">
        <v>21</v>
      </c>
      <c r="H3004" t="s">
        <v>21</v>
      </c>
      <c r="I3004" t="s">
        <v>21</v>
      </c>
    </row>
    <row r="3005" spans="1:9" x14ac:dyDescent="0.25">
      <c r="A3005">
        <v>2075</v>
      </c>
      <c r="B3005" t="s">
        <v>372</v>
      </c>
      <c r="C3005" t="s">
        <v>373</v>
      </c>
      <c r="D3005">
        <v>73.291889248823423</v>
      </c>
      <c r="E3005">
        <v>9.561000000000007</v>
      </c>
      <c r="F3005">
        <v>68938.703537978407</v>
      </c>
      <c r="G3005" t="s">
        <v>21</v>
      </c>
      <c r="H3005" t="s">
        <v>21</v>
      </c>
      <c r="I3005" t="s">
        <v>21</v>
      </c>
    </row>
    <row r="3006" spans="1:9" x14ac:dyDescent="0.25">
      <c r="A3006">
        <v>2080</v>
      </c>
      <c r="B3006" t="s">
        <v>372</v>
      </c>
      <c r="C3006" t="s">
        <v>373</v>
      </c>
      <c r="D3006">
        <v>71.218592995538174</v>
      </c>
      <c r="E3006">
        <v>8.5319999999999965</v>
      </c>
      <c r="F3006">
        <v>80497.023954426724</v>
      </c>
      <c r="G3006" t="s">
        <v>21</v>
      </c>
      <c r="H3006" t="s">
        <v>21</v>
      </c>
      <c r="I3006" t="s">
        <v>21</v>
      </c>
    </row>
    <row r="3007" spans="1:9" x14ac:dyDescent="0.25">
      <c r="A3007">
        <v>2085</v>
      </c>
      <c r="B3007" t="s">
        <v>372</v>
      </c>
      <c r="C3007" t="s">
        <v>373</v>
      </c>
      <c r="D3007">
        <v>69.082617199437692</v>
      </c>
      <c r="E3007">
        <v>7.6069999999999993</v>
      </c>
      <c r="F3007">
        <v>92890.407868448427</v>
      </c>
      <c r="G3007" t="s">
        <v>21</v>
      </c>
      <c r="H3007" t="s">
        <v>21</v>
      </c>
      <c r="I3007" t="s">
        <v>21</v>
      </c>
    </row>
    <row r="3008" spans="1:9" x14ac:dyDescent="0.25">
      <c r="A3008">
        <v>2090</v>
      </c>
      <c r="B3008" t="s">
        <v>372</v>
      </c>
      <c r="C3008" t="s">
        <v>373</v>
      </c>
      <c r="D3008">
        <v>66.926581504797994</v>
      </c>
      <c r="E3008">
        <v>6.777000000000001</v>
      </c>
      <c r="F3008">
        <v>106157.42246969051</v>
      </c>
      <c r="G3008" t="s">
        <v>21</v>
      </c>
      <c r="H3008" t="s">
        <v>21</v>
      </c>
      <c r="I3008" t="s">
        <v>21</v>
      </c>
    </row>
    <row r="3009" spans="1:9" x14ac:dyDescent="0.25">
      <c r="A3009">
        <v>2095</v>
      </c>
      <c r="B3009" t="s">
        <v>372</v>
      </c>
      <c r="C3009" t="s">
        <v>373</v>
      </c>
      <c r="D3009">
        <v>64.791192469897922</v>
      </c>
      <c r="E3009">
        <v>6.034000000000006</v>
      </c>
      <c r="F3009">
        <v>120297.08138501622</v>
      </c>
      <c r="G3009" t="s">
        <v>21</v>
      </c>
      <c r="H3009" t="s">
        <v>21</v>
      </c>
      <c r="I3009" t="s">
        <v>21</v>
      </c>
    </row>
    <row r="3010" spans="1:9" x14ac:dyDescent="0.25">
      <c r="A3010">
        <v>2100</v>
      </c>
      <c r="B3010" t="s">
        <v>372</v>
      </c>
      <c r="C3010" t="s">
        <v>373</v>
      </c>
      <c r="D3010">
        <v>62.670943096387752</v>
      </c>
      <c r="E3010">
        <v>5.367999999999995</v>
      </c>
      <c r="F3010">
        <v>135282.06207853754</v>
      </c>
      <c r="G3010" t="s">
        <v>21</v>
      </c>
      <c r="H3010" t="s">
        <v>21</v>
      </c>
      <c r="I3010" t="s">
        <v>21</v>
      </c>
    </row>
    <row r="3011" spans="1:9" x14ac:dyDescent="0.25">
      <c r="A3011">
        <v>2020</v>
      </c>
      <c r="B3011" t="s">
        <v>374</v>
      </c>
      <c r="C3011" t="s">
        <v>375</v>
      </c>
      <c r="D3011">
        <v>106.7188858470745</v>
      </c>
      <c r="E3011">
        <v>23.900000000000009</v>
      </c>
      <c r="F3011">
        <v>27956.971089561179</v>
      </c>
      <c r="G3011" t="s">
        <v>21</v>
      </c>
      <c r="H3011" t="s">
        <v>21</v>
      </c>
      <c r="I3011" t="s">
        <v>21</v>
      </c>
    </row>
    <row r="3012" spans="1:9" x14ac:dyDescent="0.25">
      <c r="A3012">
        <v>2025</v>
      </c>
      <c r="B3012" t="s">
        <v>374</v>
      </c>
      <c r="C3012" t="s">
        <v>375</v>
      </c>
      <c r="D3012">
        <v>110.5909658114218</v>
      </c>
      <c r="E3012">
        <v>21.894000000000009</v>
      </c>
      <c r="F3012">
        <v>35185.803896868296</v>
      </c>
      <c r="G3012" t="s">
        <v>21</v>
      </c>
      <c r="H3012" t="s">
        <v>21</v>
      </c>
      <c r="I3012" t="s">
        <v>21</v>
      </c>
    </row>
    <row r="3013" spans="1:9" x14ac:dyDescent="0.25">
      <c r="A3013">
        <v>2030</v>
      </c>
      <c r="B3013" t="s">
        <v>374</v>
      </c>
      <c r="C3013" t="s">
        <v>375</v>
      </c>
      <c r="D3013">
        <v>113.8240555166486</v>
      </c>
      <c r="E3013">
        <v>19.899000000000001</v>
      </c>
      <c r="F3013">
        <v>41596.933373808824</v>
      </c>
      <c r="G3013">
        <v>28.760569126454261</v>
      </c>
      <c r="H3013">
        <v>3.0068817734517301</v>
      </c>
      <c r="I3013">
        <v>0</v>
      </c>
    </row>
    <row r="3014" spans="1:9" x14ac:dyDescent="0.25">
      <c r="A3014">
        <v>2035</v>
      </c>
      <c r="B3014" t="s">
        <v>374</v>
      </c>
      <c r="C3014" t="s">
        <v>375</v>
      </c>
      <c r="D3014">
        <v>116.316192780289</v>
      </c>
      <c r="E3014">
        <v>17.938999999999989</v>
      </c>
      <c r="F3014">
        <v>49422.521928850299</v>
      </c>
      <c r="G3014" t="s">
        <v>21</v>
      </c>
      <c r="H3014" t="s">
        <v>21</v>
      </c>
      <c r="I3014" t="s">
        <v>21</v>
      </c>
    </row>
    <row r="3015" spans="1:9" x14ac:dyDescent="0.25">
      <c r="A3015">
        <v>2040</v>
      </c>
      <c r="B3015" t="s">
        <v>374</v>
      </c>
      <c r="C3015" t="s">
        <v>375</v>
      </c>
      <c r="D3015">
        <v>118.220044566117</v>
      </c>
      <c r="E3015">
        <v>16.04000000000001</v>
      </c>
      <c r="F3015">
        <v>57773.452816525358</v>
      </c>
      <c r="G3015" t="s">
        <v>21</v>
      </c>
      <c r="H3015" t="s">
        <v>21</v>
      </c>
      <c r="I3015" t="s">
        <v>21</v>
      </c>
    </row>
    <row r="3016" spans="1:9" x14ac:dyDescent="0.25">
      <c r="A3016">
        <v>2045</v>
      </c>
      <c r="B3016" t="s">
        <v>374</v>
      </c>
      <c r="C3016" t="s">
        <v>375</v>
      </c>
      <c r="D3016">
        <v>119.63694276437241</v>
      </c>
      <c r="E3016">
        <v>14.224999999999991</v>
      </c>
      <c r="F3016">
        <v>66010.457606905678</v>
      </c>
      <c r="G3016" t="s">
        <v>21</v>
      </c>
      <c r="H3016" t="s">
        <v>21</v>
      </c>
      <c r="I3016" t="s">
        <v>21</v>
      </c>
    </row>
    <row r="3017" spans="1:9" x14ac:dyDescent="0.25">
      <c r="A3017">
        <v>2050</v>
      </c>
      <c r="B3017" t="s">
        <v>374</v>
      </c>
      <c r="C3017" t="s">
        <v>375</v>
      </c>
      <c r="D3017">
        <v>120.37000190997649</v>
      </c>
      <c r="E3017">
        <v>12.513999999999999</v>
      </c>
      <c r="F3017">
        <v>73711.565872089166</v>
      </c>
      <c r="G3017">
        <v>27.733405943366613</v>
      </c>
      <c r="H3017">
        <v>3.29262495360617</v>
      </c>
      <c r="I3017">
        <v>135.07813587024</v>
      </c>
    </row>
    <row r="3018" spans="1:9" x14ac:dyDescent="0.25">
      <c r="A3018">
        <v>2055</v>
      </c>
      <c r="B3018" t="s">
        <v>374</v>
      </c>
      <c r="C3018" t="s">
        <v>375</v>
      </c>
      <c r="D3018">
        <v>120.3967250270581</v>
      </c>
      <c r="E3018">
        <v>10.923</v>
      </c>
      <c r="F3018">
        <v>81515.947404690509</v>
      </c>
      <c r="G3018" t="s">
        <v>21</v>
      </c>
      <c r="H3018" t="s">
        <v>21</v>
      </c>
      <c r="I3018" t="s">
        <v>21</v>
      </c>
    </row>
    <row r="3019" spans="1:9" x14ac:dyDescent="0.25">
      <c r="A3019">
        <v>2060</v>
      </c>
      <c r="B3019" t="s">
        <v>374</v>
      </c>
      <c r="C3019" t="s">
        <v>375</v>
      </c>
      <c r="D3019">
        <v>119.6555650346979</v>
      </c>
      <c r="E3019">
        <v>9.4639999999999986</v>
      </c>
      <c r="F3019">
        <v>89907.418228286042</v>
      </c>
      <c r="G3019" t="s">
        <v>21</v>
      </c>
      <c r="H3019" t="s">
        <v>21</v>
      </c>
      <c r="I3019" t="s">
        <v>21</v>
      </c>
    </row>
    <row r="3020" spans="1:9" x14ac:dyDescent="0.25">
      <c r="A3020">
        <v>2065</v>
      </c>
      <c r="B3020" t="s">
        <v>374</v>
      </c>
      <c r="C3020" t="s">
        <v>375</v>
      </c>
      <c r="D3020">
        <v>118.3461959635831</v>
      </c>
      <c r="E3020">
        <v>8.1430000000000007</v>
      </c>
      <c r="F3020">
        <v>98788.228765023741</v>
      </c>
      <c r="G3020" t="s">
        <v>21</v>
      </c>
      <c r="H3020" t="s">
        <v>21</v>
      </c>
      <c r="I3020" t="s">
        <v>21</v>
      </c>
    </row>
    <row r="3021" spans="1:9" x14ac:dyDescent="0.25">
      <c r="A3021">
        <v>2070</v>
      </c>
      <c r="B3021" t="s">
        <v>374</v>
      </c>
      <c r="C3021" t="s">
        <v>375</v>
      </c>
      <c r="D3021">
        <v>116.60186286369139</v>
      </c>
      <c r="E3021">
        <v>6.9620000000000033</v>
      </c>
      <c r="F3021">
        <v>107884.56183214154</v>
      </c>
      <c r="G3021" t="s">
        <v>21</v>
      </c>
      <c r="H3021" t="s">
        <v>21</v>
      </c>
      <c r="I3021" t="s">
        <v>21</v>
      </c>
    </row>
    <row r="3022" spans="1:9" x14ac:dyDescent="0.25">
      <c r="A3022">
        <v>2075</v>
      </c>
      <c r="B3022" t="s">
        <v>374</v>
      </c>
      <c r="C3022" t="s">
        <v>375</v>
      </c>
      <c r="D3022">
        <v>114.48306105558029</v>
      </c>
      <c r="E3022">
        <v>5.9180000000000064</v>
      </c>
      <c r="F3022">
        <v>117244.25652677186</v>
      </c>
      <c r="G3022" t="s">
        <v>21</v>
      </c>
      <c r="H3022" t="s">
        <v>21</v>
      </c>
      <c r="I3022" t="s">
        <v>21</v>
      </c>
    </row>
    <row r="3023" spans="1:9" x14ac:dyDescent="0.25">
      <c r="A3023">
        <v>2080</v>
      </c>
      <c r="B3023" t="s">
        <v>374</v>
      </c>
      <c r="C3023" t="s">
        <v>375</v>
      </c>
      <c r="D3023">
        <v>112.0617775514102</v>
      </c>
      <c r="E3023">
        <v>5.0049999999999946</v>
      </c>
      <c r="F3023">
        <v>126879.14932655571</v>
      </c>
      <c r="G3023" t="s">
        <v>21</v>
      </c>
      <c r="H3023" t="s">
        <v>21</v>
      </c>
      <c r="I3023" t="s">
        <v>21</v>
      </c>
    </row>
    <row r="3024" spans="1:9" x14ac:dyDescent="0.25">
      <c r="A3024">
        <v>2085</v>
      </c>
      <c r="B3024" t="s">
        <v>374</v>
      </c>
      <c r="C3024" t="s">
        <v>375</v>
      </c>
      <c r="D3024">
        <v>109.39609473483161</v>
      </c>
      <c r="E3024">
        <v>4.2129999999999939</v>
      </c>
      <c r="F3024">
        <v>136942.12806768948</v>
      </c>
      <c r="G3024" t="s">
        <v>21</v>
      </c>
      <c r="H3024" t="s">
        <v>21</v>
      </c>
      <c r="I3024" t="s">
        <v>21</v>
      </c>
    </row>
    <row r="3025" spans="1:9" x14ac:dyDescent="0.25">
      <c r="A3025">
        <v>2090</v>
      </c>
      <c r="B3025" t="s">
        <v>374</v>
      </c>
      <c r="C3025" t="s">
        <v>375</v>
      </c>
      <c r="D3025">
        <v>106.5411421659133</v>
      </c>
      <c r="E3025">
        <v>3.531999999999996</v>
      </c>
      <c r="F3025">
        <v>147586.08058636962</v>
      </c>
      <c r="G3025" t="s">
        <v>21</v>
      </c>
      <c r="H3025" t="s">
        <v>21</v>
      </c>
      <c r="I3025" t="s">
        <v>21</v>
      </c>
    </row>
    <row r="3026" spans="1:9" x14ac:dyDescent="0.25">
      <c r="A3026">
        <v>2095</v>
      </c>
      <c r="B3026" t="s">
        <v>374</v>
      </c>
      <c r="C3026" t="s">
        <v>375</v>
      </c>
      <c r="D3026">
        <v>103.554318456739</v>
      </c>
      <c r="E3026">
        <v>2.950999999999993</v>
      </c>
      <c r="F3026">
        <v>158866.24377825417</v>
      </c>
      <c r="G3026" t="s">
        <v>21</v>
      </c>
      <c r="H3026" t="s">
        <v>21</v>
      </c>
      <c r="I3026" t="s">
        <v>21</v>
      </c>
    </row>
    <row r="3027" spans="1:9" x14ac:dyDescent="0.25">
      <c r="A3027">
        <v>2100</v>
      </c>
      <c r="B3027" t="s">
        <v>374</v>
      </c>
      <c r="C3027" t="s">
        <v>375</v>
      </c>
      <c r="D3027">
        <v>100.47891513338</v>
      </c>
      <c r="E3027">
        <v>2.457999999999998</v>
      </c>
      <c r="F3027">
        <v>170778.67215079608</v>
      </c>
      <c r="G3027" t="s">
        <v>21</v>
      </c>
      <c r="H3027" t="s">
        <v>21</v>
      </c>
      <c r="I3027" t="s">
        <v>21</v>
      </c>
    </row>
    <row r="3028" spans="1:9" x14ac:dyDescent="0.25">
      <c r="A3028">
        <v>2020</v>
      </c>
      <c r="B3028" t="s">
        <v>376</v>
      </c>
      <c r="C3028" t="s">
        <v>377</v>
      </c>
      <c r="D3028">
        <v>12.71125179266542</v>
      </c>
      <c r="E3028">
        <v>47.5</v>
      </c>
      <c r="F3028">
        <v>15037.258469769122</v>
      </c>
      <c r="G3028" t="s">
        <v>21</v>
      </c>
      <c r="H3028" t="s">
        <v>21</v>
      </c>
      <c r="I3028" t="s">
        <v>21</v>
      </c>
    </row>
    <row r="3029" spans="1:9" x14ac:dyDescent="0.25">
      <c r="A3029">
        <v>2025</v>
      </c>
      <c r="B3029" t="s">
        <v>376</v>
      </c>
      <c r="C3029" t="s">
        <v>377</v>
      </c>
      <c r="D3029">
        <v>13.6419688588404</v>
      </c>
      <c r="E3029">
        <v>41.558</v>
      </c>
      <c r="F3029">
        <v>15890.865782313444</v>
      </c>
      <c r="G3029" t="s">
        <v>21</v>
      </c>
      <c r="H3029" t="s">
        <v>21</v>
      </c>
      <c r="I3029" t="s">
        <v>21</v>
      </c>
    </row>
    <row r="3030" spans="1:9" x14ac:dyDescent="0.25">
      <c r="A3030">
        <v>2030</v>
      </c>
      <c r="B3030" t="s">
        <v>376</v>
      </c>
      <c r="C3030" t="s">
        <v>377</v>
      </c>
      <c r="D3030">
        <v>14.34605818479821</v>
      </c>
      <c r="E3030">
        <v>36.052</v>
      </c>
      <c r="F3030">
        <v>16741.119426192814</v>
      </c>
      <c r="G3030">
        <v>36.149034667169197</v>
      </c>
      <c r="H3030">
        <v>3.7125681918280198</v>
      </c>
      <c r="I3030">
        <v>556.23730206211201</v>
      </c>
    </row>
    <row r="3031" spans="1:9" x14ac:dyDescent="0.25">
      <c r="A3031">
        <v>2035</v>
      </c>
      <c r="B3031" t="s">
        <v>376</v>
      </c>
      <c r="C3031" t="s">
        <v>377</v>
      </c>
      <c r="D3031">
        <v>14.895668920303221</v>
      </c>
      <c r="E3031">
        <v>31.063999999999989</v>
      </c>
      <c r="F3031">
        <v>18482.955748381421</v>
      </c>
      <c r="G3031" t="s">
        <v>21</v>
      </c>
      <c r="H3031" t="s">
        <v>21</v>
      </c>
      <c r="I3031" t="s">
        <v>21</v>
      </c>
    </row>
    <row r="3032" spans="1:9" x14ac:dyDescent="0.25">
      <c r="A3032">
        <v>2040</v>
      </c>
      <c r="B3032" t="s">
        <v>376</v>
      </c>
      <c r="C3032" t="s">
        <v>377</v>
      </c>
      <c r="D3032">
        <v>15.34464658881377</v>
      </c>
      <c r="E3032">
        <v>26.623000000000001</v>
      </c>
      <c r="F3032">
        <v>20785.939748067671</v>
      </c>
      <c r="G3032" t="s">
        <v>21</v>
      </c>
      <c r="H3032" t="s">
        <v>21</v>
      </c>
      <c r="I3032" t="s">
        <v>21</v>
      </c>
    </row>
    <row r="3033" spans="1:9" x14ac:dyDescent="0.25">
      <c r="A3033">
        <v>2045</v>
      </c>
      <c r="B3033" t="s">
        <v>376</v>
      </c>
      <c r="C3033" t="s">
        <v>377</v>
      </c>
      <c r="D3033">
        <v>15.739250153657039</v>
      </c>
      <c r="E3033">
        <v>22.724</v>
      </c>
      <c r="F3033">
        <v>23484.853924845782</v>
      </c>
      <c r="G3033" t="s">
        <v>21</v>
      </c>
      <c r="H3033" t="s">
        <v>21</v>
      </c>
      <c r="I3033" t="s">
        <v>21</v>
      </c>
    </row>
    <row r="3034" spans="1:9" x14ac:dyDescent="0.25">
      <c r="A3034">
        <v>2050</v>
      </c>
      <c r="B3034" t="s">
        <v>376</v>
      </c>
      <c r="C3034" t="s">
        <v>377</v>
      </c>
      <c r="D3034">
        <v>16.040977258758449</v>
      </c>
      <c r="E3034">
        <v>19.33499999999999</v>
      </c>
      <c r="F3034">
        <v>26446.143355999659</v>
      </c>
      <c r="G3034">
        <v>34.857997714770306</v>
      </c>
      <c r="H3034">
        <v>3.8583235975095498</v>
      </c>
      <c r="I3034">
        <v>1228.10512159584</v>
      </c>
    </row>
    <row r="3035" spans="1:9" x14ac:dyDescent="0.25">
      <c r="A3035">
        <v>2055</v>
      </c>
      <c r="B3035" t="s">
        <v>376</v>
      </c>
      <c r="C3035" t="s">
        <v>377</v>
      </c>
      <c r="D3035">
        <v>16.19478590452778</v>
      </c>
      <c r="E3035">
        <v>16.413</v>
      </c>
      <c r="F3035">
        <v>29604.90468913109</v>
      </c>
      <c r="G3035" t="s">
        <v>21</v>
      </c>
      <c r="H3035" t="s">
        <v>21</v>
      </c>
      <c r="I3035" t="s">
        <v>21</v>
      </c>
    </row>
    <row r="3036" spans="1:9" x14ac:dyDescent="0.25">
      <c r="A3036">
        <v>2060</v>
      </c>
      <c r="B3036" t="s">
        <v>376</v>
      </c>
      <c r="C3036" t="s">
        <v>377</v>
      </c>
      <c r="D3036">
        <v>16.20275148535136</v>
      </c>
      <c r="E3036">
        <v>13.907999999999999</v>
      </c>
      <c r="F3036">
        <v>33463.892312042059</v>
      </c>
      <c r="G3036" t="s">
        <v>21</v>
      </c>
      <c r="H3036" t="s">
        <v>21</v>
      </c>
      <c r="I3036" t="s">
        <v>21</v>
      </c>
    </row>
    <row r="3037" spans="1:9" x14ac:dyDescent="0.25">
      <c r="A3037">
        <v>2065</v>
      </c>
      <c r="B3037" t="s">
        <v>376</v>
      </c>
      <c r="C3037" t="s">
        <v>377</v>
      </c>
      <c r="D3037">
        <v>16.106777299733679</v>
      </c>
      <c r="E3037">
        <v>11.77</v>
      </c>
      <c r="F3037">
        <v>38045.694169564173</v>
      </c>
      <c r="G3037" t="s">
        <v>21</v>
      </c>
      <c r="H3037" t="s">
        <v>21</v>
      </c>
      <c r="I3037" t="s">
        <v>21</v>
      </c>
    </row>
    <row r="3038" spans="1:9" x14ac:dyDescent="0.25">
      <c r="A3038">
        <v>2070</v>
      </c>
      <c r="B3038" t="s">
        <v>376</v>
      </c>
      <c r="C3038" t="s">
        <v>377</v>
      </c>
      <c r="D3038">
        <v>15.944538004507271</v>
      </c>
      <c r="E3038">
        <v>9.9509999999999934</v>
      </c>
      <c r="F3038">
        <v>43138.831861178005</v>
      </c>
      <c r="G3038" t="s">
        <v>21</v>
      </c>
      <c r="H3038" t="s">
        <v>21</v>
      </c>
      <c r="I3038" t="s">
        <v>21</v>
      </c>
    </row>
    <row r="3039" spans="1:9" x14ac:dyDescent="0.25">
      <c r="A3039">
        <v>2075</v>
      </c>
      <c r="B3039" t="s">
        <v>376</v>
      </c>
      <c r="C3039" t="s">
        <v>377</v>
      </c>
      <c r="D3039">
        <v>15.73624667076419</v>
      </c>
      <c r="E3039">
        <v>8.4069999999999965</v>
      </c>
      <c r="F3039">
        <v>48593.7712193521</v>
      </c>
      <c r="G3039" t="s">
        <v>21</v>
      </c>
      <c r="H3039" t="s">
        <v>21</v>
      </c>
      <c r="I3039" t="s">
        <v>21</v>
      </c>
    </row>
    <row r="3040" spans="1:9" x14ac:dyDescent="0.25">
      <c r="A3040">
        <v>2080</v>
      </c>
      <c r="B3040" t="s">
        <v>376</v>
      </c>
      <c r="C3040" t="s">
        <v>377</v>
      </c>
      <c r="D3040">
        <v>15.485994673222701</v>
      </c>
      <c r="E3040">
        <v>7.097999999999999</v>
      </c>
      <c r="F3040">
        <v>54647.439071534063</v>
      </c>
      <c r="G3040" t="s">
        <v>21</v>
      </c>
      <c r="H3040" t="s">
        <v>21</v>
      </c>
      <c r="I3040" t="s">
        <v>21</v>
      </c>
    </row>
    <row r="3041" spans="1:9" x14ac:dyDescent="0.25">
      <c r="A3041">
        <v>2085</v>
      </c>
      <c r="B3041" t="s">
        <v>376</v>
      </c>
      <c r="C3041" t="s">
        <v>377</v>
      </c>
      <c r="D3041">
        <v>15.19537594755173</v>
      </c>
      <c r="E3041">
        <v>5.9909999999999997</v>
      </c>
      <c r="F3041">
        <v>61458.937404681827</v>
      </c>
      <c r="G3041" t="s">
        <v>21</v>
      </c>
      <c r="H3041" t="s">
        <v>21</v>
      </c>
      <c r="I3041" t="s">
        <v>21</v>
      </c>
    </row>
    <row r="3042" spans="1:9" x14ac:dyDescent="0.25">
      <c r="A3042">
        <v>2090</v>
      </c>
      <c r="B3042" t="s">
        <v>376</v>
      </c>
      <c r="C3042" t="s">
        <v>377</v>
      </c>
      <c r="D3042">
        <v>14.870803114115979</v>
      </c>
      <c r="E3042">
        <v>5.0550000000000068</v>
      </c>
      <c r="F3042">
        <v>69212.224808799452</v>
      </c>
      <c r="G3042" t="s">
        <v>21</v>
      </c>
      <c r="H3042" t="s">
        <v>21</v>
      </c>
      <c r="I3042" t="s">
        <v>21</v>
      </c>
    </row>
    <row r="3043" spans="1:9" x14ac:dyDescent="0.25">
      <c r="A3043">
        <v>2095</v>
      </c>
      <c r="B3043" t="s">
        <v>376</v>
      </c>
      <c r="C3043" t="s">
        <v>377</v>
      </c>
      <c r="D3043">
        <v>14.52153452161442</v>
      </c>
      <c r="E3043">
        <v>4.2639999999999958</v>
      </c>
      <c r="F3043">
        <v>77997.850337840675</v>
      </c>
      <c r="G3043" t="s">
        <v>21</v>
      </c>
      <c r="H3043" t="s">
        <v>21</v>
      </c>
      <c r="I3043" t="s">
        <v>21</v>
      </c>
    </row>
    <row r="3044" spans="1:9" x14ac:dyDescent="0.25">
      <c r="A3044">
        <v>2100</v>
      </c>
      <c r="B3044" t="s">
        <v>376</v>
      </c>
      <c r="C3044" t="s">
        <v>377</v>
      </c>
      <c r="D3044">
        <v>14.14670354435567</v>
      </c>
      <c r="E3044">
        <v>3.5960000000000041</v>
      </c>
      <c r="F3044">
        <v>87881.40780539946</v>
      </c>
      <c r="G3044" t="s">
        <v>21</v>
      </c>
      <c r="H3044" t="s">
        <v>21</v>
      </c>
      <c r="I3044" t="s">
        <v>21</v>
      </c>
    </row>
    <row r="3045" spans="1:9" x14ac:dyDescent="0.25">
      <c r="A3045">
        <v>2020</v>
      </c>
      <c r="B3045" t="s">
        <v>378</v>
      </c>
      <c r="C3045" t="s">
        <v>379</v>
      </c>
      <c r="D3045">
        <v>180.8563941212999</v>
      </c>
      <c r="E3045">
        <v>75</v>
      </c>
      <c r="F3045">
        <v>2275.4937803650037</v>
      </c>
      <c r="G3045" t="s">
        <v>21</v>
      </c>
      <c r="H3045" t="s">
        <v>21</v>
      </c>
      <c r="I3045" t="s">
        <v>21</v>
      </c>
    </row>
    <row r="3046" spans="1:9" x14ac:dyDescent="0.25">
      <c r="A3046">
        <v>2025</v>
      </c>
      <c r="B3046" t="s">
        <v>378</v>
      </c>
      <c r="C3046" t="s">
        <v>379</v>
      </c>
      <c r="D3046">
        <v>207.5618215690329</v>
      </c>
      <c r="E3046">
        <v>70.715000000000003</v>
      </c>
      <c r="F3046">
        <v>2650.7988951673951</v>
      </c>
      <c r="G3046" t="s">
        <v>21</v>
      </c>
      <c r="H3046" t="s">
        <v>21</v>
      </c>
      <c r="I3046" t="s">
        <v>21</v>
      </c>
    </row>
    <row r="3047" spans="1:9" x14ac:dyDescent="0.25">
      <c r="A3047">
        <v>2030</v>
      </c>
      <c r="B3047" t="s">
        <v>378</v>
      </c>
      <c r="C3047" t="s">
        <v>379</v>
      </c>
      <c r="D3047">
        <v>234.1511943696953</v>
      </c>
      <c r="E3047">
        <v>66.155000000000001</v>
      </c>
      <c r="F3047">
        <v>3261.2750932339613</v>
      </c>
      <c r="G3047">
        <v>16.929174331789067</v>
      </c>
      <c r="H3047">
        <v>0.312953119303571</v>
      </c>
      <c r="I3047">
        <v>7.9745806951199993</v>
      </c>
    </row>
    <row r="3048" spans="1:9" x14ac:dyDescent="0.25">
      <c r="A3048">
        <v>2035</v>
      </c>
      <c r="B3048" t="s">
        <v>378</v>
      </c>
      <c r="C3048" t="s">
        <v>379</v>
      </c>
      <c r="D3048">
        <v>259.81170772096868</v>
      </c>
      <c r="E3048">
        <v>61.414000000000001</v>
      </c>
      <c r="F3048">
        <v>4109.5559908398282</v>
      </c>
      <c r="G3048" t="s">
        <v>21</v>
      </c>
      <c r="H3048" t="s">
        <v>21</v>
      </c>
      <c r="I3048" t="s">
        <v>21</v>
      </c>
    </row>
    <row r="3049" spans="1:9" x14ac:dyDescent="0.25">
      <c r="A3049">
        <v>2040</v>
      </c>
      <c r="B3049" t="s">
        <v>378</v>
      </c>
      <c r="C3049" t="s">
        <v>379</v>
      </c>
      <c r="D3049">
        <v>283.83559097495339</v>
      </c>
      <c r="E3049">
        <v>56.6</v>
      </c>
      <c r="F3049">
        <v>5243.2834104900703</v>
      </c>
      <c r="G3049" t="s">
        <v>21</v>
      </c>
      <c r="H3049" t="s">
        <v>21</v>
      </c>
      <c r="I3049" t="s">
        <v>21</v>
      </c>
    </row>
    <row r="3050" spans="1:9" x14ac:dyDescent="0.25">
      <c r="A3050">
        <v>2045</v>
      </c>
      <c r="B3050" t="s">
        <v>378</v>
      </c>
      <c r="C3050" t="s">
        <v>379</v>
      </c>
      <c r="D3050">
        <v>307.12957565721382</v>
      </c>
      <c r="E3050">
        <v>51.816000000000003</v>
      </c>
      <c r="F3050">
        <v>6745.7269723892059</v>
      </c>
      <c r="G3050" t="s">
        <v>21</v>
      </c>
      <c r="H3050" t="s">
        <v>21</v>
      </c>
      <c r="I3050" t="s">
        <v>21</v>
      </c>
    </row>
    <row r="3051" spans="1:9" x14ac:dyDescent="0.25">
      <c r="A3051">
        <v>2050</v>
      </c>
      <c r="B3051" t="s">
        <v>378</v>
      </c>
      <c r="C3051" t="s">
        <v>379</v>
      </c>
      <c r="D3051">
        <v>329.36465328089429</v>
      </c>
      <c r="E3051">
        <v>47.154000000000003</v>
      </c>
      <c r="F3051">
        <v>8560.1603574426863</v>
      </c>
      <c r="G3051">
        <v>20.103394518999519</v>
      </c>
      <c r="H3051">
        <v>0.90782477246428595</v>
      </c>
      <c r="I3051">
        <v>1143.5880525033599</v>
      </c>
    </row>
    <row r="3052" spans="1:9" x14ac:dyDescent="0.25">
      <c r="A3052">
        <v>2055</v>
      </c>
      <c r="B3052" t="s">
        <v>378</v>
      </c>
      <c r="C3052" t="s">
        <v>379</v>
      </c>
      <c r="D3052">
        <v>348.55966052577151</v>
      </c>
      <c r="E3052">
        <v>42.69</v>
      </c>
      <c r="F3052">
        <v>10759.062263738975</v>
      </c>
      <c r="G3052" t="s">
        <v>21</v>
      </c>
      <c r="H3052" t="s">
        <v>21</v>
      </c>
      <c r="I3052" t="s">
        <v>21</v>
      </c>
    </row>
    <row r="3053" spans="1:9" x14ac:dyDescent="0.25">
      <c r="A3053">
        <v>2060</v>
      </c>
      <c r="B3053" t="s">
        <v>378</v>
      </c>
      <c r="C3053" t="s">
        <v>379</v>
      </c>
      <c r="D3053">
        <v>364.74221072241818</v>
      </c>
      <c r="E3053">
        <v>38.481999999999999</v>
      </c>
      <c r="F3053">
        <v>13466.261974865791</v>
      </c>
      <c r="G3053" t="s">
        <v>21</v>
      </c>
      <c r="H3053" t="s">
        <v>21</v>
      </c>
      <c r="I3053" t="s">
        <v>21</v>
      </c>
    </row>
    <row r="3054" spans="1:9" x14ac:dyDescent="0.25">
      <c r="A3054">
        <v>2065</v>
      </c>
      <c r="B3054" t="s">
        <v>378</v>
      </c>
      <c r="C3054" t="s">
        <v>379</v>
      </c>
      <c r="D3054">
        <v>378.5227447733393</v>
      </c>
      <c r="E3054">
        <v>34.563000000000002</v>
      </c>
      <c r="F3054">
        <v>16806.713239786757</v>
      </c>
      <c r="G3054" t="s">
        <v>21</v>
      </c>
      <c r="H3054" t="s">
        <v>21</v>
      </c>
      <c r="I3054" t="s">
        <v>21</v>
      </c>
    </row>
    <row r="3055" spans="1:9" x14ac:dyDescent="0.25">
      <c r="A3055">
        <v>2070</v>
      </c>
      <c r="B3055" t="s">
        <v>378</v>
      </c>
      <c r="C3055" t="s">
        <v>379</v>
      </c>
      <c r="D3055">
        <v>390.28009521838089</v>
      </c>
      <c r="E3055">
        <v>30.952999999999999</v>
      </c>
      <c r="F3055">
        <v>20823.520564577888</v>
      </c>
      <c r="G3055" t="s">
        <v>21</v>
      </c>
      <c r="H3055" t="s">
        <v>21</v>
      </c>
      <c r="I3055" t="s">
        <v>21</v>
      </c>
    </row>
    <row r="3056" spans="1:9" x14ac:dyDescent="0.25">
      <c r="A3056">
        <v>2075</v>
      </c>
      <c r="B3056" t="s">
        <v>378</v>
      </c>
      <c r="C3056" t="s">
        <v>379</v>
      </c>
      <c r="D3056">
        <v>399.43018836679738</v>
      </c>
      <c r="E3056">
        <v>27.656000000000009</v>
      </c>
      <c r="F3056">
        <v>25639.783316705711</v>
      </c>
      <c r="G3056" t="s">
        <v>21</v>
      </c>
      <c r="H3056" t="s">
        <v>21</v>
      </c>
      <c r="I3056" t="s">
        <v>21</v>
      </c>
    </row>
    <row r="3057" spans="1:9" x14ac:dyDescent="0.25">
      <c r="A3057">
        <v>2080</v>
      </c>
      <c r="B3057" t="s">
        <v>378</v>
      </c>
      <c r="C3057" t="s">
        <v>379</v>
      </c>
      <c r="D3057">
        <v>405.87062719933721</v>
      </c>
      <c r="E3057">
        <v>24.66500000000001</v>
      </c>
      <c r="F3057">
        <v>31346.543736692343</v>
      </c>
      <c r="G3057" t="s">
        <v>21</v>
      </c>
      <c r="H3057" t="s">
        <v>21</v>
      </c>
      <c r="I3057" t="s">
        <v>21</v>
      </c>
    </row>
    <row r="3058" spans="1:9" x14ac:dyDescent="0.25">
      <c r="A3058">
        <v>2085</v>
      </c>
      <c r="B3058" t="s">
        <v>378</v>
      </c>
      <c r="C3058" t="s">
        <v>379</v>
      </c>
      <c r="D3058">
        <v>409.56866073276763</v>
      </c>
      <c r="E3058">
        <v>21.966999999999999</v>
      </c>
      <c r="F3058">
        <v>38075.186726353022</v>
      </c>
      <c r="G3058" t="s">
        <v>21</v>
      </c>
      <c r="H3058" t="s">
        <v>21</v>
      </c>
      <c r="I3058" t="s">
        <v>21</v>
      </c>
    </row>
    <row r="3059" spans="1:9" x14ac:dyDescent="0.25">
      <c r="A3059">
        <v>2090</v>
      </c>
      <c r="B3059" t="s">
        <v>378</v>
      </c>
      <c r="C3059" t="s">
        <v>379</v>
      </c>
      <c r="D3059">
        <v>410.75267232457088</v>
      </c>
      <c r="E3059">
        <v>19.54300000000001</v>
      </c>
      <c r="F3059">
        <v>45998.327584619175</v>
      </c>
      <c r="G3059" t="s">
        <v>21</v>
      </c>
      <c r="H3059" t="s">
        <v>21</v>
      </c>
      <c r="I3059" t="s">
        <v>21</v>
      </c>
    </row>
    <row r="3060" spans="1:9" x14ac:dyDescent="0.25">
      <c r="A3060">
        <v>2095</v>
      </c>
      <c r="B3060" t="s">
        <v>378</v>
      </c>
      <c r="C3060" t="s">
        <v>379</v>
      </c>
      <c r="D3060">
        <v>409.93454771268893</v>
      </c>
      <c r="E3060">
        <v>17.373000000000001</v>
      </c>
      <c r="F3060">
        <v>55256.62312079149</v>
      </c>
      <c r="G3060" t="s">
        <v>21</v>
      </c>
      <c r="H3060" t="s">
        <v>21</v>
      </c>
      <c r="I3060" t="s">
        <v>21</v>
      </c>
    </row>
    <row r="3061" spans="1:9" x14ac:dyDescent="0.25">
      <c r="A3061">
        <v>2100</v>
      </c>
      <c r="B3061" t="s">
        <v>378</v>
      </c>
      <c r="C3061" t="s">
        <v>379</v>
      </c>
      <c r="D3061">
        <v>407.3827406334093</v>
      </c>
      <c r="E3061">
        <v>15.433999999999999</v>
      </c>
      <c r="F3061">
        <v>65997.338844186903</v>
      </c>
      <c r="G3061" t="s">
        <v>21</v>
      </c>
      <c r="H3061" t="s">
        <v>21</v>
      </c>
      <c r="I3061" t="s">
        <v>21</v>
      </c>
    </row>
    <row r="3062" spans="1:9" x14ac:dyDescent="0.25">
      <c r="A3062">
        <v>2020</v>
      </c>
      <c r="B3062" t="s">
        <v>380</v>
      </c>
      <c r="C3062" t="s">
        <v>381</v>
      </c>
      <c r="D3062">
        <v>73.05227073150526</v>
      </c>
      <c r="E3062">
        <v>30.400000000000009</v>
      </c>
      <c r="F3062">
        <v>11594.323035939728</v>
      </c>
      <c r="G3062" t="s">
        <v>21</v>
      </c>
      <c r="H3062" t="s">
        <v>21</v>
      </c>
      <c r="I3062" t="s">
        <v>21</v>
      </c>
    </row>
    <row r="3063" spans="1:9" x14ac:dyDescent="0.25">
      <c r="A3063">
        <v>2025</v>
      </c>
      <c r="B3063" t="s">
        <v>380</v>
      </c>
      <c r="C3063" t="s">
        <v>381</v>
      </c>
      <c r="D3063">
        <v>60.434810703338577</v>
      </c>
      <c r="E3063">
        <v>27.42</v>
      </c>
      <c r="F3063">
        <v>11527.052388013308</v>
      </c>
      <c r="G3063" t="s">
        <v>21</v>
      </c>
      <c r="H3063" t="s">
        <v>21</v>
      </c>
      <c r="I3063" t="s">
        <v>21</v>
      </c>
    </row>
    <row r="3064" spans="1:9" x14ac:dyDescent="0.25">
      <c r="A3064">
        <v>2030</v>
      </c>
      <c r="B3064" t="s">
        <v>380</v>
      </c>
      <c r="C3064" t="s">
        <v>381</v>
      </c>
      <c r="D3064">
        <v>61.803268991798497</v>
      </c>
      <c r="E3064">
        <v>24.656000000000009</v>
      </c>
      <c r="F3064">
        <v>14190.555769182058</v>
      </c>
      <c r="G3064">
        <v>71.457012527007862</v>
      </c>
      <c r="H3064">
        <v>1.43609931229957</v>
      </c>
      <c r="I3064">
        <v>0.233845084944</v>
      </c>
    </row>
    <row r="3065" spans="1:9" x14ac:dyDescent="0.25">
      <c r="A3065">
        <v>2035</v>
      </c>
      <c r="B3065" t="s">
        <v>380</v>
      </c>
      <c r="C3065" t="s">
        <v>381</v>
      </c>
      <c r="D3065">
        <v>62.330131720652801</v>
      </c>
      <c r="E3065">
        <v>22.108999999999991</v>
      </c>
      <c r="F3065">
        <v>18517.873357422406</v>
      </c>
      <c r="G3065" t="s">
        <v>21</v>
      </c>
      <c r="H3065" t="s">
        <v>21</v>
      </c>
      <c r="I3065" t="s">
        <v>21</v>
      </c>
    </row>
    <row r="3066" spans="1:9" x14ac:dyDescent="0.25">
      <c r="A3066">
        <v>2040</v>
      </c>
      <c r="B3066" t="s">
        <v>380</v>
      </c>
      <c r="C3066" t="s">
        <v>381</v>
      </c>
      <c r="D3066">
        <v>62.182423991384312</v>
      </c>
      <c r="E3066">
        <v>19.776</v>
      </c>
      <c r="F3066">
        <v>24525.773496059119</v>
      </c>
      <c r="G3066" t="s">
        <v>21</v>
      </c>
      <c r="H3066" t="s">
        <v>21</v>
      </c>
      <c r="I3066" t="s">
        <v>21</v>
      </c>
    </row>
    <row r="3067" spans="1:9" x14ac:dyDescent="0.25">
      <c r="A3067">
        <v>2045</v>
      </c>
      <c r="B3067" t="s">
        <v>380</v>
      </c>
      <c r="C3067" t="s">
        <v>381</v>
      </c>
      <c r="D3067">
        <v>61.615625880208768</v>
      </c>
      <c r="E3067">
        <v>17.650000000000009</v>
      </c>
      <c r="F3067">
        <v>31336.97591726586</v>
      </c>
      <c r="G3067" t="s">
        <v>21</v>
      </c>
      <c r="H3067" t="s">
        <v>21</v>
      </c>
      <c r="I3067" t="s">
        <v>21</v>
      </c>
    </row>
    <row r="3068" spans="1:9" x14ac:dyDescent="0.25">
      <c r="A3068">
        <v>2050</v>
      </c>
      <c r="B3068" t="s">
        <v>380</v>
      </c>
      <c r="C3068" t="s">
        <v>381</v>
      </c>
      <c r="D3068">
        <v>60.894331869770532</v>
      </c>
      <c r="E3068">
        <v>15.721</v>
      </c>
      <c r="F3068">
        <v>38098.563769694025</v>
      </c>
      <c r="G3068">
        <v>68.90497636532902</v>
      </c>
      <c r="H3068">
        <v>1.4855476547004201</v>
      </c>
      <c r="I3068">
        <v>43.963520565312002</v>
      </c>
    </row>
    <row r="3069" spans="1:9" x14ac:dyDescent="0.25">
      <c r="A3069">
        <v>2055</v>
      </c>
      <c r="B3069" t="s">
        <v>380</v>
      </c>
      <c r="C3069" t="s">
        <v>381</v>
      </c>
      <c r="D3069">
        <v>60.076820478833568</v>
      </c>
      <c r="E3069">
        <v>13.978999999999999</v>
      </c>
      <c r="F3069">
        <v>45090.962936121919</v>
      </c>
      <c r="G3069" t="s">
        <v>21</v>
      </c>
      <c r="H3069" t="s">
        <v>21</v>
      </c>
      <c r="I3069" t="s">
        <v>21</v>
      </c>
    </row>
    <row r="3070" spans="1:9" x14ac:dyDescent="0.25">
      <c r="A3070">
        <v>2060</v>
      </c>
      <c r="B3070" t="s">
        <v>380</v>
      </c>
      <c r="C3070" t="s">
        <v>381</v>
      </c>
      <c r="D3070">
        <v>59.221017314224177</v>
      </c>
      <c r="E3070">
        <v>12.41</v>
      </c>
      <c r="F3070">
        <v>52706.848562290128</v>
      </c>
      <c r="G3070" t="s">
        <v>21</v>
      </c>
      <c r="H3070" t="s">
        <v>21</v>
      </c>
      <c r="I3070" t="s">
        <v>21</v>
      </c>
    </row>
    <row r="3071" spans="1:9" x14ac:dyDescent="0.25">
      <c r="A3071">
        <v>2065</v>
      </c>
      <c r="B3071" t="s">
        <v>380</v>
      </c>
      <c r="C3071" t="s">
        <v>381</v>
      </c>
      <c r="D3071">
        <v>58.252825780796947</v>
      </c>
      <c r="E3071">
        <v>11.003</v>
      </c>
      <c r="F3071">
        <v>61061.133118630147</v>
      </c>
      <c r="G3071" t="s">
        <v>21</v>
      </c>
      <c r="H3071" t="s">
        <v>21</v>
      </c>
      <c r="I3071" t="s">
        <v>21</v>
      </c>
    </row>
    <row r="3072" spans="1:9" x14ac:dyDescent="0.25">
      <c r="A3072">
        <v>2070</v>
      </c>
      <c r="B3072" t="s">
        <v>380</v>
      </c>
      <c r="C3072" t="s">
        <v>381</v>
      </c>
      <c r="D3072">
        <v>57.174835556291967</v>
      </c>
      <c r="E3072">
        <v>9.742999999999995</v>
      </c>
      <c r="F3072">
        <v>70209.05350080003</v>
      </c>
      <c r="G3072" t="s">
        <v>21</v>
      </c>
      <c r="H3072" t="s">
        <v>21</v>
      </c>
      <c r="I3072" t="s">
        <v>21</v>
      </c>
    </row>
    <row r="3073" spans="1:9" x14ac:dyDescent="0.25">
      <c r="A3073">
        <v>2075</v>
      </c>
      <c r="B3073" t="s">
        <v>380</v>
      </c>
      <c r="C3073" t="s">
        <v>381</v>
      </c>
      <c r="D3073">
        <v>55.995788252837379</v>
      </c>
      <c r="E3073">
        <v>8.6189999999999998</v>
      </c>
      <c r="F3073">
        <v>80150.609708799748</v>
      </c>
      <c r="G3073" t="s">
        <v>21</v>
      </c>
      <c r="H3073" t="s">
        <v>21</v>
      </c>
      <c r="I3073" t="s">
        <v>21</v>
      </c>
    </row>
    <row r="3074" spans="1:9" x14ac:dyDescent="0.25">
      <c r="A3074">
        <v>2080</v>
      </c>
      <c r="B3074" t="s">
        <v>380</v>
      </c>
      <c r="C3074" t="s">
        <v>381</v>
      </c>
      <c r="D3074">
        <v>54.718565156159208</v>
      </c>
      <c r="E3074">
        <v>7.6170000000000044</v>
      </c>
      <c r="F3074">
        <v>90986.904989146336</v>
      </c>
      <c r="G3074" t="s">
        <v>21</v>
      </c>
      <c r="H3074" t="s">
        <v>21</v>
      </c>
      <c r="I3074" t="s">
        <v>21</v>
      </c>
    </row>
    <row r="3075" spans="1:9" x14ac:dyDescent="0.25">
      <c r="A3075">
        <v>2085</v>
      </c>
      <c r="B3075" t="s">
        <v>380</v>
      </c>
      <c r="C3075" t="s">
        <v>381</v>
      </c>
      <c r="D3075">
        <v>53.348781376853609</v>
      </c>
      <c r="E3075">
        <v>6.7259999999999991</v>
      </c>
      <c r="F3075">
        <v>102938.88692447198</v>
      </c>
      <c r="G3075" t="s">
        <v>21</v>
      </c>
      <c r="H3075" t="s">
        <v>21</v>
      </c>
      <c r="I3075" t="s">
        <v>21</v>
      </c>
    </row>
    <row r="3076" spans="1:9" x14ac:dyDescent="0.25">
      <c r="A3076">
        <v>2090</v>
      </c>
      <c r="B3076" t="s">
        <v>380</v>
      </c>
      <c r="C3076" t="s">
        <v>381</v>
      </c>
      <c r="D3076">
        <v>51.909578328224669</v>
      </c>
      <c r="E3076">
        <v>5.9350000000000023</v>
      </c>
      <c r="F3076">
        <v>116211.52385259356</v>
      </c>
      <c r="G3076" t="s">
        <v>21</v>
      </c>
      <c r="H3076" t="s">
        <v>21</v>
      </c>
      <c r="I3076" t="s">
        <v>21</v>
      </c>
    </row>
    <row r="3077" spans="1:9" x14ac:dyDescent="0.25">
      <c r="A3077">
        <v>2095</v>
      </c>
      <c r="B3077" t="s">
        <v>380</v>
      </c>
      <c r="C3077" t="s">
        <v>381</v>
      </c>
      <c r="D3077">
        <v>50.417519675254738</v>
      </c>
      <c r="E3077">
        <v>5.2339999999999947</v>
      </c>
      <c r="F3077">
        <v>130922.29281409809</v>
      </c>
      <c r="G3077" t="s">
        <v>21</v>
      </c>
      <c r="H3077" t="s">
        <v>21</v>
      </c>
      <c r="I3077" t="s">
        <v>21</v>
      </c>
    </row>
    <row r="3078" spans="1:9" x14ac:dyDescent="0.25">
      <c r="A3078">
        <v>2100</v>
      </c>
      <c r="B3078" t="s">
        <v>380</v>
      </c>
      <c r="C3078" t="s">
        <v>381</v>
      </c>
      <c r="D3078">
        <v>48.840755529782122</v>
      </c>
      <c r="E3078">
        <v>4.6130000000000004</v>
      </c>
      <c r="F3078">
        <v>147217.17703322475</v>
      </c>
      <c r="G3078" t="s">
        <v>21</v>
      </c>
      <c r="H3078" t="s">
        <v>21</v>
      </c>
      <c r="I3078" t="s">
        <v>21</v>
      </c>
    </row>
    <row r="3079" spans="1:9" x14ac:dyDescent="0.25">
      <c r="A3079">
        <v>2020</v>
      </c>
      <c r="B3079" t="s">
        <v>382</v>
      </c>
      <c r="C3079" t="s">
        <v>383</v>
      </c>
      <c r="D3079">
        <v>93.743039638958379</v>
      </c>
      <c r="E3079">
        <v>13</v>
      </c>
      <c r="F3079">
        <v>67033.03063777546</v>
      </c>
      <c r="G3079" t="s">
        <v>21</v>
      </c>
      <c r="H3079" t="s">
        <v>21</v>
      </c>
      <c r="I3079" t="s">
        <v>21</v>
      </c>
    </row>
    <row r="3080" spans="1:9" x14ac:dyDescent="0.25">
      <c r="A3080">
        <v>2025</v>
      </c>
      <c r="B3080" t="s">
        <v>382</v>
      </c>
      <c r="C3080" t="s">
        <v>383</v>
      </c>
      <c r="D3080">
        <v>101.1011587676981</v>
      </c>
      <c r="E3080">
        <v>10.025000000000009</v>
      </c>
      <c r="F3080">
        <v>78346.13869242747</v>
      </c>
      <c r="G3080" t="s">
        <v>21</v>
      </c>
      <c r="H3080" t="s">
        <v>21</v>
      </c>
      <c r="I3080" t="s">
        <v>21</v>
      </c>
    </row>
    <row r="3081" spans="1:9" x14ac:dyDescent="0.25">
      <c r="A3081">
        <v>2030</v>
      </c>
      <c r="B3081" t="s">
        <v>382</v>
      </c>
      <c r="C3081" t="s">
        <v>383</v>
      </c>
      <c r="D3081">
        <v>107.7479804435776</v>
      </c>
      <c r="E3081">
        <v>8.0079999999999956</v>
      </c>
      <c r="F3081">
        <v>91452.374472379146</v>
      </c>
      <c r="G3081">
        <v>79.10650821280953</v>
      </c>
      <c r="H3081">
        <v>5</v>
      </c>
      <c r="I3081">
        <v>0</v>
      </c>
    </row>
    <row r="3082" spans="1:9" x14ac:dyDescent="0.25">
      <c r="A3082">
        <v>2035</v>
      </c>
      <c r="B3082" t="s">
        <v>382</v>
      </c>
      <c r="C3082" t="s">
        <v>383</v>
      </c>
      <c r="D3082">
        <v>113.5321380384174</v>
      </c>
      <c r="E3082">
        <v>6.5580000000000069</v>
      </c>
      <c r="F3082">
        <v>106101.19920089572</v>
      </c>
      <c r="G3082" t="s">
        <v>21</v>
      </c>
      <c r="H3082" t="s">
        <v>21</v>
      </c>
      <c r="I3082" t="s">
        <v>21</v>
      </c>
    </row>
    <row r="3083" spans="1:9" x14ac:dyDescent="0.25">
      <c r="A3083">
        <v>2040</v>
      </c>
      <c r="B3083" t="s">
        <v>382</v>
      </c>
      <c r="C3083" t="s">
        <v>383</v>
      </c>
      <c r="D3083">
        <v>118.6322567434279</v>
      </c>
      <c r="E3083">
        <v>5.4719999999999942</v>
      </c>
      <c r="F3083">
        <v>118485.11393280463</v>
      </c>
      <c r="G3083" t="s">
        <v>21</v>
      </c>
      <c r="H3083" t="s">
        <v>21</v>
      </c>
      <c r="I3083" t="s">
        <v>21</v>
      </c>
    </row>
    <row r="3084" spans="1:9" x14ac:dyDescent="0.25">
      <c r="A3084">
        <v>2045</v>
      </c>
      <c r="B3084" t="s">
        <v>382</v>
      </c>
      <c r="C3084" t="s">
        <v>383</v>
      </c>
      <c r="D3084">
        <v>123.3901583307906</v>
      </c>
      <c r="E3084">
        <v>4.632000000000005</v>
      </c>
      <c r="F3084">
        <v>127713.62100024706</v>
      </c>
      <c r="G3084" t="s">
        <v>21</v>
      </c>
      <c r="H3084" t="s">
        <v>21</v>
      </c>
      <c r="I3084" t="s">
        <v>21</v>
      </c>
    </row>
    <row r="3085" spans="1:9" x14ac:dyDescent="0.25">
      <c r="A3085">
        <v>2050</v>
      </c>
      <c r="B3085" t="s">
        <v>382</v>
      </c>
      <c r="C3085" t="s">
        <v>383</v>
      </c>
      <c r="D3085">
        <v>127.7888429454656</v>
      </c>
      <c r="E3085">
        <v>3.965000000000003</v>
      </c>
      <c r="F3085">
        <v>134279.90697159851</v>
      </c>
      <c r="G3085">
        <v>88.994821739410725</v>
      </c>
      <c r="H3085">
        <v>5</v>
      </c>
      <c r="I3085">
        <v>0</v>
      </c>
    </row>
    <row r="3086" spans="1:9" x14ac:dyDescent="0.25">
      <c r="A3086">
        <v>2055</v>
      </c>
      <c r="B3086" t="s">
        <v>382</v>
      </c>
      <c r="C3086" t="s">
        <v>383</v>
      </c>
      <c r="D3086">
        <v>131.48726936914019</v>
      </c>
      <c r="E3086">
        <v>3.4249999999999972</v>
      </c>
      <c r="F3086">
        <v>140293.82398636942</v>
      </c>
      <c r="G3086" t="s">
        <v>21</v>
      </c>
      <c r="H3086" t="s">
        <v>21</v>
      </c>
      <c r="I3086" t="s">
        <v>21</v>
      </c>
    </row>
    <row r="3087" spans="1:9" x14ac:dyDescent="0.25">
      <c r="A3087">
        <v>2060</v>
      </c>
      <c r="B3087" t="s">
        <v>382</v>
      </c>
      <c r="C3087" t="s">
        <v>383</v>
      </c>
      <c r="D3087">
        <v>134.17079329615731</v>
      </c>
      <c r="E3087">
        <v>2.980999999999995</v>
      </c>
      <c r="F3087">
        <v>147318.77346631009</v>
      </c>
      <c r="G3087" t="s">
        <v>21</v>
      </c>
      <c r="H3087" t="s">
        <v>21</v>
      </c>
      <c r="I3087" t="s">
        <v>21</v>
      </c>
    </row>
    <row r="3088" spans="1:9" x14ac:dyDescent="0.25">
      <c r="A3088">
        <v>2065</v>
      </c>
      <c r="B3088" t="s">
        <v>382</v>
      </c>
      <c r="C3088" t="s">
        <v>383</v>
      </c>
      <c r="D3088">
        <v>135.28302173690469</v>
      </c>
      <c r="E3088">
        <v>2.609999999999999</v>
      </c>
      <c r="F3088">
        <v>155668.42206890738</v>
      </c>
      <c r="G3088" t="s">
        <v>21</v>
      </c>
      <c r="H3088" t="s">
        <v>21</v>
      </c>
      <c r="I3088" t="s">
        <v>21</v>
      </c>
    </row>
    <row r="3089" spans="1:9" x14ac:dyDescent="0.25">
      <c r="A3089">
        <v>2070</v>
      </c>
      <c r="B3089" t="s">
        <v>382</v>
      </c>
      <c r="C3089" t="s">
        <v>383</v>
      </c>
      <c r="D3089">
        <v>134.83999152541509</v>
      </c>
      <c r="E3089">
        <v>2.296999999999997</v>
      </c>
      <c r="F3089">
        <v>164966.96162905914</v>
      </c>
      <c r="G3089" t="s">
        <v>21</v>
      </c>
      <c r="H3089" t="s">
        <v>21</v>
      </c>
      <c r="I3089" t="s">
        <v>21</v>
      </c>
    </row>
    <row r="3090" spans="1:9" x14ac:dyDescent="0.25">
      <c r="A3090">
        <v>2075</v>
      </c>
      <c r="B3090" t="s">
        <v>382</v>
      </c>
      <c r="C3090" t="s">
        <v>383</v>
      </c>
      <c r="D3090">
        <v>132.9669055296666</v>
      </c>
      <c r="E3090">
        <v>2.0310000000000059</v>
      </c>
      <c r="F3090">
        <v>175038.81772842369</v>
      </c>
      <c r="G3090" t="s">
        <v>21</v>
      </c>
      <c r="H3090" t="s">
        <v>21</v>
      </c>
      <c r="I3090" t="s">
        <v>21</v>
      </c>
    </row>
    <row r="3091" spans="1:9" x14ac:dyDescent="0.25">
      <c r="A3091">
        <v>2080</v>
      </c>
      <c r="B3091" t="s">
        <v>382</v>
      </c>
      <c r="C3091" t="s">
        <v>383</v>
      </c>
      <c r="D3091">
        <v>129.86592720169409</v>
      </c>
      <c r="E3091">
        <v>1.802999999999997</v>
      </c>
      <c r="F3091">
        <v>186098.033337676</v>
      </c>
      <c r="G3091" t="s">
        <v>21</v>
      </c>
      <c r="H3091" t="s">
        <v>21</v>
      </c>
      <c r="I3091" t="s">
        <v>21</v>
      </c>
    </row>
    <row r="3092" spans="1:9" x14ac:dyDescent="0.25">
      <c r="A3092">
        <v>2085</v>
      </c>
      <c r="B3092" t="s">
        <v>382</v>
      </c>
      <c r="C3092" t="s">
        <v>383</v>
      </c>
      <c r="D3092">
        <v>125.8243409134913</v>
      </c>
      <c r="E3092">
        <v>1.605000000000004</v>
      </c>
      <c r="F3092">
        <v>198170.25415837159</v>
      </c>
      <c r="G3092" t="s">
        <v>21</v>
      </c>
      <c r="H3092" t="s">
        <v>21</v>
      </c>
      <c r="I3092" t="s">
        <v>21</v>
      </c>
    </row>
    <row r="3093" spans="1:9" x14ac:dyDescent="0.25">
      <c r="A3093">
        <v>2090</v>
      </c>
      <c r="B3093" t="s">
        <v>382</v>
      </c>
      <c r="C3093" t="s">
        <v>383</v>
      </c>
      <c r="D3093">
        <v>121.21460264232689</v>
      </c>
      <c r="E3093">
        <v>1.4330000000000069</v>
      </c>
      <c r="F3093">
        <v>211348.19926536505</v>
      </c>
      <c r="G3093" t="s">
        <v>21</v>
      </c>
      <c r="H3093" t="s">
        <v>21</v>
      </c>
      <c r="I3093" t="s">
        <v>21</v>
      </c>
    </row>
    <row r="3094" spans="1:9" x14ac:dyDescent="0.25">
      <c r="A3094">
        <v>2095</v>
      </c>
      <c r="B3094" t="s">
        <v>382</v>
      </c>
      <c r="C3094" t="s">
        <v>383</v>
      </c>
      <c r="D3094">
        <v>116.3819098024388</v>
      </c>
      <c r="E3094">
        <v>1.283000000000001</v>
      </c>
      <c r="F3094">
        <v>225674.28270353671</v>
      </c>
      <c r="G3094" t="s">
        <v>21</v>
      </c>
      <c r="H3094" t="s">
        <v>21</v>
      </c>
      <c r="I3094" t="s">
        <v>21</v>
      </c>
    </row>
    <row r="3095" spans="1:9" x14ac:dyDescent="0.25">
      <c r="A3095">
        <v>2100</v>
      </c>
      <c r="B3095" t="s">
        <v>382</v>
      </c>
      <c r="C3095" t="s">
        <v>383</v>
      </c>
      <c r="D3095">
        <v>111.4827685130652</v>
      </c>
      <c r="E3095">
        <v>1.150999999999996</v>
      </c>
      <c r="F3095">
        <v>241295.47407026243</v>
      </c>
      <c r="G3095" t="s">
        <v>21</v>
      </c>
      <c r="H3095" t="s">
        <v>21</v>
      </c>
      <c r="I3095" t="s">
        <v>21</v>
      </c>
    </row>
    <row r="3096" spans="1:9" x14ac:dyDescent="0.25">
      <c r="A3096">
        <v>2020</v>
      </c>
      <c r="B3096" t="s">
        <v>384</v>
      </c>
      <c r="C3096" t="s">
        <v>385</v>
      </c>
      <c r="D3096">
        <v>274.82932556134813</v>
      </c>
      <c r="E3096">
        <v>16.099999999999991</v>
      </c>
      <c r="F3096">
        <v>39408.96048186774</v>
      </c>
      <c r="G3096" t="s">
        <v>21</v>
      </c>
      <c r="H3096" t="s">
        <v>21</v>
      </c>
      <c r="I3096" t="s">
        <v>21</v>
      </c>
    </row>
    <row r="3097" spans="1:9" x14ac:dyDescent="0.25">
      <c r="A3097">
        <v>2025</v>
      </c>
      <c r="B3097" t="s">
        <v>384</v>
      </c>
      <c r="C3097" t="s">
        <v>385</v>
      </c>
      <c r="D3097">
        <v>281.08122819260291</v>
      </c>
      <c r="E3097">
        <v>15.005000000000001</v>
      </c>
      <c r="F3097">
        <v>44735.37542032318</v>
      </c>
      <c r="G3097" t="s">
        <v>21</v>
      </c>
      <c r="H3097" t="s">
        <v>21</v>
      </c>
      <c r="I3097" t="s">
        <v>21</v>
      </c>
    </row>
    <row r="3098" spans="1:9" x14ac:dyDescent="0.25">
      <c r="A3098">
        <v>2030</v>
      </c>
      <c r="B3098" t="s">
        <v>384</v>
      </c>
      <c r="C3098" t="s">
        <v>385</v>
      </c>
      <c r="D3098">
        <v>287.80336603587699</v>
      </c>
      <c r="E3098">
        <v>13.83499999999999</v>
      </c>
      <c r="F3098">
        <v>47749.041265038533</v>
      </c>
      <c r="G3098">
        <v>15.967568337413262</v>
      </c>
      <c r="H3098">
        <v>0.91545286744545395</v>
      </c>
      <c r="I3098">
        <v>78.452978445071992</v>
      </c>
    </row>
    <row r="3099" spans="1:9" x14ac:dyDescent="0.25">
      <c r="A3099">
        <v>2035</v>
      </c>
      <c r="B3099" t="s">
        <v>384</v>
      </c>
      <c r="C3099" t="s">
        <v>385</v>
      </c>
      <c r="D3099">
        <v>294.92157136406553</v>
      </c>
      <c r="E3099">
        <v>12.608000000000001</v>
      </c>
      <c r="F3099">
        <v>52647.962086026098</v>
      </c>
      <c r="G3099" t="s">
        <v>21</v>
      </c>
      <c r="H3099" t="s">
        <v>21</v>
      </c>
      <c r="I3099" t="s">
        <v>21</v>
      </c>
    </row>
    <row r="3100" spans="1:9" x14ac:dyDescent="0.25">
      <c r="A3100">
        <v>2040</v>
      </c>
      <c r="B3100" t="s">
        <v>384</v>
      </c>
      <c r="C3100" t="s">
        <v>385</v>
      </c>
      <c r="D3100">
        <v>302.49941299618291</v>
      </c>
      <c r="E3100">
        <v>11.346</v>
      </c>
      <c r="F3100">
        <v>60338.318884019005</v>
      </c>
      <c r="G3100" t="s">
        <v>21</v>
      </c>
      <c r="H3100" t="s">
        <v>21</v>
      </c>
      <c r="I3100" t="s">
        <v>21</v>
      </c>
    </row>
    <row r="3101" spans="1:9" x14ac:dyDescent="0.25">
      <c r="A3101">
        <v>2045</v>
      </c>
      <c r="B3101" t="s">
        <v>384</v>
      </c>
      <c r="C3101" t="s">
        <v>385</v>
      </c>
      <c r="D3101">
        <v>310.73716185706661</v>
      </c>
      <c r="E3101">
        <v>10.074999999999999</v>
      </c>
      <c r="F3101">
        <v>70233.416917277777</v>
      </c>
      <c r="G3101" t="s">
        <v>21</v>
      </c>
      <c r="H3101" t="s">
        <v>21</v>
      </c>
      <c r="I3101" t="s">
        <v>21</v>
      </c>
    </row>
    <row r="3102" spans="1:9" x14ac:dyDescent="0.25">
      <c r="A3102">
        <v>2050</v>
      </c>
      <c r="B3102" t="s">
        <v>384</v>
      </c>
      <c r="C3102" t="s">
        <v>385</v>
      </c>
      <c r="D3102">
        <v>319.38989368252533</v>
      </c>
      <c r="E3102">
        <v>8.8250000000000028</v>
      </c>
      <c r="F3102">
        <v>80685.125311605138</v>
      </c>
      <c r="G3102">
        <v>10.569280109462159</v>
      </c>
      <c r="H3102">
        <v>1.10130960427272</v>
      </c>
      <c r="I3102">
        <v>89.476224361632006</v>
      </c>
    </row>
    <row r="3103" spans="1:9" x14ac:dyDescent="0.25">
      <c r="A3103">
        <v>2055</v>
      </c>
      <c r="B3103" t="s">
        <v>384</v>
      </c>
      <c r="C3103" t="s">
        <v>385</v>
      </c>
      <c r="D3103">
        <v>326.96902015516599</v>
      </c>
      <c r="E3103">
        <v>7.625</v>
      </c>
      <c r="F3103">
        <v>91760.813352241181</v>
      </c>
      <c r="G3103" t="s">
        <v>21</v>
      </c>
      <c r="H3103" t="s">
        <v>21</v>
      </c>
      <c r="I3103" t="s">
        <v>21</v>
      </c>
    </row>
    <row r="3104" spans="1:9" x14ac:dyDescent="0.25">
      <c r="A3104">
        <v>2060</v>
      </c>
      <c r="B3104" t="s">
        <v>384</v>
      </c>
      <c r="C3104" t="s">
        <v>385</v>
      </c>
      <c r="D3104">
        <v>333.41630885431641</v>
      </c>
      <c r="E3104">
        <v>6.5</v>
      </c>
      <c r="F3104">
        <v>103782.2359563941</v>
      </c>
      <c r="G3104" t="s">
        <v>21</v>
      </c>
      <c r="H3104" t="s">
        <v>21</v>
      </c>
      <c r="I3104" t="s">
        <v>21</v>
      </c>
    </row>
    <row r="3105" spans="1:9" x14ac:dyDescent="0.25">
      <c r="A3105">
        <v>2065</v>
      </c>
      <c r="B3105" t="s">
        <v>384</v>
      </c>
      <c r="C3105" t="s">
        <v>385</v>
      </c>
      <c r="D3105">
        <v>338.69307089199953</v>
      </c>
      <c r="E3105">
        <v>5.4699999999999989</v>
      </c>
      <c r="F3105">
        <v>116737.26073448184</v>
      </c>
      <c r="G3105" t="s">
        <v>21</v>
      </c>
      <c r="H3105" t="s">
        <v>21</v>
      </c>
      <c r="I3105" t="s">
        <v>21</v>
      </c>
    </row>
    <row r="3106" spans="1:9" x14ac:dyDescent="0.25">
      <c r="A3106">
        <v>2070</v>
      </c>
      <c r="B3106" t="s">
        <v>384</v>
      </c>
      <c r="C3106" t="s">
        <v>385</v>
      </c>
      <c r="D3106">
        <v>343.3430975739912</v>
      </c>
      <c r="E3106">
        <v>4.5480000000000018</v>
      </c>
      <c r="F3106">
        <v>130098.67124491099</v>
      </c>
      <c r="G3106" t="s">
        <v>21</v>
      </c>
      <c r="H3106" t="s">
        <v>21</v>
      </c>
      <c r="I3106" t="s">
        <v>21</v>
      </c>
    </row>
    <row r="3107" spans="1:9" x14ac:dyDescent="0.25">
      <c r="A3107">
        <v>2075</v>
      </c>
      <c r="B3107" t="s">
        <v>384</v>
      </c>
      <c r="C3107" t="s">
        <v>385</v>
      </c>
      <c r="D3107">
        <v>347.48504987479993</v>
      </c>
      <c r="E3107">
        <v>3.7399999999999949</v>
      </c>
      <c r="F3107">
        <v>143603.10586016905</v>
      </c>
      <c r="G3107" t="s">
        <v>21</v>
      </c>
      <c r="H3107" t="s">
        <v>21</v>
      </c>
      <c r="I3107" t="s">
        <v>21</v>
      </c>
    </row>
    <row r="3108" spans="1:9" x14ac:dyDescent="0.25">
      <c r="A3108">
        <v>2080</v>
      </c>
      <c r="B3108" t="s">
        <v>384</v>
      </c>
      <c r="C3108" t="s">
        <v>385</v>
      </c>
      <c r="D3108">
        <v>350.68821066458679</v>
      </c>
      <c r="E3108">
        <v>3.046999999999997</v>
      </c>
      <c r="F3108">
        <v>157264.37380417052</v>
      </c>
      <c r="G3108" t="s">
        <v>21</v>
      </c>
      <c r="H3108" t="s">
        <v>21</v>
      </c>
      <c r="I3108" t="s">
        <v>21</v>
      </c>
    </row>
    <row r="3109" spans="1:9" x14ac:dyDescent="0.25">
      <c r="A3109">
        <v>2085</v>
      </c>
      <c r="B3109" t="s">
        <v>384</v>
      </c>
      <c r="C3109" t="s">
        <v>385</v>
      </c>
      <c r="D3109">
        <v>352.16187759123233</v>
      </c>
      <c r="E3109">
        <v>2.460999999999999</v>
      </c>
      <c r="F3109">
        <v>171247.19939075282</v>
      </c>
      <c r="G3109" t="s">
        <v>21</v>
      </c>
      <c r="H3109" t="s">
        <v>21</v>
      </c>
      <c r="I3109" t="s">
        <v>21</v>
      </c>
    </row>
    <row r="3110" spans="1:9" x14ac:dyDescent="0.25">
      <c r="A3110">
        <v>2090</v>
      </c>
      <c r="B3110" t="s">
        <v>384</v>
      </c>
      <c r="C3110" t="s">
        <v>385</v>
      </c>
      <c r="D3110">
        <v>351.36966462788848</v>
      </c>
      <c r="E3110">
        <v>1.974000000000004</v>
      </c>
      <c r="F3110">
        <v>185667.97465005255</v>
      </c>
      <c r="G3110" t="s">
        <v>21</v>
      </c>
      <c r="H3110" t="s">
        <v>21</v>
      </c>
      <c r="I3110" t="s">
        <v>21</v>
      </c>
    </row>
    <row r="3111" spans="1:9" x14ac:dyDescent="0.25">
      <c r="A3111">
        <v>2095</v>
      </c>
      <c r="B3111" t="s">
        <v>384</v>
      </c>
      <c r="C3111" t="s">
        <v>385</v>
      </c>
      <c r="D3111">
        <v>347.64884446451259</v>
      </c>
      <c r="E3111">
        <v>1.5739999999999981</v>
      </c>
      <c r="F3111">
        <v>200529.65870147999</v>
      </c>
      <c r="G3111" t="s">
        <v>21</v>
      </c>
      <c r="H3111" t="s">
        <v>21</v>
      </c>
      <c r="I3111" t="s">
        <v>21</v>
      </c>
    </row>
    <row r="3112" spans="1:9" x14ac:dyDescent="0.25">
      <c r="A3112">
        <v>2100</v>
      </c>
      <c r="B3112" t="s">
        <v>384</v>
      </c>
      <c r="C3112" t="s">
        <v>385</v>
      </c>
      <c r="D3112">
        <v>341.48351463404578</v>
      </c>
      <c r="E3112">
        <v>1.2480000000000051</v>
      </c>
      <c r="F3112">
        <v>215572.83541006962</v>
      </c>
      <c r="G3112" t="s">
        <v>21</v>
      </c>
      <c r="H3112" t="s">
        <v>21</v>
      </c>
      <c r="I3112" t="s">
        <v>21</v>
      </c>
    </row>
    <row r="3113" spans="1:9" x14ac:dyDescent="0.25">
      <c r="A3113">
        <v>2020</v>
      </c>
      <c r="B3113" t="s">
        <v>386</v>
      </c>
      <c r="C3113" t="s">
        <v>387</v>
      </c>
      <c r="D3113">
        <v>34.113603708891112</v>
      </c>
      <c r="E3113">
        <v>17.3</v>
      </c>
      <c r="F3113">
        <v>57910.065495965377</v>
      </c>
      <c r="G3113" t="s">
        <v>21</v>
      </c>
      <c r="H3113" t="s">
        <v>21</v>
      </c>
      <c r="I3113" t="s">
        <v>21</v>
      </c>
    </row>
    <row r="3114" spans="1:9" x14ac:dyDescent="0.25">
      <c r="A3114">
        <v>2025</v>
      </c>
      <c r="B3114" t="s">
        <v>386</v>
      </c>
      <c r="C3114" t="s">
        <v>387</v>
      </c>
      <c r="D3114">
        <v>35.158405778969858</v>
      </c>
      <c r="E3114">
        <v>16.542000000000002</v>
      </c>
      <c r="F3114">
        <v>64082.689948439511</v>
      </c>
      <c r="G3114" t="s">
        <v>21</v>
      </c>
      <c r="H3114" t="s">
        <v>21</v>
      </c>
      <c r="I3114" t="s">
        <v>21</v>
      </c>
    </row>
    <row r="3115" spans="1:9" x14ac:dyDescent="0.25">
      <c r="A3115">
        <v>2030</v>
      </c>
      <c r="B3115" t="s">
        <v>386</v>
      </c>
      <c r="C3115" t="s">
        <v>387</v>
      </c>
      <c r="D3115">
        <v>36.35865558800225</v>
      </c>
      <c r="E3115">
        <v>15.629</v>
      </c>
      <c r="F3115">
        <v>68321.135317058594</v>
      </c>
      <c r="G3115">
        <v>7.7947024468660357</v>
      </c>
      <c r="H3115">
        <v>1.9015157780701299</v>
      </c>
      <c r="I3115">
        <v>191.96582939164799</v>
      </c>
    </row>
    <row r="3116" spans="1:9" x14ac:dyDescent="0.25">
      <c r="A3116">
        <v>2035</v>
      </c>
      <c r="B3116" t="s">
        <v>386</v>
      </c>
      <c r="C3116" t="s">
        <v>387</v>
      </c>
      <c r="D3116">
        <v>37.582515707149767</v>
      </c>
      <c r="E3116">
        <v>14.55</v>
      </c>
      <c r="F3116">
        <v>73921.761987530816</v>
      </c>
      <c r="G3116" t="s">
        <v>21</v>
      </c>
      <c r="H3116" t="s">
        <v>21</v>
      </c>
      <c r="I3116" t="s">
        <v>21</v>
      </c>
    </row>
    <row r="3117" spans="1:9" x14ac:dyDescent="0.25">
      <c r="A3117">
        <v>2040</v>
      </c>
      <c r="B3117" t="s">
        <v>386</v>
      </c>
      <c r="C3117" t="s">
        <v>387</v>
      </c>
      <c r="D3117">
        <v>38.781227298756747</v>
      </c>
      <c r="E3117">
        <v>13.305999999999999</v>
      </c>
      <c r="F3117">
        <v>80963.775722737293</v>
      </c>
      <c r="G3117" t="s">
        <v>21</v>
      </c>
      <c r="H3117" t="s">
        <v>21</v>
      </c>
      <c r="I3117" t="s">
        <v>21</v>
      </c>
    </row>
    <row r="3118" spans="1:9" x14ac:dyDescent="0.25">
      <c r="A3118">
        <v>2045</v>
      </c>
      <c r="B3118" t="s">
        <v>386</v>
      </c>
      <c r="C3118" t="s">
        <v>387</v>
      </c>
      <c r="D3118">
        <v>39.953697651734068</v>
      </c>
      <c r="E3118">
        <v>11.914</v>
      </c>
      <c r="F3118">
        <v>88695.757467101095</v>
      </c>
      <c r="G3118" t="s">
        <v>21</v>
      </c>
      <c r="H3118" t="s">
        <v>21</v>
      </c>
      <c r="I3118" t="s">
        <v>21</v>
      </c>
    </row>
    <row r="3119" spans="1:9" x14ac:dyDescent="0.25">
      <c r="A3119">
        <v>2050</v>
      </c>
      <c r="B3119" t="s">
        <v>386</v>
      </c>
      <c r="C3119" t="s">
        <v>387</v>
      </c>
      <c r="D3119">
        <v>41.086565034262293</v>
      </c>
      <c r="E3119">
        <v>10.411</v>
      </c>
      <c r="F3119">
        <v>96260.943514040307</v>
      </c>
      <c r="G3119">
        <v>6.0523571940371568</v>
      </c>
      <c r="H3119">
        <v>1.9863234093072699</v>
      </c>
      <c r="I3119">
        <v>1388.6205688938239</v>
      </c>
    </row>
    <row r="3120" spans="1:9" x14ac:dyDescent="0.25">
      <c r="A3120">
        <v>2055</v>
      </c>
      <c r="B3120" t="s">
        <v>386</v>
      </c>
      <c r="C3120" t="s">
        <v>387</v>
      </c>
      <c r="D3120">
        <v>42.08722139325495</v>
      </c>
      <c r="E3120">
        <v>8.8559999999999945</v>
      </c>
      <c r="F3120">
        <v>104220.18562911154</v>
      </c>
      <c r="G3120" t="s">
        <v>21</v>
      </c>
      <c r="H3120" t="s">
        <v>21</v>
      </c>
      <c r="I3120" t="s">
        <v>21</v>
      </c>
    </row>
    <row r="3121" spans="1:9" x14ac:dyDescent="0.25">
      <c r="A3121">
        <v>2060</v>
      </c>
      <c r="B3121" t="s">
        <v>386</v>
      </c>
      <c r="C3121" t="s">
        <v>387</v>
      </c>
      <c r="D3121">
        <v>42.997334183660499</v>
      </c>
      <c r="E3121">
        <v>7.3190000000000026</v>
      </c>
      <c r="F3121">
        <v>112885.47363546916</v>
      </c>
      <c r="G3121" t="s">
        <v>21</v>
      </c>
      <c r="H3121" t="s">
        <v>21</v>
      </c>
      <c r="I3121" t="s">
        <v>21</v>
      </c>
    </row>
    <row r="3122" spans="1:9" x14ac:dyDescent="0.25">
      <c r="A3122">
        <v>2065</v>
      </c>
      <c r="B3122" t="s">
        <v>386</v>
      </c>
      <c r="C3122" t="s">
        <v>387</v>
      </c>
      <c r="D3122">
        <v>43.796458326340513</v>
      </c>
      <c r="E3122">
        <v>5.875</v>
      </c>
      <c r="F3122">
        <v>122422.71549471465</v>
      </c>
      <c r="G3122" t="s">
        <v>21</v>
      </c>
      <c r="H3122" t="s">
        <v>21</v>
      </c>
      <c r="I3122" t="s">
        <v>21</v>
      </c>
    </row>
    <row r="3123" spans="1:9" x14ac:dyDescent="0.25">
      <c r="A3123">
        <v>2070</v>
      </c>
      <c r="B3123" t="s">
        <v>386</v>
      </c>
      <c r="C3123" t="s">
        <v>387</v>
      </c>
      <c r="D3123">
        <v>44.511064119346877</v>
      </c>
      <c r="E3123">
        <v>4.5859999999999994</v>
      </c>
      <c r="F3123">
        <v>132609.97725107905</v>
      </c>
      <c r="G3123" t="s">
        <v>21</v>
      </c>
      <c r="H3123" t="s">
        <v>21</v>
      </c>
      <c r="I3123" t="s">
        <v>21</v>
      </c>
    </row>
    <row r="3124" spans="1:9" x14ac:dyDescent="0.25">
      <c r="A3124">
        <v>2075</v>
      </c>
      <c r="B3124" t="s">
        <v>386</v>
      </c>
      <c r="C3124" t="s">
        <v>387</v>
      </c>
      <c r="D3124">
        <v>45.122404188166414</v>
      </c>
      <c r="E3124">
        <v>3.4890000000000039</v>
      </c>
      <c r="F3124">
        <v>143446.27253142564</v>
      </c>
      <c r="G3124" t="s">
        <v>21</v>
      </c>
      <c r="H3124" t="s">
        <v>21</v>
      </c>
      <c r="I3124" t="s">
        <v>21</v>
      </c>
    </row>
    <row r="3125" spans="1:9" x14ac:dyDescent="0.25">
      <c r="A3125">
        <v>2080</v>
      </c>
      <c r="B3125" t="s">
        <v>386</v>
      </c>
      <c r="C3125" t="s">
        <v>387</v>
      </c>
      <c r="D3125">
        <v>45.580776503304172</v>
      </c>
      <c r="E3125">
        <v>2.5960000000000041</v>
      </c>
      <c r="F3125">
        <v>155062.78896294226</v>
      </c>
      <c r="G3125" t="s">
        <v>21</v>
      </c>
      <c r="H3125" t="s">
        <v>21</v>
      </c>
      <c r="I3125" t="s">
        <v>21</v>
      </c>
    </row>
    <row r="3126" spans="1:9" x14ac:dyDescent="0.25">
      <c r="A3126">
        <v>2085</v>
      </c>
      <c r="B3126" t="s">
        <v>386</v>
      </c>
      <c r="C3126" t="s">
        <v>387</v>
      </c>
      <c r="D3126">
        <v>45.830086527908733</v>
      </c>
      <c r="E3126">
        <v>1.897000000000006</v>
      </c>
      <c r="F3126">
        <v>167621.2917400561</v>
      </c>
      <c r="G3126" t="s">
        <v>21</v>
      </c>
      <c r="H3126" t="s">
        <v>21</v>
      </c>
      <c r="I3126" t="s">
        <v>21</v>
      </c>
    </row>
    <row r="3127" spans="1:9" x14ac:dyDescent="0.25">
      <c r="A3127">
        <v>2090</v>
      </c>
      <c r="B3127" t="s">
        <v>386</v>
      </c>
      <c r="C3127" t="s">
        <v>387</v>
      </c>
      <c r="D3127">
        <v>45.83549505620195</v>
      </c>
      <c r="E3127">
        <v>1.3660000000000001</v>
      </c>
      <c r="F3127">
        <v>181223.37729585252</v>
      </c>
      <c r="G3127" t="s">
        <v>21</v>
      </c>
      <c r="H3127" t="s">
        <v>21</v>
      </c>
      <c r="I3127" t="s">
        <v>21</v>
      </c>
    </row>
    <row r="3128" spans="1:9" x14ac:dyDescent="0.25">
      <c r="A3128">
        <v>2095</v>
      </c>
      <c r="B3128" t="s">
        <v>386</v>
      </c>
      <c r="C3128" t="s">
        <v>387</v>
      </c>
      <c r="D3128">
        <v>45.578118417211599</v>
      </c>
      <c r="E3128">
        <v>0.97299999999999898</v>
      </c>
      <c r="F3128">
        <v>195867.07288405797</v>
      </c>
      <c r="G3128" t="s">
        <v>21</v>
      </c>
      <c r="H3128" t="s">
        <v>21</v>
      </c>
      <c r="I3128" t="s">
        <v>21</v>
      </c>
    </row>
    <row r="3129" spans="1:9" x14ac:dyDescent="0.25">
      <c r="A3129">
        <v>2100</v>
      </c>
      <c r="B3129" t="s">
        <v>386</v>
      </c>
      <c r="C3129" t="s">
        <v>387</v>
      </c>
      <c r="D3129">
        <v>44.98666583261371</v>
      </c>
      <c r="E3129">
        <v>0.68699999999999761</v>
      </c>
      <c r="F3129">
        <v>211533.63741507425</v>
      </c>
      <c r="G3129" t="s">
        <v>21</v>
      </c>
      <c r="H3129" t="s">
        <v>21</v>
      </c>
      <c r="I3129" t="s">
        <v>21</v>
      </c>
    </row>
    <row r="3130" spans="1:9" x14ac:dyDescent="0.25">
      <c r="A3130">
        <v>2020</v>
      </c>
      <c r="B3130" t="s">
        <v>388</v>
      </c>
      <c r="C3130" t="s">
        <v>389</v>
      </c>
      <c r="D3130">
        <v>287.26857142857142</v>
      </c>
      <c r="E3130">
        <v>4.0999999999999943</v>
      </c>
      <c r="F3130">
        <v>30441.743658350642</v>
      </c>
      <c r="G3130" t="s">
        <v>21</v>
      </c>
      <c r="H3130" t="s">
        <v>21</v>
      </c>
      <c r="I3130" t="s">
        <v>21</v>
      </c>
    </row>
    <row r="3131" spans="1:9" x14ac:dyDescent="0.25">
      <c r="A3131">
        <v>2025</v>
      </c>
      <c r="B3131" t="s">
        <v>388</v>
      </c>
      <c r="C3131" t="s">
        <v>389</v>
      </c>
      <c r="D3131">
        <v>276.42571428571432</v>
      </c>
      <c r="E3131">
        <v>3.390000000000001</v>
      </c>
      <c r="F3131">
        <v>33521.299228600968</v>
      </c>
      <c r="G3131" t="s">
        <v>21</v>
      </c>
      <c r="H3131" t="s">
        <v>21</v>
      </c>
      <c r="I3131" t="s">
        <v>21</v>
      </c>
    </row>
    <row r="3132" spans="1:9" x14ac:dyDescent="0.25">
      <c r="A3132">
        <v>2030</v>
      </c>
      <c r="B3132" t="s">
        <v>388</v>
      </c>
      <c r="C3132" t="s">
        <v>389</v>
      </c>
      <c r="D3132">
        <v>267.20285714285723</v>
      </c>
      <c r="E3132">
        <v>2.8160000000000029</v>
      </c>
      <c r="F3132">
        <v>37566.514099730528</v>
      </c>
      <c r="G3132">
        <v>183.43805259791563</v>
      </c>
      <c r="H3132" t="s">
        <v>21</v>
      </c>
      <c r="I3132">
        <v>744.92039859782403</v>
      </c>
    </row>
    <row r="3133" spans="1:9" x14ac:dyDescent="0.25">
      <c r="A3133">
        <v>2035</v>
      </c>
      <c r="B3133" t="s">
        <v>388</v>
      </c>
      <c r="C3133" t="s">
        <v>389</v>
      </c>
      <c r="D3133">
        <v>259.18571428571431</v>
      </c>
      <c r="E3133">
        <v>2.347999999999999</v>
      </c>
      <c r="F3133">
        <v>42213.613858905555</v>
      </c>
      <c r="G3133" t="s">
        <v>21</v>
      </c>
      <c r="H3133" t="s">
        <v>21</v>
      </c>
      <c r="I3133" t="s">
        <v>21</v>
      </c>
    </row>
    <row r="3134" spans="1:9" x14ac:dyDescent="0.25">
      <c r="A3134">
        <v>2040</v>
      </c>
      <c r="B3134" t="s">
        <v>388</v>
      </c>
      <c r="C3134" t="s">
        <v>389</v>
      </c>
      <c r="D3134">
        <v>252.24</v>
      </c>
      <c r="E3134">
        <v>1.9639999999999991</v>
      </c>
      <c r="F3134">
        <v>48610.736837304219</v>
      </c>
      <c r="G3134" t="s">
        <v>21</v>
      </c>
      <c r="H3134" t="s">
        <v>21</v>
      </c>
      <c r="I3134" t="s">
        <v>21</v>
      </c>
    </row>
    <row r="3135" spans="1:9" x14ac:dyDescent="0.25">
      <c r="A3135">
        <v>2045</v>
      </c>
      <c r="B3135" t="s">
        <v>388</v>
      </c>
      <c r="C3135" t="s">
        <v>389</v>
      </c>
      <c r="D3135">
        <v>246.97142857142859</v>
      </c>
      <c r="E3135">
        <v>1.647000000000006</v>
      </c>
      <c r="F3135">
        <v>56135.284311009287</v>
      </c>
      <c r="G3135" t="s">
        <v>21</v>
      </c>
      <c r="H3135" t="s">
        <v>21</v>
      </c>
      <c r="I3135" t="s">
        <v>21</v>
      </c>
    </row>
    <row r="3136" spans="1:9" x14ac:dyDescent="0.25">
      <c r="A3136">
        <v>2050</v>
      </c>
      <c r="B3136" t="s">
        <v>388</v>
      </c>
      <c r="C3136" t="s">
        <v>389</v>
      </c>
      <c r="D3136">
        <v>242.92285714285711</v>
      </c>
      <c r="E3136">
        <v>1.3839999999999999</v>
      </c>
      <c r="F3136">
        <v>64116.226635089042</v>
      </c>
      <c r="G3136">
        <v>142.43425260544038</v>
      </c>
      <c r="H3136" t="s">
        <v>21</v>
      </c>
      <c r="I3136">
        <v>708.34338511272006</v>
      </c>
    </row>
    <row r="3137" spans="1:9" x14ac:dyDescent="0.25">
      <c r="A3137">
        <v>2055</v>
      </c>
      <c r="B3137" t="s">
        <v>388</v>
      </c>
      <c r="C3137" t="s">
        <v>389</v>
      </c>
      <c r="D3137">
        <v>239.68285714285429</v>
      </c>
      <c r="E3137">
        <v>1.165000000000006</v>
      </c>
      <c r="F3137">
        <v>72604.263388772495</v>
      </c>
      <c r="G3137" t="s">
        <v>21</v>
      </c>
      <c r="H3137" t="s">
        <v>21</v>
      </c>
      <c r="I3137" t="s">
        <v>21</v>
      </c>
    </row>
    <row r="3138" spans="1:9" x14ac:dyDescent="0.25">
      <c r="A3138">
        <v>2060</v>
      </c>
      <c r="B3138" t="s">
        <v>388</v>
      </c>
      <c r="C3138" t="s">
        <v>389</v>
      </c>
      <c r="D3138">
        <v>236.8885714285714</v>
      </c>
      <c r="E3138">
        <v>0.98199999999999932</v>
      </c>
      <c r="F3138">
        <v>82004.300744695924</v>
      </c>
      <c r="G3138" t="s">
        <v>21</v>
      </c>
      <c r="H3138" t="s">
        <v>21</v>
      </c>
      <c r="I3138" t="s">
        <v>21</v>
      </c>
    </row>
    <row r="3139" spans="1:9" x14ac:dyDescent="0.25">
      <c r="A3139">
        <v>2065</v>
      </c>
      <c r="B3139" t="s">
        <v>388</v>
      </c>
      <c r="C3139" t="s">
        <v>389</v>
      </c>
      <c r="D3139">
        <v>234.34</v>
      </c>
      <c r="E3139">
        <v>0.82899999999999352</v>
      </c>
      <c r="F3139">
        <v>92504.53869735144</v>
      </c>
      <c r="G3139" t="s">
        <v>21</v>
      </c>
      <c r="H3139" t="s">
        <v>21</v>
      </c>
      <c r="I3139" t="s">
        <v>21</v>
      </c>
    </row>
    <row r="3140" spans="1:9" x14ac:dyDescent="0.25">
      <c r="A3140">
        <v>2070</v>
      </c>
      <c r="B3140" t="s">
        <v>388</v>
      </c>
      <c r="C3140" t="s">
        <v>389</v>
      </c>
      <c r="D3140">
        <v>231.98857142857139</v>
      </c>
      <c r="E3140">
        <v>0.70000000000000284</v>
      </c>
      <c r="F3140">
        <v>103844.37746400941</v>
      </c>
      <c r="G3140" t="s">
        <v>21</v>
      </c>
      <c r="H3140" t="s">
        <v>21</v>
      </c>
      <c r="I3140" t="s">
        <v>21</v>
      </c>
    </row>
    <row r="3141" spans="1:9" x14ac:dyDescent="0.25">
      <c r="A3141">
        <v>2075</v>
      </c>
      <c r="B3141" t="s">
        <v>388</v>
      </c>
      <c r="C3141" t="s">
        <v>389</v>
      </c>
      <c r="D3141">
        <v>229.8171428571429</v>
      </c>
      <c r="E3141">
        <v>0.59199999999999875</v>
      </c>
      <c r="F3141">
        <v>115968.8760609528</v>
      </c>
      <c r="G3141" t="s">
        <v>21</v>
      </c>
      <c r="H3141" t="s">
        <v>21</v>
      </c>
      <c r="I3141" t="s">
        <v>21</v>
      </c>
    </row>
    <row r="3142" spans="1:9" x14ac:dyDescent="0.25">
      <c r="A3142">
        <v>2080</v>
      </c>
      <c r="B3142" t="s">
        <v>388</v>
      </c>
      <c r="C3142" t="s">
        <v>389</v>
      </c>
      <c r="D3142">
        <v>227.48857142857139</v>
      </c>
      <c r="E3142">
        <v>0.50100000000000477</v>
      </c>
      <c r="F3142">
        <v>128936.7236898183</v>
      </c>
      <c r="G3142" t="s">
        <v>21</v>
      </c>
      <c r="H3142" t="s">
        <v>21</v>
      </c>
      <c r="I3142" t="s">
        <v>21</v>
      </c>
    </row>
    <row r="3143" spans="1:9" x14ac:dyDescent="0.25">
      <c r="A3143">
        <v>2085</v>
      </c>
      <c r="B3143" t="s">
        <v>388</v>
      </c>
      <c r="C3143" t="s">
        <v>389</v>
      </c>
      <c r="D3143">
        <v>224.76</v>
      </c>
      <c r="E3143">
        <v>0.42400000000000659</v>
      </c>
      <c r="F3143">
        <v>142970.84067951166</v>
      </c>
      <c r="G3143" t="s">
        <v>21</v>
      </c>
      <c r="H3143" t="s">
        <v>21</v>
      </c>
      <c r="I3143" t="s">
        <v>21</v>
      </c>
    </row>
    <row r="3144" spans="1:9" x14ac:dyDescent="0.25">
      <c r="A3144">
        <v>2090</v>
      </c>
      <c r="B3144" t="s">
        <v>388</v>
      </c>
      <c r="C3144" t="s">
        <v>389</v>
      </c>
      <c r="D3144">
        <v>221.37142857142859</v>
      </c>
      <c r="E3144">
        <v>0.35899999999999471</v>
      </c>
      <c r="F3144">
        <v>158321.76580676759</v>
      </c>
      <c r="G3144" t="s">
        <v>21</v>
      </c>
      <c r="H3144" t="s">
        <v>21</v>
      </c>
      <c r="I3144" t="s">
        <v>21</v>
      </c>
    </row>
    <row r="3145" spans="1:9" x14ac:dyDescent="0.25">
      <c r="A3145">
        <v>2095</v>
      </c>
      <c r="B3145" t="s">
        <v>388</v>
      </c>
      <c r="C3145" t="s">
        <v>389</v>
      </c>
      <c r="D3145">
        <v>216.7028571428572</v>
      </c>
      <c r="E3145">
        <v>0.30500000000000682</v>
      </c>
      <c r="F3145">
        <v>175311.05671416697</v>
      </c>
      <c r="G3145" t="s">
        <v>21</v>
      </c>
      <c r="H3145" t="s">
        <v>21</v>
      </c>
      <c r="I3145" t="s">
        <v>21</v>
      </c>
    </row>
    <row r="3146" spans="1:9" x14ac:dyDescent="0.25">
      <c r="A3146">
        <v>2100</v>
      </c>
      <c r="B3146" t="s">
        <v>388</v>
      </c>
      <c r="C3146" t="s">
        <v>389</v>
      </c>
      <c r="D3146">
        <v>210.34285714285721</v>
      </c>
      <c r="E3146">
        <v>0.25799999999999562</v>
      </c>
      <c r="F3146">
        <v>194178.40207394026</v>
      </c>
      <c r="G3146" t="s">
        <v>21</v>
      </c>
      <c r="H3146" t="s">
        <v>21</v>
      </c>
      <c r="I3146" t="s">
        <v>21</v>
      </c>
    </row>
    <row r="3147" spans="1:9" x14ac:dyDescent="0.25">
      <c r="A3147">
        <v>2020</v>
      </c>
      <c r="B3147" t="s">
        <v>390</v>
      </c>
      <c r="C3147" t="s">
        <v>391</v>
      </c>
      <c r="D3147">
        <v>19.454471683123369</v>
      </c>
      <c r="E3147">
        <v>4.5</v>
      </c>
      <c r="F3147">
        <v>21777.836574384488</v>
      </c>
      <c r="G3147" t="s">
        <v>21</v>
      </c>
      <c r="H3147" t="s">
        <v>21</v>
      </c>
      <c r="I3147" t="s">
        <v>21</v>
      </c>
    </row>
    <row r="3148" spans="1:9" x14ac:dyDescent="0.25">
      <c r="A3148">
        <v>2025</v>
      </c>
      <c r="B3148" t="s">
        <v>390</v>
      </c>
      <c r="C3148" t="s">
        <v>391</v>
      </c>
      <c r="D3148">
        <v>19.207218249914881</v>
      </c>
      <c r="E3148">
        <v>3.0619999999999981</v>
      </c>
      <c r="F3148">
        <v>26145.003637349579</v>
      </c>
      <c r="G3148" t="s">
        <v>21</v>
      </c>
      <c r="H3148" t="s">
        <v>21</v>
      </c>
      <c r="I3148" t="s">
        <v>21</v>
      </c>
    </row>
    <row r="3149" spans="1:9" x14ac:dyDescent="0.25">
      <c r="A3149">
        <v>2030</v>
      </c>
      <c r="B3149" t="s">
        <v>390</v>
      </c>
      <c r="C3149" t="s">
        <v>391</v>
      </c>
      <c r="D3149">
        <v>18.967869708319149</v>
      </c>
      <c r="E3149">
        <v>2.4369999999999981</v>
      </c>
      <c r="F3149">
        <v>29759.765271600998</v>
      </c>
      <c r="G3149">
        <v>35.405864382672597</v>
      </c>
      <c r="H3149">
        <v>1.19212184496296</v>
      </c>
      <c r="I3149">
        <v>0</v>
      </c>
    </row>
    <row r="3150" spans="1:9" x14ac:dyDescent="0.25">
      <c r="A3150">
        <v>2035</v>
      </c>
      <c r="B3150" t="s">
        <v>390</v>
      </c>
      <c r="C3150" t="s">
        <v>391</v>
      </c>
      <c r="D3150">
        <v>18.691215526046989</v>
      </c>
      <c r="E3150">
        <v>2.078999999999994</v>
      </c>
      <c r="F3150">
        <v>34166.485897349805</v>
      </c>
      <c r="G3150" t="s">
        <v>21</v>
      </c>
      <c r="H3150" t="s">
        <v>21</v>
      </c>
      <c r="I3150" t="s">
        <v>21</v>
      </c>
    </row>
    <row r="3151" spans="1:9" x14ac:dyDescent="0.25">
      <c r="A3151">
        <v>2040</v>
      </c>
      <c r="B3151" t="s">
        <v>390</v>
      </c>
      <c r="C3151" t="s">
        <v>391</v>
      </c>
      <c r="D3151">
        <v>18.360657133129038</v>
      </c>
      <c r="E3151">
        <v>1.8460000000000041</v>
      </c>
      <c r="F3151">
        <v>39378.974738510507</v>
      </c>
      <c r="G3151" t="s">
        <v>21</v>
      </c>
      <c r="H3151" t="s">
        <v>21</v>
      </c>
      <c r="I3151" t="s">
        <v>21</v>
      </c>
    </row>
    <row r="3152" spans="1:9" x14ac:dyDescent="0.25">
      <c r="A3152">
        <v>2045</v>
      </c>
      <c r="B3152" t="s">
        <v>390</v>
      </c>
      <c r="C3152" t="s">
        <v>391</v>
      </c>
      <c r="D3152">
        <v>17.992146180910229</v>
      </c>
      <c r="E3152">
        <v>1.6820000000000019</v>
      </c>
      <c r="F3152">
        <v>45035.134216581813</v>
      </c>
      <c r="G3152" t="s">
        <v>21</v>
      </c>
      <c r="H3152" t="s">
        <v>21</v>
      </c>
      <c r="I3152" t="s">
        <v>21</v>
      </c>
    </row>
    <row r="3153" spans="1:9" x14ac:dyDescent="0.25">
      <c r="A3153">
        <v>2050</v>
      </c>
      <c r="B3153" t="s">
        <v>390</v>
      </c>
      <c r="C3153" t="s">
        <v>391</v>
      </c>
      <c r="D3153">
        <v>17.569254341164449</v>
      </c>
      <c r="E3153">
        <v>1.561000000000007</v>
      </c>
      <c r="F3153">
        <v>50708.55522454626</v>
      </c>
      <c r="G3153">
        <v>36.229256577618472</v>
      </c>
      <c r="H3153">
        <v>1.10765888914814</v>
      </c>
      <c r="I3153">
        <v>0</v>
      </c>
    </row>
    <row r="3154" spans="1:9" x14ac:dyDescent="0.25">
      <c r="A3154">
        <v>2055</v>
      </c>
      <c r="B3154" t="s">
        <v>390</v>
      </c>
      <c r="C3154" t="s">
        <v>391</v>
      </c>
      <c r="D3154">
        <v>17.086182045170808</v>
      </c>
      <c r="E3154">
        <v>1.4689999999999941</v>
      </c>
      <c r="F3154">
        <v>56610.913437550618</v>
      </c>
      <c r="G3154" t="s">
        <v>21</v>
      </c>
      <c r="H3154" t="s">
        <v>21</v>
      </c>
      <c r="I3154" t="s">
        <v>21</v>
      </c>
    </row>
    <row r="3155" spans="1:9" x14ac:dyDescent="0.25">
      <c r="A3155">
        <v>2060</v>
      </c>
      <c r="B3155" t="s">
        <v>390</v>
      </c>
      <c r="C3155" t="s">
        <v>391</v>
      </c>
      <c r="D3155">
        <v>16.54881398252185</v>
      </c>
      <c r="E3155">
        <v>1.397000000000006</v>
      </c>
      <c r="F3155">
        <v>62890.06618879387</v>
      </c>
      <c r="G3155" t="s">
        <v>21</v>
      </c>
      <c r="H3155" t="s">
        <v>21</v>
      </c>
      <c r="I3155" t="s">
        <v>21</v>
      </c>
    </row>
    <row r="3156" spans="1:9" x14ac:dyDescent="0.25">
      <c r="A3156">
        <v>2065</v>
      </c>
      <c r="B3156" t="s">
        <v>390</v>
      </c>
      <c r="C3156" t="s">
        <v>391</v>
      </c>
      <c r="D3156">
        <v>15.992254000680971</v>
      </c>
      <c r="E3156">
        <v>1.3389999999999991</v>
      </c>
      <c r="F3156">
        <v>69663.58915617672</v>
      </c>
      <c r="G3156" t="s">
        <v>21</v>
      </c>
      <c r="H3156" t="s">
        <v>21</v>
      </c>
      <c r="I3156" t="s">
        <v>21</v>
      </c>
    </row>
    <row r="3157" spans="1:9" x14ac:dyDescent="0.25">
      <c r="A3157">
        <v>2070</v>
      </c>
      <c r="B3157" t="s">
        <v>390</v>
      </c>
      <c r="C3157" t="s">
        <v>391</v>
      </c>
      <c r="D3157">
        <v>15.42541141754625</v>
      </c>
      <c r="E3157">
        <v>1.292000000000002</v>
      </c>
      <c r="F3157">
        <v>76641.390000180691</v>
      </c>
      <c r="G3157" t="s">
        <v>21</v>
      </c>
      <c r="H3157" t="s">
        <v>21</v>
      </c>
      <c r="I3157" t="s">
        <v>21</v>
      </c>
    </row>
    <row r="3158" spans="1:9" x14ac:dyDescent="0.25">
      <c r="A3158">
        <v>2075</v>
      </c>
      <c r="B3158" t="s">
        <v>390</v>
      </c>
      <c r="C3158" t="s">
        <v>391</v>
      </c>
      <c r="D3158">
        <v>14.848394052888439</v>
      </c>
      <c r="E3158">
        <v>1.2529999999999999</v>
      </c>
      <c r="F3158">
        <v>83808.574486440863</v>
      </c>
      <c r="G3158" t="s">
        <v>21</v>
      </c>
      <c r="H3158" t="s">
        <v>21</v>
      </c>
      <c r="I3158" t="s">
        <v>21</v>
      </c>
    </row>
    <row r="3159" spans="1:9" x14ac:dyDescent="0.25">
      <c r="A3159">
        <v>2080</v>
      </c>
      <c r="B3159" t="s">
        <v>390</v>
      </c>
      <c r="C3159" t="s">
        <v>391</v>
      </c>
      <c r="D3159">
        <v>14.259403018953581</v>
      </c>
      <c r="E3159">
        <v>1.2210000000000041</v>
      </c>
      <c r="F3159">
        <v>91115.725320806014</v>
      </c>
      <c r="G3159" t="s">
        <v>21</v>
      </c>
      <c r="H3159" t="s">
        <v>21</v>
      </c>
      <c r="I3159" t="s">
        <v>21</v>
      </c>
    </row>
    <row r="3160" spans="1:9" x14ac:dyDescent="0.25">
      <c r="A3160">
        <v>2085</v>
      </c>
      <c r="B3160" t="s">
        <v>390</v>
      </c>
      <c r="C3160" t="s">
        <v>391</v>
      </c>
      <c r="D3160">
        <v>13.653858812847581</v>
      </c>
      <c r="E3160">
        <v>1.1940000000000031</v>
      </c>
      <c r="F3160">
        <v>98674.795854297379</v>
      </c>
      <c r="G3160" t="s">
        <v>21</v>
      </c>
      <c r="H3160" t="s">
        <v>21</v>
      </c>
      <c r="I3160" t="s">
        <v>21</v>
      </c>
    </row>
    <row r="3161" spans="1:9" x14ac:dyDescent="0.25">
      <c r="A3161">
        <v>2090</v>
      </c>
      <c r="B3161" t="s">
        <v>390</v>
      </c>
      <c r="C3161" t="s">
        <v>391</v>
      </c>
      <c r="D3161">
        <v>13.023567131994101</v>
      </c>
      <c r="E3161">
        <v>1.171000000000006</v>
      </c>
      <c r="F3161">
        <v>106588.46753045071</v>
      </c>
      <c r="G3161" t="s">
        <v>21</v>
      </c>
      <c r="H3161" t="s">
        <v>21</v>
      </c>
      <c r="I3161" t="s">
        <v>21</v>
      </c>
    </row>
    <row r="3162" spans="1:9" x14ac:dyDescent="0.25">
      <c r="A3162">
        <v>2095</v>
      </c>
      <c r="B3162" t="s">
        <v>390</v>
      </c>
      <c r="C3162" t="s">
        <v>391</v>
      </c>
      <c r="D3162">
        <v>12.35707638179548</v>
      </c>
      <c r="E3162">
        <v>1.152000000000001</v>
      </c>
      <c r="F3162">
        <v>114919.37504344973</v>
      </c>
      <c r="G3162" t="s">
        <v>21</v>
      </c>
      <c r="H3162" t="s">
        <v>21</v>
      </c>
      <c r="I3162" t="s">
        <v>21</v>
      </c>
    </row>
    <row r="3163" spans="1:9" x14ac:dyDescent="0.25">
      <c r="A3163">
        <v>2100</v>
      </c>
      <c r="B3163" t="s">
        <v>390</v>
      </c>
      <c r="C3163" t="s">
        <v>391</v>
      </c>
      <c r="D3163">
        <v>11.644455793893989</v>
      </c>
      <c r="E3163">
        <v>1.1350000000000049</v>
      </c>
      <c r="F3163">
        <v>123725.71440836274</v>
      </c>
      <c r="G3163" t="s">
        <v>21</v>
      </c>
      <c r="H3163" t="s">
        <v>21</v>
      </c>
      <c r="I3163" t="s">
        <v>21</v>
      </c>
    </row>
    <row r="3164" spans="1:9" x14ac:dyDescent="0.25">
      <c r="A3164">
        <v>2020</v>
      </c>
      <c r="B3164" t="s">
        <v>392</v>
      </c>
      <c r="C3164" t="s">
        <v>393</v>
      </c>
      <c r="D3164">
        <v>74.051447461040169</v>
      </c>
      <c r="E3164">
        <v>49.6</v>
      </c>
      <c r="F3164">
        <v>7524.0641508680592</v>
      </c>
      <c r="G3164" t="s">
        <v>21</v>
      </c>
      <c r="H3164" t="s">
        <v>21</v>
      </c>
      <c r="I3164" t="s">
        <v>21</v>
      </c>
    </row>
    <row r="3165" spans="1:9" x14ac:dyDescent="0.25">
      <c r="A3165">
        <v>2025</v>
      </c>
      <c r="B3165" t="s">
        <v>392</v>
      </c>
      <c r="C3165" t="s">
        <v>393</v>
      </c>
      <c r="D3165">
        <v>79.725456870204965</v>
      </c>
      <c r="E3165">
        <v>43.997</v>
      </c>
      <c r="F3165">
        <v>9311.6188679450734</v>
      </c>
      <c r="G3165" t="s">
        <v>21</v>
      </c>
      <c r="H3165" t="s">
        <v>21</v>
      </c>
      <c r="I3165" t="s">
        <v>21</v>
      </c>
    </row>
    <row r="3166" spans="1:9" x14ac:dyDescent="0.25">
      <c r="A3166">
        <v>2030</v>
      </c>
      <c r="B3166" t="s">
        <v>392</v>
      </c>
      <c r="C3166" t="s">
        <v>393</v>
      </c>
      <c r="D3166">
        <v>84.296814160080544</v>
      </c>
      <c r="E3166">
        <v>38.883000000000003</v>
      </c>
      <c r="F3166">
        <v>11549.147146276531</v>
      </c>
      <c r="G3166">
        <v>50.874644595979468</v>
      </c>
      <c r="H3166">
        <v>4.1399494044503298</v>
      </c>
      <c r="I3166">
        <v>334.20801241540801</v>
      </c>
    </row>
    <row r="3167" spans="1:9" x14ac:dyDescent="0.25">
      <c r="A3167">
        <v>2035</v>
      </c>
      <c r="B3167" t="s">
        <v>392</v>
      </c>
      <c r="C3167" t="s">
        <v>393</v>
      </c>
      <c r="D3167">
        <v>88.033043455016653</v>
      </c>
      <c r="E3167">
        <v>34.296999999999997</v>
      </c>
      <c r="F3167">
        <v>14751.407534738681</v>
      </c>
      <c r="G3167" t="s">
        <v>21</v>
      </c>
      <c r="H3167" t="s">
        <v>21</v>
      </c>
      <c r="I3167" t="s">
        <v>21</v>
      </c>
    </row>
    <row r="3168" spans="1:9" x14ac:dyDescent="0.25">
      <c r="A3168">
        <v>2040</v>
      </c>
      <c r="B3168" t="s">
        <v>392</v>
      </c>
      <c r="C3168" t="s">
        <v>393</v>
      </c>
      <c r="D3168">
        <v>91.217344138428558</v>
      </c>
      <c r="E3168">
        <v>30.233999999999991</v>
      </c>
      <c r="F3168">
        <v>18783.898192404155</v>
      </c>
      <c r="G3168" t="s">
        <v>21</v>
      </c>
      <c r="H3168" t="s">
        <v>21</v>
      </c>
      <c r="I3168" t="s">
        <v>21</v>
      </c>
    </row>
    <row r="3169" spans="1:9" x14ac:dyDescent="0.25">
      <c r="A3169">
        <v>2045</v>
      </c>
      <c r="B3169" t="s">
        <v>392</v>
      </c>
      <c r="C3169" t="s">
        <v>393</v>
      </c>
      <c r="D3169">
        <v>94.074600600547086</v>
      </c>
      <c r="E3169">
        <v>26.661000000000001</v>
      </c>
      <c r="F3169">
        <v>23138.341041905154</v>
      </c>
      <c r="G3169" t="s">
        <v>21</v>
      </c>
      <c r="H3169" t="s">
        <v>21</v>
      </c>
      <c r="I3169" t="s">
        <v>21</v>
      </c>
    </row>
    <row r="3170" spans="1:9" x14ac:dyDescent="0.25">
      <c r="A3170">
        <v>2050</v>
      </c>
      <c r="B3170" t="s">
        <v>392</v>
      </c>
      <c r="C3170" t="s">
        <v>393</v>
      </c>
      <c r="D3170">
        <v>96.324103857223051</v>
      </c>
      <c r="E3170">
        <v>23.533000000000001</v>
      </c>
      <c r="F3170">
        <v>27438.434731571175</v>
      </c>
      <c r="G3170">
        <v>49.057693003265918</v>
      </c>
      <c r="H3170">
        <v>4.0872310053311196</v>
      </c>
      <c r="I3170">
        <v>1854.4805493239519</v>
      </c>
    </row>
    <row r="3171" spans="1:9" x14ac:dyDescent="0.25">
      <c r="A3171">
        <v>2055</v>
      </c>
      <c r="B3171" t="s">
        <v>392</v>
      </c>
      <c r="C3171" t="s">
        <v>393</v>
      </c>
      <c r="D3171">
        <v>97.656623392823732</v>
      </c>
      <c r="E3171">
        <v>20.8</v>
      </c>
      <c r="F3171">
        <v>31971.016569569409</v>
      </c>
      <c r="G3171" t="s">
        <v>21</v>
      </c>
      <c r="H3171" t="s">
        <v>21</v>
      </c>
      <c r="I3171" t="s">
        <v>21</v>
      </c>
    </row>
    <row r="3172" spans="1:9" x14ac:dyDescent="0.25">
      <c r="A3172">
        <v>2060</v>
      </c>
      <c r="B3172" t="s">
        <v>392</v>
      </c>
      <c r="C3172" t="s">
        <v>393</v>
      </c>
      <c r="D3172">
        <v>98.065906478602201</v>
      </c>
      <c r="E3172">
        <v>18.414000000000001</v>
      </c>
      <c r="F3172">
        <v>37075.99073882425</v>
      </c>
      <c r="G3172" t="s">
        <v>21</v>
      </c>
      <c r="H3172" t="s">
        <v>21</v>
      </c>
      <c r="I3172" t="s">
        <v>21</v>
      </c>
    </row>
    <row r="3173" spans="1:9" x14ac:dyDescent="0.25">
      <c r="A3173">
        <v>2065</v>
      </c>
      <c r="B3173" t="s">
        <v>392</v>
      </c>
      <c r="C3173" t="s">
        <v>393</v>
      </c>
      <c r="D3173">
        <v>97.853552048899147</v>
      </c>
      <c r="E3173">
        <v>16.327999999999999</v>
      </c>
      <c r="F3173">
        <v>42794.686273765576</v>
      </c>
      <c r="G3173" t="s">
        <v>21</v>
      </c>
      <c r="H3173" t="s">
        <v>21</v>
      </c>
      <c r="I3173" t="s">
        <v>21</v>
      </c>
    </row>
    <row r="3174" spans="1:9" x14ac:dyDescent="0.25">
      <c r="A3174">
        <v>2070</v>
      </c>
      <c r="B3174" t="s">
        <v>392</v>
      </c>
      <c r="C3174" t="s">
        <v>393</v>
      </c>
      <c r="D3174">
        <v>97.227403747627662</v>
      </c>
      <c r="E3174">
        <v>14.503</v>
      </c>
      <c r="F3174">
        <v>49100.668374328445</v>
      </c>
      <c r="G3174" t="s">
        <v>21</v>
      </c>
      <c r="H3174" t="s">
        <v>21</v>
      </c>
      <c r="I3174" t="s">
        <v>21</v>
      </c>
    </row>
    <row r="3175" spans="1:9" x14ac:dyDescent="0.25">
      <c r="A3175">
        <v>2075</v>
      </c>
      <c r="B3175" t="s">
        <v>392</v>
      </c>
      <c r="C3175" t="s">
        <v>393</v>
      </c>
      <c r="D3175">
        <v>96.245135033992398</v>
      </c>
      <c r="E3175">
        <v>12.903000000000009</v>
      </c>
      <c r="F3175">
        <v>55966.713141938541</v>
      </c>
      <c r="G3175" t="s">
        <v>21</v>
      </c>
      <c r="H3175" t="s">
        <v>21</v>
      </c>
      <c r="I3175" t="s">
        <v>21</v>
      </c>
    </row>
    <row r="3176" spans="1:9" x14ac:dyDescent="0.25">
      <c r="A3176">
        <v>2080</v>
      </c>
      <c r="B3176" t="s">
        <v>392</v>
      </c>
      <c r="C3176" t="s">
        <v>393</v>
      </c>
      <c r="D3176">
        <v>94.915313059671576</v>
      </c>
      <c r="E3176">
        <v>11.497999999999999</v>
      </c>
      <c r="F3176">
        <v>63509.804430614524</v>
      </c>
      <c r="G3176" t="s">
        <v>21</v>
      </c>
      <c r="H3176" t="s">
        <v>21</v>
      </c>
      <c r="I3176" t="s">
        <v>21</v>
      </c>
    </row>
    <row r="3177" spans="1:9" x14ac:dyDescent="0.25">
      <c r="A3177">
        <v>2085</v>
      </c>
      <c r="B3177" t="s">
        <v>392</v>
      </c>
      <c r="C3177" t="s">
        <v>393</v>
      </c>
      <c r="D3177">
        <v>93.288213595174241</v>
      </c>
      <c r="E3177">
        <v>10.26000000000001</v>
      </c>
      <c r="F3177">
        <v>71901.867078092095</v>
      </c>
      <c r="G3177" t="s">
        <v>21</v>
      </c>
      <c r="H3177" t="s">
        <v>21</v>
      </c>
      <c r="I3177" t="s">
        <v>21</v>
      </c>
    </row>
    <row r="3178" spans="1:9" x14ac:dyDescent="0.25">
      <c r="A3178">
        <v>2090</v>
      </c>
      <c r="B3178" t="s">
        <v>392</v>
      </c>
      <c r="C3178" t="s">
        <v>393</v>
      </c>
      <c r="D3178">
        <v>91.478136611096758</v>
      </c>
      <c r="E3178">
        <v>9.1689999999999969</v>
      </c>
      <c r="F3178">
        <v>81255.446259274569</v>
      </c>
      <c r="G3178" t="s">
        <v>21</v>
      </c>
      <c r="H3178" t="s">
        <v>21</v>
      </c>
      <c r="I3178" t="s">
        <v>21</v>
      </c>
    </row>
    <row r="3179" spans="1:9" x14ac:dyDescent="0.25">
      <c r="A3179">
        <v>2095</v>
      </c>
      <c r="B3179" t="s">
        <v>392</v>
      </c>
      <c r="C3179" t="s">
        <v>393</v>
      </c>
      <c r="D3179">
        <v>89.593773110815874</v>
      </c>
      <c r="E3179">
        <v>8.2039999999999935</v>
      </c>
      <c r="F3179">
        <v>91626.173419074665</v>
      </c>
      <c r="G3179" t="s">
        <v>21</v>
      </c>
      <c r="H3179" t="s">
        <v>21</v>
      </c>
      <c r="I3179" t="s">
        <v>21</v>
      </c>
    </row>
    <row r="3180" spans="1:9" x14ac:dyDescent="0.25">
      <c r="A3180">
        <v>2100</v>
      </c>
      <c r="B3180" t="s">
        <v>392</v>
      </c>
      <c r="C3180" t="s">
        <v>393</v>
      </c>
      <c r="D3180">
        <v>87.61652306403758</v>
      </c>
      <c r="E3180">
        <v>7.3490000000000038</v>
      </c>
      <c r="F3180">
        <v>103102.62486517265</v>
      </c>
      <c r="G3180" t="s">
        <v>21</v>
      </c>
      <c r="H3180" t="s">
        <v>21</v>
      </c>
      <c r="I3180" t="s">
        <v>21</v>
      </c>
    </row>
    <row r="3181" spans="1:9" x14ac:dyDescent="0.25">
      <c r="A3181">
        <v>2020</v>
      </c>
      <c r="B3181" t="s">
        <v>394</v>
      </c>
      <c r="C3181" t="s">
        <v>395</v>
      </c>
      <c r="D3181">
        <v>25.264971287940931</v>
      </c>
      <c r="E3181">
        <v>74.5</v>
      </c>
      <c r="F3181">
        <v>2466.5049382968364</v>
      </c>
      <c r="G3181" t="s">
        <v>21</v>
      </c>
      <c r="H3181" t="s">
        <v>21</v>
      </c>
      <c r="I3181" t="s">
        <v>21</v>
      </c>
    </row>
    <row r="3182" spans="1:9" x14ac:dyDescent="0.25">
      <c r="A3182">
        <v>2025</v>
      </c>
      <c r="B3182" t="s">
        <v>394</v>
      </c>
      <c r="C3182" t="s">
        <v>395</v>
      </c>
      <c r="D3182">
        <v>27.787612797374901</v>
      </c>
      <c r="E3182">
        <v>69.936000000000007</v>
      </c>
      <c r="F3182">
        <v>2477.7298645930628</v>
      </c>
      <c r="G3182" t="s">
        <v>21</v>
      </c>
      <c r="H3182" t="s">
        <v>21</v>
      </c>
      <c r="I3182" t="s">
        <v>21</v>
      </c>
    </row>
    <row r="3183" spans="1:9" x14ac:dyDescent="0.25">
      <c r="A3183">
        <v>2030</v>
      </c>
      <c r="B3183" t="s">
        <v>394</v>
      </c>
      <c r="C3183" t="s">
        <v>395</v>
      </c>
      <c r="D3183">
        <v>29.994585726004921</v>
      </c>
      <c r="E3183">
        <v>65.036000000000001</v>
      </c>
      <c r="F3183">
        <v>2701.5576567846019</v>
      </c>
      <c r="G3183">
        <v>60.799451020758276</v>
      </c>
      <c r="H3183">
        <v>0</v>
      </c>
      <c r="I3183">
        <v>2052.5302460301118</v>
      </c>
    </row>
    <row r="3184" spans="1:9" x14ac:dyDescent="0.25">
      <c r="A3184">
        <v>2035</v>
      </c>
      <c r="B3184" t="s">
        <v>394</v>
      </c>
      <c r="C3184" t="s">
        <v>395</v>
      </c>
      <c r="D3184">
        <v>31.98375717801477</v>
      </c>
      <c r="E3184">
        <v>59.905999999999999</v>
      </c>
      <c r="F3184">
        <v>3474.6571939073069</v>
      </c>
      <c r="G3184" t="s">
        <v>21</v>
      </c>
      <c r="H3184" t="s">
        <v>21</v>
      </c>
      <c r="I3184" t="s">
        <v>21</v>
      </c>
    </row>
    <row r="3185" spans="1:9" x14ac:dyDescent="0.25">
      <c r="A3185">
        <v>2040</v>
      </c>
      <c r="B3185" t="s">
        <v>394</v>
      </c>
      <c r="C3185" t="s">
        <v>395</v>
      </c>
      <c r="D3185">
        <v>33.745775225594748</v>
      </c>
      <c r="E3185">
        <v>54.667000000000002</v>
      </c>
      <c r="F3185">
        <v>4999.3040151147079</v>
      </c>
      <c r="G3185" t="s">
        <v>21</v>
      </c>
      <c r="H3185" t="s">
        <v>21</v>
      </c>
      <c r="I3185" t="s">
        <v>21</v>
      </c>
    </row>
    <row r="3186" spans="1:9" x14ac:dyDescent="0.25">
      <c r="A3186">
        <v>2045</v>
      </c>
      <c r="B3186" t="s">
        <v>394</v>
      </c>
      <c r="C3186" t="s">
        <v>395</v>
      </c>
      <c r="D3186">
        <v>35.362182116488917</v>
      </c>
      <c r="E3186">
        <v>49.445999999999998</v>
      </c>
      <c r="F3186">
        <v>7532.5765510382207</v>
      </c>
      <c r="G3186" t="s">
        <v>21</v>
      </c>
      <c r="H3186" t="s">
        <v>21</v>
      </c>
      <c r="I3186" t="s">
        <v>21</v>
      </c>
    </row>
    <row r="3187" spans="1:9" x14ac:dyDescent="0.25">
      <c r="A3187">
        <v>2050</v>
      </c>
      <c r="B3187" t="s">
        <v>394</v>
      </c>
      <c r="C3187" t="s">
        <v>395</v>
      </c>
      <c r="D3187">
        <v>36.719688269073011</v>
      </c>
      <c r="E3187">
        <v>44.356000000000002</v>
      </c>
      <c r="F3187">
        <v>11141.676403484691</v>
      </c>
      <c r="G3187">
        <v>72.19934808715044</v>
      </c>
      <c r="H3187">
        <v>0</v>
      </c>
      <c r="I3187">
        <v>988.04999727028815</v>
      </c>
    </row>
    <row r="3188" spans="1:9" x14ac:dyDescent="0.25">
      <c r="A3188">
        <v>2055</v>
      </c>
      <c r="B3188" t="s">
        <v>394</v>
      </c>
      <c r="C3188" t="s">
        <v>395</v>
      </c>
      <c r="D3188">
        <v>37.746267432321567</v>
      </c>
      <c r="E3188">
        <v>39.494999999999997</v>
      </c>
      <c r="F3188">
        <v>16141.700470989226</v>
      </c>
      <c r="G3188" t="s">
        <v>21</v>
      </c>
      <c r="H3188" t="s">
        <v>21</v>
      </c>
      <c r="I3188" t="s">
        <v>21</v>
      </c>
    </row>
    <row r="3189" spans="1:9" x14ac:dyDescent="0.25">
      <c r="A3189">
        <v>2060</v>
      </c>
      <c r="B3189" t="s">
        <v>394</v>
      </c>
      <c r="C3189" t="s">
        <v>395</v>
      </c>
      <c r="D3189">
        <v>38.457424118129623</v>
      </c>
      <c r="E3189">
        <v>34.936999999999998</v>
      </c>
      <c r="F3189">
        <v>23038.520080465951</v>
      </c>
      <c r="G3189" t="s">
        <v>21</v>
      </c>
      <c r="H3189" t="s">
        <v>21</v>
      </c>
      <c r="I3189" t="s">
        <v>21</v>
      </c>
    </row>
    <row r="3190" spans="1:9" x14ac:dyDescent="0.25">
      <c r="A3190">
        <v>2065</v>
      </c>
      <c r="B3190" t="s">
        <v>394</v>
      </c>
      <c r="C3190" t="s">
        <v>395</v>
      </c>
      <c r="D3190">
        <v>38.929368334700577</v>
      </c>
      <c r="E3190">
        <v>30.727999999999991</v>
      </c>
      <c r="F3190">
        <v>32383.419178045009</v>
      </c>
      <c r="G3190" t="s">
        <v>21</v>
      </c>
      <c r="H3190" t="s">
        <v>21</v>
      </c>
      <c r="I3190" t="s">
        <v>21</v>
      </c>
    </row>
    <row r="3191" spans="1:9" x14ac:dyDescent="0.25">
      <c r="A3191">
        <v>2070</v>
      </c>
      <c r="B3191" t="s">
        <v>394</v>
      </c>
      <c r="C3191" t="s">
        <v>395</v>
      </c>
      <c r="D3191">
        <v>39.185561936013123</v>
      </c>
      <c r="E3191">
        <v>26.894000000000009</v>
      </c>
      <c r="F3191">
        <v>44545.202679557588</v>
      </c>
      <c r="G3191" t="s">
        <v>21</v>
      </c>
      <c r="H3191" t="s">
        <v>21</v>
      </c>
      <c r="I3191" t="s">
        <v>21</v>
      </c>
    </row>
    <row r="3192" spans="1:9" x14ac:dyDescent="0.25">
      <c r="A3192">
        <v>2075</v>
      </c>
      <c r="B3192" t="s">
        <v>394</v>
      </c>
      <c r="C3192" t="s">
        <v>395</v>
      </c>
      <c r="D3192">
        <v>39.236751435602947</v>
      </c>
      <c r="E3192">
        <v>23.44199999999999</v>
      </c>
      <c r="F3192">
        <v>59931.933151677593</v>
      </c>
      <c r="G3192" t="s">
        <v>21</v>
      </c>
      <c r="H3192" t="s">
        <v>21</v>
      </c>
      <c r="I3192" t="s">
        <v>21</v>
      </c>
    </row>
    <row r="3193" spans="1:9" x14ac:dyDescent="0.25">
      <c r="A3193">
        <v>2080</v>
      </c>
      <c r="B3193" t="s">
        <v>394</v>
      </c>
      <c r="C3193" t="s">
        <v>395</v>
      </c>
      <c r="D3193">
        <v>39.1363412633306</v>
      </c>
      <c r="E3193">
        <v>20.361000000000001</v>
      </c>
      <c r="F3193">
        <v>78832.22337421836</v>
      </c>
      <c r="G3193" t="s">
        <v>21</v>
      </c>
      <c r="H3193" t="s">
        <v>21</v>
      </c>
      <c r="I3193" t="s">
        <v>21</v>
      </c>
    </row>
    <row r="3194" spans="1:9" x14ac:dyDescent="0.25">
      <c r="A3194">
        <v>2085</v>
      </c>
      <c r="B3194" t="s">
        <v>394</v>
      </c>
      <c r="C3194" t="s">
        <v>395</v>
      </c>
      <c r="D3194">
        <v>38.907957342083677</v>
      </c>
      <c r="E3194">
        <v>17.634</v>
      </c>
      <c r="F3194">
        <v>101623.06516004614</v>
      </c>
      <c r="G3194" t="s">
        <v>21</v>
      </c>
      <c r="H3194" t="s">
        <v>21</v>
      </c>
      <c r="I3194" t="s">
        <v>21</v>
      </c>
    </row>
    <row r="3195" spans="1:9" x14ac:dyDescent="0.25">
      <c r="A3195">
        <v>2090</v>
      </c>
      <c r="B3195" t="s">
        <v>394</v>
      </c>
      <c r="C3195" t="s">
        <v>395</v>
      </c>
      <c r="D3195">
        <v>38.562018047579983</v>
      </c>
      <c r="E3195">
        <v>15.234999999999999</v>
      </c>
      <c r="F3195">
        <v>128684.21216681004</v>
      </c>
      <c r="G3195" t="s">
        <v>21</v>
      </c>
      <c r="H3195" t="s">
        <v>21</v>
      </c>
      <c r="I3195" t="s">
        <v>21</v>
      </c>
    </row>
    <row r="3196" spans="1:9" x14ac:dyDescent="0.25">
      <c r="A3196">
        <v>2095</v>
      </c>
      <c r="B3196" t="s">
        <v>394</v>
      </c>
      <c r="C3196" t="s">
        <v>395</v>
      </c>
      <c r="D3196">
        <v>38.104593929450367</v>
      </c>
      <c r="E3196">
        <v>13.135999999999999</v>
      </c>
      <c r="F3196">
        <v>160403.01312531222</v>
      </c>
      <c r="G3196" t="s">
        <v>21</v>
      </c>
      <c r="H3196" t="s">
        <v>21</v>
      </c>
      <c r="I3196" t="s">
        <v>21</v>
      </c>
    </row>
    <row r="3197" spans="1:9" x14ac:dyDescent="0.25">
      <c r="A3197">
        <v>2100</v>
      </c>
      <c r="B3197" t="s">
        <v>394</v>
      </c>
      <c r="C3197" t="s">
        <v>395</v>
      </c>
      <c r="D3197">
        <v>37.511730926989337</v>
      </c>
      <c r="E3197">
        <v>11.307</v>
      </c>
      <c r="F3197">
        <v>197250.95439491965</v>
      </c>
      <c r="G3197" t="s">
        <v>21</v>
      </c>
      <c r="H3197" t="s">
        <v>21</v>
      </c>
      <c r="I3197" t="s">
        <v>21</v>
      </c>
    </row>
    <row r="3198" spans="1:9" x14ac:dyDescent="0.25">
      <c r="A3198">
        <v>2020</v>
      </c>
      <c r="B3198" t="s">
        <v>396</v>
      </c>
      <c r="C3198" t="s">
        <v>397</v>
      </c>
      <c r="D3198">
        <v>31.389538950715419</v>
      </c>
      <c r="E3198">
        <v>11.7</v>
      </c>
      <c r="F3198" t="s">
        <v>21</v>
      </c>
      <c r="G3198" t="s">
        <v>21</v>
      </c>
      <c r="H3198" t="s">
        <v>21</v>
      </c>
      <c r="I3198" t="s">
        <v>21</v>
      </c>
    </row>
    <row r="3199" spans="1:9" x14ac:dyDescent="0.25">
      <c r="A3199">
        <v>2025</v>
      </c>
      <c r="B3199" t="s">
        <v>396</v>
      </c>
      <c r="C3199" t="s">
        <v>397</v>
      </c>
      <c r="D3199">
        <v>32.478270928128943</v>
      </c>
      <c r="E3199">
        <v>10.122</v>
      </c>
      <c r="F3199" t="s">
        <v>21</v>
      </c>
      <c r="G3199" t="s">
        <v>21</v>
      </c>
      <c r="H3199" t="s">
        <v>21</v>
      </c>
      <c r="I3199" t="s">
        <v>21</v>
      </c>
    </row>
    <row r="3200" spans="1:9" x14ac:dyDescent="0.25">
      <c r="A3200">
        <v>2030</v>
      </c>
      <c r="B3200" t="s">
        <v>396</v>
      </c>
      <c r="C3200" t="s">
        <v>397</v>
      </c>
      <c r="D3200">
        <v>33.545595087988588</v>
      </c>
      <c r="E3200">
        <v>8.7489999999999952</v>
      </c>
      <c r="F3200" t="s">
        <v>21</v>
      </c>
      <c r="G3200">
        <v>39.9110052151293</v>
      </c>
      <c r="H3200">
        <v>0.32802155563900398</v>
      </c>
      <c r="I3200">
        <v>1345.65440785128</v>
      </c>
    </row>
    <row r="3201" spans="1:9" x14ac:dyDescent="0.25">
      <c r="A3201">
        <v>2035</v>
      </c>
      <c r="B3201" t="s">
        <v>396</v>
      </c>
      <c r="C3201" t="s">
        <v>397</v>
      </c>
      <c r="D3201">
        <v>34.413886300093203</v>
      </c>
      <c r="E3201">
        <v>7.5570000000000022</v>
      </c>
      <c r="F3201" t="s">
        <v>21</v>
      </c>
      <c r="G3201" t="s">
        <v>21</v>
      </c>
      <c r="H3201" t="s">
        <v>21</v>
      </c>
      <c r="I3201" t="s">
        <v>21</v>
      </c>
    </row>
    <row r="3202" spans="1:9" x14ac:dyDescent="0.25">
      <c r="A3202">
        <v>2040</v>
      </c>
      <c r="B3202" t="s">
        <v>396</v>
      </c>
      <c r="C3202" t="s">
        <v>397</v>
      </c>
      <c r="D3202">
        <v>35.000802587577432</v>
      </c>
      <c r="E3202">
        <v>6.5229999999999961</v>
      </c>
      <c r="F3202" t="s">
        <v>21</v>
      </c>
      <c r="G3202" t="s">
        <v>21</v>
      </c>
      <c r="H3202" t="s">
        <v>21</v>
      </c>
      <c r="I3202" t="s">
        <v>21</v>
      </c>
    </row>
    <row r="3203" spans="1:9" x14ac:dyDescent="0.25">
      <c r="A3203">
        <v>2045</v>
      </c>
      <c r="B3203" t="s">
        <v>396</v>
      </c>
      <c r="C3203" t="s">
        <v>397</v>
      </c>
      <c r="D3203">
        <v>35.370344827586209</v>
      </c>
      <c r="E3203">
        <v>5.6280000000000001</v>
      </c>
      <c r="F3203" t="s">
        <v>21</v>
      </c>
      <c r="G3203" t="s">
        <v>21</v>
      </c>
      <c r="H3203" t="s">
        <v>21</v>
      </c>
      <c r="I3203" t="s">
        <v>21</v>
      </c>
    </row>
    <row r="3204" spans="1:9" x14ac:dyDescent="0.25">
      <c r="A3204">
        <v>2050</v>
      </c>
      <c r="B3204" t="s">
        <v>396</v>
      </c>
      <c r="C3204" t="s">
        <v>397</v>
      </c>
      <c r="D3204">
        <v>35.523085357162429</v>
      </c>
      <c r="E3204">
        <v>4.8529999999999944</v>
      </c>
      <c r="F3204" t="s">
        <v>21</v>
      </c>
      <c r="G3204">
        <v>40.839168127109062</v>
      </c>
      <c r="H3204">
        <v>0.44201812313277999</v>
      </c>
      <c r="I3204">
        <v>115.62381320183999</v>
      </c>
    </row>
    <row r="3205" spans="1:9" x14ac:dyDescent="0.25">
      <c r="A3205">
        <v>2055</v>
      </c>
      <c r="B3205" t="s">
        <v>396</v>
      </c>
      <c r="C3205" t="s">
        <v>397</v>
      </c>
      <c r="D3205">
        <v>35.497866345046873</v>
      </c>
      <c r="E3205">
        <v>4.1839999999999966</v>
      </c>
      <c r="F3205" t="s">
        <v>21</v>
      </c>
      <c r="G3205" t="s">
        <v>21</v>
      </c>
      <c r="H3205" t="s">
        <v>21</v>
      </c>
      <c r="I3205" t="s">
        <v>21</v>
      </c>
    </row>
    <row r="3206" spans="1:9" x14ac:dyDescent="0.25">
      <c r="A3206">
        <v>2060</v>
      </c>
      <c r="B3206" t="s">
        <v>396</v>
      </c>
      <c r="C3206" t="s">
        <v>397</v>
      </c>
      <c r="D3206">
        <v>35.317665698152517</v>
      </c>
      <c r="E3206">
        <v>3.605999999999995</v>
      </c>
      <c r="F3206" t="s">
        <v>21</v>
      </c>
      <c r="G3206" t="s">
        <v>21</v>
      </c>
      <c r="H3206" t="s">
        <v>21</v>
      </c>
      <c r="I3206" t="s">
        <v>21</v>
      </c>
    </row>
    <row r="3207" spans="1:9" x14ac:dyDescent="0.25">
      <c r="A3207">
        <v>2065</v>
      </c>
      <c r="B3207" t="s">
        <v>396</v>
      </c>
      <c r="C3207" t="s">
        <v>397</v>
      </c>
      <c r="D3207">
        <v>35.019814703141272</v>
      </c>
      <c r="E3207">
        <v>3.105999999999995</v>
      </c>
      <c r="F3207" t="s">
        <v>21</v>
      </c>
      <c r="G3207" t="s">
        <v>21</v>
      </c>
      <c r="H3207" t="s">
        <v>21</v>
      </c>
      <c r="I3207" t="s">
        <v>21</v>
      </c>
    </row>
    <row r="3208" spans="1:9" x14ac:dyDescent="0.25">
      <c r="A3208">
        <v>2070</v>
      </c>
      <c r="B3208" t="s">
        <v>396</v>
      </c>
      <c r="C3208" t="s">
        <v>397</v>
      </c>
      <c r="D3208">
        <v>34.635007949125587</v>
      </c>
      <c r="E3208">
        <v>2.6760000000000019</v>
      </c>
      <c r="F3208" t="s">
        <v>21</v>
      </c>
      <c r="G3208" t="s">
        <v>21</v>
      </c>
      <c r="H3208" t="s">
        <v>21</v>
      </c>
      <c r="I3208" t="s">
        <v>21</v>
      </c>
    </row>
    <row r="3209" spans="1:9" x14ac:dyDescent="0.25">
      <c r="A3209">
        <v>2075</v>
      </c>
      <c r="B3209" t="s">
        <v>396</v>
      </c>
      <c r="C3209" t="s">
        <v>397</v>
      </c>
      <c r="D3209">
        <v>34.179900224768382</v>
      </c>
      <c r="E3209">
        <v>2.3050000000000068</v>
      </c>
      <c r="F3209" t="s">
        <v>21</v>
      </c>
      <c r="G3209" t="s">
        <v>21</v>
      </c>
      <c r="H3209" t="s">
        <v>21</v>
      </c>
      <c r="I3209" t="s">
        <v>21</v>
      </c>
    </row>
    <row r="3210" spans="1:9" x14ac:dyDescent="0.25">
      <c r="A3210">
        <v>2080</v>
      </c>
      <c r="B3210" t="s">
        <v>396</v>
      </c>
      <c r="C3210" t="s">
        <v>397</v>
      </c>
      <c r="D3210">
        <v>33.661852968587247</v>
      </c>
      <c r="E3210">
        <v>1.984999999999999</v>
      </c>
      <c r="F3210" t="s">
        <v>21</v>
      </c>
      <c r="G3210" t="s">
        <v>21</v>
      </c>
      <c r="H3210" t="s">
        <v>21</v>
      </c>
      <c r="I3210" t="s">
        <v>21</v>
      </c>
    </row>
    <row r="3211" spans="1:9" x14ac:dyDescent="0.25">
      <c r="A3211">
        <v>2085</v>
      </c>
      <c r="B3211" t="s">
        <v>396</v>
      </c>
      <c r="C3211" t="s">
        <v>397</v>
      </c>
      <c r="D3211">
        <v>33.086602708184863</v>
      </c>
      <c r="E3211">
        <v>1.709000000000003</v>
      </c>
      <c r="F3211" t="s">
        <v>21</v>
      </c>
      <c r="G3211" t="s">
        <v>21</v>
      </c>
      <c r="H3211" t="s">
        <v>21</v>
      </c>
      <c r="I3211" t="s">
        <v>21</v>
      </c>
    </row>
    <row r="3212" spans="1:9" x14ac:dyDescent="0.25">
      <c r="A3212">
        <v>2090</v>
      </c>
      <c r="B3212" t="s">
        <v>396</v>
      </c>
      <c r="C3212" t="s">
        <v>397</v>
      </c>
      <c r="D3212">
        <v>32.442871553094683</v>
      </c>
      <c r="E3212">
        <v>1.4710000000000041</v>
      </c>
      <c r="F3212" t="s">
        <v>21</v>
      </c>
      <c r="G3212" t="s">
        <v>21</v>
      </c>
      <c r="H3212" t="s">
        <v>21</v>
      </c>
      <c r="I3212" t="s">
        <v>21</v>
      </c>
    </row>
    <row r="3213" spans="1:9" x14ac:dyDescent="0.25">
      <c r="A3213">
        <v>2095</v>
      </c>
      <c r="B3213" t="s">
        <v>396</v>
      </c>
      <c r="C3213" t="s">
        <v>397</v>
      </c>
      <c r="D3213">
        <v>31.70023025053451</v>
      </c>
      <c r="E3213">
        <v>1.2660000000000049</v>
      </c>
      <c r="F3213" t="s">
        <v>21</v>
      </c>
      <c r="G3213" t="s">
        <v>21</v>
      </c>
      <c r="H3213" t="s">
        <v>21</v>
      </c>
      <c r="I3213" t="s">
        <v>21</v>
      </c>
    </row>
    <row r="3214" spans="1:9" x14ac:dyDescent="0.25">
      <c r="A3214">
        <v>2100</v>
      </c>
      <c r="B3214" t="s">
        <v>396</v>
      </c>
      <c r="C3214" t="s">
        <v>397</v>
      </c>
      <c r="D3214">
        <v>30.713559563620411</v>
      </c>
      <c r="E3214">
        <v>1.090000000000003</v>
      </c>
      <c r="F3214" t="s">
        <v>21</v>
      </c>
      <c r="G3214" t="s">
        <v>21</v>
      </c>
      <c r="H3214" t="s">
        <v>21</v>
      </c>
      <c r="I3214" t="s">
        <v>21</v>
      </c>
    </row>
    <row r="3215" spans="1:9" x14ac:dyDescent="0.25">
      <c r="A3215">
        <v>2020</v>
      </c>
      <c r="B3215" t="s">
        <v>398</v>
      </c>
      <c r="C3215" t="s">
        <v>399</v>
      </c>
      <c r="D3215">
        <v>290.34704834912782</v>
      </c>
      <c r="E3215">
        <v>62.7</v>
      </c>
      <c r="F3215">
        <v>10356.128837376187</v>
      </c>
      <c r="G3215" t="s">
        <v>21</v>
      </c>
      <c r="H3215" t="s">
        <v>21</v>
      </c>
      <c r="I3215" t="s">
        <v>21</v>
      </c>
    </row>
    <row r="3216" spans="1:9" x14ac:dyDescent="0.25">
      <c r="A3216">
        <v>2025</v>
      </c>
      <c r="B3216" t="s">
        <v>398</v>
      </c>
      <c r="C3216" t="s">
        <v>399</v>
      </c>
      <c r="D3216">
        <v>300.21231363554023</v>
      </c>
      <c r="E3216">
        <v>56.448999999999998</v>
      </c>
      <c r="F3216">
        <v>13144.507057657613</v>
      </c>
      <c r="G3216" t="s">
        <v>21</v>
      </c>
      <c r="H3216" t="s">
        <v>21</v>
      </c>
      <c r="I3216" t="s">
        <v>21</v>
      </c>
    </row>
    <row r="3217" spans="1:9" x14ac:dyDescent="0.25">
      <c r="A3217">
        <v>2030</v>
      </c>
      <c r="B3217" t="s">
        <v>398</v>
      </c>
      <c r="C3217" t="s">
        <v>399</v>
      </c>
      <c r="D3217">
        <v>307.24031206615558</v>
      </c>
      <c r="E3217">
        <v>50.401000000000003</v>
      </c>
      <c r="F3217">
        <v>17982.47001879396</v>
      </c>
      <c r="G3217">
        <v>79.641388552700676</v>
      </c>
      <c r="H3217">
        <v>1.4962466685933999</v>
      </c>
      <c r="I3217">
        <v>316.27265366908802</v>
      </c>
    </row>
    <row r="3218" spans="1:9" x14ac:dyDescent="0.25">
      <c r="A3218">
        <v>2035</v>
      </c>
      <c r="B3218" t="s">
        <v>398</v>
      </c>
      <c r="C3218" t="s">
        <v>399</v>
      </c>
      <c r="D3218">
        <v>311.371751071407</v>
      </c>
      <c r="E3218">
        <v>44.737000000000002</v>
      </c>
      <c r="F3218">
        <v>24597.48282310092</v>
      </c>
      <c r="G3218" t="s">
        <v>21</v>
      </c>
      <c r="H3218" t="s">
        <v>21</v>
      </c>
      <c r="I3218" t="s">
        <v>21</v>
      </c>
    </row>
    <row r="3219" spans="1:9" x14ac:dyDescent="0.25">
      <c r="A3219">
        <v>2040</v>
      </c>
      <c r="B3219" t="s">
        <v>398</v>
      </c>
      <c r="C3219" t="s">
        <v>399</v>
      </c>
      <c r="D3219">
        <v>313.25279169433207</v>
      </c>
      <c r="E3219">
        <v>39.567</v>
      </c>
      <c r="F3219">
        <v>31888.259863395997</v>
      </c>
      <c r="G3219" t="s">
        <v>21</v>
      </c>
      <c r="H3219" t="s">
        <v>21</v>
      </c>
      <c r="I3219" t="s">
        <v>21</v>
      </c>
    </row>
    <row r="3220" spans="1:9" x14ac:dyDescent="0.25">
      <c r="A3220">
        <v>2045</v>
      </c>
      <c r="B3220" t="s">
        <v>398</v>
      </c>
      <c r="C3220" t="s">
        <v>399</v>
      </c>
      <c r="D3220">
        <v>313.69672239995168</v>
      </c>
      <c r="E3220">
        <v>34.930000000000007</v>
      </c>
      <c r="F3220">
        <v>39024.176321221174</v>
      </c>
      <c r="G3220" t="s">
        <v>21</v>
      </c>
      <c r="H3220" t="s">
        <v>21</v>
      </c>
      <c r="I3220" t="s">
        <v>21</v>
      </c>
    </row>
    <row r="3221" spans="1:9" x14ac:dyDescent="0.25">
      <c r="A3221">
        <v>2050</v>
      </c>
      <c r="B3221" t="s">
        <v>398</v>
      </c>
      <c r="C3221" t="s">
        <v>399</v>
      </c>
      <c r="D3221">
        <v>312.77890082694512</v>
      </c>
      <c r="E3221">
        <v>30.824999999999999</v>
      </c>
      <c r="F3221">
        <v>45574.778959698291</v>
      </c>
      <c r="G3221">
        <v>94.574148906332027</v>
      </c>
      <c r="H3221">
        <v>1.5589530250000001</v>
      </c>
      <c r="I3221">
        <v>30.380572994400001</v>
      </c>
    </row>
    <row r="3222" spans="1:9" x14ac:dyDescent="0.25">
      <c r="A3222">
        <v>2055</v>
      </c>
      <c r="B3222" t="s">
        <v>398</v>
      </c>
      <c r="C3222" t="s">
        <v>399</v>
      </c>
      <c r="D3222">
        <v>310.32803766523813</v>
      </c>
      <c r="E3222">
        <v>27.216999999999999</v>
      </c>
      <c r="F3222">
        <v>52089.477615997675</v>
      </c>
      <c r="G3222" t="s">
        <v>21</v>
      </c>
      <c r="H3222" t="s">
        <v>21</v>
      </c>
      <c r="I3222" t="s">
        <v>21</v>
      </c>
    </row>
    <row r="3223" spans="1:9" x14ac:dyDescent="0.25">
      <c r="A3223">
        <v>2060</v>
      </c>
      <c r="B3223" t="s">
        <v>398</v>
      </c>
      <c r="C3223" t="s">
        <v>399</v>
      </c>
      <c r="D3223">
        <v>306.05111365968492</v>
      </c>
      <c r="E3223">
        <v>24.06</v>
      </c>
      <c r="F3223">
        <v>58963.018819447076</v>
      </c>
      <c r="G3223" t="s">
        <v>21</v>
      </c>
      <c r="H3223" t="s">
        <v>21</v>
      </c>
      <c r="I3223" t="s">
        <v>21</v>
      </c>
    </row>
    <row r="3224" spans="1:9" x14ac:dyDescent="0.25">
      <c r="A3224">
        <v>2065</v>
      </c>
      <c r="B3224" t="s">
        <v>398</v>
      </c>
      <c r="C3224" t="s">
        <v>399</v>
      </c>
      <c r="D3224">
        <v>300.18623468340638</v>
      </c>
      <c r="E3224">
        <v>21.303000000000001</v>
      </c>
      <c r="F3224">
        <v>66400.666819804377</v>
      </c>
      <c r="G3224" t="s">
        <v>21</v>
      </c>
      <c r="H3224" t="s">
        <v>21</v>
      </c>
      <c r="I3224" t="s">
        <v>21</v>
      </c>
    </row>
    <row r="3225" spans="1:9" x14ac:dyDescent="0.25">
      <c r="A3225">
        <v>2070</v>
      </c>
      <c r="B3225" t="s">
        <v>398</v>
      </c>
      <c r="C3225" t="s">
        <v>399</v>
      </c>
      <c r="D3225">
        <v>293.0427566849761</v>
      </c>
      <c r="E3225">
        <v>18.895</v>
      </c>
      <c r="F3225">
        <v>74420.96543204051</v>
      </c>
      <c r="G3225" t="s">
        <v>21</v>
      </c>
      <c r="H3225" t="s">
        <v>21</v>
      </c>
      <c r="I3225" t="s">
        <v>21</v>
      </c>
    </row>
    <row r="3226" spans="1:9" x14ac:dyDescent="0.25">
      <c r="A3226">
        <v>2075</v>
      </c>
      <c r="B3226" t="s">
        <v>398</v>
      </c>
      <c r="C3226" t="s">
        <v>399</v>
      </c>
      <c r="D3226">
        <v>284.95603609585322</v>
      </c>
      <c r="E3226">
        <v>16.791</v>
      </c>
      <c r="F3226">
        <v>82737.866446497646</v>
      </c>
      <c r="G3226" t="s">
        <v>21</v>
      </c>
      <c r="H3226" t="s">
        <v>21</v>
      </c>
      <c r="I3226" t="s">
        <v>21</v>
      </c>
    </row>
    <row r="3227" spans="1:9" x14ac:dyDescent="0.25">
      <c r="A3227">
        <v>2080</v>
      </c>
      <c r="B3227" t="s">
        <v>398</v>
      </c>
      <c r="C3227" t="s">
        <v>399</v>
      </c>
      <c r="D3227">
        <v>276.18972958290578</v>
      </c>
      <c r="E3227">
        <v>14.95</v>
      </c>
      <c r="F3227">
        <v>91264.174477887049</v>
      </c>
      <c r="G3227" t="s">
        <v>21</v>
      </c>
      <c r="H3227" t="s">
        <v>21</v>
      </c>
      <c r="I3227" t="s">
        <v>21</v>
      </c>
    </row>
    <row r="3228" spans="1:9" x14ac:dyDescent="0.25">
      <c r="A3228">
        <v>2085</v>
      </c>
      <c r="B3228" t="s">
        <v>398</v>
      </c>
      <c r="C3228" t="s">
        <v>399</v>
      </c>
      <c r="D3228">
        <v>266.87036578740867</v>
      </c>
      <c r="E3228">
        <v>13.334</v>
      </c>
      <c r="F3228">
        <v>100086.29581298807</v>
      </c>
      <c r="G3228" t="s">
        <v>21</v>
      </c>
      <c r="H3228" t="s">
        <v>21</v>
      </c>
      <c r="I3228" t="s">
        <v>21</v>
      </c>
    </row>
    <row r="3229" spans="1:9" x14ac:dyDescent="0.25">
      <c r="A3229">
        <v>2090</v>
      </c>
      <c r="B3229" t="s">
        <v>398</v>
      </c>
      <c r="C3229" t="s">
        <v>399</v>
      </c>
      <c r="D3229">
        <v>257.04052332951039</v>
      </c>
      <c r="E3229">
        <v>11.914</v>
      </c>
      <c r="F3229">
        <v>109357.21692531079</v>
      </c>
      <c r="G3229" t="s">
        <v>21</v>
      </c>
      <c r="H3229" t="s">
        <v>21</v>
      </c>
      <c r="I3229" t="s">
        <v>21</v>
      </c>
    </row>
    <row r="3230" spans="1:9" x14ac:dyDescent="0.25">
      <c r="A3230">
        <v>2095</v>
      </c>
      <c r="B3230" t="s">
        <v>398</v>
      </c>
      <c r="C3230" t="s">
        <v>399</v>
      </c>
      <c r="D3230">
        <v>246.7898412506791</v>
      </c>
      <c r="E3230">
        <v>10.66200000000001</v>
      </c>
      <c r="F3230">
        <v>119208.12544204311</v>
      </c>
      <c r="G3230" t="s">
        <v>21</v>
      </c>
      <c r="H3230" t="s">
        <v>21</v>
      </c>
      <c r="I3230" t="s">
        <v>21</v>
      </c>
    </row>
    <row r="3231" spans="1:9" x14ac:dyDescent="0.25">
      <c r="A3231">
        <v>2100</v>
      </c>
      <c r="B3231" t="s">
        <v>398</v>
      </c>
      <c r="C3231" t="s">
        <v>399</v>
      </c>
      <c r="D3231">
        <v>236.26303193094711</v>
      </c>
      <c r="E3231">
        <v>9.5559999999999974</v>
      </c>
      <c r="F3231">
        <v>129712.01297530461</v>
      </c>
      <c r="G3231" t="s">
        <v>21</v>
      </c>
      <c r="H3231" t="s">
        <v>21</v>
      </c>
      <c r="I3231" t="s">
        <v>21</v>
      </c>
    </row>
    <row r="3232" spans="1:9" x14ac:dyDescent="0.25">
      <c r="A3232">
        <v>2020</v>
      </c>
      <c r="B3232" t="s">
        <v>400</v>
      </c>
      <c r="C3232" t="s">
        <v>401</v>
      </c>
      <c r="D3232" t="s">
        <v>21</v>
      </c>
      <c r="E3232">
        <v>13.2</v>
      </c>
      <c r="F3232">
        <v>1757.4210177492716</v>
      </c>
      <c r="G3232" t="s">
        <v>21</v>
      </c>
      <c r="H3232" t="s">
        <v>21</v>
      </c>
      <c r="I3232" t="s">
        <v>21</v>
      </c>
    </row>
    <row r="3233" spans="1:9" x14ac:dyDescent="0.25">
      <c r="A3233">
        <v>2025</v>
      </c>
      <c r="B3233" t="s">
        <v>400</v>
      </c>
      <c r="C3233" t="s">
        <v>401</v>
      </c>
      <c r="D3233" t="s">
        <v>21</v>
      </c>
      <c r="E3233">
        <v>10.435</v>
      </c>
      <c r="F3233">
        <v>1911.936369621317</v>
      </c>
      <c r="G3233" t="s">
        <v>21</v>
      </c>
      <c r="H3233" t="s">
        <v>21</v>
      </c>
      <c r="I3233" t="s">
        <v>21</v>
      </c>
    </row>
    <row r="3234" spans="1:9" x14ac:dyDescent="0.25">
      <c r="A3234">
        <v>2030</v>
      </c>
      <c r="B3234" t="s">
        <v>400</v>
      </c>
      <c r="C3234" t="s">
        <v>401</v>
      </c>
      <c r="D3234" t="s">
        <v>21</v>
      </c>
      <c r="E3234">
        <v>8.4350000000000023</v>
      </c>
      <c r="F3234">
        <v>1988.9326566761008</v>
      </c>
      <c r="G3234">
        <v>0</v>
      </c>
      <c r="H3234" t="s">
        <v>21</v>
      </c>
      <c r="I3234" t="s">
        <v>21</v>
      </c>
    </row>
    <row r="3235" spans="1:9" x14ac:dyDescent="0.25">
      <c r="A3235">
        <v>2035</v>
      </c>
      <c r="B3235" t="s">
        <v>400</v>
      </c>
      <c r="C3235" t="s">
        <v>401</v>
      </c>
      <c r="D3235" t="s">
        <v>21</v>
      </c>
      <c r="E3235">
        <v>6.936000000000007</v>
      </c>
      <c r="F3235">
        <v>2298.5354568395073</v>
      </c>
      <c r="G3235" t="s">
        <v>21</v>
      </c>
      <c r="H3235" t="s">
        <v>21</v>
      </c>
      <c r="I3235" t="s">
        <v>21</v>
      </c>
    </row>
    <row r="3236" spans="1:9" x14ac:dyDescent="0.25">
      <c r="A3236">
        <v>2040</v>
      </c>
      <c r="B3236" t="s">
        <v>400</v>
      </c>
      <c r="C3236" t="s">
        <v>401</v>
      </c>
      <c r="D3236" t="s">
        <v>21</v>
      </c>
      <c r="E3236">
        <v>5.7780000000000058</v>
      </c>
      <c r="F3236">
        <v>2936.2552809431368</v>
      </c>
      <c r="G3236" t="s">
        <v>21</v>
      </c>
      <c r="H3236" t="s">
        <v>21</v>
      </c>
      <c r="I3236" t="s">
        <v>21</v>
      </c>
    </row>
    <row r="3237" spans="1:9" x14ac:dyDescent="0.25">
      <c r="A3237">
        <v>2045</v>
      </c>
      <c r="B3237" t="s">
        <v>400</v>
      </c>
      <c r="C3237" t="s">
        <v>401</v>
      </c>
      <c r="D3237" t="s">
        <v>21</v>
      </c>
      <c r="E3237">
        <v>4.8649999999999949</v>
      </c>
      <c r="F3237">
        <v>3961.9748421191425</v>
      </c>
      <c r="G3237" t="s">
        <v>21</v>
      </c>
      <c r="H3237" t="s">
        <v>21</v>
      </c>
      <c r="I3237" t="s">
        <v>21</v>
      </c>
    </row>
    <row r="3238" spans="1:9" x14ac:dyDescent="0.25">
      <c r="A3238">
        <v>2050</v>
      </c>
      <c r="B3238" t="s">
        <v>400</v>
      </c>
      <c r="C3238" t="s">
        <v>401</v>
      </c>
      <c r="D3238" t="s">
        <v>21</v>
      </c>
      <c r="E3238">
        <v>4.1310000000000002</v>
      </c>
      <c r="F3238">
        <v>5342.4533656590165</v>
      </c>
      <c r="G3238">
        <v>0</v>
      </c>
      <c r="H3238" t="s">
        <v>21</v>
      </c>
      <c r="I3238" t="s">
        <v>21</v>
      </c>
    </row>
    <row r="3239" spans="1:9" x14ac:dyDescent="0.25">
      <c r="A3239">
        <v>2055</v>
      </c>
      <c r="B3239" t="s">
        <v>400</v>
      </c>
      <c r="C3239" t="s">
        <v>401</v>
      </c>
      <c r="D3239" t="s">
        <v>21</v>
      </c>
      <c r="E3239">
        <v>3.531999999999996</v>
      </c>
      <c r="F3239">
        <v>7179.721288828282</v>
      </c>
      <c r="G3239" t="s">
        <v>21</v>
      </c>
      <c r="H3239" t="s">
        <v>21</v>
      </c>
      <c r="I3239" t="s">
        <v>21</v>
      </c>
    </row>
    <row r="3240" spans="1:9" x14ac:dyDescent="0.25">
      <c r="A3240">
        <v>2060</v>
      </c>
      <c r="B3240" t="s">
        <v>400</v>
      </c>
      <c r="C3240" t="s">
        <v>401</v>
      </c>
      <c r="D3240" t="s">
        <v>21</v>
      </c>
      <c r="E3240">
        <v>3.0370000000000061</v>
      </c>
      <c r="F3240">
        <v>9653.7917090839983</v>
      </c>
      <c r="G3240" t="s">
        <v>21</v>
      </c>
      <c r="H3240" t="s">
        <v>21</v>
      </c>
      <c r="I3240" t="s">
        <v>21</v>
      </c>
    </row>
    <row r="3241" spans="1:9" x14ac:dyDescent="0.25">
      <c r="A3241">
        <v>2065</v>
      </c>
      <c r="B3241" t="s">
        <v>400</v>
      </c>
      <c r="C3241" t="s">
        <v>401</v>
      </c>
      <c r="D3241" t="s">
        <v>21</v>
      </c>
      <c r="E3241">
        <v>2.6239999999999948</v>
      </c>
      <c r="F3241">
        <v>12964.888509455253</v>
      </c>
      <c r="G3241" t="s">
        <v>21</v>
      </c>
      <c r="H3241" t="s">
        <v>21</v>
      </c>
      <c r="I3241" t="s">
        <v>21</v>
      </c>
    </row>
    <row r="3242" spans="1:9" x14ac:dyDescent="0.25">
      <c r="A3242">
        <v>2070</v>
      </c>
      <c r="B3242" t="s">
        <v>400</v>
      </c>
      <c r="C3242" t="s">
        <v>401</v>
      </c>
      <c r="D3242" t="s">
        <v>21</v>
      </c>
      <c r="E3242">
        <v>2.2759999999999958</v>
      </c>
      <c r="F3242">
        <v>17255.513017008467</v>
      </c>
      <c r="G3242" t="s">
        <v>21</v>
      </c>
      <c r="H3242" t="s">
        <v>21</v>
      </c>
      <c r="I3242" t="s">
        <v>21</v>
      </c>
    </row>
    <row r="3243" spans="1:9" x14ac:dyDescent="0.25">
      <c r="A3243">
        <v>2075</v>
      </c>
      <c r="B3243" t="s">
        <v>400</v>
      </c>
      <c r="C3243" t="s">
        <v>401</v>
      </c>
      <c r="D3243" t="s">
        <v>21</v>
      </c>
      <c r="E3243">
        <v>1.980999999999995</v>
      </c>
      <c r="F3243">
        <v>22726.924806566309</v>
      </c>
      <c r="G3243" t="s">
        <v>21</v>
      </c>
      <c r="H3243" t="s">
        <v>21</v>
      </c>
      <c r="I3243" t="s">
        <v>21</v>
      </c>
    </row>
    <row r="3244" spans="1:9" x14ac:dyDescent="0.25">
      <c r="A3244">
        <v>2080</v>
      </c>
      <c r="B3244" t="s">
        <v>400</v>
      </c>
      <c r="C3244" t="s">
        <v>401</v>
      </c>
      <c r="D3244" t="s">
        <v>21</v>
      </c>
      <c r="E3244">
        <v>1.730000000000004</v>
      </c>
      <c r="F3244">
        <v>29616.543892144753</v>
      </c>
      <c r="G3244" t="s">
        <v>21</v>
      </c>
      <c r="H3244" t="s">
        <v>21</v>
      </c>
      <c r="I3244" t="s">
        <v>21</v>
      </c>
    </row>
    <row r="3245" spans="1:9" x14ac:dyDescent="0.25">
      <c r="A3245">
        <v>2085</v>
      </c>
      <c r="B3245" t="s">
        <v>400</v>
      </c>
      <c r="C3245" t="s">
        <v>401</v>
      </c>
      <c r="D3245" t="s">
        <v>21</v>
      </c>
      <c r="E3245">
        <v>1.513999999999996</v>
      </c>
      <c r="F3245">
        <v>38190.493746039218</v>
      </c>
      <c r="G3245" t="s">
        <v>21</v>
      </c>
      <c r="H3245" t="s">
        <v>21</v>
      </c>
      <c r="I3245" t="s">
        <v>21</v>
      </c>
    </row>
    <row r="3246" spans="1:9" x14ac:dyDescent="0.25">
      <c r="A3246">
        <v>2090</v>
      </c>
      <c r="B3246" t="s">
        <v>400</v>
      </c>
      <c r="C3246" t="s">
        <v>401</v>
      </c>
      <c r="D3246" t="s">
        <v>21</v>
      </c>
      <c r="E3246">
        <v>1.328000000000003</v>
      </c>
      <c r="F3246">
        <v>48769.937461575828</v>
      </c>
      <c r="G3246" t="s">
        <v>21</v>
      </c>
      <c r="H3246" t="s">
        <v>21</v>
      </c>
      <c r="I3246" t="s">
        <v>21</v>
      </c>
    </row>
    <row r="3247" spans="1:9" x14ac:dyDescent="0.25">
      <c r="A3247">
        <v>2095</v>
      </c>
      <c r="B3247" t="s">
        <v>400</v>
      </c>
      <c r="C3247" t="s">
        <v>401</v>
      </c>
      <c r="D3247" t="s">
        <v>21</v>
      </c>
      <c r="E3247">
        <v>1.167000000000002</v>
      </c>
      <c r="F3247">
        <v>61718.94536352939</v>
      </c>
      <c r="G3247" t="s">
        <v>21</v>
      </c>
      <c r="H3247" t="s">
        <v>21</v>
      </c>
      <c r="I3247" t="s">
        <v>21</v>
      </c>
    </row>
    <row r="3248" spans="1:9" x14ac:dyDescent="0.25">
      <c r="A3248">
        <v>2100</v>
      </c>
      <c r="B3248" t="s">
        <v>400</v>
      </c>
      <c r="C3248" t="s">
        <v>401</v>
      </c>
      <c r="D3248" t="s">
        <v>21</v>
      </c>
      <c r="E3248">
        <v>1.027000000000001</v>
      </c>
      <c r="F3248">
        <v>77420.328866272961</v>
      </c>
      <c r="G3248" t="s">
        <v>21</v>
      </c>
      <c r="H3248" t="s">
        <v>21</v>
      </c>
      <c r="I3248" t="s">
        <v>21</v>
      </c>
    </row>
    <row r="3249" spans="1:9" x14ac:dyDescent="0.25">
      <c r="A3249">
        <v>2020</v>
      </c>
      <c r="B3249" t="s">
        <v>402</v>
      </c>
      <c r="C3249" t="s">
        <v>403</v>
      </c>
      <c r="D3249">
        <v>60.471492698448778</v>
      </c>
      <c r="E3249">
        <v>62.1</v>
      </c>
      <c r="F3249">
        <v>1765.9827365762703</v>
      </c>
      <c r="G3249" t="s">
        <v>21</v>
      </c>
      <c r="H3249" t="s">
        <v>21</v>
      </c>
      <c r="I3249" t="s">
        <v>21</v>
      </c>
    </row>
    <row r="3250" spans="1:9" x14ac:dyDescent="0.25">
      <c r="A3250">
        <v>2025</v>
      </c>
      <c r="B3250" t="s">
        <v>402</v>
      </c>
      <c r="C3250" t="s">
        <v>403</v>
      </c>
      <c r="D3250">
        <v>66.930808568668681</v>
      </c>
      <c r="E3250">
        <v>55.591000000000001</v>
      </c>
      <c r="F3250">
        <v>1741.0768148733075</v>
      </c>
      <c r="G3250" t="s">
        <v>21</v>
      </c>
      <c r="H3250" t="s">
        <v>21</v>
      </c>
      <c r="I3250" t="s">
        <v>21</v>
      </c>
    </row>
    <row r="3251" spans="1:9" x14ac:dyDescent="0.25">
      <c r="A3251">
        <v>2030</v>
      </c>
      <c r="B3251" t="s">
        <v>402</v>
      </c>
      <c r="C3251" t="s">
        <v>403</v>
      </c>
      <c r="D3251">
        <v>72.956940735269043</v>
      </c>
      <c r="E3251">
        <v>49.402999999999999</v>
      </c>
      <c r="F3251">
        <v>2120.5148331186851</v>
      </c>
      <c r="G3251">
        <v>45.275994089654688</v>
      </c>
      <c r="H3251">
        <v>4.80500468990983</v>
      </c>
      <c r="I3251">
        <v>0</v>
      </c>
    </row>
    <row r="3252" spans="1:9" x14ac:dyDescent="0.25">
      <c r="A3252">
        <v>2035</v>
      </c>
      <c r="B3252" t="s">
        <v>402</v>
      </c>
      <c r="C3252" t="s">
        <v>403</v>
      </c>
      <c r="D3252">
        <v>78.228882322859221</v>
      </c>
      <c r="E3252">
        <v>43.72</v>
      </c>
      <c r="F3252">
        <v>2742.4428233029312</v>
      </c>
      <c r="G3252" t="s">
        <v>21</v>
      </c>
      <c r="H3252" t="s">
        <v>21</v>
      </c>
      <c r="I3252" t="s">
        <v>21</v>
      </c>
    </row>
    <row r="3253" spans="1:9" x14ac:dyDescent="0.25">
      <c r="A3253">
        <v>2040</v>
      </c>
      <c r="B3253" t="s">
        <v>402</v>
      </c>
      <c r="C3253" t="s">
        <v>403</v>
      </c>
      <c r="D3253">
        <v>82.728353883743395</v>
      </c>
      <c r="E3253">
        <v>38.625999999999998</v>
      </c>
      <c r="F3253">
        <v>3829.7416594063025</v>
      </c>
      <c r="G3253" t="s">
        <v>21</v>
      </c>
      <c r="H3253" t="s">
        <v>21</v>
      </c>
      <c r="I3253" t="s">
        <v>21</v>
      </c>
    </row>
    <row r="3254" spans="1:9" x14ac:dyDescent="0.25">
      <c r="A3254">
        <v>2045</v>
      </c>
      <c r="B3254" t="s">
        <v>402</v>
      </c>
      <c r="C3254" t="s">
        <v>403</v>
      </c>
      <c r="D3254">
        <v>86.739040096975202</v>
      </c>
      <c r="E3254">
        <v>34.134</v>
      </c>
      <c r="F3254">
        <v>5430.7041702041288</v>
      </c>
      <c r="G3254" t="s">
        <v>21</v>
      </c>
      <c r="H3254" t="s">
        <v>21</v>
      </c>
      <c r="I3254" t="s">
        <v>21</v>
      </c>
    </row>
    <row r="3255" spans="1:9" x14ac:dyDescent="0.25">
      <c r="A3255">
        <v>2050</v>
      </c>
      <c r="B3255" t="s">
        <v>402</v>
      </c>
      <c r="C3255" t="s">
        <v>403</v>
      </c>
      <c r="D3255">
        <v>90.084273727673946</v>
      </c>
      <c r="E3255">
        <v>30.212</v>
      </c>
      <c r="F3255">
        <v>7465.8681357997502</v>
      </c>
      <c r="G3255">
        <v>50.93549335086152</v>
      </c>
      <c r="H3255">
        <v>4.7189754532377002</v>
      </c>
      <c r="I3255">
        <v>0</v>
      </c>
    </row>
    <row r="3256" spans="1:9" x14ac:dyDescent="0.25">
      <c r="A3256">
        <v>2055</v>
      </c>
      <c r="B3256" t="s">
        <v>402</v>
      </c>
      <c r="C3256" t="s">
        <v>403</v>
      </c>
      <c r="D3256">
        <v>92.623311930602142</v>
      </c>
      <c r="E3256">
        <v>26.803999999999998</v>
      </c>
      <c r="F3256">
        <v>9952.3076751903227</v>
      </c>
      <c r="G3256" t="s">
        <v>21</v>
      </c>
      <c r="H3256" t="s">
        <v>21</v>
      </c>
      <c r="I3256" t="s">
        <v>21</v>
      </c>
    </row>
    <row r="3257" spans="1:9" x14ac:dyDescent="0.25">
      <c r="A3257">
        <v>2060</v>
      </c>
      <c r="B3257" t="s">
        <v>402</v>
      </c>
      <c r="C3257" t="s">
        <v>403</v>
      </c>
      <c r="D3257">
        <v>94.339019262458095</v>
      </c>
      <c r="E3257">
        <v>23.846999999999991</v>
      </c>
      <c r="F3257">
        <v>12999.510206555215</v>
      </c>
      <c r="G3257" t="s">
        <v>21</v>
      </c>
      <c r="H3257" t="s">
        <v>21</v>
      </c>
      <c r="I3257" t="s">
        <v>21</v>
      </c>
    </row>
    <row r="3258" spans="1:9" x14ac:dyDescent="0.25">
      <c r="A3258">
        <v>2065</v>
      </c>
      <c r="B3258" t="s">
        <v>402</v>
      </c>
      <c r="C3258" t="s">
        <v>403</v>
      </c>
      <c r="D3258">
        <v>95.329062257325234</v>
      </c>
      <c r="E3258">
        <v>21.28</v>
      </c>
      <c r="F3258">
        <v>16687.855276808263</v>
      </c>
      <c r="G3258" t="s">
        <v>21</v>
      </c>
      <c r="H3258" t="s">
        <v>21</v>
      </c>
      <c r="I3258" t="s">
        <v>21</v>
      </c>
    </row>
    <row r="3259" spans="1:9" x14ac:dyDescent="0.25">
      <c r="A3259">
        <v>2070</v>
      </c>
      <c r="B3259" t="s">
        <v>402</v>
      </c>
      <c r="C3259" t="s">
        <v>403</v>
      </c>
      <c r="D3259">
        <v>95.55666420440555</v>
      </c>
      <c r="E3259">
        <v>19.04600000000001</v>
      </c>
      <c r="F3259">
        <v>21081.851689092975</v>
      </c>
      <c r="G3259" t="s">
        <v>21</v>
      </c>
      <c r="H3259" t="s">
        <v>21</v>
      </c>
      <c r="I3259" t="s">
        <v>21</v>
      </c>
    </row>
    <row r="3260" spans="1:9" x14ac:dyDescent="0.25">
      <c r="A3260">
        <v>2075</v>
      </c>
      <c r="B3260" t="s">
        <v>402</v>
      </c>
      <c r="C3260" t="s">
        <v>403</v>
      </c>
      <c r="D3260">
        <v>95.096708146296194</v>
      </c>
      <c r="E3260">
        <v>17.097999999999999</v>
      </c>
      <c r="F3260">
        <v>26161.870617988017</v>
      </c>
      <c r="G3260" t="s">
        <v>21</v>
      </c>
      <c r="H3260" t="s">
        <v>21</v>
      </c>
      <c r="I3260" t="s">
        <v>21</v>
      </c>
    </row>
    <row r="3261" spans="1:9" x14ac:dyDescent="0.25">
      <c r="A3261">
        <v>2080</v>
      </c>
      <c r="B3261" t="s">
        <v>402</v>
      </c>
      <c r="C3261" t="s">
        <v>403</v>
      </c>
      <c r="D3261">
        <v>94.117877909729714</v>
      </c>
      <c r="E3261">
        <v>15.391999999999999</v>
      </c>
      <c r="F3261">
        <v>31932.74529186347</v>
      </c>
      <c r="G3261" t="s">
        <v>21</v>
      </c>
      <c r="H3261" t="s">
        <v>21</v>
      </c>
      <c r="I3261" t="s">
        <v>21</v>
      </c>
    </row>
    <row r="3262" spans="1:9" x14ac:dyDescent="0.25">
      <c r="A3262">
        <v>2085</v>
      </c>
      <c r="B3262" t="s">
        <v>402</v>
      </c>
      <c r="C3262" t="s">
        <v>403</v>
      </c>
      <c r="D3262">
        <v>92.766922363013052</v>
      </c>
      <c r="E3262">
        <v>13.891999999999999</v>
      </c>
      <c r="F3262">
        <v>38403.55034357743</v>
      </c>
      <c r="G3262" t="s">
        <v>21</v>
      </c>
      <c r="H3262" t="s">
        <v>21</v>
      </c>
      <c r="I3262" t="s">
        <v>21</v>
      </c>
    </row>
    <row r="3263" spans="1:9" x14ac:dyDescent="0.25">
      <c r="A3263">
        <v>2090</v>
      </c>
      <c r="B3263" t="s">
        <v>402</v>
      </c>
      <c r="C3263" t="s">
        <v>403</v>
      </c>
      <c r="D3263">
        <v>91.093372729510961</v>
      </c>
      <c r="E3263">
        <v>12.56999999999999</v>
      </c>
      <c r="F3263">
        <v>45669.766692767407</v>
      </c>
      <c r="G3263" t="s">
        <v>21</v>
      </c>
      <c r="H3263" t="s">
        <v>21</v>
      </c>
      <c r="I3263" t="s">
        <v>21</v>
      </c>
    </row>
    <row r="3264" spans="1:9" x14ac:dyDescent="0.25">
      <c r="A3264">
        <v>2095</v>
      </c>
      <c r="B3264" t="s">
        <v>402</v>
      </c>
      <c r="C3264" t="s">
        <v>403</v>
      </c>
      <c r="D3264">
        <v>89.096776331988593</v>
      </c>
      <c r="E3264">
        <v>11.400000000000009</v>
      </c>
      <c r="F3264">
        <v>53880.829869651177</v>
      </c>
      <c r="G3264" t="s">
        <v>21</v>
      </c>
      <c r="H3264" t="s">
        <v>21</v>
      </c>
      <c r="I3264" t="s">
        <v>21</v>
      </c>
    </row>
    <row r="3265" spans="1:9" x14ac:dyDescent="0.25">
      <c r="A3265">
        <v>2100</v>
      </c>
      <c r="B3265" t="s">
        <v>402</v>
      </c>
      <c r="C3265" t="s">
        <v>403</v>
      </c>
      <c r="D3265">
        <v>86.746059435195178</v>
      </c>
      <c r="E3265">
        <v>10.36</v>
      </c>
      <c r="F3265">
        <v>63198.800980596934</v>
      </c>
      <c r="G3265" t="s">
        <v>21</v>
      </c>
      <c r="H3265" t="s">
        <v>21</v>
      </c>
      <c r="I3265" t="s">
        <v>21</v>
      </c>
    </row>
    <row r="3266" spans="1:9" x14ac:dyDescent="0.25">
      <c r="A3266">
        <v>2020</v>
      </c>
      <c r="B3266" t="s">
        <v>404</v>
      </c>
      <c r="C3266" t="s">
        <v>405</v>
      </c>
      <c r="D3266">
        <v>24.786964031835879</v>
      </c>
      <c r="E3266">
        <v>55.4</v>
      </c>
      <c r="F3266">
        <v>3186.1825063331071</v>
      </c>
      <c r="G3266" t="s">
        <v>21</v>
      </c>
      <c r="H3266" t="s">
        <v>21</v>
      </c>
      <c r="I3266" t="s">
        <v>21</v>
      </c>
    </row>
    <row r="3267" spans="1:9" x14ac:dyDescent="0.25">
      <c r="A3267">
        <v>2025</v>
      </c>
      <c r="B3267" t="s">
        <v>404</v>
      </c>
      <c r="C3267" t="s">
        <v>405</v>
      </c>
      <c r="D3267">
        <v>28.08228697466151</v>
      </c>
      <c r="E3267">
        <v>49.259</v>
      </c>
      <c r="F3267">
        <v>3477.073808092347</v>
      </c>
      <c r="G3267" t="s">
        <v>21</v>
      </c>
      <c r="H3267" t="s">
        <v>21</v>
      </c>
      <c r="I3267" t="s">
        <v>21</v>
      </c>
    </row>
    <row r="3268" spans="1:9" x14ac:dyDescent="0.25">
      <c r="A3268">
        <v>2030</v>
      </c>
      <c r="B3268" t="s">
        <v>404</v>
      </c>
      <c r="C3268" t="s">
        <v>405</v>
      </c>
      <c r="D3268">
        <v>31.274086180093271</v>
      </c>
      <c r="E3268">
        <v>43.561</v>
      </c>
      <c r="F3268">
        <v>4019.1450291252313</v>
      </c>
      <c r="G3268">
        <v>44.719976334762535</v>
      </c>
      <c r="H3268">
        <v>0.62073830948979603</v>
      </c>
      <c r="I3268">
        <v>3117.5531239250881</v>
      </c>
    </row>
    <row r="3269" spans="1:9" x14ac:dyDescent="0.25">
      <c r="A3269">
        <v>2035</v>
      </c>
      <c r="B3269" t="s">
        <v>404</v>
      </c>
      <c r="C3269" t="s">
        <v>405</v>
      </c>
      <c r="D3269">
        <v>34.336609930774237</v>
      </c>
      <c r="E3269">
        <v>38.402999999999999</v>
      </c>
      <c r="F3269">
        <v>4864.3681700071702</v>
      </c>
      <c r="G3269" t="s">
        <v>21</v>
      </c>
      <c r="H3269" t="s">
        <v>21</v>
      </c>
      <c r="I3269" t="s">
        <v>21</v>
      </c>
    </row>
    <row r="3270" spans="1:9" x14ac:dyDescent="0.25">
      <c r="A3270">
        <v>2040</v>
      </c>
      <c r="B3270" t="s">
        <v>404</v>
      </c>
      <c r="C3270" t="s">
        <v>405</v>
      </c>
      <c r="D3270">
        <v>37.189140457873258</v>
      </c>
      <c r="E3270">
        <v>33.813999999999993</v>
      </c>
      <c r="F3270">
        <v>6065.6226945993858</v>
      </c>
      <c r="G3270" t="s">
        <v>21</v>
      </c>
      <c r="H3270" t="s">
        <v>21</v>
      </c>
      <c r="I3270" t="s">
        <v>21</v>
      </c>
    </row>
    <row r="3271" spans="1:9" x14ac:dyDescent="0.25">
      <c r="A3271">
        <v>2045</v>
      </c>
      <c r="B3271" t="s">
        <v>404</v>
      </c>
      <c r="C3271" t="s">
        <v>405</v>
      </c>
      <c r="D3271">
        <v>39.891564023863623</v>
      </c>
      <c r="E3271">
        <v>29.778000000000009</v>
      </c>
      <c r="F3271">
        <v>7679.9012427433508</v>
      </c>
      <c r="G3271" t="s">
        <v>21</v>
      </c>
      <c r="H3271" t="s">
        <v>21</v>
      </c>
      <c r="I3271" t="s">
        <v>21</v>
      </c>
    </row>
    <row r="3272" spans="1:9" x14ac:dyDescent="0.25">
      <c r="A3272">
        <v>2050</v>
      </c>
      <c r="B3272" t="s">
        <v>404</v>
      </c>
      <c r="C3272" t="s">
        <v>405</v>
      </c>
      <c r="D3272">
        <v>42.404029975684622</v>
      </c>
      <c r="E3272">
        <v>26.251000000000001</v>
      </c>
      <c r="F3272">
        <v>9639.7260281539293</v>
      </c>
      <c r="G3272">
        <v>53.104971897530504</v>
      </c>
      <c r="H3272">
        <v>0.76590400569897898</v>
      </c>
      <c r="I3272">
        <v>4202.548336306656</v>
      </c>
    </row>
    <row r="3273" spans="1:9" x14ac:dyDescent="0.25">
      <c r="A3273">
        <v>2055</v>
      </c>
      <c r="B3273" t="s">
        <v>404</v>
      </c>
      <c r="C3273" t="s">
        <v>405</v>
      </c>
      <c r="D3273">
        <v>44.553584193672677</v>
      </c>
      <c r="E3273">
        <v>23.18000000000001</v>
      </c>
      <c r="F3273">
        <v>12020.337593702488</v>
      </c>
      <c r="G3273" t="s">
        <v>21</v>
      </c>
      <c r="H3273" t="s">
        <v>21</v>
      </c>
      <c r="I3273" t="s">
        <v>21</v>
      </c>
    </row>
    <row r="3274" spans="1:9" x14ac:dyDescent="0.25">
      <c r="A3274">
        <v>2060</v>
      </c>
      <c r="B3274" t="s">
        <v>404</v>
      </c>
      <c r="C3274" t="s">
        <v>405</v>
      </c>
      <c r="D3274">
        <v>46.316009619856231</v>
      </c>
      <c r="E3274">
        <v>20.507999999999999</v>
      </c>
      <c r="F3274">
        <v>14957.362245692291</v>
      </c>
      <c r="G3274" t="s">
        <v>21</v>
      </c>
      <c r="H3274" t="s">
        <v>21</v>
      </c>
      <c r="I3274" t="s">
        <v>21</v>
      </c>
    </row>
    <row r="3275" spans="1:9" x14ac:dyDescent="0.25">
      <c r="A3275">
        <v>2065</v>
      </c>
      <c r="B3275" t="s">
        <v>404</v>
      </c>
      <c r="C3275" t="s">
        <v>405</v>
      </c>
      <c r="D3275">
        <v>47.690222027344838</v>
      </c>
      <c r="E3275">
        <v>18.181999999999999</v>
      </c>
      <c r="F3275">
        <v>18569.066123219782</v>
      </c>
      <c r="G3275" t="s">
        <v>21</v>
      </c>
      <c r="H3275" t="s">
        <v>21</v>
      </c>
      <c r="I3275" t="s">
        <v>21</v>
      </c>
    </row>
    <row r="3276" spans="1:9" x14ac:dyDescent="0.25">
      <c r="A3276">
        <v>2070</v>
      </c>
      <c r="B3276" t="s">
        <v>404</v>
      </c>
      <c r="C3276" t="s">
        <v>405</v>
      </c>
      <c r="D3276">
        <v>48.686067152974317</v>
      </c>
      <c r="E3276">
        <v>16.154</v>
      </c>
      <c r="F3276">
        <v>22916.998910018225</v>
      </c>
      <c r="G3276" t="s">
        <v>21</v>
      </c>
      <c r="H3276" t="s">
        <v>21</v>
      </c>
      <c r="I3276" t="s">
        <v>21</v>
      </c>
    </row>
    <row r="3277" spans="1:9" x14ac:dyDescent="0.25">
      <c r="A3277">
        <v>2075</v>
      </c>
      <c r="B3277" t="s">
        <v>404</v>
      </c>
      <c r="C3277" t="s">
        <v>405</v>
      </c>
      <c r="D3277">
        <v>49.300219237055053</v>
      </c>
      <c r="E3277">
        <v>14.38200000000001</v>
      </c>
      <c r="F3277">
        <v>28125.542258631926</v>
      </c>
      <c r="G3277" t="s">
        <v>21</v>
      </c>
      <c r="H3277" t="s">
        <v>21</v>
      </c>
      <c r="I3277" t="s">
        <v>21</v>
      </c>
    </row>
    <row r="3278" spans="1:9" x14ac:dyDescent="0.25">
      <c r="A3278">
        <v>2080</v>
      </c>
      <c r="B3278" t="s">
        <v>404</v>
      </c>
      <c r="C3278" t="s">
        <v>405</v>
      </c>
      <c r="D3278">
        <v>49.52607459374709</v>
      </c>
      <c r="E3278">
        <v>12.83</v>
      </c>
      <c r="F3278">
        <v>34289.683902130004</v>
      </c>
      <c r="G3278" t="s">
        <v>21</v>
      </c>
      <c r="H3278" t="s">
        <v>21</v>
      </c>
      <c r="I3278" t="s">
        <v>21</v>
      </c>
    </row>
    <row r="3279" spans="1:9" x14ac:dyDescent="0.25">
      <c r="A3279">
        <v>2085</v>
      </c>
      <c r="B3279" t="s">
        <v>404</v>
      </c>
      <c r="C3279" t="s">
        <v>405</v>
      </c>
      <c r="D3279">
        <v>49.426388169171148</v>
      </c>
      <c r="E3279">
        <v>11.467000000000001</v>
      </c>
      <c r="F3279">
        <v>41508.652978069607</v>
      </c>
      <c r="G3279" t="s">
        <v>21</v>
      </c>
      <c r="H3279" t="s">
        <v>21</v>
      </c>
      <c r="I3279" t="s">
        <v>21</v>
      </c>
    </row>
    <row r="3280" spans="1:9" x14ac:dyDescent="0.25">
      <c r="A3280">
        <v>2090</v>
      </c>
      <c r="B3280" t="s">
        <v>404</v>
      </c>
      <c r="C3280" t="s">
        <v>405</v>
      </c>
      <c r="D3280">
        <v>49.019229082791881</v>
      </c>
      <c r="E3280">
        <v>10.266999999999999</v>
      </c>
      <c r="F3280">
        <v>49918.766253949732</v>
      </c>
      <c r="G3280" t="s">
        <v>21</v>
      </c>
      <c r="H3280" t="s">
        <v>21</v>
      </c>
      <c r="I3280" t="s">
        <v>21</v>
      </c>
    </row>
    <row r="3281" spans="1:9" x14ac:dyDescent="0.25">
      <c r="A3281">
        <v>2095</v>
      </c>
      <c r="B3281" t="s">
        <v>404</v>
      </c>
      <c r="C3281" t="s">
        <v>405</v>
      </c>
      <c r="D3281">
        <v>48.298276663876379</v>
      </c>
      <c r="E3281">
        <v>9.2079999999999984</v>
      </c>
      <c r="F3281">
        <v>59690.567645114614</v>
      </c>
      <c r="G3281" t="s">
        <v>21</v>
      </c>
      <c r="H3281" t="s">
        <v>21</v>
      </c>
      <c r="I3281" t="s">
        <v>21</v>
      </c>
    </row>
    <row r="3282" spans="1:9" x14ac:dyDescent="0.25">
      <c r="A3282">
        <v>2100</v>
      </c>
      <c r="B3282" t="s">
        <v>404</v>
      </c>
      <c r="C3282" t="s">
        <v>405</v>
      </c>
      <c r="D3282">
        <v>47.289846002577697</v>
      </c>
      <c r="E3282">
        <v>8.269999999999996</v>
      </c>
      <c r="F3282">
        <v>71027.052743107633</v>
      </c>
      <c r="G3282" t="s">
        <v>21</v>
      </c>
      <c r="H3282" t="s">
        <v>21</v>
      </c>
      <c r="I3282" t="s">
        <v>21</v>
      </c>
    </row>
    <row r="3283" spans="1:9" x14ac:dyDescent="0.25">
      <c r="A3283">
        <v>2020</v>
      </c>
      <c r="B3283" t="s">
        <v>406</v>
      </c>
      <c r="C3283" t="s">
        <v>407</v>
      </c>
      <c r="D3283">
        <v>39.6796473538745</v>
      </c>
      <c r="E3283">
        <v>67.8</v>
      </c>
      <c r="F3283">
        <v>1925.6962748789936</v>
      </c>
      <c r="G3283" t="s">
        <v>21</v>
      </c>
      <c r="H3283" t="s">
        <v>21</v>
      </c>
      <c r="I3283" t="s">
        <v>21</v>
      </c>
    </row>
    <row r="3284" spans="1:9" x14ac:dyDescent="0.25">
      <c r="A3284">
        <v>2025</v>
      </c>
      <c r="B3284" t="s">
        <v>406</v>
      </c>
      <c r="C3284" t="s">
        <v>407</v>
      </c>
      <c r="D3284">
        <v>42.636308731702321</v>
      </c>
      <c r="E3284">
        <v>62.210999999999999</v>
      </c>
      <c r="F3284">
        <v>2305.1737480498414</v>
      </c>
      <c r="G3284" t="s">
        <v>21</v>
      </c>
      <c r="H3284" t="s">
        <v>21</v>
      </c>
      <c r="I3284" t="s">
        <v>21</v>
      </c>
    </row>
    <row r="3285" spans="1:9" x14ac:dyDescent="0.25">
      <c r="A3285">
        <v>2030</v>
      </c>
      <c r="B3285" t="s">
        <v>406</v>
      </c>
      <c r="C3285" t="s">
        <v>407</v>
      </c>
      <c r="D3285">
        <v>45.257848807452142</v>
      </c>
      <c r="E3285">
        <v>56.600999999999999</v>
      </c>
      <c r="F3285">
        <v>2575.5386248332929</v>
      </c>
      <c r="G3285">
        <v>45.959732017747996</v>
      </c>
      <c r="H3285">
        <v>2.6813172510282999</v>
      </c>
      <c r="I3285">
        <v>2483.1933527446558</v>
      </c>
    </row>
    <row r="3286" spans="1:9" x14ac:dyDescent="0.25">
      <c r="A3286">
        <v>2035</v>
      </c>
      <c r="B3286" t="s">
        <v>406</v>
      </c>
      <c r="C3286" t="s">
        <v>407</v>
      </c>
      <c r="D3286">
        <v>47.444318763435348</v>
      </c>
      <c r="E3286">
        <v>51.146000000000001</v>
      </c>
      <c r="F3286">
        <v>3064.7402457363228</v>
      </c>
      <c r="G3286" t="s">
        <v>21</v>
      </c>
      <c r="H3286" t="s">
        <v>21</v>
      </c>
      <c r="I3286" t="s">
        <v>21</v>
      </c>
    </row>
    <row r="3287" spans="1:9" x14ac:dyDescent="0.25">
      <c r="A3287">
        <v>2040</v>
      </c>
      <c r="B3287" t="s">
        <v>406</v>
      </c>
      <c r="C3287" t="s">
        <v>407</v>
      </c>
      <c r="D3287">
        <v>49.141572832429112</v>
      </c>
      <c r="E3287">
        <v>45.981999999999999</v>
      </c>
      <c r="F3287">
        <v>3767.8072901497067</v>
      </c>
      <c r="G3287" t="s">
        <v>21</v>
      </c>
      <c r="H3287" t="s">
        <v>21</v>
      </c>
      <c r="I3287" t="s">
        <v>21</v>
      </c>
    </row>
    <row r="3288" spans="1:9" x14ac:dyDescent="0.25">
      <c r="A3288">
        <v>2045</v>
      </c>
      <c r="B3288" t="s">
        <v>406</v>
      </c>
      <c r="C3288" t="s">
        <v>407</v>
      </c>
      <c r="D3288">
        <v>50.527830381820053</v>
      </c>
      <c r="E3288">
        <v>41.195999999999998</v>
      </c>
      <c r="F3288">
        <v>4683.6054289661806</v>
      </c>
      <c r="G3288" t="s">
        <v>21</v>
      </c>
      <c r="H3288" t="s">
        <v>21</v>
      </c>
      <c r="I3288" t="s">
        <v>21</v>
      </c>
    </row>
    <row r="3289" spans="1:9" x14ac:dyDescent="0.25">
      <c r="A3289">
        <v>2050</v>
      </c>
      <c r="B3289" t="s">
        <v>406</v>
      </c>
      <c r="C3289" t="s">
        <v>407</v>
      </c>
      <c r="D3289">
        <v>51.561835909509668</v>
      </c>
      <c r="E3289">
        <v>36.832000000000001</v>
      </c>
      <c r="F3289">
        <v>5723.8641301778962</v>
      </c>
      <c r="G3289">
        <v>54.577181771075743</v>
      </c>
      <c r="H3289">
        <v>2.91666748589622</v>
      </c>
      <c r="I3289">
        <v>2117.9249767827359</v>
      </c>
    </row>
    <row r="3290" spans="1:9" x14ac:dyDescent="0.25">
      <c r="A3290">
        <v>2055</v>
      </c>
      <c r="B3290" t="s">
        <v>406</v>
      </c>
      <c r="C3290" t="s">
        <v>407</v>
      </c>
      <c r="D3290">
        <v>52.050143310471903</v>
      </c>
      <c r="E3290">
        <v>32.900000000000013</v>
      </c>
      <c r="F3290">
        <v>6915.9355208669595</v>
      </c>
      <c r="G3290" t="s">
        <v>21</v>
      </c>
      <c r="H3290" t="s">
        <v>21</v>
      </c>
      <c r="I3290" t="s">
        <v>21</v>
      </c>
    </row>
    <row r="3291" spans="1:9" x14ac:dyDescent="0.25">
      <c r="A3291">
        <v>2060</v>
      </c>
      <c r="B3291" t="s">
        <v>406</v>
      </c>
      <c r="C3291" t="s">
        <v>407</v>
      </c>
      <c r="D3291">
        <v>51.963765482649187</v>
      </c>
      <c r="E3291">
        <v>29.385000000000009</v>
      </c>
      <c r="F3291">
        <v>8347.9421770707067</v>
      </c>
      <c r="G3291" t="s">
        <v>21</v>
      </c>
      <c r="H3291" t="s">
        <v>21</v>
      </c>
      <c r="I3291" t="s">
        <v>21</v>
      </c>
    </row>
    <row r="3292" spans="1:9" x14ac:dyDescent="0.25">
      <c r="A3292">
        <v>2065</v>
      </c>
      <c r="B3292" t="s">
        <v>406</v>
      </c>
      <c r="C3292" t="s">
        <v>407</v>
      </c>
      <c r="D3292">
        <v>51.578534138601697</v>
      </c>
      <c r="E3292">
        <v>26.259</v>
      </c>
      <c r="F3292">
        <v>10082.804841182482</v>
      </c>
      <c r="G3292" t="s">
        <v>21</v>
      </c>
      <c r="H3292" t="s">
        <v>21</v>
      </c>
      <c r="I3292" t="s">
        <v>21</v>
      </c>
    </row>
    <row r="3293" spans="1:9" x14ac:dyDescent="0.25">
      <c r="A3293">
        <v>2070</v>
      </c>
      <c r="B3293" t="s">
        <v>406</v>
      </c>
      <c r="C3293" t="s">
        <v>407</v>
      </c>
      <c r="D3293">
        <v>50.953682567304739</v>
      </c>
      <c r="E3293">
        <v>23.486999999999991</v>
      </c>
      <c r="F3293">
        <v>12175.790000054447</v>
      </c>
      <c r="G3293" t="s">
        <v>21</v>
      </c>
      <c r="H3293" t="s">
        <v>21</v>
      </c>
      <c r="I3293" t="s">
        <v>21</v>
      </c>
    </row>
    <row r="3294" spans="1:9" x14ac:dyDescent="0.25">
      <c r="A3294">
        <v>2075</v>
      </c>
      <c r="B3294" t="s">
        <v>406</v>
      </c>
      <c r="C3294" t="s">
        <v>407</v>
      </c>
      <c r="D3294">
        <v>50.226543146688513</v>
      </c>
      <c r="E3294">
        <v>21.033000000000001</v>
      </c>
      <c r="F3294">
        <v>14697.65019878575</v>
      </c>
      <c r="G3294" t="s">
        <v>21</v>
      </c>
      <c r="H3294" t="s">
        <v>21</v>
      </c>
      <c r="I3294" t="s">
        <v>21</v>
      </c>
    </row>
    <row r="3295" spans="1:9" x14ac:dyDescent="0.25">
      <c r="A3295">
        <v>2080</v>
      </c>
      <c r="B3295" t="s">
        <v>406</v>
      </c>
      <c r="C3295" t="s">
        <v>407</v>
      </c>
      <c r="D3295">
        <v>49.440787183949233</v>
      </c>
      <c r="E3295">
        <v>18.86</v>
      </c>
      <c r="F3295">
        <v>17738.934491330136</v>
      </c>
      <c r="G3295" t="s">
        <v>21</v>
      </c>
      <c r="H3295" t="s">
        <v>21</v>
      </c>
      <c r="I3295" t="s">
        <v>21</v>
      </c>
    </row>
    <row r="3296" spans="1:9" x14ac:dyDescent="0.25">
      <c r="A3296">
        <v>2085</v>
      </c>
      <c r="B3296" t="s">
        <v>406</v>
      </c>
      <c r="C3296" t="s">
        <v>407</v>
      </c>
      <c r="D3296">
        <v>48.600058859658112</v>
      </c>
      <c r="E3296">
        <v>16.936000000000011</v>
      </c>
      <c r="F3296">
        <v>21404.297067496882</v>
      </c>
      <c r="G3296" t="s">
        <v>21</v>
      </c>
      <c r="H3296" t="s">
        <v>21</v>
      </c>
      <c r="I3296" t="s">
        <v>21</v>
      </c>
    </row>
    <row r="3297" spans="1:9" x14ac:dyDescent="0.25">
      <c r="A3297">
        <v>2090</v>
      </c>
      <c r="B3297" t="s">
        <v>406</v>
      </c>
      <c r="C3297" t="s">
        <v>407</v>
      </c>
      <c r="D3297">
        <v>47.664507626164401</v>
      </c>
      <c r="E3297">
        <v>15.228999999999999</v>
      </c>
      <c r="F3297">
        <v>25857.574505300334</v>
      </c>
      <c r="G3297" t="s">
        <v>21</v>
      </c>
      <c r="H3297" t="s">
        <v>21</v>
      </c>
      <c r="I3297" t="s">
        <v>21</v>
      </c>
    </row>
    <row r="3298" spans="1:9" x14ac:dyDescent="0.25">
      <c r="A3298">
        <v>2095</v>
      </c>
      <c r="B3298" t="s">
        <v>406</v>
      </c>
      <c r="C3298" t="s">
        <v>407</v>
      </c>
      <c r="D3298">
        <v>46.649961613266463</v>
      </c>
      <c r="E3298">
        <v>13.714</v>
      </c>
      <c r="F3298">
        <v>31245.736402116392</v>
      </c>
      <c r="G3298" t="s">
        <v>21</v>
      </c>
      <c r="H3298" t="s">
        <v>21</v>
      </c>
      <c r="I3298" t="s">
        <v>21</v>
      </c>
    </row>
    <row r="3299" spans="1:9" x14ac:dyDescent="0.25">
      <c r="A3299">
        <v>2100</v>
      </c>
      <c r="B3299" t="s">
        <v>406</v>
      </c>
      <c r="C3299" t="s">
        <v>407</v>
      </c>
      <c r="D3299">
        <v>45.568254171358383</v>
      </c>
      <c r="E3299">
        <v>12.366</v>
      </c>
      <c r="F3299">
        <v>37730.44931505854</v>
      </c>
      <c r="G3299" t="s">
        <v>21</v>
      </c>
      <c r="H3299" t="s">
        <v>21</v>
      </c>
      <c r="I3299" t="s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E995-FC64-4317-A1B9-96056FAE63D8}">
  <dimension ref="A1:AE3299"/>
  <sheetViews>
    <sheetView topLeftCell="T3288" workbookViewId="0">
      <selection activeCell="AD1" sqref="AD1:AD1048576"/>
    </sheetView>
  </sheetViews>
  <sheetFormatPr defaultRowHeight="14.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450</v>
      </c>
      <c r="T1" s="5" t="s">
        <v>451</v>
      </c>
      <c r="U1" s="5" t="s">
        <v>452</v>
      </c>
      <c r="V1" s="5" t="s">
        <v>453</v>
      </c>
      <c r="W1" s="5" t="s">
        <v>454</v>
      </c>
      <c r="X1" s="5" t="s">
        <v>18</v>
      </c>
      <c r="Y1" s="2" t="s">
        <v>455</v>
      </c>
      <c r="Z1" s="2" t="s">
        <v>456</v>
      </c>
      <c r="AA1" s="2" t="s">
        <v>457</v>
      </c>
      <c r="AB1" s="5" t="s">
        <v>458</v>
      </c>
      <c r="AC1" s="5" t="s">
        <v>459</v>
      </c>
      <c r="AD1" s="5" t="s">
        <v>463</v>
      </c>
      <c r="AE1" s="6" t="s">
        <v>460</v>
      </c>
    </row>
    <row r="2" spans="1:31" x14ac:dyDescent="0.25">
      <c r="A2">
        <v>2020</v>
      </c>
      <c r="B2" t="s">
        <v>19</v>
      </c>
      <c r="C2" t="s">
        <v>20</v>
      </c>
      <c r="D2">
        <v>58.704823392457797</v>
      </c>
      <c r="E2">
        <v>58.704823392457797</v>
      </c>
      <c r="F2">
        <v>58.704823392457797</v>
      </c>
      <c r="G2">
        <v>58.704823392457797</v>
      </c>
      <c r="H2">
        <v>58.704823392457797</v>
      </c>
      <c r="I2">
        <v>74</v>
      </c>
      <c r="J2">
        <v>74</v>
      </c>
      <c r="K2">
        <v>74</v>
      </c>
      <c r="L2">
        <v>74</v>
      </c>
      <c r="M2">
        <v>74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</row>
    <row r="3" spans="1:31" x14ac:dyDescent="0.25">
      <c r="A3">
        <v>2025</v>
      </c>
      <c r="B3" t="s">
        <v>19</v>
      </c>
      <c r="C3" t="s">
        <v>20</v>
      </c>
      <c r="D3">
        <v>67.079764421162267</v>
      </c>
      <c r="E3">
        <v>67.6486796556689</v>
      </c>
      <c r="F3">
        <v>68.015951352510498</v>
      </c>
      <c r="G3">
        <v>68.074798578562024</v>
      </c>
      <c r="H3">
        <v>67.149330637502842</v>
      </c>
      <c r="I3">
        <v>69.448999999999998</v>
      </c>
      <c r="J3">
        <v>71.361000000000004</v>
      </c>
      <c r="K3">
        <v>72.852000000000004</v>
      </c>
      <c r="L3">
        <v>69.448999999999998</v>
      </c>
      <c r="M3">
        <v>69.448999999999998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  <c r="W3" t="s">
        <v>21</v>
      </c>
      <c r="X3" t="s">
        <v>21</v>
      </c>
      <c r="Y3" t="s">
        <v>21</v>
      </c>
      <c r="Z3" t="s">
        <v>21</v>
      </c>
      <c r="AA3" t="s">
        <v>21</v>
      </c>
      <c r="AB3" t="s">
        <v>21</v>
      </c>
      <c r="AC3" t="s">
        <v>21</v>
      </c>
      <c r="AD3" t="s">
        <v>21</v>
      </c>
      <c r="AE3" t="s">
        <v>21</v>
      </c>
    </row>
    <row r="4" spans="1:31" x14ac:dyDescent="0.25">
      <c r="A4">
        <v>2030</v>
      </c>
      <c r="B4" t="s">
        <v>19</v>
      </c>
      <c r="C4" t="s">
        <v>20</v>
      </c>
      <c r="D4">
        <v>75.419783720858987</v>
      </c>
      <c r="E4">
        <v>77.202282265723127</v>
      </c>
      <c r="F4">
        <v>78.492067211959679</v>
      </c>
      <c r="G4">
        <v>78.602959286830256</v>
      </c>
      <c r="H4">
        <v>75.463137579266629</v>
      </c>
      <c r="I4">
        <v>64.695999999999998</v>
      </c>
      <c r="J4">
        <v>68.655000000000001</v>
      </c>
      <c r="K4">
        <v>71.668999999999997</v>
      </c>
      <c r="L4">
        <v>64.695999999999998</v>
      </c>
      <c r="M4">
        <v>64.695999999999998</v>
      </c>
      <c r="N4">
        <v>40159.807333333338</v>
      </c>
      <c r="O4">
        <v>39846.309333333331</v>
      </c>
      <c r="P4">
        <v>40345.678</v>
      </c>
      <c r="Q4">
        <v>39792.204666666672</v>
      </c>
      <c r="R4">
        <v>38847.894</v>
      </c>
      <c r="S4">
        <v>39612.55513069615</v>
      </c>
      <c r="T4">
        <v>39303.329125070981</v>
      </c>
      <c r="U4">
        <v>39795.892963206148</v>
      </c>
      <c r="V4">
        <v>39249.961735298115</v>
      </c>
      <c r="W4">
        <v>38318.519060950675</v>
      </c>
      <c r="X4">
        <v>3.3534232883558218E-3</v>
      </c>
      <c r="Y4">
        <v>2.7545977011494251E-3</v>
      </c>
      <c r="Z4">
        <v>2.2999999999999998</v>
      </c>
      <c r="AA4">
        <v>2.8</v>
      </c>
      <c r="AB4">
        <v>3.4358078523025601</v>
      </c>
      <c r="AC4">
        <v>3.4667190989435901</v>
      </c>
      <c r="AD4">
        <v>330.33695392499999</v>
      </c>
      <c r="AE4">
        <v>635.10489268775996</v>
      </c>
    </row>
    <row r="5" spans="1:31" x14ac:dyDescent="0.25">
      <c r="A5">
        <v>2035</v>
      </c>
      <c r="B5" t="s">
        <v>19</v>
      </c>
      <c r="C5" t="s">
        <v>20</v>
      </c>
      <c r="D5">
        <v>83.386586710780264</v>
      </c>
      <c r="E5">
        <v>86.987285175994856</v>
      </c>
      <c r="F5">
        <v>89.845626933798826</v>
      </c>
      <c r="G5">
        <v>90.000915969733029</v>
      </c>
      <c r="H5">
        <v>83.301695616211745</v>
      </c>
      <c r="I5">
        <v>59.866</v>
      </c>
      <c r="J5">
        <v>65.908999999999992</v>
      </c>
      <c r="K5">
        <v>70.453000000000003</v>
      </c>
      <c r="L5">
        <v>59.866</v>
      </c>
      <c r="M5">
        <v>59.866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  <c r="V5" t="s">
        <v>21</v>
      </c>
      <c r="W5" t="s">
        <v>21</v>
      </c>
      <c r="X5" t="s">
        <v>21</v>
      </c>
      <c r="Y5" t="s">
        <v>21</v>
      </c>
      <c r="Z5" t="s">
        <v>21</v>
      </c>
      <c r="AA5" t="s">
        <v>21</v>
      </c>
      <c r="AB5" t="s">
        <v>21</v>
      </c>
      <c r="AC5" t="s">
        <v>21</v>
      </c>
      <c r="AD5" t="s">
        <v>21</v>
      </c>
      <c r="AE5" t="s">
        <v>21</v>
      </c>
    </row>
    <row r="6" spans="1:31" x14ac:dyDescent="0.25">
      <c r="A6">
        <v>2040</v>
      </c>
      <c r="B6" t="s">
        <v>19</v>
      </c>
      <c r="C6" t="s">
        <v>20</v>
      </c>
      <c r="D6">
        <v>90.794286677082383</v>
      </c>
      <c r="E6">
        <v>96.803777226357866</v>
      </c>
      <c r="F6">
        <v>101.89687375547589</v>
      </c>
      <c r="G6">
        <v>102.0729329412125</v>
      </c>
      <c r="H6">
        <v>90.490592163710446</v>
      </c>
      <c r="I6">
        <v>55.081000000000003</v>
      </c>
      <c r="J6">
        <v>63.148000000000003</v>
      </c>
      <c r="K6">
        <v>69.204000000000008</v>
      </c>
      <c r="L6">
        <v>55.081000000000003</v>
      </c>
      <c r="M6">
        <v>55.081000000000003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 t="s">
        <v>21</v>
      </c>
      <c r="X6" t="s">
        <v>21</v>
      </c>
      <c r="Y6" t="s">
        <v>21</v>
      </c>
      <c r="Z6" t="s">
        <v>21</v>
      </c>
      <c r="AA6" t="s">
        <v>21</v>
      </c>
      <c r="AB6" t="s">
        <v>21</v>
      </c>
      <c r="AC6" t="s">
        <v>21</v>
      </c>
      <c r="AD6" t="s">
        <v>21</v>
      </c>
      <c r="AE6" t="s">
        <v>21</v>
      </c>
    </row>
    <row r="7" spans="1:31" x14ac:dyDescent="0.25">
      <c r="A7">
        <v>2045</v>
      </c>
      <c r="B7" t="s">
        <v>19</v>
      </c>
      <c r="C7" t="s">
        <v>20</v>
      </c>
      <c r="D7">
        <v>97.865102778543644</v>
      </c>
      <c r="E7">
        <v>106.4750160830806</v>
      </c>
      <c r="F7">
        <v>114.1219511074348</v>
      </c>
      <c r="G7">
        <v>114.2708926875592</v>
      </c>
      <c r="H7">
        <v>97.258906963208034</v>
      </c>
      <c r="I7">
        <v>50.444000000000003</v>
      </c>
      <c r="J7">
        <v>60.4</v>
      </c>
      <c r="K7">
        <v>67.923000000000002</v>
      </c>
      <c r="L7">
        <v>50.444000000000003</v>
      </c>
      <c r="M7">
        <v>50.444000000000003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21</v>
      </c>
      <c r="X7" t="s">
        <v>21</v>
      </c>
      <c r="Y7" t="s">
        <v>21</v>
      </c>
      <c r="Z7" t="s">
        <v>21</v>
      </c>
      <c r="AA7" t="s">
        <v>21</v>
      </c>
      <c r="AB7" t="s">
        <v>21</v>
      </c>
      <c r="AC7" t="s">
        <v>21</v>
      </c>
      <c r="AD7" t="s">
        <v>21</v>
      </c>
      <c r="AE7" t="s">
        <v>21</v>
      </c>
    </row>
    <row r="8" spans="1:31" x14ac:dyDescent="0.25">
      <c r="A8">
        <v>2050</v>
      </c>
      <c r="B8" t="s">
        <v>19</v>
      </c>
      <c r="C8" t="s">
        <v>20</v>
      </c>
      <c r="D8">
        <v>104.33427534233989</v>
      </c>
      <c r="E8">
        <v>115.8289587354105</v>
      </c>
      <c r="F8">
        <v>126.53732959593179</v>
      </c>
      <c r="G8">
        <v>126.60320283062239</v>
      </c>
      <c r="H8">
        <v>103.34745121465551</v>
      </c>
      <c r="I8">
        <v>46.033999999999999</v>
      </c>
      <c r="J8">
        <v>57.686</v>
      </c>
      <c r="K8">
        <v>66.61099999999999</v>
      </c>
      <c r="L8">
        <v>46.033999999999999</v>
      </c>
      <c r="M8">
        <v>46.033999999999999</v>
      </c>
      <c r="N8">
        <v>57694.341999999997</v>
      </c>
      <c r="O8">
        <v>53769.073333333334</v>
      </c>
      <c r="P8">
        <v>49237.178</v>
      </c>
      <c r="Q8">
        <v>54797.120666666669</v>
      </c>
      <c r="R8">
        <v>62883.347333333339</v>
      </c>
      <c r="S8">
        <v>56908.149091325438</v>
      </c>
      <c r="T8">
        <v>53036.369523994996</v>
      </c>
      <c r="U8">
        <v>48566.229708627739</v>
      </c>
      <c r="V8">
        <v>54050.407796903506</v>
      </c>
      <c r="W8">
        <v>62026.444558583164</v>
      </c>
      <c r="X8">
        <v>3.2336581709145429E-3</v>
      </c>
      <c r="Y8">
        <v>2.7545977011494251E-3</v>
      </c>
      <c r="Z8">
        <v>2.2999999999999998</v>
      </c>
      <c r="AA8">
        <v>2.7</v>
      </c>
      <c r="AB8">
        <v>3.2894194078923</v>
      </c>
      <c r="AC8">
        <v>3.5843678267230699</v>
      </c>
      <c r="AD8">
        <v>343.29134427499997</v>
      </c>
      <c r="AE8">
        <v>761.01846888038403</v>
      </c>
    </row>
    <row r="9" spans="1:31" x14ac:dyDescent="0.25">
      <c r="A9">
        <v>2055</v>
      </c>
      <c r="B9" t="s">
        <v>19</v>
      </c>
      <c r="C9" t="s">
        <v>20</v>
      </c>
      <c r="D9">
        <v>109.9408755322734</v>
      </c>
      <c r="E9">
        <v>124.66379928315411</v>
      </c>
      <c r="F9">
        <v>139.06040345556491</v>
      </c>
      <c r="G9">
        <v>138.98497840272029</v>
      </c>
      <c r="H9">
        <v>108.5036562203229</v>
      </c>
      <c r="I9">
        <v>41.904000000000003</v>
      </c>
      <c r="J9">
        <v>55.027000000000001</v>
      </c>
      <c r="K9">
        <v>65.269000000000005</v>
      </c>
      <c r="L9">
        <v>41.904000000000003</v>
      </c>
      <c r="M9">
        <v>41.904000000000003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 t="s">
        <v>21</v>
      </c>
      <c r="X9" t="s">
        <v>21</v>
      </c>
      <c r="Y9" t="s">
        <v>21</v>
      </c>
      <c r="Z9" t="s">
        <v>21</v>
      </c>
      <c r="AA9" t="s">
        <v>21</v>
      </c>
      <c r="AB9" t="s">
        <v>21</v>
      </c>
      <c r="AC9" t="s">
        <v>21</v>
      </c>
      <c r="AD9" t="s">
        <v>21</v>
      </c>
      <c r="AE9" t="s">
        <v>21</v>
      </c>
    </row>
    <row r="10" spans="1:31" x14ac:dyDescent="0.25">
      <c r="A10">
        <v>2060</v>
      </c>
      <c r="B10" t="s">
        <v>19</v>
      </c>
      <c r="C10" t="s">
        <v>20</v>
      </c>
      <c r="D10">
        <v>114.54071470146739</v>
      </c>
      <c r="E10">
        <v>132.8257145482952</v>
      </c>
      <c r="F10">
        <v>151.59972429004671</v>
      </c>
      <c r="G10">
        <v>151.32715130349541</v>
      </c>
      <c r="H10">
        <v>112.5952669791378</v>
      </c>
      <c r="I10">
        <v>38.082999999999998</v>
      </c>
      <c r="J10">
        <v>52.44</v>
      </c>
      <c r="K10">
        <v>63.899000000000001</v>
      </c>
      <c r="L10">
        <v>38.082999999999998</v>
      </c>
      <c r="M10">
        <v>38.082999999999998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 t="s">
        <v>21</v>
      </c>
      <c r="X10" t="s">
        <v>21</v>
      </c>
      <c r="Y10" t="s">
        <v>21</v>
      </c>
      <c r="Z10" t="s">
        <v>21</v>
      </c>
      <c r="AA10" t="s">
        <v>21</v>
      </c>
      <c r="AB10" t="s">
        <v>21</v>
      </c>
      <c r="AC10" t="s">
        <v>21</v>
      </c>
      <c r="AD10" t="s">
        <v>21</v>
      </c>
      <c r="AE10" t="s">
        <v>21</v>
      </c>
    </row>
    <row r="11" spans="1:31" x14ac:dyDescent="0.25">
      <c r="A11">
        <v>2065</v>
      </c>
      <c r="B11" t="s">
        <v>19</v>
      </c>
      <c r="C11" t="s">
        <v>20</v>
      </c>
      <c r="D11">
        <v>118.2600327788501</v>
      </c>
      <c r="E11">
        <v>140.2259060135404</v>
      </c>
      <c r="F11">
        <v>163.83827773182611</v>
      </c>
      <c r="G11">
        <v>163.34861838679041</v>
      </c>
      <c r="H11">
        <v>115.79298777685879</v>
      </c>
      <c r="I11">
        <v>34.58</v>
      </c>
      <c r="J11">
        <v>49.938000000000002</v>
      </c>
      <c r="K11">
        <v>62.500999999999998</v>
      </c>
      <c r="L11">
        <v>34.58</v>
      </c>
      <c r="M11">
        <v>34.58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  <c r="V11" t="s">
        <v>21</v>
      </c>
      <c r="W11" t="s">
        <v>21</v>
      </c>
      <c r="X11" t="s">
        <v>21</v>
      </c>
      <c r="Y11" t="s">
        <v>21</v>
      </c>
      <c r="Z11" t="s">
        <v>21</v>
      </c>
      <c r="AA11" t="s">
        <v>21</v>
      </c>
      <c r="AB11" t="s">
        <v>21</v>
      </c>
      <c r="AC11" t="s">
        <v>21</v>
      </c>
      <c r="AD11" t="s">
        <v>21</v>
      </c>
      <c r="AE11" t="s">
        <v>21</v>
      </c>
    </row>
    <row r="12" spans="1:31" x14ac:dyDescent="0.25">
      <c r="A12">
        <v>2070</v>
      </c>
      <c r="B12" t="s">
        <v>19</v>
      </c>
      <c r="C12" t="s">
        <v>20</v>
      </c>
      <c r="D12">
        <v>121.0327512789878</v>
      </c>
      <c r="E12">
        <v>146.62805501945309</v>
      </c>
      <c r="F12">
        <v>175.329173176485</v>
      </c>
      <c r="G12">
        <v>174.60236038354321</v>
      </c>
      <c r="H12">
        <v>118.0586251263672</v>
      </c>
      <c r="I12">
        <v>31.391000000000009</v>
      </c>
      <c r="J12">
        <v>47.531999999999996</v>
      </c>
      <c r="K12">
        <v>61.079000000000001</v>
      </c>
      <c r="L12">
        <v>31.391000000000009</v>
      </c>
      <c r="M12">
        <v>31.391000000000009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21</v>
      </c>
      <c r="X12" t="s">
        <v>21</v>
      </c>
      <c r="Y12" t="s">
        <v>21</v>
      </c>
      <c r="Z12" t="s">
        <v>21</v>
      </c>
      <c r="AA12" t="s">
        <v>21</v>
      </c>
      <c r="AB12" t="s">
        <v>21</v>
      </c>
      <c r="AC12" t="s">
        <v>21</v>
      </c>
      <c r="AD12" t="s">
        <v>21</v>
      </c>
      <c r="AE12" t="s">
        <v>21</v>
      </c>
    </row>
    <row r="13" spans="1:31" x14ac:dyDescent="0.25">
      <c r="A13">
        <v>2075</v>
      </c>
      <c r="B13" t="s">
        <v>19</v>
      </c>
      <c r="C13" t="s">
        <v>20</v>
      </c>
      <c r="D13">
        <v>122.86876206231049</v>
      </c>
      <c r="E13">
        <v>151.96640474221101</v>
      </c>
      <c r="F13">
        <v>185.96678001409191</v>
      </c>
      <c r="G13">
        <v>184.9935361333211</v>
      </c>
      <c r="H13">
        <v>119.4256548111387</v>
      </c>
      <c r="I13">
        <v>28.5</v>
      </c>
      <c r="J13">
        <v>45.226999999999997</v>
      </c>
      <c r="K13">
        <v>59.633000000000003</v>
      </c>
      <c r="L13">
        <v>28.5</v>
      </c>
      <c r="M13">
        <v>28.5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  <c r="V13" t="s">
        <v>21</v>
      </c>
      <c r="W13" t="s">
        <v>21</v>
      </c>
      <c r="X13" t="s">
        <v>21</v>
      </c>
      <c r="Y13" t="s">
        <v>21</v>
      </c>
      <c r="Z13" t="s">
        <v>21</v>
      </c>
      <c r="AA13" t="s">
        <v>21</v>
      </c>
      <c r="AB13" t="s">
        <v>21</v>
      </c>
      <c r="AC13" t="s">
        <v>21</v>
      </c>
      <c r="AD13" t="s">
        <v>21</v>
      </c>
      <c r="AE13" t="s">
        <v>21</v>
      </c>
    </row>
    <row r="14" spans="1:31" x14ac:dyDescent="0.25">
      <c r="A14">
        <v>2080</v>
      </c>
      <c r="B14" t="s">
        <v>19</v>
      </c>
      <c r="C14" t="s">
        <v>20</v>
      </c>
      <c r="D14">
        <v>123.65129890022359</v>
      </c>
      <c r="E14">
        <v>156.0301197806574</v>
      </c>
      <c r="F14">
        <v>195.40396103299329</v>
      </c>
      <c r="G14">
        <v>194.1850121006035</v>
      </c>
      <c r="H14">
        <v>119.7991437674235</v>
      </c>
      <c r="I14">
        <v>25.888999999999999</v>
      </c>
      <c r="J14">
        <v>43.029000000000003</v>
      </c>
      <c r="K14">
        <v>58.165999999999997</v>
      </c>
      <c r="L14">
        <v>25.888999999999999</v>
      </c>
      <c r="M14">
        <v>25.888999999999999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W14" t="s">
        <v>21</v>
      </c>
      <c r="X14" t="s">
        <v>21</v>
      </c>
      <c r="Y14" t="s">
        <v>21</v>
      </c>
      <c r="Z14" t="s">
        <v>21</v>
      </c>
      <c r="AA14" t="s">
        <v>21</v>
      </c>
      <c r="AB14" t="s">
        <v>21</v>
      </c>
      <c r="AC14" t="s">
        <v>21</v>
      </c>
      <c r="AD14" t="s">
        <v>21</v>
      </c>
      <c r="AE14" t="s">
        <v>21</v>
      </c>
    </row>
    <row r="15" spans="1:31" x14ac:dyDescent="0.25">
      <c r="A15">
        <v>2085</v>
      </c>
      <c r="B15" t="s">
        <v>19</v>
      </c>
      <c r="C15" t="s">
        <v>20</v>
      </c>
      <c r="D15">
        <v>123.3755828202065</v>
      </c>
      <c r="E15">
        <v>158.8404374597923</v>
      </c>
      <c r="F15">
        <v>203.6046824740373</v>
      </c>
      <c r="G15">
        <v>202.15259167355941</v>
      </c>
      <c r="H15">
        <v>119.1891799160616</v>
      </c>
      <c r="I15">
        <v>23.53400000000001</v>
      </c>
      <c r="J15">
        <v>40.939</v>
      </c>
      <c r="K15">
        <v>56.679000000000002</v>
      </c>
      <c r="L15">
        <v>23.53400000000001</v>
      </c>
      <c r="M15">
        <v>23.53400000000001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  <c r="W15" t="s">
        <v>21</v>
      </c>
      <c r="X15" t="s">
        <v>21</v>
      </c>
      <c r="Y15" t="s">
        <v>21</v>
      </c>
      <c r="Z15" t="s">
        <v>21</v>
      </c>
      <c r="AA15" t="s">
        <v>21</v>
      </c>
      <c r="AB15" t="s">
        <v>21</v>
      </c>
      <c r="AC15" t="s">
        <v>21</v>
      </c>
      <c r="AD15" t="s">
        <v>21</v>
      </c>
      <c r="AE15" t="s">
        <v>21</v>
      </c>
    </row>
    <row r="16" spans="1:31" x14ac:dyDescent="0.25">
      <c r="A16">
        <v>2090</v>
      </c>
      <c r="B16" t="s">
        <v>19</v>
      </c>
      <c r="C16" t="s">
        <v>20</v>
      </c>
      <c r="D16">
        <v>122.2464081119995</v>
      </c>
      <c r="E16">
        <v>160.78314799497599</v>
      </c>
      <c r="F16">
        <v>211.1393422785896</v>
      </c>
      <c r="G16">
        <v>209.47968170817629</v>
      </c>
      <c r="H16">
        <v>117.8007750513127</v>
      </c>
      <c r="I16">
        <v>21.41200000000001</v>
      </c>
      <c r="J16">
        <v>38.957000000000001</v>
      </c>
      <c r="K16">
        <v>55.177</v>
      </c>
      <c r="L16">
        <v>21.41200000000001</v>
      </c>
      <c r="M16">
        <v>21.41200000000001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 t="s">
        <v>21</v>
      </c>
      <c r="X16" t="s">
        <v>21</v>
      </c>
      <c r="Y16" t="s">
        <v>21</v>
      </c>
      <c r="Z16" t="s">
        <v>21</v>
      </c>
      <c r="AA16" t="s">
        <v>21</v>
      </c>
      <c r="AB16" t="s">
        <v>21</v>
      </c>
      <c r="AC16" t="s">
        <v>21</v>
      </c>
      <c r="AD16" t="s">
        <v>21</v>
      </c>
      <c r="AE16" t="s">
        <v>21</v>
      </c>
    </row>
    <row r="17" spans="1:31" x14ac:dyDescent="0.25">
      <c r="A17">
        <v>2095</v>
      </c>
      <c r="B17" t="s">
        <v>19</v>
      </c>
      <c r="C17" t="s">
        <v>20</v>
      </c>
      <c r="D17">
        <v>120.4042444015561</v>
      </c>
      <c r="E17">
        <v>162.01891982967251</v>
      </c>
      <c r="F17">
        <v>218.15083785191311</v>
      </c>
      <c r="G17">
        <v>216.3219419171032</v>
      </c>
      <c r="H17">
        <v>115.77415985050411</v>
      </c>
      <c r="I17">
        <v>19.501000000000001</v>
      </c>
      <c r="J17">
        <v>37.081000000000003</v>
      </c>
      <c r="K17">
        <v>53.66</v>
      </c>
      <c r="L17">
        <v>19.501000000000001</v>
      </c>
      <c r="M17">
        <v>19.501000000000001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  <c r="V17" t="s">
        <v>21</v>
      </c>
      <c r="W17" t="s">
        <v>21</v>
      </c>
      <c r="X17" t="s">
        <v>21</v>
      </c>
      <c r="Y17" t="s">
        <v>21</v>
      </c>
      <c r="Z17" t="s">
        <v>21</v>
      </c>
      <c r="AA17" t="s">
        <v>21</v>
      </c>
      <c r="AB17" t="s">
        <v>21</v>
      </c>
      <c r="AC17" t="s">
        <v>21</v>
      </c>
      <c r="AD17" t="s">
        <v>21</v>
      </c>
      <c r="AE17" t="s">
        <v>21</v>
      </c>
    </row>
    <row r="18" spans="1:31" x14ac:dyDescent="0.25">
      <c r="A18">
        <v>2100</v>
      </c>
      <c r="B18" t="s">
        <v>19</v>
      </c>
      <c r="C18" t="s">
        <v>20</v>
      </c>
      <c r="D18">
        <v>117.91953405017919</v>
      </c>
      <c r="E18">
        <v>162.5414805624483</v>
      </c>
      <c r="F18">
        <v>224.49593480991331</v>
      </c>
      <c r="G18">
        <v>222.54924026590689</v>
      </c>
      <c r="H18">
        <v>113.1810265600588</v>
      </c>
      <c r="I18">
        <v>17.779</v>
      </c>
      <c r="J18">
        <v>35.308999999999997</v>
      </c>
      <c r="K18">
        <v>52.131</v>
      </c>
      <c r="L18">
        <v>17.779</v>
      </c>
      <c r="M18">
        <v>17.779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W18" t="s">
        <v>21</v>
      </c>
      <c r="X18" t="s">
        <v>21</v>
      </c>
      <c r="Y18" t="s">
        <v>21</v>
      </c>
      <c r="Z18" t="s">
        <v>21</v>
      </c>
      <c r="AA18" t="s">
        <v>21</v>
      </c>
      <c r="AB18" t="s">
        <v>21</v>
      </c>
      <c r="AC18" t="s">
        <v>21</v>
      </c>
      <c r="AD18" t="s">
        <v>21</v>
      </c>
      <c r="AE18" t="s">
        <v>21</v>
      </c>
    </row>
    <row r="19" spans="1:31" x14ac:dyDescent="0.25">
      <c r="A19">
        <v>2020</v>
      </c>
      <c r="B19" t="s">
        <v>22</v>
      </c>
      <c r="C19" t="s">
        <v>23</v>
      </c>
      <c r="D19">
        <v>99.900173913043474</v>
      </c>
      <c r="E19">
        <v>99.900173913043474</v>
      </c>
      <c r="F19">
        <v>99.900173913043474</v>
      </c>
      <c r="G19">
        <v>99.900173913043474</v>
      </c>
      <c r="H19">
        <v>99.900173913043474</v>
      </c>
      <c r="I19">
        <v>37.9</v>
      </c>
      <c r="J19">
        <v>37.9</v>
      </c>
      <c r="K19">
        <v>37.9</v>
      </c>
      <c r="L19">
        <v>37.9</v>
      </c>
      <c r="M19">
        <v>37.9</v>
      </c>
      <c r="N19">
        <v>13446</v>
      </c>
      <c r="O19">
        <v>13446</v>
      </c>
      <c r="P19">
        <v>13446</v>
      </c>
      <c r="Q19">
        <v>13446</v>
      </c>
      <c r="R19">
        <v>13446</v>
      </c>
      <c r="S19">
        <v>13262.773196754059</v>
      </c>
      <c r="T19">
        <v>13262.773196754059</v>
      </c>
      <c r="U19">
        <v>13262.773196754059</v>
      </c>
      <c r="V19">
        <v>13262.773196754059</v>
      </c>
      <c r="W19">
        <v>13262.773196754059</v>
      </c>
      <c r="X19" t="s">
        <v>21</v>
      </c>
      <c r="Y19" t="s">
        <v>21</v>
      </c>
      <c r="Z19" t="s">
        <v>21</v>
      </c>
      <c r="AA19" t="s">
        <v>21</v>
      </c>
      <c r="AB19" t="s">
        <v>21</v>
      </c>
      <c r="AC19" t="s">
        <v>21</v>
      </c>
      <c r="AD19" t="s">
        <v>21</v>
      </c>
      <c r="AE19" t="s">
        <v>21</v>
      </c>
    </row>
    <row r="20" spans="1:31" x14ac:dyDescent="0.25">
      <c r="A20">
        <v>2025</v>
      </c>
      <c r="B20" t="s">
        <v>22</v>
      </c>
      <c r="C20" t="s">
        <v>23</v>
      </c>
      <c r="D20">
        <v>97.128069565217388</v>
      </c>
      <c r="E20">
        <v>97.144069565217336</v>
      </c>
      <c r="F20">
        <v>99.113530434782604</v>
      </c>
      <c r="G20">
        <v>96.896869565217358</v>
      </c>
      <c r="H20">
        <v>93.507304347826093</v>
      </c>
      <c r="I20">
        <v>31.593999999999991</v>
      </c>
      <c r="J20">
        <v>35.430999999999997</v>
      </c>
      <c r="K20">
        <v>37.405999999999999</v>
      </c>
      <c r="L20">
        <v>31.593999999999991</v>
      </c>
      <c r="M20">
        <v>31.593999999999991</v>
      </c>
      <c r="N20">
        <v>17485.5</v>
      </c>
      <c r="O20">
        <v>17482.599999999999</v>
      </c>
      <c r="P20">
        <v>17135.3</v>
      </c>
      <c r="Q20">
        <v>17527.2</v>
      </c>
      <c r="R20">
        <v>18162.599999999999</v>
      </c>
      <c r="S20">
        <v>17247.227482659757</v>
      </c>
      <c r="T20">
        <v>17244.367000563176</v>
      </c>
      <c r="U20">
        <v>16901.799610169553</v>
      </c>
      <c r="V20">
        <v>17288.359242462273</v>
      </c>
      <c r="W20">
        <v>17915.100733553863</v>
      </c>
      <c r="X20" t="s">
        <v>21</v>
      </c>
      <c r="Y20" t="s">
        <v>21</v>
      </c>
      <c r="Z20" t="s">
        <v>21</v>
      </c>
      <c r="AA20" t="s">
        <v>21</v>
      </c>
      <c r="AB20" t="s">
        <v>21</v>
      </c>
      <c r="AC20" t="s">
        <v>21</v>
      </c>
      <c r="AD20" t="s">
        <v>21</v>
      </c>
      <c r="AE20" t="s">
        <v>21</v>
      </c>
    </row>
    <row r="21" spans="1:31" x14ac:dyDescent="0.25">
      <c r="A21">
        <v>2030</v>
      </c>
      <c r="B21" t="s">
        <v>22</v>
      </c>
      <c r="C21" t="s">
        <v>23</v>
      </c>
      <c r="D21">
        <v>94.420069565217389</v>
      </c>
      <c r="E21">
        <v>94.444869565217388</v>
      </c>
      <c r="F21">
        <v>98.483686956521737</v>
      </c>
      <c r="G21">
        <v>93.805878260869562</v>
      </c>
      <c r="H21">
        <v>87.486713043478261</v>
      </c>
      <c r="I21">
        <v>26.366</v>
      </c>
      <c r="J21">
        <v>33.145000000000003</v>
      </c>
      <c r="K21">
        <v>36.927999999999997</v>
      </c>
      <c r="L21">
        <v>26.366</v>
      </c>
      <c r="M21">
        <v>26.366</v>
      </c>
      <c r="N21">
        <v>21389.9</v>
      </c>
      <c r="O21">
        <v>21326.5</v>
      </c>
      <c r="P21">
        <v>20399.8</v>
      </c>
      <c r="Q21">
        <v>21493.1</v>
      </c>
      <c r="R21">
        <v>23177.9</v>
      </c>
      <c r="S21">
        <v>21098.422757790395</v>
      </c>
      <c r="T21">
        <v>21035.886700920379</v>
      </c>
      <c r="U21">
        <v>20121.81471509322</v>
      </c>
      <c r="V21">
        <v>21200.216465503097</v>
      </c>
      <c r="W21">
        <v>22862.057926301197</v>
      </c>
      <c r="X21">
        <v>27.047465273078785</v>
      </c>
      <c r="Y21">
        <v>22.217560760028999</v>
      </c>
      <c r="Z21">
        <v>2.2999999999999998</v>
      </c>
      <c r="AA21">
        <v>2.8</v>
      </c>
      <c r="AB21">
        <v>3.0254232772999998</v>
      </c>
      <c r="AC21">
        <v>2.8708721768999901</v>
      </c>
      <c r="AD21">
        <v>1096.04902113</v>
      </c>
      <c r="AE21">
        <v>0</v>
      </c>
    </row>
    <row r="22" spans="1:31" x14ac:dyDescent="0.25">
      <c r="A22">
        <v>2035</v>
      </c>
      <c r="B22" t="s">
        <v>22</v>
      </c>
      <c r="C22" t="s">
        <v>23</v>
      </c>
      <c r="D22">
        <v>90.989565217391274</v>
      </c>
      <c r="E22">
        <v>90.972626086956524</v>
      </c>
      <c r="F22">
        <v>97.041947826086954</v>
      </c>
      <c r="G22">
        <v>89.839269565217393</v>
      </c>
      <c r="H22">
        <v>81.232208695652176</v>
      </c>
      <c r="I22">
        <v>22.06999999999999</v>
      </c>
      <c r="J22">
        <v>31.031000000000009</v>
      </c>
      <c r="K22">
        <v>36.466999999999999</v>
      </c>
      <c r="L22">
        <v>22.06999999999999</v>
      </c>
      <c r="M22">
        <v>22.06999999999999</v>
      </c>
      <c r="N22">
        <v>26155.1</v>
      </c>
      <c r="O22">
        <v>25427.5</v>
      </c>
      <c r="P22">
        <v>23230.799999999999</v>
      </c>
      <c r="Q22">
        <v>25986.400000000001</v>
      </c>
      <c r="R22">
        <v>30314.7</v>
      </c>
      <c r="S22">
        <v>25798.688029036297</v>
      </c>
      <c r="T22">
        <v>25081.002934736265</v>
      </c>
      <c r="U22">
        <v>22914.237065235324</v>
      </c>
      <c r="V22">
        <v>25632.286880866406</v>
      </c>
      <c r="W22">
        <v>29901.605728665792</v>
      </c>
      <c r="X22" t="s">
        <v>21</v>
      </c>
      <c r="Y22" t="s">
        <v>21</v>
      </c>
      <c r="Z22" t="s">
        <v>21</v>
      </c>
      <c r="AA22" t="s">
        <v>21</v>
      </c>
      <c r="AB22" t="s">
        <v>21</v>
      </c>
      <c r="AC22" t="s">
        <v>21</v>
      </c>
      <c r="AD22" t="s">
        <v>21</v>
      </c>
      <c r="AE22" t="s">
        <v>21</v>
      </c>
    </row>
    <row r="23" spans="1:31" x14ac:dyDescent="0.25">
      <c r="A23">
        <v>2040</v>
      </c>
      <c r="B23" t="s">
        <v>22</v>
      </c>
      <c r="C23" t="s">
        <v>23</v>
      </c>
      <c r="D23">
        <v>87.142086956521737</v>
      </c>
      <c r="E23">
        <v>87.060208695652179</v>
      </c>
      <c r="F23">
        <v>95.050399999999996</v>
      </c>
      <c r="G23">
        <v>85.339269565217393</v>
      </c>
      <c r="H23">
        <v>75.12250434782608</v>
      </c>
      <c r="I23">
        <v>18.54600000000001</v>
      </c>
      <c r="J23">
        <v>29.07899999999999</v>
      </c>
      <c r="K23">
        <v>36.021000000000001</v>
      </c>
      <c r="L23">
        <v>18.54600000000001</v>
      </c>
      <c r="M23">
        <v>18.54600000000001</v>
      </c>
      <c r="N23">
        <v>31642.9</v>
      </c>
      <c r="O23">
        <v>29691.5</v>
      </c>
      <c r="P23">
        <v>25531.5</v>
      </c>
      <c r="Q23">
        <v>30860.6</v>
      </c>
      <c r="R23">
        <v>39207.4</v>
      </c>
      <c r="S23">
        <v>31211.706528898485</v>
      </c>
      <c r="T23">
        <v>29286.897989842564</v>
      </c>
      <c r="U23">
        <v>25183.58574095837</v>
      </c>
      <c r="V23">
        <v>30440.066824018166</v>
      </c>
      <c r="W23">
        <v>38673.126121851485</v>
      </c>
      <c r="X23" t="s">
        <v>21</v>
      </c>
      <c r="Y23" t="s">
        <v>21</v>
      </c>
      <c r="Z23" t="s">
        <v>21</v>
      </c>
      <c r="AA23" t="s">
        <v>21</v>
      </c>
      <c r="AB23" t="s">
        <v>21</v>
      </c>
      <c r="AC23" t="s">
        <v>21</v>
      </c>
      <c r="AD23" t="s">
        <v>21</v>
      </c>
      <c r="AE23" t="s">
        <v>21</v>
      </c>
    </row>
    <row r="24" spans="1:31" x14ac:dyDescent="0.25">
      <c r="A24">
        <v>2045</v>
      </c>
      <c r="B24" t="s">
        <v>22</v>
      </c>
      <c r="C24" t="s">
        <v>23</v>
      </c>
      <c r="D24">
        <v>83.149773913043475</v>
      </c>
      <c r="E24">
        <v>82.972417391304305</v>
      </c>
      <c r="F24">
        <v>92.692626086956523</v>
      </c>
      <c r="G24">
        <v>80.679513043478266</v>
      </c>
      <c r="H24">
        <v>69.391130434782582</v>
      </c>
      <c r="I24">
        <v>15.651</v>
      </c>
      <c r="J24">
        <v>27.278000000000009</v>
      </c>
      <c r="K24">
        <v>35.588999999999999</v>
      </c>
      <c r="L24">
        <v>15.651</v>
      </c>
      <c r="M24">
        <v>15.651</v>
      </c>
      <c r="N24">
        <v>37362.300000000003</v>
      </c>
      <c r="O24">
        <v>34036.400000000001</v>
      </c>
      <c r="P24">
        <v>27397.3</v>
      </c>
      <c r="Q24">
        <v>35859.199999999997</v>
      </c>
      <c r="R24">
        <v>48449.1</v>
      </c>
      <c r="S24">
        <v>36853.169047232201</v>
      </c>
      <c r="T24">
        <v>33572.590631712024</v>
      </c>
      <c r="U24">
        <v>27023.960739508399</v>
      </c>
      <c r="V24">
        <v>35370.551585381756</v>
      </c>
      <c r="W24">
        <v>47788.890739763279</v>
      </c>
      <c r="X24" t="s">
        <v>21</v>
      </c>
      <c r="Y24" t="s">
        <v>21</v>
      </c>
      <c r="Z24" t="s">
        <v>21</v>
      </c>
      <c r="AA24" t="s">
        <v>21</v>
      </c>
      <c r="AB24" t="s">
        <v>21</v>
      </c>
      <c r="AC24" t="s">
        <v>21</v>
      </c>
      <c r="AD24" t="s">
        <v>21</v>
      </c>
      <c r="AE24" t="s">
        <v>21</v>
      </c>
    </row>
    <row r="25" spans="1:31" x14ac:dyDescent="0.25">
      <c r="A25">
        <v>2050</v>
      </c>
      <c r="B25" t="s">
        <v>22</v>
      </c>
      <c r="C25" t="s">
        <v>23</v>
      </c>
      <c r="D25">
        <v>79.108765217391309</v>
      </c>
      <c r="E25">
        <v>78.882852173913037</v>
      </c>
      <c r="F25">
        <v>90.29627826086957</v>
      </c>
      <c r="G25">
        <v>76.00650434782608</v>
      </c>
      <c r="H25">
        <v>64.065773913043472</v>
      </c>
      <c r="I25">
        <v>13.260999999999999</v>
      </c>
      <c r="J25">
        <v>25.614999999999991</v>
      </c>
      <c r="K25">
        <v>35.171999999999997</v>
      </c>
      <c r="L25">
        <v>13.260999999999999</v>
      </c>
      <c r="M25">
        <v>13.260999999999999</v>
      </c>
      <c r="N25">
        <v>42719.7</v>
      </c>
      <c r="O25">
        <v>38329.199999999997</v>
      </c>
      <c r="P25">
        <v>29000.1</v>
      </c>
      <c r="Q25">
        <v>40652.5</v>
      </c>
      <c r="R25">
        <v>56866.1</v>
      </c>
      <c r="S25">
        <v>42137.564490062046</v>
      </c>
      <c r="T25">
        <v>37806.893233156748</v>
      </c>
      <c r="U25">
        <v>28604.919603092916</v>
      </c>
      <c r="V25">
        <v>40098.533941770365</v>
      </c>
      <c r="W25">
        <v>56091.193431796513</v>
      </c>
      <c r="X25">
        <v>26.081484370468829</v>
      </c>
      <c r="Y25">
        <v>22.217560760028999</v>
      </c>
      <c r="Z25">
        <v>2.2999999999999998</v>
      </c>
      <c r="AA25">
        <v>2.7</v>
      </c>
      <c r="AB25">
        <v>2.9229921119000002</v>
      </c>
      <c r="AC25">
        <v>3.1304867345999998</v>
      </c>
      <c r="AD25">
        <v>1096.04902113</v>
      </c>
      <c r="AE25">
        <v>0</v>
      </c>
    </row>
    <row r="26" spans="1:31" x14ac:dyDescent="0.25">
      <c r="A26">
        <v>2055</v>
      </c>
      <c r="B26" t="s">
        <v>22</v>
      </c>
      <c r="C26" t="s">
        <v>23</v>
      </c>
      <c r="D26">
        <v>75.055373913043482</v>
      </c>
      <c r="E26">
        <v>74.885182608695658</v>
      </c>
      <c r="F26">
        <v>88.041426086956491</v>
      </c>
      <c r="G26">
        <v>71.413356521739132</v>
      </c>
      <c r="H26">
        <v>59.126434782608698</v>
      </c>
      <c r="I26">
        <v>11.279</v>
      </c>
      <c r="J26">
        <v>24.07899999999999</v>
      </c>
      <c r="K26">
        <v>34.769000000000013</v>
      </c>
      <c r="L26">
        <v>11.279</v>
      </c>
      <c r="M26">
        <v>11.279</v>
      </c>
      <c r="N26">
        <v>47851.9</v>
      </c>
      <c r="O26">
        <v>42664.7</v>
      </c>
      <c r="P26">
        <v>30459.7</v>
      </c>
      <c r="Q26">
        <v>45322.400000000001</v>
      </c>
      <c r="R26">
        <v>65014.6</v>
      </c>
      <c r="S26">
        <v>47199.828702495579</v>
      </c>
      <c r="T26">
        <v>42083.313967540744</v>
      </c>
      <c r="U26">
        <v>30044.629833494688</v>
      </c>
      <c r="V26">
        <v>44704.797853083903</v>
      </c>
      <c r="W26">
        <v>64128.654936612103</v>
      </c>
      <c r="X26" t="s">
        <v>21</v>
      </c>
      <c r="Y26" t="s">
        <v>21</v>
      </c>
      <c r="Z26" t="s">
        <v>21</v>
      </c>
      <c r="AA26" t="s">
        <v>21</v>
      </c>
      <c r="AB26" t="s">
        <v>21</v>
      </c>
      <c r="AC26" t="s">
        <v>21</v>
      </c>
      <c r="AD26" t="s">
        <v>21</v>
      </c>
      <c r="AE26" t="s">
        <v>21</v>
      </c>
    </row>
    <row r="27" spans="1:31" x14ac:dyDescent="0.25">
      <c r="A27">
        <v>2060</v>
      </c>
      <c r="B27" t="s">
        <v>22</v>
      </c>
      <c r="C27" t="s">
        <v>23</v>
      </c>
      <c r="D27">
        <v>70.99450434782608</v>
      </c>
      <c r="E27">
        <v>71.035269565217376</v>
      </c>
      <c r="F27">
        <v>85.978539130434783</v>
      </c>
      <c r="G27">
        <v>66.976869565217385</v>
      </c>
      <c r="H27">
        <v>54.551234782608702</v>
      </c>
      <c r="I27">
        <v>9.6269999999999953</v>
      </c>
      <c r="J27">
        <v>22.661000000000001</v>
      </c>
      <c r="K27">
        <v>34.378</v>
      </c>
      <c r="L27">
        <v>9.6269999999999953</v>
      </c>
      <c r="M27">
        <v>9.6269999999999953</v>
      </c>
      <c r="N27">
        <v>53046.7</v>
      </c>
      <c r="O27">
        <v>47182.5</v>
      </c>
      <c r="P27">
        <v>31837.1</v>
      </c>
      <c r="Q27">
        <v>50068.4</v>
      </c>
      <c r="R27">
        <v>73563.3</v>
      </c>
      <c r="S27">
        <v>52323.839873289711</v>
      </c>
      <c r="T27">
        <v>46539.55052475445</v>
      </c>
      <c r="U27">
        <v>31403.260192055528</v>
      </c>
      <c r="V27">
        <v>49386.12476010419</v>
      </c>
      <c r="W27">
        <v>72560.86297075545</v>
      </c>
      <c r="X27" t="s">
        <v>21</v>
      </c>
      <c r="Y27" t="s">
        <v>21</v>
      </c>
      <c r="Z27" t="s">
        <v>21</v>
      </c>
      <c r="AA27" t="s">
        <v>21</v>
      </c>
      <c r="AB27" t="s">
        <v>21</v>
      </c>
      <c r="AC27" t="s">
        <v>21</v>
      </c>
      <c r="AD27" t="s">
        <v>21</v>
      </c>
      <c r="AE27" t="s">
        <v>21</v>
      </c>
    </row>
    <row r="28" spans="1:31" x14ac:dyDescent="0.25">
      <c r="A28">
        <v>2065</v>
      </c>
      <c r="B28" t="s">
        <v>22</v>
      </c>
      <c r="C28" t="s">
        <v>23</v>
      </c>
      <c r="D28">
        <v>67.248278260869526</v>
      </c>
      <c r="E28">
        <v>67.585947826086951</v>
      </c>
      <c r="F28">
        <v>84.14546086956517</v>
      </c>
      <c r="G28">
        <v>62.970817391304351</v>
      </c>
      <c r="H28">
        <v>50.653599999999997</v>
      </c>
      <c r="I28">
        <v>8.2409999999999997</v>
      </c>
      <c r="J28">
        <v>21.349</v>
      </c>
      <c r="K28">
        <v>34.000999999999998</v>
      </c>
      <c r="L28">
        <v>8.2409999999999997</v>
      </c>
      <c r="M28">
        <v>8.2409999999999997</v>
      </c>
      <c r="N28">
        <v>58470.7</v>
      </c>
      <c r="O28">
        <v>51983.9</v>
      </c>
      <c r="P28">
        <v>33234.400000000001</v>
      </c>
      <c r="Q28">
        <v>55000</v>
      </c>
      <c r="R28">
        <v>82797.3</v>
      </c>
      <c r="S28">
        <v>57673.927767027184</v>
      </c>
      <c r="T28">
        <v>51275.522503550746</v>
      </c>
      <c r="U28">
        <v>32781.519376037715</v>
      </c>
      <c r="V28">
        <v>54250.522521305458</v>
      </c>
      <c r="W28">
        <v>81669.032515514264</v>
      </c>
      <c r="X28" t="s">
        <v>21</v>
      </c>
      <c r="Y28" t="s">
        <v>21</v>
      </c>
      <c r="Z28" t="s">
        <v>21</v>
      </c>
      <c r="AA28" t="s">
        <v>21</v>
      </c>
      <c r="AB28" t="s">
        <v>21</v>
      </c>
      <c r="AC28" t="s">
        <v>21</v>
      </c>
      <c r="AD28" t="s">
        <v>21</v>
      </c>
      <c r="AE28" t="s">
        <v>21</v>
      </c>
    </row>
    <row r="29" spans="1:31" x14ac:dyDescent="0.25">
      <c r="A29">
        <v>2070</v>
      </c>
      <c r="B29" t="s">
        <v>22</v>
      </c>
      <c r="C29" t="s">
        <v>23</v>
      </c>
      <c r="D29">
        <v>63.84114782608696</v>
      </c>
      <c r="E29">
        <v>64.487130434782614</v>
      </c>
      <c r="F29">
        <v>82.459860869565219</v>
      </c>
      <c r="G29">
        <v>59.33426086956522</v>
      </c>
      <c r="H29">
        <v>47.349182608695649</v>
      </c>
      <c r="I29">
        <v>7.0750000000000028</v>
      </c>
      <c r="J29">
        <v>20.135000000000009</v>
      </c>
      <c r="K29">
        <v>33.635000000000012</v>
      </c>
      <c r="L29">
        <v>7.0750000000000028</v>
      </c>
      <c r="M29">
        <v>7.0750000000000028</v>
      </c>
      <c r="N29">
        <v>64152</v>
      </c>
      <c r="O29">
        <v>57078</v>
      </c>
      <c r="P29">
        <v>34666.800000000003</v>
      </c>
      <c r="Q29">
        <v>60138.6</v>
      </c>
      <c r="R29">
        <v>92723.7</v>
      </c>
      <c r="S29">
        <v>63277.80946885069</v>
      </c>
      <c r="T29">
        <v>56300.205899474051</v>
      </c>
      <c r="U29">
        <v>34194.400257119858</v>
      </c>
      <c r="V29">
        <v>59319.099521814191</v>
      </c>
      <c r="W29">
        <v>91460.166820159473</v>
      </c>
      <c r="X29" t="s">
        <v>21</v>
      </c>
      <c r="Y29" t="s">
        <v>21</v>
      </c>
      <c r="Z29" t="s">
        <v>21</v>
      </c>
      <c r="AA29" t="s">
        <v>21</v>
      </c>
      <c r="AB29" t="s">
        <v>21</v>
      </c>
      <c r="AC29" t="s">
        <v>21</v>
      </c>
      <c r="AD29" t="s">
        <v>21</v>
      </c>
      <c r="AE29" t="s">
        <v>21</v>
      </c>
    </row>
    <row r="30" spans="1:31" x14ac:dyDescent="0.25">
      <c r="A30">
        <v>2075</v>
      </c>
      <c r="B30" t="s">
        <v>22</v>
      </c>
      <c r="C30" t="s">
        <v>23</v>
      </c>
      <c r="D30">
        <v>60.760278260869562</v>
      </c>
      <c r="E30">
        <v>61.646573913043447</v>
      </c>
      <c r="F30">
        <v>80.876556521739133</v>
      </c>
      <c r="G30">
        <v>55.956278260869567</v>
      </c>
      <c r="H30">
        <v>44.536730434782612</v>
      </c>
      <c r="I30">
        <v>6.0879999999999939</v>
      </c>
      <c r="J30">
        <v>19.010000000000009</v>
      </c>
      <c r="K30">
        <v>33.281999999999996</v>
      </c>
      <c r="L30">
        <v>6.0879999999999939</v>
      </c>
      <c r="M30">
        <v>6.0879999999999939</v>
      </c>
      <c r="N30">
        <v>69647.399999999994</v>
      </c>
      <c r="O30">
        <v>62109.3</v>
      </c>
      <c r="P30">
        <v>35941.699999999997</v>
      </c>
      <c r="Q30">
        <v>65111.8</v>
      </c>
      <c r="R30">
        <v>102717</v>
      </c>
      <c r="S30">
        <v>68698.324404552171</v>
      </c>
      <c r="T30">
        <v>61262.945062409402</v>
      </c>
      <c r="U30">
        <v>35451.927369163714</v>
      </c>
      <c r="V30">
        <v>64224.530405504309</v>
      </c>
      <c r="W30">
        <v>101317.28948765332</v>
      </c>
      <c r="X30" t="s">
        <v>21</v>
      </c>
      <c r="Y30" t="s">
        <v>21</v>
      </c>
      <c r="Z30" t="s">
        <v>21</v>
      </c>
      <c r="AA30" t="s">
        <v>21</v>
      </c>
      <c r="AB30" t="s">
        <v>21</v>
      </c>
      <c r="AC30" t="s">
        <v>21</v>
      </c>
      <c r="AD30" t="s">
        <v>21</v>
      </c>
      <c r="AE30" t="s">
        <v>21</v>
      </c>
    </row>
    <row r="31" spans="1:31" x14ac:dyDescent="0.25">
      <c r="A31">
        <v>2080</v>
      </c>
      <c r="B31" t="s">
        <v>22</v>
      </c>
      <c r="C31" t="s">
        <v>23</v>
      </c>
      <c r="D31">
        <v>57.910539130434778</v>
      </c>
      <c r="E31">
        <v>58.979269565217393</v>
      </c>
      <c r="F31">
        <v>79.401113043478261</v>
      </c>
      <c r="G31">
        <v>52.738469565217393</v>
      </c>
      <c r="H31">
        <v>42.068904347826077</v>
      </c>
      <c r="I31">
        <v>5.2489999999999952</v>
      </c>
      <c r="J31">
        <v>17.96599999999999</v>
      </c>
      <c r="K31">
        <v>32.94</v>
      </c>
      <c r="L31">
        <v>5.2489999999999952</v>
      </c>
      <c r="M31">
        <v>5.2489999999999952</v>
      </c>
      <c r="N31">
        <v>74940.2</v>
      </c>
      <c r="O31">
        <v>67045</v>
      </c>
      <c r="P31">
        <v>37021.4</v>
      </c>
      <c r="Q31">
        <v>69917.7</v>
      </c>
      <c r="R31">
        <v>112870</v>
      </c>
      <c r="S31">
        <v>73919.000142747915</v>
      </c>
      <c r="T31">
        <v>66131.386953471359</v>
      </c>
      <c r="U31">
        <v>36516.914444913782</v>
      </c>
      <c r="V31">
        <v>68964.941063415972</v>
      </c>
      <c r="W31">
        <v>111331.93594508631</v>
      </c>
      <c r="X31" t="s">
        <v>21</v>
      </c>
      <c r="Y31" t="s">
        <v>21</v>
      </c>
      <c r="Z31" t="s">
        <v>21</v>
      </c>
      <c r="AA31" t="s">
        <v>21</v>
      </c>
      <c r="AB31" t="s">
        <v>21</v>
      </c>
      <c r="AC31" t="s">
        <v>21</v>
      </c>
      <c r="AD31" t="s">
        <v>21</v>
      </c>
      <c r="AE31" t="s">
        <v>21</v>
      </c>
    </row>
    <row r="32" spans="1:31" x14ac:dyDescent="0.25">
      <c r="A32">
        <v>2085</v>
      </c>
      <c r="B32" t="s">
        <v>22</v>
      </c>
      <c r="C32" t="s">
        <v>23</v>
      </c>
      <c r="D32">
        <v>55.164243478260872</v>
      </c>
      <c r="E32">
        <v>56.440208695652139</v>
      </c>
      <c r="F32">
        <v>78.105356521739125</v>
      </c>
      <c r="G32">
        <v>49.629252173913038</v>
      </c>
      <c r="H32">
        <v>39.804626086956517</v>
      </c>
      <c r="I32">
        <v>4.5349999999999966</v>
      </c>
      <c r="J32">
        <v>16.995999999999999</v>
      </c>
      <c r="K32">
        <v>32.607999999999997</v>
      </c>
      <c r="L32">
        <v>4.5349999999999966</v>
      </c>
      <c r="M32">
        <v>4.5349999999999966</v>
      </c>
      <c r="N32">
        <v>80116.100000000006</v>
      </c>
      <c r="O32">
        <v>71930.5</v>
      </c>
      <c r="P32">
        <v>37909.9</v>
      </c>
      <c r="Q32">
        <v>74625.100000000006</v>
      </c>
      <c r="R32">
        <v>123402</v>
      </c>
      <c r="S32">
        <v>79024.368861257462</v>
      </c>
      <c r="T32">
        <v>70950.31291306841</v>
      </c>
      <c r="U32">
        <v>37393.306976917054</v>
      </c>
      <c r="V32">
        <v>73608.193967357685</v>
      </c>
      <c r="W32">
        <v>121720.41782134793</v>
      </c>
      <c r="X32" t="s">
        <v>21</v>
      </c>
      <c r="Y32" t="s">
        <v>21</v>
      </c>
      <c r="Z32" t="s">
        <v>21</v>
      </c>
      <c r="AA32" t="s">
        <v>21</v>
      </c>
      <c r="AB32" t="s">
        <v>21</v>
      </c>
      <c r="AC32" t="s">
        <v>21</v>
      </c>
      <c r="AD32" t="s">
        <v>21</v>
      </c>
      <c r="AE32" t="s">
        <v>21</v>
      </c>
    </row>
    <row r="33" spans="1:31" x14ac:dyDescent="0.25">
      <c r="A33">
        <v>2090</v>
      </c>
      <c r="B33" t="s">
        <v>22</v>
      </c>
      <c r="C33" t="s">
        <v>23</v>
      </c>
      <c r="D33">
        <v>52.426365217391307</v>
      </c>
      <c r="E33">
        <v>54.012591304347829</v>
      </c>
      <c r="F33">
        <v>77.107060869565217</v>
      </c>
      <c r="G33">
        <v>46.606469565217388</v>
      </c>
      <c r="H33">
        <v>37.651826086956518</v>
      </c>
      <c r="I33">
        <v>3.924000000000007</v>
      </c>
      <c r="J33">
        <v>16.093999999999991</v>
      </c>
      <c r="K33">
        <v>32.287000000000013</v>
      </c>
      <c r="L33">
        <v>3.924000000000007</v>
      </c>
      <c r="M33">
        <v>3.924000000000007</v>
      </c>
      <c r="N33">
        <v>85341</v>
      </c>
      <c r="O33">
        <v>76888.899999999994</v>
      </c>
      <c r="P33">
        <v>38665.800000000003</v>
      </c>
      <c r="Q33">
        <v>79374.8</v>
      </c>
      <c r="R33">
        <v>134589</v>
      </c>
      <c r="S33">
        <v>84178.069863467797</v>
      </c>
      <c r="T33">
        <v>75841.145474334597</v>
      </c>
      <c r="U33">
        <v>38138.906430987139</v>
      </c>
      <c r="V33">
        <v>78293.170454983934</v>
      </c>
      <c r="W33">
        <v>132754.97410218147</v>
      </c>
      <c r="X33" t="s">
        <v>21</v>
      </c>
      <c r="Y33" t="s">
        <v>21</v>
      </c>
      <c r="Z33" t="s">
        <v>21</v>
      </c>
      <c r="AA33" t="s">
        <v>21</v>
      </c>
      <c r="AB33" t="s">
        <v>21</v>
      </c>
      <c r="AC33" t="s">
        <v>21</v>
      </c>
      <c r="AD33" t="s">
        <v>21</v>
      </c>
      <c r="AE33" t="s">
        <v>21</v>
      </c>
    </row>
    <row r="34" spans="1:31" x14ac:dyDescent="0.25">
      <c r="A34">
        <v>2095</v>
      </c>
      <c r="B34" t="s">
        <v>22</v>
      </c>
      <c r="C34" t="s">
        <v>23</v>
      </c>
      <c r="D34">
        <v>49.681600000000003</v>
      </c>
      <c r="E34">
        <v>51.793147826086958</v>
      </c>
      <c r="F34">
        <v>76.509739130434781</v>
      </c>
      <c r="G34">
        <v>43.763165217391297</v>
      </c>
      <c r="H34">
        <v>35.586504347826093</v>
      </c>
      <c r="I34">
        <v>3.4000000000000061</v>
      </c>
      <c r="J34">
        <v>15.254</v>
      </c>
      <c r="K34">
        <v>31.977</v>
      </c>
      <c r="L34">
        <v>3.4000000000000061</v>
      </c>
      <c r="M34">
        <v>3.4000000000000061</v>
      </c>
      <c r="N34">
        <v>90651.4</v>
      </c>
      <c r="O34">
        <v>81931.8</v>
      </c>
      <c r="P34">
        <v>39327.1</v>
      </c>
      <c r="Q34">
        <v>84160.9</v>
      </c>
      <c r="R34">
        <v>146529</v>
      </c>
      <c r="S34">
        <v>89416.105768870359</v>
      </c>
      <c r="T34">
        <v>80815.326565656273</v>
      </c>
      <c r="U34">
        <v>38791.194986320581</v>
      </c>
      <c r="V34">
        <v>83014.050924787938</v>
      </c>
      <c r="W34">
        <v>144532.2693549885</v>
      </c>
      <c r="X34" t="s">
        <v>21</v>
      </c>
      <c r="Y34" t="s">
        <v>21</v>
      </c>
      <c r="Z34" t="s">
        <v>21</v>
      </c>
      <c r="AA34" t="s">
        <v>21</v>
      </c>
      <c r="AB34" t="s">
        <v>21</v>
      </c>
      <c r="AC34" t="s">
        <v>21</v>
      </c>
      <c r="AD34" t="s">
        <v>21</v>
      </c>
      <c r="AE34" t="s">
        <v>21</v>
      </c>
    </row>
    <row r="35" spans="1:31" x14ac:dyDescent="0.25">
      <c r="A35">
        <v>2100</v>
      </c>
      <c r="B35" t="s">
        <v>22</v>
      </c>
      <c r="C35" t="s">
        <v>23</v>
      </c>
      <c r="D35">
        <v>47.016139130434752</v>
      </c>
      <c r="E35">
        <v>49.888660869565207</v>
      </c>
      <c r="F35">
        <v>76.34671304347826</v>
      </c>
      <c r="G35">
        <v>41.191269565217389</v>
      </c>
      <c r="H35">
        <v>33.64594782608696</v>
      </c>
      <c r="I35">
        <v>2.9489999999999981</v>
      </c>
      <c r="J35">
        <v>14.471</v>
      </c>
      <c r="K35">
        <v>31.675999999999998</v>
      </c>
      <c r="L35">
        <v>2.9489999999999981</v>
      </c>
      <c r="M35">
        <v>2.9489999999999981</v>
      </c>
      <c r="N35">
        <v>96038</v>
      </c>
      <c r="O35">
        <v>87063.1</v>
      </c>
      <c r="P35">
        <v>39937.4</v>
      </c>
      <c r="Q35">
        <v>88989.1</v>
      </c>
      <c r="R35">
        <v>159223</v>
      </c>
      <c r="S35">
        <v>94729.303307293332</v>
      </c>
      <c r="T35">
        <v>85876.703042266716</v>
      </c>
      <c r="U35">
        <v>39393.178511679725</v>
      </c>
      <c r="V35">
        <v>87776.457703649168</v>
      </c>
      <c r="W35">
        <v>157053.28995290579</v>
      </c>
      <c r="X35" t="s">
        <v>21</v>
      </c>
      <c r="Y35" t="s">
        <v>21</v>
      </c>
      <c r="Z35" t="s">
        <v>21</v>
      </c>
      <c r="AA35" t="s">
        <v>21</v>
      </c>
      <c r="AB35" t="s">
        <v>21</v>
      </c>
      <c r="AC35" t="s">
        <v>21</v>
      </c>
      <c r="AD35" t="s">
        <v>21</v>
      </c>
      <c r="AE35" t="s">
        <v>21</v>
      </c>
    </row>
    <row r="36" spans="1:31" x14ac:dyDescent="0.25">
      <c r="A36">
        <v>2020</v>
      </c>
      <c r="B36" t="s">
        <v>24</v>
      </c>
      <c r="C36" t="s">
        <v>25</v>
      </c>
      <c r="D36">
        <v>18.09222413352245</v>
      </c>
      <c r="E36">
        <v>18.09222413352245</v>
      </c>
      <c r="F36">
        <v>18.09222413352245</v>
      </c>
      <c r="G36">
        <v>18.09222413352245</v>
      </c>
      <c r="H36">
        <v>18.09222413352245</v>
      </c>
      <c r="I36">
        <v>26.3</v>
      </c>
      <c r="J36">
        <v>26.3</v>
      </c>
      <c r="K36">
        <v>26.3</v>
      </c>
      <c r="L36">
        <v>26.3</v>
      </c>
      <c r="M36">
        <v>26.3</v>
      </c>
      <c r="N36">
        <v>10761.5</v>
      </c>
      <c r="O36">
        <v>10761.5</v>
      </c>
      <c r="P36">
        <v>10761.5</v>
      </c>
      <c r="Q36">
        <v>10761.5</v>
      </c>
      <c r="R36">
        <v>10761.5</v>
      </c>
      <c r="S36">
        <v>10614.854511145977</v>
      </c>
      <c r="T36">
        <v>10614.854511145977</v>
      </c>
      <c r="U36">
        <v>10614.854511145977</v>
      </c>
      <c r="V36">
        <v>10614.854511145977</v>
      </c>
      <c r="W36">
        <v>10614.854511145977</v>
      </c>
      <c r="X36" t="s">
        <v>21</v>
      </c>
      <c r="Y36" t="s">
        <v>21</v>
      </c>
      <c r="Z36" t="s">
        <v>21</v>
      </c>
      <c r="AA36" t="s">
        <v>21</v>
      </c>
      <c r="AB36" t="s">
        <v>21</v>
      </c>
      <c r="AC36" t="s">
        <v>21</v>
      </c>
      <c r="AD36" t="s">
        <v>21</v>
      </c>
      <c r="AE36" t="s">
        <v>21</v>
      </c>
    </row>
    <row r="37" spans="1:31" x14ac:dyDescent="0.25">
      <c r="A37">
        <v>2025</v>
      </c>
      <c r="B37" t="s">
        <v>24</v>
      </c>
      <c r="C37" t="s">
        <v>25</v>
      </c>
      <c r="D37">
        <v>19.519196671678412</v>
      </c>
      <c r="E37">
        <v>19.621627204637281</v>
      </c>
      <c r="F37">
        <v>19.724245415433501</v>
      </c>
      <c r="G37">
        <v>19.711596684946009</v>
      </c>
      <c r="H37">
        <v>19.483482460939289</v>
      </c>
      <c r="I37">
        <v>23.850999999999999</v>
      </c>
      <c r="J37">
        <v>24.858999999999991</v>
      </c>
      <c r="K37">
        <v>26.093999999999991</v>
      </c>
      <c r="L37">
        <v>23.850999999999999</v>
      </c>
      <c r="M37">
        <v>23.850999999999999</v>
      </c>
      <c r="N37">
        <v>11686.2</v>
      </c>
      <c r="O37">
        <v>11625.2</v>
      </c>
      <c r="P37">
        <v>11564.7</v>
      </c>
      <c r="Q37">
        <v>11572.1</v>
      </c>
      <c r="R37">
        <v>11707.6</v>
      </c>
      <c r="S37">
        <v>11526.953750699635</v>
      </c>
      <c r="T37">
        <v>11466.784989357822</v>
      </c>
      <c r="U37">
        <v>11407.109414584387</v>
      </c>
      <c r="V37">
        <v>11414.408575796344</v>
      </c>
      <c r="W37">
        <v>11548.062135826105</v>
      </c>
      <c r="X37" t="s">
        <v>21</v>
      </c>
      <c r="Y37" t="s">
        <v>21</v>
      </c>
      <c r="Z37" t="s">
        <v>21</v>
      </c>
      <c r="AA37" t="s">
        <v>21</v>
      </c>
      <c r="AB37" t="s">
        <v>21</v>
      </c>
      <c r="AC37" t="s">
        <v>21</v>
      </c>
      <c r="AD37" t="s">
        <v>21</v>
      </c>
      <c r="AE37" t="s">
        <v>21</v>
      </c>
    </row>
    <row r="38" spans="1:31" x14ac:dyDescent="0.25">
      <c r="A38">
        <v>2030</v>
      </c>
      <c r="B38" t="s">
        <v>24</v>
      </c>
      <c r="C38" t="s">
        <v>25</v>
      </c>
      <c r="D38">
        <v>20.651065334139979</v>
      </c>
      <c r="E38">
        <v>20.937490264474601</v>
      </c>
      <c r="F38">
        <v>21.218114396149709</v>
      </c>
      <c r="G38">
        <v>21.19472352367449</v>
      </c>
      <c r="H38">
        <v>20.570358405888811</v>
      </c>
      <c r="I38">
        <v>21.468</v>
      </c>
      <c r="J38">
        <v>23.489999999999991</v>
      </c>
      <c r="K38">
        <v>25.88</v>
      </c>
      <c r="L38">
        <v>21.468</v>
      </c>
      <c r="M38">
        <v>21.468</v>
      </c>
      <c r="N38">
        <v>12115.1</v>
      </c>
      <c r="O38">
        <v>11956.8</v>
      </c>
      <c r="P38">
        <v>11823.5</v>
      </c>
      <c r="Q38">
        <v>11841.2</v>
      </c>
      <c r="R38">
        <v>12168.5</v>
      </c>
      <c r="S38">
        <v>11950.009189052142</v>
      </c>
      <c r="T38">
        <v>11793.866321504456</v>
      </c>
      <c r="U38">
        <v>11662.382782375547</v>
      </c>
      <c r="V38">
        <v>11679.84158689604</v>
      </c>
      <c r="W38">
        <v>12002.681514554644</v>
      </c>
      <c r="X38">
        <v>49.844011966813</v>
      </c>
      <c r="Y38">
        <v>40.053223901903301</v>
      </c>
      <c r="Z38">
        <v>4.5</v>
      </c>
      <c r="AA38">
        <v>5.6</v>
      </c>
      <c r="AB38">
        <v>4.4591858582562196</v>
      </c>
      <c r="AC38">
        <v>4.4902051945651502</v>
      </c>
      <c r="AD38">
        <v>128.4625445452632</v>
      </c>
      <c r="AE38">
        <v>15.247117901232</v>
      </c>
    </row>
    <row r="39" spans="1:31" x14ac:dyDescent="0.25">
      <c r="A39">
        <v>2035</v>
      </c>
      <c r="B39" t="s">
        <v>24</v>
      </c>
      <c r="C39" t="s">
        <v>25</v>
      </c>
      <c r="D39">
        <v>21.56558416721214</v>
      </c>
      <c r="E39">
        <v>22.093876706157381</v>
      </c>
      <c r="F39">
        <v>22.626827602161612</v>
      </c>
      <c r="G39">
        <v>22.589370548686869</v>
      </c>
      <c r="H39">
        <v>21.433044566978531</v>
      </c>
      <c r="I39">
        <v>19.175999999999998</v>
      </c>
      <c r="J39">
        <v>22.19</v>
      </c>
      <c r="K39">
        <v>25.657</v>
      </c>
      <c r="L39">
        <v>19.175999999999998</v>
      </c>
      <c r="M39">
        <v>19.175999999999998</v>
      </c>
      <c r="N39">
        <v>13060.5</v>
      </c>
      <c r="O39">
        <v>12668.7</v>
      </c>
      <c r="P39">
        <v>12313.5</v>
      </c>
      <c r="Q39">
        <v>12427.1</v>
      </c>
      <c r="R39">
        <v>13363.6</v>
      </c>
      <c r="S39">
        <v>12882.526352536544</v>
      </c>
      <c r="T39">
        <v>12496.0653575575</v>
      </c>
      <c r="U39">
        <v>12145.705619383541</v>
      </c>
      <c r="V39">
        <v>12257.757607718457</v>
      </c>
      <c r="W39">
        <v>13181.496050285776</v>
      </c>
      <c r="X39" t="s">
        <v>21</v>
      </c>
      <c r="Y39" t="s">
        <v>21</v>
      </c>
      <c r="Z39" t="s">
        <v>21</v>
      </c>
      <c r="AA39" t="s">
        <v>21</v>
      </c>
      <c r="AB39" t="s">
        <v>21</v>
      </c>
      <c r="AC39" t="s">
        <v>21</v>
      </c>
      <c r="AD39" t="s">
        <v>21</v>
      </c>
      <c r="AE39" t="s">
        <v>21</v>
      </c>
    </row>
    <row r="40" spans="1:31" x14ac:dyDescent="0.25">
      <c r="A40">
        <v>2040</v>
      </c>
      <c r="B40" t="s">
        <v>24</v>
      </c>
      <c r="C40" t="s">
        <v>25</v>
      </c>
      <c r="D40">
        <v>22.353367557597569</v>
      </c>
      <c r="E40">
        <v>23.188103996194378</v>
      </c>
      <c r="F40">
        <v>24.06486809438978</v>
      </c>
      <c r="G40">
        <v>24.00266653678969</v>
      </c>
      <c r="H40">
        <v>22.163869623103391</v>
      </c>
      <c r="I40">
        <v>17.001000000000001</v>
      </c>
      <c r="J40">
        <v>20.95699999999999</v>
      </c>
      <c r="K40">
        <v>25.425000000000001</v>
      </c>
      <c r="L40">
        <v>17.001000000000001</v>
      </c>
      <c r="M40">
        <v>17.001000000000001</v>
      </c>
      <c r="N40">
        <v>14376.7</v>
      </c>
      <c r="O40">
        <v>13449</v>
      </c>
      <c r="P40">
        <v>12458</v>
      </c>
      <c r="Q40">
        <v>12801.7</v>
      </c>
      <c r="R40">
        <v>15393.5</v>
      </c>
      <c r="S40">
        <v>14180.790675128223</v>
      </c>
      <c r="T40">
        <v>13265.732316164311</v>
      </c>
      <c r="U40">
        <v>12288.236537644061</v>
      </c>
      <c r="V40">
        <v>12627.252984745384</v>
      </c>
      <c r="W40">
        <v>15183.734880576647</v>
      </c>
      <c r="X40" t="s">
        <v>21</v>
      </c>
      <c r="Y40" t="s">
        <v>21</v>
      </c>
      <c r="Z40" t="s">
        <v>21</v>
      </c>
      <c r="AA40" t="s">
        <v>21</v>
      </c>
      <c r="AB40" t="s">
        <v>21</v>
      </c>
      <c r="AC40" t="s">
        <v>21</v>
      </c>
      <c r="AD40" t="s">
        <v>21</v>
      </c>
      <c r="AE40" t="s">
        <v>21</v>
      </c>
    </row>
    <row r="41" spans="1:31" x14ac:dyDescent="0.25">
      <c r="A41">
        <v>2045</v>
      </c>
      <c r="B41" t="s">
        <v>24</v>
      </c>
      <c r="C41" t="s">
        <v>25</v>
      </c>
      <c r="D41">
        <v>23.091873969503819</v>
      </c>
      <c r="E41">
        <v>24.245735367531569</v>
      </c>
      <c r="F41">
        <v>25.509075504011559</v>
      </c>
      <c r="G41">
        <v>25.404012442998631</v>
      </c>
      <c r="H41">
        <v>22.840681249556521</v>
      </c>
      <c r="I41">
        <v>14.962</v>
      </c>
      <c r="J41">
        <v>19.789000000000001</v>
      </c>
      <c r="K41">
        <v>25.184999999999999</v>
      </c>
      <c r="L41">
        <v>14.962</v>
      </c>
      <c r="M41">
        <v>14.962</v>
      </c>
      <c r="N41">
        <v>16245.8</v>
      </c>
      <c r="O41">
        <v>14453.6</v>
      </c>
      <c r="P41">
        <v>12402.9</v>
      </c>
      <c r="Q41">
        <v>13121.9</v>
      </c>
      <c r="R41">
        <v>18394.900000000001</v>
      </c>
      <c r="S41">
        <v>16024.42070502953</v>
      </c>
      <c r="T41">
        <v>14256.642769344375</v>
      </c>
      <c r="U41">
        <v>12233.88737780908</v>
      </c>
      <c r="V41">
        <v>12943.089663133056</v>
      </c>
      <c r="W41">
        <v>18144.235213221124</v>
      </c>
      <c r="X41" t="s">
        <v>21</v>
      </c>
      <c r="Y41" t="s">
        <v>21</v>
      </c>
      <c r="Z41" t="s">
        <v>21</v>
      </c>
      <c r="AA41" t="s">
        <v>21</v>
      </c>
      <c r="AB41" t="s">
        <v>21</v>
      </c>
      <c r="AC41" t="s">
        <v>21</v>
      </c>
      <c r="AD41" t="s">
        <v>21</v>
      </c>
      <c r="AE41" t="s">
        <v>21</v>
      </c>
    </row>
    <row r="42" spans="1:31" x14ac:dyDescent="0.25">
      <c r="A42">
        <v>2050</v>
      </c>
      <c r="B42" t="s">
        <v>24</v>
      </c>
      <c r="C42" t="s">
        <v>25</v>
      </c>
      <c r="D42">
        <v>23.73258301385415</v>
      </c>
      <c r="E42">
        <v>25.228960243788048</v>
      </c>
      <c r="F42">
        <v>26.936183237388111</v>
      </c>
      <c r="G42">
        <v>26.777061821583459</v>
      </c>
      <c r="H42">
        <v>23.416343758620268</v>
      </c>
      <c r="I42">
        <v>13.07599999999999</v>
      </c>
      <c r="J42">
        <v>18.681999999999999</v>
      </c>
      <c r="K42">
        <v>24.936000000000011</v>
      </c>
      <c r="L42">
        <v>13.07599999999999</v>
      </c>
      <c r="M42">
        <v>13.07599999999999</v>
      </c>
      <c r="N42">
        <v>18609.599999999999</v>
      </c>
      <c r="O42">
        <v>15806.3</v>
      </c>
      <c r="P42">
        <v>12385.8</v>
      </c>
      <c r="Q42">
        <v>13609.3</v>
      </c>
      <c r="R42">
        <v>22097.8</v>
      </c>
      <c r="S42">
        <v>18356.009525681562</v>
      </c>
      <c r="T42">
        <v>15590.909711427463</v>
      </c>
      <c r="U42">
        <v>12217.020397170638</v>
      </c>
      <c r="V42">
        <v>13423.847929985497</v>
      </c>
      <c r="W42">
        <v>21796.676301296433</v>
      </c>
      <c r="X42">
        <v>56.074513462664626</v>
      </c>
      <c r="Y42">
        <v>40.053223901903301</v>
      </c>
      <c r="Z42">
        <v>4.5</v>
      </c>
      <c r="AA42">
        <v>6.3</v>
      </c>
      <c r="AB42">
        <v>4.3323192307789098</v>
      </c>
      <c r="AC42">
        <v>4.6557942310292804</v>
      </c>
      <c r="AD42">
        <v>133.50029139017539</v>
      </c>
      <c r="AE42">
        <v>34.435458786959998</v>
      </c>
    </row>
    <row r="43" spans="1:31" x14ac:dyDescent="0.25">
      <c r="A43">
        <v>2055</v>
      </c>
      <c r="B43" t="s">
        <v>24</v>
      </c>
      <c r="C43" t="s">
        <v>25</v>
      </c>
      <c r="D43">
        <v>24.169868596123589</v>
      </c>
      <c r="E43">
        <v>26.013564447183761</v>
      </c>
      <c r="F43">
        <v>28.209047919148261</v>
      </c>
      <c r="G43">
        <v>27.987860140964109</v>
      </c>
      <c r="H43">
        <v>23.787936639626221</v>
      </c>
      <c r="I43">
        <v>11.351000000000001</v>
      </c>
      <c r="J43">
        <v>17.635000000000009</v>
      </c>
      <c r="K43">
        <v>24.67700000000001</v>
      </c>
      <c r="L43">
        <v>11.351000000000001</v>
      </c>
      <c r="M43">
        <v>11.351000000000001</v>
      </c>
      <c r="N43">
        <v>21567.4</v>
      </c>
      <c r="O43">
        <v>17639</v>
      </c>
      <c r="P43">
        <v>12531.9</v>
      </c>
      <c r="Q43">
        <v>14400.1</v>
      </c>
      <c r="R43">
        <v>26679.4</v>
      </c>
      <c r="S43">
        <v>21273.503989563698</v>
      </c>
      <c r="T43">
        <v>17398.635759151035</v>
      </c>
      <c r="U43">
        <v>12361.129512449961</v>
      </c>
      <c r="V43">
        <v>14203.871806528196</v>
      </c>
      <c r="W43">
        <v>26315.843464634854</v>
      </c>
      <c r="X43" t="s">
        <v>21</v>
      </c>
      <c r="Y43" t="s">
        <v>21</v>
      </c>
      <c r="Z43" t="s">
        <v>21</v>
      </c>
      <c r="AA43" t="s">
        <v>21</v>
      </c>
      <c r="AB43" t="s">
        <v>21</v>
      </c>
      <c r="AC43" t="s">
        <v>21</v>
      </c>
      <c r="AD43" t="s">
        <v>21</v>
      </c>
      <c r="AE43" t="s">
        <v>21</v>
      </c>
    </row>
    <row r="44" spans="1:31" x14ac:dyDescent="0.25">
      <c r="A44">
        <v>2060</v>
      </c>
      <c r="B44" t="s">
        <v>24</v>
      </c>
      <c r="C44" t="s">
        <v>25</v>
      </c>
      <c r="D44">
        <v>24.374574313495881</v>
      </c>
      <c r="E44">
        <v>26.56639995700624</v>
      </c>
      <c r="F44">
        <v>29.301650347371989</v>
      </c>
      <c r="G44">
        <v>29.01134716159314</v>
      </c>
      <c r="H44">
        <v>23.928290691557098</v>
      </c>
      <c r="I44">
        <v>9.7920000000000016</v>
      </c>
      <c r="J44">
        <v>16.644000000000009</v>
      </c>
      <c r="K44">
        <v>24.40900000000001</v>
      </c>
      <c r="L44">
        <v>9.7920000000000016</v>
      </c>
      <c r="M44">
        <v>9.7920000000000016</v>
      </c>
      <c r="N44">
        <v>25286.3</v>
      </c>
      <c r="O44">
        <v>20043.099999999999</v>
      </c>
      <c r="P44">
        <v>12820.1</v>
      </c>
      <c r="Q44">
        <v>15497.7</v>
      </c>
      <c r="R44">
        <v>32473.8</v>
      </c>
      <c r="S44">
        <v>24941.727047827022</v>
      </c>
      <c r="T44">
        <v>19769.975417214133</v>
      </c>
      <c r="U44">
        <v>12645.402250461602</v>
      </c>
      <c r="V44">
        <v>15286.514961426103</v>
      </c>
      <c r="W44">
        <v>32031.283968224892</v>
      </c>
      <c r="X44" t="s">
        <v>21</v>
      </c>
      <c r="Y44" t="s">
        <v>21</v>
      </c>
      <c r="Z44" t="s">
        <v>21</v>
      </c>
      <c r="AA44" t="s">
        <v>21</v>
      </c>
      <c r="AB44" t="s">
        <v>21</v>
      </c>
      <c r="AC44" t="s">
        <v>21</v>
      </c>
      <c r="AD44" t="s">
        <v>21</v>
      </c>
      <c r="AE44" t="s">
        <v>21</v>
      </c>
    </row>
    <row r="45" spans="1:31" x14ac:dyDescent="0.25">
      <c r="A45">
        <v>2065</v>
      </c>
      <c r="B45" t="s">
        <v>24</v>
      </c>
      <c r="C45" t="s">
        <v>25</v>
      </c>
      <c r="D45">
        <v>24.37394536181726</v>
      </c>
      <c r="E45">
        <v>26.902673296550709</v>
      </c>
      <c r="F45">
        <v>30.212264893621899</v>
      </c>
      <c r="G45">
        <v>29.84911373654818</v>
      </c>
      <c r="H45">
        <v>23.871382320747681</v>
      </c>
      <c r="I45">
        <v>8.3990000000000009</v>
      </c>
      <c r="J45">
        <v>15.70699999999999</v>
      </c>
      <c r="K45">
        <v>24.132000000000009</v>
      </c>
      <c r="L45">
        <v>8.3990000000000009</v>
      </c>
      <c r="M45">
        <v>8.3990000000000009</v>
      </c>
      <c r="N45">
        <v>29839.5</v>
      </c>
      <c r="O45">
        <v>23072.7</v>
      </c>
      <c r="P45">
        <v>13220.5</v>
      </c>
      <c r="Q45">
        <v>16907.099999999999</v>
      </c>
      <c r="R45">
        <v>39708.400000000001</v>
      </c>
      <c r="S45">
        <v>29432.881214081714</v>
      </c>
      <c r="T45">
        <v>22758.291472314992</v>
      </c>
      <c r="U45">
        <v>13040.346054416706</v>
      </c>
      <c r="V45">
        <v>16676.709260362972</v>
      </c>
      <c r="W45">
        <v>39167.299063363738</v>
      </c>
      <c r="X45" t="s">
        <v>21</v>
      </c>
      <c r="Y45" t="s">
        <v>21</v>
      </c>
      <c r="Z45" t="s">
        <v>21</v>
      </c>
      <c r="AA45" t="s">
        <v>21</v>
      </c>
      <c r="AB45" t="s">
        <v>21</v>
      </c>
      <c r="AC45" t="s">
        <v>21</v>
      </c>
      <c r="AD45" t="s">
        <v>21</v>
      </c>
      <c r="AE45" t="s">
        <v>21</v>
      </c>
    </row>
    <row r="46" spans="1:31" x14ac:dyDescent="0.25">
      <c r="A46">
        <v>2070</v>
      </c>
      <c r="B46" t="s">
        <v>24</v>
      </c>
      <c r="C46" t="s">
        <v>25</v>
      </c>
      <c r="D46">
        <v>24.227789671505001</v>
      </c>
      <c r="E46">
        <v>27.109922111598198</v>
      </c>
      <c r="F46">
        <v>31.065649875448251</v>
      </c>
      <c r="G46">
        <v>30.62067370045693</v>
      </c>
      <c r="H46">
        <v>23.67689559863982</v>
      </c>
      <c r="I46">
        <v>7.1670000000000016</v>
      </c>
      <c r="J46">
        <v>14.821999999999999</v>
      </c>
      <c r="K46">
        <v>23.844999999999999</v>
      </c>
      <c r="L46">
        <v>7.1670000000000016</v>
      </c>
      <c r="M46">
        <v>7.1670000000000016</v>
      </c>
      <c r="N46">
        <v>35037.1</v>
      </c>
      <c r="O46">
        <v>26580.5</v>
      </c>
      <c r="P46">
        <v>13593.8</v>
      </c>
      <c r="Q46">
        <v>18486.400000000001</v>
      </c>
      <c r="R46">
        <v>48252.7</v>
      </c>
      <c r="S46">
        <v>34559.65422965875</v>
      </c>
      <c r="T46">
        <v>26218.291161410176</v>
      </c>
      <c r="U46">
        <v>13408.559146365857</v>
      </c>
      <c r="V46">
        <v>18234.488355233843</v>
      </c>
      <c r="W46">
        <v>47595.16705570538</v>
      </c>
      <c r="X46" t="s">
        <v>21</v>
      </c>
      <c r="Y46" t="s">
        <v>21</v>
      </c>
      <c r="Z46" t="s">
        <v>21</v>
      </c>
      <c r="AA46" t="s">
        <v>21</v>
      </c>
      <c r="AB46" t="s">
        <v>21</v>
      </c>
      <c r="AC46" t="s">
        <v>21</v>
      </c>
      <c r="AD46" t="s">
        <v>21</v>
      </c>
      <c r="AE46" t="s">
        <v>21</v>
      </c>
    </row>
    <row r="47" spans="1:31" x14ac:dyDescent="0.25">
      <c r="A47">
        <v>2075</v>
      </c>
      <c r="B47" t="s">
        <v>24</v>
      </c>
      <c r="C47" t="s">
        <v>25</v>
      </c>
      <c r="D47">
        <v>23.988193090684501</v>
      </c>
      <c r="E47">
        <v>27.26290893930112</v>
      </c>
      <c r="F47">
        <v>31.96490928274736</v>
      </c>
      <c r="G47">
        <v>31.425005909542641</v>
      </c>
      <c r="H47">
        <v>23.396456625636461</v>
      </c>
      <c r="I47">
        <v>6.0879999999999939</v>
      </c>
      <c r="J47">
        <v>13.984999999999999</v>
      </c>
      <c r="K47">
        <v>23.547999999999998</v>
      </c>
      <c r="L47">
        <v>6.0879999999999939</v>
      </c>
      <c r="M47">
        <v>6.0879999999999939</v>
      </c>
      <c r="N47">
        <v>40829.4</v>
      </c>
      <c r="O47">
        <v>30535.3</v>
      </c>
      <c r="P47">
        <v>13907.1</v>
      </c>
      <c r="Q47">
        <v>20203.8</v>
      </c>
      <c r="R47">
        <v>58139.1</v>
      </c>
      <c r="S47">
        <v>40273.02334966162</v>
      </c>
      <c r="T47">
        <v>30119.199642633062</v>
      </c>
      <c r="U47">
        <v>13717.589850109949</v>
      </c>
      <c r="V47">
        <v>19928.48558029002</v>
      </c>
      <c r="W47">
        <v>57346.84643488055</v>
      </c>
      <c r="X47" t="s">
        <v>21</v>
      </c>
      <c r="Y47" t="s">
        <v>21</v>
      </c>
      <c r="Z47" t="s">
        <v>21</v>
      </c>
      <c r="AA47" t="s">
        <v>21</v>
      </c>
      <c r="AB47" t="s">
        <v>21</v>
      </c>
      <c r="AC47" t="s">
        <v>21</v>
      </c>
      <c r="AD47" t="s">
        <v>21</v>
      </c>
      <c r="AE47" t="s">
        <v>21</v>
      </c>
    </row>
    <row r="48" spans="1:31" x14ac:dyDescent="0.25">
      <c r="A48">
        <v>2080</v>
      </c>
      <c r="B48" t="s">
        <v>24</v>
      </c>
      <c r="C48" t="s">
        <v>25</v>
      </c>
      <c r="D48">
        <v>23.685391484632419</v>
      </c>
      <c r="E48">
        <v>27.394475301890509</v>
      </c>
      <c r="F48">
        <v>32.938876645277553</v>
      </c>
      <c r="G48">
        <v>32.291140808341467</v>
      </c>
      <c r="H48">
        <v>23.0603382147765</v>
      </c>
      <c r="I48">
        <v>5.1490000000000009</v>
      </c>
      <c r="J48">
        <v>13.19499999999999</v>
      </c>
      <c r="K48">
        <v>23.241</v>
      </c>
      <c r="L48">
        <v>5.1490000000000009</v>
      </c>
      <c r="M48">
        <v>5.1490000000000009</v>
      </c>
      <c r="N48">
        <v>47209.599999999999</v>
      </c>
      <c r="O48">
        <v>34942.400000000001</v>
      </c>
      <c r="P48">
        <v>14161.9</v>
      </c>
      <c r="Q48">
        <v>22063.7</v>
      </c>
      <c r="R48">
        <v>69458.5</v>
      </c>
      <c r="S48">
        <v>46566.281236760398</v>
      </c>
      <c r="T48">
        <v>34466.244693608438</v>
      </c>
      <c r="U48">
        <v>13968.917725354104</v>
      </c>
      <c r="V48">
        <v>21763.040977333225</v>
      </c>
      <c r="W48">
        <v>68511.998519019908</v>
      </c>
      <c r="X48" t="s">
        <v>21</v>
      </c>
      <c r="Y48" t="s">
        <v>21</v>
      </c>
      <c r="Z48" t="s">
        <v>21</v>
      </c>
      <c r="AA48" t="s">
        <v>21</v>
      </c>
      <c r="AB48" t="s">
        <v>21</v>
      </c>
      <c r="AC48" t="s">
        <v>21</v>
      </c>
      <c r="AD48" t="s">
        <v>21</v>
      </c>
      <c r="AE48" t="s">
        <v>21</v>
      </c>
    </row>
    <row r="49" spans="1:31" x14ac:dyDescent="0.25">
      <c r="A49">
        <v>2085</v>
      </c>
      <c r="B49" t="s">
        <v>24</v>
      </c>
      <c r="C49" t="s">
        <v>25</v>
      </c>
      <c r="D49">
        <v>23.330692128153309</v>
      </c>
      <c r="E49">
        <v>27.49895433634472</v>
      </c>
      <c r="F49">
        <v>33.950874171456931</v>
      </c>
      <c r="G49">
        <v>33.185662504865142</v>
      </c>
      <c r="H49">
        <v>22.680451400887002</v>
      </c>
      <c r="I49">
        <v>4.3400000000000034</v>
      </c>
      <c r="J49">
        <v>12.449</v>
      </c>
      <c r="K49">
        <v>22.92400000000001</v>
      </c>
      <c r="L49">
        <v>4.3400000000000034</v>
      </c>
      <c r="M49">
        <v>4.3400000000000034</v>
      </c>
      <c r="N49">
        <v>54265</v>
      </c>
      <c r="O49">
        <v>39908.9</v>
      </c>
      <c r="P49">
        <v>14412.2</v>
      </c>
      <c r="Q49">
        <v>24153.1</v>
      </c>
      <c r="R49">
        <v>82451.7</v>
      </c>
      <c r="S49">
        <v>53525.538265793468</v>
      </c>
      <c r="T49">
        <v>39365.066877282319</v>
      </c>
      <c r="U49">
        <v>14215.806921482883</v>
      </c>
      <c r="V49">
        <v>23823.969009260778</v>
      </c>
      <c r="W49">
        <v>81328.141959453118</v>
      </c>
      <c r="X49" t="s">
        <v>21</v>
      </c>
      <c r="Y49" t="s">
        <v>21</v>
      </c>
      <c r="Z49" t="s">
        <v>21</v>
      </c>
      <c r="AA49" t="s">
        <v>21</v>
      </c>
      <c r="AB49" t="s">
        <v>21</v>
      </c>
      <c r="AC49" t="s">
        <v>21</v>
      </c>
      <c r="AD49" t="s">
        <v>21</v>
      </c>
      <c r="AE49" t="s">
        <v>21</v>
      </c>
    </row>
    <row r="50" spans="1:31" x14ac:dyDescent="0.25">
      <c r="A50">
        <v>2090</v>
      </c>
      <c r="B50" t="s">
        <v>24</v>
      </c>
      <c r="C50" t="s">
        <v>25</v>
      </c>
      <c r="D50">
        <v>22.9308321097886</v>
      </c>
      <c r="E50">
        <v>27.54512266447108</v>
      </c>
      <c r="F50">
        <v>34.925442354983183</v>
      </c>
      <c r="G50">
        <v>34.036724396145509</v>
      </c>
      <c r="H50">
        <v>22.26423863887803</v>
      </c>
      <c r="I50">
        <v>3.6460000000000008</v>
      </c>
      <c r="J50">
        <v>11.744999999999999</v>
      </c>
      <c r="K50">
        <v>22.597999999999999</v>
      </c>
      <c r="L50">
        <v>3.6460000000000008</v>
      </c>
      <c r="M50">
        <v>3.6460000000000008</v>
      </c>
      <c r="N50">
        <v>62132.4</v>
      </c>
      <c r="O50">
        <v>45595.8</v>
      </c>
      <c r="P50">
        <v>14711.5</v>
      </c>
      <c r="Q50">
        <v>26583.599999999999</v>
      </c>
      <c r="R50">
        <v>97465.4</v>
      </c>
      <c r="S50">
        <v>61285.730281868353</v>
      </c>
      <c r="T50">
        <v>44974.472268671627</v>
      </c>
      <c r="U50">
        <v>14511.028401312458</v>
      </c>
      <c r="V50">
        <v>26221.348918134103</v>
      </c>
      <c r="W50">
        <v>96137.252322691726</v>
      </c>
      <c r="X50" t="s">
        <v>21</v>
      </c>
      <c r="Y50" t="s">
        <v>21</v>
      </c>
      <c r="Z50" t="s">
        <v>21</v>
      </c>
      <c r="AA50" t="s">
        <v>21</v>
      </c>
      <c r="AB50" t="s">
        <v>21</v>
      </c>
      <c r="AC50" t="s">
        <v>21</v>
      </c>
      <c r="AD50" t="s">
        <v>21</v>
      </c>
      <c r="AE50" t="s">
        <v>21</v>
      </c>
    </row>
    <row r="51" spans="1:31" x14ac:dyDescent="0.25">
      <c r="A51">
        <v>2095</v>
      </c>
      <c r="B51" t="s">
        <v>24</v>
      </c>
      <c r="C51" t="s">
        <v>25</v>
      </c>
      <c r="D51">
        <v>22.494901418752079</v>
      </c>
      <c r="E51">
        <v>27.514697441913292</v>
      </c>
      <c r="F51">
        <v>35.808944381441982</v>
      </c>
      <c r="G51">
        <v>34.791641912365783</v>
      </c>
      <c r="H51">
        <v>21.820907059163861</v>
      </c>
      <c r="I51">
        <v>3.0550000000000068</v>
      </c>
      <c r="J51">
        <v>11.08</v>
      </c>
      <c r="K51">
        <v>22.260999999999999</v>
      </c>
      <c r="L51">
        <v>3.0550000000000068</v>
      </c>
      <c r="M51">
        <v>3.0550000000000068</v>
      </c>
      <c r="N51">
        <v>70892</v>
      </c>
      <c r="O51">
        <v>52113.5</v>
      </c>
      <c r="P51">
        <v>15069.8</v>
      </c>
      <c r="Q51">
        <v>29417.200000000001</v>
      </c>
      <c r="R51">
        <v>114794</v>
      </c>
      <c r="S51">
        <v>69925.964410552479</v>
      </c>
      <c r="T51">
        <v>51403.356462073672</v>
      </c>
      <c r="U51">
        <v>14864.445896210345</v>
      </c>
      <c r="V51">
        <v>29016.335838431762</v>
      </c>
      <c r="W51">
        <v>113229.71786019525</v>
      </c>
      <c r="X51" t="s">
        <v>21</v>
      </c>
      <c r="Y51" t="s">
        <v>21</v>
      </c>
      <c r="Z51" t="s">
        <v>21</v>
      </c>
      <c r="AA51" t="s">
        <v>21</v>
      </c>
      <c r="AB51" t="s">
        <v>21</v>
      </c>
      <c r="AC51" t="s">
        <v>21</v>
      </c>
      <c r="AD51" t="s">
        <v>21</v>
      </c>
      <c r="AE51" t="s">
        <v>21</v>
      </c>
    </row>
    <row r="52" spans="1:31" x14ac:dyDescent="0.25">
      <c r="A52">
        <v>2100</v>
      </c>
      <c r="B52" t="s">
        <v>24</v>
      </c>
      <c r="C52" t="s">
        <v>25</v>
      </c>
      <c r="D52">
        <v>22.018339525582341</v>
      </c>
      <c r="E52">
        <v>27.382005432160721</v>
      </c>
      <c r="F52">
        <v>36.594533158727167</v>
      </c>
      <c r="G52">
        <v>35.440967342796718</v>
      </c>
      <c r="H52">
        <v>21.345855825633471</v>
      </c>
      <c r="I52">
        <v>2.554000000000002</v>
      </c>
      <c r="J52">
        <v>10.452999999999999</v>
      </c>
      <c r="K52">
        <v>21.91500000000001</v>
      </c>
      <c r="L52">
        <v>2.554000000000002</v>
      </c>
      <c r="M52">
        <v>2.554000000000002</v>
      </c>
      <c r="N52">
        <v>80529.7</v>
      </c>
      <c r="O52">
        <v>59493.7</v>
      </c>
      <c r="P52">
        <v>15460.9</v>
      </c>
      <c r="Q52">
        <v>32653.9</v>
      </c>
      <c r="R52">
        <v>134601</v>
      </c>
      <c r="S52">
        <v>79432.332790617671</v>
      </c>
      <c r="T52">
        <v>58682.987485923462</v>
      </c>
      <c r="U52">
        <v>15250.216429993665</v>
      </c>
      <c r="V52">
        <v>32208.929770153754</v>
      </c>
      <c r="W52">
        <v>132766.81057982249</v>
      </c>
      <c r="X52" t="s">
        <v>21</v>
      </c>
      <c r="Y52" t="s">
        <v>21</v>
      </c>
      <c r="Z52" t="s">
        <v>21</v>
      </c>
      <c r="AA52" t="s">
        <v>21</v>
      </c>
      <c r="AB52" t="s">
        <v>21</v>
      </c>
      <c r="AC52" t="s">
        <v>21</v>
      </c>
      <c r="AD52" t="s">
        <v>21</v>
      </c>
      <c r="AE52" t="s">
        <v>21</v>
      </c>
    </row>
    <row r="53" spans="1:31" x14ac:dyDescent="0.25">
      <c r="A53">
        <v>2020</v>
      </c>
      <c r="B53" t="s">
        <v>26</v>
      </c>
      <c r="C53" t="s">
        <v>27</v>
      </c>
      <c r="D53">
        <v>26.388868212079899</v>
      </c>
      <c r="E53">
        <v>26.388868212079899</v>
      </c>
      <c r="F53">
        <v>26.388868212079899</v>
      </c>
      <c r="G53">
        <v>26.388868212079899</v>
      </c>
      <c r="H53">
        <v>26.388868212079899</v>
      </c>
      <c r="I53">
        <v>33.200000000000003</v>
      </c>
      <c r="J53">
        <v>33.200000000000003</v>
      </c>
      <c r="K53">
        <v>33.200000000000003</v>
      </c>
      <c r="L53">
        <v>33.200000000000003</v>
      </c>
      <c r="M53">
        <v>33.200000000000003</v>
      </c>
      <c r="N53">
        <v>6121.6</v>
      </c>
      <c r="O53">
        <v>6121.6</v>
      </c>
      <c r="P53">
        <v>6121.6</v>
      </c>
      <c r="Q53">
        <v>6121.6</v>
      </c>
      <c r="R53">
        <v>6121.6</v>
      </c>
      <c r="S53">
        <v>6038.181793934973</v>
      </c>
      <c r="T53">
        <v>6038.181793934973</v>
      </c>
      <c r="U53">
        <v>6038.181793934973</v>
      </c>
      <c r="V53">
        <v>6038.181793934973</v>
      </c>
      <c r="W53">
        <v>6038.181793934973</v>
      </c>
      <c r="X53" t="s">
        <v>21</v>
      </c>
      <c r="Y53" t="s">
        <v>21</v>
      </c>
      <c r="Z53" t="s">
        <v>21</v>
      </c>
      <c r="AA53" t="s">
        <v>21</v>
      </c>
      <c r="AB53" t="s">
        <v>21</v>
      </c>
      <c r="AC53" t="s">
        <v>21</v>
      </c>
      <c r="AD53" t="s">
        <v>21</v>
      </c>
      <c r="AE53" t="s">
        <v>21</v>
      </c>
    </row>
    <row r="54" spans="1:31" x14ac:dyDescent="0.25">
      <c r="A54">
        <v>2025</v>
      </c>
      <c r="B54" t="s">
        <v>26</v>
      </c>
      <c r="C54" t="s">
        <v>27</v>
      </c>
      <c r="D54">
        <v>30.401852891633919</v>
      </c>
      <c r="E54">
        <v>30.768449506697682</v>
      </c>
      <c r="F54">
        <v>30.93436512392725</v>
      </c>
      <c r="G54">
        <v>31.02628058073314</v>
      </c>
      <c r="H54">
        <v>30.524535974973929</v>
      </c>
      <c r="I54">
        <v>29.78700000000001</v>
      </c>
      <c r="J54">
        <v>31.603999999999999</v>
      </c>
      <c r="K54">
        <v>32.441000000000003</v>
      </c>
      <c r="L54">
        <v>29.78700000000001</v>
      </c>
      <c r="M54">
        <v>29.78700000000001</v>
      </c>
      <c r="N54">
        <v>5990.11</v>
      </c>
      <c r="O54">
        <v>5918.74</v>
      </c>
      <c r="P54">
        <v>5886.99</v>
      </c>
      <c r="Q54">
        <v>5869.55</v>
      </c>
      <c r="R54">
        <v>5966.03</v>
      </c>
      <c r="S54">
        <v>5908.4835901835822</v>
      </c>
      <c r="T54">
        <v>5838.0861394136627</v>
      </c>
      <c r="U54">
        <v>5806.7687923218182</v>
      </c>
      <c r="V54">
        <v>5789.5664448168809</v>
      </c>
      <c r="W54">
        <v>5884.7317250506185</v>
      </c>
      <c r="X54" t="s">
        <v>21</v>
      </c>
      <c r="Y54" t="s">
        <v>21</v>
      </c>
      <c r="Z54" t="s">
        <v>21</v>
      </c>
      <c r="AA54" t="s">
        <v>21</v>
      </c>
      <c r="AB54" t="s">
        <v>21</v>
      </c>
      <c r="AC54" t="s">
        <v>21</v>
      </c>
      <c r="AD54" t="s">
        <v>21</v>
      </c>
      <c r="AE54" t="s">
        <v>21</v>
      </c>
    </row>
    <row r="55" spans="1:31" x14ac:dyDescent="0.25">
      <c r="A55">
        <v>2030</v>
      </c>
      <c r="B55" t="s">
        <v>26</v>
      </c>
      <c r="C55" t="s">
        <v>27</v>
      </c>
      <c r="D55">
        <v>34.239073554183037</v>
      </c>
      <c r="E55">
        <v>35.380636079249221</v>
      </c>
      <c r="F55">
        <v>36.003423437875988</v>
      </c>
      <c r="G55">
        <v>36.246960776449818</v>
      </c>
      <c r="H55">
        <v>34.496904628218488</v>
      </c>
      <c r="I55">
        <v>26.730999999999991</v>
      </c>
      <c r="J55">
        <v>30.06</v>
      </c>
      <c r="K55">
        <v>31.718</v>
      </c>
      <c r="L55">
        <v>26.730999999999991</v>
      </c>
      <c r="M55">
        <v>26.730999999999991</v>
      </c>
      <c r="N55">
        <v>6386.84</v>
      </c>
      <c r="O55">
        <v>6181.09</v>
      </c>
      <c r="P55">
        <v>6089.5</v>
      </c>
      <c r="Q55">
        <v>6053.13</v>
      </c>
      <c r="R55">
        <v>6345.98</v>
      </c>
      <c r="S55">
        <v>6299.8074047268101</v>
      </c>
      <c r="T55">
        <v>6096.86113184029</v>
      </c>
      <c r="U55">
        <v>6006.5192162452649</v>
      </c>
      <c r="V55">
        <v>5970.644825261631</v>
      </c>
      <c r="W55">
        <v>6259.5041983591636</v>
      </c>
      <c r="X55">
        <v>77.840477759972416</v>
      </c>
      <c r="Y55">
        <v>58.380358319979301</v>
      </c>
      <c r="Z55">
        <v>1.2</v>
      </c>
      <c r="AA55">
        <v>1.6</v>
      </c>
      <c r="AB55">
        <v>1.41417041885106</v>
      </c>
      <c r="AC55">
        <v>1.38414908318237</v>
      </c>
      <c r="AD55">
        <v>969.53487620500005</v>
      </c>
      <c r="AE55">
        <v>92.382993508751994</v>
      </c>
    </row>
    <row r="56" spans="1:31" x14ac:dyDescent="0.25">
      <c r="A56">
        <v>2035</v>
      </c>
      <c r="B56" t="s">
        <v>26</v>
      </c>
      <c r="C56" t="s">
        <v>27</v>
      </c>
      <c r="D56">
        <v>37.984255233817279</v>
      </c>
      <c r="E56">
        <v>40.237965829790653</v>
      </c>
      <c r="F56">
        <v>41.701536055185692</v>
      </c>
      <c r="G56">
        <v>42.143681719740123</v>
      </c>
      <c r="H56">
        <v>38.382496992059053</v>
      </c>
      <c r="I56">
        <v>24.003</v>
      </c>
      <c r="J56">
        <v>28.56699999999999</v>
      </c>
      <c r="K56">
        <v>31.029</v>
      </c>
      <c r="L56">
        <v>24.003</v>
      </c>
      <c r="M56">
        <v>24.003</v>
      </c>
      <c r="N56">
        <v>7081.16</v>
      </c>
      <c r="O56">
        <v>6642.21</v>
      </c>
      <c r="P56">
        <v>6385.2</v>
      </c>
      <c r="Q56">
        <v>6370.91</v>
      </c>
      <c r="R56">
        <v>7130.71</v>
      </c>
      <c r="S56">
        <v>6984.66600103577</v>
      </c>
      <c r="T56">
        <v>6551.697512658915</v>
      </c>
      <c r="U56">
        <v>6298.1897527825386</v>
      </c>
      <c r="V56">
        <v>6284.0944806583666</v>
      </c>
      <c r="W56">
        <v>7033.540789961783</v>
      </c>
      <c r="X56" t="s">
        <v>21</v>
      </c>
      <c r="Y56" t="s">
        <v>21</v>
      </c>
      <c r="Z56" t="s">
        <v>21</v>
      </c>
      <c r="AA56" t="s">
        <v>21</v>
      </c>
      <c r="AB56" t="s">
        <v>21</v>
      </c>
      <c r="AC56" t="s">
        <v>21</v>
      </c>
      <c r="AD56" t="s">
        <v>21</v>
      </c>
      <c r="AE56" t="s">
        <v>21</v>
      </c>
    </row>
    <row r="57" spans="1:31" x14ac:dyDescent="0.25">
      <c r="A57">
        <v>2040</v>
      </c>
      <c r="B57" t="s">
        <v>26</v>
      </c>
      <c r="C57" t="s">
        <v>27</v>
      </c>
      <c r="D57">
        <v>41.570048127055443</v>
      </c>
      <c r="E57">
        <v>45.277864762974247</v>
      </c>
      <c r="F57">
        <v>48.038232934948262</v>
      </c>
      <c r="G57">
        <v>48.71139408037218</v>
      </c>
      <c r="H57">
        <v>42.107823854977063</v>
      </c>
      <c r="I57">
        <v>21.57299999999999</v>
      </c>
      <c r="J57">
        <v>27.128</v>
      </c>
      <c r="K57">
        <v>30.373000000000001</v>
      </c>
      <c r="L57">
        <v>21.57299999999999</v>
      </c>
      <c r="M57">
        <v>21.57299999999999</v>
      </c>
      <c r="N57">
        <v>8064.14</v>
      </c>
      <c r="O57">
        <v>7251.76</v>
      </c>
      <c r="P57">
        <v>6604.67</v>
      </c>
      <c r="Q57">
        <v>6670.88</v>
      </c>
      <c r="R57">
        <v>8445.11</v>
      </c>
      <c r="S57">
        <v>7954.2510669992771</v>
      </c>
      <c r="T57">
        <v>7152.9412581654924</v>
      </c>
      <c r="U57">
        <v>6514.6690651052822</v>
      </c>
      <c r="V57">
        <v>6579.976830489567</v>
      </c>
      <c r="W57">
        <v>8330.0296409073089</v>
      </c>
      <c r="X57" t="s">
        <v>21</v>
      </c>
      <c r="Y57" t="s">
        <v>21</v>
      </c>
      <c r="Z57" t="s">
        <v>21</v>
      </c>
      <c r="AA57" t="s">
        <v>21</v>
      </c>
      <c r="AB57" t="s">
        <v>21</v>
      </c>
      <c r="AC57" t="s">
        <v>21</v>
      </c>
      <c r="AD57" t="s">
        <v>21</v>
      </c>
      <c r="AE57" t="s">
        <v>21</v>
      </c>
    </row>
    <row r="58" spans="1:31" x14ac:dyDescent="0.25">
      <c r="A58">
        <v>2045</v>
      </c>
      <c r="B58" t="s">
        <v>26</v>
      </c>
      <c r="C58" t="s">
        <v>27</v>
      </c>
      <c r="D58">
        <v>45.036027913692138</v>
      </c>
      <c r="E58">
        <v>50.339889307772523</v>
      </c>
      <c r="F58">
        <v>54.653730648913132</v>
      </c>
      <c r="G58">
        <v>55.572698323574237</v>
      </c>
      <c r="H58">
        <v>45.710450790085829</v>
      </c>
      <c r="I58">
        <v>19.40900000000001</v>
      </c>
      <c r="J58">
        <v>25.742999999999991</v>
      </c>
      <c r="K58">
        <v>29.747</v>
      </c>
      <c r="L58">
        <v>19.40900000000001</v>
      </c>
      <c r="M58">
        <v>19.40900000000001</v>
      </c>
      <c r="N58">
        <v>9481.66</v>
      </c>
      <c r="O58">
        <v>8118.43</v>
      </c>
      <c r="P58">
        <v>6877.12</v>
      </c>
      <c r="Q58">
        <v>7091.1</v>
      </c>
      <c r="R58">
        <v>10444</v>
      </c>
      <c r="S58">
        <v>9352.4547158065652</v>
      </c>
      <c r="T58">
        <v>8007.8012645934887</v>
      </c>
      <c r="U58">
        <v>6783.4064262130942</v>
      </c>
      <c r="V58">
        <v>6994.4705500150758</v>
      </c>
      <c r="W58">
        <v>10301.681040227531</v>
      </c>
      <c r="X58" t="s">
        <v>21</v>
      </c>
      <c r="Y58" t="s">
        <v>21</v>
      </c>
      <c r="Z58" t="s">
        <v>21</v>
      </c>
      <c r="AA58" t="s">
        <v>21</v>
      </c>
      <c r="AB58" t="s">
        <v>21</v>
      </c>
      <c r="AC58" t="s">
        <v>21</v>
      </c>
      <c r="AD58" t="s">
        <v>21</v>
      </c>
      <c r="AE58" t="s">
        <v>21</v>
      </c>
    </row>
    <row r="59" spans="1:31" x14ac:dyDescent="0.25">
      <c r="A59">
        <v>2050</v>
      </c>
      <c r="B59" t="s">
        <v>26</v>
      </c>
      <c r="C59" t="s">
        <v>27</v>
      </c>
      <c r="D59">
        <v>48.26516403304732</v>
      </c>
      <c r="E59">
        <v>55.343149113660083</v>
      </c>
      <c r="F59">
        <v>61.512556348760732</v>
      </c>
      <c r="G59">
        <v>62.691926686452227</v>
      </c>
      <c r="H59">
        <v>49.071743001524027</v>
      </c>
      <c r="I59">
        <v>17.481999999999999</v>
      </c>
      <c r="J59">
        <v>24.411000000000001</v>
      </c>
      <c r="K59">
        <v>29.150000000000009</v>
      </c>
      <c r="L59">
        <v>17.481999999999999</v>
      </c>
      <c r="M59">
        <v>17.481999999999999</v>
      </c>
      <c r="N59">
        <v>11329.7</v>
      </c>
      <c r="O59">
        <v>9278.7099999999991</v>
      </c>
      <c r="P59">
        <v>7246.23</v>
      </c>
      <c r="Q59">
        <v>7685.97</v>
      </c>
      <c r="R59">
        <v>13069.2</v>
      </c>
      <c r="S59">
        <v>11175.311727447899</v>
      </c>
      <c r="T59">
        <v>9152.2702877029478</v>
      </c>
      <c r="U59">
        <v>7147.4866147192588</v>
      </c>
      <c r="V59">
        <v>7581.234337874148</v>
      </c>
      <c r="W59">
        <v>12891.107798826279</v>
      </c>
      <c r="X59">
        <v>92.435567339967236</v>
      </c>
      <c r="Y59">
        <v>58.380358319979301</v>
      </c>
      <c r="Z59">
        <v>1.2</v>
      </c>
      <c r="AA59">
        <v>1.9</v>
      </c>
      <c r="AB59">
        <v>1.41014227265653</v>
      </c>
      <c r="AC59">
        <v>1.4981138052735501</v>
      </c>
      <c r="AD59">
        <v>949.74845016000006</v>
      </c>
      <c r="AE59">
        <v>2989.3587895982878</v>
      </c>
    </row>
    <row r="60" spans="1:31" x14ac:dyDescent="0.25">
      <c r="A60">
        <v>2055</v>
      </c>
      <c r="B60" t="s">
        <v>26</v>
      </c>
      <c r="C60" t="s">
        <v>27</v>
      </c>
      <c r="D60">
        <v>51.139909360712281</v>
      </c>
      <c r="E60">
        <v>60.183118633191711</v>
      </c>
      <c r="F60">
        <v>68.550960134755769</v>
      </c>
      <c r="G60">
        <v>70.00705141573755</v>
      </c>
      <c r="H60">
        <v>52.072356621480708</v>
      </c>
      <c r="I60">
        <v>15.765000000000001</v>
      </c>
      <c r="J60">
        <v>23.132999999999999</v>
      </c>
      <c r="K60">
        <v>28.58</v>
      </c>
      <c r="L60">
        <v>15.765000000000001</v>
      </c>
      <c r="M60">
        <v>15.765000000000001</v>
      </c>
      <c r="N60">
        <v>13637.9</v>
      </c>
      <c r="O60">
        <v>10761.2</v>
      </c>
      <c r="P60">
        <v>7711.49</v>
      </c>
      <c r="Q60">
        <v>8468.73</v>
      </c>
      <c r="R60">
        <v>16400.099999999999</v>
      </c>
      <c r="S60">
        <v>13452.058201696576</v>
      </c>
      <c r="T60">
        <v>10614.558599204951</v>
      </c>
      <c r="U60">
        <v>7606.4065803240328</v>
      </c>
      <c r="V60">
        <v>8353.3277743973667</v>
      </c>
      <c r="W60">
        <v>16176.61808003021</v>
      </c>
      <c r="X60" t="s">
        <v>21</v>
      </c>
      <c r="Y60" t="s">
        <v>21</v>
      </c>
      <c r="Z60" t="s">
        <v>21</v>
      </c>
      <c r="AA60" t="s">
        <v>21</v>
      </c>
      <c r="AB60" t="s">
        <v>21</v>
      </c>
      <c r="AC60" t="s">
        <v>21</v>
      </c>
      <c r="AD60" t="s">
        <v>21</v>
      </c>
      <c r="AE60" t="s">
        <v>21</v>
      </c>
    </row>
    <row r="61" spans="1:31" x14ac:dyDescent="0.25">
      <c r="A61">
        <v>2060</v>
      </c>
      <c r="B61" t="s">
        <v>26</v>
      </c>
      <c r="C61" t="s">
        <v>27</v>
      </c>
      <c r="D61">
        <v>53.629798668484888</v>
      </c>
      <c r="E61">
        <v>64.847069864442133</v>
      </c>
      <c r="F61">
        <v>75.820107483757042</v>
      </c>
      <c r="G61">
        <v>77.572404748536059</v>
      </c>
      <c r="H61">
        <v>54.680269511510389</v>
      </c>
      <c r="I61">
        <v>14.233000000000001</v>
      </c>
      <c r="J61">
        <v>21.908000000000001</v>
      </c>
      <c r="K61">
        <v>28.036000000000001</v>
      </c>
      <c r="L61">
        <v>14.233000000000001</v>
      </c>
      <c r="M61">
        <v>14.233000000000001</v>
      </c>
      <c r="N61">
        <v>16480.7</v>
      </c>
      <c r="O61">
        <v>12575.6</v>
      </c>
      <c r="P61">
        <v>8215.61</v>
      </c>
      <c r="Q61">
        <v>9393.6299999999992</v>
      </c>
      <c r="R61">
        <v>20602</v>
      </c>
      <c r="S61">
        <v>16256.119754852343</v>
      </c>
      <c r="T61">
        <v>12404.23401852598</v>
      </c>
      <c r="U61">
        <v>8103.6570060229524</v>
      </c>
      <c r="V61">
        <v>9265.624288578374</v>
      </c>
      <c r="W61">
        <v>20321.259363344274</v>
      </c>
      <c r="X61" t="s">
        <v>21</v>
      </c>
      <c r="Y61" t="s">
        <v>21</v>
      </c>
      <c r="Z61" t="s">
        <v>21</v>
      </c>
      <c r="AA61" t="s">
        <v>21</v>
      </c>
      <c r="AB61" t="s">
        <v>21</v>
      </c>
      <c r="AC61" t="s">
        <v>21</v>
      </c>
      <c r="AD61" t="s">
        <v>21</v>
      </c>
      <c r="AE61" t="s">
        <v>21</v>
      </c>
    </row>
    <row r="62" spans="1:31" x14ac:dyDescent="0.25">
      <c r="A62">
        <v>2065</v>
      </c>
      <c r="B62" t="s">
        <v>26</v>
      </c>
      <c r="C62" t="s">
        <v>27</v>
      </c>
      <c r="D62">
        <v>55.721205582738428</v>
      </c>
      <c r="E62">
        <v>69.186643940001616</v>
      </c>
      <c r="F62">
        <v>83.02253308735061</v>
      </c>
      <c r="G62">
        <v>85.068000320847034</v>
      </c>
      <c r="H62">
        <v>56.867040988208963</v>
      </c>
      <c r="I62">
        <v>12.86499999999999</v>
      </c>
      <c r="J62">
        <v>20.736000000000001</v>
      </c>
      <c r="K62">
        <v>27.516000000000009</v>
      </c>
      <c r="L62">
        <v>12.86499999999999</v>
      </c>
      <c r="M62">
        <v>12.86499999999999</v>
      </c>
      <c r="N62">
        <v>19909.599999999999</v>
      </c>
      <c r="O62">
        <v>14760.8</v>
      </c>
      <c r="P62">
        <v>8761.11</v>
      </c>
      <c r="Q62">
        <v>10482.200000000001</v>
      </c>
      <c r="R62">
        <v>25825.1</v>
      </c>
      <c r="S62">
        <v>19638.294603457874</v>
      </c>
      <c r="T62">
        <v>14559.656596954283</v>
      </c>
      <c r="U62">
        <v>8641.7235521206276</v>
      </c>
      <c r="V62">
        <v>10339.36049405142</v>
      </c>
      <c r="W62">
        <v>25473.184893908463</v>
      </c>
      <c r="X62" t="s">
        <v>21</v>
      </c>
      <c r="Y62" t="s">
        <v>21</v>
      </c>
      <c r="Z62" t="s">
        <v>21</v>
      </c>
      <c r="AA62" t="s">
        <v>21</v>
      </c>
      <c r="AB62" t="s">
        <v>21</v>
      </c>
      <c r="AC62" t="s">
        <v>21</v>
      </c>
      <c r="AD62" t="s">
        <v>21</v>
      </c>
      <c r="AE62" t="s">
        <v>21</v>
      </c>
    </row>
    <row r="63" spans="1:31" x14ac:dyDescent="0.25">
      <c r="A63">
        <v>2070</v>
      </c>
      <c r="B63" t="s">
        <v>26</v>
      </c>
      <c r="C63" t="s">
        <v>27</v>
      </c>
      <c r="D63">
        <v>57.3758723028796</v>
      </c>
      <c r="E63">
        <v>73.083440282345393</v>
      </c>
      <c r="F63">
        <v>89.936712119996798</v>
      </c>
      <c r="G63">
        <v>92.25611374027433</v>
      </c>
      <c r="H63">
        <v>58.592652602871581</v>
      </c>
      <c r="I63">
        <v>11.641999999999999</v>
      </c>
      <c r="J63">
        <v>19.614999999999991</v>
      </c>
      <c r="K63">
        <v>27.019000000000009</v>
      </c>
      <c r="L63">
        <v>11.641999999999999</v>
      </c>
      <c r="M63">
        <v>11.641999999999999</v>
      </c>
      <c r="N63">
        <v>23942.400000000001</v>
      </c>
      <c r="O63">
        <v>17332.5</v>
      </c>
      <c r="P63">
        <v>9332.42</v>
      </c>
      <c r="Q63">
        <v>11737.2</v>
      </c>
      <c r="R63">
        <v>32182.5</v>
      </c>
      <c r="S63">
        <v>23616.140189347345</v>
      </c>
      <c r="T63">
        <v>17096.312392736851</v>
      </c>
      <c r="U63">
        <v>9205.2483888778461</v>
      </c>
      <c r="V63">
        <v>11577.258780673936</v>
      </c>
      <c r="W63">
        <v>31743.953473489328</v>
      </c>
      <c r="X63" t="s">
        <v>21</v>
      </c>
      <c r="Y63" t="s">
        <v>21</v>
      </c>
      <c r="Z63" t="s">
        <v>21</v>
      </c>
      <c r="AA63" t="s">
        <v>21</v>
      </c>
      <c r="AB63" t="s">
        <v>21</v>
      </c>
      <c r="AC63" t="s">
        <v>21</v>
      </c>
      <c r="AD63" t="s">
        <v>21</v>
      </c>
      <c r="AE63" t="s">
        <v>21</v>
      </c>
    </row>
    <row r="64" spans="1:31" x14ac:dyDescent="0.25">
      <c r="A64">
        <v>2075</v>
      </c>
      <c r="B64" t="s">
        <v>26</v>
      </c>
      <c r="C64" t="s">
        <v>27</v>
      </c>
      <c r="D64">
        <v>58.598865003609532</v>
      </c>
      <c r="E64">
        <v>76.52560599983957</v>
      </c>
      <c r="F64">
        <v>96.525907596053585</v>
      </c>
      <c r="G64">
        <v>99.095709473008739</v>
      </c>
      <c r="H64">
        <v>59.861896205983882</v>
      </c>
      <c r="I64">
        <v>10.54600000000001</v>
      </c>
      <c r="J64">
        <v>18.54600000000001</v>
      </c>
      <c r="K64">
        <v>26.54300000000001</v>
      </c>
      <c r="L64">
        <v>10.54600000000001</v>
      </c>
      <c r="M64">
        <v>10.54600000000001</v>
      </c>
      <c r="N64">
        <v>28614.2</v>
      </c>
      <c r="O64">
        <v>20322.8</v>
      </c>
      <c r="P64">
        <v>9922.33</v>
      </c>
      <c r="Q64">
        <v>13170.9</v>
      </c>
      <c r="R64">
        <v>39818.800000000003</v>
      </c>
      <c r="S64">
        <v>28224.278209620705</v>
      </c>
      <c r="T64">
        <v>20045.863983563391</v>
      </c>
      <c r="U64">
        <v>9787.1197659786321</v>
      </c>
      <c r="V64">
        <v>12991.421946833856</v>
      </c>
      <c r="W64">
        <v>39276.194657661057</v>
      </c>
      <c r="X64" t="s">
        <v>21</v>
      </c>
      <c r="Y64" t="s">
        <v>21</v>
      </c>
      <c r="Z64" t="s">
        <v>21</v>
      </c>
      <c r="AA64" t="s">
        <v>21</v>
      </c>
      <c r="AB64" t="s">
        <v>21</v>
      </c>
      <c r="AC64" t="s">
        <v>21</v>
      </c>
      <c r="AD64" t="s">
        <v>21</v>
      </c>
      <c r="AE64" t="s">
        <v>21</v>
      </c>
    </row>
    <row r="65" spans="1:31" x14ac:dyDescent="0.25">
      <c r="A65">
        <v>2080</v>
      </c>
      <c r="B65" t="s">
        <v>26</v>
      </c>
      <c r="C65" t="s">
        <v>27</v>
      </c>
      <c r="D65">
        <v>59.338547365043723</v>
      </c>
      <c r="E65">
        <v>79.386128178390948</v>
      </c>
      <c r="F65">
        <v>102.52616988850561</v>
      </c>
      <c r="G65">
        <v>105.3103769952675</v>
      </c>
      <c r="H65">
        <v>60.623388946819617</v>
      </c>
      <c r="I65">
        <v>9.5619999999999976</v>
      </c>
      <c r="J65">
        <v>17.526</v>
      </c>
      <c r="K65">
        <v>26.08799999999999</v>
      </c>
      <c r="L65">
        <v>9.5619999999999976</v>
      </c>
      <c r="M65">
        <v>9.5619999999999976</v>
      </c>
      <c r="N65">
        <v>33950.699999999997</v>
      </c>
      <c r="O65">
        <v>23769.4</v>
      </c>
      <c r="P65">
        <v>10529.5</v>
      </c>
      <c r="Q65">
        <v>14804.4</v>
      </c>
      <c r="R65">
        <v>48876.4</v>
      </c>
      <c r="S65">
        <v>33488.05845389246</v>
      </c>
      <c r="T65">
        <v>23445.497636689419</v>
      </c>
      <c r="U65">
        <v>10386.015943419743</v>
      </c>
      <c r="V65">
        <v>14602.662465716627</v>
      </c>
      <c r="W65">
        <v>48210.367981096984</v>
      </c>
      <c r="X65" t="s">
        <v>21</v>
      </c>
      <c r="Y65" t="s">
        <v>21</v>
      </c>
      <c r="Z65" t="s">
        <v>21</v>
      </c>
      <c r="AA65" t="s">
        <v>21</v>
      </c>
      <c r="AB65" t="s">
        <v>21</v>
      </c>
      <c r="AC65" t="s">
        <v>21</v>
      </c>
      <c r="AD65" t="s">
        <v>21</v>
      </c>
      <c r="AE65" t="s">
        <v>21</v>
      </c>
    </row>
    <row r="66" spans="1:31" x14ac:dyDescent="0.25">
      <c r="A66">
        <v>2085</v>
      </c>
      <c r="B66" t="s">
        <v>26</v>
      </c>
      <c r="C66" t="s">
        <v>27</v>
      </c>
      <c r="D66">
        <v>59.566325499318211</v>
      </c>
      <c r="E66">
        <v>81.597319323012755</v>
      </c>
      <c r="F66">
        <v>107.7995211357985</v>
      </c>
      <c r="G66">
        <v>110.7595355739151</v>
      </c>
      <c r="H66">
        <v>60.84959733696968</v>
      </c>
      <c r="I66">
        <v>8.679000000000002</v>
      </c>
      <c r="J66">
        <v>16.553999999999998</v>
      </c>
      <c r="K66">
        <v>25.653000000000009</v>
      </c>
      <c r="L66">
        <v>8.679000000000002</v>
      </c>
      <c r="M66">
        <v>8.679000000000002</v>
      </c>
      <c r="N66">
        <v>40014.699999999997</v>
      </c>
      <c r="O66">
        <v>27726.6</v>
      </c>
      <c r="P66">
        <v>11153</v>
      </c>
      <c r="Q66">
        <v>16659.8</v>
      </c>
      <c r="R66">
        <v>59565.2</v>
      </c>
      <c r="S66">
        <v>39469.425155150573</v>
      </c>
      <c r="T66">
        <v>27348.773413440507</v>
      </c>
      <c r="U66">
        <v>11001.019594183996</v>
      </c>
      <c r="V66">
        <v>16432.779183644448</v>
      </c>
      <c r="W66">
        <v>58753.513165201162</v>
      </c>
      <c r="X66" t="s">
        <v>21</v>
      </c>
      <c r="Y66" t="s">
        <v>21</v>
      </c>
      <c r="Z66" t="s">
        <v>21</v>
      </c>
      <c r="AA66" t="s">
        <v>21</v>
      </c>
      <c r="AB66" t="s">
        <v>21</v>
      </c>
      <c r="AC66" t="s">
        <v>21</v>
      </c>
      <c r="AD66" t="s">
        <v>21</v>
      </c>
      <c r="AE66" t="s">
        <v>21</v>
      </c>
    </row>
    <row r="67" spans="1:31" x14ac:dyDescent="0.25">
      <c r="A67">
        <v>2090</v>
      </c>
      <c r="B67" t="s">
        <v>26</v>
      </c>
      <c r="C67" t="s">
        <v>27</v>
      </c>
      <c r="D67">
        <v>59.258500842223569</v>
      </c>
      <c r="E67">
        <v>83.114872864361914</v>
      </c>
      <c r="F67">
        <v>112.3134507098741</v>
      </c>
      <c r="G67">
        <v>115.42048528114221</v>
      </c>
      <c r="H67">
        <v>60.518186412128017</v>
      </c>
      <c r="I67">
        <v>7.8840000000000003</v>
      </c>
      <c r="J67">
        <v>15.63</v>
      </c>
      <c r="K67">
        <v>25.236000000000001</v>
      </c>
      <c r="L67">
        <v>7.8840000000000003</v>
      </c>
      <c r="M67">
        <v>7.8840000000000003</v>
      </c>
      <c r="N67">
        <v>46922.6</v>
      </c>
      <c r="O67">
        <v>32275.8</v>
      </c>
      <c r="P67">
        <v>11791</v>
      </c>
      <c r="Q67">
        <v>18759.099999999999</v>
      </c>
      <c r="R67">
        <v>72199.7</v>
      </c>
      <c r="S67">
        <v>46283.192146512862</v>
      </c>
      <c r="T67">
        <v>31835.982087148193</v>
      </c>
      <c r="U67">
        <v>11630.325655431139</v>
      </c>
      <c r="V67">
        <v>18503.472309625839</v>
      </c>
      <c r="W67">
        <v>71215.844561481776</v>
      </c>
      <c r="X67" t="s">
        <v>21</v>
      </c>
      <c r="Y67" t="s">
        <v>21</v>
      </c>
      <c r="Z67" t="s">
        <v>21</v>
      </c>
      <c r="AA67" t="s">
        <v>21</v>
      </c>
      <c r="AB67" t="s">
        <v>21</v>
      </c>
      <c r="AC67" t="s">
        <v>21</v>
      </c>
      <c r="AD67" t="s">
        <v>21</v>
      </c>
      <c r="AE67" t="s">
        <v>21</v>
      </c>
    </row>
    <row r="68" spans="1:31" x14ac:dyDescent="0.25">
      <c r="A68">
        <v>2095</v>
      </c>
      <c r="B68" t="s">
        <v>26</v>
      </c>
      <c r="C68" t="s">
        <v>27</v>
      </c>
      <c r="D68">
        <v>58.513121039544409</v>
      </c>
      <c r="E68">
        <v>84.149182642175347</v>
      </c>
      <c r="F68">
        <v>116.4119876473891</v>
      </c>
      <c r="G68">
        <v>119.6402574797465</v>
      </c>
      <c r="H68">
        <v>59.730761209593332</v>
      </c>
      <c r="I68">
        <v>7.1680000000000064</v>
      </c>
      <c r="J68">
        <v>14.750999999999999</v>
      </c>
      <c r="K68">
        <v>24.835999999999999</v>
      </c>
      <c r="L68">
        <v>7.1680000000000064</v>
      </c>
      <c r="M68">
        <v>7.1680000000000064</v>
      </c>
      <c r="N68">
        <v>54685.2</v>
      </c>
      <c r="O68">
        <v>37377.199999999997</v>
      </c>
      <c r="P68">
        <v>12389.2</v>
      </c>
      <c r="Q68">
        <v>21039.1</v>
      </c>
      <c r="R68">
        <v>86960.9</v>
      </c>
      <c r="S68">
        <v>53940.012257856237</v>
      </c>
      <c r="T68">
        <v>36867.866006969787</v>
      </c>
      <c r="U68">
        <v>12220.374065835593</v>
      </c>
      <c r="V68">
        <v>20752.403061418139</v>
      </c>
      <c r="W68">
        <v>85775.895707690754</v>
      </c>
      <c r="X68" t="s">
        <v>21</v>
      </c>
      <c r="Y68" t="s">
        <v>21</v>
      </c>
      <c r="Z68" t="s">
        <v>21</v>
      </c>
      <c r="AA68" t="s">
        <v>21</v>
      </c>
      <c r="AB68" t="s">
        <v>21</v>
      </c>
      <c r="AC68" t="s">
        <v>21</v>
      </c>
      <c r="AD68" t="s">
        <v>21</v>
      </c>
      <c r="AE68" t="s">
        <v>21</v>
      </c>
    </row>
    <row r="69" spans="1:31" x14ac:dyDescent="0.25">
      <c r="A69">
        <v>2100</v>
      </c>
      <c r="B69" t="s">
        <v>26</v>
      </c>
      <c r="C69" t="s">
        <v>27</v>
      </c>
      <c r="D69">
        <v>57.36834202294056</v>
      </c>
      <c r="E69">
        <v>84.748289885297183</v>
      </c>
      <c r="F69">
        <v>120.12070345712679</v>
      </c>
      <c r="G69">
        <v>123.4425747974653</v>
      </c>
      <c r="H69">
        <v>58.528038822491389</v>
      </c>
      <c r="I69">
        <v>6.5210000000000008</v>
      </c>
      <c r="J69">
        <v>13.916</v>
      </c>
      <c r="K69">
        <v>24.452000000000002</v>
      </c>
      <c r="L69">
        <v>6.5210000000000008</v>
      </c>
      <c r="M69">
        <v>6.5210000000000008</v>
      </c>
      <c r="N69">
        <v>63333.3</v>
      </c>
      <c r="O69">
        <v>43031</v>
      </c>
      <c r="P69">
        <v>12932.4</v>
      </c>
      <c r="Q69">
        <v>23484.799999999999</v>
      </c>
      <c r="R69">
        <v>104076</v>
      </c>
      <c r="S69">
        <v>62470.265781792637</v>
      </c>
      <c r="T69">
        <v>42444.622447532638</v>
      </c>
      <c r="U69">
        <v>12756.17195371874</v>
      </c>
      <c r="V69">
        <v>23164.77584197008</v>
      </c>
      <c r="W69">
        <v>102657.77058049795</v>
      </c>
      <c r="X69" t="s">
        <v>21</v>
      </c>
      <c r="Y69" t="s">
        <v>21</v>
      </c>
      <c r="Z69" t="s">
        <v>21</v>
      </c>
      <c r="AA69" t="s">
        <v>21</v>
      </c>
      <c r="AB69" t="s">
        <v>21</v>
      </c>
      <c r="AC69" t="s">
        <v>21</v>
      </c>
      <c r="AD69" t="s">
        <v>21</v>
      </c>
      <c r="AE69" t="s">
        <v>21</v>
      </c>
    </row>
    <row r="70" spans="1:31" x14ac:dyDescent="0.25">
      <c r="A70">
        <v>2020</v>
      </c>
      <c r="B70" t="s">
        <v>28</v>
      </c>
      <c r="C70" t="s">
        <v>29</v>
      </c>
      <c r="D70">
        <v>209.94318181818181</v>
      </c>
      <c r="E70">
        <v>209.94318181818181</v>
      </c>
      <c r="F70">
        <v>209.94318181818181</v>
      </c>
      <c r="G70">
        <v>209.94318181818181</v>
      </c>
      <c r="H70">
        <v>209.94318181818181</v>
      </c>
      <c r="I70">
        <v>75.599999999999994</v>
      </c>
      <c r="J70">
        <v>75.599999999999994</v>
      </c>
      <c r="K70">
        <v>75.599999999999994</v>
      </c>
      <c r="L70">
        <v>75.599999999999994</v>
      </c>
      <c r="M70">
        <v>75.599999999999994</v>
      </c>
      <c r="N70">
        <v>18846</v>
      </c>
      <c r="O70">
        <v>18846</v>
      </c>
      <c r="P70">
        <v>18846</v>
      </c>
      <c r="Q70">
        <v>18846</v>
      </c>
      <c r="R70">
        <v>18846</v>
      </c>
      <c r="S70">
        <v>18589.188135209504</v>
      </c>
      <c r="T70">
        <v>18589.188135209504</v>
      </c>
      <c r="U70">
        <v>18589.188135209504</v>
      </c>
      <c r="V70">
        <v>18589.188135209504</v>
      </c>
      <c r="W70">
        <v>18589.188135209504</v>
      </c>
      <c r="X70" t="s">
        <v>21</v>
      </c>
      <c r="Y70" t="s">
        <v>21</v>
      </c>
      <c r="Z70" t="s">
        <v>21</v>
      </c>
      <c r="AA70" t="s">
        <v>21</v>
      </c>
      <c r="AB70" t="s">
        <v>21</v>
      </c>
      <c r="AC70" t="s">
        <v>21</v>
      </c>
      <c r="AD70" t="s">
        <v>21</v>
      </c>
      <c r="AE70" t="s">
        <v>21</v>
      </c>
    </row>
    <row r="71" spans="1:31" x14ac:dyDescent="0.25">
      <c r="A71">
        <v>2025</v>
      </c>
      <c r="B71" t="s">
        <v>28</v>
      </c>
      <c r="C71" t="s">
        <v>29</v>
      </c>
      <c r="D71">
        <v>216.60227272727269</v>
      </c>
      <c r="E71">
        <v>216.93636363636369</v>
      </c>
      <c r="F71">
        <v>216.1181818181818</v>
      </c>
      <c r="G71">
        <v>217.33409090909089</v>
      </c>
      <c r="H71">
        <v>218.97499999999999</v>
      </c>
      <c r="I71">
        <v>70.923000000000002</v>
      </c>
      <c r="J71">
        <v>73.275999999999996</v>
      </c>
      <c r="K71">
        <v>74.974999999999994</v>
      </c>
      <c r="L71">
        <v>70.923000000000002</v>
      </c>
      <c r="M71">
        <v>70.923000000000002</v>
      </c>
      <c r="N71">
        <v>24479.9</v>
      </c>
      <c r="O71">
        <v>24439.8</v>
      </c>
      <c r="P71">
        <v>24535</v>
      </c>
      <c r="Q71">
        <v>24396.2</v>
      </c>
      <c r="R71">
        <v>24212.9</v>
      </c>
      <c r="S71">
        <v>24146.315750351012</v>
      </c>
      <c r="T71">
        <v>24106.762187567292</v>
      </c>
      <c r="U71">
        <v>24200.664910185991</v>
      </c>
      <c r="V71">
        <v>24063.75631880495</v>
      </c>
      <c r="W71">
        <v>23882.954122838491</v>
      </c>
      <c r="X71" t="s">
        <v>21</v>
      </c>
      <c r="Y71" t="s">
        <v>21</v>
      </c>
      <c r="Z71" t="s">
        <v>21</v>
      </c>
      <c r="AA71" t="s">
        <v>21</v>
      </c>
      <c r="AB71" t="s">
        <v>21</v>
      </c>
      <c r="AC71" t="s">
        <v>21</v>
      </c>
      <c r="AD71" t="s">
        <v>21</v>
      </c>
      <c r="AE71" t="s">
        <v>21</v>
      </c>
    </row>
    <row r="72" spans="1:31" x14ac:dyDescent="0.25">
      <c r="A72">
        <v>2030</v>
      </c>
      <c r="B72" t="s">
        <v>28</v>
      </c>
      <c r="C72" t="s">
        <v>29</v>
      </c>
      <c r="D72">
        <v>221.91363636363641</v>
      </c>
      <c r="E72">
        <v>222.9840909090909</v>
      </c>
      <c r="F72">
        <v>221.4022727272727</v>
      </c>
      <c r="G72">
        <v>224.08863636363631</v>
      </c>
      <c r="H72">
        <v>226.79772727272729</v>
      </c>
      <c r="I72">
        <v>65.90100000000001</v>
      </c>
      <c r="J72">
        <v>70.864000000000004</v>
      </c>
      <c r="K72">
        <v>74.323999999999998</v>
      </c>
      <c r="L72">
        <v>65.90100000000001</v>
      </c>
      <c r="M72">
        <v>65.90100000000001</v>
      </c>
      <c r="N72">
        <v>27575.4</v>
      </c>
      <c r="O72">
        <v>27420.6</v>
      </c>
      <c r="P72">
        <v>27573.8</v>
      </c>
      <c r="Q72">
        <v>27301.7</v>
      </c>
      <c r="R72">
        <v>27019.8</v>
      </c>
      <c r="S72">
        <v>27199.633795163758</v>
      </c>
      <c r="T72">
        <v>27046.943233594699</v>
      </c>
      <c r="U72">
        <v>27198.055598144954</v>
      </c>
      <c r="V72">
        <v>26929.663467635004</v>
      </c>
      <c r="W72">
        <v>26651.604880384893</v>
      </c>
      <c r="X72" t="s">
        <v>21</v>
      </c>
      <c r="Y72" t="s">
        <v>21</v>
      </c>
      <c r="Z72">
        <v>10.5</v>
      </c>
      <c r="AA72">
        <v>8.5</v>
      </c>
      <c r="AB72" t="s">
        <v>21</v>
      </c>
      <c r="AC72" t="s">
        <v>21</v>
      </c>
      <c r="AD72" t="s">
        <v>21</v>
      </c>
      <c r="AE72" t="s">
        <v>21</v>
      </c>
    </row>
    <row r="73" spans="1:31" x14ac:dyDescent="0.25">
      <c r="A73">
        <v>2035</v>
      </c>
      <c r="B73" t="s">
        <v>28</v>
      </c>
      <c r="C73" t="s">
        <v>29</v>
      </c>
      <c r="D73">
        <v>225.97045454545449</v>
      </c>
      <c r="E73">
        <v>227.97954545454539</v>
      </c>
      <c r="F73">
        <v>225.75454545454551</v>
      </c>
      <c r="G73">
        <v>230.1113636363614</v>
      </c>
      <c r="H73">
        <v>233.52500000000001</v>
      </c>
      <c r="I73">
        <v>60.661999999999999</v>
      </c>
      <c r="J73">
        <v>68.379000000000005</v>
      </c>
      <c r="K73">
        <v>73.644999999999996</v>
      </c>
      <c r="L73">
        <v>60.661999999999999</v>
      </c>
      <c r="M73">
        <v>60.661999999999999</v>
      </c>
      <c r="N73">
        <v>31554.3</v>
      </c>
      <c r="O73">
        <v>30842.7</v>
      </c>
      <c r="P73">
        <v>30441.200000000001</v>
      </c>
      <c r="Q73">
        <v>30908.7</v>
      </c>
      <c r="R73">
        <v>31330.9</v>
      </c>
      <c r="S73">
        <v>31124.313868982343</v>
      </c>
      <c r="T73">
        <v>30422.410744870325</v>
      </c>
      <c r="U73">
        <v>30026.381930464795</v>
      </c>
      <c r="V73">
        <v>30487.511371895893</v>
      </c>
      <c r="W73">
        <v>30903.958110232168</v>
      </c>
      <c r="X73" t="s">
        <v>21</v>
      </c>
      <c r="Y73" t="s">
        <v>21</v>
      </c>
      <c r="Z73" t="s">
        <v>21</v>
      </c>
      <c r="AA73" t="s">
        <v>21</v>
      </c>
      <c r="AB73" t="s">
        <v>21</v>
      </c>
      <c r="AC73" t="s">
        <v>21</v>
      </c>
      <c r="AD73" t="s">
        <v>21</v>
      </c>
      <c r="AE73" t="s">
        <v>21</v>
      </c>
    </row>
    <row r="74" spans="1:31" x14ac:dyDescent="0.25">
      <c r="A74">
        <v>2040</v>
      </c>
      <c r="B74" t="s">
        <v>28</v>
      </c>
      <c r="C74" t="s">
        <v>29</v>
      </c>
      <c r="D74">
        <v>228.58636363636359</v>
      </c>
      <c r="E74">
        <v>231.78181818181591</v>
      </c>
      <c r="F74">
        <v>228.85</v>
      </c>
      <c r="G74">
        <v>235.23636363636359</v>
      </c>
      <c r="H74">
        <v>238.95</v>
      </c>
      <c r="I74">
        <v>55.345999999999997</v>
      </c>
      <c r="J74">
        <v>65.84</v>
      </c>
      <c r="K74">
        <v>72.938000000000002</v>
      </c>
      <c r="L74">
        <v>55.345999999999997</v>
      </c>
      <c r="M74">
        <v>55.345999999999997</v>
      </c>
      <c r="N74">
        <v>36475.300000000003</v>
      </c>
      <c r="O74">
        <v>34525</v>
      </c>
      <c r="P74">
        <v>32678.1</v>
      </c>
      <c r="Q74">
        <v>35326.800000000003</v>
      </c>
      <c r="R74">
        <v>37606.6</v>
      </c>
      <c r="S74">
        <v>35978.256074934056</v>
      </c>
      <c r="T74">
        <v>34054.532546328563</v>
      </c>
      <c r="U74">
        <v>32232.800000063125</v>
      </c>
      <c r="V74">
        <v>34845.406527375526</v>
      </c>
      <c r="W74">
        <v>37094.140004540466</v>
      </c>
      <c r="X74" t="s">
        <v>21</v>
      </c>
      <c r="Y74" t="s">
        <v>21</v>
      </c>
      <c r="Z74" t="s">
        <v>21</v>
      </c>
      <c r="AA74" t="s">
        <v>21</v>
      </c>
      <c r="AB74" t="s">
        <v>21</v>
      </c>
      <c r="AC74" t="s">
        <v>21</v>
      </c>
      <c r="AD74" t="s">
        <v>21</v>
      </c>
      <c r="AE74" t="s">
        <v>21</v>
      </c>
    </row>
    <row r="75" spans="1:31" x14ac:dyDescent="0.25">
      <c r="A75">
        <v>2045</v>
      </c>
      <c r="B75" t="s">
        <v>28</v>
      </c>
      <c r="C75" t="s">
        <v>29</v>
      </c>
      <c r="D75">
        <v>230.0068181818182</v>
      </c>
      <c r="E75">
        <v>234.28409090909091</v>
      </c>
      <c r="F75">
        <v>230.37954545454551</v>
      </c>
      <c r="G75">
        <v>239.0159090909091</v>
      </c>
      <c r="H75">
        <v>243.31590909090909</v>
      </c>
      <c r="I75">
        <v>50.088999999999999</v>
      </c>
      <c r="J75">
        <v>63.265000000000001</v>
      </c>
      <c r="K75">
        <v>72.198999999999998</v>
      </c>
      <c r="L75">
        <v>50.088999999999999</v>
      </c>
      <c r="M75">
        <v>50.088999999999999</v>
      </c>
      <c r="N75">
        <v>42373.8</v>
      </c>
      <c r="O75">
        <v>38667.199999999997</v>
      </c>
      <c r="P75">
        <v>34497.1</v>
      </c>
      <c r="Q75">
        <v>40715.4</v>
      </c>
      <c r="R75">
        <v>45657.1</v>
      </c>
      <c r="S75">
        <v>41796.378022059878</v>
      </c>
      <c r="T75">
        <v>38140.28735337859</v>
      </c>
      <c r="U75">
        <v>34027.012735813209</v>
      </c>
      <c r="V75">
        <v>40160.576812072009</v>
      </c>
      <c r="W75">
        <v>45034.93694195446</v>
      </c>
      <c r="X75" t="s">
        <v>21</v>
      </c>
      <c r="Y75" t="s">
        <v>21</v>
      </c>
      <c r="Z75" t="s">
        <v>21</v>
      </c>
      <c r="AA75" t="s">
        <v>21</v>
      </c>
      <c r="AB75" t="s">
        <v>21</v>
      </c>
      <c r="AC75" t="s">
        <v>21</v>
      </c>
      <c r="AD75" t="s">
        <v>21</v>
      </c>
      <c r="AE75" t="s">
        <v>21</v>
      </c>
    </row>
    <row r="76" spans="1:31" x14ac:dyDescent="0.25">
      <c r="A76">
        <v>2050</v>
      </c>
      <c r="B76" t="s">
        <v>28</v>
      </c>
      <c r="C76" t="s">
        <v>29</v>
      </c>
      <c r="D76">
        <v>230.28409090909091</v>
      </c>
      <c r="E76">
        <v>235.7681818181818</v>
      </c>
      <c r="F76">
        <v>230.78863636363641</v>
      </c>
      <c r="G76">
        <v>241.8590909090909</v>
      </c>
      <c r="H76">
        <v>246.6227272727273</v>
      </c>
      <c r="I76">
        <v>45.01</v>
      </c>
      <c r="J76">
        <v>60.671999999999997</v>
      </c>
      <c r="K76">
        <v>71.429000000000002</v>
      </c>
      <c r="L76">
        <v>45.01</v>
      </c>
      <c r="M76">
        <v>45.01</v>
      </c>
      <c r="N76">
        <v>48854.5</v>
      </c>
      <c r="O76">
        <v>43351.4</v>
      </c>
      <c r="P76">
        <v>36229.300000000003</v>
      </c>
      <c r="Q76">
        <v>46717.599999999999</v>
      </c>
      <c r="R76">
        <v>54645.599999999999</v>
      </c>
      <c r="S76">
        <v>48188.766409402138</v>
      </c>
      <c r="T76">
        <v>42760.656400547661</v>
      </c>
      <c r="U76">
        <v>35735.60828329331</v>
      </c>
      <c r="V76">
        <v>46080.985653478907</v>
      </c>
      <c r="W76">
        <v>53900.951881640904</v>
      </c>
      <c r="X76" t="s">
        <v>21</v>
      </c>
      <c r="Y76" t="s">
        <v>21</v>
      </c>
      <c r="Z76">
        <v>10.5</v>
      </c>
      <c r="AA76">
        <v>6.6</v>
      </c>
      <c r="AB76" t="s">
        <v>21</v>
      </c>
      <c r="AC76" t="s">
        <v>21</v>
      </c>
      <c r="AD76" t="s">
        <v>21</v>
      </c>
      <c r="AE76" t="s">
        <v>21</v>
      </c>
    </row>
    <row r="77" spans="1:31" x14ac:dyDescent="0.25">
      <c r="A77">
        <v>2055</v>
      </c>
      <c r="B77" t="s">
        <v>28</v>
      </c>
      <c r="C77" t="s">
        <v>29</v>
      </c>
      <c r="D77">
        <v>229.3590909090909</v>
      </c>
      <c r="E77">
        <v>236.3840909090909</v>
      </c>
      <c r="F77">
        <v>230.56818181818181</v>
      </c>
      <c r="G77">
        <v>244.2</v>
      </c>
      <c r="H77">
        <v>248.70681818181819</v>
      </c>
      <c r="I77">
        <v>40.204000000000001</v>
      </c>
      <c r="J77">
        <v>58.08</v>
      </c>
      <c r="K77">
        <v>70.625</v>
      </c>
      <c r="L77">
        <v>40.204000000000001</v>
      </c>
      <c r="M77">
        <v>40.204000000000001</v>
      </c>
      <c r="N77">
        <v>55948</v>
      </c>
      <c r="O77">
        <v>48683.7</v>
      </c>
      <c r="P77">
        <v>38011.699999999997</v>
      </c>
      <c r="Q77">
        <v>53333.4</v>
      </c>
      <c r="R77">
        <v>64744.4</v>
      </c>
      <c r="S77">
        <v>55185.604254945414</v>
      </c>
      <c r="T77">
        <v>48020.293877645061</v>
      </c>
      <c r="U77">
        <v>37493.719762238303</v>
      </c>
      <c r="V77">
        <v>52606.633051596233</v>
      </c>
      <c r="W77">
        <v>63862.136915061987</v>
      </c>
      <c r="X77" t="s">
        <v>21</v>
      </c>
      <c r="Y77" t="s">
        <v>21</v>
      </c>
      <c r="Z77" t="s">
        <v>21</v>
      </c>
      <c r="AA77" t="s">
        <v>21</v>
      </c>
      <c r="AB77" t="s">
        <v>21</v>
      </c>
      <c r="AC77" t="s">
        <v>21</v>
      </c>
      <c r="AD77" t="s">
        <v>21</v>
      </c>
      <c r="AE77" t="s">
        <v>21</v>
      </c>
    </row>
    <row r="78" spans="1:31" x14ac:dyDescent="0.25">
      <c r="A78">
        <v>2060</v>
      </c>
      <c r="B78" t="s">
        <v>28</v>
      </c>
      <c r="C78" t="s">
        <v>29</v>
      </c>
      <c r="D78">
        <v>227.4590909090887</v>
      </c>
      <c r="E78">
        <v>236.4931818181818</v>
      </c>
      <c r="F78">
        <v>230.3568181818182</v>
      </c>
      <c r="G78">
        <v>246.63636363636141</v>
      </c>
      <c r="H78">
        <v>249.7272727272705</v>
      </c>
      <c r="I78">
        <v>35.730999999999987</v>
      </c>
      <c r="J78">
        <v>55.506</v>
      </c>
      <c r="K78">
        <v>69.784999999999997</v>
      </c>
      <c r="L78">
        <v>35.730999999999987</v>
      </c>
      <c r="M78">
        <v>35.730999999999987</v>
      </c>
      <c r="N78">
        <v>63853</v>
      </c>
      <c r="O78">
        <v>54749.9</v>
      </c>
      <c r="P78">
        <v>39818.400000000001</v>
      </c>
      <c r="Q78">
        <v>60569.8</v>
      </c>
      <c r="R78">
        <v>76399.5</v>
      </c>
      <c r="S78">
        <v>62982.883900962137</v>
      </c>
      <c r="T78">
        <v>54003.83059980403</v>
      </c>
      <c r="U78">
        <v>39275.800108406351</v>
      </c>
      <c r="V78">
        <v>59744.423618381225</v>
      </c>
      <c r="W78">
        <v>75358.414461208667</v>
      </c>
      <c r="X78" t="s">
        <v>21</v>
      </c>
      <c r="Y78" t="s">
        <v>21</v>
      </c>
      <c r="Z78" t="s">
        <v>21</v>
      </c>
      <c r="AA78" t="s">
        <v>21</v>
      </c>
      <c r="AB78" t="s">
        <v>21</v>
      </c>
      <c r="AC78" t="s">
        <v>21</v>
      </c>
      <c r="AD78" t="s">
        <v>21</v>
      </c>
      <c r="AE78" t="s">
        <v>21</v>
      </c>
    </row>
    <row r="79" spans="1:31" x14ac:dyDescent="0.25">
      <c r="A79">
        <v>2065</v>
      </c>
      <c r="B79" t="s">
        <v>28</v>
      </c>
      <c r="C79" t="s">
        <v>29</v>
      </c>
      <c r="D79">
        <v>224.47954545454539</v>
      </c>
      <c r="E79">
        <v>235.8909090909091</v>
      </c>
      <c r="F79">
        <v>230.03181818181821</v>
      </c>
      <c r="G79">
        <v>248.7386363636364</v>
      </c>
      <c r="H79">
        <v>249.32499999999999</v>
      </c>
      <c r="I79">
        <v>31.628</v>
      </c>
      <c r="J79">
        <v>52.965000000000003</v>
      </c>
      <c r="K79">
        <v>68.908999999999992</v>
      </c>
      <c r="L79">
        <v>31.628</v>
      </c>
      <c r="M79">
        <v>31.628</v>
      </c>
      <c r="N79">
        <v>72760.5</v>
      </c>
      <c r="O79">
        <v>61705.4</v>
      </c>
      <c r="P79">
        <v>41727</v>
      </c>
      <c r="Q79">
        <v>68591.3</v>
      </c>
      <c r="R79">
        <v>90037.5</v>
      </c>
      <c r="S79">
        <v>71769.002616571743</v>
      </c>
      <c r="T79">
        <v>60864.54895247567</v>
      </c>
      <c r="U79">
        <v>41158.391877209324</v>
      </c>
      <c r="V79">
        <v>67656.615734829436</v>
      </c>
      <c r="W79">
        <v>88810.571300218915</v>
      </c>
      <c r="X79" t="s">
        <v>21</v>
      </c>
      <c r="Y79" t="s">
        <v>21</v>
      </c>
      <c r="Z79" t="s">
        <v>21</v>
      </c>
      <c r="AA79" t="s">
        <v>21</v>
      </c>
      <c r="AB79" t="s">
        <v>21</v>
      </c>
      <c r="AC79" t="s">
        <v>21</v>
      </c>
      <c r="AD79" t="s">
        <v>21</v>
      </c>
      <c r="AE79" t="s">
        <v>21</v>
      </c>
    </row>
    <row r="80" spans="1:31" x14ac:dyDescent="0.25">
      <c r="A80">
        <v>2070</v>
      </c>
      <c r="B80" t="s">
        <v>28</v>
      </c>
      <c r="C80" t="s">
        <v>29</v>
      </c>
      <c r="D80">
        <v>220.59318181818179</v>
      </c>
      <c r="E80">
        <v>234.5977272727273</v>
      </c>
      <c r="F80">
        <v>229.56818181818181</v>
      </c>
      <c r="G80">
        <v>250.4977272727273</v>
      </c>
      <c r="H80">
        <v>247.67500000000001</v>
      </c>
      <c r="I80">
        <v>27.907</v>
      </c>
      <c r="J80">
        <v>50.472000000000001</v>
      </c>
      <c r="K80">
        <v>67.994</v>
      </c>
      <c r="L80">
        <v>27.907</v>
      </c>
      <c r="M80">
        <v>27.907</v>
      </c>
      <c r="N80">
        <v>82349.5</v>
      </c>
      <c r="O80">
        <v>69339.8</v>
      </c>
      <c r="P80">
        <v>43619.7</v>
      </c>
      <c r="Q80">
        <v>77226.899999999994</v>
      </c>
      <c r="R80">
        <v>105435</v>
      </c>
      <c r="S80">
        <v>81227.334624877156</v>
      </c>
      <c r="T80">
        <v>68394.916027687577</v>
      </c>
      <c r="U80">
        <v>43025.300313137959</v>
      </c>
      <c r="V80">
        <v>76174.539594556438</v>
      </c>
      <c r="W80">
        <v>103998.25167334256</v>
      </c>
      <c r="X80" t="s">
        <v>21</v>
      </c>
      <c r="Y80" t="s">
        <v>21</v>
      </c>
      <c r="Z80" t="s">
        <v>21</v>
      </c>
      <c r="AA80" t="s">
        <v>21</v>
      </c>
      <c r="AB80" t="s">
        <v>21</v>
      </c>
      <c r="AC80" t="s">
        <v>21</v>
      </c>
      <c r="AD80" t="s">
        <v>21</v>
      </c>
      <c r="AE80" t="s">
        <v>21</v>
      </c>
    </row>
    <row r="81" spans="1:31" x14ac:dyDescent="0.25">
      <c r="A81">
        <v>2075</v>
      </c>
      <c r="B81" t="s">
        <v>28</v>
      </c>
      <c r="C81" t="s">
        <v>29</v>
      </c>
      <c r="D81">
        <v>215.8659090909091</v>
      </c>
      <c r="E81">
        <v>232.61136363636359</v>
      </c>
      <c r="F81">
        <v>228.95227272727271</v>
      </c>
      <c r="G81">
        <v>251.7954545454545</v>
      </c>
      <c r="H81">
        <v>244.85227272727269</v>
      </c>
      <c r="I81">
        <v>24.562999999999999</v>
      </c>
      <c r="J81">
        <v>48.036999999999999</v>
      </c>
      <c r="K81">
        <v>67.037000000000006</v>
      </c>
      <c r="L81">
        <v>24.562999999999999</v>
      </c>
      <c r="M81">
        <v>24.562999999999999</v>
      </c>
      <c r="N81">
        <v>92594.1</v>
      </c>
      <c r="O81">
        <v>77690.8</v>
      </c>
      <c r="P81">
        <v>45561.8</v>
      </c>
      <c r="Q81">
        <v>86576.9</v>
      </c>
      <c r="R81">
        <v>122697</v>
      </c>
      <c r="S81">
        <v>91332.332861636547</v>
      </c>
      <c r="T81">
        <v>76632.118092695237</v>
      </c>
      <c r="U81">
        <v>44940.935582022095</v>
      </c>
      <c r="V81">
        <v>85397.128423178365</v>
      </c>
      <c r="W81">
        <v>121025.02475993847</v>
      </c>
      <c r="X81" t="s">
        <v>21</v>
      </c>
      <c r="Y81" t="s">
        <v>21</v>
      </c>
      <c r="Z81" t="s">
        <v>21</v>
      </c>
      <c r="AA81" t="s">
        <v>21</v>
      </c>
      <c r="AB81" t="s">
        <v>21</v>
      </c>
      <c r="AC81" t="s">
        <v>21</v>
      </c>
      <c r="AD81" t="s">
        <v>21</v>
      </c>
      <c r="AE81" t="s">
        <v>21</v>
      </c>
    </row>
    <row r="82" spans="1:31" x14ac:dyDescent="0.25">
      <c r="A82">
        <v>2080</v>
      </c>
      <c r="B82" t="s">
        <v>28</v>
      </c>
      <c r="C82" t="s">
        <v>29</v>
      </c>
      <c r="D82">
        <v>210.1454545454545</v>
      </c>
      <c r="E82">
        <v>229.7954545454545</v>
      </c>
      <c r="F82">
        <v>228.09090909090909</v>
      </c>
      <c r="G82">
        <v>252.49999999999781</v>
      </c>
      <c r="H82">
        <v>240.70909090909089</v>
      </c>
      <c r="I82">
        <v>21.57899999999999</v>
      </c>
      <c r="J82">
        <v>45.670999999999999</v>
      </c>
      <c r="K82">
        <v>66.039000000000001</v>
      </c>
      <c r="L82">
        <v>21.57899999999999</v>
      </c>
      <c r="M82">
        <v>21.57899999999999</v>
      </c>
      <c r="N82">
        <v>103453</v>
      </c>
      <c r="O82">
        <v>86768.4</v>
      </c>
      <c r="P82">
        <v>47563.6</v>
      </c>
      <c r="Q82">
        <v>96677.5</v>
      </c>
      <c r="R82">
        <v>141936</v>
      </c>
      <c r="S82">
        <v>102043.26011630206</v>
      </c>
      <c r="T82">
        <v>85586.018878866191</v>
      </c>
      <c r="U82">
        <v>46915.457327170261</v>
      </c>
      <c r="V82">
        <v>95360.088928245605</v>
      </c>
      <c r="W82">
        <v>140001.85753789113</v>
      </c>
      <c r="X82" t="s">
        <v>21</v>
      </c>
      <c r="Y82" t="s">
        <v>21</v>
      </c>
      <c r="Z82" t="s">
        <v>21</v>
      </c>
      <c r="AA82" t="s">
        <v>21</v>
      </c>
      <c r="AB82" t="s">
        <v>21</v>
      </c>
      <c r="AC82" t="s">
        <v>21</v>
      </c>
      <c r="AD82" t="s">
        <v>21</v>
      </c>
      <c r="AE82" t="s">
        <v>21</v>
      </c>
    </row>
    <row r="83" spans="1:31" x14ac:dyDescent="0.25">
      <c r="A83">
        <v>2085</v>
      </c>
      <c r="B83" t="s">
        <v>28</v>
      </c>
      <c r="C83" t="s">
        <v>29</v>
      </c>
      <c r="D83">
        <v>203.41590909090911</v>
      </c>
      <c r="E83">
        <v>226.08181818181819</v>
      </c>
      <c r="F83">
        <v>227.06363636363639</v>
      </c>
      <c r="G83">
        <v>252.6409090909091</v>
      </c>
      <c r="H83">
        <v>235.21136363636359</v>
      </c>
      <c r="I83">
        <v>18.93000000000001</v>
      </c>
      <c r="J83">
        <v>43.381999999999998</v>
      </c>
      <c r="K83">
        <v>64.996000000000009</v>
      </c>
      <c r="L83">
        <v>18.93000000000001</v>
      </c>
      <c r="M83">
        <v>18.93000000000001</v>
      </c>
      <c r="N83">
        <v>114995</v>
      </c>
      <c r="O83">
        <v>96650.2</v>
      </c>
      <c r="P83">
        <v>49644.5</v>
      </c>
      <c r="Q83">
        <v>107593</v>
      </c>
      <c r="R83">
        <v>163403</v>
      </c>
      <c r="S83">
        <v>113427.97886068221</v>
      </c>
      <c r="T83">
        <v>95333.16094161231</v>
      </c>
      <c r="U83">
        <v>48968.001187435431</v>
      </c>
      <c r="V83">
        <v>106126.84490245124</v>
      </c>
      <c r="W83">
        <v>161176.32966452502</v>
      </c>
      <c r="X83" t="s">
        <v>21</v>
      </c>
      <c r="Y83" t="s">
        <v>21</v>
      </c>
      <c r="Z83" t="s">
        <v>21</v>
      </c>
      <c r="AA83" t="s">
        <v>21</v>
      </c>
      <c r="AB83" t="s">
        <v>21</v>
      </c>
      <c r="AC83" t="s">
        <v>21</v>
      </c>
      <c r="AD83" t="s">
        <v>21</v>
      </c>
      <c r="AE83" t="s">
        <v>21</v>
      </c>
    </row>
    <row r="84" spans="1:31" x14ac:dyDescent="0.25">
      <c r="A84">
        <v>2090</v>
      </c>
      <c r="B84" t="s">
        <v>28</v>
      </c>
      <c r="C84" t="s">
        <v>29</v>
      </c>
      <c r="D84">
        <v>195.69772727272729</v>
      </c>
      <c r="E84">
        <v>221.49545454545449</v>
      </c>
      <c r="F84">
        <v>226.05681818181819</v>
      </c>
      <c r="G84">
        <v>252.2681818181818</v>
      </c>
      <c r="H84">
        <v>228.375</v>
      </c>
      <c r="I84">
        <v>16.58799999999999</v>
      </c>
      <c r="J84">
        <v>41.176000000000002</v>
      </c>
      <c r="K84">
        <v>63.906999999999996</v>
      </c>
      <c r="L84">
        <v>16.58799999999999</v>
      </c>
      <c r="M84">
        <v>16.58799999999999</v>
      </c>
      <c r="N84">
        <v>127298</v>
      </c>
      <c r="O84">
        <v>107411</v>
      </c>
      <c r="P84">
        <v>51809.599999999999</v>
      </c>
      <c r="Q84">
        <v>119378</v>
      </c>
      <c r="R84">
        <v>187400</v>
      </c>
      <c r="S84">
        <v>125563.32756212985</v>
      </c>
      <c r="T84">
        <v>105947.32499156256</v>
      </c>
      <c r="U84">
        <v>51103.597665815039</v>
      </c>
      <c r="V84">
        <v>117751.25231906187</v>
      </c>
      <c r="W84">
        <v>184846.32582713896</v>
      </c>
      <c r="X84" t="s">
        <v>21</v>
      </c>
      <c r="Y84" t="s">
        <v>21</v>
      </c>
      <c r="Z84" t="s">
        <v>21</v>
      </c>
      <c r="AA84" t="s">
        <v>21</v>
      </c>
      <c r="AB84" t="s">
        <v>21</v>
      </c>
      <c r="AC84" t="s">
        <v>21</v>
      </c>
      <c r="AD84" t="s">
        <v>21</v>
      </c>
      <c r="AE84" t="s">
        <v>21</v>
      </c>
    </row>
    <row r="85" spans="1:31" x14ac:dyDescent="0.25">
      <c r="A85">
        <v>2095</v>
      </c>
      <c r="B85" t="s">
        <v>28</v>
      </c>
      <c r="C85" t="s">
        <v>29</v>
      </c>
      <c r="D85">
        <v>187.1090909090909</v>
      </c>
      <c r="E85">
        <v>216.19090909090909</v>
      </c>
      <c r="F85">
        <v>225.02500000000001</v>
      </c>
      <c r="G85">
        <v>251.32045454545451</v>
      </c>
      <c r="H85">
        <v>220.27727272727279</v>
      </c>
      <c r="I85">
        <v>14.525000000000009</v>
      </c>
      <c r="J85">
        <v>39.055999999999997</v>
      </c>
      <c r="K85">
        <v>62.77</v>
      </c>
      <c r="L85">
        <v>14.525000000000009</v>
      </c>
      <c r="M85">
        <v>14.525000000000009</v>
      </c>
      <c r="N85">
        <v>140395</v>
      </c>
      <c r="O85">
        <v>119087</v>
      </c>
      <c r="P85">
        <v>54061</v>
      </c>
      <c r="Q85">
        <v>132085</v>
      </c>
      <c r="R85">
        <v>214188</v>
      </c>
      <c r="S85">
        <v>138481.85653415782</v>
      </c>
      <c r="T85">
        <v>117464.21773626732</v>
      </c>
      <c r="U85">
        <v>53324.318145896264</v>
      </c>
      <c r="V85">
        <v>130285.09576775694</v>
      </c>
      <c r="W85">
        <v>211269.28941442497</v>
      </c>
      <c r="X85" t="s">
        <v>21</v>
      </c>
      <c r="Y85" t="s">
        <v>21</v>
      </c>
      <c r="Z85" t="s">
        <v>21</v>
      </c>
      <c r="AA85" t="s">
        <v>21</v>
      </c>
      <c r="AB85" t="s">
        <v>21</v>
      </c>
      <c r="AC85" t="s">
        <v>21</v>
      </c>
      <c r="AD85" t="s">
        <v>21</v>
      </c>
      <c r="AE85" t="s">
        <v>21</v>
      </c>
    </row>
    <row r="86" spans="1:31" x14ac:dyDescent="0.25">
      <c r="A86">
        <v>2100</v>
      </c>
      <c r="B86" t="s">
        <v>28</v>
      </c>
      <c r="C86" t="s">
        <v>29</v>
      </c>
      <c r="D86">
        <v>177.78409090909091</v>
      </c>
      <c r="E86">
        <v>210.15454545454551</v>
      </c>
      <c r="F86">
        <v>223.96818181818179</v>
      </c>
      <c r="G86">
        <v>249.79318181818181</v>
      </c>
      <c r="H86">
        <v>210.94318181818181</v>
      </c>
      <c r="I86">
        <v>12.711</v>
      </c>
      <c r="J86">
        <v>37.024999999999999</v>
      </c>
      <c r="K86">
        <v>61.582999999999998</v>
      </c>
      <c r="L86">
        <v>12.711</v>
      </c>
      <c r="M86">
        <v>12.711</v>
      </c>
      <c r="N86">
        <v>154293</v>
      </c>
      <c r="O86">
        <v>131709</v>
      </c>
      <c r="P86">
        <v>56407.7</v>
      </c>
      <c r="Q86">
        <v>145770</v>
      </c>
      <c r="R86">
        <v>244016</v>
      </c>
      <c r="S86">
        <v>152190.47038872333</v>
      </c>
      <c r="T86">
        <v>129914.21946833856</v>
      </c>
      <c r="U86">
        <v>55639.039985909847</v>
      </c>
      <c r="V86">
        <v>143783.61214419449</v>
      </c>
      <c r="W86">
        <v>240690.82733743405</v>
      </c>
      <c r="X86" t="s">
        <v>21</v>
      </c>
      <c r="Y86" t="s">
        <v>21</v>
      </c>
      <c r="Z86" t="s">
        <v>21</v>
      </c>
      <c r="AA86" t="s">
        <v>21</v>
      </c>
      <c r="AB86" t="s">
        <v>21</v>
      </c>
      <c r="AC86" t="s">
        <v>21</v>
      </c>
      <c r="AD86" t="s">
        <v>21</v>
      </c>
      <c r="AE86" t="s">
        <v>21</v>
      </c>
    </row>
    <row r="87" spans="1:31" x14ac:dyDescent="0.25">
      <c r="A87">
        <v>2020</v>
      </c>
      <c r="B87" t="s">
        <v>30</v>
      </c>
      <c r="C87" t="s">
        <v>31</v>
      </c>
      <c r="D87">
        <v>16.1517914688534</v>
      </c>
      <c r="E87">
        <v>16.1517914688534</v>
      </c>
      <c r="F87">
        <v>16.1517914688534</v>
      </c>
      <c r="G87">
        <v>16.1517914688534</v>
      </c>
      <c r="H87">
        <v>16.1517914688534</v>
      </c>
      <c r="I87">
        <v>7.9000000000000057</v>
      </c>
      <c r="J87">
        <v>7.9000000000000057</v>
      </c>
      <c r="K87">
        <v>7.9000000000000057</v>
      </c>
      <c r="L87">
        <v>7.9000000000000057</v>
      </c>
      <c r="M87">
        <v>7.9000000000000057</v>
      </c>
      <c r="N87">
        <v>16713.599999999999</v>
      </c>
      <c r="O87">
        <v>16713.599999999999</v>
      </c>
      <c r="P87">
        <v>16713.599999999999</v>
      </c>
      <c r="Q87">
        <v>16713.599999999999</v>
      </c>
      <c r="R87">
        <v>16713.599999999999</v>
      </c>
      <c r="S87">
        <v>16485.84605840165</v>
      </c>
      <c r="T87">
        <v>16485.84605840165</v>
      </c>
      <c r="U87">
        <v>16485.84605840165</v>
      </c>
      <c r="V87">
        <v>16485.84605840165</v>
      </c>
      <c r="W87">
        <v>16485.84605840165</v>
      </c>
      <c r="X87" t="s">
        <v>21</v>
      </c>
      <c r="Y87" t="s">
        <v>21</v>
      </c>
      <c r="Z87" t="s">
        <v>21</v>
      </c>
      <c r="AA87" t="s">
        <v>21</v>
      </c>
      <c r="AB87" t="s">
        <v>21</v>
      </c>
      <c r="AC87" t="s">
        <v>21</v>
      </c>
      <c r="AD87" t="s">
        <v>21</v>
      </c>
      <c r="AE87" t="s">
        <v>21</v>
      </c>
    </row>
    <row r="88" spans="1:31" x14ac:dyDescent="0.25">
      <c r="A88">
        <v>2025</v>
      </c>
      <c r="B88" t="s">
        <v>30</v>
      </c>
      <c r="C88" t="s">
        <v>31</v>
      </c>
      <c r="D88">
        <v>16.507820817148609</v>
      </c>
      <c r="E88">
        <v>16.56099589987052</v>
      </c>
      <c r="F88">
        <v>16.6027841317796</v>
      </c>
      <c r="G88">
        <v>16.604803985038131</v>
      </c>
      <c r="H88">
        <v>16.499249028916701</v>
      </c>
      <c r="I88">
        <v>6.6530000000000058</v>
      </c>
      <c r="J88">
        <v>7.4260000000000019</v>
      </c>
      <c r="K88">
        <v>8.5430000000000064</v>
      </c>
      <c r="L88">
        <v>6.6530000000000058</v>
      </c>
      <c r="M88">
        <v>6.6530000000000058</v>
      </c>
      <c r="N88">
        <v>18775</v>
      </c>
      <c r="O88">
        <v>18714.7</v>
      </c>
      <c r="P88">
        <v>18667.599999999999</v>
      </c>
      <c r="Q88">
        <v>18665.3</v>
      </c>
      <c r="R88">
        <v>18784.7</v>
      </c>
      <c r="S88">
        <v>18519.15564250018</v>
      </c>
      <c r="T88">
        <v>18459.677342354098</v>
      </c>
      <c r="U88">
        <v>18413.219167613122</v>
      </c>
      <c r="V88">
        <v>18410.950509398594</v>
      </c>
      <c r="W88">
        <v>18528.723461926667</v>
      </c>
      <c r="X88" t="s">
        <v>21</v>
      </c>
      <c r="Y88" t="s">
        <v>21</v>
      </c>
      <c r="Z88" t="s">
        <v>21</v>
      </c>
      <c r="AA88" t="s">
        <v>21</v>
      </c>
      <c r="AB88" t="s">
        <v>21</v>
      </c>
      <c r="AC88" t="s">
        <v>21</v>
      </c>
      <c r="AD88" t="s">
        <v>21</v>
      </c>
      <c r="AE88" t="s">
        <v>21</v>
      </c>
    </row>
    <row r="89" spans="1:31" x14ac:dyDescent="0.25">
      <c r="A89">
        <v>2030</v>
      </c>
      <c r="B89" t="s">
        <v>30</v>
      </c>
      <c r="C89" t="s">
        <v>31</v>
      </c>
      <c r="D89">
        <v>16.832078837577331</v>
      </c>
      <c r="E89">
        <v>16.985244569126749</v>
      </c>
      <c r="F89">
        <v>17.111936771687489</v>
      </c>
      <c r="G89">
        <v>17.124156596173211</v>
      </c>
      <c r="H89">
        <v>16.81607430585527</v>
      </c>
      <c r="I89">
        <v>6.2810000000000059</v>
      </c>
      <c r="J89">
        <v>7.1089999999999947</v>
      </c>
      <c r="K89">
        <v>9.1539999999999964</v>
      </c>
      <c r="L89">
        <v>6.2810000000000059</v>
      </c>
      <c r="M89">
        <v>6.2810000000000059</v>
      </c>
      <c r="N89">
        <v>20870.400000000001</v>
      </c>
      <c r="O89">
        <v>20653.2</v>
      </c>
      <c r="P89">
        <v>20474.900000000001</v>
      </c>
      <c r="Q89">
        <v>20497.7</v>
      </c>
      <c r="R89">
        <v>20931.599999999999</v>
      </c>
      <c r="S89">
        <v>20586.001913248245</v>
      </c>
      <c r="T89">
        <v>20371.761667945928</v>
      </c>
      <c r="U89">
        <v>20195.891337663223</v>
      </c>
      <c r="V89">
        <v>20218.380645181143</v>
      </c>
      <c r="W89">
        <v>20646.367949217405</v>
      </c>
      <c r="X89">
        <v>23.847619423989102</v>
      </c>
      <c r="Y89">
        <v>23.847619423989102</v>
      </c>
      <c r="Z89">
        <v>0.4</v>
      </c>
      <c r="AA89">
        <v>0.4</v>
      </c>
      <c r="AB89">
        <v>2.1352142803548002</v>
      </c>
      <c r="AC89">
        <v>2.30081677926779</v>
      </c>
      <c r="AD89">
        <v>807.91857709999999</v>
      </c>
      <c r="AE89">
        <v>655.95345496588789</v>
      </c>
    </row>
    <row r="90" spans="1:31" x14ac:dyDescent="0.25">
      <c r="A90">
        <v>2035</v>
      </c>
      <c r="B90" t="s">
        <v>30</v>
      </c>
      <c r="C90" t="s">
        <v>31</v>
      </c>
      <c r="D90">
        <v>17.094796791828511</v>
      </c>
      <c r="E90">
        <v>17.37883362106172</v>
      </c>
      <c r="F90">
        <v>17.6383358509567</v>
      </c>
      <c r="G90">
        <v>17.663225794849659</v>
      </c>
      <c r="H90">
        <v>17.072719392893109</v>
      </c>
      <c r="I90">
        <v>6.1380000000000052</v>
      </c>
      <c r="J90">
        <v>6.8919999999999959</v>
      </c>
      <c r="K90">
        <v>9.7219999999999942</v>
      </c>
      <c r="L90">
        <v>6.1380000000000052</v>
      </c>
      <c r="M90">
        <v>6.1380000000000052</v>
      </c>
      <c r="N90">
        <v>23146.1</v>
      </c>
      <c r="O90">
        <v>22465.1</v>
      </c>
      <c r="P90">
        <v>21818</v>
      </c>
      <c r="Q90">
        <v>22214.1</v>
      </c>
      <c r="R90">
        <v>23661</v>
      </c>
      <c r="S90">
        <v>22830.691260552514</v>
      </c>
      <c r="T90">
        <v>22158.971154425075</v>
      </c>
      <c r="U90">
        <v>21520.689097633502</v>
      </c>
      <c r="V90">
        <v>21911.391497100572</v>
      </c>
      <c r="W90">
        <v>23338.57478866561</v>
      </c>
      <c r="X90" t="s">
        <v>21</v>
      </c>
      <c r="Y90" t="s">
        <v>21</v>
      </c>
      <c r="Z90" t="s">
        <v>21</v>
      </c>
      <c r="AA90" t="s">
        <v>21</v>
      </c>
      <c r="AB90" t="s">
        <v>21</v>
      </c>
      <c r="AC90" t="s">
        <v>21</v>
      </c>
      <c r="AD90" t="s">
        <v>21</v>
      </c>
      <c r="AE90" t="s">
        <v>21</v>
      </c>
    </row>
    <row r="91" spans="1:31" x14ac:dyDescent="0.25">
      <c r="A91">
        <v>2040</v>
      </c>
      <c r="B91" t="s">
        <v>30</v>
      </c>
      <c r="C91" t="s">
        <v>31</v>
      </c>
      <c r="D91">
        <v>17.285630484822331</v>
      </c>
      <c r="E91">
        <v>17.730778664940299</v>
      </c>
      <c r="F91">
        <v>18.169865486980289</v>
      </c>
      <c r="G91">
        <v>18.205503524672711</v>
      </c>
      <c r="H91">
        <v>17.25906560207164</v>
      </c>
      <c r="I91">
        <v>6.0789999999999944</v>
      </c>
      <c r="J91">
        <v>6.7380000000000004</v>
      </c>
      <c r="K91">
        <v>10.244</v>
      </c>
      <c r="L91">
        <v>6.0789999999999944</v>
      </c>
      <c r="M91">
        <v>6.0789999999999944</v>
      </c>
      <c r="N91">
        <v>26026</v>
      </c>
      <c r="O91">
        <v>24541.599999999999</v>
      </c>
      <c r="P91">
        <v>23030.9</v>
      </c>
      <c r="Q91">
        <v>24287.3</v>
      </c>
      <c r="R91">
        <v>27557.3</v>
      </c>
      <c r="S91">
        <v>25671.347257081743</v>
      </c>
      <c r="T91">
        <v>24207.174972888544</v>
      </c>
      <c r="U91">
        <v>22717.061075198799</v>
      </c>
      <c r="V91">
        <v>23956.340284212765</v>
      </c>
      <c r="W91">
        <v>27181.780441388561</v>
      </c>
      <c r="X91" t="s">
        <v>21</v>
      </c>
      <c r="Y91" t="s">
        <v>21</v>
      </c>
      <c r="Z91" t="s">
        <v>21</v>
      </c>
      <c r="AA91" t="s">
        <v>21</v>
      </c>
      <c r="AB91" t="s">
        <v>21</v>
      </c>
      <c r="AC91" t="s">
        <v>21</v>
      </c>
      <c r="AD91" t="s">
        <v>21</v>
      </c>
      <c r="AE91" t="s">
        <v>21</v>
      </c>
    </row>
    <row r="92" spans="1:31" x14ac:dyDescent="0.25">
      <c r="A92">
        <v>2045</v>
      </c>
      <c r="B92" t="s">
        <v>30</v>
      </c>
      <c r="C92" t="s">
        <v>31</v>
      </c>
      <c r="D92">
        <v>17.42320565386272</v>
      </c>
      <c r="E92">
        <v>18.02619443245576</v>
      </c>
      <c r="F92">
        <v>18.649101208459211</v>
      </c>
      <c r="G92">
        <v>18.68962883038412</v>
      </c>
      <c r="H92">
        <v>17.393989713710258</v>
      </c>
      <c r="I92">
        <v>6.0529999999999973</v>
      </c>
      <c r="J92">
        <v>6.6269999999999953</v>
      </c>
      <c r="K92">
        <v>10.71599999999999</v>
      </c>
      <c r="L92">
        <v>6.0529999999999973</v>
      </c>
      <c r="M92">
        <v>6.0529999999999973</v>
      </c>
      <c r="N92">
        <v>29507.3</v>
      </c>
      <c r="O92">
        <v>27006.3</v>
      </c>
      <c r="P92">
        <v>24257.5</v>
      </c>
      <c r="Q92">
        <v>26915.599999999999</v>
      </c>
      <c r="R92">
        <v>32522.1</v>
      </c>
      <c r="S92">
        <v>29105.208058053027</v>
      </c>
      <c r="T92">
        <v>26638.288843038757</v>
      </c>
      <c r="U92">
        <v>23926.946364737585</v>
      </c>
      <c r="V92">
        <v>26548.82479953544</v>
      </c>
      <c r="W92">
        <v>32078.925790729965</v>
      </c>
      <c r="X92" t="s">
        <v>21</v>
      </c>
      <c r="Y92" t="s">
        <v>21</v>
      </c>
      <c r="Z92" t="s">
        <v>21</v>
      </c>
      <c r="AA92" t="s">
        <v>21</v>
      </c>
      <c r="AB92" t="s">
        <v>21</v>
      </c>
      <c r="AC92" t="s">
        <v>21</v>
      </c>
      <c r="AD92" t="s">
        <v>21</v>
      </c>
      <c r="AE92" t="s">
        <v>21</v>
      </c>
    </row>
    <row r="93" spans="1:31" x14ac:dyDescent="0.25">
      <c r="A93">
        <v>2050</v>
      </c>
      <c r="B93" t="s">
        <v>30</v>
      </c>
      <c r="C93" t="s">
        <v>31</v>
      </c>
      <c r="D93">
        <v>17.491326068191629</v>
      </c>
      <c r="E93">
        <v>18.257918285138832</v>
      </c>
      <c r="F93">
        <v>19.083749460509281</v>
      </c>
      <c r="G93">
        <v>19.129893900158251</v>
      </c>
      <c r="H93">
        <v>17.461458423248452</v>
      </c>
      <c r="I93">
        <v>6.0420000000000016</v>
      </c>
      <c r="J93">
        <v>6.5480000000000018</v>
      </c>
      <c r="K93">
        <v>11.137</v>
      </c>
      <c r="L93">
        <v>6.0420000000000016</v>
      </c>
      <c r="M93">
        <v>6.0420000000000016</v>
      </c>
      <c r="N93">
        <v>33424</v>
      </c>
      <c r="O93">
        <v>29925.9</v>
      </c>
      <c r="P93">
        <v>25619.599999999999</v>
      </c>
      <c r="Q93">
        <v>30078.400000000001</v>
      </c>
      <c r="R93">
        <v>38171</v>
      </c>
      <c r="S93">
        <v>32968.5357227657</v>
      </c>
      <c r="T93">
        <v>29518.103853097004</v>
      </c>
      <c r="U93">
        <v>25270.485214306133</v>
      </c>
      <c r="V93">
        <v>29668.52575645153</v>
      </c>
      <c r="W93">
        <v>37650.84900292274</v>
      </c>
      <c r="X93">
        <v>23.847619423989102</v>
      </c>
      <c r="Y93">
        <v>23.847619423989102</v>
      </c>
      <c r="Z93">
        <v>0.4</v>
      </c>
      <c r="AA93">
        <v>0.4</v>
      </c>
      <c r="AB93">
        <v>2.4096454738395399</v>
      </c>
      <c r="AC93">
        <v>2.3758949355310701</v>
      </c>
      <c r="AD93">
        <v>815.99776287099996</v>
      </c>
      <c r="AE93">
        <v>666.18025339982398</v>
      </c>
    </row>
    <row r="94" spans="1:31" x14ac:dyDescent="0.25">
      <c r="A94">
        <v>2055</v>
      </c>
      <c r="B94" t="s">
        <v>30</v>
      </c>
      <c r="C94" t="s">
        <v>31</v>
      </c>
      <c r="D94">
        <v>17.482999568407429</v>
      </c>
      <c r="E94">
        <v>18.423419651848651</v>
      </c>
      <c r="F94">
        <v>19.48025931520645</v>
      </c>
      <c r="G94">
        <v>19.532664724500069</v>
      </c>
      <c r="H94">
        <v>17.45469356927061</v>
      </c>
      <c r="I94">
        <v>6.0379999999999967</v>
      </c>
      <c r="J94">
        <v>6.4890000000000043</v>
      </c>
      <c r="K94">
        <v>11.50700000000001</v>
      </c>
      <c r="L94">
        <v>6.0379999999999967</v>
      </c>
      <c r="M94">
        <v>6.0379999999999967</v>
      </c>
      <c r="N94">
        <v>37762</v>
      </c>
      <c r="O94">
        <v>33309.300000000003</v>
      </c>
      <c r="P94">
        <v>27104.6</v>
      </c>
      <c r="Q94">
        <v>33758.699999999997</v>
      </c>
      <c r="R94">
        <v>44570.3</v>
      </c>
      <c r="S94">
        <v>37247.422389991574</v>
      </c>
      <c r="T94">
        <v>32855.398723980368</v>
      </c>
      <c r="U94">
        <v>26735.24932238138</v>
      </c>
      <c r="V94">
        <v>33298.674811636265</v>
      </c>
      <c r="W94">
        <v>43962.94661693347</v>
      </c>
      <c r="X94" t="s">
        <v>21</v>
      </c>
      <c r="Y94" t="s">
        <v>21</v>
      </c>
      <c r="Z94" t="s">
        <v>21</v>
      </c>
      <c r="AA94" t="s">
        <v>21</v>
      </c>
      <c r="AB94" t="s">
        <v>21</v>
      </c>
      <c r="AC94" t="s">
        <v>21</v>
      </c>
      <c r="AD94" t="s">
        <v>21</v>
      </c>
      <c r="AE94" t="s">
        <v>21</v>
      </c>
    </row>
    <row r="95" spans="1:31" x14ac:dyDescent="0.25">
      <c r="A95">
        <v>2060</v>
      </c>
      <c r="B95" t="s">
        <v>30</v>
      </c>
      <c r="C95" t="s">
        <v>31</v>
      </c>
      <c r="D95">
        <v>17.382178103869951</v>
      </c>
      <c r="E95">
        <v>18.506813048482229</v>
      </c>
      <c r="F95">
        <v>19.83100704934542</v>
      </c>
      <c r="G95">
        <v>19.89005862465832</v>
      </c>
      <c r="H95">
        <v>17.357633074377791</v>
      </c>
      <c r="I95">
        <v>6.0360000000000014</v>
      </c>
      <c r="J95">
        <v>6.445999999999998</v>
      </c>
      <c r="K95">
        <v>11.831</v>
      </c>
      <c r="L95">
        <v>6.0360000000000014</v>
      </c>
      <c r="M95">
        <v>6.0360000000000014</v>
      </c>
      <c r="N95">
        <v>42551.7</v>
      </c>
      <c r="O95">
        <v>37127.699999999997</v>
      </c>
      <c r="P95">
        <v>28609.3</v>
      </c>
      <c r="Q95">
        <v>37860.9</v>
      </c>
      <c r="R95">
        <v>51881.4</v>
      </c>
      <c r="S95">
        <v>41971.853803087877</v>
      </c>
      <c r="T95">
        <v>36621.765909350412</v>
      </c>
      <c r="U95">
        <v>28219.444981250621</v>
      </c>
      <c r="V95">
        <v>37344.974693216252</v>
      </c>
      <c r="W95">
        <v>51174.419257033769</v>
      </c>
      <c r="X95" t="s">
        <v>21</v>
      </c>
      <c r="Y95" t="s">
        <v>21</v>
      </c>
      <c r="Z95" t="s">
        <v>21</v>
      </c>
      <c r="AA95" t="s">
        <v>21</v>
      </c>
      <c r="AB95" t="s">
        <v>21</v>
      </c>
      <c r="AC95" t="s">
        <v>21</v>
      </c>
      <c r="AD95" t="s">
        <v>21</v>
      </c>
      <c r="AE95" t="s">
        <v>21</v>
      </c>
    </row>
    <row r="96" spans="1:31" x14ac:dyDescent="0.25">
      <c r="A96">
        <v>2065</v>
      </c>
      <c r="B96" t="s">
        <v>30</v>
      </c>
      <c r="C96" t="s">
        <v>31</v>
      </c>
      <c r="D96">
        <v>17.206034023881461</v>
      </c>
      <c r="E96">
        <v>18.520164364839591</v>
      </c>
      <c r="F96">
        <v>20.143897640627252</v>
      </c>
      <c r="G96">
        <v>20.208508128326859</v>
      </c>
      <c r="H96">
        <v>17.187378075097111</v>
      </c>
      <c r="I96">
        <v>6.0349999999999966</v>
      </c>
      <c r="J96">
        <v>6.4140000000000006</v>
      </c>
      <c r="K96">
        <v>12.111000000000001</v>
      </c>
      <c r="L96">
        <v>6.0349999999999966</v>
      </c>
      <c r="M96">
        <v>6.0349999999999966</v>
      </c>
      <c r="N96">
        <v>47815</v>
      </c>
      <c r="O96">
        <v>41398.699999999997</v>
      </c>
      <c r="P96">
        <v>30124.2</v>
      </c>
      <c r="Q96">
        <v>42402.5</v>
      </c>
      <c r="R96">
        <v>60233.2</v>
      </c>
      <c r="S96">
        <v>47163.431533749463</v>
      </c>
      <c r="T96">
        <v>40834.565576413966</v>
      </c>
      <c r="U96">
        <v>29713.701646114725</v>
      </c>
      <c r="V96">
        <v>41824.68693108463</v>
      </c>
      <c r="W96">
        <v>59412.410420550834</v>
      </c>
      <c r="X96" t="s">
        <v>21</v>
      </c>
      <c r="Y96" t="s">
        <v>21</v>
      </c>
      <c r="Z96" t="s">
        <v>21</v>
      </c>
      <c r="AA96" t="s">
        <v>21</v>
      </c>
      <c r="AB96" t="s">
        <v>21</v>
      </c>
      <c r="AC96" t="s">
        <v>21</v>
      </c>
      <c r="AD96" t="s">
        <v>21</v>
      </c>
      <c r="AE96" t="s">
        <v>21</v>
      </c>
    </row>
    <row r="97" spans="1:31" x14ac:dyDescent="0.25">
      <c r="A97">
        <v>2070</v>
      </c>
      <c r="B97" t="s">
        <v>30</v>
      </c>
      <c r="C97" t="s">
        <v>31</v>
      </c>
      <c r="D97">
        <v>16.964317364408</v>
      </c>
      <c r="E97">
        <v>18.473785426557331</v>
      </c>
      <c r="F97">
        <v>20.435890159689251</v>
      </c>
      <c r="G97">
        <v>20.50312329161272</v>
      </c>
      <c r="H97">
        <v>16.953262480218669</v>
      </c>
      <c r="I97">
        <v>6.034000000000006</v>
      </c>
      <c r="J97">
        <v>6.3910000000000053</v>
      </c>
      <c r="K97">
        <v>12.352</v>
      </c>
      <c r="L97">
        <v>6.034000000000006</v>
      </c>
      <c r="M97">
        <v>6.034000000000006</v>
      </c>
      <c r="N97">
        <v>53469.5</v>
      </c>
      <c r="O97">
        <v>46075.6</v>
      </c>
      <c r="P97">
        <v>31612.2</v>
      </c>
      <c r="Q97">
        <v>47345.1</v>
      </c>
      <c r="R97">
        <v>69594.3</v>
      </c>
      <c r="S97">
        <v>52740.878435508042</v>
      </c>
      <c r="T97">
        <v>45447.734099684756</v>
      </c>
      <c r="U97">
        <v>31181.424873600226</v>
      </c>
      <c r="V97">
        <v>46699.934796790163</v>
      </c>
      <c r="W97">
        <v>68645.94799099071</v>
      </c>
      <c r="X97" t="s">
        <v>21</v>
      </c>
      <c r="Y97" t="s">
        <v>21</v>
      </c>
      <c r="Z97" t="s">
        <v>21</v>
      </c>
      <c r="AA97" t="s">
        <v>21</v>
      </c>
      <c r="AB97" t="s">
        <v>21</v>
      </c>
      <c r="AC97" t="s">
        <v>21</v>
      </c>
      <c r="AD97" t="s">
        <v>21</v>
      </c>
      <c r="AE97" t="s">
        <v>21</v>
      </c>
    </row>
    <row r="98" spans="1:31" x14ac:dyDescent="0.25">
      <c r="A98">
        <v>2075</v>
      </c>
      <c r="B98" t="s">
        <v>30</v>
      </c>
      <c r="C98" t="s">
        <v>31</v>
      </c>
      <c r="D98">
        <v>16.663299525248171</v>
      </c>
      <c r="E98">
        <v>18.37257229175658</v>
      </c>
      <c r="F98">
        <v>20.714258739749681</v>
      </c>
      <c r="G98">
        <v>20.779762624082871</v>
      </c>
      <c r="H98">
        <v>16.661361314918722</v>
      </c>
      <c r="I98">
        <v>6.034000000000006</v>
      </c>
      <c r="J98">
        <v>6.3730000000000047</v>
      </c>
      <c r="K98">
        <v>12.555999999999999</v>
      </c>
      <c r="L98">
        <v>6.034000000000006</v>
      </c>
      <c r="M98">
        <v>6.034000000000006</v>
      </c>
      <c r="N98">
        <v>59383.6</v>
      </c>
      <c r="O98">
        <v>51096.2</v>
      </c>
      <c r="P98">
        <v>33043.599999999999</v>
      </c>
      <c r="Q98">
        <v>52652.3</v>
      </c>
      <c r="R98">
        <v>79859.399999999994</v>
      </c>
      <c r="S98">
        <v>58574.387803567181</v>
      </c>
      <c r="T98">
        <v>50399.919070056872</v>
      </c>
      <c r="U98">
        <v>32593.319381545618</v>
      </c>
      <c r="V98">
        <v>51934.814308155117</v>
      </c>
      <c r="W98">
        <v>78771.166877053474</v>
      </c>
      <c r="X98" t="s">
        <v>21</v>
      </c>
      <c r="Y98" t="s">
        <v>21</v>
      </c>
      <c r="Z98" t="s">
        <v>21</v>
      </c>
      <c r="AA98" t="s">
        <v>21</v>
      </c>
      <c r="AB98" t="s">
        <v>21</v>
      </c>
      <c r="AC98" t="s">
        <v>21</v>
      </c>
      <c r="AD98" t="s">
        <v>21</v>
      </c>
      <c r="AE98" t="s">
        <v>21</v>
      </c>
    </row>
    <row r="99" spans="1:31" x14ac:dyDescent="0.25">
      <c r="A99">
        <v>2080</v>
      </c>
      <c r="B99" t="s">
        <v>30</v>
      </c>
      <c r="C99" t="s">
        <v>31</v>
      </c>
      <c r="D99">
        <v>16.30578909509423</v>
      </c>
      <c r="E99">
        <v>18.21891094806503</v>
      </c>
      <c r="F99">
        <v>20.974158754136091</v>
      </c>
      <c r="G99">
        <v>21.033664580635879</v>
      </c>
      <c r="H99">
        <v>16.314229607250759</v>
      </c>
      <c r="I99">
        <v>6.034000000000006</v>
      </c>
      <c r="J99">
        <v>6.3599999999999994</v>
      </c>
      <c r="K99">
        <v>12.73</v>
      </c>
      <c r="L99">
        <v>6.034000000000006</v>
      </c>
      <c r="M99">
        <v>6.034000000000006</v>
      </c>
      <c r="N99">
        <v>65503.9</v>
      </c>
      <c r="O99">
        <v>56466.8</v>
      </c>
      <c r="P99">
        <v>34439.5</v>
      </c>
      <c r="Q99">
        <v>58353.599999999999</v>
      </c>
      <c r="R99">
        <v>91014.399999999994</v>
      </c>
      <c r="S99">
        <v>64611.287312424378</v>
      </c>
      <c r="T99">
        <v>55697.334638291839</v>
      </c>
      <c r="U99">
        <v>33970.197643136351</v>
      </c>
      <c r="V99">
        <v>57558.423472713635</v>
      </c>
      <c r="W99">
        <v>89774.159217510969</v>
      </c>
      <c r="X99" t="s">
        <v>21</v>
      </c>
      <c r="Y99" t="s">
        <v>21</v>
      </c>
      <c r="Z99" t="s">
        <v>21</v>
      </c>
      <c r="AA99" t="s">
        <v>21</v>
      </c>
      <c r="AB99" t="s">
        <v>21</v>
      </c>
      <c r="AC99" t="s">
        <v>21</v>
      </c>
      <c r="AD99" t="s">
        <v>21</v>
      </c>
      <c r="AE99" t="s">
        <v>21</v>
      </c>
    </row>
    <row r="100" spans="1:31" x14ac:dyDescent="0.25">
      <c r="A100">
        <v>2085</v>
      </c>
      <c r="B100" t="s">
        <v>30</v>
      </c>
      <c r="C100" t="s">
        <v>31</v>
      </c>
      <c r="D100">
        <v>15.896532872967921</v>
      </c>
      <c r="E100">
        <v>18.016428931089049</v>
      </c>
      <c r="F100">
        <v>21.219547906776</v>
      </c>
      <c r="G100">
        <v>21.269955761760901</v>
      </c>
      <c r="H100">
        <v>15.91626132930514</v>
      </c>
      <c r="I100">
        <v>6.034000000000006</v>
      </c>
      <c r="J100">
        <v>6.3499999999999943</v>
      </c>
      <c r="K100">
        <v>12.877000000000001</v>
      </c>
      <c r="L100">
        <v>6.034000000000006</v>
      </c>
      <c r="M100">
        <v>6.034000000000006</v>
      </c>
      <c r="N100">
        <v>71828.7</v>
      </c>
      <c r="O100">
        <v>62230.7</v>
      </c>
      <c r="P100">
        <v>35837.699999999997</v>
      </c>
      <c r="Q100">
        <v>64504.1</v>
      </c>
      <c r="R100">
        <v>103113</v>
      </c>
      <c r="S100">
        <v>70849.900127747154</v>
      </c>
      <c r="T100">
        <v>61382.690761210972</v>
      </c>
      <c r="U100">
        <v>35349.344562941609</v>
      </c>
      <c r="V100">
        <v>63625.111450300719</v>
      </c>
      <c r="W100">
        <v>101707.89324980673</v>
      </c>
      <c r="X100" t="s">
        <v>21</v>
      </c>
      <c r="Y100" t="s">
        <v>21</v>
      </c>
      <c r="Z100" t="s">
        <v>21</v>
      </c>
      <c r="AA100" t="s">
        <v>21</v>
      </c>
      <c r="AB100" t="s">
        <v>21</v>
      </c>
      <c r="AC100" t="s">
        <v>21</v>
      </c>
      <c r="AD100" t="s">
        <v>21</v>
      </c>
      <c r="AE100" t="s">
        <v>21</v>
      </c>
    </row>
    <row r="101" spans="1:31" x14ac:dyDescent="0.25">
      <c r="A101">
        <v>2090</v>
      </c>
      <c r="B101" t="s">
        <v>30</v>
      </c>
      <c r="C101" t="s">
        <v>31</v>
      </c>
      <c r="D101">
        <v>15.43597863616746</v>
      </c>
      <c r="E101">
        <v>17.772030643072942</v>
      </c>
      <c r="F101">
        <v>21.46050855991944</v>
      </c>
      <c r="G101">
        <v>21.49963170766792</v>
      </c>
      <c r="H101">
        <v>15.467683786505541</v>
      </c>
      <c r="I101">
        <v>6.034000000000006</v>
      </c>
      <c r="J101">
        <v>6.3430000000000044</v>
      </c>
      <c r="K101">
        <v>13</v>
      </c>
      <c r="L101">
        <v>6.034000000000006</v>
      </c>
      <c r="M101">
        <v>6.034000000000006</v>
      </c>
      <c r="N101">
        <v>78363.7</v>
      </c>
      <c r="O101">
        <v>68421.5</v>
      </c>
      <c r="P101">
        <v>37257.1</v>
      </c>
      <c r="Q101">
        <v>71129.7</v>
      </c>
      <c r="R101">
        <v>116226</v>
      </c>
      <c r="S101">
        <v>77295.848576414995</v>
      </c>
      <c r="T101">
        <v>67489.129576209118</v>
      </c>
      <c r="U101">
        <v>36749.402593245992</v>
      </c>
      <c r="V101">
        <v>70160.425305158191</v>
      </c>
      <c r="W101">
        <v>114642.20419202269</v>
      </c>
      <c r="X101" t="s">
        <v>21</v>
      </c>
      <c r="Y101" t="s">
        <v>21</v>
      </c>
      <c r="Z101" t="s">
        <v>21</v>
      </c>
      <c r="AA101" t="s">
        <v>21</v>
      </c>
      <c r="AB101" t="s">
        <v>21</v>
      </c>
      <c r="AC101" t="s">
        <v>21</v>
      </c>
      <c r="AD101" t="s">
        <v>21</v>
      </c>
      <c r="AE101" t="s">
        <v>21</v>
      </c>
    </row>
    <row r="102" spans="1:31" x14ac:dyDescent="0.25">
      <c r="A102">
        <v>2095</v>
      </c>
      <c r="B102" t="s">
        <v>30</v>
      </c>
      <c r="C102" t="s">
        <v>31</v>
      </c>
      <c r="D102">
        <v>14.919160912098979</v>
      </c>
      <c r="E102">
        <v>17.493130484822331</v>
      </c>
      <c r="F102">
        <v>21.709818371457349</v>
      </c>
      <c r="G102">
        <v>21.73525535894116</v>
      </c>
      <c r="H102">
        <v>14.96368220399939</v>
      </c>
      <c r="I102">
        <v>6.034000000000006</v>
      </c>
      <c r="J102">
        <v>6.3379999999999939</v>
      </c>
      <c r="K102">
        <v>13.103999999999999</v>
      </c>
      <c r="L102">
        <v>6.034000000000006</v>
      </c>
      <c r="M102">
        <v>6.034000000000006</v>
      </c>
      <c r="N102">
        <v>85093</v>
      </c>
      <c r="O102">
        <v>75035.399999999994</v>
      </c>
      <c r="P102">
        <v>38690.9</v>
      </c>
      <c r="Q102">
        <v>78211.3</v>
      </c>
      <c r="R102">
        <v>130393</v>
      </c>
      <c r="S102">
        <v>83933.449325553549</v>
      </c>
      <c r="T102">
        <v>74012.902865366603</v>
      </c>
      <c r="U102">
        <v>38163.664396719592</v>
      </c>
      <c r="V102">
        <v>77145.525310374142</v>
      </c>
      <c r="W102">
        <v>128616.15242037423</v>
      </c>
      <c r="X102" t="s">
        <v>21</v>
      </c>
      <c r="Y102" t="s">
        <v>21</v>
      </c>
      <c r="Z102" t="s">
        <v>21</v>
      </c>
      <c r="AA102" t="s">
        <v>21</v>
      </c>
      <c r="AB102" t="s">
        <v>21</v>
      </c>
      <c r="AC102" t="s">
        <v>21</v>
      </c>
      <c r="AD102" t="s">
        <v>21</v>
      </c>
      <c r="AE102" t="s">
        <v>21</v>
      </c>
    </row>
    <row r="103" spans="1:31" x14ac:dyDescent="0.25">
      <c r="A103">
        <v>2100</v>
      </c>
      <c r="B103" t="s">
        <v>30</v>
      </c>
      <c r="C103" t="s">
        <v>31</v>
      </c>
      <c r="D103">
        <v>14.34017875125881</v>
      </c>
      <c r="E103">
        <v>17.191134009495041</v>
      </c>
      <c r="F103">
        <v>21.984595741619909</v>
      </c>
      <c r="G103">
        <v>21.99254351891814</v>
      </c>
      <c r="H103">
        <v>14.39837145734427</v>
      </c>
      <c r="I103">
        <v>6.034000000000006</v>
      </c>
      <c r="J103">
        <v>6.3340000000000032</v>
      </c>
      <c r="K103">
        <v>13.19</v>
      </c>
      <c r="L103">
        <v>6.034000000000006</v>
      </c>
      <c r="M103">
        <v>6.034000000000006</v>
      </c>
      <c r="N103">
        <v>91977.3</v>
      </c>
      <c r="O103">
        <v>82032.399999999994</v>
      </c>
      <c r="P103">
        <v>40123.199999999997</v>
      </c>
      <c r="Q103">
        <v>85707.3</v>
      </c>
      <c r="R103">
        <v>145623</v>
      </c>
      <c r="S103">
        <v>90723.937910888519</v>
      </c>
      <c r="T103">
        <v>80914.555703213409</v>
      </c>
      <c r="U103">
        <v>39576.446640488059</v>
      </c>
      <c r="V103">
        <v>84539.378343459699</v>
      </c>
      <c r="W103">
        <v>143638.61529309209</v>
      </c>
      <c r="X103" t="s">
        <v>21</v>
      </c>
      <c r="Y103" t="s">
        <v>21</v>
      </c>
      <c r="Z103" t="s">
        <v>21</v>
      </c>
      <c r="AA103" t="s">
        <v>21</v>
      </c>
      <c r="AB103" t="s">
        <v>21</v>
      </c>
      <c r="AC103" t="s">
        <v>21</v>
      </c>
      <c r="AD103" t="s">
        <v>21</v>
      </c>
      <c r="AE103" t="s">
        <v>21</v>
      </c>
    </row>
    <row r="104" spans="1:31" x14ac:dyDescent="0.25">
      <c r="A104">
        <v>2020</v>
      </c>
      <c r="B104" t="s">
        <v>32</v>
      </c>
      <c r="C104" t="s">
        <v>33</v>
      </c>
      <c r="D104">
        <v>94.569401479488903</v>
      </c>
      <c r="E104">
        <v>94.569401479488903</v>
      </c>
      <c r="F104">
        <v>94.569401479488903</v>
      </c>
      <c r="G104">
        <v>94.569401479488903</v>
      </c>
      <c r="H104">
        <v>94.569401479488903</v>
      </c>
      <c r="I104">
        <v>36.700000000000003</v>
      </c>
      <c r="J104">
        <v>36.700000000000003</v>
      </c>
      <c r="K104">
        <v>36.700000000000003</v>
      </c>
      <c r="L104">
        <v>36.700000000000003</v>
      </c>
      <c r="M104">
        <v>36.700000000000003</v>
      </c>
      <c r="N104">
        <v>13339.2</v>
      </c>
      <c r="O104">
        <v>13339.2</v>
      </c>
      <c r="P104">
        <v>13339.2</v>
      </c>
      <c r="Q104">
        <v>13339.2</v>
      </c>
      <c r="R104">
        <v>13339.2</v>
      </c>
      <c r="S104">
        <v>13157.428545749051</v>
      </c>
      <c r="T104">
        <v>13157.428545749051</v>
      </c>
      <c r="U104">
        <v>13157.428545749051</v>
      </c>
      <c r="V104">
        <v>13157.428545749051</v>
      </c>
      <c r="W104">
        <v>13157.428545749051</v>
      </c>
      <c r="X104" t="s">
        <v>21</v>
      </c>
      <c r="Y104" t="s">
        <v>21</v>
      </c>
      <c r="Z104" t="s">
        <v>21</v>
      </c>
      <c r="AA104" t="s">
        <v>21</v>
      </c>
      <c r="AB104" t="s">
        <v>21</v>
      </c>
      <c r="AC104" t="s">
        <v>21</v>
      </c>
      <c r="AD104" t="s">
        <v>21</v>
      </c>
      <c r="AE104" t="s">
        <v>21</v>
      </c>
    </row>
    <row r="105" spans="1:31" x14ac:dyDescent="0.25">
      <c r="A105">
        <v>2025</v>
      </c>
      <c r="B105" t="s">
        <v>32</v>
      </c>
      <c r="C105" t="s">
        <v>33</v>
      </c>
      <c r="D105">
        <v>92.893913920645602</v>
      </c>
      <c r="E105">
        <v>92.871082716879627</v>
      </c>
      <c r="F105">
        <v>94.24700739744452</v>
      </c>
      <c r="G105">
        <v>92.633086751849362</v>
      </c>
      <c r="H105">
        <v>90.453059852051112</v>
      </c>
      <c r="I105">
        <v>31.97</v>
      </c>
      <c r="J105">
        <v>34.895000000000003</v>
      </c>
      <c r="K105">
        <v>36.677999999999997</v>
      </c>
      <c r="L105">
        <v>31.97</v>
      </c>
      <c r="M105">
        <v>31.97</v>
      </c>
      <c r="N105">
        <v>18979.5</v>
      </c>
      <c r="O105">
        <v>18984.099999999999</v>
      </c>
      <c r="P105">
        <v>18706.900000000001</v>
      </c>
      <c r="Q105">
        <v>19032.900000000001</v>
      </c>
      <c r="R105">
        <v>19491.599999999999</v>
      </c>
      <c r="S105">
        <v>18720.868948965763</v>
      </c>
      <c r="T105">
        <v>18725.406265394817</v>
      </c>
      <c r="U105">
        <v>18451.98363188744</v>
      </c>
      <c r="V105">
        <v>18773.541274468269</v>
      </c>
      <c r="W105">
        <v>19225.990632295954</v>
      </c>
      <c r="X105" t="s">
        <v>21</v>
      </c>
      <c r="Y105" t="s">
        <v>21</v>
      </c>
      <c r="Z105" t="s">
        <v>21</v>
      </c>
      <c r="AA105" t="s">
        <v>21</v>
      </c>
      <c r="AB105" t="s">
        <v>21</v>
      </c>
      <c r="AC105" t="s">
        <v>21</v>
      </c>
      <c r="AD105" t="s">
        <v>21</v>
      </c>
      <c r="AE105" t="s">
        <v>21</v>
      </c>
    </row>
    <row r="106" spans="1:31" x14ac:dyDescent="0.25">
      <c r="A106">
        <v>2030</v>
      </c>
      <c r="B106" t="s">
        <v>32</v>
      </c>
      <c r="C106" t="s">
        <v>33</v>
      </c>
      <c r="D106">
        <v>91.482246133154007</v>
      </c>
      <c r="E106">
        <v>91.420780094149293</v>
      </c>
      <c r="F106">
        <v>94.221351714862138</v>
      </c>
      <c r="G106">
        <v>90.803967720242099</v>
      </c>
      <c r="H106">
        <v>86.929488903833217</v>
      </c>
      <c r="I106">
        <v>27.852999999999991</v>
      </c>
      <c r="J106">
        <v>33.136000000000003</v>
      </c>
      <c r="K106">
        <v>36.655000000000001</v>
      </c>
      <c r="L106">
        <v>27.852999999999991</v>
      </c>
      <c r="M106">
        <v>27.852999999999991</v>
      </c>
      <c r="N106">
        <v>24123.599999999999</v>
      </c>
      <c r="O106">
        <v>24086.7</v>
      </c>
      <c r="P106">
        <v>23312.6</v>
      </c>
      <c r="Q106">
        <v>24269.599999999999</v>
      </c>
      <c r="R106">
        <v>25478</v>
      </c>
      <c r="S106">
        <v>23794.871001726624</v>
      </c>
      <c r="T106">
        <v>23758.473832980515</v>
      </c>
      <c r="U106">
        <v>22994.922387821556</v>
      </c>
      <c r="V106">
        <v>23938.881479692271</v>
      </c>
      <c r="W106">
        <v>25130.81477814219</v>
      </c>
      <c r="X106">
        <v>34.319166393427025</v>
      </c>
      <c r="Y106">
        <v>28.190743823172198</v>
      </c>
      <c r="Z106">
        <v>2.2999999999999998</v>
      </c>
      <c r="AA106">
        <v>2.8</v>
      </c>
      <c r="AB106">
        <v>2.8497741301111099</v>
      </c>
      <c r="AC106">
        <v>2.81345358755555</v>
      </c>
      <c r="AD106">
        <v>751.25676939000016</v>
      </c>
      <c r="AE106">
        <v>0</v>
      </c>
    </row>
    <row r="107" spans="1:31" x14ac:dyDescent="0.25">
      <c r="A107">
        <v>2035</v>
      </c>
      <c r="B107" t="s">
        <v>32</v>
      </c>
      <c r="C107" t="s">
        <v>33</v>
      </c>
      <c r="D107">
        <v>89.733591123066574</v>
      </c>
      <c r="E107">
        <v>89.627437794216547</v>
      </c>
      <c r="F107">
        <v>93.81587088096839</v>
      </c>
      <c r="G107">
        <v>88.465299260255549</v>
      </c>
      <c r="H107">
        <v>83.486348352387353</v>
      </c>
      <c r="I107">
        <v>24.291</v>
      </c>
      <c r="J107">
        <v>31.428999999999998</v>
      </c>
      <c r="K107">
        <v>36.631</v>
      </c>
      <c r="L107">
        <v>24.291</v>
      </c>
      <c r="M107">
        <v>24.291</v>
      </c>
      <c r="N107">
        <v>30184.3</v>
      </c>
      <c r="O107">
        <v>29565.3</v>
      </c>
      <c r="P107">
        <v>27588.3</v>
      </c>
      <c r="Q107">
        <v>30147.9</v>
      </c>
      <c r="R107">
        <v>33425.699999999997</v>
      </c>
      <c r="S107">
        <v>29772.982671633461</v>
      </c>
      <c r="T107">
        <v>29162.417699984588</v>
      </c>
      <c r="U107">
        <v>27212.358008627842</v>
      </c>
      <c r="V107">
        <v>29737.078689455724</v>
      </c>
      <c r="W107">
        <v>32970.212557098173</v>
      </c>
      <c r="X107" t="s">
        <v>21</v>
      </c>
      <c r="Y107" t="s">
        <v>21</v>
      </c>
      <c r="Z107" t="s">
        <v>21</v>
      </c>
      <c r="AA107" t="s">
        <v>21</v>
      </c>
      <c r="AB107" t="s">
        <v>21</v>
      </c>
      <c r="AC107" t="s">
        <v>21</v>
      </c>
      <c r="AD107" t="s">
        <v>21</v>
      </c>
      <c r="AE107" t="s">
        <v>21</v>
      </c>
    </row>
    <row r="108" spans="1:31" x14ac:dyDescent="0.25">
      <c r="A108">
        <v>2040</v>
      </c>
      <c r="B108" t="s">
        <v>32</v>
      </c>
      <c r="C108" t="s">
        <v>33</v>
      </c>
      <c r="D108">
        <v>87.924747814391395</v>
      </c>
      <c r="E108">
        <v>87.818594485541354</v>
      </c>
      <c r="F108">
        <v>93.416173503698715</v>
      </c>
      <c r="G108">
        <v>85.888601210490918</v>
      </c>
      <c r="H108">
        <v>80.364828513786151</v>
      </c>
      <c r="I108">
        <v>21.22</v>
      </c>
      <c r="J108">
        <v>29.774000000000001</v>
      </c>
      <c r="K108">
        <v>36.606000000000002</v>
      </c>
      <c r="L108">
        <v>21.22</v>
      </c>
      <c r="M108">
        <v>21.22</v>
      </c>
      <c r="N108">
        <v>36336.400000000001</v>
      </c>
      <c r="O108">
        <v>34700.6</v>
      </c>
      <c r="P108">
        <v>30917.200000000001</v>
      </c>
      <c r="Q108">
        <v>35865.1</v>
      </c>
      <c r="R108">
        <v>42180.6</v>
      </c>
      <c r="S108">
        <v>35841.248846239338</v>
      </c>
      <c r="T108">
        <v>34227.739669142036</v>
      </c>
      <c r="U108">
        <v>30495.895543558276</v>
      </c>
      <c r="V108">
        <v>35376.371186888588</v>
      </c>
      <c r="W108">
        <v>41605.810732039579</v>
      </c>
      <c r="X108" t="s">
        <v>21</v>
      </c>
      <c r="Y108" t="s">
        <v>21</v>
      </c>
      <c r="Z108" t="s">
        <v>21</v>
      </c>
      <c r="AA108" t="s">
        <v>21</v>
      </c>
      <c r="AB108" t="s">
        <v>21</v>
      </c>
      <c r="AC108" t="s">
        <v>21</v>
      </c>
      <c r="AD108" t="s">
        <v>21</v>
      </c>
      <c r="AE108" t="s">
        <v>21</v>
      </c>
    </row>
    <row r="109" spans="1:31" x14ac:dyDescent="0.25">
      <c r="A109">
        <v>2045</v>
      </c>
      <c r="B109" t="s">
        <v>32</v>
      </c>
      <c r="C109" t="s">
        <v>33</v>
      </c>
      <c r="D109">
        <v>86.193544048419639</v>
      </c>
      <c r="E109">
        <v>86.115904505716202</v>
      </c>
      <c r="F109">
        <v>93.078076664425012</v>
      </c>
      <c r="G109">
        <v>83.344250168123736</v>
      </c>
      <c r="H109">
        <v>77.621721587088103</v>
      </c>
      <c r="I109">
        <v>18.57299999999999</v>
      </c>
      <c r="J109">
        <v>28.175000000000001</v>
      </c>
      <c r="K109">
        <v>36.58</v>
      </c>
      <c r="L109">
        <v>18.57299999999999</v>
      </c>
      <c r="M109">
        <v>18.57299999999999</v>
      </c>
      <c r="N109">
        <v>41959.199999999997</v>
      </c>
      <c r="O109">
        <v>39286.400000000001</v>
      </c>
      <c r="P109">
        <v>33396.1</v>
      </c>
      <c r="Q109">
        <v>41017.199999999997</v>
      </c>
      <c r="R109">
        <v>50376.9</v>
      </c>
      <c r="S109">
        <v>41387.427719562904</v>
      </c>
      <c r="T109">
        <v>38751.049599654812</v>
      </c>
      <c r="U109">
        <v>32941.015912250346</v>
      </c>
      <c r="V109">
        <v>40458.264224743456</v>
      </c>
      <c r="W109">
        <v>49690.420872791874</v>
      </c>
      <c r="X109" t="s">
        <v>21</v>
      </c>
      <c r="Y109" t="s">
        <v>21</v>
      </c>
      <c r="Z109" t="s">
        <v>21</v>
      </c>
      <c r="AA109" t="s">
        <v>21</v>
      </c>
      <c r="AB109" t="s">
        <v>21</v>
      </c>
      <c r="AC109" t="s">
        <v>21</v>
      </c>
      <c r="AD109" t="s">
        <v>21</v>
      </c>
      <c r="AE109" t="s">
        <v>21</v>
      </c>
    </row>
    <row r="110" spans="1:31" x14ac:dyDescent="0.25">
      <c r="A110">
        <v>2050</v>
      </c>
      <c r="B110" t="s">
        <v>32</v>
      </c>
      <c r="C110" t="s">
        <v>33</v>
      </c>
      <c r="D110">
        <v>84.410726294552788</v>
      </c>
      <c r="E110">
        <v>84.441560188298581</v>
      </c>
      <c r="F110">
        <v>92.787256220578342</v>
      </c>
      <c r="G110">
        <v>80.792804303967685</v>
      </c>
      <c r="H110">
        <v>75.091425689307329</v>
      </c>
      <c r="I110">
        <v>16.29000000000001</v>
      </c>
      <c r="J110">
        <v>26.632000000000009</v>
      </c>
      <c r="K110">
        <v>36.552</v>
      </c>
      <c r="L110">
        <v>16.29000000000001</v>
      </c>
      <c r="M110">
        <v>16.29000000000001</v>
      </c>
      <c r="N110">
        <v>46896.7</v>
      </c>
      <c r="O110">
        <v>43483.199999999997</v>
      </c>
      <c r="P110">
        <v>35434.800000000003</v>
      </c>
      <c r="Q110">
        <v>45595.5</v>
      </c>
      <c r="R110">
        <v>57591.6</v>
      </c>
      <c r="S110">
        <v>46257.64508227101</v>
      </c>
      <c r="T110">
        <v>42890.660379971443</v>
      </c>
      <c r="U110">
        <v>34951.934826144636</v>
      </c>
      <c r="V110">
        <v>44974.176356730604</v>
      </c>
      <c r="W110">
        <v>56806.807142509373</v>
      </c>
      <c r="X110">
        <v>33.093481879376064</v>
      </c>
      <c r="Y110">
        <v>28.190743823172198</v>
      </c>
      <c r="Z110">
        <v>2.2999999999999998</v>
      </c>
      <c r="AA110">
        <v>2.7</v>
      </c>
      <c r="AB110">
        <v>2.6923659875555499</v>
      </c>
      <c r="AC110">
        <v>2.7972388816666598</v>
      </c>
      <c r="AD110">
        <v>780.7178191700001</v>
      </c>
      <c r="AE110">
        <v>0</v>
      </c>
    </row>
    <row r="111" spans="1:31" x14ac:dyDescent="0.25">
      <c r="A111">
        <v>2055</v>
      </c>
      <c r="B111" t="s">
        <v>32</v>
      </c>
      <c r="C111" t="s">
        <v>33</v>
      </c>
      <c r="D111">
        <v>82.494485541358443</v>
      </c>
      <c r="E111">
        <v>82.751580363147283</v>
      </c>
      <c r="F111">
        <v>92.517081371889716</v>
      </c>
      <c r="G111">
        <v>78.22158708809684</v>
      </c>
      <c r="H111">
        <v>72.677841291190319</v>
      </c>
      <c r="I111">
        <v>14.318</v>
      </c>
      <c r="J111">
        <v>25.149000000000001</v>
      </c>
      <c r="K111">
        <v>36.523000000000003</v>
      </c>
      <c r="L111">
        <v>14.318</v>
      </c>
      <c r="M111">
        <v>14.318</v>
      </c>
      <c r="N111">
        <v>51587.1</v>
      </c>
      <c r="O111">
        <v>47637</v>
      </c>
      <c r="P111">
        <v>37361.699999999997</v>
      </c>
      <c r="Q111">
        <v>49931.199999999997</v>
      </c>
      <c r="R111">
        <v>64633.5</v>
      </c>
      <c r="S111">
        <v>50884.129642887943</v>
      </c>
      <c r="T111">
        <v>46987.857115407787</v>
      </c>
      <c r="U111">
        <v>36852.577223350148</v>
      </c>
      <c r="V111">
        <v>49250.794365741946</v>
      </c>
      <c r="W111">
        <v>63752.748134196299</v>
      </c>
      <c r="X111" t="s">
        <v>21</v>
      </c>
      <c r="Y111" t="s">
        <v>21</v>
      </c>
      <c r="Z111" t="s">
        <v>21</v>
      </c>
      <c r="AA111" t="s">
        <v>21</v>
      </c>
      <c r="AB111" t="s">
        <v>21</v>
      </c>
      <c r="AC111" t="s">
        <v>21</v>
      </c>
      <c r="AD111" t="s">
        <v>21</v>
      </c>
      <c r="AE111" t="s">
        <v>21</v>
      </c>
    </row>
    <row r="112" spans="1:31" x14ac:dyDescent="0.25">
      <c r="A112">
        <v>2060</v>
      </c>
      <c r="B112" t="s">
        <v>32</v>
      </c>
      <c r="C112" t="s">
        <v>33</v>
      </c>
      <c r="D112">
        <v>80.418325487558846</v>
      </c>
      <c r="E112">
        <v>81.045729657027579</v>
      </c>
      <c r="F112">
        <v>92.247041022192334</v>
      </c>
      <c r="G112">
        <v>75.646637525218566</v>
      </c>
      <c r="H112">
        <v>70.338971082716867</v>
      </c>
      <c r="I112">
        <v>12.61</v>
      </c>
      <c r="J112">
        <v>23.724</v>
      </c>
      <c r="K112">
        <v>36.493000000000002</v>
      </c>
      <c r="L112">
        <v>12.61</v>
      </c>
      <c r="M112">
        <v>12.61</v>
      </c>
      <c r="N112">
        <v>56563.7</v>
      </c>
      <c r="O112">
        <v>52100.4</v>
      </c>
      <c r="P112">
        <v>39365.5</v>
      </c>
      <c r="Q112">
        <v>54467.199999999997</v>
      </c>
      <c r="R112">
        <v>72329.5</v>
      </c>
      <c r="S112">
        <v>55792.914195243007</v>
      </c>
      <c r="T112">
        <v>51390.434973982236</v>
      </c>
      <c r="U112">
        <v>38829.071714771817</v>
      </c>
      <c r="V112">
        <v>53724.982914044522</v>
      </c>
      <c r="W112">
        <v>71343.875794632055</v>
      </c>
      <c r="X112" t="s">
        <v>21</v>
      </c>
      <c r="Y112" t="s">
        <v>21</v>
      </c>
      <c r="Z112" t="s">
        <v>21</v>
      </c>
      <c r="AA112" t="s">
        <v>21</v>
      </c>
      <c r="AB112" t="s">
        <v>21</v>
      </c>
      <c r="AC112" t="s">
        <v>21</v>
      </c>
      <c r="AD112" t="s">
        <v>21</v>
      </c>
      <c r="AE112" t="s">
        <v>21</v>
      </c>
    </row>
    <row r="113" spans="1:31" x14ac:dyDescent="0.25">
      <c r="A113">
        <v>2065</v>
      </c>
      <c r="B113" t="s">
        <v>32</v>
      </c>
      <c r="C113" t="s">
        <v>33</v>
      </c>
      <c r="D113">
        <v>78.446671149966377</v>
      </c>
      <c r="E113">
        <v>79.495258910558164</v>
      </c>
      <c r="F113">
        <v>92.039004707464699</v>
      </c>
      <c r="G113">
        <v>73.226260928043047</v>
      </c>
      <c r="H113">
        <v>68.33426361802286</v>
      </c>
      <c r="I113">
        <v>11.127000000000001</v>
      </c>
      <c r="J113">
        <v>22.358999999999991</v>
      </c>
      <c r="K113">
        <v>36.460999999999999</v>
      </c>
      <c r="L113">
        <v>11.127000000000001</v>
      </c>
      <c r="M113">
        <v>11.127000000000001</v>
      </c>
      <c r="N113">
        <v>61989.7</v>
      </c>
      <c r="O113">
        <v>56946</v>
      </c>
      <c r="P113">
        <v>41436.699999999997</v>
      </c>
      <c r="Q113">
        <v>59330.2</v>
      </c>
      <c r="R113">
        <v>80936.3</v>
      </c>
      <c r="S113">
        <v>61144.974835253975</v>
      </c>
      <c r="T113">
        <v>56170.004645422923</v>
      </c>
      <c r="U113">
        <v>40872.047755610503</v>
      </c>
      <c r="V113">
        <v>58521.715478064674</v>
      </c>
      <c r="W113">
        <v>79833.392108020635</v>
      </c>
      <c r="X113" t="s">
        <v>21</v>
      </c>
      <c r="Y113" t="s">
        <v>21</v>
      </c>
      <c r="Z113" t="s">
        <v>21</v>
      </c>
      <c r="AA113" t="s">
        <v>21</v>
      </c>
      <c r="AB113" t="s">
        <v>21</v>
      </c>
      <c r="AC113" t="s">
        <v>21</v>
      </c>
      <c r="AD113" t="s">
        <v>21</v>
      </c>
      <c r="AE113" t="s">
        <v>21</v>
      </c>
    </row>
    <row r="114" spans="1:31" x14ac:dyDescent="0.25">
      <c r="A114">
        <v>2070</v>
      </c>
      <c r="B114" t="s">
        <v>32</v>
      </c>
      <c r="C114" t="s">
        <v>33</v>
      </c>
      <c r="D114">
        <v>76.597612642905176</v>
      </c>
      <c r="E114">
        <v>78.07333557498319</v>
      </c>
      <c r="F114">
        <v>91.941358439811708</v>
      </c>
      <c r="G114">
        <v>70.892400806993948</v>
      </c>
      <c r="H114">
        <v>66.611634162743783</v>
      </c>
      <c r="I114">
        <v>9.8359999999999985</v>
      </c>
      <c r="J114">
        <v>21.053999999999998</v>
      </c>
      <c r="K114">
        <v>36.427</v>
      </c>
      <c r="L114">
        <v>9.8359999999999985</v>
      </c>
      <c r="M114">
        <v>9.8359999999999985</v>
      </c>
      <c r="N114">
        <v>67421.899999999994</v>
      </c>
      <c r="O114">
        <v>61735.9</v>
      </c>
      <c r="P114">
        <v>43215.9</v>
      </c>
      <c r="Q114">
        <v>64109.1</v>
      </c>
      <c r="R114">
        <v>89977.1</v>
      </c>
      <c r="S114">
        <v>66503.150988712805</v>
      </c>
      <c r="T114">
        <v>60894.633333146579</v>
      </c>
      <c r="U114">
        <v>42627.002840517904</v>
      </c>
      <c r="V114">
        <v>63235.494061284066</v>
      </c>
      <c r="W114">
        <v>88750.994362759157</v>
      </c>
      <c r="X114" t="s">
        <v>21</v>
      </c>
      <c r="Y114" t="s">
        <v>21</v>
      </c>
      <c r="Z114" t="s">
        <v>21</v>
      </c>
      <c r="AA114" t="s">
        <v>21</v>
      </c>
      <c r="AB114" t="s">
        <v>21</v>
      </c>
      <c r="AC114" t="s">
        <v>21</v>
      </c>
      <c r="AD114" t="s">
        <v>21</v>
      </c>
      <c r="AE114" t="s">
        <v>21</v>
      </c>
    </row>
    <row r="115" spans="1:31" x14ac:dyDescent="0.25">
      <c r="A115">
        <v>2075</v>
      </c>
      <c r="B115" t="s">
        <v>32</v>
      </c>
      <c r="C115" t="s">
        <v>33</v>
      </c>
      <c r="D115">
        <v>74.805850706119699</v>
      </c>
      <c r="E115">
        <v>76.729556153328843</v>
      </c>
      <c r="F115">
        <v>92.035709482178888</v>
      </c>
      <c r="G115">
        <v>68.578480161398787</v>
      </c>
      <c r="H115">
        <v>65.064189643577677</v>
      </c>
      <c r="I115">
        <v>8.7099999999999937</v>
      </c>
      <c r="J115">
        <v>19.80800000000001</v>
      </c>
      <c r="K115">
        <v>36.392000000000003</v>
      </c>
      <c r="L115">
        <v>8.7099999999999937</v>
      </c>
      <c r="M115">
        <v>8.7099999999999937</v>
      </c>
      <c r="N115">
        <v>72309.8</v>
      </c>
      <c r="O115">
        <v>66012.399999999994</v>
      </c>
      <c r="P115">
        <v>44412.6</v>
      </c>
      <c r="Q115">
        <v>68313</v>
      </c>
      <c r="R115">
        <v>98873.9</v>
      </c>
      <c r="S115">
        <v>71324.444243838065</v>
      </c>
      <c r="T115">
        <v>65112.858052462259</v>
      </c>
      <c r="U115">
        <v>43807.39557326783</v>
      </c>
      <c r="V115">
        <v>67382.108090871639</v>
      </c>
      <c r="W115">
        <v>97526.558885805513</v>
      </c>
      <c r="X115" t="s">
        <v>21</v>
      </c>
      <c r="Y115" t="s">
        <v>21</v>
      </c>
      <c r="Z115" t="s">
        <v>21</v>
      </c>
      <c r="AA115" t="s">
        <v>21</v>
      </c>
      <c r="AB115" t="s">
        <v>21</v>
      </c>
      <c r="AC115" t="s">
        <v>21</v>
      </c>
      <c r="AD115" t="s">
        <v>21</v>
      </c>
      <c r="AE115" t="s">
        <v>21</v>
      </c>
    </row>
    <row r="116" spans="1:31" x14ac:dyDescent="0.25">
      <c r="A116">
        <v>2080</v>
      </c>
      <c r="B116" t="s">
        <v>32</v>
      </c>
      <c r="C116" t="s">
        <v>33</v>
      </c>
      <c r="D116">
        <v>72.978782784129123</v>
      </c>
      <c r="E116">
        <v>75.422225958305319</v>
      </c>
      <c r="F116">
        <v>92.419905850706115</v>
      </c>
      <c r="G116">
        <v>66.25349697377267</v>
      </c>
      <c r="H116">
        <v>63.578816408876932</v>
      </c>
      <c r="I116">
        <v>7.722999999999999</v>
      </c>
      <c r="J116">
        <v>18.62</v>
      </c>
      <c r="K116">
        <v>36.356000000000002</v>
      </c>
      <c r="L116">
        <v>7.722999999999999</v>
      </c>
      <c r="M116">
        <v>7.722999999999999</v>
      </c>
      <c r="N116">
        <v>77108.899999999994</v>
      </c>
      <c r="O116">
        <v>70161.2</v>
      </c>
      <c r="P116">
        <v>45291.1</v>
      </c>
      <c r="Q116">
        <v>72372</v>
      </c>
      <c r="R116">
        <v>108220</v>
      </c>
      <c r="S116">
        <v>76058.147564419822</v>
      </c>
      <c r="T116">
        <v>69205.122922214839</v>
      </c>
      <c r="U116">
        <v>44673.924373903596</v>
      </c>
      <c r="V116">
        <v>71385.796652943973</v>
      </c>
      <c r="W116">
        <v>106745.30085919412</v>
      </c>
      <c r="X116" t="s">
        <v>21</v>
      </c>
      <c r="Y116" t="s">
        <v>21</v>
      </c>
      <c r="Z116" t="s">
        <v>21</v>
      </c>
      <c r="AA116" t="s">
        <v>21</v>
      </c>
      <c r="AB116" t="s">
        <v>21</v>
      </c>
      <c r="AC116" t="s">
        <v>21</v>
      </c>
      <c r="AD116" t="s">
        <v>21</v>
      </c>
      <c r="AE116" t="s">
        <v>21</v>
      </c>
    </row>
    <row r="117" spans="1:31" x14ac:dyDescent="0.25">
      <c r="A117">
        <v>2085</v>
      </c>
      <c r="B117" t="s">
        <v>32</v>
      </c>
      <c r="C117" t="s">
        <v>33</v>
      </c>
      <c r="D117">
        <v>71.082212508406187</v>
      </c>
      <c r="E117">
        <v>74.187659717552123</v>
      </c>
      <c r="F117">
        <v>93.186819098856759</v>
      </c>
      <c r="G117">
        <v>63.967888365837247</v>
      </c>
      <c r="H117">
        <v>62.103530598520507</v>
      </c>
      <c r="I117">
        <v>6.8580000000000041</v>
      </c>
      <c r="J117">
        <v>17.491</v>
      </c>
      <c r="K117">
        <v>36.317</v>
      </c>
      <c r="L117">
        <v>6.8580000000000041</v>
      </c>
      <c r="M117">
        <v>6.8580000000000041</v>
      </c>
      <c r="N117">
        <v>82024.399999999994</v>
      </c>
      <c r="O117">
        <v>74376.800000000003</v>
      </c>
      <c r="P117">
        <v>46003.199999999997</v>
      </c>
      <c r="Q117">
        <v>76458.899999999994</v>
      </c>
      <c r="R117">
        <v>118313</v>
      </c>
      <c r="S117">
        <v>80906.664718119398</v>
      </c>
      <c r="T117">
        <v>73363.2775175024</v>
      </c>
      <c r="U117">
        <v>45376.320684583981</v>
      </c>
      <c r="V117">
        <v>75417.00502553166</v>
      </c>
      <c r="W117">
        <v>116700.76492842205</v>
      </c>
      <c r="X117" t="s">
        <v>21</v>
      </c>
      <c r="Y117" t="s">
        <v>21</v>
      </c>
      <c r="Z117" t="s">
        <v>21</v>
      </c>
      <c r="AA117" t="s">
        <v>21</v>
      </c>
      <c r="AB117" t="s">
        <v>21</v>
      </c>
      <c r="AC117" t="s">
        <v>21</v>
      </c>
      <c r="AD117" t="s">
        <v>21</v>
      </c>
      <c r="AE117" t="s">
        <v>21</v>
      </c>
    </row>
    <row r="118" spans="1:31" x14ac:dyDescent="0.25">
      <c r="A118">
        <v>2090</v>
      </c>
      <c r="B118" t="s">
        <v>32</v>
      </c>
      <c r="C118" t="s">
        <v>33</v>
      </c>
      <c r="D118">
        <v>69.192199058507057</v>
      </c>
      <c r="E118">
        <v>73.148083389374577</v>
      </c>
      <c r="F118">
        <v>94.362575655682576</v>
      </c>
      <c r="G118">
        <v>61.844216543375921</v>
      </c>
      <c r="H118">
        <v>60.668594485541362</v>
      </c>
      <c r="I118">
        <v>6.097999999999999</v>
      </c>
      <c r="J118">
        <v>16.41800000000001</v>
      </c>
      <c r="K118">
        <v>36.277000000000001</v>
      </c>
      <c r="L118">
        <v>6.097999999999999</v>
      </c>
      <c r="M118">
        <v>6.097999999999999</v>
      </c>
      <c r="N118">
        <v>87186.6</v>
      </c>
      <c r="O118">
        <v>78793.2</v>
      </c>
      <c r="P118">
        <v>46655.5</v>
      </c>
      <c r="Q118">
        <v>80684.899999999994</v>
      </c>
      <c r="R118">
        <v>129372</v>
      </c>
      <c r="S118">
        <v>85998.520124655464</v>
      </c>
      <c r="T118">
        <v>77719.495838649542</v>
      </c>
      <c r="U118">
        <v>46019.731881686668</v>
      </c>
      <c r="V118">
        <v>79585.417901441426</v>
      </c>
      <c r="W118">
        <v>127609.06544775145</v>
      </c>
      <c r="X118" t="s">
        <v>21</v>
      </c>
      <c r="Y118" t="s">
        <v>21</v>
      </c>
      <c r="Z118" t="s">
        <v>21</v>
      </c>
      <c r="AA118" t="s">
        <v>21</v>
      </c>
      <c r="AB118" t="s">
        <v>21</v>
      </c>
      <c r="AC118" t="s">
        <v>21</v>
      </c>
      <c r="AD118" t="s">
        <v>21</v>
      </c>
      <c r="AE118" t="s">
        <v>21</v>
      </c>
    </row>
    <row r="119" spans="1:31" x14ac:dyDescent="0.25">
      <c r="A119">
        <v>2095</v>
      </c>
      <c r="B119" t="s">
        <v>32</v>
      </c>
      <c r="C119" t="s">
        <v>33</v>
      </c>
      <c r="D119">
        <v>67.456993947545399</v>
      </c>
      <c r="E119">
        <v>72.3712508406187</v>
      </c>
      <c r="F119">
        <v>95.876361802286482</v>
      </c>
      <c r="G119">
        <v>59.932649630127777</v>
      </c>
      <c r="H119">
        <v>59.35743106926698</v>
      </c>
      <c r="I119">
        <v>5.4279999999999973</v>
      </c>
      <c r="J119">
        <v>15.400000000000009</v>
      </c>
      <c r="K119">
        <v>36.234999999999999</v>
      </c>
      <c r="L119">
        <v>5.4279999999999973</v>
      </c>
      <c r="M119">
        <v>5.4279999999999973</v>
      </c>
      <c r="N119">
        <v>92590</v>
      </c>
      <c r="O119">
        <v>83440.600000000006</v>
      </c>
      <c r="P119">
        <v>47260.2</v>
      </c>
      <c r="Q119">
        <v>85077</v>
      </c>
      <c r="R119">
        <v>141465</v>
      </c>
      <c r="S119">
        <v>91328.288731775858</v>
      </c>
      <c r="T119">
        <v>82303.566354386188</v>
      </c>
      <c r="U119">
        <v>46616.191717480004</v>
      </c>
      <c r="V119">
        <v>83917.667355365542</v>
      </c>
      <c r="W119">
        <v>139537.27579048139</v>
      </c>
      <c r="X119" t="s">
        <v>21</v>
      </c>
      <c r="Y119" t="s">
        <v>21</v>
      </c>
      <c r="Z119" t="s">
        <v>21</v>
      </c>
      <c r="AA119" t="s">
        <v>21</v>
      </c>
      <c r="AB119" t="s">
        <v>21</v>
      </c>
      <c r="AC119" t="s">
        <v>21</v>
      </c>
      <c r="AD119" t="s">
        <v>21</v>
      </c>
      <c r="AE119" t="s">
        <v>21</v>
      </c>
    </row>
    <row r="120" spans="1:31" x14ac:dyDescent="0.25">
      <c r="A120">
        <v>2100</v>
      </c>
      <c r="B120" t="s">
        <v>32</v>
      </c>
      <c r="C120" t="s">
        <v>33</v>
      </c>
      <c r="D120">
        <v>65.968392737054472</v>
      </c>
      <c r="E120">
        <v>71.795931405514452</v>
      </c>
      <c r="F120">
        <v>97.620342972427707</v>
      </c>
      <c r="G120">
        <v>58.141022192333558</v>
      </c>
      <c r="H120">
        <v>58.208910558170807</v>
      </c>
      <c r="I120">
        <v>4.8359999999999994</v>
      </c>
      <c r="J120">
        <v>14.436000000000011</v>
      </c>
      <c r="K120">
        <v>36.191000000000003</v>
      </c>
      <c r="L120">
        <v>4.8359999999999994</v>
      </c>
      <c r="M120">
        <v>4.8359999999999994</v>
      </c>
      <c r="N120">
        <v>98178.5</v>
      </c>
      <c r="O120">
        <v>88327.5</v>
      </c>
      <c r="P120">
        <v>47799.7</v>
      </c>
      <c r="Q120">
        <v>89675.6</v>
      </c>
      <c r="R120">
        <v>154594</v>
      </c>
      <c r="S120">
        <v>96840.635006508877</v>
      </c>
      <c r="T120">
        <v>87123.873236374682</v>
      </c>
      <c r="U120">
        <v>47148.34002475717</v>
      </c>
      <c r="V120">
        <v>88453.602862028725</v>
      </c>
      <c r="W120">
        <v>152487.36870288537</v>
      </c>
      <c r="X120" t="s">
        <v>21</v>
      </c>
      <c r="Y120" t="s">
        <v>21</v>
      </c>
      <c r="Z120" t="s">
        <v>21</v>
      </c>
      <c r="AA120" t="s">
        <v>21</v>
      </c>
      <c r="AB120" t="s">
        <v>21</v>
      </c>
      <c r="AC120" t="s">
        <v>21</v>
      </c>
      <c r="AD120" t="s">
        <v>21</v>
      </c>
      <c r="AE120" t="s">
        <v>21</v>
      </c>
    </row>
    <row r="121" spans="1:31" x14ac:dyDescent="0.25">
      <c r="A121">
        <v>2020</v>
      </c>
      <c r="B121" t="s">
        <v>34</v>
      </c>
      <c r="C121" t="s">
        <v>35</v>
      </c>
      <c r="D121">
        <v>592.57777777777778</v>
      </c>
      <c r="E121">
        <v>592.57777777777778</v>
      </c>
      <c r="F121">
        <v>592.57777777777778</v>
      </c>
      <c r="G121">
        <v>592.57777777777778</v>
      </c>
      <c r="H121">
        <v>592.57777777777778</v>
      </c>
      <c r="I121">
        <v>56.3</v>
      </c>
      <c r="J121">
        <v>56.3</v>
      </c>
      <c r="K121">
        <v>56.3</v>
      </c>
      <c r="L121">
        <v>56.3</v>
      </c>
      <c r="M121">
        <v>56.3</v>
      </c>
      <c r="N121">
        <v>29212.7</v>
      </c>
      <c r="O121">
        <v>29212.7</v>
      </c>
      <c r="P121">
        <v>29212.7</v>
      </c>
      <c r="Q121">
        <v>29212.7</v>
      </c>
      <c r="R121">
        <v>29212.7</v>
      </c>
      <c r="S121">
        <v>28814.622531966183</v>
      </c>
      <c r="T121">
        <v>28814.622531966183</v>
      </c>
      <c r="U121">
        <v>28814.622531966183</v>
      </c>
      <c r="V121">
        <v>28814.622531966183</v>
      </c>
      <c r="W121">
        <v>28814.622531966183</v>
      </c>
      <c r="X121" t="s">
        <v>21</v>
      </c>
      <c r="Y121" t="s">
        <v>21</v>
      </c>
      <c r="Z121" t="s">
        <v>21</v>
      </c>
      <c r="AA121" t="s">
        <v>21</v>
      </c>
      <c r="AB121" t="s">
        <v>21</v>
      </c>
      <c r="AC121" t="s">
        <v>21</v>
      </c>
      <c r="AD121" t="s">
        <v>21</v>
      </c>
      <c r="AE121" t="s">
        <v>21</v>
      </c>
    </row>
    <row r="122" spans="1:31" x14ac:dyDescent="0.25">
      <c r="A122">
        <v>2025</v>
      </c>
      <c r="B122" t="s">
        <v>34</v>
      </c>
      <c r="C122" t="s">
        <v>35</v>
      </c>
      <c r="D122">
        <v>603.68888888888887</v>
      </c>
      <c r="E122">
        <v>604.29444444444448</v>
      </c>
      <c r="F122">
        <v>598.37777777777774</v>
      </c>
      <c r="G122">
        <v>605.14444444444439</v>
      </c>
      <c r="H122">
        <v>616.75</v>
      </c>
      <c r="I122">
        <v>49.195</v>
      </c>
      <c r="J122">
        <v>53.451999999999998</v>
      </c>
      <c r="K122">
        <v>56.045000000000002</v>
      </c>
      <c r="L122">
        <v>49.195</v>
      </c>
      <c r="M122">
        <v>49.195</v>
      </c>
      <c r="N122">
        <v>42353.8</v>
      </c>
      <c r="O122">
        <v>42309.599999999999</v>
      </c>
      <c r="P122">
        <v>42728.5</v>
      </c>
      <c r="Q122">
        <v>42253.2</v>
      </c>
      <c r="R122">
        <v>41456.1</v>
      </c>
      <c r="S122">
        <v>41776.650559324858</v>
      </c>
      <c r="T122">
        <v>41733.05286668046</v>
      </c>
      <c r="U122">
        <v>42146.244573665463</v>
      </c>
      <c r="V122">
        <v>41677.4214217677</v>
      </c>
      <c r="W122">
        <v>40891.183394463478</v>
      </c>
      <c r="X122" t="s">
        <v>21</v>
      </c>
      <c r="Y122" t="s">
        <v>21</v>
      </c>
      <c r="Z122" t="s">
        <v>21</v>
      </c>
      <c r="AA122" t="s">
        <v>21</v>
      </c>
      <c r="AB122" t="s">
        <v>21</v>
      </c>
      <c r="AC122" t="s">
        <v>21</v>
      </c>
      <c r="AD122" t="s">
        <v>21</v>
      </c>
      <c r="AE122" t="s">
        <v>21</v>
      </c>
    </row>
    <row r="123" spans="1:31" x14ac:dyDescent="0.25">
      <c r="A123">
        <v>2030</v>
      </c>
      <c r="B123" t="s">
        <v>34</v>
      </c>
      <c r="C123" t="s">
        <v>35</v>
      </c>
      <c r="D123">
        <v>615.11111111111109</v>
      </c>
      <c r="E123">
        <v>617.11111111111109</v>
      </c>
      <c r="F123">
        <v>604.85</v>
      </c>
      <c r="G123">
        <v>619.4666666666667</v>
      </c>
      <c r="H123">
        <v>642.48888888888894</v>
      </c>
      <c r="I123">
        <v>42.496000000000002</v>
      </c>
      <c r="J123">
        <v>50.673000000000002</v>
      </c>
      <c r="K123">
        <v>55.773000000000003</v>
      </c>
      <c r="L123">
        <v>42.496000000000002</v>
      </c>
      <c r="M123">
        <v>42.496000000000002</v>
      </c>
      <c r="N123">
        <v>44105.2</v>
      </c>
      <c r="O123">
        <v>43997.9</v>
      </c>
      <c r="P123">
        <v>44761.599999999999</v>
      </c>
      <c r="Q123">
        <v>43855</v>
      </c>
      <c r="R123">
        <v>42449.7</v>
      </c>
      <c r="S123">
        <v>43504.184471030567</v>
      </c>
      <c r="T123">
        <v>43398.346633457193</v>
      </c>
      <c r="U123">
        <v>44151.639797993936</v>
      </c>
      <c r="V123">
        <v>43257.39391221547</v>
      </c>
      <c r="W123">
        <v>41871.243743139275</v>
      </c>
      <c r="X123">
        <v>52.348309273317206</v>
      </c>
      <c r="Y123">
        <v>64.665558514097725</v>
      </c>
      <c r="Z123">
        <v>10.5</v>
      </c>
      <c r="AA123">
        <v>8.5</v>
      </c>
      <c r="AB123" t="s">
        <v>21</v>
      </c>
      <c r="AC123" t="s">
        <v>21</v>
      </c>
      <c r="AD123" t="s">
        <v>21</v>
      </c>
      <c r="AE123" t="s">
        <v>21</v>
      </c>
    </row>
    <row r="124" spans="1:31" x14ac:dyDescent="0.25">
      <c r="A124">
        <v>2035</v>
      </c>
      <c r="B124" t="s">
        <v>34</v>
      </c>
      <c r="C124" t="s">
        <v>35</v>
      </c>
      <c r="D124">
        <v>625.16111111111115</v>
      </c>
      <c r="E124">
        <v>629.31111111111113</v>
      </c>
      <c r="F124">
        <v>610.72777777777776</v>
      </c>
      <c r="G124">
        <v>634.11111111111109</v>
      </c>
      <c r="H124">
        <v>667.68333333333328</v>
      </c>
      <c r="I124">
        <v>36.395000000000003</v>
      </c>
      <c r="J124">
        <v>47.981999999999999</v>
      </c>
      <c r="K124">
        <v>55.481999999999999</v>
      </c>
      <c r="L124">
        <v>36.395000000000003</v>
      </c>
      <c r="M124">
        <v>36.395000000000003</v>
      </c>
      <c r="N124">
        <v>46853.2</v>
      </c>
      <c r="O124">
        <v>46472.800000000003</v>
      </c>
      <c r="P124">
        <v>46730.6</v>
      </c>
      <c r="Q124">
        <v>46369</v>
      </c>
      <c r="R124">
        <v>45657</v>
      </c>
      <c r="S124">
        <v>46214.737850822341</v>
      </c>
      <c r="T124">
        <v>45839.521509602266</v>
      </c>
      <c r="U124">
        <v>46093.808504256667</v>
      </c>
      <c r="V124">
        <v>45737.135978007507</v>
      </c>
      <c r="W124">
        <v>45034.838304640791</v>
      </c>
      <c r="X124" t="s">
        <v>21</v>
      </c>
      <c r="Y124" t="s">
        <v>21</v>
      </c>
      <c r="Z124" t="s">
        <v>21</v>
      </c>
      <c r="AA124" t="s">
        <v>21</v>
      </c>
      <c r="AB124" t="s">
        <v>21</v>
      </c>
      <c r="AC124" t="s">
        <v>21</v>
      </c>
      <c r="AD124" t="s">
        <v>21</v>
      </c>
      <c r="AE124" t="s">
        <v>21</v>
      </c>
    </row>
    <row r="125" spans="1:31" x14ac:dyDescent="0.25">
      <c r="A125">
        <v>2040</v>
      </c>
      <c r="B125" t="s">
        <v>34</v>
      </c>
      <c r="C125" t="s">
        <v>35</v>
      </c>
      <c r="D125">
        <v>633.82222222222219</v>
      </c>
      <c r="E125">
        <v>641.18333333333328</v>
      </c>
      <c r="F125">
        <v>616.56666666666672</v>
      </c>
      <c r="G125">
        <v>649.71111111111111</v>
      </c>
      <c r="H125">
        <v>691.9</v>
      </c>
      <c r="I125">
        <v>30.983000000000001</v>
      </c>
      <c r="J125">
        <v>45.389000000000003</v>
      </c>
      <c r="K125">
        <v>55.170999999999999</v>
      </c>
      <c r="L125">
        <v>30.983000000000001</v>
      </c>
      <c r="M125">
        <v>30.983000000000001</v>
      </c>
      <c r="N125">
        <v>50290.1</v>
      </c>
      <c r="O125">
        <v>49127</v>
      </c>
      <c r="P125">
        <v>48118.7</v>
      </c>
      <c r="Q125">
        <v>49322.3</v>
      </c>
      <c r="R125">
        <v>50587.3</v>
      </c>
      <c r="S125">
        <v>49604.803684521881</v>
      </c>
      <c r="T125">
        <v>48457.553089166788</v>
      </c>
      <c r="U125">
        <v>47462.993055380743</v>
      </c>
      <c r="V125">
        <v>48650.191762774259</v>
      </c>
      <c r="W125">
        <v>49897.953780764285</v>
      </c>
      <c r="X125" t="s">
        <v>21</v>
      </c>
      <c r="Y125" t="s">
        <v>21</v>
      </c>
      <c r="Z125" t="s">
        <v>21</v>
      </c>
      <c r="AA125" t="s">
        <v>21</v>
      </c>
      <c r="AB125" t="s">
        <v>21</v>
      </c>
      <c r="AC125" t="s">
        <v>21</v>
      </c>
      <c r="AD125" t="s">
        <v>21</v>
      </c>
      <c r="AE125" t="s">
        <v>21</v>
      </c>
    </row>
    <row r="126" spans="1:31" x14ac:dyDescent="0.25">
      <c r="A126">
        <v>2045</v>
      </c>
      <c r="B126" t="s">
        <v>34</v>
      </c>
      <c r="C126" t="s">
        <v>35</v>
      </c>
      <c r="D126">
        <v>641.59444444443886</v>
      </c>
      <c r="E126">
        <v>652.34444444444443</v>
      </c>
      <c r="F126">
        <v>621.16666666666663</v>
      </c>
      <c r="G126">
        <v>664.85</v>
      </c>
      <c r="H126">
        <v>715.57777777777778</v>
      </c>
      <c r="I126">
        <v>26.27</v>
      </c>
      <c r="J126">
        <v>42.904000000000003</v>
      </c>
      <c r="K126">
        <v>54.838000000000001</v>
      </c>
      <c r="L126">
        <v>26.27</v>
      </c>
      <c r="M126">
        <v>26.27</v>
      </c>
      <c r="N126">
        <v>54300.4</v>
      </c>
      <c r="O126">
        <v>52046.1</v>
      </c>
      <c r="P126">
        <v>49212.6</v>
      </c>
      <c r="Q126">
        <v>52813.599999999999</v>
      </c>
      <c r="R126">
        <v>56775.7</v>
      </c>
      <c r="S126">
        <v>53560.455874834457</v>
      </c>
      <c r="T126">
        <v>51336.874912656654</v>
      </c>
      <c r="U126">
        <v>48541.986629672669</v>
      </c>
      <c r="V126">
        <v>52093.916295113049</v>
      </c>
      <c r="W126">
        <v>56002.025300234222</v>
      </c>
      <c r="X126" t="s">
        <v>21</v>
      </c>
      <c r="Y126" t="s">
        <v>21</v>
      </c>
      <c r="Z126" t="s">
        <v>21</v>
      </c>
      <c r="AA126" t="s">
        <v>21</v>
      </c>
      <c r="AB126" t="s">
        <v>21</v>
      </c>
      <c r="AC126" t="s">
        <v>21</v>
      </c>
      <c r="AD126" t="s">
        <v>21</v>
      </c>
      <c r="AE126" t="s">
        <v>21</v>
      </c>
    </row>
    <row r="127" spans="1:31" x14ac:dyDescent="0.25">
      <c r="A127">
        <v>2050</v>
      </c>
      <c r="B127" t="s">
        <v>34</v>
      </c>
      <c r="C127" t="s">
        <v>35</v>
      </c>
      <c r="D127">
        <v>647.7833333333333</v>
      </c>
      <c r="E127">
        <v>662.63333333333333</v>
      </c>
      <c r="F127">
        <v>624.7833333333333</v>
      </c>
      <c r="G127">
        <v>679.62777777777774</v>
      </c>
      <c r="H127">
        <v>737.81666666666115</v>
      </c>
      <c r="I127">
        <v>22.221</v>
      </c>
      <c r="J127">
        <v>40.531999999999996</v>
      </c>
      <c r="K127">
        <v>54.482999999999997</v>
      </c>
      <c r="L127">
        <v>22.221</v>
      </c>
      <c r="M127">
        <v>22.221</v>
      </c>
      <c r="N127">
        <v>58737.9</v>
      </c>
      <c r="O127">
        <v>55453.8</v>
      </c>
      <c r="P127">
        <v>50399.7</v>
      </c>
      <c r="Q127">
        <v>56811.7</v>
      </c>
      <c r="R127">
        <v>63635.199999999997</v>
      </c>
      <c r="S127">
        <v>57937.486669167054</v>
      </c>
      <c r="T127">
        <v>54698.138650763067</v>
      </c>
      <c r="U127">
        <v>49712.910180309795</v>
      </c>
      <c r="V127">
        <v>56037.534733157256</v>
      </c>
      <c r="W127">
        <v>62768.051831777761</v>
      </c>
      <c r="X127">
        <v>40.646922494575712</v>
      </c>
      <c r="Y127">
        <v>64.665558514097725</v>
      </c>
      <c r="Z127">
        <v>10.5</v>
      </c>
      <c r="AA127">
        <v>6.6</v>
      </c>
      <c r="AB127" t="s">
        <v>21</v>
      </c>
      <c r="AC127" t="s">
        <v>21</v>
      </c>
      <c r="AD127" t="s">
        <v>21</v>
      </c>
      <c r="AE127" t="s">
        <v>21</v>
      </c>
    </row>
    <row r="128" spans="1:31" x14ac:dyDescent="0.25">
      <c r="A128">
        <v>2055</v>
      </c>
      <c r="B128" t="s">
        <v>34</v>
      </c>
      <c r="C128" t="s">
        <v>35</v>
      </c>
      <c r="D128">
        <v>652.62777777777774</v>
      </c>
      <c r="E128">
        <v>672.94444444444446</v>
      </c>
      <c r="F128">
        <v>629.52777777777783</v>
      </c>
      <c r="G128">
        <v>695.93888888888875</v>
      </c>
      <c r="H128">
        <v>758.36666666666667</v>
      </c>
      <c r="I128">
        <v>18.77</v>
      </c>
      <c r="J128">
        <v>38.277000000000001</v>
      </c>
      <c r="K128">
        <v>54.103999999999999</v>
      </c>
      <c r="L128">
        <v>18.77</v>
      </c>
      <c r="M128">
        <v>18.77</v>
      </c>
      <c r="N128">
        <v>63649.5</v>
      </c>
      <c r="O128">
        <v>59434.3</v>
      </c>
      <c r="P128">
        <v>51759.4</v>
      </c>
      <c r="Q128">
        <v>61344.1</v>
      </c>
      <c r="R128">
        <v>71335.199999999997</v>
      </c>
      <c r="S128">
        <v>62782.156967633302</v>
      </c>
      <c r="T128">
        <v>58624.396921600455</v>
      </c>
      <c r="U128">
        <v>51054.08173435014</v>
      </c>
      <c r="V128">
        <v>60508.172338167533</v>
      </c>
      <c r="W128">
        <v>70363.124984760521</v>
      </c>
      <c r="X128" t="s">
        <v>21</v>
      </c>
      <c r="Y128" t="s">
        <v>21</v>
      </c>
      <c r="Z128" t="s">
        <v>21</v>
      </c>
      <c r="AA128" t="s">
        <v>21</v>
      </c>
      <c r="AB128" t="s">
        <v>21</v>
      </c>
      <c r="AC128" t="s">
        <v>21</v>
      </c>
      <c r="AD128" t="s">
        <v>21</v>
      </c>
      <c r="AE128" t="s">
        <v>21</v>
      </c>
    </row>
    <row r="129" spans="1:31" x14ac:dyDescent="0.25">
      <c r="A129">
        <v>2060</v>
      </c>
      <c r="B129" t="s">
        <v>34</v>
      </c>
      <c r="C129" t="s">
        <v>35</v>
      </c>
      <c r="D129">
        <v>656.4666666666667</v>
      </c>
      <c r="E129">
        <v>684.47777777777776</v>
      </c>
      <c r="F129">
        <v>637.59444444444443</v>
      </c>
      <c r="G129">
        <v>715.75555555555559</v>
      </c>
      <c r="H129">
        <v>777.27222222222224</v>
      </c>
      <c r="I129">
        <v>15.846</v>
      </c>
      <c r="J129">
        <v>36.14</v>
      </c>
      <c r="K129">
        <v>53.698</v>
      </c>
      <c r="L129">
        <v>15.846</v>
      </c>
      <c r="M129">
        <v>15.846</v>
      </c>
      <c r="N129">
        <v>69191.100000000006</v>
      </c>
      <c r="O129">
        <v>64004.7</v>
      </c>
      <c r="P129">
        <v>53150.6</v>
      </c>
      <c r="Q129">
        <v>66318.399999999994</v>
      </c>
      <c r="R129">
        <v>80243.899999999994</v>
      </c>
      <c r="S129">
        <v>68248.242342252692</v>
      </c>
      <c r="T129">
        <v>63132.516705807262</v>
      </c>
      <c r="U129">
        <v>52426.324042198139</v>
      </c>
      <c r="V129">
        <v>65414.688232308064</v>
      </c>
      <c r="W129">
        <v>79150.427348134239</v>
      </c>
      <c r="X129" t="s">
        <v>21</v>
      </c>
      <c r="Y129" t="s">
        <v>21</v>
      </c>
      <c r="Z129" t="s">
        <v>21</v>
      </c>
      <c r="AA129" t="s">
        <v>21</v>
      </c>
      <c r="AB129" t="s">
        <v>21</v>
      </c>
      <c r="AC129" t="s">
        <v>21</v>
      </c>
      <c r="AD129" t="s">
        <v>21</v>
      </c>
      <c r="AE129" t="s">
        <v>21</v>
      </c>
    </row>
    <row r="130" spans="1:31" x14ac:dyDescent="0.25">
      <c r="A130">
        <v>2065</v>
      </c>
      <c r="B130" t="s">
        <v>34</v>
      </c>
      <c r="C130" t="s">
        <v>35</v>
      </c>
      <c r="D130">
        <v>657.98333333333335</v>
      </c>
      <c r="E130">
        <v>695.35555555555561</v>
      </c>
      <c r="F130">
        <v>648.08888888888885</v>
      </c>
      <c r="G130">
        <v>736.81666666666672</v>
      </c>
      <c r="H130">
        <v>791.72222222222217</v>
      </c>
      <c r="I130">
        <v>13.375</v>
      </c>
      <c r="J130">
        <v>34.117999999999988</v>
      </c>
      <c r="K130">
        <v>53.264000000000003</v>
      </c>
      <c r="L130">
        <v>13.375</v>
      </c>
      <c r="M130">
        <v>13.375</v>
      </c>
      <c r="N130">
        <v>75316.100000000006</v>
      </c>
      <c r="O130">
        <v>69116.100000000006</v>
      </c>
      <c r="P130">
        <v>54457.2</v>
      </c>
      <c r="Q130">
        <v>71686.3</v>
      </c>
      <c r="R130">
        <v>90509.3</v>
      </c>
      <c r="S130">
        <v>74289.777804852623</v>
      </c>
      <c r="T130">
        <v>68174.264356996369</v>
      </c>
      <c r="U130">
        <v>53715.119182677008</v>
      </c>
      <c r="V130">
        <v>70709.440593073814</v>
      </c>
      <c r="W130">
        <v>89275.942146138041</v>
      </c>
      <c r="X130" t="s">
        <v>21</v>
      </c>
      <c r="Y130" t="s">
        <v>21</v>
      </c>
      <c r="Z130" t="s">
        <v>21</v>
      </c>
      <c r="AA130" t="s">
        <v>21</v>
      </c>
      <c r="AB130" t="s">
        <v>21</v>
      </c>
      <c r="AC130" t="s">
        <v>21</v>
      </c>
      <c r="AD130" t="s">
        <v>21</v>
      </c>
      <c r="AE130" t="s">
        <v>21</v>
      </c>
    </row>
    <row r="131" spans="1:31" x14ac:dyDescent="0.25">
      <c r="A131">
        <v>2070</v>
      </c>
      <c r="B131" t="s">
        <v>34</v>
      </c>
      <c r="C131" t="s">
        <v>35</v>
      </c>
      <c r="D131">
        <v>658.13888888888891</v>
      </c>
      <c r="E131">
        <v>705.41666666666663</v>
      </c>
      <c r="F131">
        <v>660.81111111111113</v>
      </c>
      <c r="G131">
        <v>758.51666666666665</v>
      </c>
      <c r="H131">
        <v>802.73333333332789</v>
      </c>
      <c r="I131">
        <v>11.292</v>
      </c>
      <c r="J131">
        <v>32.209999999999987</v>
      </c>
      <c r="K131">
        <v>52.8</v>
      </c>
      <c r="L131">
        <v>11.292</v>
      </c>
      <c r="M131">
        <v>11.292</v>
      </c>
      <c r="N131">
        <v>81652.800000000003</v>
      </c>
      <c r="O131">
        <v>74476.800000000003</v>
      </c>
      <c r="P131">
        <v>55478.6</v>
      </c>
      <c r="Q131">
        <v>77200.800000000003</v>
      </c>
      <c r="R131">
        <v>101833</v>
      </c>
      <c r="S131">
        <v>80540.128460502732</v>
      </c>
      <c r="T131">
        <v>73461.914831177506</v>
      </c>
      <c r="U131">
        <v>54722.60070455449</v>
      </c>
      <c r="V131">
        <v>76148.795255687248</v>
      </c>
      <c r="W131">
        <v>100445.33563476543</v>
      </c>
      <c r="X131" t="s">
        <v>21</v>
      </c>
      <c r="Y131" t="s">
        <v>21</v>
      </c>
      <c r="Z131" t="s">
        <v>21</v>
      </c>
      <c r="AA131" t="s">
        <v>21</v>
      </c>
      <c r="AB131" t="s">
        <v>21</v>
      </c>
      <c r="AC131" t="s">
        <v>21</v>
      </c>
      <c r="AD131" t="s">
        <v>21</v>
      </c>
      <c r="AE131" t="s">
        <v>21</v>
      </c>
    </row>
    <row r="132" spans="1:31" x14ac:dyDescent="0.25">
      <c r="A132">
        <v>2075</v>
      </c>
      <c r="B132" t="s">
        <v>34</v>
      </c>
      <c r="C132" t="s">
        <v>35</v>
      </c>
      <c r="D132">
        <v>656.72777777777776</v>
      </c>
      <c r="E132">
        <v>713.73333333333335</v>
      </c>
      <c r="F132">
        <v>674.32222222222219</v>
      </c>
      <c r="G132">
        <v>779.56666666666672</v>
      </c>
      <c r="H132">
        <v>809.87777777777774</v>
      </c>
      <c r="I132">
        <v>9.5360000000000014</v>
      </c>
      <c r="J132">
        <v>30.413</v>
      </c>
      <c r="K132">
        <v>52.305</v>
      </c>
      <c r="L132">
        <v>9.5360000000000014</v>
      </c>
      <c r="M132">
        <v>9.5360000000000014</v>
      </c>
      <c r="N132">
        <v>88197.2</v>
      </c>
      <c r="O132">
        <v>80170.100000000006</v>
      </c>
      <c r="P132">
        <v>56401</v>
      </c>
      <c r="Q132">
        <v>83055.5</v>
      </c>
      <c r="R132">
        <v>114277</v>
      </c>
      <c r="S132">
        <v>86995.348816656027</v>
      </c>
      <c r="T132">
        <v>79077.633010642021</v>
      </c>
      <c r="U132">
        <v>55632.431285893625</v>
      </c>
      <c r="V132">
        <v>81923.714059423379</v>
      </c>
      <c r="W132">
        <v>112719.76294849499</v>
      </c>
      <c r="X132" t="s">
        <v>21</v>
      </c>
      <c r="Y132" t="s">
        <v>21</v>
      </c>
      <c r="Z132" t="s">
        <v>21</v>
      </c>
      <c r="AA132" t="s">
        <v>21</v>
      </c>
      <c r="AB132" t="s">
        <v>21</v>
      </c>
      <c r="AC132" t="s">
        <v>21</v>
      </c>
      <c r="AD132" t="s">
        <v>21</v>
      </c>
      <c r="AE132" t="s">
        <v>21</v>
      </c>
    </row>
    <row r="133" spans="1:31" x14ac:dyDescent="0.25">
      <c r="A133">
        <v>2080</v>
      </c>
      <c r="B133" t="s">
        <v>34</v>
      </c>
      <c r="C133" t="s">
        <v>35</v>
      </c>
      <c r="D133">
        <v>652.88888888888891</v>
      </c>
      <c r="E133">
        <v>719.12777777777774</v>
      </c>
      <c r="F133">
        <v>687.19444444444446</v>
      </c>
      <c r="G133">
        <v>798.3</v>
      </c>
      <c r="H133">
        <v>812.63888888888891</v>
      </c>
      <c r="I133">
        <v>8.0559999999999974</v>
      </c>
      <c r="J133">
        <v>28.721999999999991</v>
      </c>
      <c r="K133">
        <v>51.774999999999999</v>
      </c>
      <c r="L133">
        <v>8.0559999999999974</v>
      </c>
      <c r="M133">
        <v>8.0559999999999974</v>
      </c>
      <c r="N133">
        <v>95051.9</v>
      </c>
      <c r="O133">
        <v>86347.3</v>
      </c>
      <c r="P133">
        <v>57414.8</v>
      </c>
      <c r="Q133">
        <v>89470.5</v>
      </c>
      <c r="R133">
        <v>127992</v>
      </c>
      <c r="S133">
        <v>93756.640757143163</v>
      </c>
      <c r="T133">
        <v>85170.657150980347</v>
      </c>
      <c r="U133">
        <v>56632.416371931795</v>
      </c>
      <c r="V133">
        <v>88251.297731681087</v>
      </c>
      <c r="W133">
        <v>126247.87051903506</v>
      </c>
      <c r="X133" t="s">
        <v>21</v>
      </c>
      <c r="Y133" t="s">
        <v>21</v>
      </c>
      <c r="Z133" t="s">
        <v>21</v>
      </c>
      <c r="AA133" t="s">
        <v>21</v>
      </c>
      <c r="AB133" t="s">
        <v>21</v>
      </c>
      <c r="AC133" t="s">
        <v>21</v>
      </c>
      <c r="AD133" t="s">
        <v>21</v>
      </c>
      <c r="AE133" t="s">
        <v>21</v>
      </c>
    </row>
    <row r="134" spans="1:31" x14ac:dyDescent="0.25">
      <c r="A134">
        <v>2085</v>
      </c>
      <c r="B134" t="s">
        <v>34</v>
      </c>
      <c r="C134" t="s">
        <v>35</v>
      </c>
      <c r="D134">
        <v>645.97777777777776</v>
      </c>
      <c r="E134">
        <v>721.40555555555557</v>
      </c>
      <c r="F134">
        <v>698.87777777777774</v>
      </c>
      <c r="G134">
        <v>814.31111111110556</v>
      </c>
      <c r="H134">
        <v>810.3</v>
      </c>
      <c r="I134">
        <v>6.8089999999999966</v>
      </c>
      <c r="J134">
        <v>27.131</v>
      </c>
      <c r="K134">
        <v>51.209000000000003</v>
      </c>
      <c r="L134">
        <v>6.8089999999999966</v>
      </c>
      <c r="M134">
        <v>6.8089999999999966</v>
      </c>
      <c r="N134">
        <v>102271</v>
      </c>
      <c r="O134">
        <v>93080.1</v>
      </c>
      <c r="P134">
        <v>58576.3</v>
      </c>
      <c r="Q134">
        <v>96550.8</v>
      </c>
      <c r="R134">
        <v>143142</v>
      </c>
      <c r="S134">
        <v>100877.36706866238</v>
      </c>
      <c r="T134">
        <v>91811.71020609753</v>
      </c>
      <c r="U134">
        <v>57778.088770268092</v>
      </c>
      <c r="V134">
        <v>95235.115451819263</v>
      </c>
      <c r="W134">
        <v>141191.42354081283</v>
      </c>
      <c r="X134" t="s">
        <v>21</v>
      </c>
      <c r="Y134" t="s">
        <v>21</v>
      </c>
      <c r="Z134" t="s">
        <v>21</v>
      </c>
      <c r="AA134" t="s">
        <v>21</v>
      </c>
      <c r="AB134" t="s">
        <v>21</v>
      </c>
      <c r="AC134" t="s">
        <v>21</v>
      </c>
      <c r="AD134" t="s">
        <v>21</v>
      </c>
      <c r="AE134" t="s">
        <v>21</v>
      </c>
    </row>
    <row r="135" spans="1:31" x14ac:dyDescent="0.25">
      <c r="A135">
        <v>2090</v>
      </c>
      <c r="B135" t="s">
        <v>34</v>
      </c>
      <c r="C135" t="s">
        <v>35</v>
      </c>
      <c r="D135">
        <v>635.57222222222219</v>
      </c>
      <c r="E135">
        <v>720.44999999999993</v>
      </c>
      <c r="F135">
        <v>709.26111111111106</v>
      </c>
      <c r="G135">
        <v>827.55555555555554</v>
      </c>
      <c r="H135">
        <v>802.46111111111111</v>
      </c>
      <c r="I135">
        <v>5.757000000000005</v>
      </c>
      <c r="J135">
        <v>25.637</v>
      </c>
      <c r="K135">
        <v>50.603999999999999</v>
      </c>
      <c r="L135">
        <v>5.757000000000005</v>
      </c>
      <c r="M135">
        <v>5.757000000000005</v>
      </c>
      <c r="N135">
        <v>109946</v>
      </c>
      <c r="O135">
        <v>100434</v>
      </c>
      <c r="P135">
        <v>59860.7</v>
      </c>
      <c r="Q135">
        <v>104320</v>
      </c>
      <c r="R135">
        <v>159960</v>
      </c>
      <c r="S135">
        <v>108447.78089322636</v>
      </c>
      <c r="T135">
        <v>99065.39961645077</v>
      </c>
      <c r="U135">
        <v>59044.986427111086</v>
      </c>
      <c r="V135">
        <v>102898.44562586519</v>
      </c>
      <c r="W135">
        <v>157780.24695469131</v>
      </c>
      <c r="X135" t="s">
        <v>21</v>
      </c>
      <c r="Y135" t="s">
        <v>21</v>
      </c>
      <c r="Z135" t="s">
        <v>21</v>
      </c>
      <c r="AA135" t="s">
        <v>21</v>
      </c>
      <c r="AB135" t="s">
        <v>21</v>
      </c>
      <c r="AC135" t="s">
        <v>21</v>
      </c>
      <c r="AD135" t="s">
        <v>21</v>
      </c>
      <c r="AE135" t="s">
        <v>21</v>
      </c>
    </row>
    <row r="136" spans="1:31" x14ac:dyDescent="0.25">
      <c r="A136">
        <v>2095</v>
      </c>
      <c r="B136" t="s">
        <v>34</v>
      </c>
      <c r="C136" t="s">
        <v>35</v>
      </c>
      <c r="D136">
        <v>621.31666666666672</v>
      </c>
      <c r="E136">
        <v>716.18333333333328</v>
      </c>
      <c r="F136">
        <v>718.5</v>
      </c>
      <c r="G136">
        <v>838.07222222222219</v>
      </c>
      <c r="H136">
        <v>788.80555555555554</v>
      </c>
      <c r="I136">
        <v>4.8700000000000054</v>
      </c>
      <c r="J136">
        <v>24.233000000000001</v>
      </c>
      <c r="K136">
        <v>49.957999999999998</v>
      </c>
      <c r="L136">
        <v>4.8700000000000054</v>
      </c>
      <c r="M136">
        <v>4.8700000000000054</v>
      </c>
      <c r="N136">
        <v>118126</v>
      </c>
      <c r="O136">
        <v>108433</v>
      </c>
      <c r="P136">
        <v>61202.2</v>
      </c>
      <c r="Q136">
        <v>112746</v>
      </c>
      <c r="R136">
        <v>178646</v>
      </c>
      <c r="S136">
        <v>116516.31315184961</v>
      </c>
      <c r="T136">
        <v>106955.39833732208</v>
      </c>
      <c r="U136">
        <v>60368.205990062561</v>
      </c>
      <c r="V136">
        <v>111209.62567612919</v>
      </c>
      <c r="W136">
        <v>176211.61538802064</v>
      </c>
      <c r="X136" t="s">
        <v>21</v>
      </c>
      <c r="Y136" t="s">
        <v>21</v>
      </c>
      <c r="Z136" t="s">
        <v>21</v>
      </c>
      <c r="AA136" t="s">
        <v>21</v>
      </c>
      <c r="AB136" t="s">
        <v>21</v>
      </c>
      <c r="AC136" t="s">
        <v>21</v>
      </c>
      <c r="AD136" t="s">
        <v>21</v>
      </c>
      <c r="AE136" t="s">
        <v>21</v>
      </c>
    </row>
    <row r="137" spans="1:31" x14ac:dyDescent="0.25">
      <c r="A137">
        <v>2100</v>
      </c>
      <c r="B137" t="s">
        <v>34</v>
      </c>
      <c r="C137" t="s">
        <v>35</v>
      </c>
      <c r="D137">
        <v>602.75555555555559</v>
      </c>
      <c r="E137">
        <v>708.30555555555554</v>
      </c>
      <c r="F137">
        <v>726.81666666666672</v>
      </c>
      <c r="G137">
        <v>846.17222222222222</v>
      </c>
      <c r="H137">
        <v>769.08888888888885</v>
      </c>
      <c r="I137">
        <v>4.1209999999999951</v>
      </c>
      <c r="J137">
        <v>22.91500000000001</v>
      </c>
      <c r="K137">
        <v>49.268000000000001</v>
      </c>
      <c r="L137">
        <v>4.1209999999999951</v>
      </c>
      <c r="M137">
        <v>4.1209999999999951</v>
      </c>
      <c r="N137">
        <v>126844</v>
      </c>
      <c r="O137">
        <v>117085</v>
      </c>
      <c r="P137">
        <v>62555.7</v>
      </c>
      <c r="Q137">
        <v>121816</v>
      </c>
      <c r="R137">
        <v>199389</v>
      </c>
      <c r="S137">
        <v>125115.5141580449</v>
      </c>
      <c r="T137">
        <v>115489.49871649181</v>
      </c>
      <c r="U137">
        <v>61703.262030655053</v>
      </c>
      <c r="V137">
        <v>120156.03002646084</v>
      </c>
      <c r="W137">
        <v>196671.95336364681</v>
      </c>
      <c r="X137" t="s">
        <v>21</v>
      </c>
      <c r="Y137" t="s">
        <v>21</v>
      </c>
      <c r="Z137" t="s">
        <v>21</v>
      </c>
      <c r="AA137" t="s">
        <v>21</v>
      </c>
      <c r="AB137" t="s">
        <v>21</v>
      </c>
      <c r="AC137" t="s">
        <v>21</v>
      </c>
      <c r="AD137" t="s">
        <v>21</v>
      </c>
      <c r="AE137" t="s">
        <v>21</v>
      </c>
    </row>
    <row r="138" spans="1:31" x14ac:dyDescent="0.25">
      <c r="A138">
        <v>2020</v>
      </c>
      <c r="B138" t="s">
        <v>36</v>
      </c>
      <c r="C138" t="s">
        <v>37</v>
      </c>
      <c r="D138">
        <v>3.2997619238311269</v>
      </c>
      <c r="E138">
        <v>3.2997619238311269</v>
      </c>
      <c r="F138">
        <v>3.2997619238311269</v>
      </c>
      <c r="G138">
        <v>3.2997619238311269</v>
      </c>
      <c r="H138">
        <v>3.2997619238311269</v>
      </c>
      <c r="I138">
        <v>13.8</v>
      </c>
      <c r="J138">
        <v>13.8</v>
      </c>
      <c r="K138">
        <v>13.8</v>
      </c>
      <c r="L138">
        <v>13.8</v>
      </c>
      <c r="M138">
        <v>13.8</v>
      </c>
      <c r="N138">
        <v>47086.7</v>
      </c>
      <c r="O138">
        <v>47086.7</v>
      </c>
      <c r="P138">
        <v>47086.7</v>
      </c>
      <c r="Q138">
        <v>47086.7</v>
      </c>
      <c r="R138">
        <v>47086.7</v>
      </c>
      <c r="S138">
        <v>46445.055978253702</v>
      </c>
      <c r="T138">
        <v>46445.055978253702</v>
      </c>
      <c r="U138">
        <v>46445.055978253702</v>
      </c>
      <c r="V138">
        <v>46445.055978253702</v>
      </c>
      <c r="W138">
        <v>46445.055978253702</v>
      </c>
      <c r="X138" t="s">
        <v>21</v>
      </c>
      <c r="Y138" t="s">
        <v>21</v>
      </c>
      <c r="Z138" t="s">
        <v>21</v>
      </c>
      <c r="AA138" t="s">
        <v>21</v>
      </c>
      <c r="AB138" t="s">
        <v>21</v>
      </c>
      <c r="AC138" t="s">
        <v>21</v>
      </c>
      <c r="AD138" t="s">
        <v>21</v>
      </c>
      <c r="AE138" t="s">
        <v>21</v>
      </c>
    </row>
    <row r="139" spans="1:31" x14ac:dyDescent="0.25">
      <c r="A139">
        <v>2025</v>
      </c>
      <c r="B139" t="s">
        <v>36</v>
      </c>
      <c r="C139" t="s">
        <v>37</v>
      </c>
      <c r="D139">
        <v>3.4318563482241822</v>
      </c>
      <c r="E139">
        <v>3.4318018348529038</v>
      </c>
      <c r="F139">
        <v>3.409646929037025</v>
      </c>
      <c r="G139">
        <v>3.4226255034736131</v>
      </c>
      <c r="H139">
        <v>3.4865154329679302</v>
      </c>
      <c r="I139">
        <v>12.65900000000001</v>
      </c>
      <c r="J139">
        <v>12.994</v>
      </c>
      <c r="K139">
        <v>13.673</v>
      </c>
      <c r="L139">
        <v>12.65900000000001</v>
      </c>
      <c r="M139">
        <v>12.65900000000001</v>
      </c>
      <c r="N139">
        <v>52071.7</v>
      </c>
      <c r="O139">
        <v>52072.5</v>
      </c>
      <c r="P139">
        <v>52410.9</v>
      </c>
      <c r="Q139">
        <v>52212.1</v>
      </c>
      <c r="R139">
        <v>51255.3</v>
      </c>
      <c r="S139">
        <v>51362.126064957476</v>
      </c>
      <c r="T139">
        <v>51362.915163466881</v>
      </c>
      <c r="U139">
        <v>51696.703832943422</v>
      </c>
      <c r="V139">
        <v>51500.612853357321</v>
      </c>
      <c r="W139">
        <v>50556.851036113963</v>
      </c>
      <c r="X139" t="s">
        <v>21</v>
      </c>
      <c r="Y139" t="s">
        <v>21</v>
      </c>
      <c r="Z139" t="s">
        <v>21</v>
      </c>
      <c r="AA139" t="s">
        <v>21</v>
      </c>
      <c r="AB139" t="s">
        <v>21</v>
      </c>
      <c r="AC139" t="s">
        <v>21</v>
      </c>
      <c r="AD139" t="s">
        <v>21</v>
      </c>
      <c r="AE139" t="s">
        <v>21</v>
      </c>
    </row>
    <row r="140" spans="1:31" x14ac:dyDescent="0.25">
      <c r="A140">
        <v>2030</v>
      </c>
      <c r="B140" t="s">
        <v>36</v>
      </c>
      <c r="C140" t="s">
        <v>37</v>
      </c>
      <c r="D140">
        <v>3.5591346066899021</v>
      </c>
      <c r="E140">
        <v>3.5591922203476969</v>
      </c>
      <c r="F140">
        <v>3.5163134493012729</v>
      </c>
      <c r="G140">
        <v>3.5317691526658588</v>
      </c>
      <c r="H140">
        <v>3.6743916333601159</v>
      </c>
      <c r="I140">
        <v>11.465</v>
      </c>
      <c r="J140">
        <v>12.19799999999999</v>
      </c>
      <c r="K140">
        <v>13.551</v>
      </c>
      <c r="L140">
        <v>11.465</v>
      </c>
      <c r="M140">
        <v>11.465</v>
      </c>
      <c r="N140">
        <v>57348.800000000003</v>
      </c>
      <c r="O140">
        <v>57195.8</v>
      </c>
      <c r="P140">
        <v>57683</v>
      </c>
      <c r="Q140">
        <v>57788.7</v>
      </c>
      <c r="R140">
        <v>55732.800000000003</v>
      </c>
      <c r="S140">
        <v>56567.315744906227</v>
      </c>
      <c r="T140">
        <v>56416.400654983328</v>
      </c>
      <c r="U140">
        <v>56896.961647208416</v>
      </c>
      <c r="V140">
        <v>57001.221287762994</v>
      </c>
      <c r="W140">
        <v>54973.3367559166</v>
      </c>
      <c r="X140">
        <v>18.732860201561671</v>
      </c>
      <c r="Y140">
        <v>17.1717885180982</v>
      </c>
      <c r="Z140">
        <v>1.1000000000000001</v>
      </c>
      <c r="AA140">
        <v>1.2</v>
      </c>
      <c r="AB140">
        <v>2.4784030856349699</v>
      </c>
      <c r="AC140">
        <v>2.6079842552005399</v>
      </c>
      <c r="AD140">
        <v>506.64035000000001</v>
      </c>
      <c r="AE140">
        <v>223.73794364947199</v>
      </c>
    </row>
    <row r="141" spans="1:31" x14ac:dyDescent="0.25">
      <c r="A141">
        <v>2035</v>
      </c>
      <c r="B141" t="s">
        <v>36</v>
      </c>
      <c r="C141" t="s">
        <v>37</v>
      </c>
      <c r="D141">
        <v>3.677556509180723</v>
      </c>
      <c r="E141">
        <v>3.677767587021167</v>
      </c>
      <c r="F141">
        <v>3.614911990616466</v>
      </c>
      <c r="G141">
        <v>3.623013168466986</v>
      </c>
      <c r="H141">
        <v>3.8592140515319291</v>
      </c>
      <c r="I141">
        <v>10.242000000000001</v>
      </c>
      <c r="J141">
        <v>11.417</v>
      </c>
      <c r="K141">
        <v>13.430999999999999</v>
      </c>
      <c r="L141">
        <v>10.242000000000001</v>
      </c>
      <c r="M141">
        <v>10.242000000000001</v>
      </c>
      <c r="N141">
        <v>63991.3</v>
      </c>
      <c r="O141">
        <v>62633.7</v>
      </c>
      <c r="P141">
        <v>61935</v>
      </c>
      <c r="Q141">
        <v>64745.8</v>
      </c>
      <c r="R141">
        <v>62706.2</v>
      </c>
      <c r="S141">
        <v>63119.299305774803</v>
      </c>
      <c r="T141">
        <v>61780.199135321629</v>
      </c>
      <c r="U141">
        <v>61091.020224673703</v>
      </c>
      <c r="V141">
        <v>63863.517837453437</v>
      </c>
      <c r="W141">
        <v>61851.711187736073</v>
      </c>
      <c r="X141" t="s">
        <v>21</v>
      </c>
      <c r="Y141" t="s">
        <v>21</v>
      </c>
      <c r="Z141" t="s">
        <v>21</v>
      </c>
      <c r="AA141" t="s">
        <v>21</v>
      </c>
      <c r="AB141" t="s">
        <v>21</v>
      </c>
      <c r="AC141" t="s">
        <v>21</v>
      </c>
      <c r="AD141" t="s">
        <v>21</v>
      </c>
      <c r="AE141" t="s">
        <v>21</v>
      </c>
    </row>
    <row r="142" spans="1:31" x14ac:dyDescent="0.25">
      <c r="A142">
        <v>2040</v>
      </c>
      <c r="B142" t="s">
        <v>36</v>
      </c>
      <c r="C142" t="s">
        <v>37</v>
      </c>
      <c r="D142">
        <v>3.7883705669132262</v>
      </c>
      <c r="E142">
        <v>3.7899664393984409</v>
      </c>
      <c r="F142">
        <v>3.7088500262232569</v>
      </c>
      <c r="G142">
        <v>3.697666517680676</v>
      </c>
      <c r="H142">
        <v>4.0409483259744592</v>
      </c>
      <c r="I142">
        <v>9.0190000000000055</v>
      </c>
      <c r="J142">
        <v>10.654</v>
      </c>
      <c r="K142">
        <v>13.315</v>
      </c>
      <c r="L142">
        <v>9.0190000000000055</v>
      </c>
      <c r="M142">
        <v>9.0190000000000055</v>
      </c>
      <c r="N142">
        <v>71960.7</v>
      </c>
      <c r="O142">
        <v>68390.2</v>
      </c>
      <c r="P142">
        <v>65161.1</v>
      </c>
      <c r="Q142">
        <v>72837.899999999994</v>
      </c>
      <c r="R142">
        <v>72401.5</v>
      </c>
      <c r="S142">
        <v>70980.101381798289</v>
      </c>
      <c r="T142">
        <v>67458.256097028803</v>
      </c>
      <c r="U142">
        <v>64273.158601146126</v>
      </c>
      <c r="V142">
        <v>71845.34789735626</v>
      </c>
      <c r="W142">
        <v>71414.894660478138</v>
      </c>
      <c r="X142" t="s">
        <v>21</v>
      </c>
      <c r="Y142" t="s">
        <v>21</v>
      </c>
      <c r="Z142" t="s">
        <v>21</v>
      </c>
      <c r="AA142" t="s">
        <v>21</v>
      </c>
      <c r="AB142" t="s">
        <v>21</v>
      </c>
      <c r="AC142" t="s">
        <v>21</v>
      </c>
      <c r="AD142" t="s">
        <v>21</v>
      </c>
      <c r="AE142" t="s">
        <v>21</v>
      </c>
    </row>
    <row r="143" spans="1:31" x14ac:dyDescent="0.25">
      <c r="A143">
        <v>2045</v>
      </c>
      <c r="B143" t="s">
        <v>36</v>
      </c>
      <c r="C143" t="s">
        <v>37</v>
      </c>
      <c r="D143">
        <v>3.897970087402244</v>
      </c>
      <c r="E143">
        <v>3.900751431944836</v>
      </c>
      <c r="F143">
        <v>3.799176873929432</v>
      </c>
      <c r="G143">
        <v>3.7664285474382591</v>
      </c>
      <c r="H143">
        <v>4.2245179700357296</v>
      </c>
      <c r="I143">
        <v>7.8269999999999982</v>
      </c>
      <c r="J143">
        <v>9.9129999999999967</v>
      </c>
      <c r="K143">
        <v>13.202</v>
      </c>
      <c r="L143">
        <v>7.8269999999999982</v>
      </c>
      <c r="M143">
        <v>7.8269999999999982</v>
      </c>
      <c r="N143">
        <v>80733.100000000006</v>
      </c>
      <c r="O143">
        <v>74440.5</v>
      </c>
      <c r="P143">
        <v>67583.199999999997</v>
      </c>
      <c r="Q143">
        <v>81375.399999999994</v>
      </c>
      <c r="R143">
        <v>83936.9</v>
      </c>
      <c r="S143">
        <v>79632.961086632844</v>
      </c>
      <c r="T143">
        <v>73426.109486313435</v>
      </c>
      <c r="U143">
        <v>66662.252975670737</v>
      </c>
      <c r="V143">
        <v>80266.508552368003</v>
      </c>
      <c r="W143">
        <v>82793.103342155708</v>
      </c>
      <c r="X143" t="s">
        <v>21</v>
      </c>
      <c r="Y143" t="s">
        <v>21</v>
      </c>
      <c r="Z143" t="s">
        <v>21</v>
      </c>
      <c r="AA143" t="s">
        <v>21</v>
      </c>
      <c r="AB143" t="s">
        <v>21</v>
      </c>
      <c r="AC143" t="s">
        <v>21</v>
      </c>
      <c r="AD143" t="s">
        <v>21</v>
      </c>
      <c r="AE143" t="s">
        <v>21</v>
      </c>
    </row>
    <row r="144" spans="1:31" x14ac:dyDescent="0.25">
      <c r="A144">
        <v>2050</v>
      </c>
      <c r="B144" t="s">
        <v>36</v>
      </c>
      <c r="C144" t="s">
        <v>37</v>
      </c>
      <c r="D144">
        <v>4.0076580952356347</v>
      </c>
      <c r="E144">
        <v>4.0134213986942626</v>
      </c>
      <c r="F144">
        <v>3.8927543720498829</v>
      </c>
      <c r="G144">
        <v>3.831380066707831</v>
      </c>
      <c r="H144">
        <v>4.4095979703457591</v>
      </c>
      <c r="I144">
        <v>6.6940000000000026</v>
      </c>
      <c r="J144">
        <v>9.1970000000000027</v>
      </c>
      <c r="K144">
        <v>13.092000000000001</v>
      </c>
      <c r="L144">
        <v>6.6940000000000026</v>
      </c>
      <c r="M144">
        <v>6.6940000000000026</v>
      </c>
      <c r="N144">
        <v>89121.9</v>
      </c>
      <c r="O144">
        <v>80421.7</v>
      </c>
      <c r="P144">
        <v>69416.899999999994</v>
      </c>
      <c r="Q144">
        <v>89200.2</v>
      </c>
      <c r="R144">
        <v>95531.199999999997</v>
      </c>
      <c r="S144">
        <v>87907.448056209687</v>
      </c>
      <c r="T144">
        <v>79325.804491848568</v>
      </c>
      <c r="U144">
        <v>68470.965396531072</v>
      </c>
      <c r="V144">
        <v>87984.681072817286</v>
      </c>
      <c r="W144">
        <v>94229.409401587924</v>
      </c>
      <c r="X144">
        <v>18.732860201561671</v>
      </c>
      <c r="Y144">
        <v>17.1717885180982</v>
      </c>
      <c r="Z144">
        <v>1.1000000000000001</v>
      </c>
      <c r="AA144">
        <v>1.2</v>
      </c>
      <c r="AB144">
        <v>2.5524082646741699</v>
      </c>
      <c r="AC144">
        <v>2.50990031377918</v>
      </c>
      <c r="AD144">
        <v>486.37473599999998</v>
      </c>
      <c r="AE144">
        <v>1555.9484431894559</v>
      </c>
    </row>
    <row r="145" spans="1:31" x14ac:dyDescent="0.25">
      <c r="A145">
        <v>2055</v>
      </c>
      <c r="B145" t="s">
        <v>36</v>
      </c>
      <c r="C145" t="s">
        <v>37</v>
      </c>
      <c r="D145">
        <v>4.1065698946677651</v>
      </c>
      <c r="E145">
        <v>4.1184935966165543</v>
      </c>
      <c r="F145">
        <v>3.982675857293811</v>
      </c>
      <c r="G145">
        <v>3.885058685840217</v>
      </c>
      <c r="H145">
        <v>4.582732566701373</v>
      </c>
      <c r="I145">
        <v>5.6440000000000046</v>
      </c>
      <c r="J145">
        <v>8.5079999999999956</v>
      </c>
      <c r="K145">
        <v>12.984999999999999</v>
      </c>
      <c r="L145">
        <v>5.6440000000000046</v>
      </c>
      <c r="M145">
        <v>5.6440000000000046</v>
      </c>
      <c r="N145">
        <v>97108</v>
      </c>
      <c r="O145">
        <v>86359.9</v>
      </c>
      <c r="P145">
        <v>70883.7</v>
      </c>
      <c r="Q145">
        <v>96296.5</v>
      </c>
      <c r="R145">
        <v>107364</v>
      </c>
      <c r="S145">
        <v>95784.722563616917</v>
      </c>
      <c r="T145">
        <v>85183.085452503394</v>
      </c>
      <c r="U145">
        <v>69917.777513517445</v>
      </c>
      <c r="V145">
        <v>94984.28076314347</v>
      </c>
      <c r="W145">
        <v>105900.96545413526</v>
      </c>
      <c r="X145" t="s">
        <v>21</v>
      </c>
      <c r="Y145" t="s">
        <v>21</v>
      </c>
      <c r="Z145" t="s">
        <v>21</v>
      </c>
      <c r="AA145" t="s">
        <v>21</v>
      </c>
      <c r="AB145" t="s">
        <v>21</v>
      </c>
      <c r="AC145" t="s">
        <v>21</v>
      </c>
      <c r="AD145" t="s">
        <v>21</v>
      </c>
      <c r="AE145" t="s">
        <v>21</v>
      </c>
    </row>
    <row r="146" spans="1:31" x14ac:dyDescent="0.25">
      <c r="A146">
        <v>2060</v>
      </c>
      <c r="B146" t="s">
        <v>36</v>
      </c>
      <c r="C146" t="s">
        <v>37</v>
      </c>
      <c r="D146">
        <v>4.1931318319334681</v>
      </c>
      <c r="E146">
        <v>4.215958983209366</v>
      </c>
      <c r="F146">
        <v>4.0724636426816447</v>
      </c>
      <c r="G146">
        <v>3.9268913685439761</v>
      </c>
      <c r="H146">
        <v>4.7413036963166011</v>
      </c>
      <c r="I146">
        <v>4.695999999999998</v>
      </c>
      <c r="J146">
        <v>7.8490000000000038</v>
      </c>
      <c r="K146">
        <v>12.88</v>
      </c>
      <c r="L146">
        <v>4.695999999999998</v>
      </c>
      <c r="M146">
        <v>4.695999999999998</v>
      </c>
      <c r="N146">
        <v>105141</v>
      </c>
      <c r="O146">
        <v>92470</v>
      </c>
      <c r="P146">
        <v>72094.8</v>
      </c>
      <c r="Q146">
        <v>103180</v>
      </c>
      <c r="R146">
        <v>120083</v>
      </c>
      <c r="S146">
        <v>103708.25797113776</v>
      </c>
      <c r="T146">
        <v>91209.923955365739</v>
      </c>
      <c r="U146">
        <v>71112.374019436596</v>
      </c>
      <c r="V146">
        <v>101773.98024996904</v>
      </c>
      <c r="W146">
        <v>118446.64538047134</v>
      </c>
      <c r="X146" t="s">
        <v>21</v>
      </c>
      <c r="Y146" t="s">
        <v>21</v>
      </c>
      <c r="Z146" t="s">
        <v>21</v>
      </c>
      <c r="AA146" t="s">
        <v>21</v>
      </c>
      <c r="AB146" t="s">
        <v>21</v>
      </c>
      <c r="AC146" t="s">
        <v>21</v>
      </c>
      <c r="AD146" t="s">
        <v>21</v>
      </c>
      <c r="AE146" t="s">
        <v>21</v>
      </c>
    </row>
    <row r="147" spans="1:31" x14ac:dyDescent="0.25">
      <c r="A147">
        <v>2065</v>
      </c>
      <c r="B147" t="s">
        <v>36</v>
      </c>
      <c r="C147" t="s">
        <v>37</v>
      </c>
      <c r="D147">
        <v>4.2632647050464918</v>
      </c>
      <c r="E147">
        <v>4.3003964491385078</v>
      </c>
      <c r="F147">
        <v>4.1593617026773559</v>
      </c>
      <c r="G147">
        <v>3.952121112692832</v>
      </c>
      <c r="H147">
        <v>4.8761985836857757</v>
      </c>
      <c r="I147">
        <v>3.859999999999999</v>
      </c>
      <c r="J147">
        <v>7.2219999999999942</v>
      </c>
      <c r="K147">
        <v>12.779</v>
      </c>
      <c r="L147">
        <v>3.859999999999999</v>
      </c>
      <c r="M147">
        <v>3.859999999999999</v>
      </c>
      <c r="N147">
        <v>113419</v>
      </c>
      <c r="O147">
        <v>98878.3</v>
      </c>
      <c r="P147">
        <v>73187.5</v>
      </c>
      <c r="Q147">
        <v>110071</v>
      </c>
      <c r="R147">
        <v>134006</v>
      </c>
      <c r="S147">
        <v>111873.45479716262</v>
      </c>
      <c r="T147">
        <v>97530.898927607224</v>
      </c>
      <c r="U147">
        <v>72190.183945964425</v>
      </c>
      <c r="V147">
        <v>108571.07753532023</v>
      </c>
      <c r="W147">
        <v>132179.91856345563</v>
      </c>
      <c r="X147" t="s">
        <v>21</v>
      </c>
      <c r="Y147" t="s">
        <v>21</v>
      </c>
      <c r="Z147" t="s">
        <v>21</v>
      </c>
      <c r="AA147" t="s">
        <v>21</v>
      </c>
      <c r="AB147" t="s">
        <v>21</v>
      </c>
      <c r="AC147" t="s">
        <v>21</v>
      </c>
      <c r="AD147" t="s">
        <v>21</v>
      </c>
      <c r="AE147" t="s">
        <v>21</v>
      </c>
    </row>
    <row r="148" spans="1:31" x14ac:dyDescent="0.25">
      <c r="A148">
        <v>2070</v>
      </c>
      <c r="B148" t="s">
        <v>36</v>
      </c>
      <c r="C148" t="s">
        <v>37</v>
      </c>
      <c r="D148">
        <v>4.318804658697208</v>
      </c>
      <c r="E148">
        <v>4.3733390860872046</v>
      </c>
      <c r="F148">
        <v>4.2450421251430646</v>
      </c>
      <c r="G148">
        <v>3.9614484538612782</v>
      </c>
      <c r="H148">
        <v>4.9898704596949832</v>
      </c>
      <c r="I148">
        <v>3.1380000000000048</v>
      </c>
      <c r="J148">
        <v>6.6280000000000001</v>
      </c>
      <c r="K148">
        <v>12.68000000000001</v>
      </c>
      <c r="L148">
        <v>3.1380000000000048</v>
      </c>
      <c r="M148">
        <v>3.1380000000000048</v>
      </c>
      <c r="N148">
        <v>121704</v>
      </c>
      <c r="O148">
        <v>105357</v>
      </c>
      <c r="P148">
        <v>74032.800000000003</v>
      </c>
      <c r="Q148">
        <v>116792</v>
      </c>
      <c r="R148">
        <v>148879</v>
      </c>
      <c r="S148">
        <v>120045.55623514472</v>
      </c>
      <c r="T148">
        <v>103921.31456867598</v>
      </c>
      <c r="U148">
        <v>73023.965158460051</v>
      </c>
      <c r="V148">
        <v>115200.49138742377</v>
      </c>
      <c r="W148">
        <v>146850.24622635337</v>
      </c>
      <c r="X148" t="s">
        <v>21</v>
      </c>
      <c r="Y148" t="s">
        <v>21</v>
      </c>
      <c r="Z148" t="s">
        <v>21</v>
      </c>
      <c r="AA148" t="s">
        <v>21</v>
      </c>
      <c r="AB148" t="s">
        <v>21</v>
      </c>
      <c r="AC148" t="s">
        <v>21</v>
      </c>
      <c r="AD148" t="s">
        <v>21</v>
      </c>
      <c r="AE148" t="s">
        <v>21</v>
      </c>
    </row>
    <row r="149" spans="1:31" x14ac:dyDescent="0.25">
      <c r="A149">
        <v>2075</v>
      </c>
      <c r="B149" t="s">
        <v>36</v>
      </c>
      <c r="C149" t="s">
        <v>37</v>
      </c>
      <c r="D149">
        <v>4.358394413283694</v>
      </c>
      <c r="E149">
        <v>4.4346050105797259</v>
      </c>
      <c r="F149">
        <v>4.3285191481446068</v>
      </c>
      <c r="G149">
        <v>3.9544155830734691</v>
      </c>
      <c r="H149">
        <v>5.0811808732990409</v>
      </c>
      <c r="I149">
        <v>2.527000000000001</v>
      </c>
      <c r="J149">
        <v>6.0669999999999931</v>
      </c>
      <c r="K149">
        <v>12.584</v>
      </c>
      <c r="L149">
        <v>2.527000000000001</v>
      </c>
      <c r="M149">
        <v>2.527000000000001</v>
      </c>
      <c r="N149">
        <v>129840</v>
      </c>
      <c r="O149">
        <v>111796</v>
      </c>
      <c r="P149">
        <v>74647.899999999994</v>
      </c>
      <c r="Q149">
        <v>123228</v>
      </c>
      <c r="R149">
        <v>164534</v>
      </c>
      <c r="S149">
        <v>128070.68807575092</v>
      </c>
      <c r="T149">
        <v>110272.57119621572</v>
      </c>
      <c r="U149">
        <v>73630.683274875584</v>
      </c>
      <c r="V149">
        <v>121548.78889555325</v>
      </c>
      <c r="W149">
        <v>162291.9176821904</v>
      </c>
      <c r="X149" t="s">
        <v>21</v>
      </c>
      <c r="Y149" t="s">
        <v>21</v>
      </c>
      <c r="Z149" t="s">
        <v>21</v>
      </c>
      <c r="AA149" t="s">
        <v>21</v>
      </c>
      <c r="AB149" t="s">
        <v>21</v>
      </c>
      <c r="AC149" t="s">
        <v>21</v>
      </c>
      <c r="AD149" t="s">
        <v>21</v>
      </c>
      <c r="AE149" t="s">
        <v>21</v>
      </c>
    </row>
    <row r="150" spans="1:31" x14ac:dyDescent="0.25">
      <c r="A150">
        <v>2080</v>
      </c>
      <c r="B150" t="s">
        <v>36</v>
      </c>
      <c r="C150" t="s">
        <v>37</v>
      </c>
      <c r="D150">
        <v>4.3784524919844676</v>
      </c>
      <c r="E150">
        <v>4.4821468709066528</v>
      </c>
      <c r="F150">
        <v>4.4080372344410828</v>
      </c>
      <c r="G150">
        <v>3.9291306796603118</v>
      </c>
      <c r="H150">
        <v>5.1462697094256482</v>
      </c>
      <c r="I150">
        <v>2.0180000000000011</v>
      </c>
      <c r="J150">
        <v>5.5420000000000016</v>
      </c>
      <c r="K150">
        <v>12.48999999999999</v>
      </c>
      <c r="L150">
        <v>2.0180000000000011</v>
      </c>
      <c r="M150">
        <v>2.0180000000000011</v>
      </c>
      <c r="N150">
        <v>137797</v>
      </c>
      <c r="O150">
        <v>118176</v>
      </c>
      <c r="P150">
        <v>75066.899999999994</v>
      </c>
      <c r="Q150">
        <v>129381</v>
      </c>
      <c r="R150">
        <v>180956</v>
      </c>
      <c r="S150">
        <v>135919.25912487871</v>
      </c>
      <c r="T150">
        <v>116565.63180868716</v>
      </c>
      <c r="U150">
        <v>74043.973619174256</v>
      </c>
      <c r="V150">
        <v>127617.94280598221</v>
      </c>
      <c r="W150">
        <v>178490.13733391545</v>
      </c>
      <c r="X150" t="s">
        <v>21</v>
      </c>
      <c r="Y150" t="s">
        <v>21</v>
      </c>
      <c r="Z150" t="s">
        <v>21</v>
      </c>
      <c r="AA150" t="s">
        <v>21</v>
      </c>
      <c r="AB150" t="s">
        <v>21</v>
      </c>
      <c r="AC150" t="s">
        <v>21</v>
      </c>
      <c r="AD150" t="s">
        <v>21</v>
      </c>
      <c r="AE150" t="s">
        <v>21</v>
      </c>
    </row>
    <row r="151" spans="1:31" x14ac:dyDescent="0.25">
      <c r="A151">
        <v>2085</v>
      </c>
      <c r="B151" t="s">
        <v>36</v>
      </c>
      <c r="C151" t="s">
        <v>37</v>
      </c>
      <c r="D151">
        <v>4.3651300441015746</v>
      </c>
      <c r="E151">
        <v>4.5122859187569917</v>
      </c>
      <c r="F151">
        <v>4.4841594735713493</v>
      </c>
      <c r="G151">
        <v>3.882207584850967</v>
      </c>
      <c r="H151">
        <v>5.1707205065868171</v>
      </c>
      <c r="I151">
        <v>1.6009999999999991</v>
      </c>
      <c r="J151">
        <v>5.0499999999999972</v>
      </c>
      <c r="K151">
        <v>12.398</v>
      </c>
      <c r="L151">
        <v>1.6009999999999991</v>
      </c>
      <c r="M151">
        <v>1.6009999999999991</v>
      </c>
      <c r="N151">
        <v>145708</v>
      </c>
      <c r="O151">
        <v>124559</v>
      </c>
      <c r="P151">
        <v>75356.3</v>
      </c>
      <c r="Q151">
        <v>135318</v>
      </c>
      <c r="R151">
        <v>198319</v>
      </c>
      <c r="S151">
        <v>143722.45700971593</v>
      </c>
      <c r="T151">
        <v>122861.65154056886</v>
      </c>
      <c r="U151">
        <v>74329.430004950016</v>
      </c>
      <c r="V151">
        <v>133474.04011887294</v>
      </c>
      <c r="W151">
        <v>195616.53410732321</v>
      </c>
      <c r="X151" t="s">
        <v>21</v>
      </c>
      <c r="Y151" t="s">
        <v>21</v>
      </c>
      <c r="Z151" t="s">
        <v>21</v>
      </c>
      <c r="AA151" t="s">
        <v>21</v>
      </c>
      <c r="AB151" t="s">
        <v>21</v>
      </c>
      <c r="AC151" t="s">
        <v>21</v>
      </c>
      <c r="AD151" t="s">
        <v>21</v>
      </c>
      <c r="AE151" t="s">
        <v>21</v>
      </c>
    </row>
    <row r="152" spans="1:31" x14ac:dyDescent="0.25">
      <c r="A152">
        <v>2090</v>
      </c>
      <c r="B152" t="s">
        <v>36</v>
      </c>
      <c r="C152" t="s">
        <v>37</v>
      </c>
      <c r="D152">
        <v>4.307420794138392</v>
      </c>
      <c r="E152">
        <v>4.5247170342659171</v>
      </c>
      <c r="F152">
        <v>4.5611912592588766</v>
      </c>
      <c r="G152">
        <v>3.8134350916263839</v>
      </c>
      <c r="H152">
        <v>5.1425358018503546</v>
      </c>
      <c r="I152">
        <v>1.263000000000005</v>
      </c>
      <c r="J152">
        <v>4.5930000000000044</v>
      </c>
      <c r="K152">
        <v>12.308999999999999</v>
      </c>
      <c r="L152">
        <v>1.263000000000005</v>
      </c>
      <c r="M152">
        <v>1.263000000000005</v>
      </c>
      <c r="N152">
        <v>153713</v>
      </c>
      <c r="O152">
        <v>130991</v>
      </c>
      <c r="P152">
        <v>75552.3</v>
      </c>
      <c r="Q152">
        <v>141095</v>
      </c>
      <c r="R152">
        <v>216818</v>
      </c>
      <c r="S152">
        <v>151618.37396940775</v>
      </c>
      <c r="T152">
        <v>129206.00355615134</v>
      </c>
      <c r="U152">
        <v>74522.759139753209</v>
      </c>
      <c r="V152">
        <v>139172.31772988354</v>
      </c>
      <c r="W152">
        <v>213863.45076408013</v>
      </c>
      <c r="X152" t="s">
        <v>21</v>
      </c>
      <c r="Y152" t="s">
        <v>21</v>
      </c>
      <c r="Z152" t="s">
        <v>21</v>
      </c>
      <c r="AA152" t="s">
        <v>21</v>
      </c>
      <c r="AB152" t="s">
        <v>21</v>
      </c>
      <c r="AC152" t="s">
        <v>21</v>
      </c>
      <c r="AD152" t="s">
        <v>21</v>
      </c>
      <c r="AE152" t="s">
        <v>21</v>
      </c>
    </row>
    <row r="153" spans="1:31" x14ac:dyDescent="0.25">
      <c r="A153">
        <v>2095</v>
      </c>
      <c r="B153" t="s">
        <v>36</v>
      </c>
      <c r="C153" t="s">
        <v>37</v>
      </c>
      <c r="D153">
        <v>4.2096660474705532</v>
      </c>
      <c r="E153">
        <v>4.5230003797850982</v>
      </c>
      <c r="F153">
        <v>4.6438933398094866</v>
      </c>
      <c r="G153">
        <v>3.7261236600949199</v>
      </c>
      <c r="H153">
        <v>5.0647950839790106</v>
      </c>
      <c r="I153">
        <v>0.99099999999999966</v>
      </c>
      <c r="J153">
        <v>4.1689999999999969</v>
      </c>
      <c r="K153">
        <v>12.221999999999991</v>
      </c>
      <c r="L153">
        <v>0.99099999999999966</v>
      </c>
      <c r="M153">
        <v>0.99099999999999966</v>
      </c>
      <c r="N153">
        <v>161787</v>
      </c>
      <c r="O153">
        <v>137453</v>
      </c>
      <c r="P153">
        <v>75657.899999999994</v>
      </c>
      <c r="Q153">
        <v>146706</v>
      </c>
      <c r="R153">
        <v>236453</v>
      </c>
      <c r="S153">
        <v>159582.35067553539</v>
      </c>
      <c r="T153">
        <v>135579.94676583636</v>
      </c>
      <c r="U153">
        <v>74626.920142994102</v>
      </c>
      <c r="V153">
        <v>144706.85740019343</v>
      </c>
      <c r="W153">
        <v>233230.88730418618</v>
      </c>
      <c r="X153" t="s">
        <v>21</v>
      </c>
      <c r="Y153" t="s">
        <v>21</v>
      </c>
      <c r="Z153" t="s">
        <v>21</v>
      </c>
      <c r="AA153" t="s">
        <v>21</v>
      </c>
      <c r="AB153" t="s">
        <v>21</v>
      </c>
      <c r="AC153" t="s">
        <v>21</v>
      </c>
      <c r="AD153" t="s">
        <v>21</v>
      </c>
      <c r="AE153" t="s">
        <v>21</v>
      </c>
    </row>
    <row r="154" spans="1:31" x14ac:dyDescent="0.25">
      <c r="A154">
        <v>2100</v>
      </c>
      <c r="B154" t="s">
        <v>36</v>
      </c>
      <c r="C154" t="s">
        <v>37</v>
      </c>
      <c r="D154">
        <v>4.0902468861497283</v>
      </c>
      <c r="E154">
        <v>4.511108326594516</v>
      </c>
      <c r="F154">
        <v>4.7321656018043674</v>
      </c>
      <c r="G154">
        <v>3.6242559958249481</v>
      </c>
      <c r="H154">
        <v>4.9532878538524931</v>
      </c>
      <c r="I154">
        <v>0.77500000000000568</v>
      </c>
      <c r="J154">
        <v>3.777000000000001</v>
      </c>
      <c r="K154">
        <v>12.137</v>
      </c>
      <c r="L154">
        <v>0.77500000000000568</v>
      </c>
      <c r="M154">
        <v>0.77500000000000568</v>
      </c>
      <c r="N154">
        <v>169700</v>
      </c>
      <c r="O154">
        <v>143849</v>
      </c>
      <c r="P154">
        <v>75660.7</v>
      </c>
      <c r="Q154">
        <v>152084</v>
      </c>
      <c r="R154">
        <v>256973</v>
      </c>
      <c r="S154">
        <v>167387.52130664611</v>
      </c>
      <c r="T154">
        <v>141888.7893484958</v>
      </c>
      <c r="U154">
        <v>74629.681987777018</v>
      </c>
      <c r="V154">
        <v>150011.57212964035</v>
      </c>
      <c r="W154">
        <v>253471.26407031686</v>
      </c>
      <c r="X154" t="s">
        <v>21</v>
      </c>
      <c r="Y154" t="s">
        <v>21</v>
      </c>
      <c r="Z154" t="s">
        <v>21</v>
      </c>
      <c r="AA154" t="s">
        <v>21</v>
      </c>
      <c r="AB154" t="s">
        <v>21</v>
      </c>
      <c r="AC154" t="s">
        <v>21</v>
      </c>
      <c r="AD154" t="s">
        <v>21</v>
      </c>
      <c r="AE154" t="s">
        <v>21</v>
      </c>
    </row>
    <row r="155" spans="1:31" x14ac:dyDescent="0.25">
      <c r="A155">
        <v>2020</v>
      </c>
      <c r="B155" t="s">
        <v>38</v>
      </c>
      <c r="C155" t="s">
        <v>39</v>
      </c>
      <c r="D155">
        <v>106.11833712848259</v>
      </c>
      <c r="E155">
        <v>106.11833712848259</v>
      </c>
      <c r="F155">
        <v>106.11833712848259</v>
      </c>
      <c r="G155">
        <v>106.11833712848259</v>
      </c>
      <c r="H155">
        <v>106.11833712848259</v>
      </c>
      <c r="I155">
        <v>41.3</v>
      </c>
      <c r="J155">
        <v>41.3</v>
      </c>
      <c r="K155">
        <v>41.3</v>
      </c>
      <c r="L155">
        <v>41.3</v>
      </c>
      <c r="M155">
        <v>41.3</v>
      </c>
      <c r="N155">
        <v>48964</v>
      </c>
      <c r="O155">
        <v>48964</v>
      </c>
      <c r="P155">
        <v>48964</v>
      </c>
      <c r="Q155">
        <v>48964</v>
      </c>
      <c r="R155">
        <v>48964</v>
      </c>
      <c r="S155">
        <v>48296.774267876375</v>
      </c>
      <c r="T155">
        <v>48296.774267876375</v>
      </c>
      <c r="U155">
        <v>48296.774267876375</v>
      </c>
      <c r="V155">
        <v>48296.774267876375</v>
      </c>
      <c r="W155">
        <v>48296.774267876375</v>
      </c>
      <c r="X155" t="s">
        <v>21</v>
      </c>
      <c r="Y155" t="s">
        <v>21</v>
      </c>
      <c r="Z155" t="s">
        <v>21</v>
      </c>
      <c r="AA155" t="s">
        <v>21</v>
      </c>
      <c r="AB155" t="s">
        <v>21</v>
      </c>
      <c r="AC155" t="s">
        <v>21</v>
      </c>
      <c r="AD155" t="s">
        <v>21</v>
      </c>
      <c r="AE155" t="s">
        <v>21</v>
      </c>
    </row>
    <row r="156" spans="1:31" x14ac:dyDescent="0.25">
      <c r="A156">
        <v>2025</v>
      </c>
      <c r="B156" t="s">
        <v>38</v>
      </c>
      <c r="C156" t="s">
        <v>39</v>
      </c>
      <c r="D156">
        <v>107.90778383147151</v>
      </c>
      <c r="E156">
        <v>107.8310423347919</v>
      </c>
      <c r="F156">
        <v>107.29629585474321</v>
      </c>
      <c r="G156">
        <v>107.59764660999789</v>
      </c>
      <c r="H156">
        <v>109.1242027205856</v>
      </c>
      <c r="I156">
        <v>36.649000000000001</v>
      </c>
      <c r="J156">
        <v>39.368000000000002</v>
      </c>
      <c r="K156">
        <v>41.021000000000001</v>
      </c>
      <c r="L156">
        <v>36.649000000000001</v>
      </c>
      <c r="M156">
        <v>36.649000000000001</v>
      </c>
      <c r="N156">
        <v>53588.2</v>
      </c>
      <c r="O156">
        <v>53626.400000000001</v>
      </c>
      <c r="P156">
        <v>53893.599999999999</v>
      </c>
      <c r="Q156">
        <v>53742.7</v>
      </c>
      <c r="R156">
        <v>52990.8</v>
      </c>
      <c r="S156">
        <v>52857.96092684038</v>
      </c>
      <c r="T156">
        <v>52895.640380664277</v>
      </c>
      <c r="U156">
        <v>53159.19928280414</v>
      </c>
      <c r="V156">
        <v>53010.355576468413</v>
      </c>
      <c r="W156">
        <v>52268.701614945334</v>
      </c>
      <c r="X156" t="s">
        <v>21</v>
      </c>
      <c r="Y156" t="s">
        <v>21</v>
      </c>
      <c r="Z156" t="s">
        <v>21</v>
      </c>
      <c r="AA156" t="s">
        <v>21</v>
      </c>
      <c r="AB156" t="s">
        <v>21</v>
      </c>
      <c r="AC156" t="s">
        <v>21</v>
      </c>
      <c r="AD156" t="s">
        <v>21</v>
      </c>
      <c r="AE156" t="s">
        <v>21</v>
      </c>
    </row>
    <row r="157" spans="1:31" x14ac:dyDescent="0.25">
      <c r="A157">
        <v>2030</v>
      </c>
      <c r="B157" t="s">
        <v>38</v>
      </c>
      <c r="C157" t="s">
        <v>39</v>
      </c>
      <c r="D157">
        <v>108.7649590481527</v>
      </c>
      <c r="E157">
        <v>108.5581492387844</v>
      </c>
      <c r="F157">
        <v>107.4539276815413</v>
      </c>
      <c r="G157">
        <v>107.8786943096603</v>
      </c>
      <c r="H157">
        <v>111.3716067192027</v>
      </c>
      <c r="I157">
        <v>32.465999999999987</v>
      </c>
      <c r="J157">
        <v>37.530999999999999</v>
      </c>
      <c r="K157">
        <v>40.729999999999997</v>
      </c>
      <c r="L157">
        <v>32.465999999999987</v>
      </c>
      <c r="M157">
        <v>32.465999999999987</v>
      </c>
      <c r="N157">
        <v>58582.6</v>
      </c>
      <c r="O157">
        <v>58594.9</v>
      </c>
      <c r="P157">
        <v>58993.7</v>
      </c>
      <c r="Q157">
        <v>59045.5</v>
      </c>
      <c r="R157">
        <v>57401.5</v>
      </c>
      <c r="S157">
        <v>57784.302921029623</v>
      </c>
      <c r="T157">
        <v>57796.435310611661</v>
      </c>
      <c r="U157">
        <v>58189.80091754796</v>
      </c>
      <c r="V157">
        <v>58240.895046031663</v>
      </c>
      <c r="W157">
        <v>56619.297609213005</v>
      </c>
      <c r="X157">
        <v>31.207790065639706</v>
      </c>
      <c r="Y157">
        <v>46.867214974021202</v>
      </c>
      <c r="Z157">
        <v>42.2</v>
      </c>
      <c r="AA157">
        <v>28.1</v>
      </c>
      <c r="AB157">
        <v>0.34308858236363599</v>
      </c>
      <c r="AC157">
        <v>0.32355867733333299</v>
      </c>
      <c r="AD157">
        <v>919.20081668500006</v>
      </c>
      <c r="AE157">
        <v>0</v>
      </c>
    </row>
    <row r="158" spans="1:31" x14ac:dyDescent="0.25">
      <c r="A158">
        <v>2035</v>
      </c>
      <c r="B158" t="s">
        <v>38</v>
      </c>
      <c r="C158" t="s">
        <v>39</v>
      </c>
      <c r="D158">
        <v>109.47412343971691</v>
      </c>
      <c r="E158">
        <v>109.1056521894634</v>
      </c>
      <c r="F158">
        <v>107.39716734820399</v>
      </c>
      <c r="G158">
        <v>107.77018085575649</v>
      </c>
      <c r="H158">
        <v>113.64477401971889</v>
      </c>
      <c r="I158">
        <v>28.739999999999991</v>
      </c>
      <c r="J158">
        <v>35.786000000000001</v>
      </c>
      <c r="K158">
        <v>40.427</v>
      </c>
      <c r="L158">
        <v>28.739999999999991</v>
      </c>
      <c r="M158">
        <v>28.739999999999991</v>
      </c>
      <c r="N158">
        <v>62890.7</v>
      </c>
      <c r="O158">
        <v>62279.3</v>
      </c>
      <c r="P158">
        <v>61704.1</v>
      </c>
      <c r="Q158">
        <v>63559.8</v>
      </c>
      <c r="R158">
        <v>62196.800000000003</v>
      </c>
      <c r="S158">
        <v>62033.69703146664</v>
      </c>
      <c r="T158">
        <v>61430.628495657074</v>
      </c>
      <c r="U158">
        <v>60863.266667397889</v>
      </c>
      <c r="V158">
        <v>62693.679297266746</v>
      </c>
      <c r="W158">
        <v>61349.252711875117</v>
      </c>
      <c r="X158" t="s">
        <v>21</v>
      </c>
      <c r="Y158" t="s">
        <v>21</v>
      </c>
      <c r="Z158" t="s">
        <v>21</v>
      </c>
      <c r="AA158" t="s">
        <v>21</v>
      </c>
      <c r="AB158" t="s">
        <v>21</v>
      </c>
      <c r="AC158" t="s">
        <v>21</v>
      </c>
      <c r="AD158" t="s">
        <v>21</v>
      </c>
      <c r="AE158" t="s">
        <v>21</v>
      </c>
    </row>
    <row r="159" spans="1:31" x14ac:dyDescent="0.25">
      <c r="A159">
        <v>2040</v>
      </c>
      <c r="B159" t="s">
        <v>38</v>
      </c>
      <c r="C159" t="s">
        <v>39</v>
      </c>
      <c r="D159">
        <v>110.08677976609179</v>
      </c>
      <c r="E159">
        <v>109.5579346439514</v>
      </c>
      <c r="F159">
        <v>107.2187317445369</v>
      </c>
      <c r="G159">
        <v>107.35057642556539</v>
      </c>
      <c r="H159">
        <v>115.9688479834047</v>
      </c>
      <c r="I159">
        <v>25.44199999999999</v>
      </c>
      <c r="J159">
        <v>34.132000000000012</v>
      </c>
      <c r="K159">
        <v>40.112000000000002</v>
      </c>
      <c r="L159">
        <v>25.44199999999999</v>
      </c>
      <c r="M159">
        <v>25.44199999999999</v>
      </c>
      <c r="N159">
        <v>67598.899999999994</v>
      </c>
      <c r="O159">
        <v>65975.100000000006</v>
      </c>
      <c r="P159">
        <v>63610.2</v>
      </c>
      <c r="Q159">
        <v>68215.199999999997</v>
      </c>
      <c r="R159">
        <v>68421.5</v>
      </c>
      <c r="S159">
        <v>66677.739033917736</v>
      </c>
      <c r="T159">
        <v>65076.066334461459</v>
      </c>
      <c r="U159">
        <v>62743.392503358991</v>
      </c>
      <c r="V159">
        <v>67285.640798097374</v>
      </c>
      <c r="W159">
        <v>67489.129576209118</v>
      </c>
      <c r="X159" t="s">
        <v>21</v>
      </c>
      <c r="Y159" t="s">
        <v>21</v>
      </c>
      <c r="Z159" t="s">
        <v>21</v>
      </c>
      <c r="AA159" t="s">
        <v>21</v>
      </c>
      <c r="AB159" t="s">
        <v>21</v>
      </c>
      <c r="AC159" t="s">
        <v>21</v>
      </c>
      <c r="AD159" t="s">
        <v>21</v>
      </c>
      <c r="AE159" t="s">
        <v>21</v>
      </c>
    </row>
    <row r="160" spans="1:31" x14ac:dyDescent="0.25">
      <c r="A160">
        <v>2045</v>
      </c>
      <c r="B160" t="s">
        <v>38</v>
      </c>
      <c r="C160" t="s">
        <v>39</v>
      </c>
      <c r="D160">
        <v>110.78250813672091</v>
      </c>
      <c r="E160">
        <v>110.0397477318518</v>
      </c>
      <c r="F160">
        <v>106.9240930387819</v>
      </c>
      <c r="G160">
        <v>106.8862170507515</v>
      </c>
      <c r="H160">
        <v>118.48975309672259</v>
      </c>
      <c r="I160">
        <v>22.535</v>
      </c>
      <c r="J160">
        <v>32.564999999999998</v>
      </c>
      <c r="K160">
        <v>39.783999999999999</v>
      </c>
      <c r="L160">
        <v>22.535</v>
      </c>
      <c r="M160">
        <v>22.535</v>
      </c>
      <c r="N160">
        <v>72290.3</v>
      </c>
      <c r="O160">
        <v>69642</v>
      </c>
      <c r="P160">
        <v>65021.4</v>
      </c>
      <c r="Q160">
        <v>72549.5</v>
      </c>
      <c r="R160">
        <v>75280.2</v>
      </c>
      <c r="S160">
        <v>71305.209967671428</v>
      </c>
      <c r="T160">
        <v>68692.997989613723</v>
      </c>
      <c r="U160">
        <v>64135.362273942017</v>
      </c>
      <c r="V160">
        <v>71560.87788471728</v>
      </c>
      <c r="W160">
        <v>74254.367009243259</v>
      </c>
      <c r="X160" t="s">
        <v>21</v>
      </c>
      <c r="Y160" t="s">
        <v>21</v>
      </c>
      <c r="Z160" t="s">
        <v>21</v>
      </c>
      <c r="AA160" t="s">
        <v>21</v>
      </c>
      <c r="AB160" t="s">
        <v>21</v>
      </c>
      <c r="AC160" t="s">
        <v>21</v>
      </c>
      <c r="AD160" t="s">
        <v>21</v>
      </c>
      <c r="AE160" t="s">
        <v>21</v>
      </c>
    </row>
    <row r="161" spans="1:31" x14ac:dyDescent="0.25">
      <c r="A161">
        <v>2050</v>
      </c>
      <c r="B161" t="s">
        <v>38</v>
      </c>
      <c r="C161" t="s">
        <v>39</v>
      </c>
      <c r="D161">
        <v>111.44661953528301</v>
      </c>
      <c r="E161">
        <v>110.4680432527808</v>
      </c>
      <c r="F161">
        <v>106.5309433827298</v>
      </c>
      <c r="G161">
        <v>106.2679693367827</v>
      </c>
      <c r="H161">
        <v>121.0404272821564</v>
      </c>
      <c r="I161">
        <v>19.977</v>
      </c>
      <c r="J161">
        <v>31.08199999999999</v>
      </c>
      <c r="K161">
        <v>39.442</v>
      </c>
      <c r="L161">
        <v>19.977</v>
      </c>
      <c r="M161">
        <v>19.977</v>
      </c>
      <c r="N161">
        <v>76515.8</v>
      </c>
      <c r="O161">
        <v>73140.399999999994</v>
      </c>
      <c r="P161">
        <v>65999.899999999994</v>
      </c>
      <c r="Q161">
        <v>76219.7</v>
      </c>
      <c r="R161">
        <v>81954.2</v>
      </c>
      <c r="S161">
        <v>75473.129657012803</v>
      </c>
      <c r="T161">
        <v>72143.725771223442</v>
      </c>
      <c r="U161">
        <v>65100.528388252867</v>
      </c>
      <c r="V161">
        <v>75181.064571220821</v>
      </c>
      <c r="W161">
        <v>80837.42132391948</v>
      </c>
      <c r="X161">
        <v>20.657113708928776</v>
      </c>
      <c r="Y161">
        <v>46.867214974021202</v>
      </c>
      <c r="Z161">
        <v>42.2</v>
      </c>
      <c r="AA161">
        <v>18.600000000000001</v>
      </c>
      <c r="AB161">
        <v>0.41724178133333301</v>
      </c>
      <c r="AC161">
        <v>0.39589062330302999</v>
      </c>
      <c r="AD161">
        <v>937.40281305500014</v>
      </c>
      <c r="AE161">
        <v>9735.6915366415215</v>
      </c>
    </row>
    <row r="162" spans="1:31" x14ac:dyDescent="0.25">
      <c r="A162">
        <v>2055</v>
      </c>
      <c r="B162" t="s">
        <v>38</v>
      </c>
      <c r="C162" t="s">
        <v>39</v>
      </c>
      <c r="D162">
        <v>111.77708365621911</v>
      </c>
      <c r="E162">
        <v>110.643641435878</v>
      </c>
      <c r="F162">
        <v>106.0162257537645</v>
      </c>
      <c r="G162">
        <v>105.308456228615</v>
      </c>
      <c r="H162">
        <v>123.2647027265466</v>
      </c>
      <c r="I162">
        <v>17.727999999999991</v>
      </c>
      <c r="J162">
        <v>29.68000000000001</v>
      </c>
      <c r="K162">
        <v>39.085999999999999</v>
      </c>
      <c r="L162">
        <v>17.727999999999991</v>
      </c>
      <c r="M162">
        <v>17.727999999999991</v>
      </c>
      <c r="N162">
        <v>80642</v>
      </c>
      <c r="O162">
        <v>76687.5</v>
      </c>
      <c r="P162">
        <v>66726.600000000006</v>
      </c>
      <c r="Q162">
        <v>79631.600000000006</v>
      </c>
      <c r="R162">
        <v>88968.6</v>
      </c>
      <c r="S162">
        <v>79543.102493874816</v>
      </c>
      <c r="T162">
        <v>75642.489924592956</v>
      </c>
      <c r="U162">
        <v>65817.325746729839</v>
      </c>
      <c r="V162">
        <v>78546.471076501606</v>
      </c>
      <c r="W162">
        <v>87756.237054345766</v>
      </c>
      <c r="X162" t="s">
        <v>21</v>
      </c>
      <c r="Y162" t="s">
        <v>21</v>
      </c>
      <c r="Z162" t="s">
        <v>21</v>
      </c>
      <c r="AA162" t="s">
        <v>21</v>
      </c>
      <c r="AB162" t="s">
        <v>21</v>
      </c>
      <c r="AC162" t="s">
        <v>21</v>
      </c>
      <c r="AD162" t="s">
        <v>21</v>
      </c>
      <c r="AE162" t="s">
        <v>21</v>
      </c>
    </row>
    <row r="163" spans="1:31" x14ac:dyDescent="0.25">
      <c r="A163">
        <v>2060</v>
      </c>
      <c r="B163" t="s">
        <v>38</v>
      </c>
      <c r="C163" t="s">
        <v>39</v>
      </c>
      <c r="D163">
        <v>111.6599744870587</v>
      </c>
      <c r="E163">
        <v>110.6025942130927</v>
      </c>
      <c r="F163">
        <v>105.5871076193089</v>
      </c>
      <c r="G163">
        <v>104.0422871040427</v>
      </c>
      <c r="H163">
        <v>125.0312235482063</v>
      </c>
      <c r="I163">
        <v>15.75</v>
      </c>
      <c r="J163">
        <v>28.352999999999991</v>
      </c>
      <c r="K163">
        <v>38.716999999999999</v>
      </c>
      <c r="L163">
        <v>15.75</v>
      </c>
      <c r="M163">
        <v>15.75</v>
      </c>
      <c r="N163">
        <v>85033.7</v>
      </c>
      <c r="O163">
        <v>80451.7</v>
      </c>
      <c r="P163">
        <v>67238.100000000006</v>
      </c>
      <c r="Q163">
        <v>83160.600000000006</v>
      </c>
      <c r="R163">
        <v>96805.5</v>
      </c>
      <c r="S163">
        <v>83874.957398544211</v>
      </c>
      <c r="T163">
        <v>79355.395685951094</v>
      </c>
      <c r="U163">
        <v>66321.855606177982</v>
      </c>
      <c r="V163">
        <v>82027.381876095911</v>
      </c>
      <c r="W163">
        <v>95486.344689749734</v>
      </c>
      <c r="X163" t="s">
        <v>21</v>
      </c>
      <c r="Y163" t="s">
        <v>21</v>
      </c>
      <c r="Z163" t="s">
        <v>21</v>
      </c>
      <c r="AA163" t="s">
        <v>21</v>
      </c>
      <c r="AB163" t="s">
        <v>21</v>
      </c>
      <c r="AC163" t="s">
        <v>21</v>
      </c>
      <c r="AD163" t="s">
        <v>21</v>
      </c>
      <c r="AE163" t="s">
        <v>21</v>
      </c>
    </row>
    <row r="164" spans="1:31" x14ac:dyDescent="0.25">
      <c r="A164">
        <v>2065</v>
      </c>
      <c r="B164" t="s">
        <v>38</v>
      </c>
      <c r="C164" t="s">
        <v>39</v>
      </c>
      <c r="D164">
        <v>111.12794620822859</v>
      </c>
      <c r="E164">
        <v>110.3582779956843</v>
      </c>
      <c r="F164">
        <v>105.33228817701691</v>
      </c>
      <c r="G164">
        <v>102.5195460127088</v>
      </c>
      <c r="H164">
        <v>126.2152505394676</v>
      </c>
      <c r="I164">
        <v>14.01000000000001</v>
      </c>
      <c r="J164">
        <v>27.099</v>
      </c>
      <c r="K164">
        <v>38.332000000000001</v>
      </c>
      <c r="L164">
        <v>14.01000000000001</v>
      </c>
      <c r="M164">
        <v>14.01000000000001</v>
      </c>
      <c r="N164">
        <v>89775.4</v>
      </c>
      <c r="O164">
        <v>84487.6</v>
      </c>
      <c r="P164">
        <v>67578.899999999994</v>
      </c>
      <c r="Q164">
        <v>86889.9</v>
      </c>
      <c r="R164">
        <v>105609</v>
      </c>
      <c r="S164">
        <v>88552.042901076464</v>
      </c>
      <c r="T164">
        <v>83336.299028564492</v>
      </c>
      <c r="U164">
        <v>66658.011571182709</v>
      </c>
      <c r="V164">
        <v>85705.863214981437</v>
      </c>
      <c r="W164">
        <v>104169.88059913724</v>
      </c>
      <c r="X164" t="s">
        <v>21</v>
      </c>
      <c r="Y164" t="s">
        <v>21</v>
      </c>
      <c r="Z164" t="s">
        <v>21</v>
      </c>
      <c r="AA164" t="s">
        <v>21</v>
      </c>
      <c r="AB164" t="s">
        <v>21</v>
      </c>
      <c r="AC164" t="s">
        <v>21</v>
      </c>
      <c r="AD164" t="s">
        <v>21</v>
      </c>
      <c r="AE164" t="s">
        <v>21</v>
      </c>
    </row>
    <row r="165" spans="1:31" x14ac:dyDescent="0.25">
      <c r="A165">
        <v>2070</v>
      </c>
      <c r="B165" t="s">
        <v>38</v>
      </c>
      <c r="C165" t="s">
        <v>39</v>
      </c>
      <c r="D165">
        <v>110.4331239046721</v>
      </c>
      <c r="E165">
        <v>110.0819036946077</v>
      </c>
      <c r="F165">
        <v>105.3216418889114</v>
      </c>
      <c r="G165">
        <v>100.90406418769891</v>
      </c>
      <c r="H165">
        <v>127.0649983905387</v>
      </c>
      <c r="I165">
        <v>12.477</v>
      </c>
      <c r="J165">
        <v>25.913</v>
      </c>
      <c r="K165">
        <v>37.933</v>
      </c>
      <c r="L165">
        <v>12.477</v>
      </c>
      <c r="M165">
        <v>12.477</v>
      </c>
      <c r="N165">
        <v>94551.3</v>
      </c>
      <c r="O165">
        <v>88541.9</v>
      </c>
      <c r="P165">
        <v>67635.199999999997</v>
      </c>
      <c r="Q165">
        <v>90539.9</v>
      </c>
      <c r="R165">
        <v>115028</v>
      </c>
      <c r="S165">
        <v>93262.862364885616</v>
      </c>
      <c r="T165">
        <v>87335.351636894105</v>
      </c>
      <c r="U165">
        <v>66713.544378781793</v>
      </c>
      <c r="V165">
        <v>89306.125164122612</v>
      </c>
      <c r="W165">
        <v>113460.52917419499</v>
      </c>
      <c r="X165" t="s">
        <v>21</v>
      </c>
      <c r="Y165" t="s">
        <v>21</v>
      </c>
      <c r="Z165" t="s">
        <v>21</v>
      </c>
      <c r="AA165" t="s">
        <v>21</v>
      </c>
      <c r="AB165" t="s">
        <v>21</v>
      </c>
      <c r="AC165" t="s">
        <v>21</v>
      </c>
      <c r="AD165" t="s">
        <v>21</v>
      </c>
      <c r="AE165" t="s">
        <v>21</v>
      </c>
    </row>
    <row r="166" spans="1:31" x14ac:dyDescent="0.25">
      <c r="A166">
        <v>2075</v>
      </c>
      <c r="B166" t="s">
        <v>38</v>
      </c>
      <c r="C166" t="s">
        <v>39</v>
      </c>
      <c r="D166">
        <v>109.6460854325874</v>
      </c>
      <c r="E166">
        <v>109.72484173631069</v>
      </c>
      <c r="F166">
        <v>105.4130950535891</v>
      </c>
      <c r="G166">
        <v>99.143790460067478</v>
      </c>
      <c r="H166">
        <v>127.6325540361712</v>
      </c>
      <c r="I166">
        <v>11.124000000000001</v>
      </c>
      <c r="J166">
        <v>24.792000000000002</v>
      </c>
      <c r="K166">
        <v>37.518000000000001</v>
      </c>
      <c r="L166">
        <v>11.124000000000001</v>
      </c>
      <c r="M166">
        <v>11.124000000000001</v>
      </c>
      <c r="N166">
        <v>99216.8</v>
      </c>
      <c r="O166">
        <v>92541.9</v>
      </c>
      <c r="P166">
        <v>67451.199999999997</v>
      </c>
      <c r="Q166">
        <v>94024.1</v>
      </c>
      <c r="R166">
        <v>124907</v>
      </c>
      <c r="S166">
        <v>97864.786234397441</v>
      </c>
      <c r="T166">
        <v>91280.844183898138</v>
      </c>
      <c r="U166">
        <v>66532.051721619617</v>
      </c>
      <c r="V166">
        <v>92742.846447190488</v>
      </c>
      <c r="W166">
        <v>123204.9093921582</v>
      </c>
      <c r="X166" t="s">
        <v>21</v>
      </c>
      <c r="Y166" t="s">
        <v>21</v>
      </c>
      <c r="Z166" t="s">
        <v>21</v>
      </c>
      <c r="AA166" t="s">
        <v>21</v>
      </c>
      <c r="AB166" t="s">
        <v>21</v>
      </c>
      <c r="AC166" t="s">
        <v>21</v>
      </c>
      <c r="AD166" t="s">
        <v>21</v>
      </c>
      <c r="AE166" t="s">
        <v>21</v>
      </c>
    </row>
    <row r="167" spans="1:31" x14ac:dyDescent="0.25">
      <c r="A167">
        <v>2080</v>
      </c>
      <c r="B167" t="s">
        <v>38</v>
      </c>
      <c r="C167" t="s">
        <v>39</v>
      </c>
      <c r="D167">
        <v>108.5939746539659</v>
      </c>
      <c r="E167">
        <v>109.1147247821267</v>
      </c>
      <c r="F167">
        <v>105.4831602665745</v>
      </c>
      <c r="G167">
        <v>97.065558721491669</v>
      </c>
      <c r="H167">
        <v>127.7354403366755</v>
      </c>
      <c r="I167">
        <v>9.929000000000002</v>
      </c>
      <c r="J167">
        <v>23.730999999999991</v>
      </c>
      <c r="K167">
        <v>37.087000000000003</v>
      </c>
      <c r="L167">
        <v>9.929000000000002</v>
      </c>
      <c r="M167">
        <v>9.929000000000002</v>
      </c>
      <c r="N167">
        <v>103705</v>
      </c>
      <c r="O167">
        <v>96440.9</v>
      </c>
      <c r="P167">
        <v>67024.7</v>
      </c>
      <c r="Q167">
        <v>97312.5</v>
      </c>
      <c r="R167">
        <v>135187</v>
      </c>
      <c r="S167">
        <v>102291.82614676331</v>
      </c>
      <c r="T167">
        <v>95126.713044090313</v>
      </c>
      <c r="U167">
        <v>66111.36357879531</v>
      </c>
      <c r="V167">
        <v>95986.435870082496</v>
      </c>
      <c r="W167">
        <v>133344.82523795858</v>
      </c>
      <c r="X167" t="s">
        <v>21</v>
      </c>
      <c r="Y167" t="s">
        <v>21</v>
      </c>
      <c r="Z167" t="s">
        <v>21</v>
      </c>
      <c r="AA167" t="s">
        <v>21</v>
      </c>
      <c r="AB167" t="s">
        <v>21</v>
      </c>
      <c r="AC167" t="s">
        <v>21</v>
      </c>
      <c r="AD167" t="s">
        <v>21</v>
      </c>
      <c r="AE167" t="s">
        <v>21</v>
      </c>
    </row>
    <row r="168" spans="1:31" x14ac:dyDescent="0.25">
      <c r="A168">
        <v>2085</v>
      </c>
      <c r="B168" t="s">
        <v>38</v>
      </c>
      <c r="C168" t="s">
        <v>39</v>
      </c>
      <c r="D168">
        <v>106.5075644678644</v>
      </c>
      <c r="E168">
        <v>108.1640219840485</v>
      </c>
      <c r="F168">
        <v>105.5959894610092</v>
      </c>
      <c r="G168">
        <v>94.578857640172146</v>
      </c>
      <c r="H168">
        <v>126.5446655301088</v>
      </c>
      <c r="I168">
        <v>8.8719999999999999</v>
      </c>
      <c r="J168">
        <v>22.727999999999991</v>
      </c>
      <c r="K168">
        <v>36.64</v>
      </c>
      <c r="L168">
        <v>8.8719999999999999</v>
      </c>
      <c r="M168">
        <v>8.8719999999999999</v>
      </c>
      <c r="N168">
        <v>108188</v>
      </c>
      <c r="O168">
        <v>100246</v>
      </c>
      <c r="P168">
        <v>66355</v>
      </c>
      <c r="Q168">
        <v>100430</v>
      </c>
      <c r="R168">
        <v>146089</v>
      </c>
      <c r="S168">
        <v>106713.73691881809</v>
      </c>
      <c r="T168">
        <v>98879.961466741588</v>
      </c>
      <c r="U168">
        <v>65450.789489113158</v>
      </c>
      <c r="V168">
        <v>99061.454123903764</v>
      </c>
      <c r="W168">
        <v>144098.26517481805</v>
      </c>
      <c r="X168" t="s">
        <v>21</v>
      </c>
      <c r="Y168" t="s">
        <v>21</v>
      </c>
      <c r="Z168" t="s">
        <v>21</v>
      </c>
      <c r="AA168" t="s">
        <v>21</v>
      </c>
      <c r="AB168" t="s">
        <v>21</v>
      </c>
      <c r="AC168" t="s">
        <v>21</v>
      </c>
      <c r="AD168" t="s">
        <v>21</v>
      </c>
      <c r="AE168" t="s">
        <v>21</v>
      </c>
    </row>
    <row r="169" spans="1:31" x14ac:dyDescent="0.25">
      <c r="A169">
        <v>2090</v>
      </c>
      <c r="B169" t="s">
        <v>38</v>
      </c>
      <c r="C169" t="s">
        <v>39</v>
      </c>
      <c r="D169">
        <v>103.4258992119601</v>
      </c>
      <c r="E169">
        <v>106.92924331477489</v>
      </c>
      <c r="F169">
        <v>105.8952300337392</v>
      </c>
      <c r="G169">
        <v>91.735952979887699</v>
      </c>
      <c r="H169">
        <v>124.05597348561621</v>
      </c>
      <c r="I169">
        <v>7.9350000000000023</v>
      </c>
      <c r="J169">
        <v>21.778000000000009</v>
      </c>
      <c r="K169">
        <v>36.177</v>
      </c>
      <c r="L169">
        <v>7.9350000000000023</v>
      </c>
      <c r="M169">
        <v>7.9350000000000023</v>
      </c>
      <c r="N169">
        <v>112670</v>
      </c>
      <c r="O169">
        <v>103952</v>
      </c>
      <c r="P169">
        <v>65449.2</v>
      </c>
      <c r="Q169">
        <v>103382</v>
      </c>
      <c r="R169">
        <v>157657</v>
      </c>
      <c r="S169">
        <v>111134.66131773611</v>
      </c>
      <c r="T169">
        <v>102535.46031154082</v>
      </c>
      <c r="U169">
        <v>64557.33270184409</v>
      </c>
      <c r="V169">
        <v>101973.22762359274</v>
      </c>
      <c r="W169">
        <v>155508.62962075372</v>
      </c>
      <c r="X169" t="s">
        <v>21</v>
      </c>
      <c r="Y169" t="s">
        <v>21</v>
      </c>
      <c r="Z169" t="s">
        <v>21</v>
      </c>
      <c r="AA169" t="s">
        <v>21</v>
      </c>
      <c r="AB169" t="s">
        <v>21</v>
      </c>
      <c r="AC169" t="s">
        <v>21</v>
      </c>
      <c r="AD169" t="s">
        <v>21</v>
      </c>
      <c r="AE169" t="s">
        <v>21</v>
      </c>
    </row>
    <row r="170" spans="1:31" x14ac:dyDescent="0.25">
      <c r="A170">
        <v>2095</v>
      </c>
      <c r="B170" t="s">
        <v>38</v>
      </c>
      <c r="C170" t="s">
        <v>39</v>
      </c>
      <c r="D170">
        <v>99.476841640935163</v>
      </c>
      <c r="E170">
        <v>105.51058071746201</v>
      </c>
      <c r="F170">
        <v>106.4668152934584</v>
      </c>
      <c r="G170">
        <v>88.638503081820247</v>
      </c>
      <c r="H170">
        <v>120.3606266169125</v>
      </c>
      <c r="I170">
        <v>7.1029999999999944</v>
      </c>
      <c r="J170">
        <v>20.878</v>
      </c>
      <c r="K170">
        <v>35.697000000000003</v>
      </c>
      <c r="L170">
        <v>7.1029999999999944</v>
      </c>
      <c r="M170">
        <v>7.1029999999999944</v>
      </c>
      <c r="N170">
        <v>117157</v>
      </c>
      <c r="O170">
        <v>107560</v>
      </c>
      <c r="P170">
        <v>64347.4</v>
      </c>
      <c r="Q170">
        <v>106174</v>
      </c>
      <c r="R170">
        <v>169925</v>
      </c>
      <c r="S170">
        <v>115560.51758233788</v>
      </c>
      <c r="T170">
        <v>106094.29458893846</v>
      </c>
      <c r="U170">
        <v>63470.546779771837</v>
      </c>
      <c r="V170">
        <v>104727.18142140156</v>
      </c>
      <c r="W170">
        <v>167609.45526241508</v>
      </c>
      <c r="X170" t="s">
        <v>21</v>
      </c>
      <c r="Y170" t="s">
        <v>21</v>
      </c>
      <c r="Z170" t="s">
        <v>21</v>
      </c>
      <c r="AA170" t="s">
        <v>21</v>
      </c>
      <c r="AB170" t="s">
        <v>21</v>
      </c>
      <c r="AC170" t="s">
        <v>21</v>
      </c>
      <c r="AD170" t="s">
        <v>21</v>
      </c>
      <c r="AE170" t="s">
        <v>21</v>
      </c>
    </row>
    <row r="171" spans="1:31" x14ac:dyDescent="0.25">
      <c r="A171">
        <v>2100</v>
      </c>
      <c r="B171" t="s">
        <v>38</v>
      </c>
      <c r="C171" t="s">
        <v>39</v>
      </c>
      <c r="D171">
        <v>95.18296593903122</v>
      </c>
      <c r="E171">
        <v>103.9725080175014</v>
      </c>
      <c r="F171">
        <v>107.228936921041</v>
      </c>
      <c r="G171">
        <v>85.363070613622</v>
      </c>
      <c r="H171">
        <v>115.93613419330219</v>
      </c>
      <c r="I171">
        <v>6.3640000000000043</v>
      </c>
      <c r="J171">
        <v>20.026</v>
      </c>
      <c r="K171">
        <v>35.198999999999998</v>
      </c>
      <c r="L171">
        <v>6.3640000000000043</v>
      </c>
      <c r="M171">
        <v>6.3640000000000043</v>
      </c>
      <c r="N171">
        <v>121497</v>
      </c>
      <c r="O171">
        <v>111043</v>
      </c>
      <c r="P171">
        <v>63104.800000000003</v>
      </c>
      <c r="Q171">
        <v>108792</v>
      </c>
      <c r="R171">
        <v>182726</v>
      </c>
      <c r="S171">
        <v>119841.37699583726</v>
      </c>
      <c r="T171">
        <v>109529.83222424221</v>
      </c>
      <c r="U171">
        <v>62244.879520045033</v>
      </c>
      <c r="V171">
        <v>107309.5062934157</v>
      </c>
      <c r="W171">
        <v>180236.01778596474</v>
      </c>
      <c r="X171" t="s">
        <v>21</v>
      </c>
      <c r="Y171" t="s">
        <v>21</v>
      </c>
      <c r="Z171" t="s">
        <v>21</v>
      </c>
      <c r="AA171" t="s">
        <v>21</v>
      </c>
      <c r="AB171" t="s">
        <v>21</v>
      </c>
      <c r="AC171" t="s">
        <v>21</v>
      </c>
      <c r="AD171" t="s">
        <v>21</v>
      </c>
      <c r="AE171" t="s">
        <v>21</v>
      </c>
    </row>
    <row r="172" spans="1:31" x14ac:dyDescent="0.25">
      <c r="A172">
        <v>2020</v>
      </c>
      <c r="B172" t="s">
        <v>40</v>
      </c>
      <c r="C172" t="s">
        <v>41</v>
      </c>
      <c r="D172">
        <v>118.6319515011547</v>
      </c>
      <c r="E172">
        <v>118.6319515011547</v>
      </c>
      <c r="F172">
        <v>118.6319515011547</v>
      </c>
      <c r="G172">
        <v>118.6319515011547</v>
      </c>
      <c r="H172">
        <v>118.6319515011547</v>
      </c>
      <c r="I172">
        <v>43.6</v>
      </c>
      <c r="J172">
        <v>43.6</v>
      </c>
      <c r="K172">
        <v>43.6</v>
      </c>
      <c r="L172">
        <v>43.6</v>
      </c>
      <c r="M172">
        <v>43.6</v>
      </c>
      <c r="N172">
        <v>13493.3</v>
      </c>
      <c r="O172">
        <v>13493.3</v>
      </c>
      <c r="P172">
        <v>13493.3</v>
      </c>
      <c r="Q172">
        <v>13493.3</v>
      </c>
      <c r="R172">
        <v>13493.3</v>
      </c>
      <c r="S172">
        <v>13309.42864612238</v>
      </c>
      <c r="T172">
        <v>13309.42864612238</v>
      </c>
      <c r="U172">
        <v>13309.42864612238</v>
      </c>
      <c r="V172">
        <v>13309.42864612238</v>
      </c>
      <c r="W172">
        <v>13309.42864612238</v>
      </c>
      <c r="X172" t="s">
        <v>21</v>
      </c>
      <c r="Y172" t="s">
        <v>21</v>
      </c>
      <c r="Z172" t="s">
        <v>21</v>
      </c>
      <c r="AA172" t="s">
        <v>21</v>
      </c>
      <c r="AB172" t="s">
        <v>21</v>
      </c>
      <c r="AC172" t="s">
        <v>21</v>
      </c>
      <c r="AD172" t="s">
        <v>21</v>
      </c>
      <c r="AE172" t="s">
        <v>21</v>
      </c>
    </row>
    <row r="173" spans="1:31" x14ac:dyDescent="0.25">
      <c r="A173">
        <v>2025</v>
      </c>
      <c r="B173" t="s">
        <v>40</v>
      </c>
      <c r="C173" t="s">
        <v>41</v>
      </c>
      <c r="D173">
        <v>121.10654734411089</v>
      </c>
      <c r="E173">
        <v>121.1571247113164</v>
      </c>
      <c r="F173">
        <v>121.40038106235571</v>
      </c>
      <c r="G173">
        <v>120.80464203233259</v>
      </c>
      <c r="H173">
        <v>121.0870669745958</v>
      </c>
      <c r="I173">
        <v>39.234000000000002</v>
      </c>
      <c r="J173">
        <v>41.515999999999998</v>
      </c>
      <c r="K173">
        <v>43.226999999999997</v>
      </c>
      <c r="L173">
        <v>39.234000000000002</v>
      </c>
      <c r="M173">
        <v>39.234000000000002</v>
      </c>
      <c r="N173">
        <v>15730.9</v>
      </c>
      <c r="O173">
        <v>15724.3</v>
      </c>
      <c r="P173">
        <v>15692.8</v>
      </c>
      <c r="Q173">
        <v>15770.2</v>
      </c>
      <c r="R173">
        <v>15733.4</v>
      </c>
      <c r="S173">
        <v>15516.537176916438</v>
      </c>
      <c r="T173">
        <v>15510.027114213879</v>
      </c>
      <c r="U173">
        <v>15478.956360406222</v>
      </c>
      <c r="V173">
        <v>15555.301641190752</v>
      </c>
      <c r="W173">
        <v>15519.003109758314</v>
      </c>
      <c r="X173" t="s">
        <v>21</v>
      </c>
      <c r="Y173" t="s">
        <v>21</v>
      </c>
      <c r="Z173" t="s">
        <v>21</v>
      </c>
      <c r="AA173" t="s">
        <v>21</v>
      </c>
      <c r="AB173" t="s">
        <v>21</v>
      </c>
      <c r="AC173" t="s">
        <v>21</v>
      </c>
      <c r="AD173" t="s">
        <v>21</v>
      </c>
      <c r="AE173" t="s">
        <v>21</v>
      </c>
    </row>
    <row r="174" spans="1:31" x14ac:dyDescent="0.25">
      <c r="A174">
        <v>2030</v>
      </c>
      <c r="B174" t="s">
        <v>40</v>
      </c>
      <c r="C174" t="s">
        <v>41</v>
      </c>
      <c r="D174">
        <v>123.76151270207851</v>
      </c>
      <c r="E174">
        <v>123.8864896073903</v>
      </c>
      <c r="F174">
        <v>124.5872286374134</v>
      </c>
      <c r="G174">
        <v>122.85200923787529</v>
      </c>
      <c r="H174">
        <v>123.76317551963049</v>
      </c>
      <c r="I174">
        <v>35.177000000000007</v>
      </c>
      <c r="J174">
        <v>39.526000000000003</v>
      </c>
      <c r="K174">
        <v>42.83</v>
      </c>
      <c r="L174">
        <v>35.177000000000007</v>
      </c>
      <c r="M174">
        <v>35.177000000000007</v>
      </c>
      <c r="N174">
        <v>17410.5</v>
      </c>
      <c r="O174">
        <v>17375.7</v>
      </c>
      <c r="P174">
        <v>17293.8</v>
      </c>
      <c r="Q174">
        <v>17560.3</v>
      </c>
      <c r="R174">
        <v>17433.2</v>
      </c>
      <c r="S174">
        <v>17173.249497403431</v>
      </c>
      <c r="T174">
        <v>17138.923712244497</v>
      </c>
      <c r="U174">
        <v>17058.139752344588</v>
      </c>
      <c r="V174">
        <v>17321.00819328873</v>
      </c>
      <c r="W174">
        <v>17195.640167607678</v>
      </c>
      <c r="X174">
        <v>59.395314651881243</v>
      </c>
      <c r="Y174">
        <v>48.789008464045303</v>
      </c>
      <c r="Z174">
        <v>2.2999999999999998</v>
      </c>
      <c r="AA174">
        <v>2.8</v>
      </c>
      <c r="AB174">
        <v>2.3554098435517199</v>
      </c>
      <c r="AC174">
        <v>2.2648441614827499</v>
      </c>
      <c r="AD174">
        <v>592.46655851000003</v>
      </c>
      <c r="AE174">
        <v>0</v>
      </c>
    </row>
    <row r="175" spans="1:31" x14ac:dyDescent="0.25">
      <c r="A175">
        <v>2035</v>
      </c>
      <c r="B175" t="s">
        <v>40</v>
      </c>
      <c r="C175" t="s">
        <v>41</v>
      </c>
      <c r="D175">
        <v>126.1221939953811</v>
      </c>
      <c r="E175">
        <v>126.35717090069279</v>
      </c>
      <c r="F175">
        <v>127.7085103926097</v>
      </c>
      <c r="G175">
        <v>124.2596997690531</v>
      </c>
      <c r="H175">
        <v>126.1885103926097</v>
      </c>
      <c r="I175">
        <v>31.45</v>
      </c>
      <c r="J175">
        <v>37.630000000000003</v>
      </c>
      <c r="K175">
        <v>42.408999999999999</v>
      </c>
      <c r="L175">
        <v>31.45</v>
      </c>
      <c r="M175">
        <v>31.45</v>
      </c>
      <c r="N175">
        <v>19195.2</v>
      </c>
      <c r="O175">
        <v>18860</v>
      </c>
      <c r="P175">
        <v>18439.900000000001</v>
      </c>
      <c r="Q175">
        <v>19349.099999999999</v>
      </c>
      <c r="R175">
        <v>19610.400000000001</v>
      </c>
      <c r="S175">
        <v>18933.629634562956</v>
      </c>
      <c r="T175">
        <v>18602.997359124016</v>
      </c>
      <c r="U175">
        <v>18188.62200437492</v>
      </c>
      <c r="V175">
        <v>19085.432460308934</v>
      </c>
      <c r="W175">
        <v>19343.171760941976</v>
      </c>
      <c r="X175" t="s">
        <v>21</v>
      </c>
      <c r="Y175" t="s">
        <v>21</v>
      </c>
      <c r="Z175" t="s">
        <v>21</v>
      </c>
      <c r="AA175" t="s">
        <v>21</v>
      </c>
      <c r="AB175" t="s">
        <v>21</v>
      </c>
      <c r="AC175" t="s">
        <v>21</v>
      </c>
      <c r="AD175" t="s">
        <v>21</v>
      </c>
      <c r="AE175" t="s">
        <v>21</v>
      </c>
    </row>
    <row r="176" spans="1:31" x14ac:dyDescent="0.25">
      <c r="A176">
        <v>2040</v>
      </c>
      <c r="B176" t="s">
        <v>40</v>
      </c>
      <c r="C176" t="s">
        <v>41</v>
      </c>
      <c r="D176">
        <v>127.8225981524249</v>
      </c>
      <c r="E176">
        <v>128.19285219399541</v>
      </c>
      <c r="F176">
        <v>130.38627020785219</v>
      </c>
      <c r="G176">
        <v>124.6645496535797</v>
      </c>
      <c r="H176">
        <v>127.9932794457275</v>
      </c>
      <c r="I176">
        <v>28.056000000000001</v>
      </c>
      <c r="J176">
        <v>35.826999999999998</v>
      </c>
      <c r="K176">
        <v>41.960999999999999</v>
      </c>
      <c r="L176">
        <v>28.056000000000001</v>
      </c>
      <c r="M176">
        <v>28.056000000000001</v>
      </c>
      <c r="N176">
        <v>21433.599999999999</v>
      </c>
      <c r="O176">
        <v>20401.400000000001</v>
      </c>
      <c r="P176">
        <v>19043.8</v>
      </c>
      <c r="Q176">
        <v>21257.5</v>
      </c>
      <c r="R176">
        <v>22886.3</v>
      </c>
      <c r="S176">
        <v>21141.52726386641</v>
      </c>
      <c r="T176">
        <v>20123.392912112024</v>
      </c>
      <c r="U176">
        <v>18784.292741658854</v>
      </c>
      <c r="V176">
        <v>20967.826954484561</v>
      </c>
      <c r="W176">
        <v>22574.431519624603</v>
      </c>
      <c r="X176" t="s">
        <v>21</v>
      </c>
      <c r="Y176" t="s">
        <v>21</v>
      </c>
      <c r="Z176" t="s">
        <v>21</v>
      </c>
      <c r="AA176" t="s">
        <v>21</v>
      </c>
      <c r="AB176" t="s">
        <v>21</v>
      </c>
      <c r="AC176" t="s">
        <v>21</v>
      </c>
      <c r="AD176" t="s">
        <v>21</v>
      </c>
      <c r="AE176" t="s">
        <v>21</v>
      </c>
    </row>
    <row r="177" spans="1:31" x14ac:dyDescent="0.25">
      <c r="A177">
        <v>2045</v>
      </c>
      <c r="B177" t="s">
        <v>40</v>
      </c>
      <c r="C177" t="s">
        <v>41</v>
      </c>
      <c r="D177">
        <v>128.5910739030023</v>
      </c>
      <c r="E177">
        <v>129.00717090069281</v>
      </c>
      <c r="F177">
        <v>131.98627020785219</v>
      </c>
      <c r="G177">
        <v>123.9954965357968</v>
      </c>
      <c r="H177">
        <v>128.90758660508081</v>
      </c>
      <c r="I177">
        <v>24.986999999999991</v>
      </c>
      <c r="J177">
        <v>34.114999999999988</v>
      </c>
      <c r="K177">
        <v>41.484999999999999</v>
      </c>
      <c r="L177">
        <v>24.986999999999991</v>
      </c>
      <c r="M177">
        <v>24.986999999999991</v>
      </c>
      <c r="N177">
        <v>24416</v>
      </c>
      <c r="O177">
        <v>22316.2</v>
      </c>
      <c r="P177">
        <v>19444.400000000001</v>
      </c>
      <c r="Q177">
        <v>23621.3</v>
      </c>
      <c r="R177">
        <v>27419.4</v>
      </c>
      <c r="S177">
        <v>24083.28650691262</v>
      </c>
      <c r="T177">
        <v>22012.100194362854</v>
      </c>
      <c r="U177">
        <v>19179.433820241309</v>
      </c>
      <c r="V177">
        <v>23299.415775136593</v>
      </c>
      <c r="W177">
        <v>27045.759585830601</v>
      </c>
      <c r="X177" t="s">
        <v>21</v>
      </c>
      <c r="Y177" t="s">
        <v>21</v>
      </c>
      <c r="Z177" t="s">
        <v>21</v>
      </c>
      <c r="AA177" t="s">
        <v>21</v>
      </c>
      <c r="AB177" t="s">
        <v>21</v>
      </c>
      <c r="AC177" t="s">
        <v>21</v>
      </c>
      <c r="AD177" t="s">
        <v>21</v>
      </c>
      <c r="AE177" t="s">
        <v>21</v>
      </c>
    </row>
    <row r="178" spans="1:31" x14ac:dyDescent="0.25">
      <c r="A178">
        <v>2050</v>
      </c>
      <c r="B178" t="s">
        <v>40</v>
      </c>
      <c r="C178" t="s">
        <v>41</v>
      </c>
      <c r="D178">
        <v>128.4619168591224</v>
      </c>
      <c r="E178">
        <v>128.9300692840647</v>
      </c>
      <c r="F178">
        <v>132.7622170900693</v>
      </c>
      <c r="G178">
        <v>122.34810623556579</v>
      </c>
      <c r="H178">
        <v>128.96989607390299</v>
      </c>
      <c r="I178">
        <v>22.227999999999991</v>
      </c>
      <c r="J178">
        <v>32.491</v>
      </c>
      <c r="K178">
        <v>40.98</v>
      </c>
      <c r="L178">
        <v>22.227999999999991</v>
      </c>
      <c r="M178">
        <v>22.227999999999991</v>
      </c>
      <c r="N178">
        <v>27973.200000000001</v>
      </c>
      <c r="O178">
        <v>24731.1</v>
      </c>
      <c r="P178">
        <v>19920.7</v>
      </c>
      <c r="Q178">
        <v>26508.1</v>
      </c>
      <c r="R178">
        <v>32794.6</v>
      </c>
      <c r="S178">
        <v>27592.013028963309</v>
      </c>
      <c r="T178">
        <v>24394.09268230286</v>
      </c>
      <c r="U178">
        <v>19649.243345275812</v>
      </c>
      <c r="V178">
        <v>26146.877746309401</v>
      </c>
      <c r="W178">
        <v>32347.712470494618</v>
      </c>
      <c r="X178">
        <v>57.274053414314061</v>
      </c>
      <c r="Y178">
        <v>48.789008464045303</v>
      </c>
      <c r="Z178">
        <v>2.2999999999999998</v>
      </c>
      <c r="AA178">
        <v>2.7</v>
      </c>
      <c r="AB178">
        <v>2.20444056175862</v>
      </c>
      <c r="AC178">
        <v>2.2947732096551698</v>
      </c>
      <c r="AD178">
        <v>615.70054119666668</v>
      </c>
      <c r="AE178">
        <v>0</v>
      </c>
    </row>
    <row r="179" spans="1:31" x14ac:dyDescent="0.25">
      <c r="A179">
        <v>2055</v>
      </c>
      <c r="B179" t="s">
        <v>40</v>
      </c>
      <c r="C179" t="s">
        <v>41</v>
      </c>
      <c r="D179">
        <v>127.70042725173209</v>
      </c>
      <c r="E179">
        <v>128.30135103926099</v>
      </c>
      <c r="F179">
        <v>133.18391454965359</v>
      </c>
      <c r="G179">
        <v>120.0039491916859</v>
      </c>
      <c r="H179">
        <v>128.44228637413389</v>
      </c>
      <c r="I179">
        <v>19.756</v>
      </c>
      <c r="J179">
        <v>30.952000000000002</v>
      </c>
      <c r="K179">
        <v>40.444000000000003</v>
      </c>
      <c r="L179">
        <v>19.756</v>
      </c>
      <c r="M179">
        <v>19.756</v>
      </c>
      <c r="N179">
        <v>31965.200000000001</v>
      </c>
      <c r="O179">
        <v>27554.3</v>
      </c>
      <c r="P179">
        <v>20418</v>
      </c>
      <c r="Q179">
        <v>29800.6</v>
      </c>
      <c r="R179">
        <v>38911.800000000003</v>
      </c>
      <c r="S179">
        <v>31529.614590873334</v>
      </c>
      <c r="T179">
        <v>27178.82132197831</v>
      </c>
      <c r="U179">
        <v>20139.766706182087</v>
      </c>
      <c r="V179">
        <v>29394.511299062098</v>
      </c>
      <c r="W179">
        <v>38381.554222627892</v>
      </c>
      <c r="X179" t="s">
        <v>21</v>
      </c>
      <c r="Y179" t="s">
        <v>21</v>
      </c>
      <c r="Z179" t="s">
        <v>21</v>
      </c>
      <c r="AA179" t="s">
        <v>21</v>
      </c>
      <c r="AB179" t="s">
        <v>21</v>
      </c>
      <c r="AC179" t="s">
        <v>21</v>
      </c>
      <c r="AD179" t="s">
        <v>21</v>
      </c>
      <c r="AE179" t="s">
        <v>21</v>
      </c>
    </row>
    <row r="180" spans="1:31" x14ac:dyDescent="0.25">
      <c r="A180">
        <v>2060</v>
      </c>
      <c r="B180" t="s">
        <v>40</v>
      </c>
      <c r="C180" t="s">
        <v>41</v>
      </c>
      <c r="D180">
        <v>126.5218013856813</v>
      </c>
      <c r="E180">
        <v>127.399480369515</v>
      </c>
      <c r="F180">
        <v>133.60886836027711</v>
      </c>
      <c r="G180">
        <v>117.1990069284065</v>
      </c>
      <c r="H180">
        <v>127.5306466512702</v>
      </c>
      <c r="I180">
        <v>17.54900000000001</v>
      </c>
      <c r="J180">
        <v>29.495999999999999</v>
      </c>
      <c r="K180">
        <v>39.877000000000002</v>
      </c>
      <c r="L180">
        <v>17.54900000000001</v>
      </c>
      <c r="M180">
        <v>17.54900000000001</v>
      </c>
      <c r="N180">
        <v>36438.400000000001</v>
      </c>
      <c r="O180">
        <v>30776.400000000001</v>
      </c>
      <c r="P180">
        <v>20881.3</v>
      </c>
      <c r="Q180">
        <v>33536</v>
      </c>
      <c r="R180">
        <v>45917</v>
      </c>
      <c r="S180">
        <v>35941.858906187947</v>
      </c>
      <c r="T180">
        <v>30357.014205903735</v>
      </c>
      <c r="U180">
        <v>20596.753380438829</v>
      </c>
      <c r="V180">
        <v>33079.009514081816</v>
      </c>
      <c r="W180">
        <v>45291.295320196048</v>
      </c>
      <c r="X180" t="s">
        <v>21</v>
      </c>
      <c r="Y180" t="s">
        <v>21</v>
      </c>
      <c r="Z180" t="s">
        <v>21</v>
      </c>
      <c r="AA180" t="s">
        <v>21</v>
      </c>
      <c r="AB180" t="s">
        <v>21</v>
      </c>
      <c r="AC180" t="s">
        <v>21</v>
      </c>
      <c r="AD180" t="s">
        <v>21</v>
      </c>
      <c r="AE180" t="s">
        <v>21</v>
      </c>
    </row>
    <row r="181" spans="1:31" x14ac:dyDescent="0.25">
      <c r="A181">
        <v>2065</v>
      </c>
      <c r="B181" t="s">
        <v>40</v>
      </c>
      <c r="C181" t="s">
        <v>41</v>
      </c>
      <c r="D181">
        <v>125.001974595843</v>
      </c>
      <c r="E181">
        <v>126.2339953810624</v>
      </c>
      <c r="F181">
        <v>133.95281755196311</v>
      </c>
      <c r="G181">
        <v>114.0211893764435</v>
      </c>
      <c r="H181">
        <v>126.28823325635101</v>
      </c>
      <c r="I181">
        <v>15.583</v>
      </c>
      <c r="J181">
        <v>28.117999999999991</v>
      </c>
      <c r="K181">
        <v>39.276000000000003</v>
      </c>
      <c r="L181">
        <v>15.583</v>
      </c>
      <c r="M181">
        <v>15.583</v>
      </c>
      <c r="N181">
        <v>41387.9</v>
      </c>
      <c r="O181">
        <v>34383.300000000003</v>
      </c>
      <c r="P181">
        <v>21299.599999999999</v>
      </c>
      <c r="Q181">
        <v>37679</v>
      </c>
      <c r="R181">
        <v>53891.1</v>
      </c>
      <c r="S181">
        <v>40823.912746537062</v>
      </c>
      <c r="T181">
        <v>33914.763472850951</v>
      </c>
      <c r="U181">
        <v>21009.353263541776</v>
      </c>
      <c r="V181">
        <v>37165.553419641241</v>
      </c>
      <c r="W181">
        <v>53156.733349962262</v>
      </c>
      <c r="X181" t="s">
        <v>21</v>
      </c>
      <c r="Y181" t="s">
        <v>21</v>
      </c>
      <c r="Z181" t="s">
        <v>21</v>
      </c>
      <c r="AA181" t="s">
        <v>21</v>
      </c>
      <c r="AB181" t="s">
        <v>21</v>
      </c>
      <c r="AC181" t="s">
        <v>21</v>
      </c>
      <c r="AD181" t="s">
        <v>21</v>
      </c>
      <c r="AE181" t="s">
        <v>21</v>
      </c>
    </row>
    <row r="182" spans="1:31" x14ac:dyDescent="0.25">
      <c r="A182">
        <v>2070</v>
      </c>
      <c r="B182" t="s">
        <v>40</v>
      </c>
      <c r="C182" t="s">
        <v>41</v>
      </c>
      <c r="D182">
        <v>123.0913163972286</v>
      </c>
      <c r="E182">
        <v>124.7257736720554</v>
      </c>
      <c r="F182">
        <v>134.15213625866051</v>
      </c>
      <c r="G182">
        <v>110.4273787528869</v>
      </c>
      <c r="H182">
        <v>124.66160508083139</v>
      </c>
      <c r="I182">
        <v>13.834</v>
      </c>
      <c r="J182">
        <v>26.813999999999989</v>
      </c>
      <c r="K182">
        <v>38.64</v>
      </c>
      <c r="L182">
        <v>13.834</v>
      </c>
      <c r="M182">
        <v>13.834</v>
      </c>
      <c r="N182">
        <v>46776</v>
      </c>
      <c r="O182">
        <v>38354.300000000003</v>
      </c>
      <c r="P182">
        <v>21667.7</v>
      </c>
      <c r="Q182">
        <v>42182</v>
      </c>
      <c r="R182">
        <v>62874.5</v>
      </c>
      <c r="S182">
        <v>46138.589844665163</v>
      </c>
      <c r="T182">
        <v>37831.651198889202</v>
      </c>
      <c r="U182">
        <v>21372.437215179823</v>
      </c>
      <c r="V182">
        <v>41607.191654431037</v>
      </c>
      <c r="W182">
        <v>62017.717786651272</v>
      </c>
      <c r="X182" t="s">
        <v>21</v>
      </c>
      <c r="Y182" t="s">
        <v>21</v>
      </c>
      <c r="Z182" t="s">
        <v>21</v>
      </c>
      <c r="AA182" t="s">
        <v>21</v>
      </c>
      <c r="AB182" t="s">
        <v>21</v>
      </c>
      <c r="AC182" t="s">
        <v>21</v>
      </c>
      <c r="AD182" t="s">
        <v>21</v>
      </c>
      <c r="AE182" t="s">
        <v>21</v>
      </c>
    </row>
    <row r="183" spans="1:31" x14ac:dyDescent="0.25">
      <c r="A183">
        <v>2075</v>
      </c>
      <c r="B183" t="s">
        <v>40</v>
      </c>
      <c r="C183" t="s">
        <v>41</v>
      </c>
      <c r="D183">
        <v>120.74187066974601</v>
      </c>
      <c r="E183">
        <v>122.8539838337182</v>
      </c>
      <c r="F183">
        <v>134.26909930715939</v>
      </c>
      <c r="G183">
        <v>106.4252886836028</v>
      </c>
      <c r="H183">
        <v>122.60239030023099</v>
      </c>
      <c r="I183">
        <v>12.28</v>
      </c>
      <c r="J183">
        <v>25.581</v>
      </c>
      <c r="K183">
        <v>37.966999999999999</v>
      </c>
      <c r="L183">
        <v>12.28</v>
      </c>
      <c r="M183">
        <v>12.28</v>
      </c>
      <c r="N183">
        <v>52583</v>
      </c>
      <c r="O183">
        <v>42701.1</v>
      </c>
      <c r="P183">
        <v>22010</v>
      </c>
      <c r="Q183">
        <v>47017.599999999999</v>
      </c>
      <c r="R183">
        <v>72932</v>
      </c>
      <c r="S183">
        <v>51866.458649778273</v>
      </c>
      <c r="T183">
        <v>42119.217949718484</v>
      </c>
      <c r="U183">
        <v>21710.072739889692</v>
      </c>
      <c r="V183">
        <v>46376.897594504211</v>
      </c>
      <c r="W183">
        <v>71938.165609524542</v>
      </c>
      <c r="X183" t="s">
        <v>21</v>
      </c>
      <c r="Y183" t="s">
        <v>21</v>
      </c>
      <c r="Z183" t="s">
        <v>21</v>
      </c>
      <c r="AA183" t="s">
        <v>21</v>
      </c>
      <c r="AB183" t="s">
        <v>21</v>
      </c>
      <c r="AC183" t="s">
        <v>21</v>
      </c>
      <c r="AD183" t="s">
        <v>21</v>
      </c>
      <c r="AE183" t="s">
        <v>21</v>
      </c>
    </row>
    <row r="184" spans="1:31" x14ac:dyDescent="0.25">
      <c r="A184">
        <v>2080</v>
      </c>
      <c r="B184" t="s">
        <v>40</v>
      </c>
      <c r="C184" t="s">
        <v>41</v>
      </c>
      <c r="D184">
        <v>117.990415704388</v>
      </c>
      <c r="E184">
        <v>120.6806697459584</v>
      </c>
      <c r="F184">
        <v>134.50019630484991</v>
      </c>
      <c r="G184">
        <v>102.0842840646652</v>
      </c>
      <c r="H184">
        <v>120.14066974595841</v>
      </c>
      <c r="I184">
        <v>10.901</v>
      </c>
      <c r="J184">
        <v>24.41500000000001</v>
      </c>
      <c r="K184">
        <v>37.258000000000003</v>
      </c>
      <c r="L184">
        <v>10.901</v>
      </c>
      <c r="M184">
        <v>10.901</v>
      </c>
      <c r="N184">
        <v>58833.9</v>
      </c>
      <c r="O184">
        <v>47458.5</v>
      </c>
      <c r="P184">
        <v>22339.200000000001</v>
      </c>
      <c r="Q184">
        <v>52215.6</v>
      </c>
      <c r="R184">
        <v>84190.7</v>
      </c>
      <c r="S184">
        <v>58032.178490295148</v>
      </c>
      <c r="T184">
        <v>46811.789510497729</v>
      </c>
      <c r="U184">
        <v>22034.786776508125</v>
      </c>
      <c r="V184">
        <v>51504.065159335951</v>
      </c>
      <c r="W184">
        <v>83043.444844263111</v>
      </c>
      <c r="X184" t="s">
        <v>21</v>
      </c>
      <c r="Y184" t="s">
        <v>21</v>
      </c>
      <c r="Z184" t="s">
        <v>21</v>
      </c>
      <c r="AA184" t="s">
        <v>21</v>
      </c>
      <c r="AB184" t="s">
        <v>21</v>
      </c>
      <c r="AC184" t="s">
        <v>21</v>
      </c>
      <c r="AD184" t="s">
        <v>21</v>
      </c>
      <c r="AE184" t="s">
        <v>21</v>
      </c>
    </row>
    <row r="185" spans="1:31" x14ac:dyDescent="0.25">
      <c r="A185">
        <v>2085</v>
      </c>
      <c r="B185" t="s">
        <v>40</v>
      </c>
      <c r="C185" t="s">
        <v>41</v>
      </c>
      <c r="D185">
        <v>114.98998845265599</v>
      </c>
      <c r="E185">
        <v>118.4125173210162</v>
      </c>
      <c r="F185">
        <v>135.03054272517321</v>
      </c>
      <c r="G185">
        <v>97.602401847575052</v>
      </c>
      <c r="H185">
        <v>117.4105658198614</v>
      </c>
      <c r="I185">
        <v>9.6760000000000019</v>
      </c>
      <c r="J185">
        <v>23.312999999999999</v>
      </c>
      <c r="K185">
        <v>36.51</v>
      </c>
      <c r="L185">
        <v>9.6760000000000019</v>
      </c>
      <c r="M185">
        <v>9.6760000000000019</v>
      </c>
      <c r="N185">
        <v>65574.899999999994</v>
      </c>
      <c r="O185">
        <v>52662.2</v>
      </c>
      <c r="P185">
        <v>22661.599999999999</v>
      </c>
      <c r="Q185">
        <v>57820.6</v>
      </c>
      <c r="R185">
        <v>96816</v>
      </c>
      <c r="S185">
        <v>64681.319805133688</v>
      </c>
      <c r="T185">
        <v>51944.579402208947</v>
      </c>
      <c r="U185">
        <v>22352.79347579665</v>
      </c>
      <c r="V185">
        <v>57032.686590825353</v>
      </c>
      <c r="W185">
        <v>95496.701607685623</v>
      </c>
      <c r="X185" t="s">
        <v>21</v>
      </c>
      <c r="Y185" t="s">
        <v>21</v>
      </c>
      <c r="Z185" t="s">
        <v>21</v>
      </c>
      <c r="AA185" t="s">
        <v>21</v>
      </c>
      <c r="AB185" t="s">
        <v>21</v>
      </c>
      <c r="AC185" t="s">
        <v>21</v>
      </c>
      <c r="AD185" t="s">
        <v>21</v>
      </c>
      <c r="AE185" t="s">
        <v>21</v>
      </c>
    </row>
    <row r="186" spans="1:31" x14ac:dyDescent="0.25">
      <c r="A186">
        <v>2090</v>
      </c>
      <c r="B186" t="s">
        <v>40</v>
      </c>
      <c r="C186" t="s">
        <v>41</v>
      </c>
      <c r="D186">
        <v>111.9284064665127</v>
      </c>
      <c r="E186">
        <v>116.1557043879908</v>
      </c>
      <c r="F186">
        <v>135.82969976905309</v>
      </c>
      <c r="G186">
        <v>93.096743648960725</v>
      </c>
      <c r="H186">
        <v>114.573233256351</v>
      </c>
      <c r="I186">
        <v>8.5900000000000034</v>
      </c>
      <c r="J186">
        <v>22.269000000000009</v>
      </c>
      <c r="K186">
        <v>35.721999999999987</v>
      </c>
      <c r="L186">
        <v>8.5900000000000034</v>
      </c>
      <c r="M186">
        <v>8.5900000000000034</v>
      </c>
      <c r="N186">
        <v>72796.3</v>
      </c>
      <c r="O186">
        <v>58316.3</v>
      </c>
      <c r="P186">
        <v>22972.9</v>
      </c>
      <c r="Q186">
        <v>63842.400000000001</v>
      </c>
      <c r="R186">
        <v>110920</v>
      </c>
      <c r="S186">
        <v>71804.314774867438</v>
      </c>
      <c r="T186">
        <v>57521.631754712827</v>
      </c>
      <c r="U186">
        <v>22659.851433267242</v>
      </c>
      <c r="V186">
        <v>62972.428345712578</v>
      </c>
      <c r="W186">
        <v>109408.50832842184</v>
      </c>
      <c r="X186" t="s">
        <v>21</v>
      </c>
      <c r="Y186" t="s">
        <v>21</v>
      </c>
      <c r="Z186" t="s">
        <v>21</v>
      </c>
      <c r="AA186" t="s">
        <v>21</v>
      </c>
      <c r="AB186" t="s">
        <v>21</v>
      </c>
      <c r="AC186" t="s">
        <v>21</v>
      </c>
      <c r="AD186" t="s">
        <v>21</v>
      </c>
      <c r="AE186" t="s">
        <v>21</v>
      </c>
    </row>
    <row r="187" spans="1:31" x14ac:dyDescent="0.25">
      <c r="A187">
        <v>2095</v>
      </c>
      <c r="B187" t="s">
        <v>40</v>
      </c>
      <c r="C187" t="s">
        <v>41</v>
      </c>
      <c r="D187">
        <v>108.9672632794457</v>
      </c>
      <c r="E187">
        <v>113.9548729792148</v>
      </c>
      <c r="F187">
        <v>136.85503464203231</v>
      </c>
      <c r="G187">
        <v>88.598406466512699</v>
      </c>
      <c r="H187">
        <v>111.7723210161663</v>
      </c>
      <c r="I187">
        <v>7.6269999999999953</v>
      </c>
      <c r="J187">
        <v>21.282</v>
      </c>
      <c r="K187">
        <v>34.894000000000013</v>
      </c>
      <c r="L187">
        <v>7.6269999999999953</v>
      </c>
      <c r="M187">
        <v>7.6269999999999953</v>
      </c>
      <c r="N187">
        <v>80371.100000000006</v>
      </c>
      <c r="O187">
        <v>64347.7</v>
      </c>
      <c r="P187">
        <v>23246.3</v>
      </c>
      <c r="Q187">
        <v>70199.899999999994</v>
      </c>
      <c r="R187">
        <v>126457</v>
      </c>
      <c r="S187">
        <v>79275.89401112897</v>
      </c>
      <c r="T187">
        <v>63470.84269171286</v>
      </c>
      <c r="U187">
        <v>22929.525848854966</v>
      </c>
      <c r="V187">
        <v>69243.295562607105</v>
      </c>
      <c r="W187">
        <v>124733.78775412226</v>
      </c>
      <c r="X187" t="s">
        <v>21</v>
      </c>
      <c r="Y187" t="s">
        <v>21</v>
      </c>
      <c r="Z187" t="s">
        <v>21</v>
      </c>
      <c r="AA187" t="s">
        <v>21</v>
      </c>
      <c r="AB187" t="s">
        <v>21</v>
      </c>
      <c r="AC187" t="s">
        <v>21</v>
      </c>
      <c r="AD187" t="s">
        <v>21</v>
      </c>
      <c r="AE187" t="s">
        <v>21</v>
      </c>
    </row>
    <row r="188" spans="1:31" x14ac:dyDescent="0.25">
      <c r="A188">
        <v>2100</v>
      </c>
      <c r="B188" t="s">
        <v>40</v>
      </c>
      <c r="C188" t="s">
        <v>41</v>
      </c>
      <c r="D188">
        <v>106.0672517321016</v>
      </c>
      <c r="E188">
        <v>111.70293302540431</v>
      </c>
      <c r="F188">
        <v>138.0848267898383</v>
      </c>
      <c r="G188">
        <v>84.000531177829103</v>
      </c>
      <c r="H188">
        <v>108.9700230946882</v>
      </c>
      <c r="I188">
        <v>6.7720000000000056</v>
      </c>
      <c r="J188">
        <v>20.347999999999999</v>
      </c>
      <c r="K188">
        <v>34.026000000000003</v>
      </c>
      <c r="L188">
        <v>6.7720000000000056</v>
      </c>
      <c r="M188">
        <v>6.7720000000000056</v>
      </c>
      <c r="N188">
        <v>88256.9</v>
      </c>
      <c r="O188">
        <v>70749.5</v>
      </c>
      <c r="P188">
        <v>23485.1</v>
      </c>
      <c r="Q188">
        <v>76885</v>
      </c>
      <c r="R188">
        <v>143478</v>
      </c>
      <c r="S188">
        <v>87054.235292920057</v>
      </c>
      <c r="T188">
        <v>69785.406238565469</v>
      </c>
      <c r="U188">
        <v>23165.071753911103</v>
      </c>
      <c r="V188">
        <v>75837.298619101275</v>
      </c>
      <c r="W188">
        <v>141522.84491476117</v>
      </c>
      <c r="X188" t="s">
        <v>21</v>
      </c>
      <c r="Y188" t="s">
        <v>21</v>
      </c>
      <c r="Z188" t="s">
        <v>21</v>
      </c>
      <c r="AA188" t="s">
        <v>21</v>
      </c>
      <c r="AB188" t="s">
        <v>21</v>
      </c>
      <c r="AC188" t="s">
        <v>21</v>
      </c>
      <c r="AD188" t="s">
        <v>21</v>
      </c>
      <c r="AE188" t="s">
        <v>21</v>
      </c>
    </row>
    <row r="189" spans="1:31" x14ac:dyDescent="0.25">
      <c r="A189">
        <v>2020</v>
      </c>
      <c r="B189" t="s">
        <v>42</v>
      </c>
      <c r="C189" t="s">
        <v>43</v>
      </c>
      <c r="D189">
        <v>29.234077809798269</v>
      </c>
      <c r="E189">
        <v>29.234077809798269</v>
      </c>
      <c r="F189">
        <v>29.234077809798269</v>
      </c>
      <c r="G189">
        <v>29.234077809798269</v>
      </c>
      <c r="H189">
        <v>29.234077809798269</v>
      </c>
      <c r="I189">
        <v>16.8</v>
      </c>
      <c r="J189">
        <v>16.8</v>
      </c>
      <c r="K189">
        <v>16.8</v>
      </c>
      <c r="L189">
        <v>16.8</v>
      </c>
      <c r="M189">
        <v>16.8</v>
      </c>
      <c r="N189">
        <v>26176.799999999999</v>
      </c>
      <c r="O189">
        <v>26176.799999999999</v>
      </c>
      <c r="P189">
        <v>26176.799999999999</v>
      </c>
      <c r="Q189">
        <v>26176.799999999999</v>
      </c>
      <c r="R189">
        <v>26176.799999999999</v>
      </c>
      <c r="S189">
        <v>25820.092326103793</v>
      </c>
      <c r="T189">
        <v>25820.092326103793</v>
      </c>
      <c r="U189">
        <v>25820.092326103793</v>
      </c>
      <c r="V189">
        <v>25820.092326103793</v>
      </c>
      <c r="W189">
        <v>25820.092326103793</v>
      </c>
      <c r="X189" t="s">
        <v>21</v>
      </c>
      <c r="Y189" t="s">
        <v>21</v>
      </c>
      <c r="Z189" t="s">
        <v>21</v>
      </c>
      <c r="AA189" t="s">
        <v>21</v>
      </c>
      <c r="AB189" t="s">
        <v>21</v>
      </c>
      <c r="AC189" t="s">
        <v>21</v>
      </c>
      <c r="AD189" t="s">
        <v>21</v>
      </c>
      <c r="AE189" t="s">
        <v>21</v>
      </c>
    </row>
    <row r="190" spans="1:31" x14ac:dyDescent="0.25">
      <c r="A190">
        <v>2025</v>
      </c>
      <c r="B190" t="s">
        <v>42</v>
      </c>
      <c r="C190" t="s">
        <v>43</v>
      </c>
      <c r="D190">
        <v>29.885734870316998</v>
      </c>
      <c r="E190">
        <v>29.933573487031701</v>
      </c>
      <c r="F190">
        <v>29.890706051873199</v>
      </c>
      <c r="G190">
        <v>29.99776657060519</v>
      </c>
      <c r="H190">
        <v>30.07600864553314</v>
      </c>
      <c r="I190">
        <v>13.342000000000001</v>
      </c>
      <c r="J190">
        <v>15.644000000000011</v>
      </c>
      <c r="K190">
        <v>16.355</v>
      </c>
      <c r="L190">
        <v>13.342000000000001</v>
      </c>
      <c r="M190">
        <v>13.342000000000001</v>
      </c>
      <c r="N190">
        <v>36977.599999999999</v>
      </c>
      <c r="O190">
        <v>36917.699999999997</v>
      </c>
      <c r="P190">
        <v>36970.400000000001</v>
      </c>
      <c r="Q190">
        <v>36839.1</v>
      </c>
      <c r="R190">
        <v>36743</v>
      </c>
      <c r="S190">
        <v>36473.711301524083</v>
      </c>
      <c r="T190">
        <v>36414.6275506327</v>
      </c>
      <c r="U190">
        <v>36466.609414939478</v>
      </c>
      <c r="V190">
        <v>36337.098622084071</v>
      </c>
      <c r="W190">
        <v>36242.308163642301</v>
      </c>
      <c r="X190" t="s">
        <v>21</v>
      </c>
      <c r="Y190" t="s">
        <v>21</v>
      </c>
      <c r="Z190" t="s">
        <v>21</v>
      </c>
      <c r="AA190" t="s">
        <v>21</v>
      </c>
      <c r="AB190" t="s">
        <v>21</v>
      </c>
      <c r="AC190" t="s">
        <v>21</v>
      </c>
      <c r="AD190" t="s">
        <v>21</v>
      </c>
      <c r="AE190" t="s">
        <v>21</v>
      </c>
    </row>
    <row r="191" spans="1:31" x14ac:dyDescent="0.25">
      <c r="A191">
        <v>2030</v>
      </c>
      <c r="B191" t="s">
        <v>42</v>
      </c>
      <c r="C191" t="s">
        <v>43</v>
      </c>
      <c r="D191">
        <v>30.491354466858791</v>
      </c>
      <c r="E191">
        <v>30.640417867435161</v>
      </c>
      <c r="F191">
        <v>30.595677233429399</v>
      </c>
      <c r="G191">
        <v>30.838616714697409</v>
      </c>
      <c r="H191">
        <v>30.896037463976949</v>
      </c>
      <c r="I191">
        <v>10.8</v>
      </c>
      <c r="J191">
        <v>14.55800000000001</v>
      </c>
      <c r="K191">
        <v>15.944000000000001</v>
      </c>
      <c r="L191">
        <v>10.8</v>
      </c>
      <c r="M191">
        <v>10.8</v>
      </c>
      <c r="N191">
        <v>39263.4</v>
      </c>
      <c r="O191">
        <v>39042.5</v>
      </c>
      <c r="P191">
        <v>39053.4</v>
      </c>
      <c r="Q191">
        <v>38814.6</v>
      </c>
      <c r="R191">
        <v>38797.4</v>
      </c>
      <c r="S191">
        <v>38728.363017509546</v>
      </c>
      <c r="T191">
        <v>38510.473191601246</v>
      </c>
      <c r="U191">
        <v>38521.224658791827</v>
      </c>
      <c r="V191">
        <v>38285.678753735687</v>
      </c>
      <c r="W191">
        <v>38268.713135783575</v>
      </c>
      <c r="X191">
        <v>30.936139459444618</v>
      </c>
      <c r="Y191">
        <v>38.215231096960999</v>
      </c>
      <c r="Z191">
        <v>10.5</v>
      </c>
      <c r="AA191">
        <v>8.5</v>
      </c>
      <c r="AB191">
        <v>0</v>
      </c>
      <c r="AC191">
        <v>0</v>
      </c>
      <c r="AD191">
        <v>999.6358224600001</v>
      </c>
      <c r="AE191">
        <v>45.666733157423998</v>
      </c>
    </row>
    <row r="192" spans="1:31" x14ac:dyDescent="0.25">
      <c r="A192">
        <v>2035</v>
      </c>
      <c r="B192" t="s">
        <v>42</v>
      </c>
      <c r="C192" t="s">
        <v>43</v>
      </c>
      <c r="D192">
        <v>30.96419308357342</v>
      </c>
      <c r="E192">
        <v>31.25734870316996</v>
      </c>
      <c r="F192">
        <v>31.243155619596472</v>
      </c>
      <c r="G192">
        <v>31.639337175792509</v>
      </c>
      <c r="H192">
        <v>31.601512968299708</v>
      </c>
      <c r="I192">
        <v>8.875</v>
      </c>
      <c r="J192">
        <v>13.541</v>
      </c>
      <c r="K192">
        <v>15.563000000000001</v>
      </c>
      <c r="L192">
        <v>8.875</v>
      </c>
      <c r="M192">
        <v>8.875</v>
      </c>
      <c r="N192">
        <v>42264.9</v>
      </c>
      <c r="O192">
        <v>41407.5</v>
      </c>
      <c r="P192">
        <v>40713.1</v>
      </c>
      <c r="Q192">
        <v>41266.5</v>
      </c>
      <c r="R192">
        <v>42276.2</v>
      </c>
      <c r="S192">
        <v>41688.961987467694</v>
      </c>
      <c r="T192">
        <v>40843.245660017375</v>
      </c>
      <c r="U192">
        <v>40158.308153857477</v>
      </c>
      <c r="V192">
        <v>40704.167047735486</v>
      </c>
      <c r="W192">
        <v>41700.108003912974</v>
      </c>
      <c r="X192" t="s">
        <v>21</v>
      </c>
      <c r="Y192" t="s">
        <v>21</v>
      </c>
      <c r="Z192" t="s">
        <v>21</v>
      </c>
      <c r="AA192" t="s">
        <v>21</v>
      </c>
      <c r="AB192" t="s">
        <v>21</v>
      </c>
      <c r="AC192" t="s">
        <v>21</v>
      </c>
      <c r="AD192" t="s">
        <v>21</v>
      </c>
      <c r="AE192" t="s">
        <v>21</v>
      </c>
    </row>
    <row r="193" spans="1:31" x14ac:dyDescent="0.25">
      <c r="A193">
        <v>2040</v>
      </c>
      <c r="B193" t="s">
        <v>42</v>
      </c>
      <c r="C193" t="s">
        <v>43</v>
      </c>
      <c r="D193">
        <v>31.25374639769452</v>
      </c>
      <c r="E193">
        <v>31.728746397694529</v>
      </c>
      <c r="F193">
        <v>31.76340057636888</v>
      </c>
      <c r="G193">
        <v>32.320965417867427</v>
      </c>
      <c r="H193">
        <v>32.140634005763687</v>
      </c>
      <c r="I193">
        <v>7.382000000000005</v>
      </c>
      <c r="J193">
        <v>12.58799999999999</v>
      </c>
      <c r="K193">
        <v>15.209</v>
      </c>
      <c r="L193">
        <v>7.382000000000005</v>
      </c>
      <c r="M193">
        <v>7.382000000000005</v>
      </c>
      <c r="N193">
        <v>45865.5</v>
      </c>
      <c r="O193">
        <v>43849.9</v>
      </c>
      <c r="P193">
        <v>41728.400000000001</v>
      </c>
      <c r="Q193">
        <v>44228.4</v>
      </c>
      <c r="R193">
        <v>47339.199999999997</v>
      </c>
      <c r="S193">
        <v>45240.497103653375</v>
      </c>
      <c r="T193">
        <v>43252.363409218044</v>
      </c>
      <c r="U193">
        <v>41159.772799600774</v>
      </c>
      <c r="V193">
        <v>43625.7056414783</v>
      </c>
      <c r="W193">
        <v>46694.115195283332</v>
      </c>
      <c r="X193" t="s">
        <v>21</v>
      </c>
      <c r="Y193" t="s">
        <v>21</v>
      </c>
      <c r="Z193" t="s">
        <v>21</v>
      </c>
      <c r="AA193" t="s">
        <v>21</v>
      </c>
      <c r="AB193" t="s">
        <v>21</v>
      </c>
      <c r="AC193" t="s">
        <v>21</v>
      </c>
      <c r="AD193" t="s">
        <v>21</v>
      </c>
      <c r="AE193" t="s">
        <v>21</v>
      </c>
    </row>
    <row r="194" spans="1:31" x14ac:dyDescent="0.25">
      <c r="A194">
        <v>2045</v>
      </c>
      <c r="B194" t="s">
        <v>42</v>
      </c>
      <c r="C194" t="s">
        <v>43</v>
      </c>
      <c r="D194">
        <v>31.40821325648416</v>
      </c>
      <c r="E194">
        <v>32.04812680115274</v>
      </c>
      <c r="F194">
        <v>32.100576368876077</v>
      </c>
      <c r="G194">
        <v>32.818587896253597</v>
      </c>
      <c r="H194">
        <v>32.562103746397703</v>
      </c>
      <c r="I194">
        <v>6.2000000000000028</v>
      </c>
      <c r="J194">
        <v>11.696</v>
      </c>
      <c r="K194">
        <v>14.88</v>
      </c>
      <c r="L194">
        <v>6.2000000000000028</v>
      </c>
      <c r="M194">
        <v>6.2000000000000028</v>
      </c>
      <c r="N194">
        <v>49967.3</v>
      </c>
      <c r="O194">
        <v>46559.199999999997</v>
      </c>
      <c r="P194">
        <v>42469.4</v>
      </c>
      <c r="Q194">
        <v>47818.9</v>
      </c>
      <c r="R194">
        <v>53542</v>
      </c>
      <c r="S194">
        <v>49286.402435978664</v>
      </c>
      <c r="T194">
        <v>45924.744148617545</v>
      </c>
      <c r="U194">
        <v>41890.675293933273</v>
      </c>
      <c r="V194">
        <v>47167.278388982792</v>
      </c>
      <c r="W194">
        <v>52812.390487922486</v>
      </c>
      <c r="X194" t="s">
        <v>21</v>
      </c>
      <c r="Y194" t="s">
        <v>21</v>
      </c>
      <c r="Z194" t="s">
        <v>21</v>
      </c>
      <c r="AA194" t="s">
        <v>21</v>
      </c>
      <c r="AB194" t="s">
        <v>21</v>
      </c>
      <c r="AC194" t="s">
        <v>21</v>
      </c>
      <c r="AD194" t="s">
        <v>21</v>
      </c>
      <c r="AE194" t="s">
        <v>21</v>
      </c>
    </row>
    <row r="195" spans="1:31" x14ac:dyDescent="0.25">
      <c r="A195">
        <v>2050</v>
      </c>
      <c r="B195" t="s">
        <v>42</v>
      </c>
      <c r="C195" t="s">
        <v>43</v>
      </c>
      <c r="D195">
        <v>31.415850144092229</v>
      </c>
      <c r="E195">
        <v>32.221685878962553</v>
      </c>
      <c r="F195">
        <v>32.285446685878959</v>
      </c>
      <c r="G195">
        <v>33.174495677233431</v>
      </c>
      <c r="H195">
        <v>32.852521613832863</v>
      </c>
      <c r="I195">
        <v>5.2489999999999952</v>
      </c>
      <c r="J195">
        <v>10.863</v>
      </c>
      <c r="K195">
        <v>14.574</v>
      </c>
      <c r="L195">
        <v>5.2489999999999952</v>
      </c>
      <c r="M195">
        <v>5.2489999999999952</v>
      </c>
      <c r="N195">
        <v>54292.800000000003</v>
      </c>
      <c r="O195">
        <v>49653.3</v>
      </c>
      <c r="P195">
        <v>43251.9</v>
      </c>
      <c r="Q195">
        <v>51784.5</v>
      </c>
      <c r="R195">
        <v>60164.5</v>
      </c>
      <c r="S195">
        <v>53552.959438995145</v>
      </c>
      <c r="T195">
        <v>48976.681271038848</v>
      </c>
      <c r="U195">
        <v>42662.512273440938</v>
      </c>
      <c r="V195">
        <v>51078.839700082593</v>
      </c>
      <c r="W195">
        <v>59344.646586056042</v>
      </c>
      <c r="X195">
        <v>24.021002403804054</v>
      </c>
      <c r="Y195">
        <v>38.215231096960999</v>
      </c>
      <c r="Z195">
        <v>10.5</v>
      </c>
      <c r="AA195">
        <v>6.6</v>
      </c>
      <c r="AB195">
        <v>0</v>
      </c>
      <c r="AC195">
        <v>0</v>
      </c>
      <c r="AD195">
        <v>1009.733154</v>
      </c>
      <c r="AE195">
        <v>0</v>
      </c>
    </row>
    <row r="196" spans="1:31" x14ac:dyDescent="0.25">
      <c r="A196">
        <v>2055</v>
      </c>
      <c r="B196" t="s">
        <v>42</v>
      </c>
      <c r="C196" t="s">
        <v>43</v>
      </c>
      <c r="D196">
        <v>31.27528818443804</v>
      </c>
      <c r="E196">
        <v>32.266642651296827</v>
      </c>
      <c r="F196">
        <v>32.362247838616717</v>
      </c>
      <c r="G196">
        <v>33.433141210374643</v>
      </c>
      <c r="H196">
        <v>33.00670028818444</v>
      </c>
      <c r="I196">
        <v>4.472999999999999</v>
      </c>
      <c r="J196">
        <v>10.084</v>
      </c>
      <c r="K196">
        <v>14.288</v>
      </c>
      <c r="L196">
        <v>4.472999999999999</v>
      </c>
      <c r="M196">
        <v>4.472999999999999</v>
      </c>
      <c r="N196">
        <v>58836.7</v>
      </c>
      <c r="O196">
        <v>53141.599999999999</v>
      </c>
      <c r="P196">
        <v>44107.9</v>
      </c>
      <c r="Q196">
        <v>56082.5</v>
      </c>
      <c r="R196">
        <v>67311.5</v>
      </c>
      <c r="S196">
        <v>58034.940335078049</v>
      </c>
      <c r="T196">
        <v>52417.446683967384</v>
      </c>
      <c r="U196">
        <v>43506.847678499806</v>
      </c>
      <c r="V196">
        <v>55318.271441838428</v>
      </c>
      <c r="W196">
        <v>66394.255394415493</v>
      </c>
      <c r="X196" t="s">
        <v>21</v>
      </c>
      <c r="Y196" t="s">
        <v>21</v>
      </c>
      <c r="Z196" t="s">
        <v>21</v>
      </c>
      <c r="AA196" t="s">
        <v>21</v>
      </c>
      <c r="AB196" t="s">
        <v>21</v>
      </c>
      <c r="AC196" t="s">
        <v>21</v>
      </c>
      <c r="AD196" t="s">
        <v>21</v>
      </c>
      <c r="AE196" t="s">
        <v>21</v>
      </c>
    </row>
    <row r="197" spans="1:31" x14ac:dyDescent="0.25">
      <c r="A197">
        <v>2060</v>
      </c>
      <c r="B197" t="s">
        <v>42</v>
      </c>
      <c r="C197" t="s">
        <v>43</v>
      </c>
      <c r="D197">
        <v>30.99517291066282</v>
      </c>
      <c r="E197">
        <v>32.217291066282421</v>
      </c>
      <c r="F197">
        <v>32.386527377521617</v>
      </c>
      <c r="G197">
        <v>33.646037463976953</v>
      </c>
      <c r="H197">
        <v>33.026008645533139</v>
      </c>
      <c r="I197">
        <v>3.832999999999998</v>
      </c>
      <c r="J197">
        <v>9.3589999999999947</v>
      </c>
      <c r="K197">
        <v>14.02</v>
      </c>
      <c r="L197">
        <v>3.832999999999998</v>
      </c>
      <c r="M197">
        <v>3.832999999999998</v>
      </c>
      <c r="N197">
        <v>63725.599999999999</v>
      </c>
      <c r="O197">
        <v>57022.3</v>
      </c>
      <c r="P197">
        <v>44948</v>
      </c>
      <c r="Q197">
        <v>60654.8</v>
      </c>
      <c r="R197">
        <v>75278.2</v>
      </c>
      <c r="S197">
        <v>62857.219963340052</v>
      </c>
      <c r="T197">
        <v>56245.264915757027</v>
      </c>
      <c r="U197">
        <v>44335.499750684321</v>
      </c>
      <c r="V197">
        <v>59828.26533500506</v>
      </c>
      <c r="W197">
        <v>74252.394262969756</v>
      </c>
      <c r="X197" t="s">
        <v>21</v>
      </c>
      <c r="Y197" t="s">
        <v>21</v>
      </c>
      <c r="Z197" t="s">
        <v>21</v>
      </c>
      <c r="AA197" t="s">
        <v>21</v>
      </c>
      <c r="AB197" t="s">
        <v>21</v>
      </c>
      <c r="AC197" t="s">
        <v>21</v>
      </c>
      <c r="AD197" t="s">
        <v>21</v>
      </c>
      <c r="AE197" t="s">
        <v>21</v>
      </c>
    </row>
    <row r="198" spans="1:31" x14ac:dyDescent="0.25">
      <c r="A198">
        <v>2065</v>
      </c>
      <c r="B198" t="s">
        <v>42</v>
      </c>
      <c r="C198" t="s">
        <v>43</v>
      </c>
      <c r="D198">
        <v>30.591570605187322</v>
      </c>
      <c r="E198">
        <v>32.079322766570613</v>
      </c>
      <c r="F198">
        <v>32.385662824207493</v>
      </c>
      <c r="G198">
        <v>33.811959654178693</v>
      </c>
      <c r="H198">
        <v>32.893587896253599</v>
      </c>
      <c r="I198">
        <v>3.299000000000007</v>
      </c>
      <c r="J198">
        <v>8.6820000000000022</v>
      </c>
      <c r="K198">
        <v>13.77</v>
      </c>
      <c r="L198">
        <v>3.299000000000007</v>
      </c>
      <c r="M198">
        <v>3.299000000000007</v>
      </c>
      <c r="N198">
        <v>68975.8</v>
      </c>
      <c r="O198">
        <v>61298.7</v>
      </c>
      <c r="P198">
        <v>45765.7</v>
      </c>
      <c r="Q198">
        <v>65552.399999999994</v>
      </c>
      <c r="R198">
        <v>84214.3</v>
      </c>
      <c r="S198">
        <v>68035.876205910201</v>
      </c>
      <c r="T198">
        <v>60463.39099775903</v>
      </c>
      <c r="U198">
        <v>45142.057064605622</v>
      </c>
      <c r="V198">
        <v>64659.126409556797</v>
      </c>
      <c r="W198">
        <v>83066.723250290452</v>
      </c>
      <c r="X198" t="s">
        <v>21</v>
      </c>
      <c r="Y198" t="s">
        <v>21</v>
      </c>
      <c r="Z198" t="s">
        <v>21</v>
      </c>
      <c r="AA198" t="s">
        <v>21</v>
      </c>
      <c r="AB198" t="s">
        <v>21</v>
      </c>
      <c r="AC198" t="s">
        <v>21</v>
      </c>
      <c r="AD198" t="s">
        <v>21</v>
      </c>
      <c r="AE198" t="s">
        <v>21</v>
      </c>
    </row>
    <row r="199" spans="1:31" x14ac:dyDescent="0.25">
      <c r="A199">
        <v>2070</v>
      </c>
      <c r="B199" t="s">
        <v>42</v>
      </c>
      <c r="C199" t="s">
        <v>43</v>
      </c>
      <c r="D199">
        <v>30.092074927953892</v>
      </c>
      <c r="E199">
        <v>31.87089337175793</v>
      </c>
      <c r="F199">
        <v>32.38616714697406</v>
      </c>
      <c r="G199">
        <v>33.954610951008647</v>
      </c>
      <c r="H199">
        <v>32.63580691642651</v>
      </c>
      <c r="I199">
        <v>2.8509999999999991</v>
      </c>
      <c r="J199">
        <v>8.0520000000000067</v>
      </c>
      <c r="K199">
        <v>13.535</v>
      </c>
      <c r="L199">
        <v>2.8509999999999991</v>
      </c>
      <c r="M199">
        <v>2.8509999999999991</v>
      </c>
      <c r="N199">
        <v>74552.600000000006</v>
      </c>
      <c r="O199">
        <v>65940.399999999994</v>
      </c>
      <c r="P199">
        <v>46541.2</v>
      </c>
      <c r="Q199">
        <v>70775.5</v>
      </c>
      <c r="R199">
        <v>94161.9</v>
      </c>
      <c r="S199">
        <v>73536.681914943227</v>
      </c>
      <c r="T199">
        <v>65041.839186616184</v>
      </c>
      <c r="U199">
        <v>45906.989432156028</v>
      </c>
      <c r="V199">
        <v>69811.051940120989</v>
      </c>
      <c r="W199">
        <v>92878.768665434764</v>
      </c>
      <c r="X199" t="s">
        <v>21</v>
      </c>
      <c r="Y199" t="s">
        <v>21</v>
      </c>
      <c r="Z199" t="s">
        <v>21</v>
      </c>
      <c r="AA199" t="s">
        <v>21</v>
      </c>
      <c r="AB199" t="s">
        <v>21</v>
      </c>
      <c r="AC199" t="s">
        <v>21</v>
      </c>
      <c r="AD199" t="s">
        <v>21</v>
      </c>
      <c r="AE199" t="s">
        <v>21</v>
      </c>
    </row>
    <row r="200" spans="1:31" x14ac:dyDescent="0.25">
      <c r="A200">
        <v>2075</v>
      </c>
      <c r="B200" t="s">
        <v>42</v>
      </c>
      <c r="C200" t="s">
        <v>43</v>
      </c>
      <c r="D200">
        <v>29.508573487031551</v>
      </c>
      <c r="E200">
        <v>31.58811239193076</v>
      </c>
      <c r="F200">
        <v>32.381123919308358</v>
      </c>
      <c r="G200">
        <v>34.064553314120957</v>
      </c>
      <c r="H200">
        <v>32.263112391930832</v>
      </c>
      <c r="I200">
        <v>2.4710000000000041</v>
      </c>
      <c r="J200">
        <v>7.4650000000000034</v>
      </c>
      <c r="K200">
        <v>13.315</v>
      </c>
      <c r="L200">
        <v>2.4710000000000041</v>
      </c>
      <c r="M200">
        <v>2.4710000000000041</v>
      </c>
      <c r="N200">
        <v>80408.3</v>
      </c>
      <c r="O200">
        <v>70935.199999999997</v>
      </c>
      <c r="P200">
        <v>47289.8</v>
      </c>
      <c r="Q200">
        <v>76357.7</v>
      </c>
      <c r="R200">
        <v>105135</v>
      </c>
      <c r="S200">
        <v>79312.587091816109</v>
      </c>
      <c r="T200">
        <v>69968.575730060125</v>
      </c>
      <c r="U200">
        <v>46645.388362327838</v>
      </c>
      <c r="V200">
        <v>75317.184064092464</v>
      </c>
      <c r="W200">
        <v>103702.33973231727</v>
      </c>
      <c r="X200" t="s">
        <v>21</v>
      </c>
      <c r="Y200" t="s">
        <v>21</v>
      </c>
      <c r="Z200" t="s">
        <v>21</v>
      </c>
      <c r="AA200" t="s">
        <v>21</v>
      </c>
      <c r="AB200" t="s">
        <v>21</v>
      </c>
      <c r="AC200" t="s">
        <v>21</v>
      </c>
      <c r="AD200" t="s">
        <v>21</v>
      </c>
      <c r="AE200" t="s">
        <v>21</v>
      </c>
    </row>
    <row r="201" spans="1:31" x14ac:dyDescent="0.25">
      <c r="A201">
        <v>2080</v>
      </c>
      <c r="B201" t="s">
        <v>42</v>
      </c>
      <c r="C201" t="s">
        <v>43</v>
      </c>
      <c r="D201">
        <v>28.836599423631121</v>
      </c>
      <c r="E201">
        <v>31.216426512968301</v>
      </c>
      <c r="F201">
        <v>32.35367435158502</v>
      </c>
      <c r="G201">
        <v>34.123054755043228</v>
      </c>
      <c r="H201">
        <v>31.77168587896254</v>
      </c>
      <c r="I201">
        <v>2.1490000000000009</v>
      </c>
      <c r="J201">
        <v>6.9189999999999969</v>
      </c>
      <c r="K201">
        <v>13.106999999999999</v>
      </c>
      <c r="L201">
        <v>2.1490000000000009</v>
      </c>
      <c r="M201">
        <v>2.1490000000000009</v>
      </c>
      <c r="N201">
        <v>86556</v>
      </c>
      <c r="O201">
        <v>76317.3</v>
      </c>
      <c r="P201">
        <v>48041.599999999999</v>
      </c>
      <c r="Q201">
        <v>82354.5</v>
      </c>
      <c r="R201">
        <v>117223</v>
      </c>
      <c r="S201">
        <v>85376.513224620285</v>
      </c>
      <c r="T201">
        <v>75277.334589367732</v>
      </c>
      <c r="U201">
        <v>47386.943686537241</v>
      </c>
      <c r="V201">
        <v>81232.266490560913</v>
      </c>
      <c r="W201">
        <v>115625.61820936346</v>
      </c>
      <c r="X201" t="s">
        <v>21</v>
      </c>
      <c r="Y201" t="s">
        <v>21</v>
      </c>
      <c r="Z201" t="s">
        <v>21</v>
      </c>
      <c r="AA201" t="s">
        <v>21</v>
      </c>
      <c r="AB201" t="s">
        <v>21</v>
      </c>
      <c r="AC201" t="s">
        <v>21</v>
      </c>
      <c r="AD201" t="s">
        <v>21</v>
      </c>
      <c r="AE201" t="s">
        <v>21</v>
      </c>
    </row>
    <row r="202" spans="1:31" x14ac:dyDescent="0.25">
      <c r="A202">
        <v>2085</v>
      </c>
      <c r="B202" t="s">
        <v>42</v>
      </c>
      <c r="C202" t="s">
        <v>43</v>
      </c>
      <c r="D202">
        <v>28.067795389048989</v>
      </c>
      <c r="E202">
        <v>30.749207492795389</v>
      </c>
      <c r="F202">
        <v>32.301801152737752</v>
      </c>
      <c r="G202">
        <v>34.127665706051872</v>
      </c>
      <c r="H202">
        <v>31.148487031700292</v>
      </c>
      <c r="I202">
        <v>1.8720000000000001</v>
      </c>
      <c r="J202">
        <v>6.4110000000000014</v>
      </c>
      <c r="K202">
        <v>12.91200000000001</v>
      </c>
      <c r="L202">
        <v>1.8720000000000001</v>
      </c>
      <c r="M202">
        <v>1.8720000000000001</v>
      </c>
      <c r="N202">
        <v>93024.3</v>
      </c>
      <c r="O202">
        <v>82129.7</v>
      </c>
      <c r="P202">
        <v>48823.9</v>
      </c>
      <c r="Q202">
        <v>88829.9</v>
      </c>
      <c r="R202">
        <v>130541</v>
      </c>
      <c r="S202">
        <v>91756.670585066822</v>
      </c>
      <c r="T202">
        <v>81010.529809419284</v>
      </c>
      <c r="U202">
        <v>48158.58339141756</v>
      </c>
      <c r="V202">
        <v>87619.427100278393</v>
      </c>
      <c r="W202">
        <v>128762.13564461339</v>
      </c>
      <c r="X202" t="s">
        <v>21</v>
      </c>
      <c r="Y202" t="s">
        <v>21</v>
      </c>
      <c r="Z202" t="s">
        <v>21</v>
      </c>
      <c r="AA202" t="s">
        <v>21</v>
      </c>
      <c r="AB202" t="s">
        <v>21</v>
      </c>
      <c r="AC202" t="s">
        <v>21</v>
      </c>
      <c r="AD202" t="s">
        <v>21</v>
      </c>
      <c r="AE202" t="s">
        <v>21</v>
      </c>
    </row>
    <row r="203" spans="1:31" x14ac:dyDescent="0.25">
      <c r="A203">
        <v>2090</v>
      </c>
      <c r="B203" t="s">
        <v>42</v>
      </c>
      <c r="C203" t="s">
        <v>43</v>
      </c>
      <c r="D203">
        <v>27.187968299711819</v>
      </c>
      <c r="E203">
        <v>30.19085014409222</v>
      </c>
      <c r="F203">
        <v>32.247478386167067</v>
      </c>
      <c r="G203">
        <v>34.098126801152659</v>
      </c>
      <c r="H203">
        <v>30.379899135446681</v>
      </c>
      <c r="I203">
        <v>1.6350000000000049</v>
      </c>
      <c r="J203">
        <v>5.9399999999999977</v>
      </c>
      <c r="K203">
        <v>12.727999999999991</v>
      </c>
      <c r="L203">
        <v>1.6350000000000049</v>
      </c>
      <c r="M203">
        <v>1.6350000000000049</v>
      </c>
      <c r="N203">
        <v>99783.2</v>
      </c>
      <c r="O203">
        <v>88360.3</v>
      </c>
      <c r="P203">
        <v>49612.1</v>
      </c>
      <c r="Q203">
        <v>95772.7</v>
      </c>
      <c r="R203">
        <v>145152</v>
      </c>
      <c r="S203">
        <v>98423.46797905321</v>
      </c>
      <c r="T203">
        <v>87156.226275260124</v>
      </c>
      <c r="U203">
        <v>48936.042697804696</v>
      </c>
      <c r="V203">
        <v>94467.618514113288</v>
      </c>
      <c r="W203">
        <v>143174.03354568235</v>
      </c>
      <c r="X203" t="s">
        <v>21</v>
      </c>
      <c r="Y203" t="s">
        <v>21</v>
      </c>
      <c r="Z203" t="s">
        <v>21</v>
      </c>
      <c r="AA203" t="s">
        <v>21</v>
      </c>
      <c r="AB203" t="s">
        <v>21</v>
      </c>
      <c r="AC203" t="s">
        <v>21</v>
      </c>
      <c r="AD203" t="s">
        <v>21</v>
      </c>
      <c r="AE203" t="s">
        <v>21</v>
      </c>
    </row>
    <row r="204" spans="1:31" x14ac:dyDescent="0.25">
      <c r="A204">
        <v>2095</v>
      </c>
      <c r="B204" t="s">
        <v>42</v>
      </c>
      <c r="C204" t="s">
        <v>43</v>
      </c>
      <c r="D204">
        <v>26.184582132564842</v>
      </c>
      <c r="E204">
        <v>29.56051873198847</v>
      </c>
      <c r="F204">
        <v>32.222910662824127</v>
      </c>
      <c r="G204">
        <v>34.06397694524496</v>
      </c>
      <c r="H204">
        <v>29.451585014409218</v>
      </c>
      <c r="I204">
        <v>1.430000000000007</v>
      </c>
      <c r="J204">
        <v>5.5010000000000048</v>
      </c>
      <c r="K204">
        <v>12.55500000000001</v>
      </c>
      <c r="L204">
        <v>1.430000000000007</v>
      </c>
      <c r="M204">
        <v>1.430000000000007</v>
      </c>
      <c r="N204">
        <v>106874</v>
      </c>
      <c r="O204">
        <v>95018.8</v>
      </c>
      <c r="P204">
        <v>50393.7</v>
      </c>
      <c r="Q204">
        <v>103185</v>
      </c>
      <c r="R204">
        <v>161206</v>
      </c>
      <c r="S204">
        <v>105417.64261712726</v>
      </c>
      <c r="T204">
        <v>93723.991806316713</v>
      </c>
      <c r="U204">
        <v>49706.991941489287</v>
      </c>
      <c r="V204">
        <v>101778.9121156528</v>
      </c>
      <c r="W204">
        <v>159009.26788308306</v>
      </c>
      <c r="X204" t="s">
        <v>21</v>
      </c>
      <c r="Y204" t="s">
        <v>21</v>
      </c>
      <c r="Z204" t="s">
        <v>21</v>
      </c>
      <c r="AA204" t="s">
        <v>21</v>
      </c>
      <c r="AB204" t="s">
        <v>21</v>
      </c>
      <c r="AC204" t="s">
        <v>21</v>
      </c>
      <c r="AD204" t="s">
        <v>21</v>
      </c>
      <c r="AE204" t="s">
        <v>21</v>
      </c>
    </row>
    <row r="205" spans="1:31" x14ac:dyDescent="0.25">
      <c r="A205">
        <v>2100</v>
      </c>
      <c r="B205" t="s">
        <v>42</v>
      </c>
      <c r="C205" t="s">
        <v>43</v>
      </c>
      <c r="D205">
        <v>25.059221902017288</v>
      </c>
      <c r="E205">
        <v>28.884582132564841</v>
      </c>
      <c r="F205">
        <v>32.254250720461087</v>
      </c>
      <c r="G205">
        <v>34.049711815561963</v>
      </c>
      <c r="H205">
        <v>28.358357348703102</v>
      </c>
      <c r="I205">
        <v>1.2529999999999999</v>
      </c>
      <c r="J205">
        <v>5.0949999999999989</v>
      </c>
      <c r="K205">
        <v>12.391000000000011</v>
      </c>
      <c r="L205">
        <v>1.2529999999999999</v>
      </c>
      <c r="M205">
        <v>1.2529999999999999</v>
      </c>
      <c r="N205">
        <v>114309</v>
      </c>
      <c r="O205">
        <v>102109</v>
      </c>
      <c r="P205">
        <v>51160.7</v>
      </c>
      <c r="Q205">
        <v>111075</v>
      </c>
      <c r="R205">
        <v>178835</v>
      </c>
      <c r="S205">
        <v>112751.32688887102</v>
      </c>
      <c r="T205">
        <v>100717.57462050871</v>
      </c>
      <c r="U205">
        <v>50463.540137377313</v>
      </c>
      <c r="V205">
        <v>109561.39616461826</v>
      </c>
      <c r="W205">
        <v>176398.03991086659</v>
      </c>
      <c r="X205" t="s">
        <v>21</v>
      </c>
      <c r="Y205" t="s">
        <v>21</v>
      </c>
      <c r="Z205" t="s">
        <v>21</v>
      </c>
      <c r="AA205" t="s">
        <v>21</v>
      </c>
      <c r="AB205" t="s">
        <v>21</v>
      </c>
      <c r="AC205" t="s">
        <v>21</v>
      </c>
      <c r="AD205" t="s">
        <v>21</v>
      </c>
      <c r="AE205" t="s">
        <v>21</v>
      </c>
    </row>
    <row r="206" spans="1:31" x14ac:dyDescent="0.25">
      <c r="A206">
        <v>2020</v>
      </c>
      <c r="B206" t="s">
        <v>44</v>
      </c>
      <c r="C206" t="s">
        <v>45</v>
      </c>
      <c r="D206">
        <v>1903.229299363057</v>
      </c>
      <c r="E206">
        <v>1903.229299363057</v>
      </c>
      <c r="F206">
        <v>1903.229299363057</v>
      </c>
      <c r="G206">
        <v>1903.229299363057</v>
      </c>
      <c r="H206">
        <v>1903.229299363057</v>
      </c>
      <c r="I206">
        <v>10.5</v>
      </c>
      <c r="J206">
        <v>10.5</v>
      </c>
      <c r="K206">
        <v>10.5</v>
      </c>
      <c r="L206">
        <v>10.5</v>
      </c>
      <c r="M206">
        <v>10.5</v>
      </c>
      <c r="N206">
        <v>47462.1</v>
      </c>
      <c r="O206">
        <v>47462.1</v>
      </c>
      <c r="P206">
        <v>47462.1</v>
      </c>
      <c r="Q206">
        <v>47462.1</v>
      </c>
      <c r="R206">
        <v>47462.1</v>
      </c>
      <c r="S206">
        <v>46815.340453790035</v>
      </c>
      <c r="T206">
        <v>46815.340453790035</v>
      </c>
      <c r="U206">
        <v>46815.340453790035</v>
      </c>
      <c r="V206">
        <v>46815.340453790035</v>
      </c>
      <c r="W206">
        <v>46815.340453790035</v>
      </c>
      <c r="X206" t="s">
        <v>21</v>
      </c>
      <c r="Y206" t="s">
        <v>21</v>
      </c>
      <c r="Z206" t="s">
        <v>21</v>
      </c>
      <c r="AA206" t="s">
        <v>21</v>
      </c>
      <c r="AB206" t="s">
        <v>21</v>
      </c>
      <c r="AC206" t="s">
        <v>21</v>
      </c>
      <c r="AD206" t="s">
        <v>21</v>
      </c>
      <c r="AE206" t="s">
        <v>21</v>
      </c>
    </row>
    <row r="207" spans="1:31" x14ac:dyDescent="0.25">
      <c r="A207">
        <v>2025</v>
      </c>
      <c r="B207" t="s">
        <v>44</v>
      </c>
      <c r="C207" t="s">
        <v>45</v>
      </c>
      <c r="D207">
        <v>2063.2496815286622</v>
      </c>
      <c r="E207">
        <v>2068.929936305733</v>
      </c>
      <c r="F207">
        <v>2038.4942675159241</v>
      </c>
      <c r="G207">
        <v>2075.587261146497</v>
      </c>
      <c r="H207">
        <v>2133.4114649681528</v>
      </c>
      <c r="I207">
        <v>7.769999999999996</v>
      </c>
      <c r="J207">
        <v>9.7270000000000039</v>
      </c>
      <c r="K207">
        <v>10.59</v>
      </c>
      <c r="L207">
        <v>7.769999999999996</v>
      </c>
      <c r="M207">
        <v>7.769999999999996</v>
      </c>
      <c r="N207">
        <v>51732.800000000003</v>
      </c>
      <c r="O207">
        <v>51590.5</v>
      </c>
      <c r="P207">
        <v>52361.1</v>
      </c>
      <c r="Q207">
        <v>51425.2</v>
      </c>
      <c r="R207">
        <v>50031.5</v>
      </c>
      <c r="S207">
        <v>51027.844208912567</v>
      </c>
      <c r="T207">
        <v>50887.483311552896</v>
      </c>
      <c r="U207">
        <v>51647.582450733222</v>
      </c>
      <c r="V207">
        <v>50724.435832047951</v>
      </c>
      <c r="W207">
        <v>49349.727591358074</v>
      </c>
      <c r="X207" t="s">
        <v>21</v>
      </c>
      <c r="Y207" t="s">
        <v>21</v>
      </c>
      <c r="Z207" t="s">
        <v>21</v>
      </c>
      <c r="AA207" t="s">
        <v>21</v>
      </c>
      <c r="AB207" t="s">
        <v>21</v>
      </c>
      <c r="AC207" t="s">
        <v>21</v>
      </c>
      <c r="AD207" t="s">
        <v>21</v>
      </c>
      <c r="AE207" t="s">
        <v>21</v>
      </c>
    </row>
    <row r="208" spans="1:31" x14ac:dyDescent="0.25">
      <c r="A208">
        <v>2030</v>
      </c>
      <c r="B208" t="s">
        <v>44</v>
      </c>
      <c r="C208" t="s">
        <v>45</v>
      </c>
      <c r="D208">
        <v>2206.1885350318471</v>
      </c>
      <c r="E208">
        <v>2221.9312101910832</v>
      </c>
      <c r="F208">
        <v>2162.492993630573</v>
      </c>
      <c r="G208">
        <v>2241.2101910828019</v>
      </c>
      <c r="H208">
        <v>2347.8012738853499</v>
      </c>
      <c r="I208">
        <v>6.0529999999999973</v>
      </c>
      <c r="J208">
        <v>9.0180000000000007</v>
      </c>
      <c r="K208">
        <v>10.682</v>
      </c>
      <c r="L208">
        <v>6.0529999999999973</v>
      </c>
      <c r="M208">
        <v>6.0529999999999973</v>
      </c>
      <c r="N208">
        <v>55526.9</v>
      </c>
      <c r="O208">
        <v>55207</v>
      </c>
      <c r="P208">
        <v>56550.8</v>
      </c>
      <c r="Q208">
        <v>54798.5</v>
      </c>
      <c r="R208">
        <v>52523.199999999997</v>
      </c>
      <c r="S208">
        <v>54770.242527059563</v>
      </c>
      <c r="T208">
        <v>54454.701760612916</v>
      </c>
      <c r="U208">
        <v>55780.189981778924</v>
      </c>
      <c r="V208">
        <v>54051.768334250133</v>
      </c>
      <c r="W208">
        <v>51807.473536200559</v>
      </c>
      <c r="X208">
        <v>97.819737196332341</v>
      </c>
      <c r="Y208">
        <v>78.605145961338494</v>
      </c>
      <c r="Z208">
        <v>4.5</v>
      </c>
      <c r="AA208">
        <v>5.6</v>
      </c>
      <c r="AB208" t="s">
        <v>21</v>
      </c>
      <c r="AC208" t="s">
        <v>21</v>
      </c>
      <c r="AD208">
        <v>18.437132399999999</v>
      </c>
      <c r="AE208" t="s">
        <v>21</v>
      </c>
    </row>
    <row r="209" spans="1:31" x14ac:dyDescent="0.25">
      <c r="A209">
        <v>2035</v>
      </c>
      <c r="B209" t="s">
        <v>44</v>
      </c>
      <c r="C209" t="s">
        <v>45</v>
      </c>
      <c r="D209">
        <v>2335.2305732484078</v>
      </c>
      <c r="E209">
        <v>2364.365605095541</v>
      </c>
      <c r="F209">
        <v>2277.2535031847128</v>
      </c>
      <c r="G209">
        <v>2400.9388535031849</v>
      </c>
      <c r="H209">
        <v>2548.3949044585988</v>
      </c>
      <c r="I209">
        <v>4.8760000000000048</v>
      </c>
      <c r="J209">
        <v>8.3659999999999997</v>
      </c>
      <c r="K209">
        <v>10.775000000000009</v>
      </c>
      <c r="L209">
        <v>4.8760000000000048</v>
      </c>
      <c r="M209">
        <v>4.8760000000000048</v>
      </c>
      <c r="N209">
        <v>59984.5</v>
      </c>
      <c r="O209">
        <v>59388.4</v>
      </c>
      <c r="P209">
        <v>60249.1</v>
      </c>
      <c r="Q209">
        <v>58990.6</v>
      </c>
      <c r="R209">
        <v>57480.3</v>
      </c>
      <c r="S209">
        <v>59167.099421440857</v>
      </c>
      <c r="T209">
        <v>58579.122394623584</v>
      </c>
      <c r="U209">
        <v>59428.093753425172</v>
      </c>
      <c r="V209">
        <v>58186.743160824029</v>
      </c>
      <c r="W209">
        <v>56697.023812388987</v>
      </c>
      <c r="X209" t="s">
        <v>21</v>
      </c>
      <c r="Y209" t="s">
        <v>21</v>
      </c>
      <c r="Z209" t="s">
        <v>21</v>
      </c>
      <c r="AA209" t="s">
        <v>21</v>
      </c>
      <c r="AB209" t="s">
        <v>21</v>
      </c>
      <c r="AC209" t="s">
        <v>21</v>
      </c>
      <c r="AD209" t="s">
        <v>21</v>
      </c>
      <c r="AE209" t="s">
        <v>21</v>
      </c>
    </row>
    <row r="210" spans="1:31" x14ac:dyDescent="0.25">
      <c r="A210">
        <v>2040</v>
      </c>
      <c r="B210" t="s">
        <v>44</v>
      </c>
      <c r="C210" t="s">
        <v>45</v>
      </c>
      <c r="D210">
        <v>2453.6522292993632</v>
      </c>
      <c r="E210">
        <v>2499.6394904458598</v>
      </c>
      <c r="F210">
        <v>2386.993630573249</v>
      </c>
      <c r="G210">
        <v>2556.9770700636941</v>
      </c>
      <c r="H210">
        <v>2737.2598726114652</v>
      </c>
      <c r="I210">
        <v>4.0210000000000008</v>
      </c>
      <c r="J210">
        <v>7.7669999999999959</v>
      </c>
      <c r="K210">
        <v>10.87</v>
      </c>
      <c r="L210">
        <v>4.0210000000000008</v>
      </c>
      <c r="M210">
        <v>4.0210000000000008</v>
      </c>
      <c r="N210">
        <v>63996.4</v>
      </c>
      <c r="O210">
        <v>62605.5</v>
      </c>
      <c r="P210">
        <v>62166.3</v>
      </c>
      <c r="Q210">
        <v>62638.1</v>
      </c>
      <c r="R210">
        <v>63435.3</v>
      </c>
      <c r="S210">
        <v>63124.329808772229</v>
      </c>
      <c r="T210">
        <v>61752.383412865252</v>
      </c>
      <c r="U210">
        <v>61319.168331204215</v>
      </c>
      <c r="V210">
        <v>61784.539177123334</v>
      </c>
      <c r="W210">
        <v>62570.875841741239</v>
      </c>
      <c r="X210" t="s">
        <v>21</v>
      </c>
      <c r="Y210" t="s">
        <v>21</v>
      </c>
      <c r="Z210" t="s">
        <v>21</v>
      </c>
      <c r="AA210" t="s">
        <v>21</v>
      </c>
      <c r="AB210" t="s">
        <v>21</v>
      </c>
      <c r="AC210" t="s">
        <v>21</v>
      </c>
      <c r="AD210" t="s">
        <v>21</v>
      </c>
      <c r="AE210" t="s">
        <v>21</v>
      </c>
    </row>
    <row r="211" spans="1:31" x14ac:dyDescent="0.25">
      <c r="A211">
        <v>2045</v>
      </c>
      <c r="B211" t="s">
        <v>44</v>
      </c>
      <c r="C211" t="s">
        <v>45</v>
      </c>
      <c r="D211">
        <v>2563.0789808917202</v>
      </c>
      <c r="E211">
        <v>2625.4789808917199</v>
      </c>
      <c r="F211">
        <v>2486.466242038216</v>
      </c>
      <c r="G211">
        <v>2701.4636942675161</v>
      </c>
      <c r="H211">
        <v>2915.3910828025482</v>
      </c>
      <c r="I211">
        <v>3.375</v>
      </c>
      <c r="J211">
        <v>7.2150000000000034</v>
      </c>
      <c r="K211">
        <v>10.967000000000001</v>
      </c>
      <c r="L211">
        <v>3.375</v>
      </c>
      <c r="M211">
        <v>3.375</v>
      </c>
      <c r="N211">
        <v>67831.199999999997</v>
      </c>
      <c r="O211">
        <v>65286.8</v>
      </c>
      <c r="P211">
        <v>62958.8</v>
      </c>
      <c r="Q211">
        <v>66219.899999999994</v>
      </c>
      <c r="R211">
        <v>70184.899999999994</v>
      </c>
      <c r="S211">
        <v>66906.873513585</v>
      </c>
      <c r="T211">
        <v>64397.145704435738</v>
      </c>
      <c r="U211">
        <v>62100.869042079386</v>
      </c>
      <c r="V211">
        <v>65317.530478338093</v>
      </c>
      <c r="W211">
        <v>69228.499965555835</v>
      </c>
      <c r="X211" t="s">
        <v>21</v>
      </c>
      <c r="Y211" t="s">
        <v>21</v>
      </c>
      <c r="Z211" t="s">
        <v>21</v>
      </c>
      <c r="AA211" t="s">
        <v>21</v>
      </c>
      <c r="AB211" t="s">
        <v>21</v>
      </c>
      <c r="AC211" t="s">
        <v>21</v>
      </c>
      <c r="AD211" t="s">
        <v>21</v>
      </c>
      <c r="AE211" t="s">
        <v>21</v>
      </c>
    </row>
    <row r="212" spans="1:31" x14ac:dyDescent="0.25">
      <c r="A212">
        <v>2050</v>
      </c>
      <c r="B212" t="s">
        <v>44</v>
      </c>
      <c r="C212" t="s">
        <v>45</v>
      </c>
      <c r="D212">
        <v>2659.326114649682</v>
      </c>
      <c r="E212">
        <v>2737.5579617834401</v>
      </c>
      <c r="F212">
        <v>2571.6331210191079</v>
      </c>
      <c r="G212">
        <v>2833.057324840765</v>
      </c>
      <c r="H212">
        <v>3078.4407643312102</v>
      </c>
      <c r="I212">
        <v>2.8709999999999951</v>
      </c>
      <c r="J212">
        <v>6.7060000000000031</v>
      </c>
      <c r="K212">
        <v>11.065</v>
      </c>
      <c r="L212">
        <v>2.8709999999999951</v>
      </c>
      <c r="M212">
        <v>2.8709999999999951</v>
      </c>
      <c r="N212">
        <v>71528.2</v>
      </c>
      <c r="O212">
        <v>67852.100000000006</v>
      </c>
      <c r="P212">
        <v>63187.8</v>
      </c>
      <c r="Q212">
        <v>69756.100000000006</v>
      </c>
      <c r="R212">
        <v>77110.7</v>
      </c>
      <c r="S212">
        <v>70553.495000153474</v>
      </c>
      <c r="T212">
        <v>66927.488712143095</v>
      </c>
      <c r="U212">
        <v>62326.748490395366</v>
      </c>
      <c r="V212">
        <v>68805.543164517017</v>
      </c>
      <c r="W212">
        <v>76059.923036065971</v>
      </c>
      <c r="X212">
        <v>110.04720434587389</v>
      </c>
      <c r="Y212">
        <v>78.605145961338494</v>
      </c>
      <c r="Z212">
        <v>4.5</v>
      </c>
      <c r="AA212">
        <v>6.3</v>
      </c>
      <c r="AB212" t="s">
        <v>21</v>
      </c>
      <c r="AC212" t="s">
        <v>21</v>
      </c>
      <c r="AD212">
        <v>19.1601572</v>
      </c>
      <c r="AE212" t="s">
        <v>21</v>
      </c>
    </row>
    <row r="213" spans="1:31" x14ac:dyDescent="0.25">
      <c r="A213">
        <v>2055</v>
      </c>
      <c r="B213" t="s">
        <v>44</v>
      </c>
      <c r="C213" t="s">
        <v>45</v>
      </c>
      <c r="D213">
        <v>2735.8114649681529</v>
      </c>
      <c r="E213">
        <v>2828.891719745222</v>
      </c>
      <c r="F213">
        <v>2635.7464968152872</v>
      </c>
      <c r="G213">
        <v>2945.3439490445862</v>
      </c>
      <c r="H213">
        <v>3219.5210191082801</v>
      </c>
      <c r="I213">
        <v>2.468000000000004</v>
      </c>
      <c r="J213">
        <v>6.2360000000000042</v>
      </c>
      <c r="K213">
        <v>11.16500000000001</v>
      </c>
      <c r="L213">
        <v>2.468000000000004</v>
      </c>
      <c r="M213">
        <v>2.468000000000004</v>
      </c>
      <c r="N213">
        <v>75676.600000000006</v>
      </c>
      <c r="O213">
        <v>70950.2</v>
      </c>
      <c r="P213">
        <v>63559.7</v>
      </c>
      <c r="Q213">
        <v>73815.3</v>
      </c>
      <c r="R213">
        <v>84818.9</v>
      </c>
      <c r="S213">
        <v>74645.36532065137</v>
      </c>
      <c r="T213">
        <v>69983.371327111396</v>
      </c>
      <c r="U213">
        <v>62693.580659953062</v>
      </c>
      <c r="V213">
        <v>72809.429001216704</v>
      </c>
      <c r="W213">
        <v>83663.084448770096</v>
      </c>
      <c r="X213" t="s">
        <v>21</v>
      </c>
      <c r="Y213" t="s">
        <v>21</v>
      </c>
      <c r="Z213" t="s">
        <v>21</v>
      </c>
      <c r="AA213" t="s">
        <v>21</v>
      </c>
      <c r="AB213" t="s">
        <v>21</v>
      </c>
      <c r="AC213" t="s">
        <v>21</v>
      </c>
      <c r="AD213" t="s">
        <v>21</v>
      </c>
      <c r="AE213" t="s">
        <v>21</v>
      </c>
    </row>
    <row r="214" spans="1:31" x14ac:dyDescent="0.25">
      <c r="A214">
        <v>2060</v>
      </c>
      <c r="B214" t="s">
        <v>44</v>
      </c>
      <c r="C214" t="s">
        <v>45</v>
      </c>
      <c r="D214">
        <v>2789.4407643312102</v>
      </c>
      <c r="E214">
        <v>2897.0726114649678</v>
      </c>
      <c r="F214">
        <v>2678.0254777070058</v>
      </c>
      <c r="G214">
        <v>3037.6012738853492</v>
      </c>
      <c r="H214">
        <v>3335.150318471337</v>
      </c>
      <c r="I214">
        <v>2.140000000000001</v>
      </c>
      <c r="J214">
        <v>5.8029999999999973</v>
      </c>
      <c r="K214">
        <v>11.266000000000011</v>
      </c>
      <c r="L214">
        <v>2.140000000000001</v>
      </c>
      <c r="M214">
        <v>2.140000000000001</v>
      </c>
      <c r="N214">
        <v>80512.399999999994</v>
      </c>
      <c r="O214">
        <v>74714.899999999994</v>
      </c>
      <c r="P214">
        <v>64116.2</v>
      </c>
      <c r="Q214">
        <v>78441.899999999994</v>
      </c>
      <c r="R214">
        <v>93714.4</v>
      </c>
      <c r="S214">
        <v>79415.268535351875</v>
      </c>
      <c r="T214">
        <v>73696.77027503791</v>
      </c>
      <c r="U214">
        <v>63242.497310555002</v>
      </c>
      <c r="V214">
        <v>77372.982955708911</v>
      </c>
      <c r="W214">
        <v>92437.366686738693</v>
      </c>
      <c r="X214" t="s">
        <v>21</v>
      </c>
      <c r="Y214" t="s">
        <v>21</v>
      </c>
      <c r="Z214" t="s">
        <v>21</v>
      </c>
      <c r="AA214" t="s">
        <v>21</v>
      </c>
      <c r="AB214" t="s">
        <v>21</v>
      </c>
      <c r="AC214" t="s">
        <v>21</v>
      </c>
      <c r="AD214" t="s">
        <v>21</v>
      </c>
      <c r="AE214" t="s">
        <v>21</v>
      </c>
    </row>
    <row r="215" spans="1:31" x14ac:dyDescent="0.25">
      <c r="A215">
        <v>2065</v>
      </c>
      <c r="B215" t="s">
        <v>44</v>
      </c>
      <c r="C215" t="s">
        <v>45</v>
      </c>
      <c r="D215">
        <v>2811.610191082802</v>
      </c>
      <c r="E215">
        <v>2933.067515923567</v>
      </c>
      <c r="F215">
        <v>2695.063694267516</v>
      </c>
      <c r="G215">
        <v>3100.3286624203811</v>
      </c>
      <c r="H215">
        <v>3409.963057324841</v>
      </c>
      <c r="I215">
        <v>1.867999999999995</v>
      </c>
      <c r="J215">
        <v>5.402000000000001</v>
      </c>
      <c r="K215">
        <v>11.37</v>
      </c>
      <c r="L215">
        <v>1.867999999999995</v>
      </c>
      <c r="M215">
        <v>1.867999999999995</v>
      </c>
      <c r="N215">
        <v>86148.9</v>
      </c>
      <c r="O215">
        <v>79215.399999999994</v>
      </c>
      <c r="P215">
        <v>64843.1</v>
      </c>
      <c r="Q215">
        <v>83735.600000000006</v>
      </c>
      <c r="R215">
        <v>104086</v>
      </c>
      <c r="S215">
        <v>84974.960720648931</v>
      </c>
      <c r="T215">
        <v>78135.942576985821</v>
      </c>
      <c r="U215">
        <v>63959.491943659305</v>
      </c>
      <c r="V215">
        <v>82594.546429727736</v>
      </c>
      <c r="W215">
        <v>102667.63431186545</v>
      </c>
      <c r="X215" t="s">
        <v>21</v>
      </c>
      <c r="Y215" t="s">
        <v>21</v>
      </c>
      <c r="Z215" t="s">
        <v>21</v>
      </c>
      <c r="AA215" t="s">
        <v>21</v>
      </c>
      <c r="AB215" t="s">
        <v>21</v>
      </c>
      <c r="AC215" t="s">
        <v>21</v>
      </c>
      <c r="AD215" t="s">
        <v>21</v>
      </c>
      <c r="AE215" t="s">
        <v>21</v>
      </c>
    </row>
    <row r="216" spans="1:31" x14ac:dyDescent="0.25">
      <c r="A216">
        <v>2070</v>
      </c>
      <c r="B216" t="s">
        <v>44</v>
      </c>
      <c r="C216" t="s">
        <v>45</v>
      </c>
      <c r="D216">
        <v>2802.6407643312091</v>
      </c>
      <c r="E216">
        <v>2938.7171974522289</v>
      </c>
      <c r="F216">
        <v>2693.3949044585988</v>
      </c>
      <c r="G216">
        <v>3138.242038216561</v>
      </c>
      <c r="H216">
        <v>3444.8764331210191</v>
      </c>
      <c r="I216">
        <v>1.640000000000001</v>
      </c>
      <c r="J216">
        <v>5.0310000000000059</v>
      </c>
      <c r="K216">
        <v>11.474999999999991</v>
      </c>
      <c r="L216">
        <v>1.640000000000001</v>
      </c>
      <c r="M216">
        <v>1.640000000000001</v>
      </c>
      <c r="N216">
        <v>91760.5</v>
      </c>
      <c r="O216">
        <v>83731.100000000006</v>
      </c>
      <c r="P216">
        <v>65126.3</v>
      </c>
      <c r="Q216">
        <v>89026.3</v>
      </c>
      <c r="R216">
        <v>115153</v>
      </c>
      <c r="S216">
        <v>90510.092214840901</v>
      </c>
      <c r="T216">
        <v>82590.107750612355</v>
      </c>
      <c r="U216">
        <v>64238.832815987196</v>
      </c>
      <c r="V216">
        <v>87813.150784336292</v>
      </c>
      <c r="W216">
        <v>113583.82581628887</v>
      </c>
      <c r="X216" t="s">
        <v>21</v>
      </c>
      <c r="Y216" t="s">
        <v>21</v>
      </c>
      <c r="Z216" t="s">
        <v>21</v>
      </c>
      <c r="AA216" t="s">
        <v>21</v>
      </c>
      <c r="AB216" t="s">
        <v>21</v>
      </c>
      <c r="AC216" t="s">
        <v>21</v>
      </c>
      <c r="AD216" t="s">
        <v>21</v>
      </c>
      <c r="AE216" t="s">
        <v>21</v>
      </c>
    </row>
    <row r="217" spans="1:31" x14ac:dyDescent="0.25">
      <c r="A217">
        <v>2075</v>
      </c>
      <c r="B217" t="s">
        <v>44</v>
      </c>
      <c r="C217" t="s">
        <v>45</v>
      </c>
      <c r="D217">
        <v>2763.492993630573</v>
      </c>
      <c r="E217">
        <v>2917.735031847134</v>
      </c>
      <c r="F217">
        <v>2683.2496815286622</v>
      </c>
      <c r="G217">
        <v>3159.7464968152872</v>
      </c>
      <c r="H217">
        <v>3441.2229299363062</v>
      </c>
      <c r="I217">
        <v>1.447000000000003</v>
      </c>
      <c r="J217">
        <v>4.6869999999999976</v>
      </c>
      <c r="K217">
        <v>11.58199999999999</v>
      </c>
      <c r="L217">
        <v>1.447000000000003</v>
      </c>
      <c r="M217">
        <v>1.447000000000003</v>
      </c>
      <c r="N217">
        <v>97514.9</v>
      </c>
      <c r="O217">
        <v>88401.1</v>
      </c>
      <c r="P217">
        <v>65108.1</v>
      </c>
      <c r="Q217">
        <v>94453.3</v>
      </c>
      <c r="R217">
        <v>127126</v>
      </c>
      <c r="S217">
        <v>96186.077792960903</v>
      </c>
      <c r="T217">
        <v>87196.470299239576</v>
      </c>
      <c r="U217">
        <v>64220.880824898326</v>
      </c>
      <c r="V217">
        <v>93166.197797484012</v>
      </c>
      <c r="W217">
        <v>125393.67138260869</v>
      </c>
      <c r="X217" t="s">
        <v>21</v>
      </c>
      <c r="Y217" t="s">
        <v>21</v>
      </c>
      <c r="Z217" t="s">
        <v>21</v>
      </c>
      <c r="AA217" t="s">
        <v>21</v>
      </c>
      <c r="AB217" t="s">
        <v>21</v>
      </c>
      <c r="AC217" t="s">
        <v>21</v>
      </c>
      <c r="AD217" t="s">
        <v>21</v>
      </c>
      <c r="AE217" t="s">
        <v>21</v>
      </c>
    </row>
    <row r="218" spans="1:31" x14ac:dyDescent="0.25">
      <c r="A218">
        <v>2080</v>
      </c>
      <c r="B218" t="s">
        <v>44</v>
      </c>
      <c r="C218" t="s">
        <v>45</v>
      </c>
      <c r="D218">
        <v>2695.4547770700642</v>
      </c>
      <c r="E218">
        <v>2876.0114649681532</v>
      </c>
      <c r="F218">
        <v>2675.8942675159242</v>
      </c>
      <c r="G218">
        <v>3174.6331210191079</v>
      </c>
      <c r="H218">
        <v>3400.067515923567</v>
      </c>
      <c r="I218">
        <v>1.283000000000001</v>
      </c>
      <c r="J218">
        <v>4.3689999999999998</v>
      </c>
      <c r="K218">
        <v>11.69199999999999</v>
      </c>
      <c r="L218">
        <v>1.283000000000001</v>
      </c>
      <c r="M218">
        <v>1.283000000000001</v>
      </c>
      <c r="N218">
        <v>103477</v>
      </c>
      <c r="O218">
        <v>93277.6</v>
      </c>
      <c r="P218">
        <v>64872.6</v>
      </c>
      <c r="Q218">
        <v>100082</v>
      </c>
      <c r="R218">
        <v>140103</v>
      </c>
      <c r="S218">
        <v>102066.93307158409</v>
      </c>
      <c r="T218">
        <v>92006.518900605864</v>
      </c>
      <c r="U218">
        <v>63988.589951193462</v>
      </c>
      <c r="V218">
        <v>98718.19627231441</v>
      </c>
      <c r="W218">
        <v>138193.83557822651</v>
      </c>
      <c r="X218" t="s">
        <v>21</v>
      </c>
      <c r="Y218" t="s">
        <v>21</v>
      </c>
      <c r="Z218" t="s">
        <v>21</v>
      </c>
      <c r="AA218" t="s">
        <v>21</v>
      </c>
      <c r="AB218" t="s">
        <v>21</v>
      </c>
      <c r="AC218" t="s">
        <v>21</v>
      </c>
      <c r="AD218" t="s">
        <v>21</v>
      </c>
      <c r="AE218" t="s">
        <v>21</v>
      </c>
    </row>
    <row r="219" spans="1:31" x14ac:dyDescent="0.25">
      <c r="A219">
        <v>2085</v>
      </c>
      <c r="B219" t="s">
        <v>44</v>
      </c>
      <c r="C219" t="s">
        <v>45</v>
      </c>
      <c r="D219">
        <v>2603.6318471337581</v>
      </c>
      <c r="E219">
        <v>2822.4369426751591</v>
      </c>
      <c r="F219">
        <v>2680.3439490445862</v>
      </c>
      <c r="G219">
        <v>3191.2076433121019</v>
      </c>
      <c r="H219">
        <v>3325.9070063694271</v>
      </c>
      <c r="I219">
        <v>1.1410000000000049</v>
      </c>
      <c r="J219">
        <v>4.0739999999999981</v>
      </c>
      <c r="K219">
        <v>11.803000000000001</v>
      </c>
      <c r="L219">
        <v>1.1410000000000049</v>
      </c>
      <c r="M219">
        <v>1.1410000000000049</v>
      </c>
      <c r="N219">
        <v>109676</v>
      </c>
      <c r="O219">
        <v>98394.7</v>
      </c>
      <c r="P219">
        <v>64505.4</v>
      </c>
      <c r="Q219">
        <v>105992</v>
      </c>
      <c r="R219">
        <v>154209</v>
      </c>
      <c r="S219">
        <v>108181.46014630359</v>
      </c>
      <c r="T219">
        <v>97053.888878674436</v>
      </c>
      <c r="U219">
        <v>63626.393735378493</v>
      </c>
      <c r="V219">
        <v>104547.66151051287</v>
      </c>
      <c r="W219">
        <v>152107.61504523625</v>
      </c>
      <c r="X219" t="s">
        <v>21</v>
      </c>
      <c r="Y219" t="s">
        <v>21</v>
      </c>
      <c r="Z219" t="s">
        <v>21</v>
      </c>
      <c r="AA219" t="s">
        <v>21</v>
      </c>
      <c r="AB219" t="s">
        <v>21</v>
      </c>
      <c r="AC219" t="s">
        <v>21</v>
      </c>
      <c r="AD219" t="s">
        <v>21</v>
      </c>
      <c r="AE219" t="s">
        <v>21</v>
      </c>
    </row>
    <row r="220" spans="1:31" x14ac:dyDescent="0.25">
      <c r="A220">
        <v>2090</v>
      </c>
      <c r="B220" t="s">
        <v>44</v>
      </c>
      <c r="C220" t="s">
        <v>45</v>
      </c>
      <c r="D220">
        <v>2497.7261146496821</v>
      </c>
      <c r="E220">
        <v>2765.0891719745218</v>
      </c>
      <c r="F220">
        <v>2696.3273885350318</v>
      </c>
      <c r="G220">
        <v>3209.0076433121021</v>
      </c>
      <c r="H220">
        <v>3227.0012738853502</v>
      </c>
      <c r="I220">
        <v>1.0169999999999959</v>
      </c>
      <c r="J220">
        <v>3.7999999999999972</v>
      </c>
      <c r="K220">
        <v>11.916</v>
      </c>
      <c r="L220">
        <v>1.0169999999999959</v>
      </c>
      <c r="M220">
        <v>1.0169999999999959</v>
      </c>
      <c r="N220">
        <v>116117</v>
      </c>
      <c r="O220">
        <v>103819</v>
      </c>
      <c r="P220">
        <v>64134.8</v>
      </c>
      <c r="Q220">
        <v>112342</v>
      </c>
      <c r="R220">
        <v>169568</v>
      </c>
      <c r="S220">
        <v>114534.68952011684</v>
      </c>
      <c r="T220">
        <v>102404.27268435294</v>
      </c>
      <c r="U220">
        <v>63260.843850898571</v>
      </c>
      <c r="V220">
        <v>110811.13092888177</v>
      </c>
      <c r="W220">
        <v>167257.32005259499</v>
      </c>
      <c r="X220" t="s">
        <v>21</v>
      </c>
      <c r="Y220" t="s">
        <v>21</v>
      </c>
      <c r="Z220" t="s">
        <v>21</v>
      </c>
      <c r="AA220" t="s">
        <v>21</v>
      </c>
      <c r="AB220" t="s">
        <v>21</v>
      </c>
      <c r="AC220" t="s">
        <v>21</v>
      </c>
      <c r="AD220" t="s">
        <v>21</v>
      </c>
      <c r="AE220" t="s">
        <v>21</v>
      </c>
    </row>
    <row r="221" spans="1:31" x14ac:dyDescent="0.25">
      <c r="A221">
        <v>2095</v>
      </c>
      <c r="B221" t="s">
        <v>44</v>
      </c>
      <c r="C221" t="s">
        <v>45</v>
      </c>
      <c r="D221">
        <v>2389.2127388535032</v>
      </c>
      <c r="E221">
        <v>2706.5006369426751</v>
      </c>
      <c r="F221">
        <v>2715.9121019108279</v>
      </c>
      <c r="G221">
        <v>3220.5312101910831</v>
      </c>
      <c r="H221">
        <v>3113.2394904458602</v>
      </c>
      <c r="I221">
        <v>0.90999999999999659</v>
      </c>
      <c r="J221">
        <v>3.5450000000000021</v>
      </c>
      <c r="K221">
        <v>12.031000000000009</v>
      </c>
      <c r="L221">
        <v>0.90999999999999659</v>
      </c>
      <c r="M221">
        <v>0.90999999999999659</v>
      </c>
      <c r="N221">
        <v>122705</v>
      </c>
      <c r="O221">
        <v>109589</v>
      </c>
      <c r="P221">
        <v>63822.7</v>
      </c>
      <c r="Q221">
        <v>119241</v>
      </c>
      <c r="R221">
        <v>186198</v>
      </c>
      <c r="S221">
        <v>121032.91574503249</v>
      </c>
      <c r="T221">
        <v>108095.64568340626</v>
      </c>
      <c r="U221">
        <v>62952.996794918574</v>
      </c>
      <c r="V221">
        <v>117616.11919932699</v>
      </c>
      <c r="W221">
        <v>183660.70531676424</v>
      </c>
      <c r="X221" t="s">
        <v>21</v>
      </c>
      <c r="Y221" t="s">
        <v>21</v>
      </c>
      <c r="Z221" t="s">
        <v>21</v>
      </c>
      <c r="AA221" t="s">
        <v>21</v>
      </c>
      <c r="AB221" t="s">
        <v>21</v>
      </c>
      <c r="AC221" t="s">
        <v>21</v>
      </c>
      <c r="AD221" t="s">
        <v>21</v>
      </c>
      <c r="AE221" t="s">
        <v>21</v>
      </c>
    </row>
    <row r="222" spans="1:31" x14ac:dyDescent="0.25">
      <c r="A222">
        <v>2100</v>
      </c>
      <c r="B222" t="s">
        <v>44</v>
      </c>
      <c r="C222" t="s">
        <v>45</v>
      </c>
      <c r="D222">
        <v>2282.4267515923561</v>
      </c>
      <c r="E222">
        <v>2642.063694267516</v>
      </c>
      <c r="F222">
        <v>2730.5159235668789</v>
      </c>
      <c r="G222">
        <v>3217.872611464968</v>
      </c>
      <c r="H222">
        <v>2987.761783439491</v>
      </c>
      <c r="I222">
        <v>0.8160000000000025</v>
      </c>
      <c r="J222">
        <v>3.3089999999999971</v>
      </c>
      <c r="K222">
        <v>12.148999999999999</v>
      </c>
      <c r="L222">
        <v>0.8160000000000025</v>
      </c>
      <c r="M222">
        <v>0.8160000000000025</v>
      </c>
      <c r="N222">
        <v>129347</v>
      </c>
      <c r="O222">
        <v>115733</v>
      </c>
      <c r="P222">
        <v>63562.5</v>
      </c>
      <c r="Q222">
        <v>126738</v>
      </c>
      <c r="R222">
        <v>204126</v>
      </c>
      <c r="S222">
        <v>127584.40611933268</v>
      </c>
      <c r="T222">
        <v>114155.92223560445</v>
      </c>
      <c r="U222">
        <v>62696.342504735971</v>
      </c>
      <c r="V222">
        <v>125010.9586055493</v>
      </c>
      <c r="W222">
        <v>201344.40291243632</v>
      </c>
      <c r="X222" t="s">
        <v>21</v>
      </c>
      <c r="Y222" t="s">
        <v>21</v>
      </c>
      <c r="Z222" t="s">
        <v>21</v>
      </c>
      <c r="AA222" t="s">
        <v>21</v>
      </c>
      <c r="AB222" t="s">
        <v>21</v>
      </c>
      <c r="AC222" t="s">
        <v>21</v>
      </c>
      <c r="AD222" t="s">
        <v>21</v>
      </c>
      <c r="AE222" t="s">
        <v>21</v>
      </c>
    </row>
    <row r="223" spans="1:31" x14ac:dyDescent="0.25">
      <c r="A223">
        <v>2020</v>
      </c>
      <c r="B223" t="s">
        <v>46</v>
      </c>
      <c r="C223" t="s">
        <v>47</v>
      </c>
      <c r="D223">
        <v>1127.783363827336</v>
      </c>
      <c r="E223">
        <v>1127.783363827336</v>
      </c>
      <c r="F223">
        <v>1127.783363827336</v>
      </c>
      <c r="G223">
        <v>1127.783363827336</v>
      </c>
      <c r="H223">
        <v>1127.783363827336</v>
      </c>
      <c r="I223">
        <v>61.8</v>
      </c>
      <c r="J223">
        <v>61.8</v>
      </c>
      <c r="K223">
        <v>61.8</v>
      </c>
      <c r="L223">
        <v>61.8</v>
      </c>
      <c r="M223">
        <v>61.8</v>
      </c>
      <c r="N223">
        <v>6005.84</v>
      </c>
      <c r="O223">
        <v>6005.84</v>
      </c>
      <c r="P223">
        <v>6005.84</v>
      </c>
      <c r="Q223">
        <v>6005.84</v>
      </c>
      <c r="R223">
        <v>6005.84</v>
      </c>
      <c r="S223">
        <v>5923.9992396246762</v>
      </c>
      <c r="T223">
        <v>5923.9992396246762</v>
      </c>
      <c r="U223">
        <v>5923.9992396246762</v>
      </c>
      <c r="V223">
        <v>5923.9992396246762</v>
      </c>
      <c r="W223">
        <v>5923.9992396246762</v>
      </c>
      <c r="X223" t="s">
        <v>21</v>
      </c>
      <c r="Y223" t="s">
        <v>21</v>
      </c>
      <c r="Z223" t="s">
        <v>21</v>
      </c>
      <c r="AA223" t="s">
        <v>21</v>
      </c>
      <c r="AB223" t="s">
        <v>21</v>
      </c>
      <c r="AC223" t="s">
        <v>21</v>
      </c>
      <c r="AD223" t="s">
        <v>21</v>
      </c>
      <c r="AE223" t="s">
        <v>21</v>
      </c>
    </row>
    <row r="224" spans="1:31" x14ac:dyDescent="0.25">
      <c r="A224">
        <v>2025</v>
      </c>
      <c r="B224" t="s">
        <v>46</v>
      </c>
      <c r="C224" t="s">
        <v>47</v>
      </c>
      <c r="D224">
        <v>1185.161889272887</v>
      </c>
      <c r="E224">
        <v>1189.455858236769</v>
      </c>
      <c r="F224">
        <v>1196.556298705699</v>
      </c>
      <c r="G224">
        <v>1193.3166700548891</v>
      </c>
      <c r="H224">
        <v>1178.628108694179</v>
      </c>
      <c r="I224">
        <v>55.500999999999998</v>
      </c>
      <c r="J224">
        <v>59.107999999999997</v>
      </c>
      <c r="K224">
        <v>60.994999999999997</v>
      </c>
      <c r="L224">
        <v>55.500999999999998</v>
      </c>
      <c r="M224">
        <v>55.500999999999998</v>
      </c>
      <c r="N224">
        <v>7841.85</v>
      </c>
      <c r="O224">
        <v>7813.55</v>
      </c>
      <c r="P224">
        <v>7767.18</v>
      </c>
      <c r="Q224">
        <v>7788.27</v>
      </c>
      <c r="R224">
        <v>7885.33</v>
      </c>
      <c r="S224">
        <v>7734.9901824308954</v>
      </c>
      <c r="T224">
        <v>7707.0758226608414</v>
      </c>
      <c r="U224">
        <v>7661.3377003096975</v>
      </c>
      <c r="V224">
        <v>7682.1403097637758</v>
      </c>
      <c r="W224">
        <v>7777.8776864168285</v>
      </c>
      <c r="X224" t="s">
        <v>21</v>
      </c>
      <c r="Y224" t="s">
        <v>21</v>
      </c>
      <c r="Z224" t="s">
        <v>21</v>
      </c>
      <c r="AA224" t="s">
        <v>21</v>
      </c>
      <c r="AB224" t="s">
        <v>21</v>
      </c>
      <c r="AC224" t="s">
        <v>21</v>
      </c>
      <c r="AD224" t="s">
        <v>21</v>
      </c>
      <c r="AE224" t="s">
        <v>21</v>
      </c>
    </row>
    <row r="225" spans="1:31" x14ac:dyDescent="0.25">
      <c r="A225">
        <v>2030</v>
      </c>
      <c r="B225" t="s">
        <v>46</v>
      </c>
      <c r="C225" t="s">
        <v>47</v>
      </c>
      <c r="D225">
        <v>1230.6243409907161</v>
      </c>
      <c r="E225">
        <v>1242.6200243952021</v>
      </c>
      <c r="F225">
        <v>1261.0723724334209</v>
      </c>
      <c r="G225">
        <v>1254.1482686182831</v>
      </c>
      <c r="H225">
        <v>1216.903130717626</v>
      </c>
      <c r="I225">
        <v>49.46</v>
      </c>
      <c r="J225">
        <v>56.451999999999998</v>
      </c>
      <c r="K225">
        <v>60.164999999999999</v>
      </c>
      <c r="L225">
        <v>49.46</v>
      </c>
      <c r="M225">
        <v>49.46</v>
      </c>
      <c r="N225">
        <v>10634.5</v>
      </c>
      <c r="O225">
        <v>10504.3</v>
      </c>
      <c r="P225">
        <v>10325.1</v>
      </c>
      <c r="Q225">
        <v>10390.200000000001</v>
      </c>
      <c r="R225">
        <v>10788.2</v>
      </c>
      <c r="S225">
        <v>10489.585122778599</v>
      </c>
      <c r="T225">
        <v>10361.159340373617</v>
      </c>
      <c r="U225">
        <v>10184.401274267837</v>
      </c>
      <c r="V225">
        <v>10248.614165470328</v>
      </c>
      <c r="W225">
        <v>10641.190673897228</v>
      </c>
      <c r="X225">
        <v>19.506390655736773</v>
      </c>
      <c r="Y225">
        <v>11.146508946135301</v>
      </c>
      <c r="Z225">
        <v>0.4</v>
      </c>
      <c r="AA225">
        <v>0.7</v>
      </c>
      <c r="AB225">
        <v>2.34824536009523</v>
      </c>
      <c r="AC225">
        <v>2.3302146057857098</v>
      </c>
      <c r="AD225">
        <v>1743.9905020316669</v>
      </c>
      <c r="AE225">
        <v>0</v>
      </c>
    </row>
    <row r="226" spans="1:31" x14ac:dyDescent="0.25">
      <c r="A226">
        <v>2035</v>
      </c>
      <c r="B226" t="s">
        <v>46</v>
      </c>
      <c r="C226" t="s">
        <v>47</v>
      </c>
      <c r="D226">
        <v>1262.404885816901</v>
      </c>
      <c r="E226">
        <v>1284.460554313207</v>
      </c>
      <c r="F226">
        <v>1316.9041607372769</v>
      </c>
      <c r="G226">
        <v>1305.8960018974051</v>
      </c>
      <c r="H226">
        <v>1241.1732330419461</v>
      </c>
      <c r="I226">
        <v>43.848999999999997</v>
      </c>
      <c r="J226">
        <v>53.85</v>
      </c>
      <c r="K226">
        <v>59.308</v>
      </c>
      <c r="L226">
        <v>43.848999999999997</v>
      </c>
      <c r="M226">
        <v>43.848999999999997</v>
      </c>
      <c r="N226">
        <v>14182.4</v>
      </c>
      <c r="O226">
        <v>13526.1</v>
      </c>
      <c r="P226">
        <v>12791.3</v>
      </c>
      <c r="Q226">
        <v>13058.3</v>
      </c>
      <c r="R226">
        <v>14971.8</v>
      </c>
      <c r="S226">
        <v>13989.138374657501</v>
      </c>
      <c r="T226">
        <v>13341.781685007814</v>
      </c>
      <c r="U226">
        <v>12616.994704123172</v>
      </c>
      <c r="V226">
        <v>12880.356331635692</v>
      </c>
      <c r="W226">
        <v>14767.781328808745</v>
      </c>
      <c r="X226" t="s">
        <v>21</v>
      </c>
      <c r="Y226" t="s">
        <v>21</v>
      </c>
      <c r="Z226" t="s">
        <v>21</v>
      </c>
      <c r="AA226" t="s">
        <v>21</v>
      </c>
      <c r="AB226" t="s">
        <v>21</v>
      </c>
      <c r="AC226" t="s">
        <v>21</v>
      </c>
      <c r="AD226" t="s">
        <v>21</v>
      </c>
      <c r="AE226" t="s">
        <v>21</v>
      </c>
    </row>
    <row r="227" spans="1:31" x14ac:dyDescent="0.25">
      <c r="A227">
        <v>2040</v>
      </c>
      <c r="B227" t="s">
        <v>46</v>
      </c>
      <c r="C227" t="s">
        <v>47</v>
      </c>
      <c r="D227">
        <v>1281.6752117639089</v>
      </c>
      <c r="E227">
        <v>1315.7248560005421</v>
      </c>
      <c r="F227">
        <v>1364.624429084502</v>
      </c>
      <c r="G227">
        <v>1349.224354543607</v>
      </c>
      <c r="H227">
        <v>1252.8859592058011</v>
      </c>
      <c r="I227">
        <v>38.761000000000003</v>
      </c>
      <c r="J227">
        <v>51.317</v>
      </c>
      <c r="K227">
        <v>58.423999999999999</v>
      </c>
      <c r="L227">
        <v>38.761000000000003</v>
      </c>
      <c r="M227">
        <v>38.761000000000003</v>
      </c>
      <c r="N227">
        <v>18314.3</v>
      </c>
      <c r="O227">
        <v>16594.3</v>
      </c>
      <c r="P227">
        <v>14724.6</v>
      </c>
      <c r="Q227">
        <v>15420.4</v>
      </c>
      <c r="R227">
        <v>20469.900000000001</v>
      </c>
      <c r="S227">
        <v>18064.733538398992</v>
      </c>
      <c r="T227">
        <v>16368.171743187257</v>
      </c>
      <c r="U227">
        <v>14523.949889403897</v>
      </c>
      <c r="V227">
        <v>15210.268317955248</v>
      </c>
      <c r="W227">
        <v>20190.959471979466</v>
      </c>
      <c r="X227" t="s">
        <v>21</v>
      </c>
      <c r="Y227" t="s">
        <v>21</v>
      </c>
      <c r="Z227" t="s">
        <v>21</v>
      </c>
      <c r="AA227" t="s">
        <v>21</v>
      </c>
      <c r="AB227" t="s">
        <v>21</v>
      </c>
      <c r="AC227" t="s">
        <v>21</v>
      </c>
      <c r="AD227" t="s">
        <v>21</v>
      </c>
      <c r="AE227" t="s">
        <v>21</v>
      </c>
    </row>
    <row r="228" spans="1:31" x14ac:dyDescent="0.25">
      <c r="A228">
        <v>2045</v>
      </c>
      <c r="B228" t="s">
        <v>46</v>
      </c>
      <c r="C228" t="s">
        <v>47</v>
      </c>
      <c r="D228">
        <v>1291.9178017212171</v>
      </c>
      <c r="E228">
        <v>1337.323697228434</v>
      </c>
      <c r="F228">
        <v>1402.939371145897</v>
      </c>
      <c r="G228">
        <v>1382.916419326421</v>
      </c>
      <c r="H228">
        <v>1255.634661516568</v>
      </c>
      <c r="I228">
        <v>34.225999999999999</v>
      </c>
      <c r="J228">
        <v>48.866</v>
      </c>
      <c r="K228">
        <v>57.511000000000003</v>
      </c>
      <c r="L228">
        <v>34.225999999999999</v>
      </c>
      <c r="M228">
        <v>34.225999999999999</v>
      </c>
      <c r="N228">
        <v>22956.7</v>
      </c>
      <c r="O228">
        <v>19835.400000000001</v>
      </c>
      <c r="P228">
        <v>16246.9</v>
      </c>
      <c r="Q228">
        <v>17592.5</v>
      </c>
      <c r="R228">
        <v>26944.3</v>
      </c>
      <c r="S228">
        <v>22643.872188451875</v>
      </c>
      <c r="T228">
        <v>19565.105716710954</v>
      </c>
      <c r="U228">
        <v>16025.505715479958</v>
      </c>
      <c r="V228">
        <v>17352.769408292115</v>
      </c>
      <c r="W228">
        <v>26577.133708560192</v>
      </c>
      <c r="X228" t="s">
        <v>21</v>
      </c>
      <c r="Y228" t="s">
        <v>21</v>
      </c>
      <c r="Z228" t="s">
        <v>21</v>
      </c>
      <c r="AA228" t="s">
        <v>21</v>
      </c>
      <c r="AB228" t="s">
        <v>21</v>
      </c>
      <c r="AC228" t="s">
        <v>21</v>
      </c>
      <c r="AD228" t="s">
        <v>21</v>
      </c>
      <c r="AE228" t="s">
        <v>21</v>
      </c>
    </row>
    <row r="229" spans="1:31" x14ac:dyDescent="0.25">
      <c r="A229">
        <v>2050</v>
      </c>
      <c r="B229" t="s">
        <v>46</v>
      </c>
      <c r="C229" t="s">
        <v>47</v>
      </c>
      <c r="D229">
        <v>1293.4497797655349</v>
      </c>
      <c r="E229">
        <v>1350.4331435928709</v>
      </c>
      <c r="F229">
        <v>1434.011093040591</v>
      </c>
      <c r="G229">
        <v>1409.1459781798469</v>
      </c>
      <c r="H229">
        <v>1249.8306769668629</v>
      </c>
      <c r="I229">
        <v>30.227999999999991</v>
      </c>
      <c r="J229">
        <v>46.505000000000003</v>
      </c>
      <c r="K229">
        <v>56.570999999999998</v>
      </c>
      <c r="L229">
        <v>30.227999999999991</v>
      </c>
      <c r="M229">
        <v>30.227999999999991</v>
      </c>
      <c r="N229">
        <v>27792.9</v>
      </c>
      <c r="O229">
        <v>23306.400000000001</v>
      </c>
      <c r="P229">
        <v>17591</v>
      </c>
      <c r="Q229">
        <v>19775.900000000001</v>
      </c>
      <c r="R229">
        <v>33713.1</v>
      </c>
      <c r="S229">
        <v>27414.169952407101</v>
      </c>
      <c r="T229">
        <v>22988.806874373702</v>
      </c>
      <c r="U229">
        <v>17351.289848586988</v>
      </c>
      <c r="V229">
        <v>19506.416515074266</v>
      </c>
      <c r="W229">
        <v>33253.696196600416</v>
      </c>
      <c r="X229">
        <v>27.866272365338251</v>
      </c>
      <c r="Y229">
        <v>11.146508946135301</v>
      </c>
      <c r="Z229">
        <v>0.4</v>
      </c>
      <c r="AA229">
        <v>1</v>
      </c>
      <c r="AB229">
        <v>2.3917847392380902</v>
      </c>
      <c r="AC229">
        <v>2.47994923666666</v>
      </c>
      <c r="AD229">
        <v>1777.8543952749999</v>
      </c>
      <c r="AE229">
        <v>0</v>
      </c>
    </row>
    <row r="230" spans="1:31" x14ac:dyDescent="0.25">
      <c r="A230">
        <v>2055</v>
      </c>
      <c r="B230" t="s">
        <v>46</v>
      </c>
      <c r="C230" t="s">
        <v>47</v>
      </c>
      <c r="D230">
        <v>1286.819719455174</v>
      </c>
      <c r="E230">
        <v>1356.0263739242389</v>
      </c>
      <c r="F230">
        <v>1459.291143186284</v>
      </c>
      <c r="G230">
        <v>1429.410788100563</v>
      </c>
      <c r="H230">
        <v>1236.119211221793</v>
      </c>
      <c r="I230">
        <v>26.725999999999999</v>
      </c>
      <c r="J230">
        <v>44.241</v>
      </c>
      <c r="K230">
        <v>55.601999999999997</v>
      </c>
      <c r="L230">
        <v>26.725999999999999</v>
      </c>
      <c r="M230">
        <v>26.725999999999999</v>
      </c>
      <c r="N230">
        <v>32772.699999999997</v>
      </c>
      <c r="O230">
        <v>27037.5</v>
      </c>
      <c r="P230">
        <v>18835.900000000001</v>
      </c>
      <c r="Q230">
        <v>22047.4</v>
      </c>
      <c r="R230">
        <v>40824.800000000003</v>
      </c>
      <c r="S230">
        <v>32326.110898799769</v>
      </c>
      <c r="T230">
        <v>26669.063684905388</v>
      </c>
      <c r="U230">
        <v>18579.225766528318</v>
      </c>
      <c r="V230">
        <v>21746.963095204184</v>
      </c>
      <c r="W230">
        <v>40268.48603323257</v>
      </c>
      <c r="X230" t="s">
        <v>21</v>
      </c>
      <c r="Y230" t="s">
        <v>21</v>
      </c>
      <c r="Z230" t="s">
        <v>21</v>
      </c>
      <c r="AA230" t="s">
        <v>21</v>
      </c>
      <c r="AB230" t="s">
        <v>21</v>
      </c>
      <c r="AC230" t="s">
        <v>21</v>
      </c>
      <c r="AD230" t="s">
        <v>21</v>
      </c>
      <c r="AE230" t="s">
        <v>21</v>
      </c>
    </row>
    <row r="231" spans="1:31" x14ac:dyDescent="0.25">
      <c r="A231">
        <v>2060</v>
      </c>
      <c r="B231" t="s">
        <v>46</v>
      </c>
      <c r="C231" t="s">
        <v>47</v>
      </c>
      <c r="D231">
        <v>1271.944290845023</v>
      </c>
      <c r="E231">
        <v>1353.7418513247951</v>
      </c>
      <c r="F231">
        <v>1478.1363420749469</v>
      </c>
      <c r="G231">
        <v>1443.1534254929859</v>
      </c>
      <c r="H231">
        <v>1214.5489665921259</v>
      </c>
      <c r="I231">
        <v>23.67</v>
      </c>
      <c r="J231">
        <v>42.076999999999998</v>
      </c>
      <c r="K231">
        <v>54.603000000000002</v>
      </c>
      <c r="L231">
        <v>23.67</v>
      </c>
      <c r="M231">
        <v>23.67</v>
      </c>
      <c r="N231">
        <v>38046</v>
      </c>
      <c r="O231">
        <v>31103.599999999999</v>
      </c>
      <c r="P231">
        <v>20008.400000000001</v>
      </c>
      <c r="Q231">
        <v>24444.400000000001</v>
      </c>
      <c r="R231">
        <v>48624.800000000003</v>
      </c>
      <c r="S231">
        <v>37527.552360828864</v>
      </c>
      <c r="T231">
        <v>30679.755496248661</v>
      </c>
      <c r="U231">
        <v>19735.748269368876</v>
      </c>
      <c r="V231">
        <v>24111.29950399635</v>
      </c>
      <c r="W231">
        <v>47962.196499890437</v>
      </c>
      <c r="X231" t="s">
        <v>21</v>
      </c>
      <c r="Y231" t="s">
        <v>21</v>
      </c>
      <c r="Z231" t="s">
        <v>21</v>
      </c>
      <c r="AA231" t="s">
        <v>21</v>
      </c>
      <c r="AB231" t="s">
        <v>21</v>
      </c>
      <c r="AC231" t="s">
        <v>21</v>
      </c>
      <c r="AD231" t="s">
        <v>21</v>
      </c>
      <c r="AE231" t="s">
        <v>21</v>
      </c>
    </row>
    <row r="232" spans="1:31" x14ac:dyDescent="0.25">
      <c r="A232">
        <v>2065</v>
      </c>
      <c r="B232" t="s">
        <v>46</v>
      </c>
      <c r="C232" t="s">
        <v>47</v>
      </c>
      <c r="D232">
        <v>1250.6286440333399</v>
      </c>
      <c r="E232">
        <v>1344.423602358203</v>
      </c>
      <c r="F232">
        <v>1489.8020126041879</v>
      </c>
      <c r="G232">
        <v>1450.171403401775</v>
      </c>
      <c r="H232">
        <v>1187.7672833231691</v>
      </c>
      <c r="I232">
        <v>21.004000000000001</v>
      </c>
      <c r="J232">
        <v>40.015000000000001</v>
      </c>
      <c r="K232">
        <v>53.576000000000001</v>
      </c>
      <c r="L232">
        <v>21.004000000000001</v>
      </c>
      <c r="M232">
        <v>21.004000000000001</v>
      </c>
      <c r="N232">
        <v>43718</v>
      </c>
      <c r="O232">
        <v>35580.699999999997</v>
      </c>
      <c r="P232">
        <v>21161.5</v>
      </c>
      <c r="Q232">
        <v>27041.1</v>
      </c>
      <c r="R232">
        <v>57373.4</v>
      </c>
      <c r="S232">
        <v>43122.260792480585</v>
      </c>
      <c r="T232">
        <v>35095.846666796599</v>
      </c>
      <c r="U232">
        <v>20873.135133356463</v>
      </c>
      <c r="V232">
        <v>26672.614628197691</v>
      </c>
      <c r="W232">
        <v>56591.580524070305</v>
      </c>
      <c r="X232" t="s">
        <v>21</v>
      </c>
      <c r="Y232" t="s">
        <v>21</v>
      </c>
      <c r="Z232" t="s">
        <v>21</v>
      </c>
      <c r="AA232" t="s">
        <v>21</v>
      </c>
      <c r="AB232" t="s">
        <v>21</v>
      </c>
      <c r="AC232" t="s">
        <v>21</v>
      </c>
      <c r="AD232" t="s">
        <v>21</v>
      </c>
      <c r="AE232" t="s">
        <v>21</v>
      </c>
    </row>
    <row r="233" spans="1:31" x14ac:dyDescent="0.25">
      <c r="A233">
        <v>2070</v>
      </c>
      <c r="B233" t="s">
        <v>46</v>
      </c>
      <c r="C233" t="s">
        <v>47</v>
      </c>
      <c r="D233">
        <v>1223.487734634411</v>
      </c>
      <c r="E233">
        <v>1328.8082469336589</v>
      </c>
      <c r="F233">
        <v>1495.0486616520971</v>
      </c>
      <c r="G233">
        <v>1451.2950396422041</v>
      </c>
      <c r="H233">
        <v>1156.418845293759</v>
      </c>
      <c r="I233">
        <v>18.678999999999998</v>
      </c>
      <c r="J233">
        <v>38.055</v>
      </c>
      <c r="K233">
        <v>52.518000000000001</v>
      </c>
      <c r="L233">
        <v>18.678999999999998</v>
      </c>
      <c r="M233">
        <v>18.678999999999998</v>
      </c>
      <c r="N233">
        <v>49579.4</v>
      </c>
      <c r="O233">
        <v>40318.699999999997</v>
      </c>
      <c r="P233">
        <v>22220</v>
      </c>
      <c r="Q233">
        <v>29751.200000000001</v>
      </c>
      <c r="R233">
        <v>66881.399999999994</v>
      </c>
      <c r="S233">
        <v>48903.788296232946</v>
      </c>
      <c r="T233">
        <v>39769.282588722876</v>
      </c>
      <c r="U233">
        <v>21917.211098607404</v>
      </c>
      <c r="V233">
        <v>29345.784466106601</v>
      </c>
      <c r="W233">
        <v>65970.016308298887</v>
      </c>
      <c r="X233" t="s">
        <v>21</v>
      </c>
      <c r="Y233" t="s">
        <v>21</v>
      </c>
      <c r="Z233" t="s">
        <v>21</v>
      </c>
      <c r="AA233" t="s">
        <v>21</v>
      </c>
      <c r="AB233" t="s">
        <v>21</v>
      </c>
      <c r="AC233" t="s">
        <v>21</v>
      </c>
      <c r="AD233" t="s">
        <v>21</v>
      </c>
      <c r="AE233" t="s">
        <v>21</v>
      </c>
    </row>
    <row r="234" spans="1:31" x14ac:dyDescent="0.25">
      <c r="A234">
        <v>2075</v>
      </c>
      <c r="B234" t="s">
        <v>46</v>
      </c>
      <c r="C234" t="s">
        <v>47</v>
      </c>
      <c r="D234">
        <v>1190.9820424205459</v>
      </c>
      <c r="E234">
        <v>1308.0761943484449</v>
      </c>
      <c r="F234">
        <v>1495.6569763502071</v>
      </c>
      <c r="G234">
        <v>1448.211655485532</v>
      </c>
      <c r="H234">
        <v>1120.9678118858851</v>
      </c>
      <c r="I234">
        <v>16.646000000000001</v>
      </c>
      <c r="J234">
        <v>36.197000000000003</v>
      </c>
      <c r="K234">
        <v>51.432000000000002</v>
      </c>
      <c r="L234">
        <v>16.646000000000001</v>
      </c>
      <c r="M234">
        <v>16.646000000000001</v>
      </c>
      <c r="N234">
        <v>55676.4</v>
      </c>
      <c r="O234">
        <v>45340</v>
      </c>
      <c r="P234">
        <v>23197.3</v>
      </c>
      <c r="Q234">
        <v>32596.799999999999</v>
      </c>
      <c r="R234">
        <v>77279.8</v>
      </c>
      <c r="S234">
        <v>54917.70531100384</v>
      </c>
      <c r="T234">
        <v>44722.158020290721</v>
      </c>
      <c r="U234">
        <v>22881.193565154164</v>
      </c>
      <c r="V234">
        <v>32152.607864045269</v>
      </c>
      <c r="W234">
        <v>76226.718733490576</v>
      </c>
      <c r="X234" t="s">
        <v>21</v>
      </c>
      <c r="Y234" t="s">
        <v>21</v>
      </c>
      <c r="Z234" t="s">
        <v>21</v>
      </c>
      <c r="AA234" t="s">
        <v>21</v>
      </c>
      <c r="AB234" t="s">
        <v>21</v>
      </c>
      <c r="AC234" t="s">
        <v>21</v>
      </c>
      <c r="AD234" t="s">
        <v>21</v>
      </c>
      <c r="AE234" t="s">
        <v>21</v>
      </c>
    </row>
    <row r="235" spans="1:31" x14ac:dyDescent="0.25">
      <c r="A235">
        <v>2080</v>
      </c>
      <c r="B235" t="s">
        <v>46</v>
      </c>
      <c r="C235" t="s">
        <v>47</v>
      </c>
      <c r="D235">
        <v>1153.9125703056179</v>
      </c>
      <c r="E235">
        <v>1283.4151521311919</v>
      </c>
      <c r="F235">
        <v>1493.4885545842651</v>
      </c>
      <c r="G235">
        <v>1442.7988208985571</v>
      </c>
      <c r="H235">
        <v>1082.212434776716</v>
      </c>
      <c r="I235">
        <v>14.866</v>
      </c>
      <c r="J235">
        <v>34.436999999999998</v>
      </c>
      <c r="K235">
        <v>50.314999999999998</v>
      </c>
      <c r="L235">
        <v>14.866</v>
      </c>
      <c r="M235">
        <v>14.866</v>
      </c>
      <c r="N235">
        <v>61806</v>
      </c>
      <c r="O235">
        <v>50486.2</v>
      </c>
      <c r="P235">
        <v>24024</v>
      </c>
      <c r="Q235">
        <v>35477.699999999997</v>
      </c>
      <c r="R235">
        <v>88344.9</v>
      </c>
      <c r="S235">
        <v>60963.778090032822</v>
      </c>
      <c r="T235">
        <v>49798.231456638758</v>
      </c>
      <c r="U235">
        <v>23696.628237306224</v>
      </c>
      <c r="V235">
        <v>34994.250233711246</v>
      </c>
      <c r="W235">
        <v>87141.036128954147</v>
      </c>
      <c r="X235" t="s">
        <v>21</v>
      </c>
      <c r="Y235" t="s">
        <v>21</v>
      </c>
      <c r="Z235" t="s">
        <v>21</v>
      </c>
      <c r="AA235" t="s">
        <v>21</v>
      </c>
      <c r="AB235" t="s">
        <v>21</v>
      </c>
      <c r="AC235" t="s">
        <v>21</v>
      </c>
      <c r="AD235" t="s">
        <v>21</v>
      </c>
      <c r="AE235" t="s">
        <v>21</v>
      </c>
    </row>
    <row r="236" spans="1:31" x14ac:dyDescent="0.25">
      <c r="A236">
        <v>2085</v>
      </c>
      <c r="B236" t="s">
        <v>46</v>
      </c>
      <c r="C236" t="s">
        <v>47</v>
      </c>
      <c r="D236">
        <v>1113.119502608931</v>
      </c>
      <c r="E236">
        <v>1255.422057328725</v>
      </c>
      <c r="F236">
        <v>1489.3760181608729</v>
      </c>
      <c r="G236">
        <v>1436.008789049265</v>
      </c>
      <c r="H236">
        <v>1040.99431456258</v>
      </c>
      <c r="I236">
        <v>13.304</v>
      </c>
      <c r="J236">
        <v>32.773000000000003</v>
      </c>
      <c r="K236">
        <v>49.17</v>
      </c>
      <c r="L236">
        <v>13.304</v>
      </c>
      <c r="M236">
        <v>13.304</v>
      </c>
      <c r="N236">
        <v>67873.7</v>
      </c>
      <c r="O236">
        <v>55704.7</v>
      </c>
      <c r="P236">
        <v>24705.9</v>
      </c>
      <c r="Q236">
        <v>38385.599999999999</v>
      </c>
      <c r="R236">
        <v>99982.8</v>
      </c>
      <c r="S236">
        <v>66948.794371896918</v>
      </c>
      <c r="T236">
        <v>54945.619670773893</v>
      </c>
      <c r="U236">
        <v>24369.236079256738</v>
      </c>
      <c r="V236">
        <v>37862.524678069502</v>
      </c>
      <c r="W236">
        <v>98620.348057148716</v>
      </c>
      <c r="X236" t="s">
        <v>21</v>
      </c>
      <c r="Y236" t="s">
        <v>21</v>
      </c>
      <c r="Z236" t="s">
        <v>21</v>
      </c>
      <c r="AA236" t="s">
        <v>21</v>
      </c>
      <c r="AB236" t="s">
        <v>21</v>
      </c>
      <c r="AC236" t="s">
        <v>21</v>
      </c>
      <c r="AD236" t="s">
        <v>21</v>
      </c>
      <c r="AE236" t="s">
        <v>21</v>
      </c>
    </row>
    <row r="237" spans="1:31" x14ac:dyDescent="0.25">
      <c r="A237">
        <v>2090</v>
      </c>
      <c r="B237" t="s">
        <v>46</v>
      </c>
      <c r="C237" t="s">
        <v>47</v>
      </c>
      <c r="D237">
        <v>1069.2766686995999</v>
      </c>
      <c r="E237">
        <v>1224.869058751779</v>
      </c>
      <c r="F237">
        <v>1484.0017618757199</v>
      </c>
      <c r="G237">
        <v>1428.6155180592259</v>
      </c>
      <c r="H237">
        <v>997.99005895507219</v>
      </c>
      <c r="I237">
        <v>11.928000000000001</v>
      </c>
      <c r="J237">
        <v>31.20099999999999</v>
      </c>
      <c r="K237">
        <v>47.996000000000002</v>
      </c>
      <c r="L237">
        <v>11.928000000000001</v>
      </c>
      <c r="M237">
        <v>11.928000000000001</v>
      </c>
      <c r="N237">
        <v>73957.2</v>
      </c>
      <c r="O237">
        <v>61064.9</v>
      </c>
      <c r="P237">
        <v>25299.1</v>
      </c>
      <c r="Q237">
        <v>41390.199999999997</v>
      </c>
      <c r="R237">
        <v>112338</v>
      </c>
      <c r="S237">
        <v>72949.395349321669</v>
      </c>
      <c r="T237">
        <v>60232.776958386654</v>
      </c>
      <c r="U237">
        <v>24954.352623977433</v>
      </c>
      <c r="V237">
        <v>40826.18140475158</v>
      </c>
      <c r="W237">
        <v>110807.18543633478</v>
      </c>
      <c r="X237" t="s">
        <v>21</v>
      </c>
      <c r="Y237" t="s">
        <v>21</v>
      </c>
      <c r="Z237" t="s">
        <v>21</v>
      </c>
      <c r="AA237" t="s">
        <v>21</v>
      </c>
      <c r="AB237" t="s">
        <v>21</v>
      </c>
      <c r="AC237" t="s">
        <v>21</v>
      </c>
      <c r="AD237" t="s">
        <v>21</v>
      </c>
      <c r="AE237" t="s">
        <v>21</v>
      </c>
    </row>
    <row r="238" spans="1:31" x14ac:dyDescent="0.25">
      <c r="A238">
        <v>2095</v>
      </c>
      <c r="B238" t="s">
        <v>46</v>
      </c>
      <c r="C238" t="s">
        <v>47</v>
      </c>
      <c r="D238">
        <v>1022.923480382192</v>
      </c>
      <c r="E238">
        <v>1192.6885816900451</v>
      </c>
      <c r="F238">
        <v>1478.6358745002369</v>
      </c>
      <c r="G238">
        <v>1421.9197194551739</v>
      </c>
      <c r="H238">
        <v>953.71641932642137</v>
      </c>
      <c r="I238">
        <v>10.714</v>
      </c>
      <c r="J238">
        <v>29.716999999999999</v>
      </c>
      <c r="K238">
        <v>46.793999999999997</v>
      </c>
      <c r="L238">
        <v>10.714</v>
      </c>
      <c r="M238">
        <v>10.714</v>
      </c>
      <c r="N238">
        <v>80143.399999999994</v>
      </c>
      <c r="O238">
        <v>66636</v>
      </c>
      <c r="P238">
        <v>25846.2</v>
      </c>
      <c r="Q238">
        <v>44556.6</v>
      </c>
      <c r="R238">
        <v>125590</v>
      </c>
      <c r="S238">
        <v>79051.296847890757</v>
      </c>
      <c r="T238">
        <v>65727.960340540187</v>
      </c>
      <c r="U238">
        <v>25493.997367093911</v>
      </c>
      <c r="V238">
        <v>43949.433304959974</v>
      </c>
      <c r="W238">
        <v>123878.60224455914</v>
      </c>
      <c r="X238" t="s">
        <v>21</v>
      </c>
      <c r="Y238" t="s">
        <v>21</v>
      </c>
      <c r="Z238" t="s">
        <v>21</v>
      </c>
      <c r="AA238" t="s">
        <v>21</v>
      </c>
      <c r="AB238" t="s">
        <v>21</v>
      </c>
      <c r="AC238" t="s">
        <v>21</v>
      </c>
      <c r="AD238" t="s">
        <v>21</v>
      </c>
      <c r="AE238" t="s">
        <v>21</v>
      </c>
    </row>
    <row r="239" spans="1:31" x14ac:dyDescent="0.25">
      <c r="A239">
        <v>2100</v>
      </c>
      <c r="B239" t="s">
        <v>46</v>
      </c>
      <c r="C239" t="s">
        <v>47</v>
      </c>
      <c r="D239">
        <v>974.93544080775223</v>
      </c>
      <c r="E239">
        <v>1160.7867046147589</v>
      </c>
      <c r="F239">
        <v>1475.9256149623909</v>
      </c>
      <c r="G239">
        <v>1418.4566578572881</v>
      </c>
      <c r="H239">
        <v>908.94292200311725</v>
      </c>
      <c r="I239">
        <v>9.6389999999999958</v>
      </c>
      <c r="J239">
        <v>28.315999999999999</v>
      </c>
      <c r="K239">
        <v>45.564</v>
      </c>
      <c r="L239">
        <v>9.6389999999999958</v>
      </c>
      <c r="M239">
        <v>9.6389999999999958</v>
      </c>
      <c r="N239">
        <v>86427.1</v>
      </c>
      <c r="O239">
        <v>72393.600000000006</v>
      </c>
      <c r="P239">
        <v>26338</v>
      </c>
      <c r="Q239">
        <v>47873.3</v>
      </c>
      <c r="R239">
        <v>139787</v>
      </c>
      <c r="S239">
        <v>85249.369727293073</v>
      </c>
      <c r="T239">
        <v>71407.102312697796</v>
      </c>
      <c r="U239">
        <v>25979.095675748056</v>
      </c>
      <c r="V239">
        <v>47220.937087622049</v>
      </c>
      <c r="W239">
        <v>137882.1416670132</v>
      </c>
      <c r="X239" t="s">
        <v>21</v>
      </c>
      <c r="Y239" t="s">
        <v>21</v>
      </c>
      <c r="Z239" t="s">
        <v>21</v>
      </c>
      <c r="AA239" t="s">
        <v>21</v>
      </c>
      <c r="AB239" t="s">
        <v>21</v>
      </c>
      <c r="AC239" t="s">
        <v>21</v>
      </c>
      <c r="AD239" t="s">
        <v>21</v>
      </c>
      <c r="AE239" t="s">
        <v>21</v>
      </c>
    </row>
    <row r="240" spans="1:31" x14ac:dyDescent="0.25">
      <c r="A240">
        <v>2020</v>
      </c>
      <c r="B240" t="s">
        <v>48</v>
      </c>
      <c r="C240" t="s">
        <v>49</v>
      </c>
      <c r="D240">
        <v>652.15348837209308</v>
      </c>
      <c r="E240">
        <v>652.15348837209308</v>
      </c>
      <c r="F240">
        <v>652.15348837209308</v>
      </c>
      <c r="G240">
        <v>652.15348837209308</v>
      </c>
      <c r="H240">
        <v>652.15348837209308</v>
      </c>
      <c r="I240">
        <v>68.8</v>
      </c>
      <c r="J240">
        <v>68.8</v>
      </c>
      <c r="K240">
        <v>68.8</v>
      </c>
      <c r="L240">
        <v>68.8</v>
      </c>
      <c r="M240">
        <v>68.8</v>
      </c>
      <c r="N240">
        <v>13828.8</v>
      </c>
      <c r="O240">
        <v>13828.8</v>
      </c>
      <c r="P240">
        <v>13828.8</v>
      </c>
      <c r="Q240">
        <v>13828.8</v>
      </c>
      <c r="R240">
        <v>13828.8</v>
      </c>
      <c r="S240">
        <v>13640.356833502343</v>
      </c>
      <c r="T240">
        <v>13640.356833502343</v>
      </c>
      <c r="U240">
        <v>13640.356833502343</v>
      </c>
      <c r="V240">
        <v>13640.356833502343</v>
      </c>
      <c r="W240">
        <v>13640.356833502343</v>
      </c>
      <c r="X240" t="s">
        <v>21</v>
      </c>
      <c r="Y240" t="s">
        <v>21</v>
      </c>
      <c r="Z240" t="s">
        <v>21</v>
      </c>
      <c r="AA240" t="s">
        <v>21</v>
      </c>
      <c r="AB240" t="s">
        <v>21</v>
      </c>
      <c r="AC240" t="s">
        <v>21</v>
      </c>
      <c r="AD240" t="s">
        <v>21</v>
      </c>
      <c r="AE240" t="s">
        <v>21</v>
      </c>
    </row>
    <row r="241" spans="1:31" x14ac:dyDescent="0.25">
      <c r="A241">
        <v>2025</v>
      </c>
      <c r="B241" t="s">
        <v>48</v>
      </c>
      <c r="C241" t="s">
        <v>49</v>
      </c>
      <c r="D241">
        <v>655.96279069767445</v>
      </c>
      <c r="E241">
        <v>657.13720930232557</v>
      </c>
      <c r="F241">
        <v>658.79302325581398</v>
      </c>
      <c r="G241">
        <v>658.3441860465116</v>
      </c>
      <c r="H241">
        <v>654.62093023255818</v>
      </c>
      <c r="I241">
        <v>62.905999999999999</v>
      </c>
      <c r="J241">
        <v>65.849999999999994</v>
      </c>
      <c r="K241">
        <v>68.438999999999993</v>
      </c>
      <c r="L241">
        <v>62.905999999999999</v>
      </c>
      <c r="M241">
        <v>62.905999999999999</v>
      </c>
      <c r="N241">
        <v>16817.099999999999</v>
      </c>
      <c r="O241">
        <v>16787.8</v>
      </c>
      <c r="P241">
        <v>16745.400000000001</v>
      </c>
      <c r="Q241">
        <v>16756.900000000001</v>
      </c>
      <c r="R241">
        <v>16851.8</v>
      </c>
      <c r="S241">
        <v>16587.935678055383</v>
      </c>
      <c r="T241">
        <v>16559.034945148578</v>
      </c>
      <c r="U241">
        <v>16517.212724150337</v>
      </c>
      <c r="V241">
        <v>16528.556015222974</v>
      </c>
      <c r="W241">
        <v>16622.162825900643</v>
      </c>
      <c r="X241" t="s">
        <v>21</v>
      </c>
      <c r="Y241" t="s">
        <v>21</v>
      </c>
      <c r="Z241" t="s">
        <v>21</v>
      </c>
      <c r="AA241" t="s">
        <v>21</v>
      </c>
      <c r="AB241" t="s">
        <v>21</v>
      </c>
      <c r="AC241" t="s">
        <v>21</v>
      </c>
      <c r="AD241" t="s">
        <v>21</v>
      </c>
      <c r="AE241" t="s">
        <v>21</v>
      </c>
    </row>
    <row r="242" spans="1:31" x14ac:dyDescent="0.25">
      <c r="A242">
        <v>2030</v>
      </c>
      <c r="B242" t="s">
        <v>48</v>
      </c>
      <c r="C242" t="s">
        <v>49</v>
      </c>
      <c r="D242">
        <v>657.1558139534884</v>
      </c>
      <c r="E242">
        <v>660.57906976744187</v>
      </c>
      <c r="F242">
        <v>664.69069767441863</v>
      </c>
      <c r="G242">
        <v>664.22558139534885</v>
      </c>
      <c r="H242">
        <v>655.01860465116283</v>
      </c>
      <c r="I242">
        <v>56.893000000000001</v>
      </c>
      <c r="J242">
        <v>62.893000000000001</v>
      </c>
      <c r="K242">
        <v>68.057999999999993</v>
      </c>
      <c r="L242">
        <v>56.893000000000001</v>
      </c>
      <c r="M242">
        <v>56.893000000000001</v>
      </c>
      <c r="N242">
        <v>18600.2</v>
      </c>
      <c r="O242">
        <v>18477.7</v>
      </c>
      <c r="P242">
        <v>18332.3</v>
      </c>
      <c r="Q242">
        <v>18397</v>
      </c>
      <c r="R242">
        <v>18699.2</v>
      </c>
      <c r="S242">
        <v>18346.737618196104</v>
      </c>
      <c r="T242">
        <v>18225.906908944107</v>
      </c>
      <c r="U242">
        <v>18082.488254860509</v>
      </c>
      <c r="V242">
        <v>18146.306596808299</v>
      </c>
      <c r="W242">
        <v>18444.388558734456</v>
      </c>
      <c r="X242">
        <v>33.746414228341941</v>
      </c>
      <c r="Y242">
        <v>41.686746987951807</v>
      </c>
      <c r="Z242">
        <v>10.5</v>
      </c>
      <c r="AA242">
        <v>8.5</v>
      </c>
      <c r="AB242" t="s">
        <v>21</v>
      </c>
      <c r="AC242" t="s">
        <v>21</v>
      </c>
      <c r="AD242" t="s">
        <v>21</v>
      </c>
      <c r="AE242" t="s">
        <v>21</v>
      </c>
    </row>
    <row r="243" spans="1:31" x14ac:dyDescent="0.25">
      <c r="A243">
        <v>2035</v>
      </c>
      <c r="B243" t="s">
        <v>48</v>
      </c>
      <c r="C243" t="s">
        <v>49</v>
      </c>
      <c r="D243">
        <v>655.41860465116054</v>
      </c>
      <c r="E243">
        <v>661.73488372093027</v>
      </c>
      <c r="F243">
        <v>668.90465116279074</v>
      </c>
      <c r="G243">
        <v>668.67906976744189</v>
      </c>
      <c r="H243">
        <v>653.19534883720928</v>
      </c>
      <c r="I243">
        <v>50.972999999999999</v>
      </c>
      <c r="J243">
        <v>59.959000000000003</v>
      </c>
      <c r="K243">
        <v>67.653999999999996</v>
      </c>
      <c r="L243">
        <v>50.972999999999999</v>
      </c>
      <c r="M243">
        <v>50.972999999999999</v>
      </c>
      <c r="N243">
        <v>21043.1</v>
      </c>
      <c r="O243">
        <v>20456.5</v>
      </c>
      <c r="P243">
        <v>19775</v>
      </c>
      <c r="Q243">
        <v>20569</v>
      </c>
      <c r="R243">
        <v>21710.7</v>
      </c>
      <c r="S243">
        <v>20756.348553965141</v>
      </c>
      <c r="T243">
        <v>20177.742071947003</v>
      </c>
      <c r="U243">
        <v>19505.528779251192</v>
      </c>
      <c r="V243">
        <v>20288.70904983149</v>
      </c>
      <c r="W243">
        <v>21414.851260060117</v>
      </c>
      <c r="X243" t="s">
        <v>21</v>
      </c>
      <c r="Y243" t="s">
        <v>21</v>
      </c>
      <c r="Z243" t="s">
        <v>21</v>
      </c>
      <c r="AA243" t="s">
        <v>21</v>
      </c>
      <c r="AB243" t="s">
        <v>21</v>
      </c>
      <c r="AC243" t="s">
        <v>21</v>
      </c>
      <c r="AD243" t="s">
        <v>21</v>
      </c>
      <c r="AE243" t="s">
        <v>21</v>
      </c>
    </row>
    <row r="244" spans="1:31" x14ac:dyDescent="0.25">
      <c r="A244">
        <v>2040</v>
      </c>
      <c r="B244" t="s">
        <v>48</v>
      </c>
      <c r="C244" t="s">
        <v>49</v>
      </c>
      <c r="D244">
        <v>650.50232558139533</v>
      </c>
      <c r="E244">
        <v>660.2441860465093</v>
      </c>
      <c r="F244">
        <v>670.84186046511627</v>
      </c>
      <c r="G244">
        <v>671.16046511627906</v>
      </c>
      <c r="H244">
        <v>649.00232558139533</v>
      </c>
      <c r="I244">
        <v>45.320999999999998</v>
      </c>
      <c r="J244">
        <v>57.078000000000003</v>
      </c>
      <c r="K244">
        <v>67.227000000000004</v>
      </c>
      <c r="L244">
        <v>45.320999999999998</v>
      </c>
      <c r="M244">
        <v>45.320999999999998</v>
      </c>
      <c r="N244">
        <v>24470.6</v>
      </c>
      <c r="O244">
        <v>22937.3</v>
      </c>
      <c r="P244">
        <v>21135</v>
      </c>
      <c r="Q244">
        <v>23641.599999999999</v>
      </c>
      <c r="R244">
        <v>26407.1</v>
      </c>
      <c r="S244">
        <v>24137.142480179224</v>
      </c>
      <c r="T244">
        <v>22624.736549598903</v>
      </c>
      <c r="U244">
        <v>20846.99624523256</v>
      </c>
      <c r="V244">
        <v>23319.439149812639</v>
      </c>
      <c r="W244">
        <v>26047.254059497551</v>
      </c>
      <c r="X244" t="s">
        <v>21</v>
      </c>
      <c r="Y244" t="s">
        <v>21</v>
      </c>
      <c r="Z244" t="s">
        <v>21</v>
      </c>
      <c r="AA244" t="s">
        <v>21</v>
      </c>
      <c r="AB244" t="s">
        <v>21</v>
      </c>
      <c r="AC244" t="s">
        <v>21</v>
      </c>
      <c r="AD244" t="s">
        <v>21</v>
      </c>
      <c r="AE244" t="s">
        <v>21</v>
      </c>
    </row>
    <row r="245" spans="1:31" x14ac:dyDescent="0.25">
      <c r="A245">
        <v>2045</v>
      </c>
      <c r="B245" t="s">
        <v>48</v>
      </c>
      <c r="C245" t="s">
        <v>49</v>
      </c>
      <c r="D245">
        <v>643.91860465116281</v>
      </c>
      <c r="E245">
        <v>656.72790697674418</v>
      </c>
      <c r="F245">
        <v>669.93023255813955</v>
      </c>
      <c r="G245">
        <v>671.21627906976744</v>
      </c>
      <c r="H245">
        <v>644.00465116279065</v>
      </c>
      <c r="I245">
        <v>40.06</v>
      </c>
      <c r="J245">
        <v>54.273000000000003</v>
      </c>
      <c r="K245">
        <v>66.774000000000001</v>
      </c>
      <c r="L245">
        <v>40.06</v>
      </c>
      <c r="M245">
        <v>40.06</v>
      </c>
      <c r="N245">
        <v>28691.599999999999</v>
      </c>
      <c r="O245">
        <v>25871.4</v>
      </c>
      <c r="P245">
        <v>22367.200000000001</v>
      </c>
      <c r="Q245">
        <v>27526.5</v>
      </c>
      <c r="R245">
        <v>32410.5</v>
      </c>
      <c r="S245">
        <v>28300.623490405229</v>
      </c>
      <c r="T245">
        <v>25518.853970140037</v>
      </c>
      <c r="U245">
        <v>22062.405224337155</v>
      </c>
      <c r="V245">
        <v>27151.400148776633</v>
      </c>
      <c r="W245">
        <v>31968.846548668556</v>
      </c>
      <c r="X245" t="s">
        <v>21</v>
      </c>
      <c r="Y245" t="s">
        <v>21</v>
      </c>
      <c r="Z245" t="s">
        <v>21</v>
      </c>
      <c r="AA245" t="s">
        <v>21</v>
      </c>
      <c r="AB245" t="s">
        <v>21</v>
      </c>
      <c r="AC245" t="s">
        <v>21</v>
      </c>
      <c r="AD245" t="s">
        <v>21</v>
      </c>
      <c r="AE245" t="s">
        <v>21</v>
      </c>
    </row>
    <row r="246" spans="1:31" x14ac:dyDescent="0.25">
      <c r="A246">
        <v>2050</v>
      </c>
      <c r="B246" t="s">
        <v>48</v>
      </c>
      <c r="C246" t="s">
        <v>49</v>
      </c>
      <c r="D246">
        <v>635.52790697674413</v>
      </c>
      <c r="E246">
        <v>651.67674418604656</v>
      </c>
      <c r="F246">
        <v>667.48372093023261</v>
      </c>
      <c r="G246">
        <v>670.24418604651157</v>
      </c>
      <c r="H246">
        <v>638.0325581395349</v>
      </c>
      <c r="I246">
        <v>35.261000000000003</v>
      </c>
      <c r="J246">
        <v>51.563000000000002</v>
      </c>
      <c r="K246">
        <v>66.293999999999997</v>
      </c>
      <c r="L246">
        <v>35.261000000000003</v>
      </c>
      <c r="M246">
        <v>35.261000000000003</v>
      </c>
      <c r="N246">
        <v>33361.9</v>
      </c>
      <c r="O246">
        <v>29242.9</v>
      </c>
      <c r="P246">
        <v>23612.3</v>
      </c>
      <c r="Q246">
        <v>31903.599999999999</v>
      </c>
      <c r="R246">
        <v>39059.599999999999</v>
      </c>
      <c r="S246">
        <v>32907.281950973469</v>
      </c>
      <c r="T246">
        <v>28844.411000696062</v>
      </c>
      <c r="U246">
        <v>23290.538416905834</v>
      </c>
      <c r="V246">
        <v>31468.854005649468</v>
      </c>
      <c r="W246">
        <v>38527.340172239681</v>
      </c>
      <c r="X246">
        <v>26.203098106712563</v>
      </c>
      <c r="Y246">
        <v>41.686746987951807</v>
      </c>
      <c r="Z246">
        <v>10.5</v>
      </c>
      <c r="AA246">
        <v>6.6</v>
      </c>
      <c r="AB246" t="s">
        <v>21</v>
      </c>
      <c r="AC246" t="s">
        <v>21</v>
      </c>
      <c r="AD246" t="s">
        <v>21</v>
      </c>
      <c r="AE246" t="s">
        <v>21</v>
      </c>
    </row>
    <row r="247" spans="1:31" x14ac:dyDescent="0.25">
      <c r="A247">
        <v>2055</v>
      </c>
      <c r="B247" t="s">
        <v>48</v>
      </c>
      <c r="C247" t="s">
        <v>49</v>
      </c>
      <c r="D247">
        <v>625.51627906976739</v>
      </c>
      <c r="E247">
        <v>646.35348837209301</v>
      </c>
      <c r="F247">
        <v>666.02325581395348</v>
      </c>
      <c r="G247">
        <v>670.48139534883717</v>
      </c>
      <c r="H247">
        <v>630.97441860465119</v>
      </c>
      <c r="I247">
        <v>30.94799999999999</v>
      </c>
      <c r="J247">
        <v>48.960999999999999</v>
      </c>
      <c r="K247">
        <v>65.784999999999997</v>
      </c>
      <c r="L247">
        <v>30.94799999999999</v>
      </c>
      <c r="M247">
        <v>30.94799999999999</v>
      </c>
      <c r="N247">
        <v>38356.5</v>
      </c>
      <c r="O247">
        <v>32984.400000000001</v>
      </c>
      <c r="P247">
        <v>24832.2</v>
      </c>
      <c r="Q247">
        <v>36621.199999999997</v>
      </c>
      <c r="R247">
        <v>46324.2</v>
      </c>
      <c r="S247">
        <v>37833.82121979005</v>
      </c>
      <c r="T247">
        <v>32534.92609184996</v>
      </c>
      <c r="U247">
        <v>24493.815006428391</v>
      </c>
      <c r="V247">
        <v>36122.167915586026</v>
      </c>
      <c r="W247">
        <v>45692.946461481057</v>
      </c>
      <c r="X247" t="s">
        <v>21</v>
      </c>
      <c r="Y247" t="s">
        <v>21</v>
      </c>
      <c r="Z247" t="s">
        <v>21</v>
      </c>
      <c r="AA247" t="s">
        <v>21</v>
      </c>
      <c r="AB247" t="s">
        <v>21</v>
      </c>
      <c r="AC247" t="s">
        <v>21</v>
      </c>
      <c r="AD247" t="s">
        <v>21</v>
      </c>
      <c r="AE247" t="s">
        <v>21</v>
      </c>
    </row>
    <row r="248" spans="1:31" x14ac:dyDescent="0.25">
      <c r="A248">
        <v>2060</v>
      </c>
      <c r="B248" t="s">
        <v>48</v>
      </c>
      <c r="C248" t="s">
        <v>49</v>
      </c>
      <c r="D248">
        <v>614.37209302325584</v>
      </c>
      <c r="E248">
        <v>641.69534883720928</v>
      </c>
      <c r="F248">
        <v>667.2953488372093</v>
      </c>
      <c r="G248">
        <v>673.47674418604652</v>
      </c>
      <c r="H248">
        <v>623.07209302325577</v>
      </c>
      <c r="I248">
        <v>27.114999999999991</v>
      </c>
      <c r="J248">
        <v>46.478999999999999</v>
      </c>
      <c r="K248">
        <v>65.245000000000005</v>
      </c>
      <c r="L248">
        <v>27.114999999999991</v>
      </c>
      <c r="M248">
        <v>27.114999999999991</v>
      </c>
      <c r="N248">
        <v>43765.3</v>
      </c>
      <c r="O248">
        <v>37110.699999999997</v>
      </c>
      <c r="P248">
        <v>25971.599999999999</v>
      </c>
      <c r="Q248">
        <v>41617.4</v>
      </c>
      <c r="R248">
        <v>54462.6</v>
      </c>
      <c r="S248">
        <v>43168.916241848907</v>
      </c>
      <c r="T248">
        <v>36604.997566025646</v>
      </c>
      <c r="U248">
        <v>25617.688558442485</v>
      </c>
      <c r="V248">
        <v>41050.285381421418</v>
      </c>
      <c r="W248">
        <v>53720.445597615464</v>
      </c>
      <c r="X248" t="s">
        <v>21</v>
      </c>
      <c r="Y248" t="s">
        <v>21</v>
      </c>
      <c r="Z248" t="s">
        <v>21</v>
      </c>
      <c r="AA248" t="s">
        <v>21</v>
      </c>
      <c r="AB248" t="s">
        <v>21</v>
      </c>
      <c r="AC248" t="s">
        <v>21</v>
      </c>
      <c r="AD248" t="s">
        <v>21</v>
      </c>
      <c r="AE248" t="s">
        <v>21</v>
      </c>
    </row>
    <row r="249" spans="1:31" x14ac:dyDescent="0.25">
      <c r="A249">
        <v>2065</v>
      </c>
      <c r="B249" t="s">
        <v>48</v>
      </c>
      <c r="C249" t="s">
        <v>49</v>
      </c>
      <c r="D249">
        <v>602.54651162790708</v>
      </c>
      <c r="E249">
        <v>637.21860465116276</v>
      </c>
      <c r="F249">
        <v>670.89069767441856</v>
      </c>
      <c r="G249">
        <v>678.50465116279065</v>
      </c>
      <c r="H249">
        <v>614.38604651162791</v>
      </c>
      <c r="I249">
        <v>23.733999999999991</v>
      </c>
      <c r="J249">
        <v>44.12</v>
      </c>
      <c r="K249">
        <v>64.673000000000002</v>
      </c>
      <c r="L249">
        <v>23.733999999999991</v>
      </c>
      <c r="M249">
        <v>23.733999999999991</v>
      </c>
      <c r="N249">
        <v>49615</v>
      </c>
      <c r="O249">
        <v>41650</v>
      </c>
      <c r="P249">
        <v>27047.1</v>
      </c>
      <c r="Q249">
        <v>46928.7</v>
      </c>
      <c r="R249">
        <v>63638.7</v>
      </c>
      <c r="S249">
        <v>48938.903179901281</v>
      </c>
      <c r="T249">
        <v>41082.441145679499</v>
      </c>
      <c r="U249">
        <v>26678.532867018195</v>
      </c>
      <c r="V249">
        <v>46289.209022647039</v>
      </c>
      <c r="W249">
        <v>62771.50413775639</v>
      </c>
      <c r="X249" t="s">
        <v>21</v>
      </c>
      <c r="Y249" t="s">
        <v>21</v>
      </c>
      <c r="Z249" t="s">
        <v>21</v>
      </c>
      <c r="AA249" t="s">
        <v>21</v>
      </c>
      <c r="AB249" t="s">
        <v>21</v>
      </c>
      <c r="AC249" t="s">
        <v>21</v>
      </c>
      <c r="AD249" t="s">
        <v>21</v>
      </c>
      <c r="AE249" t="s">
        <v>21</v>
      </c>
    </row>
    <row r="250" spans="1:31" x14ac:dyDescent="0.25">
      <c r="A250">
        <v>2070</v>
      </c>
      <c r="B250" t="s">
        <v>48</v>
      </c>
      <c r="C250" t="s">
        <v>49</v>
      </c>
      <c r="D250">
        <v>590.43255813953488</v>
      </c>
      <c r="E250">
        <v>632.74418604651157</v>
      </c>
      <c r="F250">
        <v>676.21395348837211</v>
      </c>
      <c r="G250">
        <v>684.96976744186043</v>
      </c>
      <c r="H250">
        <v>605.33953488371856</v>
      </c>
      <c r="I250">
        <v>20.766999999999999</v>
      </c>
      <c r="J250">
        <v>41.887999999999998</v>
      </c>
      <c r="K250">
        <v>64.063999999999993</v>
      </c>
      <c r="L250">
        <v>20.766999999999999</v>
      </c>
      <c r="M250">
        <v>20.766999999999999</v>
      </c>
      <c r="N250">
        <v>55731.7</v>
      </c>
      <c r="O250">
        <v>46503.199999999997</v>
      </c>
      <c r="P250">
        <v>28043.7</v>
      </c>
      <c r="Q250">
        <v>52509.1</v>
      </c>
      <c r="R250">
        <v>73703.5</v>
      </c>
      <c r="S250">
        <v>54972.251745466172</v>
      </c>
      <c r="T250">
        <v>45869.507252959491</v>
      </c>
      <c r="U250">
        <v>27661.552335104254</v>
      </c>
      <c r="V250">
        <v>51793.565674972371</v>
      </c>
      <c r="W250">
        <v>72699.152484527949</v>
      </c>
      <c r="X250" t="s">
        <v>21</v>
      </c>
      <c r="Y250" t="s">
        <v>21</v>
      </c>
      <c r="Z250" t="s">
        <v>21</v>
      </c>
      <c r="AA250" t="s">
        <v>21</v>
      </c>
      <c r="AB250" t="s">
        <v>21</v>
      </c>
      <c r="AC250" t="s">
        <v>21</v>
      </c>
      <c r="AD250" t="s">
        <v>21</v>
      </c>
      <c r="AE250" t="s">
        <v>21</v>
      </c>
    </row>
    <row r="251" spans="1:31" x14ac:dyDescent="0.25">
      <c r="A251">
        <v>2075</v>
      </c>
      <c r="B251" t="s">
        <v>48</v>
      </c>
      <c r="C251" t="s">
        <v>49</v>
      </c>
      <c r="D251">
        <v>578.13255813953492</v>
      </c>
      <c r="E251">
        <v>628.13255813953492</v>
      </c>
      <c r="F251">
        <v>682.48604651162793</v>
      </c>
      <c r="G251">
        <v>692.11860465116274</v>
      </c>
      <c r="H251">
        <v>595.88604651162791</v>
      </c>
      <c r="I251">
        <v>18.172000000000001</v>
      </c>
      <c r="J251">
        <v>39.781999999999996</v>
      </c>
      <c r="K251">
        <v>63.417999999999999</v>
      </c>
      <c r="L251">
        <v>18.172000000000001</v>
      </c>
      <c r="M251">
        <v>18.172000000000001</v>
      </c>
      <c r="N251">
        <v>62051.199999999997</v>
      </c>
      <c r="O251">
        <v>51671.4</v>
      </c>
      <c r="P251">
        <v>29022.1</v>
      </c>
      <c r="Q251">
        <v>58446</v>
      </c>
      <c r="R251">
        <v>84636.7</v>
      </c>
      <c r="S251">
        <v>61205.636783164169</v>
      </c>
      <c r="T251">
        <v>50967.28089831605</v>
      </c>
      <c r="U251">
        <v>28626.619812101439</v>
      </c>
      <c r="V251">
        <v>57649.56435054943</v>
      </c>
      <c r="W251">
        <v>83483.367263254069</v>
      </c>
      <c r="X251" t="s">
        <v>21</v>
      </c>
      <c r="Y251" t="s">
        <v>21</v>
      </c>
      <c r="Z251" t="s">
        <v>21</v>
      </c>
      <c r="AA251" t="s">
        <v>21</v>
      </c>
      <c r="AB251" t="s">
        <v>21</v>
      </c>
      <c r="AC251" t="s">
        <v>21</v>
      </c>
      <c r="AD251" t="s">
        <v>21</v>
      </c>
      <c r="AE251" t="s">
        <v>21</v>
      </c>
    </row>
    <row r="252" spans="1:31" x14ac:dyDescent="0.25">
      <c r="A252">
        <v>2080</v>
      </c>
      <c r="B252" t="s">
        <v>48</v>
      </c>
      <c r="C252" t="s">
        <v>49</v>
      </c>
      <c r="D252">
        <v>565.3441860465116</v>
      </c>
      <c r="E252">
        <v>623.20000000000005</v>
      </c>
      <c r="F252">
        <v>689.45581395348836</v>
      </c>
      <c r="G252">
        <v>699.61860465116274</v>
      </c>
      <c r="H252">
        <v>585.63720930232557</v>
      </c>
      <c r="I252">
        <v>15.906000000000009</v>
      </c>
      <c r="J252">
        <v>37.798999999999999</v>
      </c>
      <c r="K252">
        <v>62.731000000000002</v>
      </c>
      <c r="L252">
        <v>15.906000000000009</v>
      </c>
      <c r="M252">
        <v>15.906000000000009</v>
      </c>
      <c r="N252">
        <v>68536.100000000006</v>
      </c>
      <c r="O252">
        <v>57142.9</v>
      </c>
      <c r="P252">
        <v>29994.400000000001</v>
      </c>
      <c r="Q252">
        <v>64760.1</v>
      </c>
      <c r="R252">
        <v>96456.6</v>
      </c>
      <c r="S252">
        <v>67602.167937680788</v>
      </c>
      <c r="T252">
        <v>56364.221516049198</v>
      </c>
      <c r="U252">
        <v>29585.670412964446</v>
      </c>
      <c r="V252">
        <v>63877.622973308971</v>
      </c>
      <c r="W252">
        <v>95142.199102337312</v>
      </c>
      <c r="X252" t="s">
        <v>21</v>
      </c>
      <c r="Y252" t="s">
        <v>21</v>
      </c>
      <c r="Z252" t="s">
        <v>21</v>
      </c>
      <c r="AA252" t="s">
        <v>21</v>
      </c>
      <c r="AB252" t="s">
        <v>21</v>
      </c>
      <c r="AC252" t="s">
        <v>21</v>
      </c>
      <c r="AD252" t="s">
        <v>21</v>
      </c>
      <c r="AE252" t="s">
        <v>21</v>
      </c>
    </row>
    <row r="253" spans="1:31" x14ac:dyDescent="0.25">
      <c r="A253">
        <v>2085</v>
      </c>
      <c r="B253" t="s">
        <v>48</v>
      </c>
      <c r="C253" t="s">
        <v>49</v>
      </c>
      <c r="D253">
        <v>551.29767441860463</v>
      </c>
      <c r="E253">
        <v>617.47209302325587</v>
      </c>
      <c r="F253">
        <v>696.85348837209301</v>
      </c>
      <c r="G253">
        <v>707.22093023255809</v>
      </c>
      <c r="H253">
        <v>573.82325581395344</v>
      </c>
      <c r="I253">
        <v>13.929</v>
      </c>
      <c r="J253">
        <v>35.936000000000007</v>
      </c>
      <c r="K253">
        <v>62</v>
      </c>
      <c r="L253">
        <v>13.929</v>
      </c>
      <c r="M253">
        <v>13.929</v>
      </c>
      <c r="N253">
        <v>75226.2</v>
      </c>
      <c r="O253">
        <v>62962.9</v>
      </c>
      <c r="P253">
        <v>30970.799999999999</v>
      </c>
      <c r="Q253">
        <v>71485.100000000006</v>
      </c>
      <c r="R253">
        <v>109306</v>
      </c>
      <c r="S253">
        <v>74201.1028598587</v>
      </c>
      <c r="T253">
        <v>62104.913171940061</v>
      </c>
      <c r="U253">
        <v>30548.765143688128</v>
      </c>
      <c r="V253">
        <v>70510.982317959511</v>
      </c>
      <c r="W253">
        <v>107816.50208570572</v>
      </c>
      <c r="X253" t="s">
        <v>21</v>
      </c>
      <c r="Y253" t="s">
        <v>21</v>
      </c>
      <c r="Z253" t="s">
        <v>21</v>
      </c>
      <c r="AA253" t="s">
        <v>21</v>
      </c>
      <c r="AB253" t="s">
        <v>21</v>
      </c>
      <c r="AC253" t="s">
        <v>21</v>
      </c>
      <c r="AD253" t="s">
        <v>21</v>
      </c>
      <c r="AE253" t="s">
        <v>21</v>
      </c>
    </row>
    <row r="254" spans="1:31" x14ac:dyDescent="0.25">
      <c r="A254">
        <v>2090</v>
      </c>
      <c r="B254" t="s">
        <v>48</v>
      </c>
      <c r="C254" t="s">
        <v>49</v>
      </c>
      <c r="D254">
        <v>535.64418604651166</v>
      </c>
      <c r="E254">
        <v>611.11162790697676</v>
      </c>
      <c r="F254">
        <v>705.42558139534879</v>
      </c>
      <c r="G254">
        <v>715.38139534883726</v>
      </c>
      <c r="H254">
        <v>559.99767441860467</v>
      </c>
      <c r="I254">
        <v>12.206</v>
      </c>
      <c r="J254">
        <v>34.188000000000002</v>
      </c>
      <c r="K254">
        <v>61.223999999999997</v>
      </c>
      <c r="L254">
        <v>12.206</v>
      </c>
      <c r="M254">
        <v>12.206</v>
      </c>
      <c r="N254">
        <v>82153.3</v>
      </c>
      <c r="O254">
        <v>69126.2</v>
      </c>
      <c r="P254">
        <v>31919.599999999999</v>
      </c>
      <c r="Q254">
        <v>78581.100000000006</v>
      </c>
      <c r="R254">
        <v>123322</v>
      </c>
      <c r="S254">
        <v>81033.80821544661</v>
      </c>
      <c r="T254">
        <v>68184.226725677552</v>
      </c>
      <c r="U254">
        <v>31484.635975837486</v>
      </c>
      <c r="V254">
        <v>77510.286096344673</v>
      </c>
      <c r="W254">
        <v>121641.50797040785</v>
      </c>
      <c r="X254" t="s">
        <v>21</v>
      </c>
      <c r="Y254" t="s">
        <v>21</v>
      </c>
      <c r="Z254" t="s">
        <v>21</v>
      </c>
      <c r="AA254" t="s">
        <v>21</v>
      </c>
      <c r="AB254" t="s">
        <v>21</v>
      </c>
      <c r="AC254" t="s">
        <v>21</v>
      </c>
      <c r="AD254" t="s">
        <v>21</v>
      </c>
      <c r="AE254" t="s">
        <v>21</v>
      </c>
    </row>
    <row r="255" spans="1:31" x14ac:dyDescent="0.25">
      <c r="A255">
        <v>2095</v>
      </c>
      <c r="B255" t="s">
        <v>48</v>
      </c>
      <c r="C255" t="s">
        <v>49</v>
      </c>
      <c r="D255">
        <v>517.75813953488375</v>
      </c>
      <c r="E255">
        <v>604.11627906976742</v>
      </c>
      <c r="F255">
        <v>715.09069767441633</v>
      </c>
      <c r="G255">
        <v>724.01395348837207</v>
      </c>
      <c r="H255">
        <v>543.61860465116274</v>
      </c>
      <c r="I255">
        <v>10.702</v>
      </c>
      <c r="J255">
        <v>32.549000000000007</v>
      </c>
      <c r="K255">
        <v>60.396999999999998</v>
      </c>
      <c r="L255">
        <v>10.702</v>
      </c>
      <c r="M255">
        <v>10.702</v>
      </c>
      <c r="N255">
        <v>89370.1</v>
      </c>
      <c r="O255">
        <v>75664.600000000006</v>
      </c>
      <c r="P255">
        <v>32843.599999999999</v>
      </c>
      <c r="Q255">
        <v>86071.6</v>
      </c>
      <c r="R255">
        <v>138669</v>
      </c>
      <c r="S255">
        <v>88152.265868751303</v>
      </c>
      <c r="T255">
        <v>74633.528843010354</v>
      </c>
      <c r="U255">
        <v>32396.044754195416</v>
      </c>
      <c r="V255">
        <v>84898.714077178098</v>
      </c>
      <c r="W255">
        <v>136779.37650012557</v>
      </c>
      <c r="X255" t="s">
        <v>21</v>
      </c>
      <c r="Y255" t="s">
        <v>21</v>
      </c>
      <c r="Z255" t="s">
        <v>21</v>
      </c>
      <c r="AA255" t="s">
        <v>21</v>
      </c>
      <c r="AB255" t="s">
        <v>21</v>
      </c>
      <c r="AC255" t="s">
        <v>21</v>
      </c>
      <c r="AD255" t="s">
        <v>21</v>
      </c>
      <c r="AE255" t="s">
        <v>21</v>
      </c>
    </row>
    <row r="256" spans="1:31" x14ac:dyDescent="0.25">
      <c r="A256">
        <v>2100</v>
      </c>
      <c r="B256" t="s">
        <v>48</v>
      </c>
      <c r="C256" t="s">
        <v>49</v>
      </c>
      <c r="D256">
        <v>495.98837209302332</v>
      </c>
      <c r="E256">
        <v>596.05813953488371</v>
      </c>
      <c r="F256">
        <v>725.55348837209306</v>
      </c>
      <c r="G256">
        <v>732.76976744186049</v>
      </c>
      <c r="H256">
        <v>522.96046511627912</v>
      </c>
      <c r="I256">
        <v>9.39</v>
      </c>
      <c r="J256">
        <v>31.012</v>
      </c>
      <c r="K256">
        <v>59.517000000000003</v>
      </c>
      <c r="L256">
        <v>9.39</v>
      </c>
      <c r="M256">
        <v>9.39</v>
      </c>
      <c r="N256">
        <v>96966.3</v>
      </c>
      <c r="O256">
        <v>82613.399999999994</v>
      </c>
      <c r="P256">
        <v>33774.5</v>
      </c>
      <c r="Q256">
        <v>94039.3</v>
      </c>
      <c r="R256">
        <v>155579</v>
      </c>
      <c r="S256">
        <v>95644.953490139305</v>
      </c>
      <c r="T256">
        <v>81487.638495665742</v>
      </c>
      <c r="U256">
        <v>33314.259507196934</v>
      </c>
      <c r="V256">
        <v>92757.839318869097</v>
      </c>
      <c r="W256">
        <v>153458.94624258514</v>
      </c>
      <c r="X256" t="s">
        <v>21</v>
      </c>
      <c r="Y256" t="s">
        <v>21</v>
      </c>
      <c r="Z256" t="s">
        <v>21</v>
      </c>
      <c r="AA256" t="s">
        <v>21</v>
      </c>
      <c r="AB256" t="s">
        <v>21</v>
      </c>
      <c r="AC256" t="s">
        <v>21</v>
      </c>
      <c r="AD256" t="s">
        <v>21</v>
      </c>
      <c r="AE256" t="s">
        <v>21</v>
      </c>
    </row>
    <row r="257" spans="1:31" x14ac:dyDescent="0.25">
      <c r="A257">
        <v>2020</v>
      </c>
      <c r="B257" t="s">
        <v>50</v>
      </c>
      <c r="C257" t="s">
        <v>51</v>
      </c>
      <c r="D257">
        <v>46.534555175569579</v>
      </c>
      <c r="E257">
        <v>46.534555175569579</v>
      </c>
      <c r="F257">
        <v>46.534555175569579</v>
      </c>
      <c r="G257">
        <v>46.534555175569579</v>
      </c>
      <c r="H257">
        <v>46.534555175569579</v>
      </c>
      <c r="I257">
        <v>20.5</v>
      </c>
      <c r="J257">
        <v>20.5</v>
      </c>
      <c r="K257">
        <v>20.5</v>
      </c>
      <c r="L257">
        <v>20.5</v>
      </c>
      <c r="M257">
        <v>20.5</v>
      </c>
      <c r="N257">
        <v>18677.7</v>
      </c>
      <c r="O257">
        <v>18677.7</v>
      </c>
      <c r="P257">
        <v>18677.7</v>
      </c>
      <c r="Q257">
        <v>18677.7</v>
      </c>
      <c r="R257">
        <v>18677.7</v>
      </c>
      <c r="S257">
        <v>18423.181536294309</v>
      </c>
      <c r="T257">
        <v>18423.181536294309</v>
      </c>
      <c r="U257">
        <v>18423.181536294309</v>
      </c>
      <c r="V257">
        <v>18423.181536294309</v>
      </c>
      <c r="W257">
        <v>18423.181536294309</v>
      </c>
      <c r="X257" t="s">
        <v>21</v>
      </c>
      <c r="Y257" t="s">
        <v>21</v>
      </c>
      <c r="Z257" t="s">
        <v>21</v>
      </c>
      <c r="AA257" t="s">
        <v>21</v>
      </c>
      <c r="AB257" t="s">
        <v>21</v>
      </c>
      <c r="AC257" t="s">
        <v>21</v>
      </c>
      <c r="AD257" t="s">
        <v>21</v>
      </c>
      <c r="AE257" t="s">
        <v>21</v>
      </c>
    </row>
    <row r="258" spans="1:31" x14ac:dyDescent="0.25">
      <c r="A258">
        <v>2025</v>
      </c>
      <c r="B258" t="s">
        <v>50</v>
      </c>
      <c r="C258" t="s">
        <v>51</v>
      </c>
      <c r="D258">
        <v>45.305524782043257</v>
      </c>
      <c r="E258">
        <v>45.246601801454659</v>
      </c>
      <c r="F258">
        <v>45.215196763161742</v>
      </c>
      <c r="G258">
        <v>45.159553971388668</v>
      </c>
      <c r="H258">
        <v>45.364582630894468</v>
      </c>
      <c r="I258">
        <v>16.966999999999999</v>
      </c>
      <c r="J258">
        <v>18.978999999999999</v>
      </c>
      <c r="K258">
        <v>20.231999999999999</v>
      </c>
      <c r="L258">
        <v>16.966999999999999</v>
      </c>
      <c r="M258">
        <v>16.966999999999999</v>
      </c>
      <c r="N258">
        <v>19581</v>
      </c>
      <c r="O258">
        <v>19606.5</v>
      </c>
      <c r="P258">
        <v>19620.099999999999</v>
      </c>
      <c r="Q258">
        <v>19644.3</v>
      </c>
      <c r="R258">
        <v>19555.5</v>
      </c>
      <c r="S258">
        <v>19314.172390721495</v>
      </c>
      <c r="T258">
        <v>19339.324905708647</v>
      </c>
      <c r="U258">
        <v>19352.739580368456</v>
      </c>
      <c r="V258">
        <v>19376.609810277834</v>
      </c>
      <c r="W258">
        <v>19289.019875734342</v>
      </c>
      <c r="X258" t="s">
        <v>21</v>
      </c>
      <c r="Y258" t="s">
        <v>21</v>
      </c>
      <c r="Z258" t="s">
        <v>21</v>
      </c>
      <c r="AA258" t="s">
        <v>21</v>
      </c>
      <c r="AB258" t="s">
        <v>21</v>
      </c>
      <c r="AC258" t="s">
        <v>21</v>
      </c>
      <c r="AD258" t="s">
        <v>21</v>
      </c>
      <c r="AE258" t="s">
        <v>21</v>
      </c>
    </row>
    <row r="259" spans="1:31" x14ac:dyDescent="0.25">
      <c r="A259">
        <v>2030</v>
      </c>
      <c r="B259" t="s">
        <v>50</v>
      </c>
      <c r="C259" t="s">
        <v>51</v>
      </c>
      <c r="D259">
        <v>44.540638697557917</v>
      </c>
      <c r="E259">
        <v>44.394879822744571</v>
      </c>
      <c r="F259">
        <v>44.316261259091618</v>
      </c>
      <c r="G259">
        <v>44.145354270025528</v>
      </c>
      <c r="H259">
        <v>44.717990462887137</v>
      </c>
      <c r="I259">
        <v>13.898999999999999</v>
      </c>
      <c r="J259">
        <v>17.605</v>
      </c>
      <c r="K259">
        <v>19.946999999999999</v>
      </c>
      <c r="L259">
        <v>13.898999999999999</v>
      </c>
      <c r="M259">
        <v>13.898999999999999</v>
      </c>
      <c r="N259">
        <v>20725</v>
      </c>
      <c r="O259">
        <v>20781.599999999999</v>
      </c>
      <c r="P259">
        <v>20800.099999999999</v>
      </c>
      <c r="Q259">
        <v>20901.2</v>
      </c>
      <c r="R259">
        <v>20661.599999999999</v>
      </c>
      <c r="S259">
        <v>20442.583259164647</v>
      </c>
      <c r="T259">
        <v>20498.411978704753</v>
      </c>
      <c r="U259">
        <v>20516.659881734646</v>
      </c>
      <c r="V259">
        <v>20616.382205860176</v>
      </c>
      <c r="W259">
        <v>20380.047202294634</v>
      </c>
      <c r="X259">
        <v>82.644231914903585</v>
      </c>
      <c r="Y259">
        <v>67.886333358670797</v>
      </c>
      <c r="Z259">
        <v>2.2999999999999998</v>
      </c>
      <c r="AA259">
        <v>2.8</v>
      </c>
      <c r="AB259">
        <v>1.1360871509999999</v>
      </c>
      <c r="AC259">
        <v>1.2483307224606699</v>
      </c>
      <c r="AD259">
        <v>813.8528592683333</v>
      </c>
      <c r="AE259">
        <v>13.721188118256</v>
      </c>
    </row>
    <row r="260" spans="1:31" x14ac:dyDescent="0.25">
      <c r="A260">
        <v>2035</v>
      </c>
      <c r="B260" t="s">
        <v>50</v>
      </c>
      <c r="C260" t="s">
        <v>51</v>
      </c>
      <c r="D260">
        <v>43.826366745339818</v>
      </c>
      <c r="E260">
        <v>43.585178941284191</v>
      </c>
      <c r="F260">
        <v>43.461047155724692</v>
      </c>
      <c r="G260">
        <v>43.07879196570498</v>
      </c>
      <c r="H260">
        <v>44.182394875006018</v>
      </c>
      <c r="I260">
        <v>11.28400000000001</v>
      </c>
      <c r="J260">
        <v>16.358999999999991</v>
      </c>
      <c r="K260">
        <v>19.647000000000009</v>
      </c>
      <c r="L260">
        <v>11.28400000000001</v>
      </c>
      <c r="M260">
        <v>11.28400000000001</v>
      </c>
      <c r="N260">
        <v>22424.7</v>
      </c>
      <c r="O260">
        <v>22290.400000000001</v>
      </c>
      <c r="P260">
        <v>21980.5</v>
      </c>
      <c r="Q260">
        <v>22597.599999999999</v>
      </c>
      <c r="R260">
        <v>22687.599999999999</v>
      </c>
      <c r="S260">
        <v>22119.121679700336</v>
      </c>
      <c r="T260">
        <v>21986.651767434676</v>
      </c>
      <c r="U260">
        <v>21680.974732355538</v>
      </c>
      <c r="V260">
        <v>22289.665595044586</v>
      </c>
      <c r="W260">
        <v>22378.439177352175</v>
      </c>
      <c r="X260" t="s">
        <v>21</v>
      </c>
      <c r="Y260" t="s">
        <v>21</v>
      </c>
      <c r="Z260" t="s">
        <v>21</v>
      </c>
      <c r="AA260" t="s">
        <v>21</v>
      </c>
      <c r="AB260" t="s">
        <v>21</v>
      </c>
      <c r="AC260" t="s">
        <v>21</v>
      </c>
      <c r="AD260" t="s">
        <v>21</v>
      </c>
      <c r="AE260" t="s">
        <v>21</v>
      </c>
    </row>
    <row r="261" spans="1:31" x14ac:dyDescent="0.25">
      <c r="A261">
        <v>2040</v>
      </c>
      <c r="B261" t="s">
        <v>50</v>
      </c>
      <c r="C261" t="s">
        <v>51</v>
      </c>
      <c r="D261">
        <v>43.184215596551283</v>
      </c>
      <c r="E261">
        <v>42.868228890708536</v>
      </c>
      <c r="F261">
        <v>42.737888348345457</v>
      </c>
      <c r="G261">
        <v>41.988574731467658</v>
      </c>
      <c r="H261">
        <v>43.765883146283898</v>
      </c>
      <c r="I261">
        <v>9.0900000000000034</v>
      </c>
      <c r="J261">
        <v>15.227999999999991</v>
      </c>
      <c r="K261">
        <v>19.32899999999999</v>
      </c>
      <c r="L261">
        <v>9.0900000000000034</v>
      </c>
      <c r="M261">
        <v>9.0900000000000034</v>
      </c>
      <c r="N261">
        <v>24678.5</v>
      </c>
      <c r="O261">
        <v>23929.599999999999</v>
      </c>
      <c r="P261">
        <v>22768.7</v>
      </c>
      <c r="Q261">
        <v>24593.3</v>
      </c>
      <c r="R261">
        <v>25894.6</v>
      </c>
      <c r="S261">
        <v>24342.20945530976</v>
      </c>
      <c r="T261">
        <v>23603.514613196927</v>
      </c>
      <c r="U261">
        <v>22458.434038742686</v>
      </c>
      <c r="V261">
        <v>24258.170464058574</v>
      </c>
      <c r="W261">
        <v>25541.73782691266</v>
      </c>
      <c r="X261" t="s">
        <v>21</v>
      </c>
      <c r="Y261" t="s">
        <v>21</v>
      </c>
      <c r="Z261" t="s">
        <v>21</v>
      </c>
      <c r="AA261" t="s">
        <v>21</v>
      </c>
      <c r="AB261" t="s">
        <v>21</v>
      </c>
      <c r="AC261" t="s">
        <v>21</v>
      </c>
      <c r="AD261" t="s">
        <v>21</v>
      </c>
      <c r="AE261" t="s">
        <v>21</v>
      </c>
    </row>
    <row r="262" spans="1:31" x14ac:dyDescent="0.25">
      <c r="A262">
        <v>2045</v>
      </c>
      <c r="B262" t="s">
        <v>50</v>
      </c>
      <c r="C262" t="s">
        <v>51</v>
      </c>
      <c r="D262">
        <v>42.632633302827408</v>
      </c>
      <c r="E262">
        <v>42.253219979769803</v>
      </c>
      <c r="F262">
        <v>42.125904339868022</v>
      </c>
      <c r="G262">
        <v>40.950349212465682</v>
      </c>
      <c r="H262">
        <v>43.47441356389384</v>
      </c>
      <c r="I262">
        <v>7.2750000000000057</v>
      </c>
      <c r="J262">
        <v>14.196999999999999</v>
      </c>
      <c r="K262">
        <v>18.992999999999991</v>
      </c>
      <c r="L262">
        <v>7.2750000000000057</v>
      </c>
      <c r="M262">
        <v>7.2750000000000057</v>
      </c>
      <c r="N262">
        <v>27408.2</v>
      </c>
      <c r="O262">
        <v>25686.7</v>
      </c>
      <c r="P262">
        <v>23163.9</v>
      </c>
      <c r="Q262">
        <v>26845</v>
      </c>
      <c r="R262">
        <v>30048.400000000001</v>
      </c>
      <c r="S262">
        <v>27034.712206698987</v>
      </c>
      <c r="T262">
        <v>25336.670851782128</v>
      </c>
      <c r="U262">
        <v>22848.248702386685</v>
      </c>
      <c r="V262">
        <v>26479.186856080818</v>
      </c>
      <c r="W262">
        <v>29638.934562349001</v>
      </c>
      <c r="X262" t="s">
        <v>21</v>
      </c>
      <c r="Y262" t="s">
        <v>21</v>
      </c>
      <c r="Z262" t="s">
        <v>21</v>
      </c>
      <c r="AA262" t="s">
        <v>21</v>
      </c>
      <c r="AB262" t="s">
        <v>21</v>
      </c>
      <c r="AC262" t="s">
        <v>21</v>
      </c>
      <c r="AD262" t="s">
        <v>21</v>
      </c>
      <c r="AE262" t="s">
        <v>21</v>
      </c>
    </row>
    <row r="263" spans="1:31" x14ac:dyDescent="0.25">
      <c r="A263">
        <v>2050</v>
      </c>
      <c r="B263" t="s">
        <v>50</v>
      </c>
      <c r="C263" t="s">
        <v>51</v>
      </c>
      <c r="D263">
        <v>42.088468763547027</v>
      </c>
      <c r="E263">
        <v>41.672968546794472</v>
      </c>
      <c r="F263">
        <v>41.575641828428303</v>
      </c>
      <c r="G263">
        <v>39.915403882279271</v>
      </c>
      <c r="H263">
        <v>43.219642599104041</v>
      </c>
      <c r="I263">
        <v>5.7909999999999968</v>
      </c>
      <c r="J263">
        <v>13.25700000000001</v>
      </c>
      <c r="K263">
        <v>18.64</v>
      </c>
      <c r="L263">
        <v>5.7909999999999968</v>
      </c>
      <c r="M263">
        <v>5.7909999999999968</v>
      </c>
      <c r="N263">
        <v>30377.7</v>
      </c>
      <c r="O263">
        <v>27628.799999999999</v>
      </c>
      <c r="P263">
        <v>23413</v>
      </c>
      <c r="Q263">
        <v>29287.200000000001</v>
      </c>
      <c r="R263">
        <v>34591.599999999999</v>
      </c>
      <c r="S263">
        <v>29963.747236281106</v>
      </c>
      <c r="T263">
        <v>27252.306120666257</v>
      </c>
      <c r="U263">
        <v>23093.954250751358</v>
      </c>
      <c r="V263">
        <v>28888.107330654133</v>
      </c>
      <c r="W263">
        <v>34120.224997236175</v>
      </c>
      <c r="X263">
        <v>79.692652203657033</v>
      </c>
      <c r="Y263">
        <v>67.886333358670797</v>
      </c>
      <c r="Z263">
        <v>2.2999999999999998</v>
      </c>
      <c r="AA263">
        <v>2.7</v>
      </c>
      <c r="AB263">
        <v>1.20483765097752</v>
      </c>
      <c r="AC263">
        <v>1.1401715974606701</v>
      </c>
      <c r="AD263">
        <v>829.96875747166666</v>
      </c>
      <c r="AE263">
        <v>77.343713174016003</v>
      </c>
    </row>
    <row r="264" spans="1:31" x14ac:dyDescent="0.25">
      <c r="A264">
        <v>2055</v>
      </c>
      <c r="B264" t="s">
        <v>50</v>
      </c>
      <c r="C264" t="s">
        <v>51</v>
      </c>
      <c r="D264">
        <v>41.462179085785849</v>
      </c>
      <c r="E264">
        <v>41.050045758874823</v>
      </c>
      <c r="F264">
        <v>41.01094841288954</v>
      </c>
      <c r="G264">
        <v>38.831674774818183</v>
      </c>
      <c r="H264">
        <v>42.907475555127412</v>
      </c>
      <c r="I264">
        <v>4.5889999999999986</v>
      </c>
      <c r="J264">
        <v>12.397000000000009</v>
      </c>
      <c r="K264">
        <v>18.269000000000009</v>
      </c>
      <c r="L264">
        <v>4.5889999999999986</v>
      </c>
      <c r="M264">
        <v>4.5889999999999986</v>
      </c>
      <c r="N264">
        <v>33749.4</v>
      </c>
      <c r="O264">
        <v>29969.5</v>
      </c>
      <c r="P264">
        <v>23773.200000000001</v>
      </c>
      <c r="Q264">
        <v>32080.7</v>
      </c>
      <c r="R264">
        <v>39753.199999999997</v>
      </c>
      <c r="S264">
        <v>33289.50154146448</v>
      </c>
      <c r="T264">
        <v>29561.109721859346</v>
      </c>
      <c r="U264">
        <v>23449.245854609071</v>
      </c>
      <c r="V264">
        <v>31643.540688168076</v>
      </c>
      <c r="W264">
        <v>39211.488579890181</v>
      </c>
      <c r="X264" t="s">
        <v>21</v>
      </c>
      <c r="Y264" t="s">
        <v>21</v>
      </c>
      <c r="Z264" t="s">
        <v>21</v>
      </c>
      <c r="AA264" t="s">
        <v>21</v>
      </c>
      <c r="AB264" t="s">
        <v>21</v>
      </c>
      <c r="AC264" t="s">
        <v>21</v>
      </c>
      <c r="AD264" t="s">
        <v>21</v>
      </c>
      <c r="AE264" t="s">
        <v>21</v>
      </c>
    </row>
    <row r="265" spans="1:31" x14ac:dyDescent="0.25">
      <c r="A265">
        <v>2060</v>
      </c>
      <c r="B265" t="s">
        <v>50</v>
      </c>
      <c r="C265" t="s">
        <v>51</v>
      </c>
      <c r="D265">
        <v>40.745696257405712</v>
      </c>
      <c r="E265">
        <v>40.397003997880638</v>
      </c>
      <c r="F265">
        <v>40.465536342180101</v>
      </c>
      <c r="G265">
        <v>37.708703819661856</v>
      </c>
      <c r="H265">
        <v>42.520528876258368</v>
      </c>
      <c r="I265">
        <v>3.6230000000000051</v>
      </c>
      <c r="J265">
        <v>11.608999999999989</v>
      </c>
      <c r="K265">
        <v>17.88</v>
      </c>
      <c r="L265">
        <v>3.6230000000000051</v>
      </c>
      <c r="M265">
        <v>3.6230000000000051</v>
      </c>
      <c r="N265">
        <v>37655</v>
      </c>
      <c r="O265">
        <v>32795.199999999997</v>
      </c>
      <c r="P265">
        <v>24262</v>
      </c>
      <c r="Q265">
        <v>35335.599999999999</v>
      </c>
      <c r="R265">
        <v>45795.4</v>
      </c>
      <c r="S265">
        <v>37141.880464359216</v>
      </c>
      <c r="T265">
        <v>32348.304294376667</v>
      </c>
      <c r="U265">
        <v>23931.385043852963</v>
      </c>
      <c r="V265">
        <v>34854.086610978928</v>
      </c>
      <c r="W265">
        <v>45171.352346767126</v>
      </c>
      <c r="X265" t="s">
        <v>21</v>
      </c>
      <c r="Y265" t="s">
        <v>21</v>
      </c>
      <c r="Z265" t="s">
        <v>21</v>
      </c>
      <c r="AA265" t="s">
        <v>21</v>
      </c>
      <c r="AB265" t="s">
        <v>21</v>
      </c>
      <c r="AC265" t="s">
        <v>21</v>
      </c>
      <c r="AD265" t="s">
        <v>21</v>
      </c>
      <c r="AE265" t="s">
        <v>21</v>
      </c>
    </row>
    <row r="266" spans="1:31" x14ac:dyDescent="0.25">
      <c r="A266">
        <v>2065</v>
      </c>
      <c r="B266" t="s">
        <v>50</v>
      </c>
      <c r="C266" t="s">
        <v>51</v>
      </c>
      <c r="D266">
        <v>39.961519194643799</v>
      </c>
      <c r="E266">
        <v>39.721116516545443</v>
      </c>
      <c r="F266">
        <v>39.982789846346513</v>
      </c>
      <c r="G266">
        <v>36.546871537979868</v>
      </c>
      <c r="H266">
        <v>42.041780261066478</v>
      </c>
      <c r="I266">
        <v>2.8520000000000039</v>
      </c>
      <c r="J266">
        <v>10.884</v>
      </c>
      <c r="K266">
        <v>17.472999999999999</v>
      </c>
      <c r="L266">
        <v>2.8520000000000039</v>
      </c>
      <c r="M266">
        <v>2.8520000000000039</v>
      </c>
      <c r="N266">
        <v>42110.8</v>
      </c>
      <c r="O266">
        <v>36101</v>
      </c>
      <c r="P266">
        <v>24818.9</v>
      </c>
      <c r="Q266">
        <v>39056.699999999997</v>
      </c>
      <c r="R266">
        <v>52854</v>
      </c>
      <c r="S266">
        <v>41536.961887094367</v>
      </c>
      <c r="T266">
        <v>35609.05660984815</v>
      </c>
      <c r="U266">
        <v>24480.696243709601</v>
      </c>
      <c r="V266">
        <v>38524.479690143104</v>
      </c>
      <c r="W266">
        <v>52133.765769837795</v>
      </c>
      <c r="X266" t="s">
        <v>21</v>
      </c>
      <c r="Y266" t="s">
        <v>21</v>
      </c>
      <c r="Z266" t="s">
        <v>21</v>
      </c>
      <c r="AA266" t="s">
        <v>21</v>
      </c>
      <c r="AB266" t="s">
        <v>21</v>
      </c>
      <c r="AC266" t="s">
        <v>21</v>
      </c>
      <c r="AD266" t="s">
        <v>21</v>
      </c>
      <c r="AE266" t="s">
        <v>21</v>
      </c>
    </row>
    <row r="267" spans="1:31" x14ac:dyDescent="0.25">
      <c r="A267">
        <v>2070</v>
      </c>
      <c r="B267" t="s">
        <v>50</v>
      </c>
      <c r="C267" t="s">
        <v>51</v>
      </c>
      <c r="D267">
        <v>39.134945330186397</v>
      </c>
      <c r="E267">
        <v>39.053590867491927</v>
      </c>
      <c r="F267">
        <v>39.64060498049227</v>
      </c>
      <c r="G267">
        <v>35.355532007128751</v>
      </c>
      <c r="H267">
        <v>41.487914840325672</v>
      </c>
      <c r="I267">
        <v>2.2399999999999949</v>
      </c>
      <c r="J267">
        <v>10.217000000000001</v>
      </c>
      <c r="K267">
        <v>17.04900000000001</v>
      </c>
      <c r="L267">
        <v>2.2399999999999949</v>
      </c>
      <c r="M267">
        <v>2.2399999999999949</v>
      </c>
      <c r="N267">
        <v>46925.3</v>
      </c>
      <c r="O267">
        <v>39707.4</v>
      </c>
      <c r="P267">
        <v>25276.9</v>
      </c>
      <c r="Q267">
        <v>43075.9</v>
      </c>
      <c r="R267">
        <v>60811.199999999997</v>
      </c>
      <c r="S267">
        <v>46285.855353982093</v>
      </c>
      <c r="T267">
        <v>39166.312690226987</v>
      </c>
      <c r="U267">
        <v>24932.455140341564</v>
      </c>
      <c r="V267">
        <v>42488.910601372765</v>
      </c>
      <c r="W267">
        <v>59982.534093592913</v>
      </c>
      <c r="X267" t="s">
        <v>21</v>
      </c>
      <c r="Y267" t="s">
        <v>21</v>
      </c>
      <c r="Z267" t="s">
        <v>21</v>
      </c>
      <c r="AA267" t="s">
        <v>21</v>
      </c>
      <c r="AB267" t="s">
        <v>21</v>
      </c>
      <c r="AC267" t="s">
        <v>21</v>
      </c>
      <c r="AD267" t="s">
        <v>21</v>
      </c>
      <c r="AE267" t="s">
        <v>21</v>
      </c>
    </row>
    <row r="268" spans="1:31" x14ac:dyDescent="0.25">
      <c r="A268">
        <v>2075</v>
      </c>
      <c r="B268" t="s">
        <v>50</v>
      </c>
      <c r="C268" t="s">
        <v>51</v>
      </c>
      <c r="D268">
        <v>38.267506382158857</v>
      </c>
      <c r="E268">
        <v>38.398892153557149</v>
      </c>
      <c r="F268">
        <v>39.472554308559317</v>
      </c>
      <c r="G268">
        <v>34.138904677038681</v>
      </c>
      <c r="H268">
        <v>40.855589807812677</v>
      </c>
      <c r="I268">
        <v>1.756</v>
      </c>
      <c r="J268">
        <v>9.6020000000000039</v>
      </c>
      <c r="K268">
        <v>16.605999999999991</v>
      </c>
      <c r="L268">
        <v>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47308.800000000003</v>
      </c>
      <c r="R268">
        <v>69628.5</v>
      </c>
      <c r="S268">
        <v>51289.726276719957</v>
      </c>
      <c r="T268">
        <v>42948.757757726082</v>
      </c>
      <c r="U268">
        <v>25259.437835174522</v>
      </c>
      <c r="V268">
        <v>46664.129451926106</v>
      </c>
      <c r="W268">
        <v>68679.68195226758</v>
      </c>
      <c r="X268" t="s">
        <v>21</v>
      </c>
      <c r="Y268" t="s">
        <v>21</v>
      </c>
      <c r="Z268" t="s">
        <v>21</v>
      </c>
      <c r="AA268" t="s">
        <v>21</v>
      </c>
      <c r="AB268" t="s">
        <v>21</v>
      </c>
      <c r="AC268" t="s">
        <v>21</v>
      </c>
      <c r="AD268" t="s">
        <v>21</v>
      </c>
      <c r="AE268" t="s">
        <v>21</v>
      </c>
    </row>
    <row r="269" spans="1:31" x14ac:dyDescent="0.25">
      <c r="A269">
        <v>2080</v>
      </c>
      <c r="B269" t="s">
        <v>50</v>
      </c>
      <c r="C269" t="s">
        <v>51</v>
      </c>
      <c r="D269">
        <v>37.350455180386312</v>
      </c>
      <c r="E269">
        <v>37.747237608978367</v>
      </c>
      <c r="F269">
        <v>39.470468667212508</v>
      </c>
      <c r="G269">
        <v>32.903087519868983</v>
      </c>
      <c r="H269">
        <v>40.132676653340397</v>
      </c>
      <c r="I269">
        <v>1.373999999999995</v>
      </c>
      <c r="J269">
        <v>9.034000000000006</v>
      </c>
      <c r="K269">
        <v>16.147000000000009</v>
      </c>
      <c r="L269">
        <v>1.373999999999995</v>
      </c>
      <c r="M269">
        <v>1.373999999999995</v>
      </c>
      <c r="N269">
        <v>57361.7</v>
      </c>
      <c r="O269">
        <v>47654.1</v>
      </c>
      <c r="P269">
        <v>25883.5</v>
      </c>
      <c r="Q269">
        <v>51788</v>
      </c>
      <c r="R269">
        <v>79409.7</v>
      </c>
      <c r="S269">
        <v>56580.039958370311</v>
      </c>
      <c r="T269">
        <v>47004.724096046222</v>
      </c>
      <c r="U269">
        <v>25530.789085094726</v>
      </c>
      <c r="V269">
        <v>51082.292006061223</v>
      </c>
      <c r="W269">
        <v>78327.594877456548</v>
      </c>
      <c r="X269" t="s">
        <v>21</v>
      </c>
      <c r="Y269" t="s">
        <v>21</v>
      </c>
      <c r="Z269" t="s">
        <v>21</v>
      </c>
      <c r="AA269" t="s">
        <v>21</v>
      </c>
      <c r="AB269" t="s">
        <v>21</v>
      </c>
      <c r="AC269" t="s">
        <v>21</v>
      </c>
      <c r="AD269" t="s">
        <v>21</v>
      </c>
      <c r="AE269" t="s">
        <v>21</v>
      </c>
    </row>
    <row r="270" spans="1:31" x14ac:dyDescent="0.25">
      <c r="A270">
        <v>2085</v>
      </c>
      <c r="B270" t="s">
        <v>50</v>
      </c>
      <c r="C270" t="s">
        <v>51</v>
      </c>
      <c r="D270">
        <v>36.385183758007813</v>
      </c>
      <c r="E270">
        <v>37.10086701025962</v>
      </c>
      <c r="F270">
        <v>39.591262463272479</v>
      </c>
      <c r="G270">
        <v>31.669726891768171</v>
      </c>
      <c r="H270">
        <v>39.315235296951023</v>
      </c>
      <c r="I270">
        <v>1.0739999999999981</v>
      </c>
      <c r="J270">
        <v>8.507000000000005</v>
      </c>
      <c r="K270">
        <v>15.672000000000001</v>
      </c>
      <c r="L270">
        <v>1.0739999999999981</v>
      </c>
      <c r="M270">
        <v>1.0739999999999981</v>
      </c>
      <c r="N270">
        <v>63093</v>
      </c>
      <c r="O270">
        <v>52139.7</v>
      </c>
      <c r="P270">
        <v>26196.400000000001</v>
      </c>
      <c r="Q270">
        <v>56570.3</v>
      </c>
      <c r="R270">
        <v>90325.5</v>
      </c>
      <c r="S270">
        <v>62233.24031703137</v>
      </c>
      <c r="T270">
        <v>51429.199438256546</v>
      </c>
      <c r="U270">
        <v>25839.425239584118</v>
      </c>
      <c r="V270">
        <v>55799.424257945568</v>
      </c>
      <c r="W270">
        <v>89094.646763603203</v>
      </c>
      <c r="X270" t="s">
        <v>21</v>
      </c>
      <c r="Y270" t="s">
        <v>21</v>
      </c>
      <c r="Z270" t="s">
        <v>21</v>
      </c>
      <c r="AA270" t="s">
        <v>21</v>
      </c>
      <c r="AB270" t="s">
        <v>21</v>
      </c>
      <c r="AC270" t="s">
        <v>21</v>
      </c>
      <c r="AD270" t="s">
        <v>21</v>
      </c>
      <c r="AE270" t="s">
        <v>21</v>
      </c>
    </row>
    <row r="271" spans="1:31" x14ac:dyDescent="0.25">
      <c r="A271">
        <v>2090</v>
      </c>
      <c r="B271" t="s">
        <v>50</v>
      </c>
      <c r="C271" t="s">
        <v>51</v>
      </c>
      <c r="D271">
        <v>35.399267858002993</v>
      </c>
      <c r="E271">
        <v>36.466070998506822</v>
      </c>
      <c r="F271">
        <v>39.777293964645253</v>
      </c>
      <c r="G271">
        <v>30.455411589037141</v>
      </c>
      <c r="H271">
        <v>38.421607822359192</v>
      </c>
      <c r="I271">
        <v>0.83899999999999864</v>
      </c>
      <c r="J271">
        <v>8.0190000000000055</v>
      </c>
      <c r="K271">
        <v>15.180999999999999</v>
      </c>
      <c r="L271">
        <v>0.83899999999999864</v>
      </c>
      <c r="M271">
        <v>0.83899999999999864</v>
      </c>
      <c r="N271">
        <v>69275</v>
      </c>
      <c r="O271">
        <v>57093.1</v>
      </c>
      <c r="P271">
        <v>26598.7</v>
      </c>
      <c r="Q271">
        <v>61728</v>
      </c>
      <c r="R271">
        <v>102574</v>
      </c>
      <c r="S271">
        <v>68330.999048426107</v>
      </c>
      <c r="T271">
        <v>56315.100133838991</v>
      </c>
      <c r="U271">
        <v>26236.243152499046</v>
      </c>
      <c r="V271">
        <v>60886.840985366245</v>
      </c>
      <c r="W271">
        <v>101176.23812909792</v>
      </c>
      <c r="X271" t="s">
        <v>21</v>
      </c>
      <c r="Y271" t="s">
        <v>21</v>
      </c>
      <c r="Z271" t="s">
        <v>21</v>
      </c>
      <c r="AA271" t="s">
        <v>21</v>
      </c>
      <c r="AB271" t="s">
        <v>21</v>
      </c>
      <c r="AC271" t="s">
        <v>21</v>
      </c>
      <c r="AD271" t="s">
        <v>21</v>
      </c>
      <c r="AE271" t="s">
        <v>21</v>
      </c>
    </row>
    <row r="272" spans="1:31" x14ac:dyDescent="0.25">
      <c r="A272">
        <v>2095</v>
      </c>
      <c r="B272" t="s">
        <v>50</v>
      </c>
      <c r="C272" t="s">
        <v>51</v>
      </c>
      <c r="D272">
        <v>34.426381195510807</v>
      </c>
      <c r="E272">
        <v>35.825904339868018</v>
      </c>
      <c r="F272">
        <v>39.984653918404753</v>
      </c>
      <c r="G272">
        <v>29.240147391744131</v>
      </c>
      <c r="H272">
        <v>37.475054188141229</v>
      </c>
      <c r="I272">
        <v>0.65500000000000114</v>
      </c>
      <c r="J272">
        <v>7.5660000000000034</v>
      </c>
      <c r="K272">
        <v>14.67700000000001</v>
      </c>
      <c r="L272">
        <v>0.65500000000000114</v>
      </c>
      <c r="M272">
        <v>0.65500000000000114</v>
      </c>
      <c r="N272">
        <v>75905</v>
      </c>
      <c r="O272">
        <v>62536.800000000003</v>
      </c>
      <c r="P272">
        <v>27069.1</v>
      </c>
      <c r="Q272">
        <v>67284</v>
      </c>
      <c r="R272">
        <v>116267</v>
      </c>
      <c r="S272">
        <v>74870.652945085283</v>
      </c>
      <c r="T272">
        <v>61684.619578370461</v>
      </c>
      <c r="U272">
        <v>26700.233076026718</v>
      </c>
      <c r="V272">
        <v>66367.130133154846</v>
      </c>
      <c r="W272">
        <v>114682.64549062948</v>
      </c>
      <c r="X272" t="s">
        <v>21</v>
      </c>
      <c r="Y272" t="s">
        <v>21</v>
      </c>
      <c r="Z272" t="s">
        <v>21</v>
      </c>
      <c r="AA272" t="s">
        <v>21</v>
      </c>
      <c r="AB272" t="s">
        <v>21</v>
      </c>
      <c r="AC272" t="s">
        <v>21</v>
      </c>
      <c r="AD272" t="s">
        <v>21</v>
      </c>
      <c r="AE272" t="s">
        <v>21</v>
      </c>
    </row>
    <row r="273" spans="1:31" x14ac:dyDescent="0.25">
      <c r="A273">
        <v>2100</v>
      </c>
      <c r="B273" t="s">
        <v>50</v>
      </c>
      <c r="C273" t="s">
        <v>51</v>
      </c>
      <c r="D273">
        <v>33.451327007369542</v>
      </c>
      <c r="E273">
        <v>35.13185781031742</v>
      </c>
      <c r="F273">
        <v>40.199248591108322</v>
      </c>
      <c r="G273">
        <v>27.964780116564711</v>
      </c>
      <c r="H273">
        <v>36.456793988728869</v>
      </c>
      <c r="I273">
        <v>0.51099999999999568</v>
      </c>
      <c r="J273">
        <v>7.1440000000000046</v>
      </c>
      <c r="K273">
        <v>14.15900000000001</v>
      </c>
      <c r="L273">
        <v>0.51099999999999568</v>
      </c>
      <c r="M273">
        <v>0.51099999999999568</v>
      </c>
      <c r="N273">
        <v>82947.5</v>
      </c>
      <c r="O273">
        <v>68450.2</v>
      </c>
      <c r="P273">
        <v>27556.3</v>
      </c>
      <c r="Q273">
        <v>73252.7</v>
      </c>
      <c r="R273">
        <v>131483</v>
      </c>
      <c r="S273">
        <v>81817.185760654262</v>
      </c>
      <c r="T273">
        <v>67517.43848523387</v>
      </c>
      <c r="U273">
        <v>27180.794068251809</v>
      </c>
      <c r="V273">
        <v>72254.495474480587</v>
      </c>
      <c r="W273">
        <v>129691.29913943283</v>
      </c>
      <c r="X273" t="s">
        <v>21</v>
      </c>
      <c r="Y273" t="s">
        <v>21</v>
      </c>
      <c r="Z273" t="s">
        <v>21</v>
      </c>
      <c r="AA273" t="s">
        <v>21</v>
      </c>
      <c r="AB273" t="s">
        <v>21</v>
      </c>
      <c r="AC273" t="s">
        <v>21</v>
      </c>
      <c r="AD273" t="s">
        <v>21</v>
      </c>
      <c r="AE273" t="s">
        <v>21</v>
      </c>
    </row>
    <row r="274" spans="1:31" x14ac:dyDescent="0.25">
      <c r="A274">
        <v>2020</v>
      </c>
      <c r="B274" t="s">
        <v>52</v>
      </c>
      <c r="C274" t="s">
        <v>53</v>
      </c>
      <c r="D274">
        <v>378.03046184081228</v>
      </c>
      <c r="E274">
        <v>378.03046184081228</v>
      </c>
      <c r="F274">
        <v>378.03046184081228</v>
      </c>
      <c r="G274">
        <v>378.03046184081228</v>
      </c>
      <c r="H274">
        <v>378.03046184081228</v>
      </c>
      <c r="I274">
        <v>1.9000000000000059</v>
      </c>
      <c r="J274">
        <v>1.9000000000000059</v>
      </c>
      <c r="K274">
        <v>1.9000000000000059</v>
      </c>
      <c r="L274">
        <v>1.9000000000000059</v>
      </c>
      <c r="M274">
        <v>1.9000000000000059</v>
      </c>
      <c r="N274">
        <v>45791.7</v>
      </c>
      <c r="O274">
        <v>45791.7</v>
      </c>
      <c r="P274">
        <v>45791.7</v>
      </c>
      <c r="Q274">
        <v>45791.7</v>
      </c>
      <c r="R274">
        <v>45791.7</v>
      </c>
      <c r="S274">
        <v>45167.702766161143</v>
      </c>
      <c r="T274">
        <v>45167.702766161143</v>
      </c>
      <c r="U274">
        <v>45167.702766161143</v>
      </c>
      <c r="V274">
        <v>45167.702766161143</v>
      </c>
      <c r="W274">
        <v>45167.702766161143</v>
      </c>
      <c r="X274" t="s">
        <v>21</v>
      </c>
      <c r="Y274" t="s">
        <v>21</v>
      </c>
      <c r="Z274" t="s">
        <v>21</v>
      </c>
      <c r="AA274" t="s">
        <v>21</v>
      </c>
      <c r="AB274" t="s">
        <v>21</v>
      </c>
      <c r="AC274" t="s">
        <v>21</v>
      </c>
      <c r="AD274" t="s">
        <v>21</v>
      </c>
      <c r="AE274" t="s">
        <v>21</v>
      </c>
    </row>
    <row r="275" spans="1:31" x14ac:dyDescent="0.25">
      <c r="A275">
        <v>2025</v>
      </c>
      <c r="B275" t="s">
        <v>52</v>
      </c>
      <c r="C275" t="s">
        <v>53</v>
      </c>
      <c r="D275">
        <v>383.19967245332458</v>
      </c>
      <c r="E275">
        <v>383.00353750409431</v>
      </c>
      <c r="F275">
        <v>381.4913527677694</v>
      </c>
      <c r="G275">
        <v>382.10913855224368</v>
      </c>
      <c r="H275">
        <v>386.89829675728788</v>
      </c>
      <c r="I275">
        <v>1.8010000000000019</v>
      </c>
      <c r="J275">
        <v>1.8720000000000001</v>
      </c>
      <c r="K275">
        <v>2.1560000000000059</v>
      </c>
      <c r="L275">
        <v>1.8010000000000019</v>
      </c>
      <c r="M275">
        <v>1.8010000000000019</v>
      </c>
      <c r="N275">
        <v>51790.5</v>
      </c>
      <c r="O275">
        <v>51817.1</v>
      </c>
      <c r="P275">
        <v>52022.400000000001</v>
      </c>
      <c r="Q275">
        <v>51938.3</v>
      </c>
      <c r="R275">
        <v>51295.4</v>
      </c>
      <c r="S275">
        <v>51084.757938903094</v>
      </c>
      <c r="T275">
        <v>51110.995464340675</v>
      </c>
      <c r="U275">
        <v>51313.497869315659</v>
      </c>
      <c r="V275">
        <v>51230.543888514898</v>
      </c>
      <c r="W275">
        <v>50596.404598897672</v>
      </c>
      <c r="X275" t="s">
        <v>21</v>
      </c>
      <c r="Y275" t="s">
        <v>21</v>
      </c>
      <c r="Z275" t="s">
        <v>21</v>
      </c>
      <c r="AA275" t="s">
        <v>21</v>
      </c>
      <c r="AB275" t="s">
        <v>21</v>
      </c>
      <c r="AC275" t="s">
        <v>21</v>
      </c>
      <c r="AD275" t="s">
        <v>21</v>
      </c>
      <c r="AE275" t="s">
        <v>21</v>
      </c>
    </row>
    <row r="276" spans="1:31" x14ac:dyDescent="0.25">
      <c r="A276">
        <v>2030</v>
      </c>
      <c r="B276" t="s">
        <v>52</v>
      </c>
      <c r="C276" t="s">
        <v>53</v>
      </c>
      <c r="D276">
        <v>387.37956108745499</v>
      </c>
      <c r="E276">
        <v>386.91126760563378</v>
      </c>
      <c r="F276">
        <v>383.91922698984598</v>
      </c>
      <c r="G276">
        <v>384.25794300687852</v>
      </c>
      <c r="H276">
        <v>395.35014739600388</v>
      </c>
      <c r="I276">
        <v>1.7049999999999981</v>
      </c>
      <c r="J276">
        <v>1.8439999999999941</v>
      </c>
      <c r="K276">
        <v>2.4339999999999971</v>
      </c>
      <c r="L276">
        <v>1.7049999999999981</v>
      </c>
      <c r="M276">
        <v>1.7049999999999981</v>
      </c>
      <c r="N276">
        <v>55575.6</v>
      </c>
      <c r="O276">
        <v>55612.6</v>
      </c>
      <c r="P276">
        <v>55948.1</v>
      </c>
      <c r="Q276">
        <v>56007.1</v>
      </c>
      <c r="R276">
        <v>54551.4</v>
      </c>
      <c r="S276">
        <v>54818.278898819335</v>
      </c>
      <c r="T276">
        <v>54854.774704879128</v>
      </c>
      <c r="U276">
        <v>55185.702892259091</v>
      </c>
      <c r="V276">
        <v>55243.898907327399</v>
      </c>
      <c r="W276">
        <v>53808.03553215896</v>
      </c>
      <c r="X276">
        <v>47.214843513431823</v>
      </c>
      <c r="Y276">
        <v>70.906277447217903</v>
      </c>
      <c r="Z276">
        <v>42.2</v>
      </c>
      <c r="AA276">
        <v>28.1</v>
      </c>
      <c r="AB276">
        <v>4.03880905190909</v>
      </c>
      <c r="AC276">
        <v>4.1243823869090903</v>
      </c>
      <c r="AD276">
        <v>886.07752012000014</v>
      </c>
      <c r="AE276">
        <v>0</v>
      </c>
    </row>
    <row r="277" spans="1:31" x14ac:dyDescent="0.25">
      <c r="A277">
        <v>2035</v>
      </c>
      <c r="B277" t="s">
        <v>52</v>
      </c>
      <c r="C277" t="s">
        <v>53</v>
      </c>
      <c r="D277">
        <v>391.77661316737641</v>
      </c>
      <c r="E277">
        <v>391.04893547330488</v>
      </c>
      <c r="F277">
        <v>386.71503439240092</v>
      </c>
      <c r="G277">
        <v>385.72302653128071</v>
      </c>
      <c r="H277">
        <v>404.55758270553548</v>
      </c>
      <c r="I277">
        <v>1.609999999999999</v>
      </c>
      <c r="J277">
        <v>1.8160000000000029</v>
      </c>
      <c r="K277">
        <v>2.7339999999999951</v>
      </c>
      <c r="L277">
        <v>1.609999999999999</v>
      </c>
      <c r="M277">
        <v>1.609999999999999</v>
      </c>
      <c r="N277">
        <v>59004.800000000003</v>
      </c>
      <c r="O277">
        <v>58763.3</v>
      </c>
      <c r="P277">
        <v>58353.3</v>
      </c>
      <c r="Q277">
        <v>59575.4</v>
      </c>
      <c r="R277">
        <v>58337.8</v>
      </c>
      <c r="S277">
        <v>58200.749659365902</v>
      </c>
      <c r="T277">
        <v>57962.54054684053</v>
      </c>
      <c r="U277">
        <v>57558.12756077262</v>
      </c>
      <c r="V277">
        <v>58763.574171196022</v>
      </c>
      <c r="W277">
        <v>57542.838777152974</v>
      </c>
      <c r="X277" t="s">
        <v>21</v>
      </c>
      <c r="Y277" t="s">
        <v>21</v>
      </c>
      <c r="Z277" t="s">
        <v>21</v>
      </c>
      <c r="AA277" t="s">
        <v>21</v>
      </c>
      <c r="AB277" t="s">
        <v>21</v>
      </c>
      <c r="AC277" t="s">
        <v>21</v>
      </c>
      <c r="AD277" t="s">
        <v>21</v>
      </c>
      <c r="AE277" t="s">
        <v>21</v>
      </c>
    </row>
    <row r="278" spans="1:31" x14ac:dyDescent="0.25">
      <c r="A278">
        <v>2040</v>
      </c>
      <c r="B278" t="s">
        <v>52</v>
      </c>
      <c r="C278" t="s">
        <v>53</v>
      </c>
      <c r="D278">
        <v>396.30759908286927</v>
      </c>
      <c r="E278">
        <v>395.4577792335408</v>
      </c>
      <c r="F278">
        <v>390.06406812970852</v>
      </c>
      <c r="G278">
        <v>386.41329839502129</v>
      </c>
      <c r="H278">
        <v>414.30979364559448</v>
      </c>
      <c r="I278">
        <v>1.5169999999999959</v>
      </c>
      <c r="J278">
        <v>1.7879999999999969</v>
      </c>
      <c r="K278">
        <v>3.0550000000000068</v>
      </c>
      <c r="L278">
        <v>1.5169999999999959</v>
      </c>
      <c r="M278">
        <v>1.5169999999999959</v>
      </c>
      <c r="N278">
        <v>62308.3</v>
      </c>
      <c r="O278">
        <v>61505.5</v>
      </c>
      <c r="P278">
        <v>59592.800000000003</v>
      </c>
      <c r="Q278">
        <v>62759.8</v>
      </c>
      <c r="R278">
        <v>63031.199999999997</v>
      </c>
      <c r="S278">
        <v>61459.233316622856</v>
      </c>
      <c r="T278">
        <v>60667.372962439142</v>
      </c>
      <c r="U278">
        <v>58780.737063775494</v>
      </c>
      <c r="V278">
        <v>61904.58078786594</v>
      </c>
      <c r="W278">
        <v>62172.282457180154</v>
      </c>
      <c r="X278" t="s">
        <v>21</v>
      </c>
      <c r="Y278" t="s">
        <v>21</v>
      </c>
      <c r="Z278" t="s">
        <v>21</v>
      </c>
      <c r="AA278" t="s">
        <v>21</v>
      </c>
      <c r="AB278" t="s">
        <v>21</v>
      </c>
      <c r="AC278" t="s">
        <v>21</v>
      </c>
      <c r="AD278" t="s">
        <v>21</v>
      </c>
      <c r="AE278" t="s">
        <v>21</v>
      </c>
    </row>
    <row r="279" spans="1:31" x14ac:dyDescent="0.25">
      <c r="A279">
        <v>2045</v>
      </c>
      <c r="B279" t="s">
        <v>52</v>
      </c>
      <c r="C279" t="s">
        <v>53</v>
      </c>
      <c r="D279">
        <v>400.91277432034059</v>
      </c>
      <c r="E279">
        <v>399.91087454962332</v>
      </c>
      <c r="F279">
        <v>393.27438584998362</v>
      </c>
      <c r="G279">
        <v>386.75221094005889</v>
      </c>
      <c r="H279">
        <v>424.42961021945632</v>
      </c>
      <c r="I279">
        <v>1.4270000000000069</v>
      </c>
      <c r="J279">
        <v>1.7600000000000049</v>
      </c>
      <c r="K279">
        <v>3.3919999999999959</v>
      </c>
      <c r="L279">
        <v>1.4270000000000069</v>
      </c>
      <c r="M279">
        <v>1.4270000000000069</v>
      </c>
      <c r="N279">
        <v>65459.199999999997</v>
      </c>
      <c r="O279">
        <v>63985.9</v>
      </c>
      <c r="P279">
        <v>60116.3</v>
      </c>
      <c r="Q279">
        <v>65532.3</v>
      </c>
      <c r="R279">
        <v>68267.399999999994</v>
      </c>
      <c r="S279">
        <v>64567.196433211604</v>
      </c>
      <c r="T279">
        <v>63113.972890836347</v>
      </c>
      <c r="U279">
        <v>59297.103400864646</v>
      </c>
      <c r="V279">
        <v>64639.300309508108</v>
      </c>
      <c r="W279">
        <v>67337.129475835784</v>
      </c>
      <c r="X279" t="s">
        <v>21</v>
      </c>
      <c r="Y279" t="s">
        <v>21</v>
      </c>
      <c r="Z279" t="s">
        <v>21</v>
      </c>
      <c r="AA279" t="s">
        <v>21</v>
      </c>
      <c r="AB279" t="s">
        <v>21</v>
      </c>
      <c r="AC279" t="s">
        <v>21</v>
      </c>
      <c r="AD279" t="s">
        <v>21</v>
      </c>
      <c r="AE279" t="s">
        <v>21</v>
      </c>
    </row>
    <row r="280" spans="1:31" x14ac:dyDescent="0.25">
      <c r="A280">
        <v>2050</v>
      </c>
      <c r="B280" t="s">
        <v>52</v>
      </c>
      <c r="C280" t="s">
        <v>53</v>
      </c>
      <c r="D280">
        <v>405.24674091057977</v>
      </c>
      <c r="E280">
        <v>404.28018342613831</v>
      </c>
      <c r="F280">
        <v>396.58234523419588</v>
      </c>
      <c r="G280">
        <v>386.57536849000991</v>
      </c>
      <c r="H280">
        <v>434.48529315427447</v>
      </c>
      <c r="I280">
        <v>1.340999999999994</v>
      </c>
      <c r="J280">
        <v>1.730999999999995</v>
      </c>
      <c r="K280">
        <v>3.7440000000000002</v>
      </c>
      <c r="L280">
        <v>1.340999999999994</v>
      </c>
      <c r="M280">
        <v>1.340999999999994</v>
      </c>
      <c r="N280">
        <v>68458.899999999994</v>
      </c>
      <c r="O280">
        <v>66374</v>
      </c>
      <c r="P280">
        <v>60151.9</v>
      </c>
      <c r="Q280">
        <v>67991.899999999994</v>
      </c>
      <c r="R280">
        <v>73666.600000000006</v>
      </c>
      <c r="S280">
        <v>67526.019931523595</v>
      </c>
      <c r="T280">
        <v>65469.530578711427</v>
      </c>
      <c r="U280">
        <v>59332.218284532981</v>
      </c>
      <c r="V280">
        <v>67065.383676660873</v>
      </c>
      <c r="W280">
        <v>72662.755315781833</v>
      </c>
      <c r="X280">
        <v>31.252529870100783</v>
      </c>
      <c r="Y280">
        <v>70.906277447217903</v>
      </c>
      <c r="Z280">
        <v>42.2</v>
      </c>
      <c r="AA280">
        <v>18.600000000000001</v>
      </c>
      <c r="AB280">
        <v>4.3227937982727198</v>
      </c>
      <c r="AC280">
        <v>4.2931268755454504</v>
      </c>
      <c r="AD280">
        <v>894.59749627500003</v>
      </c>
      <c r="AE280">
        <v>0.93863148062400004</v>
      </c>
    </row>
    <row r="281" spans="1:31" x14ac:dyDescent="0.25">
      <c r="A281">
        <v>2055</v>
      </c>
      <c r="B281" t="s">
        <v>52</v>
      </c>
      <c r="C281" t="s">
        <v>53</v>
      </c>
      <c r="D281">
        <v>408.12011136586972</v>
      </c>
      <c r="E281">
        <v>407.61473960039308</v>
      </c>
      <c r="F281">
        <v>399.39737962659677</v>
      </c>
      <c r="G281">
        <v>385.0809695381592</v>
      </c>
      <c r="H281">
        <v>443.10298067474622</v>
      </c>
      <c r="I281">
        <v>1.257000000000005</v>
      </c>
      <c r="J281">
        <v>1.703000000000003</v>
      </c>
      <c r="K281">
        <v>4.1069999999999993</v>
      </c>
      <c r="L281">
        <v>1.257000000000005</v>
      </c>
      <c r="M281">
        <v>1.257000000000005</v>
      </c>
      <c r="N281">
        <v>71601.2</v>
      </c>
      <c r="O281">
        <v>68950.399999999994</v>
      </c>
      <c r="P281">
        <v>60037</v>
      </c>
      <c r="Q281">
        <v>70454.2</v>
      </c>
      <c r="R281">
        <v>79566.399999999994</v>
      </c>
      <c r="S281">
        <v>70625.500239136294</v>
      </c>
      <c r="T281">
        <v>68010.822328236725</v>
      </c>
      <c r="U281">
        <v>59218.884011120288</v>
      </c>
      <c r="V281">
        <v>69494.130251282884</v>
      </c>
      <c r="W281">
        <v>78482.15954798543</v>
      </c>
      <c r="X281" t="s">
        <v>21</v>
      </c>
      <c r="Y281" t="s">
        <v>21</v>
      </c>
      <c r="Z281" t="s">
        <v>21</v>
      </c>
      <c r="AA281" t="s">
        <v>21</v>
      </c>
      <c r="AB281" t="s">
        <v>21</v>
      </c>
      <c r="AC281" t="s">
        <v>21</v>
      </c>
      <c r="AD281" t="s">
        <v>21</v>
      </c>
      <c r="AE281" t="s">
        <v>21</v>
      </c>
    </row>
    <row r="282" spans="1:31" x14ac:dyDescent="0.25">
      <c r="A282">
        <v>2060</v>
      </c>
      <c r="B282" t="s">
        <v>52</v>
      </c>
      <c r="C282" t="s">
        <v>53</v>
      </c>
      <c r="D282">
        <v>409.69007533573529</v>
      </c>
      <c r="E282">
        <v>410.39505404520139</v>
      </c>
      <c r="F282">
        <v>402.70560104814928</v>
      </c>
      <c r="G282">
        <v>382.6010481493613</v>
      </c>
      <c r="H282">
        <v>450.38001965280051</v>
      </c>
      <c r="I282">
        <v>1.1760000000000019</v>
      </c>
      <c r="J282">
        <v>1.674000000000007</v>
      </c>
      <c r="K282">
        <v>4.4749999999999943</v>
      </c>
      <c r="L282">
        <v>1.1760000000000019</v>
      </c>
      <c r="M282">
        <v>1.1760000000000019</v>
      </c>
      <c r="N282">
        <v>75113.399999999994</v>
      </c>
      <c r="O282">
        <v>71843.100000000006</v>
      </c>
      <c r="P282">
        <v>59832</v>
      </c>
      <c r="Q282">
        <v>73174.899999999994</v>
      </c>
      <c r="R282">
        <v>86272.8</v>
      </c>
      <c r="S282">
        <v>74089.839970033179</v>
      </c>
      <c r="T282">
        <v>70864.10390091638</v>
      </c>
      <c r="U282">
        <v>59016.677518086333</v>
      </c>
      <c r="V282">
        <v>72177.755644441349</v>
      </c>
      <c r="W282">
        <v>85097.1723522924</v>
      </c>
      <c r="X282" t="s">
        <v>21</v>
      </c>
      <c r="Y282" t="s">
        <v>21</v>
      </c>
      <c r="Z282" t="s">
        <v>21</v>
      </c>
      <c r="AA282" t="s">
        <v>21</v>
      </c>
      <c r="AB282" t="s">
        <v>21</v>
      </c>
      <c r="AC282" t="s">
        <v>21</v>
      </c>
      <c r="AD282" t="s">
        <v>21</v>
      </c>
      <c r="AE282" t="s">
        <v>21</v>
      </c>
    </row>
    <row r="283" spans="1:31" x14ac:dyDescent="0.25">
      <c r="A283">
        <v>2065</v>
      </c>
      <c r="B283" t="s">
        <v>52</v>
      </c>
      <c r="C283" t="s">
        <v>53</v>
      </c>
      <c r="D283">
        <v>410.24238453979689</v>
      </c>
      <c r="E283">
        <v>412.73465443825751</v>
      </c>
      <c r="F283">
        <v>406.86626269243368</v>
      </c>
      <c r="G283">
        <v>379.26518178840479</v>
      </c>
      <c r="H283">
        <v>456.12220766459222</v>
      </c>
      <c r="I283">
        <v>1.099000000000004</v>
      </c>
      <c r="J283">
        <v>1.644999999999996</v>
      </c>
      <c r="K283">
        <v>4.8439999999999941</v>
      </c>
      <c r="L283">
        <v>1.099000000000004</v>
      </c>
      <c r="M283">
        <v>1.099000000000004</v>
      </c>
      <c r="N283">
        <v>78932.100000000006</v>
      </c>
      <c r="O283">
        <v>74992.100000000006</v>
      </c>
      <c r="P283">
        <v>59502.2</v>
      </c>
      <c r="Q283">
        <v>76107.899999999994</v>
      </c>
      <c r="R283">
        <v>93783.3</v>
      </c>
      <c r="S283">
        <v>77856.503067344267</v>
      </c>
      <c r="T283">
        <v>73970.192908545301</v>
      </c>
      <c r="U283">
        <v>58691.371657585849</v>
      </c>
      <c r="V283">
        <v>75070.788054532066</v>
      </c>
      <c r="W283">
        <v>92505.327795860838</v>
      </c>
      <c r="X283" t="s">
        <v>21</v>
      </c>
      <c r="Y283" t="s">
        <v>21</v>
      </c>
      <c r="Z283" t="s">
        <v>21</v>
      </c>
      <c r="AA283" t="s">
        <v>21</v>
      </c>
      <c r="AB283" t="s">
        <v>21</v>
      </c>
      <c r="AC283" t="s">
        <v>21</v>
      </c>
      <c r="AD283" t="s">
        <v>21</v>
      </c>
      <c r="AE283" t="s">
        <v>21</v>
      </c>
    </row>
    <row r="284" spans="1:31" x14ac:dyDescent="0.25">
      <c r="A284">
        <v>2070</v>
      </c>
      <c r="B284" t="s">
        <v>52</v>
      </c>
      <c r="C284" t="s">
        <v>53</v>
      </c>
      <c r="D284">
        <v>410.31709793645592</v>
      </c>
      <c r="E284">
        <v>414.92911889944321</v>
      </c>
      <c r="F284">
        <v>412.13740583033081</v>
      </c>
      <c r="G284">
        <v>375.29138552243688</v>
      </c>
      <c r="H284">
        <v>460.84870619063219</v>
      </c>
      <c r="I284">
        <v>1.0250000000000059</v>
      </c>
      <c r="J284">
        <v>1.617000000000004</v>
      </c>
      <c r="K284">
        <v>5.2099999999999937</v>
      </c>
      <c r="L284">
        <v>1.0250000000000059</v>
      </c>
      <c r="M284">
        <v>1.0250000000000059</v>
      </c>
      <c r="N284">
        <v>82690.100000000006</v>
      </c>
      <c r="O284">
        <v>78076.2</v>
      </c>
      <c r="P284">
        <v>58867.4</v>
      </c>
      <c r="Q284">
        <v>78927.7</v>
      </c>
      <c r="R284">
        <v>101701</v>
      </c>
      <c r="S284">
        <v>81563.293315254559</v>
      </c>
      <c r="T284">
        <v>77012.266299599069</v>
      </c>
      <c r="U284">
        <v>58065.221990376311</v>
      </c>
      <c r="V284">
        <v>77852.163025542555</v>
      </c>
      <c r="W284">
        <v>100315.1343807143</v>
      </c>
      <c r="X284" t="s">
        <v>21</v>
      </c>
      <c r="Y284" t="s">
        <v>21</v>
      </c>
      <c r="Z284" t="s">
        <v>21</v>
      </c>
      <c r="AA284" t="s">
        <v>21</v>
      </c>
      <c r="AB284" t="s">
        <v>21</v>
      </c>
      <c r="AC284" t="s">
        <v>21</v>
      </c>
      <c r="AD284" t="s">
        <v>21</v>
      </c>
      <c r="AE284" t="s">
        <v>21</v>
      </c>
    </row>
    <row r="285" spans="1:31" x14ac:dyDescent="0.25">
      <c r="A285">
        <v>2075</v>
      </c>
      <c r="B285" t="s">
        <v>52</v>
      </c>
      <c r="C285" t="s">
        <v>53</v>
      </c>
      <c r="D285">
        <v>409.9956763838847</v>
      </c>
      <c r="E285">
        <v>416.89993449066492</v>
      </c>
      <c r="F285">
        <v>418.20648542417302</v>
      </c>
      <c r="G285">
        <v>370.62751392073369</v>
      </c>
      <c r="H285">
        <v>464.59875532263351</v>
      </c>
      <c r="I285">
        <v>0.95499999999999829</v>
      </c>
      <c r="J285">
        <v>1.5879999999999941</v>
      </c>
      <c r="K285">
        <v>5.5679999999999978</v>
      </c>
      <c r="L285">
        <v>0.95499999999999829</v>
      </c>
      <c r="M285">
        <v>0.95499999999999829</v>
      </c>
      <c r="N285">
        <v>86272.4</v>
      </c>
      <c r="O285">
        <v>81033.399999999994</v>
      </c>
      <c r="P285">
        <v>58004.1</v>
      </c>
      <c r="Q285">
        <v>81549.5</v>
      </c>
      <c r="R285">
        <v>109899</v>
      </c>
      <c r="S285">
        <v>85096.777803037679</v>
      </c>
      <c r="T285">
        <v>79929.168939599156</v>
      </c>
      <c r="U285">
        <v>57213.686061419161</v>
      </c>
      <c r="V285">
        <v>80438.236115476349</v>
      </c>
      <c r="W285">
        <v>108401.42135579906</v>
      </c>
      <c r="X285" t="s">
        <v>21</v>
      </c>
      <c r="Y285" t="s">
        <v>21</v>
      </c>
      <c r="Z285" t="s">
        <v>21</v>
      </c>
      <c r="AA285" t="s">
        <v>21</v>
      </c>
      <c r="AB285" t="s">
        <v>21</v>
      </c>
      <c r="AC285" t="s">
        <v>21</v>
      </c>
      <c r="AD285" t="s">
        <v>21</v>
      </c>
      <c r="AE285" t="s">
        <v>21</v>
      </c>
    </row>
    <row r="286" spans="1:31" x14ac:dyDescent="0.25">
      <c r="A286">
        <v>2080</v>
      </c>
      <c r="B286" t="s">
        <v>52</v>
      </c>
      <c r="C286" t="s">
        <v>53</v>
      </c>
      <c r="D286">
        <v>408.70894202423852</v>
      </c>
      <c r="E286">
        <v>418.16901408450713</v>
      </c>
      <c r="F286">
        <v>424.54317065181789</v>
      </c>
      <c r="G286">
        <v>364.87838191942348</v>
      </c>
      <c r="H286">
        <v>466.74749426793318</v>
      </c>
      <c r="I286">
        <v>0.88800000000000523</v>
      </c>
      <c r="J286">
        <v>1.5589999999999971</v>
      </c>
      <c r="K286">
        <v>5.9129999999999967</v>
      </c>
      <c r="L286">
        <v>0.88800000000000523</v>
      </c>
      <c r="M286">
        <v>0.88800000000000523</v>
      </c>
      <c r="N286">
        <v>89705.2</v>
      </c>
      <c r="O286">
        <v>83910.5</v>
      </c>
      <c r="P286">
        <v>57027.1</v>
      </c>
      <c r="Q286">
        <v>84007.2</v>
      </c>
      <c r="R286">
        <v>118414</v>
      </c>
      <c r="S286">
        <v>88482.799506876545</v>
      </c>
      <c r="T286">
        <v>82767.063091345481</v>
      </c>
      <c r="U286">
        <v>56249.999506813423</v>
      </c>
      <c r="V286">
        <v>82862.44537366931</v>
      </c>
      <c r="W286">
        <v>116800.3886152339</v>
      </c>
      <c r="X286" t="s">
        <v>21</v>
      </c>
      <c r="Y286" t="s">
        <v>21</v>
      </c>
      <c r="Z286" t="s">
        <v>21</v>
      </c>
      <c r="AA286" t="s">
        <v>21</v>
      </c>
      <c r="AB286" t="s">
        <v>21</v>
      </c>
      <c r="AC286" t="s">
        <v>21</v>
      </c>
      <c r="AD286" t="s">
        <v>21</v>
      </c>
      <c r="AE286" t="s">
        <v>21</v>
      </c>
    </row>
    <row r="287" spans="1:31" x14ac:dyDescent="0.25">
      <c r="A287">
        <v>2085</v>
      </c>
      <c r="B287" t="s">
        <v>52</v>
      </c>
      <c r="C287" t="s">
        <v>53</v>
      </c>
      <c r="D287">
        <v>405.00052407468058</v>
      </c>
      <c r="E287">
        <v>418.34061578774981</v>
      </c>
      <c r="F287">
        <v>430.88247625286601</v>
      </c>
      <c r="G287">
        <v>357.70818866688501</v>
      </c>
      <c r="H287">
        <v>465.76986570586308</v>
      </c>
      <c r="I287">
        <v>0.82500000000000284</v>
      </c>
      <c r="J287">
        <v>1.5310000000000059</v>
      </c>
      <c r="K287">
        <v>6.2420000000000044</v>
      </c>
      <c r="L287">
        <v>0.82500000000000284</v>
      </c>
      <c r="M287">
        <v>0.82500000000000284</v>
      </c>
      <c r="N287">
        <v>93119.6</v>
      </c>
      <c r="O287">
        <v>86790.8</v>
      </c>
      <c r="P287">
        <v>56023.6</v>
      </c>
      <c r="Q287">
        <v>86374.8</v>
      </c>
      <c r="R287">
        <v>127405</v>
      </c>
      <c r="S287">
        <v>91850.671944999209</v>
      </c>
      <c r="T287">
        <v>85608.113637129412</v>
      </c>
      <c r="U287">
        <v>55260.174064083789</v>
      </c>
      <c r="V287">
        <v>85197.782412240995</v>
      </c>
      <c r="W287">
        <v>125668.86948776222</v>
      </c>
      <c r="X287" t="s">
        <v>21</v>
      </c>
      <c r="Y287" t="s">
        <v>21</v>
      </c>
      <c r="Z287" t="s">
        <v>21</v>
      </c>
      <c r="AA287" t="s">
        <v>21</v>
      </c>
      <c r="AB287" t="s">
        <v>21</v>
      </c>
      <c r="AC287" t="s">
        <v>21</v>
      </c>
      <c r="AD287" t="s">
        <v>21</v>
      </c>
      <c r="AE287" t="s">
        <v>21</v>
      </c>
    </row>
    <row r="288" spans="1:31" x14ac:dyDescent="0.25">
      <c r="A288">
        <v>2090</v>
      </c>
      <c r="B288" t="s">
        <v>52</v>
      </c>
      <c r="C288" t="s">
        <v>53</v>
      </c>
      <c r="D288">
        <v>397.7390763183754</v>
      </c>
      <c r="E288">
        <v>417.37009498853593</v>
      </c>
      <c r="F288">
        <v>437.44022273173931</v>
      </c>
      <c r="G288">
        <v>349.05922043891252</v>
      </c>
      <c r="H288">
        <v>460.37576154602033</v>
      </c>
      <c r="I288">
        <v>0.76500000000000057</v>
      </c>
      <c r="J288">
        <v>1.5019999999999949</v>
      </c>
      <c r="K288">
        <v>6.5520000000000067</v>
      </c>
      <c r="L288">
        <v>0.76500000000000057</v>
      </c>
      <c r="M288">
        <v>0.76500000000000057</v>
      </c>
      <c r="N288">
        <v>96618.1</v>
      </c>
      <c r="O288">
        <v>89716.1</v>
      </c>
      <c r="P288">
        <v>55010.400000000001</v>
      </c>
      <c r="Q288">
        <v>88701.2</v>
      </c>
      <c r="R288">
        <v>137023</v>
      </c>
      <c r="S288">
        <v>95301.498363922597</v>
      </c>
      <c r="T288">
        <v>88493.55097406714</v>
      </c>
      <c r="U288">
        <v>54260.780801927671</v>
      </c>
      <c r="V288">
        <v>87492.480877578535</v>
      </c>
      <c r="W288">
        <v>135155.80631703342</v>
      </c>
      <c r="X288" t="s">
        <v>21</v>
      </c>
      <c r="Y288" t="s">
        <v>21</v>
      </c>
      <c r="Z288" t="s">
        <v>21</v>
      </c>
      <c r="AA288" t="s">
        <v>21</v>
      </c>
      <c r="AB288" t="s">
        <v>21</v>
      </c>
      <c r="AC288" t="s">
        <v>21</v>
      </c>
      <c r="AD288" t="s">
        <v>21</v>
      </c>
      <c r="AE288" t="s">
        <v>21</v>
      </c>
    </row>
    <row r="289" spans="1:31" x14ac:dyDescent="0.25">
      <c r="A289">
        <v>2095</v>
      </c>
      <c r="B289" t="s">
        <v>52</v>
      </c>
      <c r="C289" t="s">
        <v>53</v>
      </c>
      <c r="D289">
        <v>387.94821487061898</v>
      </c>
      <c r="E289">
        <v>415.52718637405832</v>
      </c>
      <c r="F289">
        <v>444.60792662954469</v>
      </c>
      <c r="G289">
        <v>339.15571568948582</v>
      </c>
      <c r="H289">
        <v>451.50858172289549</v>
      </c>
      <c r="I289">
        <v>0.70900000000000318</v>
      </c>
      <c r="J289">
        <v>1.474000000000004</v>
      </c>
      <c r="K289">
        <v>6.8419999999999987</v>
      </c>
      <c r="L289">
        <v>0.70900000000000318</v>
      </c>
      <c r="M289">
        <v>0.70900000000000318</v>
      </c>
      <c r="N289">
        <v>100123</v>
      </c>
      <c r="O289">
        <v>92645.7</v>
      </c>
      <c r="P289">
        <v>53947.5</v>
      </c>
      <c r="Q289">
        <v>90970.4</v>
      </c>
      <c r="R289">
        <v>147192</v>
      </c>
      <c r="S289">
        <v>98758.637570921215</v>
      </c>
      <c r="T289">
        <v>91383.229715492897</v>
      </c>
      <c r="U289">
        <v>53212.364794875022</v>
      </c>
      <c r="V289">
        <v>89730.758799493924</v>
      </c>
      <c r="W289">
        <v>145186.23474465442</v>
      </c>
      <c r="X289" t="s">
        <v>21</v>
      </c>
      <c r="Y289" t="s">
        <v>21</v>
      </c>
      <c r="Z289" t="s">
        <v>21</v>
      </c>
      <c r="AA289" t="s">
        <v>21</v>
      </c>
      <c r="AB289" t="s">
        <v>21</v>
      </c>
      <c r="AC289" t="s">
        <v>21</v>
      </c>
      <c r="AD289" t="s">
        <v>21</v>
      </c>
      <c r="AE289" t="s">
        <v>21</v>
      </c>
    </row>
    <row r="290" spans="1:31" x14ac:dyDescent="0.25">
      <c r="A290">
        <v>2100</v>
      </c>
      <c r="B290" t="s">
        <v>52</v>
      </c>
      <c r="C290" t="s">
        <v>53</v>
      </c>
      <c r="D290">
        <v>375.94631509990171</v>
      </c>
      <c r="E290">
        <v>412.96426465771373</v>
      </c>
      <c r="F290">
        <v>452.4162463150999</v>
      </c>
      <c r="G290">
        <v>328.18542417294458</v>
      </c>
      <c r="H290">
        <v>439.33128070750081</v>
      </c>
      <c r="I290">
        <v>0.65600000000000591</v>
      </c>
      <c r="J290">
        <v>1.444999999999993</v>
      </c>
      <c r="K290">
        <v>7.1089999999999947</v>
      </c>
      <c r="L290">
        <v>0.65600000000000591</v>
      </c>
      <c r="M290">
        <v>0.65600000000000591</v>
      </c>
      <c r="N290">
        <v>103555</v>
      </c>
      <c r="O290">
        <v>95495.3</v>
      </c>
      <c r="P290">
        <v>52790.8</v>
      </c>
      <c r="Q290">
        <v>93132.6</v>
      </c>
      <c r="R290">
        <v>157833</v>
      </c>
      <c r="S290">
        <v>102143.87017625067</v>
      </c>
      <c r="T290">
        <v>94193.998605978573</v>
      </c>
      <c r="U290">
        <v>52071.426987595136</v>
      </c>
      <c r="V290">
        <v>91863.494795776962</v>
      </c>
      <c r="W290">
        <v>155682.2312928219</v>
      </c>
      <c r="X290" t="s">
        <v>21</v>
      </c>
      <c r="Y290" t="s">
        <v>21</v>
      </c>
      <c r="Z290" t="s">
        <v>21</v>
      </c>
      <c r="AA290" t="s">
        <v>21</v>
      </c>
      <c r="AB290" t="s">
        <v>21</v>
      </c>
      <c r="AC290" t="s">
        <v>21</v>
      </c>
      <c r="AD290" t="s">
        <v>21</v>
      </c>
      <c r="AE290" t="s">
        <v>21</v>
      </c>
    </row>
    <row r="291" spans="1:31" x14ac:dyDescent="0.25">
      <c r="A291">
        <v>2020</v>
      </c>
      <c r="B291" t="s">
        <v>54</v>
      </c>
      <c r="C291" t="s">
        <v>55</v>
      </c>
      <c r="D291">
        <v>17.084196778406621</v>
      </c>
      <c r="E291">
        <v>17.084196778406621</v>
      </c>
      <c r="F291">
        <v>17.084196778406621</v>
      </c>
      <c r="G291">
        <v>17.084196778406621</v>
      </c>
      <c r="H291">
        <v>17.084196778406621</v>
      </c>
      <c r="I291">
        <v>54</v>
      </c>
      <c r="J291">
        <v>54</v>
      </c>
      <c r="K291">
        <v>54</v>
      </c>
      <c r="L291">
        <v>54</v>
      </c>
      <c r="M291">
        <v>54</v>
      </c>
      <c r="N291">
        <v>7752.25</v>
      </c>
      <c r="O291">
        <v>7752.25</v>
      </c>
      <c r="P291">
        <v>7752.25</v>
      </c>
      <c r="Q291">
        <v>7752.25</v>
      </c>
      <c r="R291">
        <v>7752.25</v>
      </c>
      <c r="S291">
        <v>7646.6111493780045</v>
      </c>
      <c r="T291">
        <v>7646.6111493780045</v>
      </c>
      <c r="U291">
        <v>7646.6111493780045</v>
      </c>
      <c r="V291">
        <v>7646.6111493780045</v>
      </c>
      <c r="W291">
        <v>7646.6111493780045</v>
      </c>
      <c r="X291" t="s">
        <v>21</v>
      </c>
      <c r="Y291" t="s">
        <v>21</v>
      </c>
      <c r="Z291" t="s">
        <v>21</v>
      </c>
      <c r="AA291" t="s">
        <v>21</v>
      </c>
      <c r="AB291" t="s">
        <v>21</v>
      </c>
      <c r="AC291" t="s">
        <v>21</v>
      </c>
      <c r="AD291" t="s">
        <v>21</v>
      </c>
      <c r="AE291" t="s">
        <v>21</v>
      </c>
    </row>
    <row r="292" spans="1:31" x14ac:dyDescent="0.25">
      <c r="A292">
        <v>2025</v>
      </c>
      <c r="B292" t="s">
        <v>54</v>
      </c>
      <c r="C292" t="s">
        <v>55</v>
      </c>
      <c r="D292">
        <v>18.359468872442321</v>
      </c>
      <c r="E292">
        <v>18.45028297779713</v>
      </c>
      <c r="F292">
        <v>18.451763169351331</v>
      </c>
      <c r="G292">
        <v>18.543578580757512</v>
      </c>
      <c r="H292">
        <v>18.5059207662168</v>
      </c>
      <c r="I292">
        <v>47.671999999999997</v>
      </c>
      <c r="J292">
        <v>51.223999999999997</v>
      </c>
      <c r="K292">
        <v>53.53</v>
      </c>
      <c r="L292">
        <v>47.671999999999997</v>
      </c>
      <c r="M292">
        <v>47.671999999999997</v>
      </c>
      <c r="N292">
        <v>10293.200000000001</v>
      </c>
      <c r="O292">
        <v>10242.299999999999</v>
      </c>
      <c r="P292">
        <v>10241.799999999999</v>
      </c>
      <c r="Q292">
        <v>10190.799999999999</v>
      </c>
      <c r="R292">
        <v>10211.700000000001</v>
      </c>
      <c r="S292">
        <v>10152.935971205479</v>
      </c>
      <c r="T292">
        <v>10102.729578544851</v>
      </c>
      <c r="U292">
        <v>10102.236391976476</v>
      </c>
      <c r="V292">
        <v>10051.931362002175</v>
      </c>
      <c r="W292">
        <v>10072.546560560273</v>
      </c>
      <c r="X292" t="s">
        <v>21</v>
      </c>
      <c r="Y292" t="s">
        <v>21</v>
      </c>
      <c r="Z292" t="s">
        <v>21</v>
      </c>
      <c r="AA292" t="s">
        <v>21</v>
      </c>
      <c r="AB292" t="s">
        <v>21</v>
      </c>
      <c r="AC292" t="s">
        <v>21</v>
      </c>
      <c r="AD292" t="s">
        <v>21</v>
      </c>
      <c r="AE292" t="s">
        <v>21</v>
      </c>
    </row>
    <row r="293" spans="1:31" x14ac:dyDescent="0.25">
      <c r="A293">
        <v>2030</v>
      </c>
      <c r="B293" t="s">
        <v>54</v>
      </c>
      <c r="C293" t="s">
        <v>55</v>
      </c>
      <c r="D293">
        <v>19.53073574227253</v>
      </c>
      <c r="E293">
        <v>19.79577710056596</v>
      </c>
      <c r="F293">
        <v>19.873138876795821</v>
      </c>
      <c r="G293">
        <v>20.078885502829781</v>
      </c>
      <c r="H293">
        <v>19.819547235524599</v>
      </c>
      <c r="I293">
        <v>41.975999999999999</v>
      </c>
      <c r="J293">
        <v>48.573999999999998</v>
      </c>
      <c r="K293">
        <v>53.026000000000003</v>
      </c>
      <c r="L293">
        <v>41.975999999999999</v>
      </c>
      <c r="M293">
        <v>41.975999999999999</v>
      </c>
      <c r="N293">
        <v>11069.2</v>
      </c>
      <c r="O293">
        <v>10931.9</v>
      </c>
      <c r="P293">
        <v>10879.9</v>
      </c>
      <c r="Q293">
        <v>10789.1</v>
      </c>
      <c r="R293">
        <v>10934.5</v>
      </c>
      <c r="S293">
        <v>10918.361525324262</v>
      </c>
      <c r="T293">
        <v>10782.932493648348</v>
      </c>
      <c r="U293">
        <v>10731.641090537296</v>
      </c>
      <c r="V293">
        <v>10642.078409720305</v>
      </c>
      <c r="W293">
        <v>10785.497063803901</v>
      </c>
      <c r="X293">
        <v>46.820267948074807</v>
      </c>
      <c r="Y293">
        <v>42.464894185463201</v>
      </c>
      <c r="Z293">
        <v>3.9</v>
      </c>
      <c r="AA293">
        <v>4.3</v>
      </c>
      <c r="AB293">
        <v>2.6590280500000001E-2</v>
      </c>
      <c r="AC293">
        <v>7.5182739999999998E-2</v>
      </c>
      <c r="AD293" t="s">
        <v>21</v>
      </c>
      <c r="AE293">
        <v>1964.83116845736</v>
      </c>
    </row>
    <row r="294" spans="1:31" x14ac:dyDescent="0.25">
      <c r="A294">
        <v>2035</v>
      </c>
      <c r="B294" t="s">
        <v>54</v>
      </c>
      <c r="C294" t="s">
        <v>55</v>
      </c>
      <c r="D294">
        <v>20.511754462342189</v>
      </c>
      <c r="E294">
        <v>20.99956464954289</v>
      </c>
      <c r="F294">
        <v>21.222115803221591</v>
      </c>
      <c r="G294">
        <v>21.541619503700481</v>
      </c>
      <c r="H294">
        <v>20.937744884632131</v>
      </c>
      <c r="I294">
        <v>36.966999999999999</v>
      </c>
      <c r="J294">
        <v>46.058999999999997</v>
      </c>
      <c r="K294">
        <v>52.484999999999999</v>
      </c>
      <c r="L294">
        <v>36.966999999999999</v>
      </c>
      <c r="M294">
        <v>36.966999999999999</v>
      </c>
      <c r="N294">
        <v>12628.4</v>
      </c>
      <c r="O294">
        <v>12270.1</v>
      </c>
      <c r="P294">
        <v>11925.8</v>
      </c>
      <c r="Q294">
        <v>12064.9</v>
      </c>
      <c r="R294">
        <v>12736.7</v>
      </c>
      <c r="S294">
        <v>12456.314520146434</v>
      </c>
      <c r="T294">
        <v>12102.897025248547</v>
      </c>
      <c r="U294">
        <v>11763.288754265175</v>
      </c>
      <c r="V294">
        <v>11900.493257587241</v>
      </c>
      <c r="W294">
        <v>12563.138730856568</v>
      </c>
      <c r="X294" t="s">
        <v>21</v>
      </c>
      <c r="Y294" t="s">
        <v>21</v>
      </c>
      <c r="Z294" t="s">
        <v>21</v>
      </c>
      <c r="AA294" t="s">
        <v>21</v>
      </c>
      <c r="AB294" t="s">
        <v>21</v>
      </c>
      <c r="AC294" t="s">
        <v>21</v>
      </c>
      <c r="AD294" t="s">
        <v>21</v>
      </c>
      <c r="AE294" t="s">
        <v>21</v>
      </c>
    </row>
    <row r="295" spans="1:31" x14ac:dyDescent="0.25">
      <c r="A295">
        <v>2040</v>
      </c>
      <c r="B295" t="s">
        <v>54</v>
      </c>
      <c r="C295" t="s">
        <v>55</v>
      </c>
      <c r="D295">
        <v>21.30278624292556</v>
      </c>
      <c r="E295">
        <v>22.054680017414011</v>
      </c>
      <c r="F295">
        <v>22.48345668262948</v>
      </c>
      <c r="G295">
        <v>22.90666086199391</v>
      </c>
      <c r="H295">
        <v>21.859860687853718</v>
      </c>
      <c r="I295">
        <v>32.621000000000002</v>
      </c>
      <c r="J295">
        <v>43.683999999999997</v>
      </c>
      <c r="K295">
        <v>51.905999999999999</v>
      </c>
      <c r="L295">
        <v>32.621000000000002</v>
      </c>
      <c r="M295">
        <v>32.621000000000002</v>
      </c>
      <c r="N295">
        <v>15012.3</v>
      </c>
      <c r="O295">
        <v>14096.3</v>
      </c>
      <c r="P295">
        <v>13047.9</v>
      </c>
      <c r="Q295">
        <v>13945.4</v>
      </c>
      <c r="R295">
        <v>15875.2</v>
      </c>
      <c r="S295">
        <v>14807.729440847163</v>
      </c>
      <c r="T295">
        <v>13904.211647583239</v>
      </c>
      <c r="U295">
        <v>12870.098051013481</v>
      </c>
      <c r="V295">
        <v>13755.367941247512</v>
      </c>
      <c r="W295">
        <v>15658.870820549608</v>
      </c>
      <c r="X295" t="s">
        <v>21</v>
      </c>
      <c r="Y295" t="s">
        <v>21</v>
      </c>
      <c r="Z295" t="s">
        <v>21</v>
      </c>
      <c r="AA295" t="s">
        <v>21</v>
      </c>
      <c r="AB295" t="s">
        <v>21</v>
      </c>
      <c r="AC295" t="s">
        <v>21</v>
      </c>
      <c r="AD295" t="s">
        <v>21</v>
      </c>
      <c r="AE295" t="s">
        <v>21</v>
      </c>
    </row>
    <row r="296" spans="1:31" x14ac:dyDescent="0.25">
      <c r="A296">
        <v>2045</v>
      </c>
      <c r="B296" t="s">
        <v>54</v>
      </c>
      <c r="C296" t="s">
        <v>55</v>
      </c>
      <c r="D296">
        <v>21.977013495864171</v>
      </c>
      <c r="E296">
        <v>22.995167609925989</v>
      </c>
      <c r="F296">
        <v>23.653852851545459</v>
      </c>
      <c r="G296">
        <v>24.16591205920766</v>
      </c>
      <c r="H296">
        <v>22.659294732259472</v>
      </c>
      <c r="I296">
        <v>28.878</v>
      </c>
      <c r="J296">
        <v>41.448999999999998</v>
      </c>
      <c r="K296">
        <v>51.284999999999997</v>
      </c>
      <c r="L296">
        <v>28.878</v>
      </c>
      <c r="M296">
        <v>28.878</v>
      </c>
      <c r="N296">
        <v>18214</v>
      </c>
      <c r="O296">
        <v>16390</v>
      </c>
      <c r="P296">
        <v>14132.7</v>
      </c>
      <c r="Q296">
        <v>16477</v>
      </c>
      <c r="R296">
        <v>20353.900000000001</v>
      </c>
      <c r="S296">
        <v>17965.800312782867</v>
      </c>
      <c r="T296">
        <v>16166.655711349027</v>
      </c>
      <c r="U296">
        <v>13940.115629760976</v>
      </c>
      <c r="V296">
        <v>16252.470174246364</v>
      </c>
      <c r="W296">
        <v>20076.540188116349</v>
      </c>
      <c r="X296" t="s">
        <v>21</v>
      </c>
      <c r="Y296" t="s">
        <v>21</v>
      </c>
      <c r="Z296" t="s">
        <v>21</v>
      </c>
      <c r="AA296" t="s">
        <v>21</v>
      </c>
      <c r="AB296" t="s">
        <v>21</v>
      </c>
      <c r="AC296" t="s">
        <v>21</v>
      </c>
      <c r="AD296" t="s">
        <v>21</v>
      </c>
      <c r="AE296" t="s">
        <v>21</v>
      </c>
    </row>
    <row r="297" spans="1:31" x14ac:dyDescent="0.25">
      <c r="A297">
        <v>2050</v>
      </c>
      <c r="B297" t="s">
        <v>54</v>
      </c>
      <c r="C297" t="s">
        <v>55</v>
      </c>
      <c r="D297">
        <v>22.538397910317801</v>
      </c>
      <c r="E297">
        <v>23.839529821506311</v>
      </c>
      <c r="F297">
        <v>24.781279930343931</v>
      </c>
      <c r="G297">
        <v>25.383587287766652</v>
      </c>
      <c r="H297">
        <v>23.34109708315194</v>
      </c>
      <c r="I297">
        <v>25.66</v>
      </c>
      <c r="J297">
        <v>39.350999999999999</v>
      </c>
      <c r="K297">
        <v>50.619</v>
      </c>
      <c r="L297">
        <v>25.66</v>
      </c>
      <c r="M297">
        <v>25.66</v>
      </c>
      <c r="N297">
        <v>22060</v>
      </c>
      <c r="O297">
        <v>19158.3</v>
      </c>
      <c r="P297">
        <v>15220.9</v>
      </c>
      <c r="Q297">
        <v>19568.5</v>
      </c>
      <c r="R297">
        <v>25817.9</v>
      </c>
      <c r="S297">
        <v>21759.391396727246</v>
      </c>
      <c r="T297">
        <v>18897.232465816844</v>
      </c>
      <c r="U297">
        <v>15013.486877173422</v>
      </c>
      <c r="V297">
        <v>19301.842726512106</v>
      </c>
      <c r="W297">
        <v>25466.083007323861</v>
      </c>
      <c r="X297">
        <v>47.909111388727716</v>
      </c>
      <c r="Y297">
        <v>42.464894185463201</v>
      </c>
      <c r="Z297">
        <v>3.9</v>
      </c>
      <c r="AA297">
        <v>4.4000000000000004</v>
      </c>
      <c r="AB297">
        <v>2.0005231250000002E-2</v>
      </c>
      <c r="AC297">
        <v>6.7036376125000005E-2</v>
      </c>
      <c r="AD297" t="s">
        <v>21</v>
      </c>
      <c r="AE297">
        <v>206.07361544174401</v>
      </c>
    </row>
    <row r="298" spans="1:31" x14ac:dyDescent="0.25">
      <c r="A298">
        <v>2055</v>
      </c>
      <c r="B298" t="s">
        <v>54</v>
      </c>
      <c r="C298" t="s">
        <v>55</v>
      </c>
      <c r="D298">
        <v>22.976534610361341</v>
      </c>
      <c r="E298">
        <v>24.58393556813235</v>
      </c>
      <c r="F298">
        <v>25.87531562908141</v>
      </c>
      <c r="G298">
        <v>26.568045276447531</v>
      </c>
      <c r="H298">
        <v>23.895124074880279</v>
      </c>
      <c r="I298">
        <v>22.891999999999999</v>
      </c>
      <c r="J298">
        <v>37.387</v>
      </c>
      <c r="K298">
        <v>49.905999999999999</v>
      </c>
      <c r="L298">
        <v>22.891999999999999</v>
      </c>
      <c r="M298">
        <v>22.891999999999999</v>
      </c>
      <c r="N298">
        <v>26510.3</v>
      </c>
      <c r="O298">
        <v>22425.599999999999</v>
      </c>
      <c r="P298">
        <v>16334.7</v>
      </c>
      <c r="Q298">
        <v>23196.799999999999</v>
      </c>
      <c r="R298">
        <v>32281.8</v>
      </c>
      <c r="S298">
        <v>26149.047767210257</v>
      </c>
      <c r="T298">
        <v>22120.009415523411</v>
      </c>
      <c r="U298">
        <v>16112.109276886697</v>
      </c>
      <c r="V298">
        <v>22880.700378585789</v>
      </c>
      <c r="W298">
        <v>31841.900325968702</v>
      </c>
      <c r="X298" t="s">
        <v>21</v>
      </c>
      <c r="Y298" t="s">
        <v>21</v>
      </c>
      <c r="Z298" t="s">
        <v>21</v>
      </c>
      <c r="AA298" t="s">
        <v>21</v>
      </c>
      <c r="AB298" t="s">
        <v>21</v>
      </c>
      <c r="AC298" t="s">
        <v>21</v>
      </c>
      <c r="AD298" t="s">
        <v>21</v>
      </c>
      <c r="AE298" t="s">
        <v>21</v>
      </c>
    </row>
    <row r="299" spans="1:31" x14ac:dyDescent="0.25">
      <c r="A299">
        <v>2060</v>
      </c>
      <c r="B299" t="s">
        <v>54</v>
      </c>
      <c r="C299" t="s">
        <v>55</v>
      </c>
      <c r="D299">
        <v>23.28572050500653</v>
      </c>
      <c r="E299">
        <v>25.22642577274706</v>
      </c>
      <c r="F299">
        <v>26.937178929037831</v>
      </c>
      <c r="G299">
        <v>27.715193730953459</v>
      </c>
      <c r="H299">
        <v>24.314801915542009</v>
      </c>
      <c r="I299">
        <v>20.504000000000001</v>
      </c>
      <c r="J299">
        <v>35.549999999999997</v>
      </c>
      <c r="K299">
        <v>49.142000000000003</v>
      </c>
      <c r="L299">
        <v>20.504000000000001</v>
      </c>
      <c r="M299">
        <v>20.504000000000001</v>
      </c>
      <c r="N299">
        <v>31651.8</v>
      </c>
      <c r="O299">
        <v>26260.2</v>
      </c>
      <c r="P299">
        <v>17481.400000000001</v>
      </c>
      <c r="Q299">
        <v>27379.599999999999</v>
      </c>
      <c r="R299">
        <v>39959.5</v>
      </c>
      <c r="S299">
        <v>31220.485249815563</v>
      </c>
      <c r="T299">
        <v>25902.355845708829</v>
      </c>
      <c r="U299">
        <v>17243.183352799078</v>
      </c>
      <c r="V299">
        <v>27006.501934987908</v>
      </c>
      <c r="W299">
        <v>39414.977358001917</v>
      </c>
      <c r="X299" t="s">
        <v>21</v>
      </c>
      <c r="Y299" t="s">
        <v>21</v>
      </c>
      <c r="Z299" t="s">
        <v>21</v>
      </c>
      <c r="AA299" t="s">
        <v>21</v>
      </c>
      <c r="AB299" t="s">
        <v>21</v>
      </c>
      <c r="AC299" t="s">
        <v>21</v>
      </c>
      <c r="AD299" t="s">
        <v>21</v>
      </c>
      <c r="AE299" t="s">
        <v>21</v>
      </c>
    </row>
    <row r="300" spans="1:31" x14ac:dyDescent="0.25">
      <c r="A300">
        <v>2065</v>
      </c>
      <c r="B300" t="s">
        <v>54</v>
      </c>
      <c r="C300" t="s">
        <v>55</v>
      </c>
      <c r="D300">
        <v>23.45925119721376</v>
      </c>
      <c r="E300">
        <v>25.738397910317801</v>
      </c>
      <c r="F300">
        <v>27.924771441010009</v>
      </c>
      <c r="G300">
        <v>28.77144101001306</v>
      </c>
      <c r="H300">
        <v>24.58241184153243</v>
      </c>
      <c r="I300">
        <v>18.436000000000011</v>
      </c>
      <c r="J300">
        <v>33.834999999999987</v>
      </c>
      <c r="K300">
        <v>48.325000000000003</v>
      </c>
      <c r="L300">
        <v>18.436000000000011</v>
      </c>
      <c r="M300">
        <v>18.436000000000011</v>
      </c>
      <c r="N300">
        <v>37530</v>
      </c>
      <c r="O300">
        <v>30737.1</v>
      </c>
      <c r="P300">
        <v>18704.7</v>
      </c>
      <c r="Q300">
        <v>32207.9</v>
      </c>
      <c r="R300">
        <v>49025.7</v>
      </c>
      <c r="S300">
        <v>37018.58382226534</v>
      </c>
      <c r="T300">
        <v>30318.249741629417</v>
      </c>
      <c r="U300">
        <v>18449.813610986588</v>
      </c>
      <c r="V300">
        <v>31769.007351162803</v>
      </c>
      <c r="W300">
        <v>48357.633490413908</v>
      </c>
      <c r="X300" t="s">
        <v>21</v>
      </c>
      <c r="Y300" t="s">
        <v>21</v>
      </c>
      <c r="Z300" t="s">
        <v>21</v>
      </c>
      <c r="AA300" t="s">
        <v>21</v>
      </c>
      <c r="AB300" t="s">
        <v>21</v>
      </c>
      <c r="AC300" t="s">
        <v>21</v>
      </c>
      <c r="AD300" t="s">
        <v>21</v>
      </c>
      <c r="AE300" t="s">
        <v>21</v>
      </c>
    </row>
    <row r="301" spans="1:31" x14ac:dyDescent="0.25">
      <c r="A301">
        <v>2070</v>
      </c>
      <c r="B301" t="s">
        <v>54</v>
      </c>
      <c r="C301" t="s">
        <v>55</v>
      </c>
      <c r="D301">
        <v>23.504397039616851</v>
      </c>
      <c r="E301">
        <v>26.114584240313409</v>
      </c>
      <c r="F301">
        <v>28.83334784501524</v>
      </c>
      <c r="G301">
        <v>29.728994340444022</v>
      </c>
      <c r="H301">
        <v>24.706356116673881</v>
      </c>
      <c r="I301">
        <v>16.637</v>
      </c>
      <c r="J301">
        <v>32.232999999999997</v>
      </c>
      <c r="K301">
        <v>47.45</v>
      </c>
      <c r="L301">
        <v>16.637</v>
      </c>
      <c r="M301">
        <v>16.637</v>
      </c>
      <c r="N301">
        <v>44004.3</v>
      </c>
      <c r="O301">
        <v>35798.9</v>
      </c>
      <c r="P301">
        <v>19973.3</v>
      </c>
      <c r="Q301">
        <v>37645.800000000003</v>
      </c>
      <c r="R301">
        <v>59402.5</v>
      </c>
      <c r="S301">
        <v>43404.6594215324</v>
      </c>
      <c r="T301">
        <v>35311.073285235674</v>
      </c>
      <c r="U301">
        <v>19701.126572268913</v>
      </c>
      <c r="V301">
        <v>37132.805831501115</v>
      </c>
      <c r="W301">
        <v>58593.030255851772</v>
      </c>
      <c r="X301" t="s">
        <v>21</v>
      </c>
      <c r="Y301" t="s">
        <v>21</v>
      </c>
      <c r="Z301" t="s">
        <v>21</v>
      </c>
      <c r="AA301" t="s">
        <v>21</v>
      </c>
      <c r="AB301" t="s">
        <v>21</v>
      </c>
      <c r="AC301" t="s">
        <v>21</v>
      </c>
      <c r="AD301" t="s">
        <v>21</v>
      </c>
      <c r="AE301" t="s">
        <v>21</v>
      </c>
    </row>
    <row r="302" spans="1:31" x14ac:dyDescent="0.25">
      <c r="A302">
        <v>2075</v>
      </c>
      <c r="B302" t="s">
        <v>54</v>
      </c>
      <c r="C302" t="s">
        <v>55</v>
      </c>
      <c r="D302">
        <v>23.423204179364351</v>
      </c>
      <c r="E302">
        <v>26.345407052677409</v>
      </c>
      <c r="F302">
        <v>29.66090552895081</v>
      </c>
      <c r="G302">
        <v>30.585938180235139</v>
      </c>
      <c r="H302">
        <v>24.690683500217681</v>
      </c>
      <c r="I302">
        <v>15.065</v>
      </c>
      <c r="J302">
        <v>30.736999999999991</v>
      </c>
      <c r="K302">
        <v>46.515000000000001</v>
      </c>
      <c r="L302">
        <v>15.065</v>
      </c>
      <c r="M302">
        <v>15.065</v>
      </c>
      <c r="N302">
        <v>51023.1</v>
      </c>
      <c r="O302">
        <v>41461.699999999997</v>
      </c>
      <c r="P302">
        <v>21298.799999999999</v>
      </c>
      <c r="Q302">
        <v>43713.8</v>
      </c>
      <c r="R302">
        <v>71122.399999999994</v>
      </c>
      <c r="S302">
        <v>50327.815193760369</v>
      </c>
      <c r="T302">
        <v>40896.70708402928</v>
      </c>
      <c r="U302">
        <v>21008.564165032374</v>
      </c>
      <c r="V302">
        <v>43118.118025306234</v>
      </c>
      <c r="W302">
        <v>70153.224781259909</v>
      </c>
      <c r="X302" t="s">
        <v>21</v>
      </c>
      <c r="Y302" t="s">
        <v>21</v>
      </c>
      <c r="Z302" t="s">
        <v>21</v>
      </c>
      <c r="AA302" t="s">
        <v>21</v>
      </c>
      <c r="AB302" t="s">
        <v>21</v>
      </c>
      <c r="AC302" t="s">
        <v>21</v>
      </c>
      <c r="AD302" t="s">
        <v>21</v>
      </c>
      <c r="AE302" t="s">
        <v>21</v>
      </c>
    </row>
    <row r="303" spans="1:31" x14ac:dyDescent="0.25">
      <c r="A303">
        <v>2080</v>
      </c>
      <c r="B303" t="s">
        <v>54</v>
      </c>
      <c r="C303" t="s">
        <v>55</v>
      </c>
      <c r="D303">
        <v>23.226077492381371</v>
      </c>
      <c r="E303">
        <v>26.452198519808441</v>
      </c>
      <c r="F303">
        <v>30.436351763169348</v>
      </c>
      <c r="G303">
        <v>31.369612538093129</v>
      </c>
      <c r="H303">
        <v>24.544971702220291</v>
      </c>
      <c r="I303">
        <v>13.683999999999999</v>
      </c>
      <c r="J303">
        <v>29.34099999999999</v>
      </c>
      <c r="K303">
        <v>45.517000000000003</v>
      </c>
      <c r="L303">
        <v>13.683999999999999</v>
      </c>
      <c r="M303">
        <v>13.683999999999999</v>
      </c>
      <c r="N303">
        <v>58449.7</v>
      </c>
      <c r="O303">
        <v>47649.5</v>
      </c>
      <c r="P303">
        <v>22641.4</v>
      </c>
      <c r="Q303">
        <v>50324.9</v>
      </c>
      <c r="R303">
        <v>84108.2</v>
      </c>
      <c r="S303">
        <v>57653.213931155413</v>
      </c>
      <c r="T303">
        <v>47000.186779617172</v>
      </c>
      <c r="U303">
        <v>22332.868738434281</v>
      </c>
      <c r="V303">
        <v>49639.129469680818</v>
      </c>
      <c r="W303">
        <v>82962.069060481153</v>
      </c>
      <c r="X303" t="s">
        <v>21</v>
      </c>
      <c r="Y303" t="s">
        <v>21</v>
      </c>
      <c r="Z303" t="s">
        <v>21</v>
      </c>
      <c r="AA303" t="s">
        <v>21</v>
      </c>
      <c r="AB303" t="s">
        <v>21</v>
      </c>
      <c r="AC303" t="s">
        <v>21</v>
      </c>
      <c r="AD303" t="s">
        <v>21</v>
      </c>
      <c r="AE303" t="s">
        <v>21</v>
      </c>
    </row>
    <row r="304" spans="1:31" x14ac:dyDescent="0.25">
      <c r="A304">
        <v>2085</v>
      </c>
      <c r="B304" t="s">
        <v>54</v>
      </c>
      <c r="C304" t="s">
        <v>55</v>
      </c>
      <c r="D304">
        <v>22.911057901610789</v>
      </c>
      <c r="E304">
        <v>26.444492816717421</v>
      </c>
      <c r="F304">
        <v>31.177710056595561</v>
      </c>
      <c r="G304">
        <v>32.099434044405747</v>
      </c>
      <c r="H304">
        <v>24.267958206356081</v>
      </c>
      <c r="I304">
        <v>12.46599999999999</v>
      </c>
      <c r="J304">
        <v>28.038</v>
      </c>
      <c r="K304">
        <v>44.451999999999998</v>
      </c>
      <c r="L304">
        <v>12.46599999999999</v>
      </c>
      <c r="M304">
        <v>12.46599999999999</v>
      </c>
      <c r="N304">
        <v>66248.5</v>
      </c>
      <c r="O304">
        <v>54356.4</v>
      </c>
      <c r="P304">
        <v>24001.9</v>
      </c>
      <c r="Q304">
        <v>57457.4</v>
      </c>
      <c r="R304">
        <v>98419.3</v>
      </c>
      <c r="S304">
        <v>65345.740750049175</v>
      </c>
      <c r="T304">
        <v>53615.692770492511</v>
      </c>
      <c r="U304">
        <v>23674.829390984029</v>
      </c>
      <c r="V304">
        <v>56674.435867557389</v>
      </c>
      <c r="W304">
        <v>97078.153657838513</v>
      </c>
      <c r="X304" t="s">
        <v>21</v>
      </c>
      <c r="Y304" t="s">
        <v>21</v>
      </c>
      <c r="Z304" t="s">
        <v>21</v>
      </c>
      <c r="AA304" t="s">
        <v>21</v>
      </c>
      <c r="AB304" t="s">
        <v>21</v>
      </c>
      <c r="AC304" t="s">
        <v>21</v>
      </c>
      <c r="AD304" t="s">
        <v>21</v>
      </c>
      <c r="AE304" t="s">
        <v>21</v>
      </c>
    </row>
    <row r="305" spans="1:31" x14ac:dyDescent="0.25">
      <c r="A305">
        <v>2090</v>
      </c>
      <c r="B305" t="s">
        <v>54</v>
      </c>
      <c r="C305" t="s">
        <v>55</v>
      </c>
      <c r="D305">
        <v>22.472659991292989</v>
      </c>
      <c r="E305">
        <v>26.338136700043581</v>
      </c>
      <c r="F305">
        <v>31.90435350457118</v>
      </c>
      <c r="G305">
        <v>32.792816717457548</v>
      </c>
      <c r="H305">
        <v>23.856073138876798</v>
      </c>
      <c r="I305">
        <v>11.387</v>
      </c>
      <c r="J305">
        <v>26.818999999999999</v>
      </c>
      <c r="K305">
        <v>43.317</v>
      </c>
      <c r="L305">
        <v>11.387</v>
      </c>
      <c r="M305">
        <v>11.387</v>
      </c>
      <c r="N305">
        <v>74411.899999999994</v>
      </c>
      <c r="O305">
        <v>61581.3</v>
      </c>
      <c r="P305">
        <v>25389.1</v>
      </c>
      <c r="Q305">
        <v>65112.7</v>
      </c>
      <c r="R305">
        <v>114153</v>
      </c>
      <c r="S305">
        <v>73397.899214602352</v>
      </c>
      <c r="T305">
        <v>60742.14004620487</v>
      </c>
      <c r="U305">
        <v>25043.126206285026</v>
      </c>
      <c r="V305">
        <v>64225.418141327376</v>
      </c>
      <c r="W305">
        <v>112597.45267953786</v>
      </c>
      <c r="X305" t="s">
        <v>21</v>
      </c>
      <c r="Y305" t="s">
        <v>21</v>
      </c>
      <c r="Z305" t="s">
        <v>21</v>
      </c>
      <c r="AA305" t="s">
        <v>21</v>
      </c>
      <c r="AB305" t="s">
        <v>21</v>
      </c>
      <c r="AC305" t="s">
        <v>21</v>
      </c>
      <c r="AD305" t="s">
        <v>21</v>
      </c>
      <c r="AE305" t="s">
        <v>21</v>
      </c>
    </row>
    <row r="306" spans="1:31" x14ac:dyDescent="0.25">
      <c r="A306">
        <v>2095</v>
      </c>
      <c r="B306" t="s">
        <v>54</v>
      </c>
      <c r="C306" t="s">
        <v>55</v>
      </c>
      <c r="D306">
        <v>21.90600783630823</v>
      </c>
      <c r="E306">
        <v>26.148759251197209</v>
      </c>
      <c r="F306">
        <v>32.629386155855457</v>
      </c>
      <c r="G306">
        <v>33.461645624727907</v>
      </c>
      <c r="H306">
        <v>23.304832390073969</v>
      </c>
      <c r="I306">
        <v>10.426</v>
      </c>
      <c r="J306">
        <v>25.68000000000001</v>
      </c>
      <c r="K306">
        <v>42.110999999999997</v>
      </c>
      <c r="L306">
        <v>10.426</v>
      </c>
      <c r="M306">
        <v>10.426</v>
      </c>
      <c r="N306">
        <v>82950.899999999994</v>
      </c>
      <c r="O306">
        <v>69353.2</v>
      </c>
      <c r="P306">
        <v>26825.7</v>
      </c>
      <c r="Q306">
        <v>73340.399999999994</v>
      </c>
      <c r="R306">
        <v>131434</v>
      </c>
      <c r="S306">
        <v>81820.539429319208</v>
      </c>
      <c r="T306">
        <v>68408.133427720022</v>
      </c>
      <c r="U306">
        <v>26460.149854541523</v>
      </c>
      <c r="V306">
        <v>72341.00039857364</v>
      </c>
      <c r="W306">
        <v>129642.96685573203</v>
      </c>
      <c r="X306" t="s">
        <v>21</v>
      </c>
      <c r="Y306" t="s">
        <v>21</v>
      </c>
      <c r="Z306" t="s">
        <v>21</v>
      </c>
      <c r="AA306" t="s">
        <v>21</v>
      </c>
      <c r="AB306" t="s">
        <v>21</v>
      </c>
      <c r="AC306" t="s">
        <v>21</v>
      </c>
      <c r="AD306" t="s">
        <v>21</v>
      </c>
      <c r="AE306" t="s">
        <v>21</v>
      </c>
    </row>
    <row r="307" spans="1:31" x14ac:dyDescent="0.25">
      <c r="A307">
        <v>2100</v>
      </c>
      <c r="B307" t="s">
        <v>54</v>
      </c>
      <c r="C307" t="s">
        <v>55</v>
      </c>
      <c r="D307">
        <v>21.203874619068351</v>
      </c>
      <c r="E307">
        <v>25.885111014366569</v>
      </c>
      <c r="F307">
        <v>33.351545494122767</v>
      </c>
      <c r="G307">
        <v>34.104919460165434</v>
      </c>
      <c r="H307">
        <v>22.608402263822381</v>
      </c>
      <c r="I307">
        <v>9.5679999999999978</v>
      </c>
      <c r="J307">
        <v>24.613</v>
      </c>
      <c r="K307">
        <v>40.832000000000001</v>
      </c>
      <c r="L307">
        <v>9.5679999999999978</v>
      </c>
      <c r="M307">
        <v>9.5679999999999978</v>
      </c>
      <c r="N307">
        <v>91864.7</v>
      </c>
      <c r="O307">
        <v>77696.100000000006</v>
      </c>
      <c r="P307">
        <v>28335.1</v>
      </c>
      <c r="Q307">
        <v>82208.399999999994</v>
      </c>
      <c r="R307">
        <v>150380</v>
      </c>
      <c r="S307">
        <v>90612.872295690351</v>
      </c>
      <c r="T307">
        <v>76637.34587032003</v>
      </c>
      <c r="U307">
        <v>27948.981467153495</v>
      </c>
      <c r="V307">
        <v>81088.157375281589</v>
      </c>
      <c r="W307">
        <v>148330.79230461663</v>
      </c>
      <c r="X307" t="s">
        <v>21</v>
      </c>
      <c r="Y307" t="s">
        <v>21</v>
      </c>
      <c r="Z307" t="s">
        <v>21</v>
      </c>
      <c r="AA307" t="s">
        <v>21</v>
      </c>
      <c r="AB307" t="s">
        <v>21</v>
      </c>
      <c r="AC307" t="s">
        <v>21</v>
      </c>
      <c r="AD307" t="s">
        <v>21</v>
      </c>
      <c r="AE307" t="s">
        <v>21</v>
      </c>
    </row>
    <row r="308" spans="1:31" x14ac:dyDescent="0.25">
      <c r="A308">
        <v>2020</v>
      </c>
      <c r="B308" t="s">
        <v>56</v>
      </c>
      <c r="C308" t="s">
        <v>57</v>
      </c>
      <c r="D308">
        <v>108.6338619728128</v>
      </c>
      <c r="E308">
        <v>108.6338619728128</v>
      </c>
      <c r="F308">
        <v>108.6338619728128</v>
      </c>
      <c r="G308">
        <v>108.6338619728128</v>
      </c>
      <c r="H308">
        <v>108.6338619728128</v>
      </c>
      <c r="I308">
        <v>51.6</v>
      </c>
      <c r="J308">
        <v>51.6</v>
      </c>
      <c r="K308">
        <v>51.6</v>
      </c>
      <c r="L308">
        <v>51.6</v>
      </c>
      <c r="M308">
        <v>51.6</v>
      </c>
      <c r="N308">
        <v>3231.54</v>
      </c>
      <c r="O308">
        <v>3231.54</v>
      </c>
      <c r="P308">
        <v>3231.54</v>
      </c>
      <c r="Q308">
        <v>3231.54</v>
      </c>
      <c r="R308">
        <v>3231.54</v>
      </c>
      <c r="S308">
        <v>3187.5042463363534</v>
      </c>
      <c r="T308">
        <v>3187.5042463363534</v>
      </c>
      <c r="U308">
        <v>3187.5042463363534</v>
      </c>
      <c r="V308">
        <v>3187.5042463363534</v>
      </c>
      <c r="W308">
        <v>3187.5042463363534</v>
      </c>
      <c r="X308" t="s">
        <v>21</v>
      </c>
      <c r="Y308" t="s">
        <v>21</v>
      </c>
      <c r="Z308" t="s">
        <v>21</v>
      </c>
      <c r="AA308" t="s">
        <v>21</v>
      </c>
      <c r="AB308" t="s">
        <v>21</v>
      </c>
      <c r="AC308" t="s">
        <v>21</v>
      </c>
      <c r="AD308" t="s">
        <v>21</v>
      </c>
      <c r="AE308" t="s">
        <v>21</v>
      </c>
    </row>
    <row r="309" spans="1:31" x14ac:dyDescent="0.25">
      <c r="A309">
        <v>2025</v>
      </c>
      <c r="B309" t="s">
        <v>56</v>
      </c>
      <c r="C309" t="s">
        <v>57</v>
      </c>
      <c r="D309">
        <v>123.14710700592541</v>
      </c>
      <c r="E309">
        <v>124.45453119553849</v>
      </c>
      <c r="F309">
        <v>125.3191530149878</v>
      </c>
      <c r="G309">
        <v>125.4391686998954</v>
      </c>
      <c r="H309">
        <v>123.15061868246779</v>
      </c>
      <c r="I309">
        <v>45.701999999999998</v>
      </c>
      <c r="J309">
        <v>49.281999999999996</v>
      </c>
      <c r="K309">
        <v>51.082999999999998</v>
      </c>
      <c r="L309">
        <v>45.701999999999998</v>
      </c>
      <c r="M309">
        <v>45.701999999999998</v>
      </c>
      <c r="N309">
        <v>3857.19</v>
      </c>
      <c r="O309">
        <v>3816.67</v>
      </c>
      <c r="P309">
        <v>3790.34</v>
      </c>
      <c r="Q309">
        <v>3786.71</v>
      </c>
      <c r="R309">
        <v>3857.08</v>
      </c>
      <c r="S309">
        <v>3804.6285993446218</v>
      </c>
      <c r="T309">
        <v>3764.6607598434712</v>
      </c>
      <c r="U309">
        <v>3738.6895551528173</v>
      </c>
      <c r="V309">
        <v>3735.1090206664107</v>
      </c>
      <c r="W309">
        <v>3804.5200982995793</v>
      </c>
      <c r="X309" t="s">
        <v>21</v>
      </c>
      <c r="Y309" t="s">
        <v>21</v>
      </c>
      <c r="Z309" t="s">
        <v>21</v>
      </c>
      <c r="AA309" t="s">
        <v>21</v>
      </c>
      <c r="AB309" t="s">
        <v>21</v>
      </c>
      <c r="AC309" t="s">
        <v>21</v>
      </c>
      <c r="AD309" t="s">
        <v>21</v>
      </c>
      <c r="AE309" t="s">
        <v>21</v>
      </c>
    </row>
    <row r="310" spans="1:31" x14ac:dyDescent="0.25">
      <c r="A310">
        <v>2030</v>
      </c>
      <c r="B310" t="s">
        <v>56</v>
      </c>
      <c r="C310" t="s">
        <v>57</v>
      </c>
      <c r="D310">
        <v>136.99369989543399</v>
      </c>
      <c r="E310">
        <v>141.06216451725339</v>
      </c>
      <c r="F310">
        <v>143.8803851516208</v>
      </c>
      <c r="G310">
        <v>144.25064482398051</v>
      </c>
      <c r="H310">
        <v>136.90914081561519</v>
      </c>
      <c r="I310">
        <v>40.146999999999998</v>
      </c>
      <c r="J310">
        <v>47.033999999999999</v>
      </c>
      <c r="K310">
        <v>50.524999999999999</v>
      </c>
      <c r="L310">
        <v>40.146999999999998</v>
      </c>
      <c r="M310">
        <v>40.146999999999998</v>
      </c>
      <c r="N310">
        <v>4696.0600000000004</v>
      </c>
      <c r="O310">
        <v>4561.51</v>
      </c>
      <c r="P310">
        <v>4467.9399999999996</v>
      </c>
      <c r="Q310">
        <v>4459.37</v>
      </c>
      <c r="R310">
        <v>4702.24</v>
      </c>
      <c r="S310">
        <v>4632.0674325709406</v>
      </c>
      <c r="T310">
        <v>4499.3509270210925</v>
      </c>
      <c r="U310">
        <v>4407.0559926153001</v>
      </c>
      <c r="V310">
        <v>4398.6027748333436</v>
      </c>
      <c r="W310">
        <v>4638.1632185560611</v>
      </c>
      <c r="X310">
        <v>24.684730087883338</v>
      </c>
      <c r="Y310">
        <v>18.5135475659125</v>
      </c>
      <c r="Z310">
        <v>1.2</v>
      </c>
      <c r="AA310">
        <v>1.6</v>
      </c>
      <c r="AB310">
        <v>0</v>
      </c>
      <c r="AC310">
        <v>0</v>
      </c>
      <c r="AD310">
        <v>1079.3241752224999</v>
      </c>
      <c r="AE310">
        <v>0</v>
      </c>
    </row>
    <row r="311" spans="1:31" x14ac:dyDescent="0.25">
      <c r="A311">
        <v>2035</v>
      </c>
      <c r="B311" t="s">
        <v>56</v>
      </c>
      <c r="C311" t="s">
        <v>57</v>
      </c>
      <c r="D311">
        <v>150.112704775183</v>
      </c>
      <c r="E311">
        <v>158.15331125827811</v>
      </c>
      <c r="F311">
        <v>164.1541390728477</v>
      </c>
      <c r="G311">
        <v>164.8467758800976</v>
      </c>
      <c r="H311">
        <v>149.84071104914611</v>
      </c>
      <c r="I311">
        <v>35.034000000000013</v>
      </c>
      <c r="J311">
        <v>44.862000000000002</v>
      </c>
      <c r="K311">
        <v>49.923999999999999</v>
      </c>
      <c r="L311">
        <v>35.034000000000013</v>
      </c>
      <c r="M311">
        <v>35.034000000000013</v>
      </c>
      <c r="N311">
        <v>5902.52</v>
      </c>
      <c r="O311">
        <v>5562.93</v>
      </c>
      <c r="P311">
        <v>5276.76</v>
      </c>
      <c r="Q311">
        <v>5302.76</v>
      </c>
      <c r="R311">
        <v>6017.66</v>
      </c>
      <c r="S311">
        <v>5822.0871671355626</v>
      </c>
      <c r="T311">
        <v>5487.1247136262873</v>
      </c>
      <c r="U311">
        <v>5204.8543130822509</v>
      </c>
      <c r="V311">
        <v>5230.500014637777</v>
      </c>
      <c r="W311">
        <v>5935.6581701010728</v>
      </c>
      <c r="X311" t="s">
        <v>21</v>
      </c>
      <c r="Y311" t="s">
        <v>21</v>
      </c>
      <c r="Z311" t="s">
        <v>21</v>
      </c>
      <c r="AA311" t="s">
        <v>21</v>
      </c>
      <c r="AB311" t="s">
        <v>21</v>
      </c>
      <c r="AC311" t="s">
        <v>21</v>
      </c>
      <c r="AD311" t="s">
        <v>21</v>
      </c>
      <c r="AE311" t="s">
        <v>21</v>
      </c>
    </row>
    <row r="312" spans="1:31" x14ac:dyDescent="0.25">
      <c r="A312">
        <v>2040</v>
      </c>
      <c r="B312" t="s">
        <v>56</v>
      </c>
      <c r="C312" t="s">
        <v>57</v>
      </c>
      <c r="D312">
        <v>162.3886632973161</v>
      </c>
      <c r="E312">
        <v>175.59164342976649</v>
      </c>
      <c r="F312">
        <v>186.15349424886719</v>
      </c>
      <c r="G312">
        <v>187.18619728128269</v>
      </c>
      <c r="H312">
        <v>161.83671139769959</v>
      </c>
      <c r="I312">
        <v>30.413</v>
      </c>
      <c r="J312">
        <v>42.771000000000001</v>
      </c>
      <c r="K312">
        <v>49.277000000000001</v>
      </c>
      <c r="L312">
        <v>30.413</v>
      </c>
      <c r="M312">
        <v>30.413</v>
      </c>
      <c r="N312">
        <v>7347.57</v>
      </c>
      <c r="O312">
        <v>6634.22</v>
      </c>
      <c r="P312">
        <v>5978.12</v>
      </c>
      <c r="Q312">
        <v>6104.33</v>
      </c>
      <c r="R312">
        <v>7803.77</v>
      </c>
      <c r="S312">
        <v>7247.4456683976059</v>
      </c>
      <c r="T312">
        <v>6543.8163912962746</v>
      </c>
      <c r="U312">
        <v>5896.6569762739382</v>
      </c>
      <c r="V312">
        <v>6021.1471298632823</v>
      </c>
      <c r="W312">
        <v>7697.4290933834172</v>
      </c>
      <c r="X312" t="s">
        <v>21</v>
      </c>
      <c r="Y312" t="s">
        <v>21</v>
      </c>
      <c r="Z312" t="s">
        <v>21</v>
      </c>
      <c r="AA312" t="s">
        <v>21</v>
      </c>
      <c r="AB312" t="s">
        <v>21</v>
      </c>
      <c r="AC312" t="s">
        <v>21</v>
      </c>
      <c r="AD312" t="s">
        <v>21</v>
      </c>
      <c r="AE312" t="s">
        <v>21</v>
      </c>
    </row>
    <row r="313" spans="1:31" x14ac:dyDescent="0.25">
      <c r="A313">
        <v>2045</v>
      </c>
      <c r="B313" t="s">
        <v>56</v>
      </c>
      <c r="C313" t="s">
        <v>57</v>
      </c>
      <c r="D313">
        <v>174.19888462879049</v>
      </c>
      <c r="E313">
        <v>193.01957999302891</v>
      </c>
      <c r="F313">
        <v>208.8450941094458</v>
      </c>
      <c r="G313">
        <v>210.16424712443359</v>
      </c>
      <c r="H313">
        <v>173.27590623910771</v>
      </c>
      <c r="I313">
        <v>26.297999999999998</v>
      </c>
      <c r="J313">
        <v>40.765000000000001</v>
      </c>
      <c r="K313">
        <v>48.579000000000001</v>
      </c>
      <c r="L313">
        <v>26.297999999999998</v>
      </c>
      <c r="M313">
        <v>26.297999999999998</v>
      </c>
      <c r="N313">
        <v>9082.15</v>
      </c>
      <c r="O313">
        <v>7839.28</v>
      </c>
      <c r="P313">
        <v>6619.72</v>
      </c>
      <c r="Q313">
        <v>6924.89</v>
      </c>
      <c r="R313">
        <v>10134</v>
      </c>
      <c r="S313">
        <v>8958.38878394317</v>
      </c>
      <c r="T313">
        <v>7732.4552034694443</v>
      </c>
      <c r="U313">
        <v>6529.5139808133854</v>
      </c>
      <c r="V313">
        <v>6830.5254709556903</v>
      </c>
      <c r="W313">
        <v>9995.9053678347191</v>
      </c>
      <c r="X313" t="s">
        <v>21</v>
      </c>
      <c r="Y313" t="s">
        <v>21</v>
      </c>
      <c r="Z313" t="s">
        <v>21</v>
      </c>
      <c r="AA313" t="s">
        <v>21</v>
      </c>
      <c r="AB313" t="s">
        <v>21</v>
      </c>
      <c r="AC313" t="s">
        <v>21</v>
      </c>
      <c r="AD313" t="s">
        <v>21</v>
      </c>
      <c r="AE313" t="s">
        <v>21</v>
      </c>
    </row>
    <row r="314" spans="1:31" x14ac:dyDescent="0.25">
      <c r="A314">
        <v>2050</v>
      </c>
      <c r="B314" t="s">
        <v>56</v>
      </c>
      <c r="C314" t="s">
        <v>57</v>
      </c>
      <c r="D314">
        <v>185.09166085744161</v>
      </c>
      <c r="E314">
        <v>210.2190135935866</v>
      </c>
      <c r="F314">
        <v>232.37737887765769</v>
      </c>
      <c r="G314">
        <v>233.9390902753573</v>
      </c>
      <c r="H314">
        <v>183.71223422795401</v>
      </c>
      <c r="I314">
        <v>22.67400000000001</v>
      </c>
      <c r="J314">
        <v>38.844000000000001</v>
      </c>
      <c r="K314">
        <v>47.826999999999998</v>
      </c>
      <c r="L314">
        <v>22.67400000000001</v>
      </c>
      <c r="M314">
        <v>22.67400000000001</v>
      </c>
      <c r="N314">
        <v>11104.6</v>
      </c>
      <c r="O314">
        <v>9232.6299999999992</v>
      </c>
      <c r="P314">
        <v>7248.4</v>
      </c>
      <c r="Q314">
        <v>7823.29</v>
      </c>
      <c r="R314">
        <v>12938.5</v>
      </c>
      <c r="S314">
        <v>10953.279134365248</v>
      </c>
      <c r="T314">
        <v>9106.8182135614607</v>
      </c>
      <c r="U314">
        <v>7149.6270444260081</v>
      </c>
      <c r="V314">
        <v>7716.6830970127958</v>
      </c>
      <c r="W314">
        <v>12762.188829852921</v>
      </c>
      <c r="X314">
        <v>29.31311697936146</v>
      </c>
      <c r="Y314">
        <v>18.5135475659125</v>
      </c>
      <c r="Z314">
        <v>1.2</v>
      </c>
      <c r="AA314">
        <v>1.9</v>
      </c>
      <c r="AB314">
        <v>0</v>
      </c>
      <c r="AC314">
        <v>0</v>
      </c>
      <c r="AD314">
        <v>1079.3241752224999</v>
      </c>
      <c r="AE314">
        <v>0</v>
      </c>
    </row>
    <row r="315" spans="1:31" x14ac:dyDescent="0.25">
      <c r="A315">
        <v>2055</v>
      </c>
      <c r="B315" t="s">
        <v>56</v>
      </c>
      <c r="C315" t="s">
        <v>57</v>
      </c>
      <c r="D315">
        <v>194.5124607877309</v>
      </c>
      <c r="E315">
        <v>226.7188393168351</v>
      </c>
      <c r="F315">
        <v>256.51590275357268</v>
      </c>
      <c r="G315">
        <v>258.28407981875222</v>
      </c>
      <c r="H315">
        <v>192.60474032764029</v>
      </c>
      <c r="I315">
        <v>19.507000000000009</v>
      </c>
      <c r="J315">
        <v>37.009</v>
      </c>
      <c r="K315">
        <v>47.018999999999998</v>
      </c>
      <c r="L315">
        <v>19.507000000000009</v>
      </c>
      <c r="M315">
        <v>19.507000000000009</v>
      </c>
      <c r="N315">
        <v>13480.3</v>
      </c>
      <c r="O315">
        <v>10878.9</v>
      </c>
      <c r="P315">
        <v>7902.87</v>
      </c>
      <c r="Q315">
        <v>8851.98</v>
      </c>
      <c r="R315">
        <v>16322.9</v>
      </c>
      <c r="S315">
        <v>13296.605795344616</v>
      </c>
      <c r="T315">
        <v>10730.654717400545</v>
      </c>
      <c r="U315">
        <v>7795.1786712354415</v>
      </c>
      <c r="V315">
        <v>8731.3552790571903</v>
      </c>
      <c r="W315">
        <v>16100.470073873033</v>
      </c>
      <c r="X315" t="s">
        <v>21</v>
      </c>
      <c r="Y315" t="s">
        <v>21</v>
      </c>
      <c r="Z315" t="s">
        <v>21</v>
      </c>
      <c r="AA315" t="s">
        <v>21</v>
      </c>
      <c r="AB315" t="s">
        <v>21</v>
      </c>
      <c r="AC315" t="s">
        <v>21</v>
      </c>
      <c r="AD315" t="s">
        <v>21</v>
      </c>
      <c r="AE315" t="s">
        <v>21</v>
      </c>
    </row>
    <row r="316" spans="1:31" x14ac:dyDescent="0.25">
      <c r="A316">
        <v>2060</v>
      </c>
      <c r="B316" t="s">
        <v>56</v>
      </c>
      <c r="C316" t="s">
        <v>57</v>
      </c>
      <c r="D316">
        <v>202.14826594632279</v>
      </c>
      <c r="E316">
        <v>242.05142906936209</v>
      </c>
      <c r="F316">
        <v>280.8060212617637</v>
      </c>
      <c r="G316">
        <v>282.73729522481699</v>
      </c>
      <c r="H316">
        <v>199.65677936563259</v>
      </c>
      <c r="I316">
        <v>16.757000000000009</v>
      </c>
      <c r="J316">
        <v>35.259</v>
      </c>
      <c r="K316">
        <v>46.149000000000001</v>
      </c>
      <c r="L316">
        <v>16.757000000000009</v>
      </c>
      <c r="M316">
        <v>16.757000000000009</v>
      </c>
      <c r="N316">
        <v>16330.8</v>
      </c>
      <c r="O316">
        <v>12843.7</v>
      </c>
      <c r="P316">
        <v>8590.76</v>
      </c>
      <c r="Q316">
        <v>10033.5</v>
      </c>
      <c r="R316">
        <v>20499.3</v>
      </c>
      <c r="S316">
        <v>16108.262421653366</v>
      </c>
      <c r="T316">
        <v>12668.680656488927</v>
      </c>
      <c r="U316">
        <v>8473.694888275093</v>
      </c>
      <c r="V316">
        <v>9896.7748675912426</v>
      </c>
      <c r="W316">
        <v>20219.958842199943</v>
      </c>
      <c r="X316" t="s">
        <v>21</v>
      </c>
      <c r="Y316" t="s">
        <v>21</v>
      </c>
      <c r="Z316" t="s">
        <v>21</v>
      </c>
      <c r="AA316" t="s">
        <v>21</v>
      </c>
      <c r="AB316" t="s">
        <v>21</v>
      </c>
      <c r="AC316" t="s">
        <v>21</v>
      </c>
      <c r="AD316" t="s">
        <v>21</v>
      </c>
      <c r="AE316" t="s">
        <v>21</v>
      </c>
    </row>
    <row r="317" spans="1:31" x14ac:dyDescent="0.25">
      <c r="A317">
        <v>2065</v>
      </c>
      <c r="B317" t="s">
        <v>56</v>
      </c>
      <c r="C317" t="s">
        <v>57</v>
      </c>
      <c r="D317">
        <v>208.51960613454159</v>
      </c>
      <c r="E317">
        <v>256.51253049843149</v>
      </c>
      <c r="F317">
        <v>305.32083478563959</v>
      </c>
      <c r="G317">
        <v>307.40099337748347</v>
      </c>
      <c r="H317">
        <v>205.44458870686651</v>
      </c>
      <c r="I317">
        <v>14.379</v>
      </c>
      <c r="J317">
        <v>33.593999999999987</v>
      </c>
      <c r="K317">
        <v>45.213999999999999</v>
      </c>
      <c r="L317">
        <v>14.379</v>
      </c>
      <c r="M317">
        <v>14.379</v>
      </c>
      <c r="N317">
        <v>19688.5</v>
      </c>
      <c r="O317">
        <v>15151.3</v>
      </c>
      <c r="P317">
        <v>9311.85</v>
      </c>
      <c r="Q317">
        <v>11384.7</v>
      </c>
      <c r="R317">
        <v>25584.1</v>
      </c>
      <c r="S317">
        <v>19420.207502922229</v>
      </c>
      <c r="T317">
        <v>14944.835306855552</v>
      </c>
      <c r="U317">
        <v>9184.958693454877</v>
      </c>
      <c r="V317">
        <v>11229.562249969205</v>
      </c>
      <c r="W317">
        <v>25235.46896795147</v>
      </c>
      <c r="X317" t="s">
        <v>21</v>
      </c>
      <c r="Y317" t="s">
        <v>21</v>
      </c>
      <c r="Z317" t="s">
        <v>21</v>
      </c>
      <c r="AA317" t="s">
        <v>21</v>
      </c>
      <c r="AB317" t="s">
        <v>21</v>
      </c>
      <c r="AC317" t="s">
        <v>21</v>
      </c>
      <c r="AD317" t="s">
        <v>21</v>
      </c>
      <c r="AE317" t="s">
        <v>21</v>
      </c>
    </row>
    <row r="318" spans="1:31" x14ac:dyDescent="0.25">
      <c r="A318">
        <v>2070</v>
      </c>
      <c r="B318" t="s">
        <v>56</v>
      </c>
      <c r="C318" t="s">
        <v>57</v>
      </c>
      <c r="D318">
        <v>213.506709654932</v>
      </c>
      <c r="E318">
        <v>269.64100731962361</v>
      </c>
      <c r="F318">
        <v>329.11389857093059</v>
      </c>
      <c r="G318">
        <v>331.28071627744862</v>
      </c>
      <c r="H318">
        <v>209.87560996863019</v>
      </c>
      <c r="I318">
        <v>12.32899999999999</v>
      </c>
      <c r="J318">
        <v>32.010000000000012</v>
      </c>
      <c r="K318">
        <v>44.210999999999999</v>
      </c>
      <c r="L318">
        <v>12.32899999999999</v>
      </c>
      <c r="M318">
        <v>12.32899999999999</v>
      </c>
      <c r="N318">
        <v>23569.8</v>
      </c>
      <c r="O318">
        <v>17839.400000000001</v>
      </c>
      <c r="P318">
        <v>10085</v>
      </c>
      <c r="Q318">
        <v>12950.3</v>
      </c>
      <c r="R318">
        <v>31676.2</v>
      </c>
      <c r="S318">
        <v>23248.617558593916</v>
      </c>
      <c r="T318">
        <v>17596.304935755939</v>
      </c>
      <c r="U318">
        <v>9947.5730841339191</v>
      </c>
      <c r="V318">
        <v>12773.828032866582</v>
      </c>
      <c r="W318">
        <v>31244.552754352291</v>
      </c>
      <c r="X318" t="s">
        <v>21</v>
      </c>
      <c r="Y318" t="s">
        <v>21</v>
      </c>
      <c r="Z318" t="s">
        <v>21</v>
      </c>
      <c r="AA318" t="s">
        <v>21</v>
      </c>
      <c r="AB318" t="s">
        <v>21</v>
      </c>
      <c r="AC318" t="s">
        <v>21</v>
      </c>
      <c r="AD318" t="s">
        <v>21</v>
      </c>
      <c r="AE318" t="s">
        <v>21</v>
      </c>
    </row>
    <row r="319" spans="1:31" x14ac:dyDescent="0.25">
      <c r="A319">
        <v>2075</v>
      </c>
      <c r="B319" t="s">
        <v>56</v>
      </c>
      <c r="C319" t="s">
        <v>57</v>
      </c>
      <c r="D319">
        <v>217.21536249564309</v>
      </c>
      <c r="E319">
        <v>281.47386720111541</v>
      </c>
      <c r="F319">
        <v>352.14078947368421</v>
      </c>
      <c r="G319">
        <v>354.34306378529112</v>
      </c>
      <c r="H319">
        <v>213.0786336702684</v>
      </c>
      <c r="I319">
        <v>10.56699999999999</v>
      </c>
      <c r="J319">
        <v>30.504999999999999</v>
      </c>
      <c r="K319">
        <v>43.136000000000003</v>
      </c>
      <c r="L319">
        <v>10.56699999999999</v>
      </c>
      <c r="M319">
        <v>10.56699999999999</v>
      </c>
      <c r="N319">
        <v>27977.7</v>
      </c>
      <c r="O319">
        <v>20930.099999999999</v>
      </c>
      <c r="P319">
        <v>10910</v>
      </c>
      <c r="Q319">
        <v>14754</v>
      </c>
      <c r="R319">
        <v>38862.400000000001</v>
      </c>
      <c r="S319">
        <v>27596.451708078686</v>
      </c>
      <c r="T319">
        <v>20644.888389512278</v>
      </c>
      <c r="U319">
        <v>10761.3309219535</v>
      </c>
      <c r="V319">
        <v>14552.949259624376</v>
      </c>
      <c r="W319">
        <v>38332.827389672391</v>
      </c>
      <c r="X319" t="s">
        <v>21</v>
      </c>
      <c r="Y319" t="s">
        <v>21</v>
      </c>
      <c r="Z319" t="s">
        <v>21</v>
      </c>
      <c r="AA319" t="s">
        <v>21</v>
      </c>
      <c r="AB319" t="s">
        <v>21</v>
      </c>
      <c r="AC319" t="s">
        <v>21</v>
      </c>
      <c r="AD319" t="s">
        <v>21</v>
      </c>
      <c r="AE319" t="s">
        <v>21</v>
      </c>
    </row>
    <row r="320" spans="1:31" x14ac:dyDescent="0.25">
      <c r="A320">
        <v>2080</v>
      </c>
      <c r="B320" t="s">
        <v>56</v>
      </c>
      <c r="C320" t="s">
        <v>57</v>
      </c>
      <c r="D320">
        <v>219.32418089926799</v>
      </c>
      <c r="E320">
        <v>291.36241721854287</v>
      </c>
      <c r="F320">
        <v>373.27342279539909</v>
      </c>
      <c r="G320">
        <v>375.44553851516213</v>
      </c>
      <c r="H320">
        <v>214.76117113976991</v>
      </c>
      <c r="I320">
        <v>9.0529999999999973</v>
      </c>
      <c r="J320">
        <v>29.077000000000002</v>
      </c>
      <c r="K320">
        <v>41.985999999999997</v>
      </c>
      <c r="L320">
        <v>9.0529999999999973</v>
      </c>
      <c r="M320">
        <v>9.0529999999999973</v>
      </c>
      <c r="N320">
        <v>32957.599999999999</v>
      </c>
      <c r="O320">
        <v>24494.2</v>
      </c>
      <c r="P320">
        <v>11817.4</v>
      </c>
      <c r="Q320">
        <v>16864.8</v>
      </c>
      <c r="R320">
        <v>47293.3</v>
      </c>
      <c r="S320">
        <v>32508.491291785031</v>
      </c>
      <c r="T320">
        <v>24160.42088620655</v>
      </c>
      <c r="U320">
        <v>11656.365906241366</v>
      </c>
      <c r="V320">
        <v>16634.985676678403</v>
      </c>
      <c r="W320">
        <v>46648.840668306468</v>
      </c>
      <c r="X320" t="s">
        <v>21</v>
      </c>
      <c r="Y320" t="s">
        <v>21</v>
      </c>
      <c r="Z320" t="s">
        <v>21</v>
      </c>
      <c r="AA320" t="s">
        <v>21</v>
      </c>
      <c r="AB320" t="s">
        <v>21</v>
      </c>
      <c r="AC320" t="s">
        <v>21</v>
      </c>
      <c r="AD320" t="s">
        <v>21</v>
      </c>
      <c r="AE320" t="s">
        <v>21</v>
      </c>
    </row>
    <row r="321" spans="1:31" x14ac:dyDescent="0.25">
      <c r="A321">
        <v>2085</v>
      </c>
      <c r="B321" t="s">
        <v>56</v>
      </c>
      <c r="C321" t="s">
        <v>57</v>
      </c>
      <c r="D321">
        <v>219.90941094458</v>
      </c>
      <c r="E321">
        <v>299.48352213314752</v>
      </c>
      <c r="F321">
        <v>392.87967933077732</v>
      </c>
      <c r="G321">
        <v>395.00019170442658</v>
      </c>
      <c r="H321">
        <v>215.01714883234581</v>
      </c>
      <c r="I321">
        <v>7.7540000000000049</v>
      </c>
      <c r="J321">
        <v>27.721999999999991</v>
      </c>
      <c r="K321">
        <v>40.759</v>
      </c>
      <c r="L321">
        <v>7.7540000000000049</v>
      </c>
      <c r="M321">
        <v>7.7540000000000049</v>
      </c>
      <c r="N321">
        <v>38533.4</v>
      </c>
      <c r="O321">
        <v>28548.7</v>
      </c>
      <c r="P321">
        <v>12787.4</v>
      </c>
      <c r="Q321">
        <v>19284</v>
      </c>
      <c r="R321">
        <v>57104.1</v>
      </c>
      <c r="S321">
        <v>38008.310627681305</v>
      </c>
      <c r="T321">
        <v>28159.670769163513</v>
      </c>
      <c r="U321">
        <v>12613.147848889843</v>
      </c>
      <c r="V321">
        <v>19021.219569106444</v>
      </c>
      <c r="W321">
        <v>56325.950238343255</v>
      </c>
      <c r="X321" t="s">
        <v>21</v>
      </c>
      <c r="Y321" t="s">
        <v>21</v>
      </c>
      <c r="Z321" t="s">
        <v>21</v>
      </c>
      <c r="AA321" t="s">
        <v>21</v>
      </c>
      <c r="AB321" t="s">
        <v>21</v>
      </c>
      <c r="AC321" t="s">
        <v>21</v>
      </c>
      <c r="AD321" t="s">
        <v>21</v>
      </c>
      <c r="AE321" t="s">
        <v>21</v>
      </c>
    </row>
    <row r="322" spans="1:31" x14ac:dyDescent="0.25">
      <c r="A322">
        <v>2090</v>
      </c>
      <c r="B322" t="s">
        <v>56</v>
      </c>
      <c r="C322" t="s">
        <v>57</v>
      </c>
      <c r="D322">
        <v>218.93378354827459</v>
      </c>
      <c r="E322">
        <v>305.65834785639498</v>
      </c>
      <c r="F322">
        <v>410.62208086441268</v>
      </c>
      <c r="G322">
        <v>412.71589403973428</v>
      </c>
      <c r="H322">
        <v>213.8233008016731</v>
      </c>
      <c r="I322">
        <v>6.6410000000000053</v>
      </c>
      <c r="J322">
        <v>26.437999999999999</v>
      </c>
      <c r="K322">
        <v>39.451000000000001</v>
      </c>
      <c r="L322">
        <v>6.6410000000000053</v>
      </c>
      <c r="M322">
        <v>6.6410000000000053</v>
      </c>
      <c r="N322">
        <v>44824.6</v>
      </c>
      <c r="O322">
        <v>33183.699999999997</v>
      </c>
      <c r="P322">
        <v>13840.8</v>
      </c>
      <c r="Q322">
        <v>22072.1</v>
      </c>
      <c r="R322">
        <v>68587.899999999994</v>
      </c>
      <c r="S322">
        <v>44213.781305609249</v>
      </c>
      <c r="T322">
        <v>32731.510258004433</v>
      </c>
      <c r="U322">
        <v>13652.193311143355</v>
      </c>
      <c r="V322">
        <v>21771.326511681931</v>
      </c>
      <c r="W322">
        <v>67653.262066164476</v>
      </c>
      <c r="X322" t="s">
        <v>21</v>
      </c>
      <c r="Y322" t="s">
        <v>21</v>
      </c>
      <c r="Z322" t="s">
        <v>21</v>
      </c>
      <c r="AA322" t="s">
        <v>21</v>
      </c>
      <c r="AB322" t="s">
        <v>21</v>
      </c>
      <c r="AC322" t="s">
        <v>21</v>
      </c>
      <c r="AD322" t="s">
        <v>21</v>
      </c>
      <c r="AE322" t="s">
        <v>21</v>
      </c>
    </row>
    <row r="323" spans="1:31" x14ac:dyDescent="0.25">
      <c r="A323">
        <v>2095</v>
      </c>
      <c r="B323" t="s">
        <v>56</v>
      </c>
      <c r="C323" t="s">
        <v>57</v>
      </c>
      <c r="D323">
        <v>216.67397176716631</v>
      </c>
      <c r="E323">
        <v>310.33605785988152</v>
      </c>
      <c r="F323">
        <v>427.15422621122337</v>
      </c>
      <c r="G323">
        <v>429.24781282676889</v>
      </c>
      <c r="H323">
        <v>211.4565963750436</v>
      </c>
      <c r="I323">
        <v>5.6869999999999976</v>
      </c>
      <c r="J323">
        <v>25.22</v>
      </c>
      <c r="K323">
        <v>38.061999999999998</v>
      </c>
      <c r="L323">
        <v>5.6869999999999976</v>
      </c>
      <c r="M323">
        <v>5.6869999999999976</v>
      </c>
      <c r="N323">
        <v>51851.5</v>
      </c>
      <c r="O323">
        <v>38384.1</v>
      </c>
      <c r="P323">
        <v>14942.4</v>
      </c>
      <c r="Q323">
        <v>25206.400000000001</v>
      </c>
      <c r="R323">
        <v>81913.100000000006</v>
      </c>
      <c r="S323">
        <v>51144.926700244912</v>
      </c>
      <c r="T323">
        <v>37861.045118364375</v>
      </c>
      <c r="U323">
        <v>14738.781958588266</v>
      </c>
      <c r="V323">
        <v>24862.915834200619</v>
      </c>
      <c r="W323">
        <v>80796.881387999034</v>
      </c>
      <c r="X323" t="s">
        <v>21</v>
      </c>
      <c r="Y323" t="s">
        <v>21</v>
      </c>
      <c r="Z323" t="s">
        <v>21</v>
      </c>
      <c r="AA323" t="s">
        <v>21</v>
      </c>
      <c r="AB323" t="s">
        <v>21</v>
      </c>
      <c r="AC323" t="s">
        <v>21</v>
      </c>
      <c r="AD323" t="s">
        <v>21</v>
      </c>
      <c r="AE323" t="s">
        <v>21</v>
      </c>
    </row>
    <row r="324" spans="1:31" x14ac:dyDescent="0.25">
      <c r="A324">
        <v>2100</v>
      </c>
      <c r="B324" t="s">
        <v>56</v>
      </c>
      <c r="C324" t="s">
        <v>57</v>
      </c>
      <c r="D324">
        <v>213.2992506099686</v>
      </c>
      <c r="E324">
        <v>313.75771174625311</v>
      </c>
      <c r="F324">
        <v>442.81029975601263</v>
      </c>
      <c r="G324">
        <v>444.91941443011501</v>
      </c>
      <c r="H324">
        <v>208.08578773091671</v>
      </c>
      <c r="I324">
        <v>4.8700000000000054</v>
      </c>
      <c r="J324">
        <v>24.065999999999999</v>
      </c>
      <c r="K324">
        <v>36.593000000000004</v>
      </c>
      <c r="L324">
        <v>4.8700000000000054</v>
      </c>
      <c r="M324">
        <v>4.8700000000000054</v>
      </c>
      <c r="N324">
        <v>59645.5</v>
      </c>
      <c r="O324">
        <v>44161.3</v>
      </c>
      <c r="P324">
        <v>16083.1</v>
      </c>
      <c r="Q324">
        <v>28701.8</v>
      </c>
      <c r="R324">
        <v>97278.8</v>
      </c>
      <c r="S324">
        <v>58832.718928082271</v>
      </c>
      <c r="T324">
        <v>43559.520004002305</v>
      </c>
      <c r="U324">
        <v>15863.937795680142</v>
      </c>
      <c r="V324">
        <v>28310.684496400092</v>
      </c>
      <c r="W324">
        <v>95953.195095373987</v>
      </c>
      <c r="X324" t="s">
        <v>21</v>
      </c>
      <c r="Y324" t="s">
        <v>21</v>
      </c>
      <c r="Z324" t="s">
        <v>21</v>
      </c>
      <c r="AA324" t="s">
        <v>21</v>
      </c>
      <c r="AB324" t="s">
        <v>21</v>
      </c>
      <c r="AC324" t="s">
        <v>21</v>
      </c>
      <c r="AD324" t="s">
        <v>21</v>
      </c>
      <c r="AE324" t="s">
        <v>21</v>
      </c>
    </row>
    <row r="325" spans="1:31" x14ac:dyDescent="0.25">
      <c r="A325">
        <v>2020</v>
      </c>
      <c r="B325" t="s">
        <v>58</v>
      </c>
      <c r="C325" t="s">
        <v>59</v>
      </c>
      <c r="D325">
        <v>20.057228444907501</v>
      </c>
      <c r="E325">
        <v>20.057228444907501</v>
      </c>
      <c r="F325">
        <v>20.057228444907501</v>
      </c>
      <c r="G325">
        <v>20.057228444907501</v>
      </c>
      <c r="H325">
        <v>20.057228444907501</v>
      </c>
      <c r="I325">
        <v>57.7</v>
      </c>
      <c r="J325">
        <v>57.7</v>
      </c>
      <c r="K325">
        <v>57.7</v>
      </c>
      <c r="L325">
        <v>57.7</v>
      </c>
      <c r="M325">
        <v>57.7</v>
      </c>
      <c r="N325">
        <v>10910.1</v>
      </c>
      <c r="O325">
        <v>10910.1</v>
      </c>
      <c r="P325">
        <v>10910.1</v>
      </c>
      <c r="Q325">
        <v>10910.1</v>
      </c>
      <c r="R325">
        <v>10910.1</v>
      </c>
      <c r="S325">
        <v>10761.429559267177</v>
      </c>
      <c r="T325">
        <v>10761.429559267177</v>
      </c>
      <c r="U325">
        <v>10761.429559267177</v>
      </c>
      <c r="V325">
        <v>10761.429559267177</v>
      </c>
      <c r="W325">
        <v>10761.429559267177</v>
      </c>
      <c r="X325" t="s">
        <v>21</v>
      </c>
      <c r="Y325" t="s">
        <v>21</v>
      </c>
      <c r="Z325" t="s">
        <v>21</v>
      </c>
      <c r="AA325" t="s">
        <v>21</v>
      </c>
      <c r="AB325" t="s">
        <v>21</v>
      </c>
      <c r="AC325" t="s">
        <v>21</v>
      </c>
      <c r="AD325" t="s">
        <v>21</v>
      </c>
      <c r="AE325" t="s">
        <v>21</v>
      </c>
    </row>
    <row r="326" spans="1:31" x14ac:dyDescent="0.25">
      <c r="A326">
        <v>2025</v>
      </c>
      <c r="B326" t="s">
        <v>58</v>
      </c>
      <c r="C326" t="s">
        <v>59</v>
      </c>
      <c r="D326">
        <v>20.710393331596769</v>
      </c>
      <c r="E326">
        <v>20.7795780151081</v>
      </c>
      <c r="F326">
        <v>20.8275332117739</v>
      </c>
      <c r="G326">
        <v>20.835946861161759</v>
      </c>
      <c r="H326">
        <v>20.712451159156011</v>
      </c>
      <c r="I326">
        <v>50.234999999999999</v>
      </c>
      <c r="J326">
        <v>54.56</v>
      </c>
      <c r="K326">
        <v>57.220999999999997</v>
      </c>
      <c r="L326">
        <v>50.234999999999999</v>
      </c>
      <c r="M326">
        <v>50.234999999999999</v>
      </c>
      <c r="N326">
        <v>12143.8</v>
      </c>
      <c r="O326">
        <v>12103.4</v>
      </c>
      <c r="P326">
        <v>12075.7</v>
      </c>
      <c r="Q326">
        <v>12070.7</v>
      </c>
      <c r="R326">
        <v>12142.7</v>
      </c>
      <c r="S326">
        <v>11978.318098076894</v>
      </c>
      <c r="T326">
        <v>11938.468623352153</v>
      </c>
      <c r="U326">
        <v>11911.146087464153</v>
      </c>
      <c r="V326">
        <v>11906.214221780398</v>
      </c>
      <c r="W326">
        <v>11977.23308762647</v>
      </c>
      <c r="X326" t="s">
        <v>21</v>
      </c>
      <c r="Y326" t="s">
        <v>21</v>
      </c>
      <c r="Z326" t="s">
        <v>21</v>
      </c>
      <c r="AA326" t="s">
        <v>21</v>
      </c>
      <c r="AB326" t="s">
        <v>21</v>
      </c>
      <c r="AC326" t="s">
        <v>21</v>
      </c>
      <c r="AD326" t="s">
        <v>21</v>
      </c>
      <c r="AE326" t="s">
        <v>21</v>
      </c>
    </row>
    <row r="327" spans="1:31" x14ac:dyDescent="0.25">
      <c r="A327">
        <v>2030</v>
      </c>
      <c r="B327" t="s">
        <v>58</v>
      </c>
      <c r="C327" t="s">
        <v>59</v>
      </c>
      <c r="D327">
        <v>21.227481114873669</v>
      </c>
      <c r="E327">
        <v>21.42813232612659</v>
      </c>
      <c r="F327">
        <v>21.579291482156808</v>
      </c>
      <c r="G327">
        <v>21.595259182078671</v>
      </c>
      <c r="H327">
        <v>21.220760614743419</v>
      </c>
      <c r="I327">
        <v>43.185000000000002</v>
      </c>
      <c r="J327">
        <v>51.497999999999998</v>
      </c>
      <c r="K327">
        <v>56.716000000000001</v>
      </c>
      <c r="L327">
        <v>43.185000000000002</v>
      </c>
      <c r="M327">
        <v>43.185000000000002</v>
      </c>
      <c r="N327">
        <v>14367.9</v>
      </c>
      <c r="O327">
        <v>14220.3</v>
      </c>
      <c r="P327">
        <v>14106</v>
      </c>
      <c r="Q327">
        <v>14102.2</v>
      </c>
      <c r="R327">
        <v>14393.6</v>
      </c>
      <c r="S327">
        <v>14172.110591524812</v>
      </c>
      <c r="T327">
        <v>14026.521916540363</v>
      </c>
      <c r="U327">
        <v>13913.779467009723</v>
      </c>
      <c r="V327">
        <v>13910.031249090071</v>
      </c>
      <c r="W327">
        <v>14197.460381139314</v>
      </c>
      <c r="X327">
        <v>55.901794774141216</v>
      </c>
      <c r="Y327">
        <v>31.943882728080698</v>
      </c>
      <c r="Z327">
        <v>0.4</v>
      </c>
      <c r="AA327">
        <v>0.7</v>
      </c>
      <c r="AB327">
        <v>0.64991920999999997</v>
      </c>
      <c r="AC327">
        <v>0.58639451549999999</v>
      </c>
      <c r="AD327">
        <v>3154.5447439999998</v>
      </c>
      <c r="AE327">
        <v>0</v>
      </c>
    </row>
    <row r="328" spans="1:31" x14ac:dyDescent="0.25">
      <c r="A328">
        <v>2035</v>
      </c>
      <c r="B328" t="s">
        <v>58</v>
      </c>
      <c r="C328" t="s">
        <v>59</v>
      </c>
      <c r="D328">
        <v>21.59861943214376</v>
      </c>
      <c r="E328">
        <v>21.969627507163299</v>
      </c>
      <c r="F328">
        <v>22.272050013024199</v>
      </c>
      <c r="G328">
        <v>22.293852565772308</v>
      </c>
      <c r="H328">
        <v>21.577363896848109</v>
      </c>
      <c r="I328">
        <v>36.780999999999999</v>
      </c>
      <c r="J328">
        <v>48.536999999999999</v>
      </c>
      <c r="K328">
        <v>56.183</v>
      </c>
      <c r="L328">
        <v>36.780999999999999</v>
      </c>
      <c r="M328">
        <v>36.780999999999999</v>
      </c>
      <c r="N328">
        <v>16785.599999999999</v>
      </c>
      <c r="O328">
        <v>16272.1</v>
      </c>
      <c r="P328">
        <v>15771</v>
      </c>
      <c r="Q328">
        <v>15908.4</v>
      </c>
      <c r="R328">
        <v>17204.8</v>
      </c>
      <c r="S328">
        <v>16556.864924247726</v>
      </c>
      <c r="T328">
        <v>16050.362318526084</v>
      </c>
      <c r="U328">
        <v>15556.090739700152</v>
      </c>
      <c r="V328">
        <v>15691.618408689741</v>
      </c>
      <c r="W328">
        <v>16970.352543173747</v>
      </c>
      <c r="X328" t="s">
        <v>21</v>
      </c>
      <c r="Y328" t="s">
        <v>21</v>
      </c>
      <c r="Z328" t="s">
        <v>21</v>
      </c>
      <c r="AA328" t="s">
        <v>21</v>
      </c>
      <c r="AB328" t="s">
        <v>21</v>
      </c>
      <c r="AC328" t="s">
        <v>21</v>
      </c>
      <c r="AD328" t="s">
        <v>21</v>
      </c>
      <c r="AE328" t="s">
        <v>21</v>
      </c>
    </row>
    <row r="329" spans="1:31" x14ac:dyDescent="0.25">
      <c r="A329">
        <v>2040</v>
      </c>
      <c r="B329" t="s">
        <v>58</v>
      </c>
      <c r="C329" t="s">
        <v>59</v>
      </c>
      <c r="D329">
        <v>21.814847616566841</v>
      </c>
      <c r="E329">
        <v>22.37543631153947</v>
      </c>
      <c r="F329">
        <v>22.86543370669445</v>
      </c>
      <c r="G329">
        <v>22.895024746027591</v>
      </c>
      <c r="H329">
        <v>21.77952591820787</v>
      </c>
      <c r="I329">
        <v>31.13</v>
      </c>
      <c r="J329">
        <v>45.692999999999998</v>
      </c>
      <c r="K329">
        <v>55.621000000000002</v>
      </c>
      <c r="L329">
        <v>31.13</v>
      </c>
      <c r="M329">
        <v>31.13</v>
      </c>
      <c r="N329">
        <v>19596.599999999999</v>
      </c>
      <c r="O329">
        <v>18358.599999999999</v>
      </c>
      <c r="P329">
        <v>17036.900000000001</v>
      </c>
      <c r="Q329">
        <v>17506.099999999999</v>
      </c>
      <c r="R329">
        <v>20995.599999999999</v>
      </c>
      <c r="S329">
        <v>19329.55981165481</v>
      </c>
      <c r="T329">
        <v>18108.42986835706</v>
      </c>
      <c r="U329">
        <v>16804.740493513254</v>
      </c>
      <c r="V329">
        <v>17267.546769276825</v>
      </c>
      <c r="W329">
        <v>20709.49582996947</v>
      </c>
      <c r="X329" t="s">
        <v>21</v>
      </c>
      <c r="Y329" t="s">
        <v>21</v>
      </c>
      <c r="Z329" t="s">
        <v>21</v>
      </c>
      <c r="AA329" t="s">
        <v>21</v>
      </c>
      <c r="AB329" t="s">
        <v>21</v>
      </c>
      <c r="AC329" t="s">
        <v>21</v>
      </c>
      <c r="AD329" t="s">
        <v>21</v>
      </c>
      <c r="AE329" t="s">
        <v>21</v>
      </c>
    </row>
    <row r="330" spans="1:31" x14ac:dyDescent="0.25">
      <c r="A330">
        <v>2045</v>
      </c>
      <c r="B330" t="s">
        <v>58</v>
      </c>
      <c r="C330" t="s">
        <v>59</v>
      </c>
      <c r="D330">
        <v>21.91130502735087</v>
      </c>
      <c r="E330">
        <v>22.62711643657202</v>
      </c>
      <c r="F330">
        <v>23.284996092732481</v>
      </c>
      <c r="G330">
        <v>23.32789789007554</v>
      </c>
      <c r="H330">
        <v>21.865303464443869</v>
      </c>
      <c r="I330">
        <v>26.244</v>
      </c>
      <c r="J330">
        <v>42.98</v>
      </c>
      <c r="K330">
        <v>55.029000000000003</v>
      </c>
      <c r="L330">
        <v>26.244</v>
      </c>
      <c r="M330">
        <v>26.244</v>
      </c>
      <c r="N330">
        <v>22877.4</v>
      </c>
      <c r="O330">
        <v>20659</v>
      </c>
      <c r="P330">
        <v>18069.8</v>
      </c>
      <c r="Q330">
        <v>19048.900000000001</v>
      </c>
      <c r="R330">
        <v>25728.9</v>
      </c>
      <c r="S330">
        <v>22565.652798707521</v>
      </c>
      <c r="T330">
        <v>20377.482632139083</v>
      </c>
      <c r="U330">
        <v>17823.56530646337</v>
      </c>
      <c r="V330">
        <v>18789.323244656283</v>
      </c>
      <c r="W330">
        <v>25378.29579815302</v>
      </c>
      <c r="X330" t="s">
        <v>21</v>
      </c>
      <c r="Y330" t="s">
        <v>21</v>
      </c>
      <c r="Z330" t="s">
        <v>21</v>
      </c>
      <c r="AA330" t="s">
        <v>21</v>
      </c>
      <c r="AB330" t="s">
        <v>21</v>
      </c>
      <c r="AC330" t="s">
        <v>21</v>
      </c>
      <c r="AD330" t="s">
        <v>21</v>
      </c>
      <c r="AE330" t="s">
        <v>21</v>
      </c>
    </row>
    <row r="331" spans="1:31" x14ac:dyDescent="0.25">
      <c r="A331">
        <v>2050</v>
      </c>
      <c r="B331" t="s">
        <v>58</v>
      </c>
      <c r="C331" t="s">
        <v>59</v>
      </c>
      <c r="D331">
        <v>21.876764782495449</v>
      </c>
      <c r="E331">
        <v>22.723287314404789</v>
      </c>
      <c r="F331">
        <v>23.536754363115389</v>
      </c>
      <c r="G331">
        <v>23.597890075540501</v>
      </c>
      <c r="H331">
        <v>21.828653295128941</v>
      </c>
      <c r="I331">
        <v>22.07599999999999</v>
      </c>
      <c r="J331">
        <v>40.404000000000003</v>
      </c>
      <c r="K331">
        <v>54.405000000000001</v>
      </c>
      <c r="L331">
        <v>22.07599999999999</v>
      </c>
      <c r="M331">
        <v>22.07599999999999</v>
      </c>
      <c r="N331">
        <v>26463.9</v>
      </c>
      <c r="O331">
        <v>23262.400000000001</v>
      </c>
      <c r="P331">
        <v>19053.099999999999</v>
      </c>
      <c r="Q331">
        <v>20714.7</v>
      </c>
      <c r="R331">
        <v>30982.2</v>
      </c>
      <c r="S331">
        <v>26103.28005366501</v>
      </c>
      <c r="T331">
        <v>22945.406456356657</v>
      </c>
      <c r="U331">
        <v>18793.466011830635</v>
      </c>
      <c r="V331">
        <v>20432.423615856114</v>
      </c>
      <c r="W331">
        <v>30560.009797447092</v>
      </c>
      <c r="X331">
        <v>79.859706820201737</v>
      </c>
      <c r="Y331">
        <v>31.943882728080698</v>
      </c>
      <c r="Z331">
        <v>0.4</v>
      </c>
      <c r="AA331">
        <v>1</v>
      </c>
      <c r="AB331">
        <v>0.90211216800000005</v>
      </c>
      <c r="AC331">
        <v>0.943958305</v>
      </c>
      <c r="AD331">
        <v>3215.7980400000001</v>
      </c>
      <c r="AE331">
        <v>0</v>
      </c>
    </row>
    <row r="332" spans="1:31" x14ac:dyDescent="0.25">
      <c r="A332">
        <v>2055</v>
      </c>
      <c r="B332" t="s">
        <v>58</v>
      </c>
      <c r="C332" t="s">
        <v>59</v>
      </c>
      <c r="D332">
        <v>21.712972128158381</v>
      </c>
      <c r="E332">
        <v>22.67710341234697</v>
      </c>
      <c r="F332">
        <v>23.65009116957539</v>
      </c>
      <c r="G332">
        <v>23.734123469653529</v>
      </c>
      <c r="H332">
        <v>21.669575410263089</v>
      </c>
      <c r="I332">
        <v>18.55</v>
      </c>
      <c r="J332">
        <v>37.969000000000001</v>
      </c>
      <c r="K332">
        <v>53.746000000000002</v>
      </c>
      <c r="L332">
        <v>18.55</v>
      </c>
      <c r="M332">
        <v>18.55</v>
      </c>
      <c r="N332">
        <v>30459.5</v>
      </c>
      <c r="O332">
        <v>26285.200000000001</v>
      </c>
      <c r="P332">
        <v>20072.900000000001</v>
      </c>
      <c r="Q332">
        <v>22607.5</v>
      </c>
      <c r="R332">
        <v>36949.4</v>
      </c>
      <c r="S332">
        <v>30044.432558867338</v>
      </c>
      <c r="T332">
        <v>25927.015174127606</v>
      </c>
      <c r="U332">
        <v>19799.369336689317</v>
      </c>
      <c r="V332">
        <v>22299.430689098423</v>
      </c>
      <c r="W332">
        <v>36445.895579067706</v>
      </c>
      <c r="X332" t="s">
        <v>21</v>
      </c>
      <c r="Y332" t="s">
        <v>21</v>
      </c>
      <c r="Z332" t="s">
        <v>21</v>
      </c>
      <c r="AA332" t="s">
        <v>21</v>
      </c>
      <c r="AB332" t="s">
        <v>21</v>
      </c>
      <c r="AC332" t="s">
        <v>21</v>
      </c>
      <c r="AD332" t="s">
        <v>21</v>
      </c>
      <c r="AE332" t="s">
        <v>21</v>
      </c>
    </row>
    <row r="333" spans="1:31" x14ac:dyDescent="0.25">
      <c r="A333">
        <v>2060</v>
      </c>
      <c r="B333" t="s">
        <v>58</v>
      </c>
      <c r="C333" t="s">
        <v>59</v>
      </c>
      <c r="D333">
        <v>21.423000781453499</v>
      </c>
      <c r="E333">
        <v>22.499765563948941</v>
      </c>
      <c r="F333">
        <v>23.651002865329509</v>
      </c>
      <c r="G333">
        <v>23.762438134930949</v>
      </c>
      <c r="H333">
        <v>21.39262828861683</v>
      </c>
      <c r="I333">
        <v>15.584</v>
      </c>
      <c r="J333">
        <v>35.674999999999997</v>
      </c>
      <c r="K333">
        <v>53.052</v>
      </c>
      <c r="L333">
        <v>15.584</v>
      </c>
      <c r="M333">
        <v>15.584</v>
      </c>
      <c r="N333">
        <v>34963.9</v>
      </c>
      <c r="O333">
        <v>29754.6</v>
      </c>
      <c r="P333">
        <v>21068</v>
      </c>
      <c r="Q333">
        <v>24680.799999999999</v>
      </c>
      <c r="R333">
        <v>43879.1</v>
      </c>
      <c r="S333">
        <v>34487.451716048585</v>
      </c>
      <c r="T333">
        <v>29349.138134771551</v>
      </c>
      <c r="U333">
        <v>20780.909245070245</v>
      </c>
      <c r="V333">
        <v>24344.478113524285</v>
      </c>
      <c r="W333">
        <v>43281.165504811172</v>
      </c>
      <c r="X333" t="s">
        <v>21</v>
      </c>
      <c r="Y333" t="s">
        <v>21</v>
      </c>
      <c r="Z333" t="s">
        <v>21</v>
      </c>
      <c r="AA333" t="s">
        <v>21</v>
      </c>
      <c r="AB333" t="s">
        <v>21</v>
      </c>
      <c r="AC333" t="s">
        <v>21</v>
      </c>
      <c r="AD333" t="s">
        <v>21</v>
      </c>
      <c r="AE333" t="s">
        <v>21</v>
      </c>
    </row>
    <row r="334" spans="1:31" x14ac:dyDescent="0.25">
      <c r="A334">
        <v>2065</v>
      </c>
      <c r="B334" t="s">
        <v>58</v>
      </c>
      <c r="C334" t="s">
        <v>59</v>
      </c>
      <c r="D334">
        <v>21.00541807762438</v>
      </c>
      <c r="E334">
        <v>22.180255274811149</v>
      </c>
      <c r="F334">
        <v>23.52292263610315</v>
      </c>
      <c r="G334">
        <v>23.663089346183909</v>
      </c>
      <c r="H334">
        <v>20.988851263349829</v>
      </c>
      <c r="I334">
        <v>13.093999999999991</v>
      </c>
      <c r="J334">
        <v>33.520000000000003</v>
      </c>
      <c r="K334">
        <v>52.320999999999998</v>
      </c>
      <c r="L334">
        <v>13.093999999999991</v>
      </c>
      <c r="M334">
        <v>13.093999999999991</v>
      </c>
      <c r="N334">
        <v>40056.699999999997</v>
      </c>
      <c r="O334">
        <v>33719.599999999999</v>
      </c>
      <c r="P334">
        <v>22037.200000000001</v>
      </c>
      <c r="Q334">
        <v>26948.5</v>
      </c>
      <c r="R334">
        <v>51981</v>
      </c>
      <c r="S334">
        <v>39510.852826894115</v>
      </c>
      <c r="T334">
        <v>33260.1076219893</v>
      </c>
      <c r="U334">
        <v>21736.902089209321</v>
      </c>
      <c r="V334">
        <v>26581.276475734547</v>
      </c>
      <c r="W334">
        <v>51272.662021454162</v>
      </c>
      <c r="X334" t="s">
        <v>21</v>
      </c>
      <c r="Y334" t="s">
        <v>21</v>
      </c>
      <c r="Z334" t="s">
        <v>21</v>
      </c>
      <c r="AA334" t="s">
        <v>21</v>
      </c>
      <c r="AB334" t="s">
        <v>21</v>
      </c>
      <c r="AC334" t="s">
        <v>21</v>
      </c>
      <c r="AD334" t="s">
        <v>21</v>
      </c>
      <c r="AE334" t="s">
        <v>21</v>
      </c>
    </row>
    <row r="335" spans="1:31" x14ac:dyDescent="0.25">
      <c r="A335">
        <v>2070</v>
      </c>
      <c r="B335" t="s">
        <v>58</v>
      </c>
      <c r="C335" t="s">
        <v>59</v>
      </c>
      <c r="D335">
        <v>20.451940609533729</v>
      </c>
      <c r="E335">
        <v>21.717009637926541</v>
      </c>
      <c r="F335">
        <v>23.26665798384996</v>
      </c>
      <c r="G335">
        <v>23.434983068507449</v>
      </c>
      <c r="H335">
        <v>20.45170617348268</v>
      </c>
      <c r="I335">
        <v>11.00700000000001</v>
      </c>
      <c r="J335">
        <v>31.498999999999999</v>
      </c>
      <c r="K335">
        <v>51.55</v>
      </c>
      <c r="L335">
        <v>11.00700000000001</v>
      </c>
      <c r="M335">
        <v>11.00700000000001</v>
      </c>
      <c r="N335">
        <v>45466</v>
      </c>
      <c r="O335">
        <v>37995.5</v>
      </c>
      <c r="P335">
        <v>22874.400000000001</v>
      </c>
      <c r="Q335">
        <v>29292.799999999999</v>
      </c>
      <c r="R335">
        <v>60991.3</v>
      </c>
      <c r="S335">
        <v>44846.441035521348</v>
      </c>
      <c r="T335">
        <v>37477.740517422935</v>
      </c>
      <c r="U335">
        <v>22562.693679297266</v>
      </c>
      <c r="V335">
        <v>28893.631020219935</v>
      </c>
      <c r="W335">
        <v>60160.179895521775</v>
      </c>
      <c r="X335" t="s">
        <v>21</v>
      </c>
      <c r="Y335" t="s">
        <v>21</v>
      </c>
      <c r="Z335" t="s">
        <v>21</v>
      </c>
      <c r="AA335" t="s">
        <v>21</v>
      </c>
      <c r="AB335" t="s">
        <v>21</v>
      </c>
      <c r="AC335" t="s">
        <v>21</v>
      </c>
      <c r="AD335" t="s">
        <v>21</v>
      </c>
      <c r="AE335" t="s">
        <v>21</v>
      </c>
    </row>
    <row r="336" spans="1:31" x14ac:dyDescent="0.25">
      <c r="A336">
        <v>2075</v>
      </c>
      <c r="B336" t="s">
        <v>58</v>
      </c>
      <c r="C336" t="s">
        <v>59</v>
      </c>
      <c r="D336">
        <v>19.764417817139879</v>
      </c>
      <c r="E336">
        <v>21.123287314404799</v>
      </c>
      <c r="F336">
        <v>22.908986715290439</v>
      </c>
      <c r="G336">
        <v>23.099348788747061</v>
      </c>
      <c r="H336">
        <v>19.782469393071089</v>
      </c>
      <c r="I336">
        <v>9.2579999999999956</v>
      </c>
      <c r="J336">
        <v>29.608000000000001</v>
      </c>
      <c r="K336">
        <v>50.738</v>
      </c>
      <c r="L336">
        <v>9.2579999999999956</v>
      </c>
      <c r="M336">
        <v>9.2579999999999956</v>
      </c>
      <c r="N336">
        <v>51096.2</v>
      </c>
      <c r="O336">
        <v>42548.5</v>
      </c>
      <c r="P336">
        <v>23595.8</v>
      </c>
      <c r="Q336">
        <v>31735.5</v>
      </c>
      <c r="R336">
        <v>70854.100000000006</v>
      </c>
      <c r="S336">
        <v>50399.919070056872</v>
      </c>
      <c r="T336">
        <v>41968.697409050277</v>
      </c>
      <c r="U336">
        <v>23274.263260149441</v>
      </c>
      <c r="V336">
        <v>31303.044681361625</v>
      </c>
      <c r="W336">
        <v>69888.580868669625</v>
      </c>
      <c r="X336" t="s">
        <v>21</v>
      </c>
      <c r="Y336" t="s">
        <v>21</v>
      </c>
      <c r="Z336" t="s">
        <v>21</v>
      </c>
      <c r="AA336" t="s">
        <v>21</v>
      </c>
      <c r="AB336" t="s">
        <v>21</v>
      </c>
      <c r="AC336" t="s">
        <v>21</v>
      </c>
      <c r="AD336" t="s">
        <v>21</v>
      </c>
      <c r="AE336" t="s">
        <v>21</v>
      </c>
    </row>
    <row r="337" spans="1:31" x14ac:dyDescent="0.25">
      <c r="A337">
        <v>2080</v>
      </c>
      <c r="B337" t="s">
        <v>58</v>
      </c>
      <c r="C337" t="s">
        <v>59</v>
      </c>
      <c r="D337">
        <v>18.963297733784842</v>
      </c>
      <c r="E337">
        <v>20.430789268038581</v>
      </c>
      <c r="F337">
        <v>22.502500651211228</v>
      </c>
      <c r="G337">
        <v>22.705365980724149</v>
      </c>
      <c r="H337">
        <v>19.002630893461841</v>
      </c>
      <c r="I337">
        <v>7.7920000000000016</v>
      </c>
      <c r="J337">
        <v>27.84</v>
      </c>
      <c r="K337">
        <v>49.881999999999998</v>
      </c>
      <c r="L337">
        <v>7.7920000000000016</v>
      </c>
      <c r="M337">
        <v>7.7920000000000016</v>
      </c>
      <c r="N337">
        <v>56842.9</v>
      </c>
      <c r="O337">
        <v>47329.7</v>
      </c>
      <c r="P337">
        <v>24202.3</v>
      </c>
      <c r="Q337">
        <v>34274.400000000001</v>
      </c>
      <c r="R337">
        <v>81474.100000000006</v>
      </c>
      <c r="S337">
        <v>56068.309575023894</v>
      </c>
      <c r="T337">
        <v>46684.744650484194</v>
      </c>
      <c r="U337">
        <v>23872.498567588929</v>
      </c>
      <c r="V337">
        <v>33807.347438258759</v>
      </c>
      <c r="W337">
        <v>80363.863580965335</v>
      </c>
      <c r="X337" t="s">
        <v>21</v>
      </c>
      <c r="Y337" t="s">
        <v>21</v>
      </c>
      <c r="Z337" t="s">
        <v>21</v>
      </c>
      <c r="AA337" t="s">
        <v>21</v>
      </c>
      <c r="AB337" t="s">
        <v>21</v>
      </c>
      <c r="AC337" t="s">
        <v>21</v>
      </c>
      <c r="AD337" t="s">
        <v>21</v>
      </c>
      <c r="AE337" t="s">
        <v>21</v>
      </c>
    </row>
    <row r="338" spans="1:31" x14ac:dyDescent="0.25">
      <c r="A338">
        <v>2085</v>
      </c>
      <c r="B338" t="s">
        <v>58</v>
      </c>
      <c r="C338" t="s">
        <v>59</v>
      </c>
      <c r="D338">
        <v>18.079786402709061</v>
      </c>
      <c r="E338">
        <v>19.675410263089351</v>
      </c>
      <c r="F338">
        <v>22.108830424589708</v>
      </c>
      <c r="G338">
        <v>22.306668403229981</v>
      </c>
      <c r="H338">
        <v>18.14032300078145</v>
      </c>
      <c r="I338">
        <v>6.5619999999999976</v>
      </c>
      <c r="J338">
        <v>26.187999999999999</v>
      </c>
      <c r="K338">
        <v>48.982999999999997</v>
      </c>
      <c r="L338">
        <v>6.5619999999999976</v>
      </c>
      <c r="M338">
        <v>6.5619999999999976</v>
      </c>
      <c r="N338">
        <v>62555.9</v>
      </c>
      <c r="O338">
        <v>52254</v>
      </c>
      <c r="P338">
        <v>24672.3</v>
      </c>
      <c r="Q338">
        <v>36873.4</v>
      </c>
      <c r="R338">
        <v>92695.2</v>
      </c>
      <c r="S338">
        <v>61703.459305282406</v>
      </c>
      <c r="T338">
        <v>51541.941887787187</v>
      </c>
      <c r="U338">
        <v>24336.093941861902</v>
      </c>
      <c r="V338">
        <v>36370.931220674633</v>
      </c>
      <c r="W338">
        <v>91432.055185762059</v>
      </c>
      <c r="X338" t="s">
        <v>21</v>
      </c>
      <c r="Y338" t="s">
        <v>21</v>
      </c>
      <c r="Z338" t="s">
        <v>21</v>
      </c>
      <c r="AA338" t="s">
        <v>21</v>
      </c>
      <c r="AB338" t="s">
        <v>21</v>
      </c>
      <c r="AC338" t="s">
        <v>21</v>
      </c>
      <c r="AD338" t="s">
        <v>21</v>
      </c>
      <c r="AE338" t="s">
        <v>21</v>
      </c>
    </row>
    <row r="339" spans="1:31" x14ac:dyDescent="0.25">
      <c r="A339">
        <v>2090</v>
      </c>
      <c r="B339" t="s">
        <v>58</v>
      </c>
      <c r="C339" t="s">
        <v>59</v>
      </c>
      <c r="D339">
        <v>17.151914561083611</v>
      </c>
      <c r="E339">
        <v>18.906173482677751</v>
      </c>
      <c r="F339">
        <v>21.770721542068241</v>
      </c>
      <c r="G339">
        <v>21.94165147173743</v>
      </c>
      <c r="H339">
        <v>17.231075800989839</v>
      </c>
      <c r="I339">
        <v>5.5300000000000011</v>
      </c>
      <c r="J339">
        <v>24.646000000000001</v>
      </c>
      <c r="K339">
        <v>48.036000000000001</v>
      </c>
      <c r="L339">
        <v>5.5300000000000011</v>
      </c>
      <c r="M339">
        <v>5.5300000000000011</v>
      </c>
      <c r="N339">
        <v>68343.7</v>
      </c>
      <c r="O339">
        <v>57392</v>
      </c>
      <c r="P339">
        <v>25044.799999999999</v>
      </c>
      <c r="Q339">
        <v>39578.300000000003</v>
      </c>
      <c r="R339">
        <v>104722</v>
      </c>
      <c r="S339">
        <v>67412.38974616988</v>
      </c>
      <c r="T339">
        <v>56609.927064413874</v>
      </c>
      <c r="U339">
        <v>24703.517935301654</v>
      </c>
      <c r="V339">
        <v>39038.971918272437</v>
      </c>
      <c r="W339">
        <v>103294.96762683909</v>
      </c>
      <c r="X339" t="s">
        <v>21</v>
      </c>
      <c r="Y339" t="s">
        <v>21</v>
      </c>
      <c r="Z339" t="s">
        <v>21</v>
      </c>
      <c r="AA339" t="s">
        <v>21</v>
      </c>
      <c r="AB339" t="s">
        <v>21</v>
      </c>
      <c r="AC339" t="s">
        <v>21</v>
      </c>
      <c r="AD339" t="s">
        <v>21</v>
      </c>
      <c r="AE339" t="s">
        <v>21</v>
      </c>
    </row>
    <row r="340" spans="1:31" x14ac:dyDescent="0.25">
      <c r="A340">
        <v>2095</v>
      </c>
      <c r="B340" t="s">
        <v>58</v>
      </c>
      <c r="C340" t="s">
        <v>59</v>
      </c>
      <c r="D340">
        <v>16.211643657202401</v>
      </c>
      <c r="E340">
        <v>18.143995832247981</v>
      </c>
      <c r="F340">
        <v>21.49726491273767</v>
      </c>
      <c r="G340">
        <v>21.617322219327949</v>
      </c>
      <c r="H340">
        <v>16.30213597290961</v>
      </c>
      <c r="I340">
        <v>4.6629999999999967</v>
      </c>
      <c r="J340">
        <v>23.20699999999999</v>
      </c>
      <c r="K340">
        <v>47.042000000000002</v>
      </c>
      <c r="L340">
        <v>4.6629999999999967</v>
      </c>
      <c r="M340">
        <v>4.6629999999999967</v>
      </c>
      <c r="N340">
        <v>74227.399999999994</v>
      </c>
      <c r="O340">
        <v>62771.7</v>
      </c>
      <c r="P340">
        <v>25345.3</v>
      </c>
      <c r="Q340">
        <v>42421.599999999999</v>
      </c>
      <c r="R340">
        <v>117645</v>
      </c>
      <c r="S340">
        <v>73215.913370871785</v>
      </c>
      <c r="T340">
        <v>61916.318628193265</v>
      </c>
      <c r="U340">
        <v>24999.92306289533</v>
      </c>
      <c r="V340">
        <v>41843.526657996576</v>
      </c>
      <c r="W340">
        <v>116041.86767307238</v>
      </c>
      <c r="X340" t="s">
        <v>21</v>
      </c>
      <c r="Y340" t="s">
        <v>21</v>
      </c>
      <c r="Z340" t="s">
        <v>21</v>
      </c>
      <c r="AA340" t="s">
        <v>21</v>
      </c>
      <c r="AB340" t="s">
        <v>21</v>
      </c>
      <c r="AC340" t="s">
        <v>21</v>
      </c>
      <c r="AD340" t="s">
        <v>21</v>
      </c>
      <c r="AE340" t="s">
        <v>21</v>
      </c>
    </row>
    <row r="341" spans="1:31" x14ac:dyDescent="0.25">
      <c r="A341">
        <v>2100</v>
      </c>
      <c r="B341" t="s">
        <v>58</v>
      </c>
      <c r="C341" t="s">
        <v>59</v>
      </c>
      <c r="D341">
        <v>15.27168533472258</v>
      </c>
      <c r="E341">
        <v>17.400781453503491</v>
      </c>
      <c r="F341">
        <v>21.2782495441521</v>
      </c>
      <c r="G341">
        <v>21.32388642875749</v>
      </c>
      <c r="H341">
        <v>15.36113571242511</v>
      </c>
      <c r="I341">
        <v>3.9330000000000069</v>
      </c>
      <c r="J341">
        <v>21.863</v>
      </c>
      <c r="K341">
        <v>45.997999999999998</v>
      </c>
      <c r="L341">
        <v>3.9330000000000069</v>
      </c>
      <c r="M341">
        <v>3.9330000000000069</v>
      </c>
      <c r="N341">
        <v>80223.399999999994</v>
      </c>
      <c r="O341">
        <v>68422</v>
      </c>
      <c r="P341">
        <v>25604.7</v>
      </c>
      <c r="Q341">
        <v>45453.5</v>
      </c>
      <c r="R341">
        <v>131576</v>
      </c>
      <c r="S341">
        <v>79130.206698830836</v>
      </c>
      <c r="T341">
        <v>67489.622762777493</v>
      </c>
      <c r="U341">
        <v>25255.788254568542</v>
      </c>
      <c r="V341">
        <v>44834.111371311956</v>
      </c>
      <c r="W341">
        <v>129783.03184115067</v>
      </c>
      <c r="X341" t="s">
        <v>21</v>
      </c>
      <c r="Y341" t="s">
        <v>21</v>
      </c>
      <c r="Z341" t="s">
        <v>21</v>
      </c>
      <c r="AA341" t="s">
        <v>21</v>
      </c>
      <c r="AB341" t="s">
        <v>21</v>
      </c>
      <c r="AC341" t="s">
        <v>21</v>
      </c>
      <c r="AD341" t="s">
        <v>21</v>
      </c>
      <c r="AE341" t="s">
        <v>21</v>
      </c>
    </row>
    <row r="342" spans="1:31" x14ac:dyDescent="0.25">
      <c r="A342">
        <v>2020</v>
      </c>
      <c r="B342" t="s">
        <v>60</v>
      </c>
      <c r="C342" t="s">
        <v>61</v>
      </c>
      <c r="D342">
        <v>10.797895465054889</v>
      </c>
      <c r="E342">
        <v>10.797895465054889</v>
      </c>
      <c r="F342">
        <v>10.797895465054889</v>
      </c>
      <c r="G342">
        <v>10.797895465054889</v>
      </c>
      <c r="H342">
        <v>10.797895465054889</v>
      </c>
      <c r="I342">
        <v>29.900000000000009</v>
      </c>
      <c r="J342">
        <v>29.900000000000009</v>
      </c>
      <c r="K342">
        <v>29.900000000000009</v>
      </c>
      <c r="L342">
        <v>29.900000000000009</v>
      </c>
      <c r="M342">
        <v>29.900000000000009</v>
      </c>
      <c r="N342">
        <v>7727.7</v>
      </c>
      <c r="O342">
        <v>7727.7</v>
      </c>
      <c r="P342">
        <v>7727.7</v>
      </c>
      <c r="Q342">
        <v>7727.7</v>
      </c>
      <c r="R342">
        <v>7727.7</v>
      </c>
      <c r="S342">
        <v>7622.3956888707671</v>
      </c>
      <c r="T342">
        <v>7622.3956888707671</v>
      </c>
      <c r="U342">
        <v>7622.3956888707671</v>
      </c>
      <c r="V342">
        <v>7622.3956888707671</v>
      </c>
      <c r="W342">
        <v>7622.3956888707671</v>
      </c>
      <c r="X342" t="s">
        <v>21</v>
      </c>
      <c r="Y342" t="s">
        <v>21</v>
      </c>
      <c r="Z342" t="s">
        <v>21</v>
      </c>
      <c r="AA342" t="s">
        <v>21</v>
      </c>
      <c r="AB342" t="s">
        <v>21</v>
      </c>
      <c r="AC342" t="s">
        <v>21</v>
      </c>
      <c r="AD342" t="s">
        <v>21</v>
      </c>
      <c r="AE342" t="s">
        <v>21</v>
      </c>
    </row>
    <row r="343" spans="1:31" x14ac:dyDescent="0.25">
      <c r="A343">
        <v>2025</v>
      </c>
      <c r="B343" t="s">
        <v>60</v>
      </c>
      <c r="C343" t="s">
        <v>61</v>
      </c>
      <c r="D343">
        <v>11.42823007882903</v>
      </c>
      <c r="E343">
        <v>11.487451073203591</v>
      </c>
      <c r="F343">
        <v>11.55995739955215</v>
      </c>
      <c r="G343">
        <v>11.552358499153449</v>
      </c>
      <c r="H343">
        <v>11.38966666059823</v>
      </c>
      <c r="I343">
        <v>26.96299999999999</v>
      </c>
      <c r="J343">
        <v>28.556999999999999</v>
      </c>
      <c r="K343">
        <v>29.68300000000001</v>
      </c>
      <c r="L343">
        <v>26.96299999999999</v>
      </c>
      <c r="M343">
        <v>26.96299999999999</v>
      </c>
      <c r="N343">
        <v>8482.2999999999993</v>
      </c>
      <c r="O343">
        <v>8438.57</v>
      </c>
      <c r="P343">
        <v>8385.64</v>
      </c>
      <c r="Q343">
        <v>8391.16</v>
      </c>
      <c r="R343">
        <v>8511.02</v>
      </c>
      <c r="S343">
        <v>8366.7128578630782</v>
      </c>
      <c r="T343">
        <v>8323.5787605929563</v>
      </c>
      <c r="U343">
        <v>8271.3700304647246</v>
      </c>
      <c r="V343">
        <v>8276.8148101795905</v>
      </c>
      <c r="W343">
        <v>8395.0414943505675</v>
      </c>
      <c r="X343" t="s">
        <v>21</v>
      </c>
      <c r="Y343" t="s">
        <v>21</v>
      </c>
      <c r="Z343" t="s">
        <v>21</v>
      </c>
      <c r="AA343" t="s">
        <v>21</v>
      </c>
      <c r="AB343" t="s">
        <v>21</v>
      </c>
      <c r="AC343" t="s">
        <v>21</v>
      </c>
      <c r="AD343" t="s">
        <v>21</v>
      </c>
      <c r="AE343" t="s">
        <v>21</v>
      </c>
    </row>
    <row r="344" spans="1:31" x14ac:dyDescent="0.25">
      <c r="A344">
        <v>2030</v>
      </c>
      <c r="B344" t="s">
        <v>60</v>
      </c>
      <c r="C344" t="s">
        <v>61</v>
      </c>
      <c r="D344">
        <v>12.060073003331571</v>
      </c>
      <c r="E344">
        <v>12.235699721458611</v>
      </c>
      <c r="F344">
        <v>12.444770521946509</v>
      </c>
      <c r="G344">
        <v>12.43529738389558</v>
      </c>
      <c r="H344">
        <v>11.974388756394619</v>
      </c>
      <c r="I344">
        <v>24.245000000000001</v>
      </c>
      <c r="J344">
        <v>27.227</v>
      </c>
      <c r="K344">
        <v>29.449000000000002</v>
      </c>
      <c r="L344">
        <v>24.245000000000001</v>
      </c>
      <c r="M344">
        <v>24.245000000000001</v>
      </c>
      <c r="N344">
        <v>9020.9500000000007</v>
      </c>
      <c r="O344">
        <v>8887.34</v>
      </c>
      <c r="P344">
        <v>8735.08</v>
      </c>
      <c r="Q344">
        <v>8743.8799999999992</v>
      </c>
      <c r="R344">
        <v>9091.58</v>
      </c>
      <c r="S344">
        <v>8898.0227479740097</v>
      </c>
      <c r="T344">
        <v>8766.233433172707</v>
      </c>
      <c r="U344">
        <v>8616.0482593709985</v>
      </c>
      <c r="V344">
        <v>8624.7283429744057</v>
      </c>
      <c r="W344">
        <v>8967.6902826227324</v>
      </c>
      <c r="X344">
        <v>34.332071597430549</v>
      </c>
      <c r="Y344">
        <v>31.138390518599799</v>
      </c>
      <c r="Z344">
        <v>3.9</v>
      </c>
      <c r="AA344">
        <v>4.3</v>
      </c>
      <c r="AB344">
        <v>0.46215237607142901</v>
      </c>
      <c r="AC344">
        <v>0.50493634437415003</v>
      </c>
      <c r="AD344">
        <v>1238.4812569999999</v>
      </c>
      <c r="AE344">
        <v>270.29859109099198</v>
      </c>
    </row>
    <row r="345" spans="1:31" x14ac:dyDescent="0.25">
      <c r="A345">
        <v>2035</v>
      </c>
      <c r="B345" t="s">
        <v>60</v>
      </c>
      <c r="C345" t="s">
        <v>61</v>
      </c>
      <c r="D345">
        <v>12.59740938302172</v>
      </c>
      <c r="E345">
        <v>12.933878279233189</v>
      </c>
      <c r="F345">
        <v>13.34280707822826</v>
      </c>
      <c r="G345">
        <v>13.3262520708551</v>
      </c>
      <c r="H345">
        <v>12.457902018969939</v>
      </c>
      <c r="I345">
        <v>21.744</v>
      </c>
      <c r="J345">
        <v>25.913</v>
      </c>
      <c r="K345">
        <v>29.196999999999999</v>
      </c>
      <c r="L345">
        <v>21.744</v>
      </c>
      <c r="M345">
        <v>21.744</v>
      </c>
      <c r="N345">
        <v>10093.200000000001</v>
      </c>
      <c r="O345">
        <v>9713.02</v>
      </c>
      <c r="P345">
        <v>9285.77</v>
      </c>
      <c r="Q345">
        <v>9365.5400000000009</v>
      </c>
      <c r="R345">
        <v>10402.200000000001</v>
      </c>
      <c r="S345">
        <v>9955.6613438552777</v>
      </c>
      <c r="T345">
        <v>9580.66200472528</v>
      </c>
      <c r="U345">
        <v>9159.2340820484114</v>
      </c>
      <c r="V345">
        <v>9237.9170671670399</v>
      </c>
      <c r="W345">
        <v>10260.45064311134</v>
      </c>
      <c r="X345" t="s">
        <v>21</v>
      </c>
      <c r="Y345" t="s">
        <v>21</v>
      </c>
      <c r="Z345" t="s">
        <v>21</v>
      </c>
      <c r="AA345" t="s">
        <v>21</v>
      </c>
      <c r="AB345" t="s">
        <v>21</v>
      </c>
      <c r="AC345" t="s">
        <v>21</v>
      </c>
      <c r="AD345" t="s">
        <v>21</v>
      </c>
      <c r="AE345" t="s">
        <v>21</v>
      </c>
    </row>
    <row r="346" spans="1:31" x14ac:dyDescent="0.25">
      <c r="A346">
        <v>2040</v>
      </c>
      <c r="B346" t="s">
        <v>60</v>
      </c>
      <c r="C346" t="s">
        <v>61</v>
      </c>
      <c r="D346">
        <v>13.019973056127</v>
      </c>
      <c r="E346">
        <v>13.551182435507661</v>
      </c>
      <c r="F346">
        <v>14.215530958145971</v>
      </c>
      <c r="G346">
        <v>14.17835114420434</v>
      </c>
      <c r="H346">
        <v>12.822753918695041</v>
      </c>
      <c r="I346">
        <v>19.456</v>
      </c>
      <c r="J346">
        <v>24.619</v>
      </c>
      <c r="K346">
        <v>28.925999999999998</v>
      </c>
      <c r="L346">
        <v>19.456</v>
      </c>
      <c r="M346">
        <v>19.456</v>
      </c>
      <c r="N346">
        <v>11981.5</v>
      </c>
      <c r="O346">
        <v>11045.9</v>
      </c>
      <c r="P346">
        <v>10019.200000000001</v>
      </c>
      <c r="Q346">
        <v>10298.9</v>
      </c>
      <c r="R346">
        <v>12958.6</v>
      </c>
      <c r="S346">
        <v>11818.229737982207</v>
      </c>
      <c r="T346">
        <v>10895.379031237962</v>
      </c>
      <c r="U346">
        <v>9882.669731735703</v>
      </c>
      <c r="V346">
        <v>10158.558298084959</v>
      </c>
      <c r="W346">
        <v>12782.014929901618</v>
      </c>
      <c r="X346" t="s">
        <v>21</v>
      </c>
      <c r="Y346" t="s">
        <v>21</v>
      </c>
      <c r="Z346" t="s">
        <v>21</v>
      </c>
      <c r="AA346" t="s">
        <v>21</v>
      </c>
      <c r="AB346" t="s">
        <v>21</v>
      </c>
      <c r="AC346" t="s">
        <v>21</v>
      </c>
      <c r="AD346" t="s">
        <v>21</v>
      </c>
      <c r="AE346" t="s">
        <v>21</v>
      </c>
    </row>
    <row r="347" spans="1:31" x14ac:dyDescent="0.25">
      <c r="A347">
        <v>2045</v>
      </c>
      <c r="B347" t="s">
        <v>60</v>
      </c>
      <c r="C347" t="s">
        <v>61</v>
      </c>
      <c r="D347">
        <v>13.36468805184875</v>
      </c>
      <c r="E347">
        <v>14.08983597007045</v>
      </c>
      <c r="F347">
        <v>15.0256194359992</v>
      </c>
      <c r="G347">
        <v>14.953926887436509</v>
      </c>
      <c r="H347">
        <v>13.107334012998599</v>
      </c>
      <c r="I347">
        <v>17.373000000000001</v>
      </c>
      <c r="J347">
        <v>23.347999999999999</v>
      </c>
      <c r="K347">
        <v>28.635999999999999</v>
      </c>
      <c r="L347">
        <v>17.373000000000001</v>
      </c>
      <c r="M347">
        <v>17.373000000000001</v>
      </c>
      <c r="N347">
        <v>14686.3</v>
      </c>
      <c r="O347">
        <v>12843</v>
      </c>
      <c r="P347">
        <v>10799.2</v>
      </c>
      <c r="Q347">
        <v>11441</v>
      </c>
      <c r="R347">
        <v>16813.8</v>
      </c>
      <c r="S347">
        <v>14486.171798266332</v>
      </c>
      <c r="T347">
        <v>12667.9901952932</v>
      </c>
      <c r="U347">
        <v>10652.04077840149</v>
      </c>
      <c r="V347">
        <v>11285.095057568287</v>
      </c>
      <c r="W347">
        <v>16584.680646704102</v>
      </c>
      <c r="X347" t="s">
        <v>21</v>
      </c>
      <c r="Y347" t="s">
        <v>21</v>
      </c>
      <c r="Z347" t="s">
        <v>21</v>
      </c>
      <c r="AA347" t="s">
        <v>21</v>
      </c>
      <c r="AB347" t="s">
        <v>21</v>
      </c>
      <c r="AC347" t="s">
        <v>21</v>
      </c>
      <c r="AD347" t="s">
        <v>21</v>
      </c>
      <c r="AE347" t="s">
        <v>21</v>
      </c>
    </row>
    <row r="348" spans="1:31" x14ac:dyDescent="0.25">
      <c r="A348">
        <v>2050</v>
      </c>
      <c r="B348" t="s">
        <v>60</v>
      </c>
      <c r="C348" t="s">
        <v>61</v>
      </c>
      <c r="D348">
        <v>13.608129585464869</v>
      </c>
      <c r="E348">
        <v>14.52763749567624</v>
      </c>
      <c r="F348">
        <v>15.748026543355969</v>
      </c>
      <c r="G348">
        <v>15.62733164630705</v>
      </c>
      <c r="H348">
        <v>13.28999071528701</v>
      </c>
      <c r="I348">
        <v>15.484999999999999</v>
      </c>
      <c r="J348">
        <v>22.103999999999999</v>
      </c>
      <c r="K348">
        <v>28.324000000000002</v>
      </c>
      <c r="L348">
        <v>15.484999999999999</v>
      </c>
      <c r="M348">
        <v>15.484999999999999</v>
      </c>
      <c r="N348">
        <v>18106.3</v>
      </c>
      <c r="O348">
        <v>15127.2</v>
      </c>
      <c r="P348">
        <v>11649.5</v>
      </c>
      <c r="Q348">
        <v>12834</v>
      </c>
      <c r="R348">
        <v>21739.7</v>
      </c>
      <c r="S348">
        <v>17859.567925954783</v>
      </c>
      <c r="T348">
        <v>14921.063714259853</v>
      </c>
      <c r="U348">
        <v>11490.753856580872</v>
      </c>
      <c r="V348">
        <v>12659.112837062441</v>
      </c>
      <c r="W348">
        <v>21443.456081025895</v>
      </c>
      <c r="X348">
        <v>35.13049186713824</v>
      </c>
      <c r="Y348">
        <v>31.138390518599799</v>
      </c>
      <c r="Z348">
        <v>3.9</v>
      </c>
      <c r="AA348">
        <v>4.4000000000000004</v>
      </c>
      <c r="AB348">
        <v>0.52174637029932003</v>
      </c>
      <c r="AC348">
        <v>0.56179033643537402</v>
      </c>
      <c r="AD348">
        <v>1238.4812569999999</v>
      </c>
      <c r="AE348">
        <v>1426.458401845056</v>
      </c>
    </row>
    <row r="349" spans="1:31" x14ac:dyDescent="0.25">
      <c r="A349">
        <v>2055</v>
      </c>
      <c r="B349" t="s">
        <v>60</v>
      </c>
      <c r="C349" t="s">
        <v>61</v>
      </c>
      <c r="D349">
        <v>13.741708387190741</v>
      </c>
      <c r="E349">
        <v>14.858616577764019</v>
      </c>
      <c r="F349">
        <v>16.38428152706221</v>
      </c>
      <c r="G349">
        <v>16.202850953048479</v>
      </c>
      <c r="H349">
        <v>13.363584809481329</v>
      </c>
      <c r="I349">
        <v>13.781000000000009</v>
      </c>
      <c r="J349">
        <v>20.888999999999999</v>
      </c>
      <c r="K349">
        <v>27.989000000000001</v>
      </c>
      <c r="L349">
        <v>13.781000000000009</v>
      </c>
      <c r="M349">
        <v>13.781000000000009</v>
      </c>
      <c r="N349">
        <v>22216.3</v>
      </c>
      <c r="O349">
        <v>17914.3</v>
      </c>
      <c r="P349">
        <v>12552.3</v>
      </c>
      <c r="Q349">
        <v>14474.6</v>
      </c>
      <c r="R349">
        <v>27762.6</v>
      </c>
      <c r="S349">
        <v>21913.561518001425</v>
      </c>
      <c r="T349">
        <v>17670.184283698589</v>
      </c>
      <c r="U349">
        <v>12381.251524439682</v>
      </c>
      <c r="V349">
        <v>14277.356605216146</v>
      </c>
      <c r="W349">
        <v>27384.282846363541</v>
      </c>
      <c r="X349" t="s">
        <v>21</v>
      </c>
      <c r="Y349" t="s">
        <v>21</v>
      </c>
      <c r="Z349" t="s">
        <v>21</v>
      </c>
      <c r="AA349" t="s">
        <v>21</v>
      </c>
      <c r="AB349" t="s">
        <v>21</v>
      </c>
      <c r="AC349" t="s">
        <v>21</v>
      </c>
      <c r="AD349" t="s">
        <v>21</v>
      </c>
      <c r="AE349" t="s">
        <v>21</v>
      </c>
    </row>
    <row r="350" spans="1:31" x14ac:dyDescent="0.25">
      <c r="A350">
        <v>2060</v>
      </c>
      <c r="B350" t="s">
        <v>60</v>
      </c>
      <c r="C350" t="s">
        <v>61</v>
      </c>
      <c r="D350">
        <v>13.772713866991939</v>
      </c>
      <c r="E350">
        <v>15.098742012416031</v>
      </c>
      <c r="F350">
        <v>16.972703854066161</v>
      </c>
      <c r="G350">
        <v>16.725526588869268</v>
      </c>
      <c r="H350">
        <v>13.33644431903002</v>
      </c>
      <c r="I350">
        <v>12.246</v>
      </c>
      <c r="J350">
        <v>19.70699999999999</v>
      </c>
      <c r="K350">
        <v>27.631</v>
      </c>
      <c r="L350">
        <v>12.246</v>
      </c>
      <c r="M350">
        <v>12.246</v>
      </c>
      <c r="N350">
        <v>27054.1</v>
      </c>
      <c r="O350">
        <v>21212.400000000001</v>
      </c>
      <c r="P350">
        <v>13437.7</v>
      </c>
      <c r="Q350">
        <v>16298.7</v>
      </c>
      <c r="R350">
        <v>35029.599999999999</v>
      </c>
      <c r="S350">
        <v>26685.437478975455</v>
      </c>
      <c r="T350">
        <v>20923.341526017091</v>
      </c>
      <c r="U350">
        <v>13254.586299719025</v>
      </c>
      <c r="V350">
        <v>16076.599843963661</v>
      </c>
      <c r="W350">
        <v>34552.256431133123</v>
      </c>
      <c r="X350" t="s">
        <v>21</v>
      </c>
      <c r="Y350" t="s">
        <v>21</v>
      </c>
      <c r="Z350" t="s">
        <v>21</v>
      </c>
      <c r="AA350" t="s">
        <v>21</v>
      </c>
      <c r="AB350" t="s">
        <v>21</v>
      </c>
      <c r="AC350" t="s">
        <v>21</v>
      </c>
      <c r="AD350" t="s">
        <v>21</v>
      </c>
      <c r="AE350" t="s">
        <v>21</v>
      </c>
    </row>
    <row r="351" spans="1:31" x14ac:dyDescent="0.25">
      <c r="A351">
        <v>2065</v>
      </c>
      <c r="B351" t="s">
        <v>60</v>
      </c>
      <c r="C351" t="s">
        <v>61</v>
      </c>
      <c r="D351">
        <v>13.729932276211111</v>
      </c>
      <c r="E351">
        <v>15.2707586156675</v>
      </c>
      <c r="F351">
        <v>17.528248284148631</v>
      </c>
      <c r="G351">
        <v>17.211227220593859</v>
      </c>
      <c r="H351">
        <v>13.24330681425112</v>
      </c>
      <c r="I351">
        <v>10.87</v>
      </c>
      <c r="J351">
        <v>18.559999999999999</v>
      </c>
      <c r="K351">
        <v>27.248000000000001</v>
      </c>
      <c r="L351">
        <v>10.87</v>
      </c>
      <c r="M351">
        <v>10.87</v>
      </c>
      <c r="N351">
        <v>32607.3</v>
      </c>
      <c r="O351">
        <v>25018.1</v>
      </c>
      <c r="P351">
        <v>14273.7</v>
      </c>
      <c r="Q351">
        <v>18282.7</v>
      </c>
      <c r="R351">
        <v>43625.8</v>
      </c>
      <c r="S351">
        <v>32162.964781981154</v>
      </c>
      <c r="T351">
        <v>24677.181772550401</v>
      </c>
      <c r="U351">
        <v>14079.194242042868</v>
      </c>
      <c r="V351">
        <v>18033.564147277662</v>
      </c>
      <c r="W351">
        <v>43031.317189272144</v>
      </c>
      <c r="X351" t="s">
        <v>21</v>
      </c>
      <c r="Y351" t="s">
        <v>21</v>
      </c>
      <c r="Z351" t="s">
        <v>21</v>
      </c>
      <c r="AA351" t="s">
        <v>21</v>
      </c>
      <c r="AB351" t="s">
        <v>21</v>
      </c>
      <c r="AC351" t="s">
        <v>21</v>
      </c>
      <c r="AD351" t="s">
        <v>21</v>
      </c>
      <c r="AE351" t="s">
        <v>21</v>
      </c>
    </row>
    <row r="352" spans="1:31" x14ac:dyDescent="0.25">
      <c r="A352">
        <v>2070</v>
      </c>
      <c r="B352" t="s">
        <v>60</v>
      </c>
      <c r="C352" t="s">
        <v>61</v>
      </c>
      <c r="D352">
        <v>13.612721877332559</v>
      </c>
      <c r="E352">
        <v>15.37890367565403</v>
      </c>
      <c r="F352">
        <v>18.054445739044951</v>
      </c>
      <c r="G352">
        <v>17.6607766389339</v>
      </c>
      <c r="H352">
        <v>13.084560978717979</v>
      </c>
      <c r="I352">
        <v>9.6370000000000005</v>
      </c>
      <c r="J352">
        <v>17.45</v>
      </c>
      <c r="K352">
        <v>26.838999999999999</v>
      </c>
      <c r="L352">
        <v>9.6370000000000005</v>
      </c>
      <c r="M352">
        <v>9.6370000000000005</v>
      </c>
      <c r="N352">
        <v>38784.9</v>
      </c>
      <c r="O352">
        <v>29288.6</v>
      </c>
      <c r="P352">
        <v>15033.6</v>
      </c>
      <c r="Q352">
        <v>20403.2</v>
      </c>
      <c r="R352">
        <v>53529.7</v>
      </c>
      <c r="S352">
        <v>38256.383471574183</v>
      </c>
      <c r="T352">
        <v>28889.48825304558</v>
      </c>
      <c r="U352">
        <v>14828.73918865996</v>
      </c>
      <c r="V352">
        <v>20125.168383758173</v>
      </c>
      <c r="W352">
        <v>52800.258098340448</v>
      </c>
      <c r="X352" t="s">
        <v>21</v>
      </c>
      <c r="Y352" t="s">
        <v>21</v>
      </c>
      <c r="Z352" t="s">
        <v>21</v>
      </c>
      <c r="AA352" t="s">
        <v>21</v>
      </c>
      <c r="AB352" t="s">
        <v>21</v>
      </c>
      <c r="AC352" t="s">
        <v>21</v>
      </c>
      <c r="AD352" t="s">
        <v>21</v>
      </c>
      <c r="AE352" t="s">
        <v>21</v>
      </c>
    </row>
    <row r="353" spans="1:31" x14ac:dyDescent="0.25">
      <c r="A353">
        <v>2075</v>
      </c>
      <c r="B353" t="s">
        <v>60</v>
      </c>
      <c r="C353" t="s">
        <v>61</v>
      </c>
      <c r="D353">
        <v>13.429542682371791</v>
      </c>
      <c r="E353">
        <v>15.429122139489159</v>
      </c>
      <c r="F353">
        <v>18.551635747965559</v>
      </c>
      <c r="G353">
        <v>18.07397640590581</v>
      </c>
      <c r="H353">
        <v>12.86953885925467</v>
      </c>
      <c r="I353">
        <v>8.5360000000000014</v>
      </c>
      <c r="J353">
        <v>16.379000000000001</v>
      </c>
      <c r="K353">
        <v>26.403000000000009</v>
      </c>
      <c r="L353">
        <v>8.5360000000000014</v>
      </c>
      <c r="M353">
        <v>8.5360000000000014</v>
      </c>
      <c r="N353">
        <v>45541.2</v>
      </c>
      <c r="O353">
        <v>34033.1</v>
      </c>
      <c r="P353">
        <v>15743.8</v>
      </c>
      <c r="Q353">
        <v>22705.599999999999</v>
      </c>
      <c r="R353">
        <v>64774.8</v>
      </c>
      <c r="S353">
        <v>44920.616295405016</v>
      </c>
      <c r="T353">
        <v>33569.335600360741</v>
      </c>
      <c r="U353">
        <v>15529.261390380525</v>
      </c>
      <c r="V353">
        <v>22396.193893813692</v>
      </c>
      <c r="W353">
        <v>63892.122658419219</v>
      </c>
      <c r="X353" t="s">
        <v>21</v>
      </c>
      <c r="Y353" t="s">
        <v>21</v>
      </c>
      <c r="Z353" t="s">
        <v>21</v>
      </c>
      <c r="AA353" t="s">
        <v>21</v>
      </c>
      <c r="AB353" t="s">
        <v>21</v>
      </c>
      <c r="AC353" t="s">
        <v>21</v>
      </c>
      <c r="AD353" t="s">
        <v>21</v>
      </c>
      <c r="AE353" t="s">
        <v>21</v>
      </c>
    </row>
    <row r="354" spans="1:31" x14ac:dyDescent="0.25">
      <c r="A354">
        <v>2080</v>
      </c>
      <c r="B354" t="s">
        <v>60</v>
      </c>
      <c r="C354" t="s">
        <v>61</v>
      </c>
      <c r="D354">
        <v>13.17973565875949</v>
      </c>
      <c r="E354">
        <v>15.4105791112163</v>
      </c>
      <c r="F354">
        <v>19.004354712446979</v>
      </c>
      <c r="G354">
        <v>18.43602923774327</v>
      </c>
      <c r="H354">
        <v>12.59839975240765</v>
      </c>
      <c r="I354">
        <v>7.5550000000000068</v>
      </c>
      <c r="J354">
        <v>15.349</v>
      </c>
      <c r="K354">
        <v>25.938999999999989</v>
      </c>
      <c r="L354">
        <v>7.5550000000000068</v>
      </c>
      <c r="M354">
        <v>7.5550000000000068</v>
      </c>
      <c r="N354">
        <v>52888.5</v>
      </c>
      <c r="O354">
        <v>39309.9</v>
      </c>
      <c r="P354">
        <v>16440.099999999999</v>
      </c>
      <c r="Q354">
        <v>25254</v>
      </c>
      <c r="R354">
        <v>77480.3</v>
      </c>
      <c r="S354">
        <v>52167.795643055702</v>
      </c>
      <c r="T354">
        <v>38774.229368368462</v>
      </c>
      <c r="U354">
        <v>16216.073005500251</v>
      </c>
      <c r="V354">
        <v>24909.867195509963</v>
      </c>
      <c r="W354">
        <v>76424.486547409149</v>
      </c>
      <c r="X354" t="s">
        <v>21</v>
      </c>
      <c r="Y354" t="s">
        <v>21</v>
      </c>
      <c r="Z354" t="s">
        <v>21</v>
      </c>
      <c r="AA354" t="s">
        <v>21</v>
      </c>
      <c r="AB354" t="s">
        <v>21</v>
      </c>
      <c r="AC354" t="s">
        <v>21</v>
      </c>
      <c r="AD354" t="s">
        <v>21</v>
      </c>
      <c r="AE354" t="s">
        <v>21</v>
      </c>
    </row>
    <row r="355" spans="1:31" x14ac:dyDescent="0.25">
      <c r="A355">
        <v>2085</v>
      </c>
      <c r="B355" t="s">
        <v>60</v>
      </c>
      <c r="C355" t="s">
        <v>61</v>
      </c>
      <c r="D355">
        <v>12.87334468131588</v>
      </c>
      <c r="E355">
        <v>15.335681516139021</v>
      </c>
      <c r="F355">
        <v>19.427325274445192</v>
      </c>
      <c r="G355">
        <v>18.763765952411291</v>
      </c>
      <c r="H355">
        <v>12.281118352782681</v>
      </c>
      <c r="I355">
        <v>6.6809999999999974</v>
      </c>
      <c r="J355">
        <v>14.361000000000001</v>
      </c>
      <c r="K355">
        <v>25.446000000000002</v>
      </c>
      <c r="L355">
        <v>6.6809999999999974</v>
      </c>
      <c r="M355">
        <v>6.6809999999999974</v>
      </c>
      <c r="N355">
        <v>60845.2</v>
      </c>
      <c r="O355">
        <v>45153.2</v>
      </c>
      <c r="P355">
        <v>17129.900000000001</v>
      </c>
      <c r="Q355">
        <v>28074.2</v>
      </c>
      <c r="R355">
        <v>91789.1</v>
      </c>
      <c r="S355">
        <v>60016.070780242451</v>
      </c>
      <c r="T355">
        <v>44537.903518345629</v>
      </c>
      <c r="U355">
        <v>16896.473195231098</v>
      </c>
      <c r="V355">
        <v>27691.636715775159</v>
      </c>
      <c r="W355">
        <v>90538.302486551984</v>
      </c>
      <c r="X355" t="s">
        <v>21</v>
      </c>
      <c r="Y355" t="s">
        <v>21</v>
      </c>
      <c r="Z355" t="s">
        <v>21</v>
      </c>
      <c r="AA355" t="s">
        <v>21</v>
      </c>
      <c r="AB355" t="s">
        <v>21</v>
      </c>
      <c r="AC355" t="s">
        <v>21</v>
      </c>
      <c r="AD355" t="s">
        <v>21</v>
      </c>
      <c r="AE355" t="s">
        <v>21</v>
      </c>
    </row>
    <row r="356" spans="1:31" x14ac:dyDescent="0.25">
      <c r="A356">
        <v>2090</v>
      </c>
      <c r="B356" t="s">
        <v>60</v>
      </c>
      <c r="C356" t="s">
        <v>61</v>
      </c>
      <c r="D356">
        <v>12.52188097362049</v>
      </c>
      <c r="E356">
        <v>15.213552039906061</v>
      </c>
      <c r="F356">
        <v>19.842262739172391</v>
      </c>
      <c r="G356">
        <v>19.079884942380161</v>
      </c>
      <c r="H356">
        <v>11.928565966975549</v>
      </c>
      <c r="I356">
        <v>5.9050000000000011</v>
      </c>
      <c r="J356">
        <v>13.417</v>
      </c>
      <c r="K356">
        <v>24.922999999999998</v>
      </c>
      <c r="L356">
        <v>5.9050000000000011</v>
      </c>
      <c r="M356">
        <v>5.9050000000000011</v>
      </c>
      <c r="N356">
        <v>69425.5</v>
      </c>
      <c r="O356">
        <v>51581.5</v>
      </c>
      <c r="P356">
        <v>17804.7</v>
      </c>
      <c r="Q356">
        <v>31167.8</v>
      </c>
      <c r="R356">
        <v>107852</v>
      </c>
      <c r="S356">
        <v>68479.448205507128</v>
      </c>
      <c r="T356">
        <v>50878.605953322134</v>
      </c>
      <c r="U356">
        <v>17562.077787910679</v>
      </c>
      <c r="V356">
        <v>30743.080651628075</v>
      </c>
      <c r="W356">
        <v>106382.31554486975</v>
      </c>
      <c r="X356" t="s">
        <v>21</v>
      </c>
      <c r="Y356" t="s">
        <v>21</v>
      </c>
      <c r="Z356" t="s">
        <v>21</v>
      </c>
      <c r="AA356" t="s">
        <v>21</v>
      </c>
      <c r="AB356" t="s">
        <v>21</v>
      </c>
      <c r="AC356" t="s">
        <v>21</v>
      </c>
      <c r="AD356" t="s">
        <v>21</v>
      </c>
      <c r="AE356" t="s">
        <v>21</v>
      </c>
    </row>
    <row r="357" spans="1:31" x14ac:dyDescent="0.25">
      <c r="A357">
        <v>2095</v>
      </c>
      <c r="B357" t="s">
        <v>60</v>
      </c>
      <c r="C357" t="s">
        <v>61</v>
      </c>
      <c r="D357">
        <v>12.136380600411441</v>
      </c>
      <c r="E357">
        <v>15.055954960039321</v>
      </c>
      <c r="F357">
        <v>20.265585574104751</v>
      </c>
      <c r="G357">
        <v>19.400100129257769</v>
      </c>
      <c r="H357">
        <v>11.55068087895283</v>
      </c>
      <c r="I357">
        <v>5.215999999999994</v>
      </c>
      <c r="J357">
        <v>12.516000000000011</v>
      </c>
      <c r="K357">
        <v>24.369</v>
      </c>
      <c r="L357">
        <v>5.215999999999994</v>
      </c>
      <c r="M357">
        <v>5.215999999999994</v>
      </c>
      <c r="N357">
        <v>78608.800000000003</v>
      </c>
      <c r="O357">
        <v>58567.1</v>
      </c>
      <c r="P357">
        <v>18444.8</v>
      </c>
      <c r="Q357">
        <v>34512.699999999997</v>
      </c>
      <c r="R357">
        <v>125778</v>
      </c>
      <c r="S357">
        <v>77537.608632232674</v>
      </c>
      <c r="T357">
        <v>57769.014137409977</v>
      </c>
      <c r="U357">
        <v>18193.455232744996</v>
      </c>
      <c r="V357">
        <v>34042.400156746524</v>
      </c>
      <c r="W357">
        <v>124064.04039426833</v>
      </c>
      <c r="X357" t="s">
        <v>21</v>
      </c>
      <c r="Y357" t="s">
        <v>21</v>
      </c>
      <c r="Z357" t="s">
        <v>21</v>
      </c>
      <c r="AA357" t="s">
        <v>21</v>
      </c>
      <c r="AB357" t="s">
        <v>21</v>
      </c>
      <c r="AC357" t="s">
        <v>21</v>
      </c>
      <c r="AD357" t="s">
        <v>21</v>
      </c>
      <c r="AE357" t="s">
        <v>21</v>
      </c>
    </row>
    <row r="358" spans="1:31" x14ac:dyDescent="0.25">
      <c r="A358">
        <v>2100</v>
      </c>
      <c r="B358" t="s">
        <v>60</v>
      </c>
      <c r="C358" t="s">
        <v>61</v>
      </c>
      <c r="D358">
        <v>11.722752098163079</v>
      </c>
      <c r="E358">
        <v>14.869659014364</v>
      </c>
      <c r="F358">
        <v>20.694136066558649</v>
      </c>
      <c r="G358">
        <v>19.717887636767461</v>
      </c>
      <c r="H358">
        <v>11.1522574596297</v>
      </c>
      <c r="I358">
        <v>4.605000000000004</v>
      </c>
      <c r="J358">
        <v>11.657999999999999</v>
      </c>
      <c r="K358">
        <v>23.785</v>
      </c>
      <c r="L358">
        <v>4.605000000000004</v>
      </c>
      <c r="M358">
        <v>4.605000000000004</v>
      </c>
      <c r="N358">
        <v>88392.5</v>
      </c>
      <c r="O358">
        <v>66112.5</v>
      </c>
      <c r="P358">
        <v>19056</v>
      </c>
      <c r="Q358">
        <v>38133</v>
      </c>
      <c r="R358">
        <v>145712</v>
      </c>
      <c r="S358">
        <v>87187.987490263506</v>
      </c>
      <c r="T358">
        <v>65211.594003451042</v>
      </c>
      <c r="U358">
        <v>18796.326493927216</v>
      </c>
      <c r="V358">
        <v>37613.366823726203</v>
      </c>
      <c r="W358">
        <v>143726.40250226294</v>
      </c>
      <c r="X358" t="s">
        <v>21</v>
      </c>
      <c r="Y358" t="s">
        <v>21</v>
      </c>
      <c r="Z358" t="s">
        <v>21</v>
      </c>
      <c r="AA358" t="s">
        <v>21</v>
      </c>
      <c r="AB358" t="s">
        <v>21</v>
      </c>
      <c r="AC358" t="s">
        <v>21</v>
      </c>
      <c r="AD358" t="s">
        <v>21</v>
      </c>
      <c r="AE358" t="s">
        <v>21</v>
      </c>
    </row>
    <row r="359" spans="1:31" x14ac:dyDescent="0.25">
      <c r="A359">
        <v>2020</v>
      </c>
      <c r="B359" t="s">
        <v>62</v>
      </c>
      <c r="C359" t="s">
        <v>63</v>
      </c>
      <c r="D359">
        <v>65.240714704159345</v>
      </c>
      <c r="E359">
        <v>65.240714704159345</v>
      </c>
      <c r="F359">
        <v>65.240714704159345</v>
      </c>
      <c r="G359">
        <v>65.240714704159345</v>
      </c>
      <c r="H359">
        <v>65.240714704159345</v>
      </c>
      <c r="I359">
        <v>51</v>
      </c>
      <c r="J359">
        <v>51</v>
      </c>
      <c r="K359">
        <v>51</v>
      </c>
      <c r="L359">
        <v>51</v>
      </c>
      <c r="M359">
        <v>51</v>
      </c>
      <c r="N359">
        <v>14582.4</v>
      </c>
      <c r="O359">
        <v>14582.4</v>
      </c>
      <c r="P359">
        <v>14582.4</v>
      </c>
      <c r="Q359">
        <v>14582.4</v>
      </c>
      <c r="R359">
        <v>14582.4</v>
      </c>
      <c r="S359">
        <v>14383.687629357904</v>
      </c>
      <c r="T359">
        <v>14383.687629357904</v>
      </c>
      <c r="U359">
        <v>14383.687629357904</v>
      </c>
      <c r="V359">
        <v>14383.687629357904</v>
      </c>
      <c r="W359">
        <v>14383.687629357904</v>
      </c>
      <c r="X359" t="s">
        <v>21</v>
      </c>
      <c r="Y359" t="s">
        <v>21</v>
      </c>
      <c r="Z359" t="s">
        <v>21</v>
      </c>
      <c r="AA359" t="s">
        <v>21</v>
      </c>
      <c r="AB359" t="s">
        <v>21</v>
      </c>
      <c r="AC359" t="s">
        <v>21</v>
      </c>
      <c r="AD359" t="s">
        <v>21</v>
      </c>
      <c r="AE359" t="s">
        <v>21</v>
      </c>
    </row>
    <row r="360" spans="1:31" x14ac:dyDescent="0.25">
      <c r="A360">
        <v>2025</v>
      </c>
      <c r="B360" t="s">
        <v>62</v>
      </c>
      <c r="C360" t="s">
        <v>63</v>
      </c>
      <c r="D360">
        <v>62.156239015817221</v>
      </c>
      <c r="E360">
        <v>62.112712360867008</v>
      </c>
      <c r="F360">
        <v>62.971177504393673</v>
      </c>
      <c r="G360">
        <v>61.984495215778168</v>
      </c>
      <c r="H360">
        <v>60.552079671939083</v>
      </c>
      <c r="I360">
        <v>44.72</v>
      </c>
      <c r="J360">
        <v>48.542000000000002</v>
      </c>
      <c r="K360">
        <v>50.884999999999998</v>
      </c>
      <c r="L360">
        <v>44.72</v>
      </c>
      <c r="M360">
        <v>44.72</v>
      </c>
      <c r="N360">
        <v>18517.5</v>
      </c>
      <c r="O360">
        <v>18530.400000000001</v>
      </c>
      <c r="P360">
        <v>18277.8</v>
      </c>
      <c r="Q360">
        <v>18568.7</v>
      </c>
      <c r="R360">
        <v>19008</v>
      </c>
      <c r="S360">
        <v>18265.164559786797</v>
      </c>
      <c r="T360">
        <v>18277.888773250885</v>
      </c>
      <c r="U360">
        <v>18028.730918907579</v>
      </c>
      <c r="V360">
        <v>18315.666864388448</v>
      </c>
      <c r="W360">
        <v>18748.980583363165</v>
      </c>
      <c r="X360" t="s">
        <v>21</v>
      </c>
      <c r="Y360" t="s">
        <v>21</v>
      </c>
      <c r="Z360" t="s">
        <v>21</v>
      </c>
      <c r="AA360" t="s">
        <v>21</v>
      </c>
      <c r="AB360" t="s">
        <v>21</v>
      </c>
      <c r="AC360" t="s">
        <v>21</v>
      </c>
      <c r="AD360" t="s">
        <v>21</v>
      </c>
      <c r="AE360" t="s">
        <v>21</v>
      </c>
    </row>
    <row r="361" spans="1:31" x14ac:dyDescent="0.25">
      <c r="A361">
        <v>2030</v>
      </c>
      <c r="B361" t="s">
        <v>62</v>
      </c>
      <c r="C361" t="s">
        <v>63</v>
      </c>
      <c r="D361">
        <v>59.970747900800603</v>
      </c>
      <c r="E361">
        <v>59.810115211872677</v>
      </c>
      <c r="F361">
        <v>61.41843389962898</v>
      </c>
      <c r="G361">
        <v>59.462312048428039</v>
      </c>
      <c r="H361">
        <v>56.964381956649092</v>
      </c>
      <c r="I361">
        <v>38.902999999999999</v>
      </c>
      <c r="J361">
        <v>46.156999999999996</v>
      </c>
      <c r="K361">
        <v>50.755000000000003</v>
      </c>
      <c r="L361">
        <v>38.902999999999999</v>
      </c>
      <c r="M361">
        <v>38.902999999999999</v>
      </c>
      <c r="N361">
        <v>22338</v>
      </c>
      <c r="O361">
        <v>22355.7</v>
      </c>
      <c r="P361">
        <v>21723.3</v>
      </c>
      <c r="Q361">
        <v>22501</v>
      </c>
      <c r="R361">
        <v>23589.3</v>
      </c>
      <c r="S361">
        <v>22033.603128744024</v>
      </c>
      <c r="T361">
        <v>22051.061933264518</v>
      </c>
      <c r="U361">
        <v>21427.279561583178</v>
      </c>
      <c r="V361">
        <v>22194.38195003444</v>
      </c>
      <c r="W361">
        <v>23267.85183476056</v>
      </c>
      <c r="X361">
        <v>27.435425529601115</v>
      </c>
      <c r="Y361">
        <v>22.536242399315199</v>
      </c>
      <c r="Z361">
        <v>2.2999999999999998</v>
      </c>
      <c r="AA361">
        <v>2.8</v>
      </c>
      <c r="AB361">
        <v>0.49852886277777803</v>
      </c>
      <c r="AC361">
        <v>0.40954771733333301</v>
      </c>
      <c r="AD361">
        <v>975.00166096899989</v>
      </c>
      <c r="AE361">
        <v>0</v>
      </c>
    </row>
    <row r="362" spans="1:31" x14ac:dyDescent="0.25">
      <c r="A362">
        <v>2035</v>
      </c>
      <c r="B362" t="s">
        <v>62</v>
      </c>
      <c r="C362" t="s">
        <v>63</v>
      </c>
      <c r="D362">
        <v>57.638937707479009</v>
      </c>
      <c r="E362">
        <v>57.351005662956453</v>
      </c>
      <c r="F362">
        <v>59.686701816051553</v>
      </c>
      <c r="G362">
        <v>56.704725639523531</v>
      </c>
      <c r="H362">
        <v>53.473188830306583</v>
      </c>
      <c r="I362">
        <v>33.646000000000001</v>
      </c>
      <c r="J362">
        <v>43.853000000000002</v>
      </c>
      <c r="K362">
        <v>50.606999999999999</v>
      </c>
      <c r="L362">
        <v>33.646000000000001</v>
      </c>
      <c r="M362">
        <v>33.646000000000001</v>
      </c>
      <c r="N362">
        <v>26413.8</v>
      </c>
      <c r="O362">
        <v>26072.400000000001</v>
      </c>
      <c r="P362">
        <v>24559.3</v>
      </c>
      <c r="Q362">
        <v>26496</v>
      </c>
      <c r="R362">
        <v>29199.200000000001</v>
      </c>
      <c r="S362">
        <v>26053.862759513784</v>
      </c>
      <c r="T362">
        <v>25717.11497062699</v>
      </c>
      <c r="U362">
        <v>24224.633777409039</v>
      </c>
      <c r="V362">
        <v>26134.942631354716</v>
      </c>
      <c r="W362">
        <v>28801.306494620043</v>
      </c>
      <c r="X362" t="s">
        <v>21</v>
      </c>
      <c r="Y362" t="s">
        <v>21</v>
      </c>
      <c r="Z362" t="s">
        <v>21</v>
      </c>
      <c r="AA362" t="s">
        <v>21</v>
      </c>
      <c r="AB362" t="s">
        <v>21</v>
      </c>
      <c r="AC362" t="s">
        <v>21</v>
      </c>
      <c r="AD362" t="s">
        <v>21</v>
      </c>
      <c r="AE362" t="s">
        <v>21</v>
      </c>
    </row>
    <row r="363" spans="1:31" x14ac:dyDescent="0.25">
      <c r="A363">
        <v>2040</v>
      </c>
      <c r="B363" t="s">
        <v>62</v>
      </c>
      <c r="C363" t="s">
        <v>63</v>
      </c>
      <c r="D363">
        <v>55.210408123413387</v>
      </c>
      <c r="E363">
        <v>54.79943370435462</v>
      </c>
      <c r="F363">
        <v>57.824292130443283</v>
      </c>
      <c r="G363">
        <v>53.783733645772287</v>
      </c>
      <c r="H363">
        <v>50.150829916032023</v>
      </c>
      <c r="I363">
        <v>28.980999999999991</v>
      </c>
      <c r="J363">
        <v>41.634999999999998</v>
      </c>
      <c r="K363">
        <v>50.441000000000003</v>
      </c>
      <c r="L363">
        <v>28.980999999999991</v>
      </c>
      <c r="M363">
        <v>28.980999999999991</v>
      </c>
      <c r="N363">
        <v>30087.599999999999</v>
      </c>
      <c r="O363">
        <v>29194.1</v>
      </c>
      <c r="P363">
        <v>26478</v>
      </c>
      <c r="Q363">
        <v>29946.7</v>
      </c>
      <c r="R363">
        <v>34794.699999999997</v>
      </c>
      <c r="S363">
        <v>29677.600389309639</v>
      </c>
      <c r="T363">
        <v>28796.27599162261</v>
      </c>
      <c r="U363">
        <v>26117.187914893198</v>
      </c>
      <c r="V363">
        <v>29538.620414341422</v>
      </c>
      <c r="W363">
        <v>34320.557381310304</v>
      </c>
      <c r="X363" t="s">
        <v>21</v>
      </c>
      <c r="Y363" t="s">
        <v>21</v>
      </c>
      <c r="Z363" t="s">
        <v>21</v>
      </c>
      <c r="AA363" t="s">
        <v>21</v>
      </c>
      <c r="AB363" t="s">
        <v>21</v>
      </c>
      <c r="AC363" t="s">
        <v>21</v>
      </c>
      <c r="AD363" t="s">
        <v>21</v>
      </c>
      <c r="AE363" t="s">
        <v>21</v>
      </c>
    </row>
    <row r="364" spans="1:31" x14ac:dyDescent="0.25">
      <c r="A364">
        <v>2045</v>
      </c>
      <c r="B364" t="s">
        <v>62</v>
      </c>
      <c r="C364" t="s">
        <v>63</v>
      </c>
      <c r="D364">
        <v>52.789865260691272</v>
      </c>
      <c r="E364">
        <v>52.260144503026751</v>
      </c>
      <c r="F364">
        <v>55.87221245850418</v>
      </c>
      <c r="G364">
        <v>50.88623315758641</v>
      </c>
      <c r="H364">
        <v>47.089572349150558</v>
      </c>
      <c r="I364">
        <v>24.897000000000009</v>
      </c>
      <c r="J364">
        <v>39.508000000000003</v>
      </c>
      <c r="K364">
        <v>50.252000000000002</v>
      </c>
      <c r="L364">
        <v>24.897000000000009</v>
      </c>
      <c r="M364">
        <v>24.897000000000009</v>
      </c>
      <c r="N364">
        <v>33223.599999999999</v>
      </c>
      <c r="O364">
        <v>31877.3</v>
      </c>
      <c r="P364">
        <v>27897.200000000001</v>
      </c>
      <c r="Q364">
        <v>32860.699999999997</v>
      </c>
      <c r="R364">
        <v>39723.1</v>
      </c>
      <c r="S364">
        <v>32770.866546160796</v>
      </c>
      <c r="T364">
        <v>31442.912392152917</v>
      </c>
      <c r="U364">
        <v>27517.048670570231</v>
      </c>
      <c r="V364">
        <v>32412.911734833859</v>
      </c>
      <c r="W364">
        <v>39181.798748473979</v>
      </c>
      <c r="X364" t="s">
        <v>21</v>
      </c>
      <c r="Y364" t="s">
        <v>21</v>
      </c>
      <c r="Z364" t="s">
        <v>21</v>
      </c>
      <c r="AA364" t="s">
        <v>21</v>
      </c>
      <c r="AB364" t="s">
        <v>21</v>
      </c>
      <c r="AC364" t="s">
        <v>21</v>
      </c>
      <c r="AD364" t="s">
        <v>21</v>
      </c>
      <c r="AE364" t="s">
        <v>21</v>
      </c>
    </row>
    <row r="365" spans="1:31" x14ac:dyDescent="0.25">
      <c r="A365">
        <v>2050</v>
      </c>
      <c r="B365" t="s">
        <v>62</v>
      </c>
      <c r="C365" t="s">
        <v>63</v>
      </c>
      <c r="D365">
        <v>50.41603202499509</v>
      </c>
      <c r="E365">
        <v>49.816305409099783</v>
      </c>
      <c r="F365">
        <v>53.969322397969137</v>
      </c>
      <c r="G365">
        <v>48.086565123999222</v>
      </c>
      <c r="H365">
        <v>44.30124975590703</v>
      </c>
      <c r="I365">
        <v>21.352999999999991</v>
      </c>
      <c r="J365">
        <v>37.473999999999997</v>
      </c>
      <c r="K365">
        <v>50.039000000000001</v>
      </c>
      <c r="L365">
        <v>21.352999999999991</v>
      </c>
      <c r="M365">
        <v>21.352999999999991</v>
      </c>
      <c r="N365">
        <v>35834.699999999997</v>
      </c>
      <c r="O365">
        <v>34263.199999999997</v>
      </c>
      <c r="P365">
        <v>29073.3</v>
      </c>
      <c r="Q365">
        <v>35319</v>
      </c>
      <c r="R365">
        <v>43872.800000000003</v>
      </c>
      <c r="S365">
        <v>35346.385443531355</v>
      </c>
      <c r="T365">
        <v>33796.300059127148</v>
      </c>
      <c r="U365">
        <v>28677.122116703089</v>
      </c>
      <c r="V365">
        <v>34837.712816908861</v>
      </c>
      <c r="W365">
        <v>43274.951354049641</v>
      </c>
      <c r="X365">
        <v>26.455588903543934</v>
      </c>
      <c r="Y365">
        <v>22.536242399315199</v>
      </c>
      <c r="Z365">
        <v>2.2999999999999998</v>
      </c>
      <c r="AA365">
        <v>2.7</v>
      </c>
      <c r="AB365">
        <v>0.52719029433333298</v>
      </c>
      <c r="AC365">
        <v>0.46965832000000002</v>
      </c>
      <c r="AD365">
        <v>975.00166096899989</v>
      </c>
      <c r="AE365">
        <v>953.81334779760004</v>
      </c>
    </row>
    <row r="366" spans="1:31" x14ac:dyDescent="0.25">
      <c r="A366">
        <v>2055</v>
      </c>
      <c r="B366" t="s">
        <v>62</v>
      </c>
      <c r="C366" t="s">
        <v>63</v>
      </c>
      <c r="D366">
        <v>48.102519039250147</v>
      </c>
      <c r="E366">
        <v>47.520620972466318</v>
      </c>
      <c r="F366">
        <v>52.233216168717028</v>
      </c>
      <c r="G366">
        <v>45.430833821519244</v>
      </c>
      <c r="H366">
        <v>41.765182581527043</v>
      </c>
      <c r="I366">
        <v>18.297999999999998</v>
      </c>
      <c r="J366">
        <v>35.533000000000001</v>
      </c>
      <c r="K366">
        <v>49.798000000000002</v>
      </c>
      <c r="L366">
        <v>18.297999999999998</v>
      </c>
      <c r="M366">
        <v>18.297999999999998</v>
      </c>
      <c r="N366">
        <v>38164.800000000003</v>
      </c>
      <c r="O366">
        <v>36480.5</v>
      </c>
      <c r="P366">
        <v>30077</v>
      </c>
      <c r="Q366">
        <v>37493.5</v>
      </c>
      <c r="R366">
        <v>47738.400000000001</v>
      </c>
      <c r="S366">
        <v>37644.733489474886</v>
      </c>
      <c r="T366">
        <v>35983.385215245158</v>
      </c>
      <c r="U366">
        <v>29667.144834060076</v>
      </c>
      <c r="V366">
        <v>36982.58120277393</v>
      </c>
      <c r="W366">
        <v>47087.875351474337</v>
      </c>
      <c r="X366" t="s">
        <v>21</v>
      </c>
      <c r="Y366" t="s">
        <v>21</v>
      </c>
      <c r="Z366" t="s">
        <v>21</v>
      </c>
      <c r="AA366" t="s">
        <v>21</v>
      </c>
      <c r="AB366" t="s">
        <v>21</v>
      </c>
      <c r="AC366" t="s">
        <v>21</v>
      </c>
      <c r="AD366" t="s">
        <v>21</v>
      </c>
      <c r="AE366" t="s">
        <v>21</v>
      </c>
    </row>
    <row r="367" spans="1:31" x14ac:dyDescent="0.25">
      <c r="A367">
        <v>2060</v>
      </c>
      <c r="B367" t="s">
        <v>62</v>
      </c>
      <c r="C367" t="s">
        <v>63</v>
      </c>
      <c r="D367">
        <v>45.829369263815657</v>
      </c>
      <c r="E367">
        <v>45.374516695957823</v>
      </c>
      <c r="F367">
        <v>50.701464557703567</v>
      </c>
      <c r="G367">
        <v>42.925053700449133</v>
      </c>
      <c r="H367">
        <v>39.430619019722712</v>
      </c>
      <c r="I367">
        <v>15.67400000000001</v>
      </c>
      <c r="J367">
        <v>33.685000000000002</v>
      </c>
      <c r="K367">
        <v>49.526000000000003</v>
      </c>
      <c r="L367">
        <v>15.67400000000001</v>
      </c>
      <c r="M367">
        <v>15.67400000000001</v>
      </c>
      <c r="N367">
        <v>40478.9</v>
      </c>
      <c r="O367">
        <v>38672.9</v>
      </c>
      <c r="P367">
        <v>30925.8</v>
      </c>
      <c r="Q367">
        <v>39601</v>
      </c>
      <c r="R367">
        <v>51775.199999999997</v>
      </c>
      <c r="S367">
        <v>39927.299565230394</v>
      </c>
      <c r="T367">
        <v>38145.909680258075</v>
      </c>
      <c r="U367">
        <v>30504.378352534331</v>
      </c>
      <c r="V367">
        <v>39061.362588476681</v>
      </c>
      <c r="W367">
        <v>51069.666429910802</v>
      </c>
      <c r="X367" t="s">
        <v>21</v>
      </c>
      <c r="Y367" t="s">
        <v>21</v>
      </c>
      <c r="Z367" t="s">
        <v>21</v>
      </c>
      <c r="AA367" t="s">
        <v>21</v>
      </c>
      <c r="AB367" t="s">
        <v>21</v>
      </c>
      <c r="AC367" t="s">
        <v>21</v>
      </c>
      <c r="AD367" t="s">
        <v>21</v>
      </c>
      <c r="AE367" t="s">
        <v>21</v>
      </c>
    </row>
    <row r="368" spans="1:31" x14ac:dyDescent="0.25">
      <c r="A368">
        <v>2065</v>
      </c>
      <c r="B368" t="s">
        <v>62</v>
      </c>
      <c r="C368" t="s">
        <v>63</v>
      </c>
      <c r="D368">
        <v>43.682132396016407</v>
      </c>
      <c r="E368">
        <v>43.423921109158357</v>
      </c>
      <c r="F368">
        <v>49.374458113649681</v>
      </c>
      <c r="G368">
        <v>40.623393868385079</v>
      </c>
      <c r="H368">
        <v>37.361628588166383</v>
      </c>
      <c r="I368">
        <v>13.426</v>
      </c>
      <c r="J368">
        <v>31.928999999999998</v>
      </c>
      <c r="K368">
        <v>49.218000000000004</v>
      </c>
      <c r="L368">
        <v>13.426</v>
      </c>
      <c r="M368">
        <v>13.426</v>
      </c>
      <c r="N368">
        <v>42856.7</v>
      </c>
      <c r="O368">
        <v>40882.800000000003</v>
      </c>
      <c r="P368">
        <v>31626.5</v>
      </c>
      <c r="Q368">
        <v>41703.4</v>
      </c>
      <c r="R368">
        <v>56119.5</v>
      </c>
      <c r="S368">
        <v>42272.697609796938</v>
      </c>
      <c r="T368">
        <v>40325.695675164126</v>
      </c>
      <c r="U368">
        <v>31195.530009455764</v>
      </c>
      <c r="V368">
        <v>41135.113471182005</v>
      </c>
      <c r="W368">
        <v>55354.767247898213</v>
      </c>
      <c r="X368" t="s">
        <v>21</v>
      </c>
      <c r="Y368" t="s">
        <v>21</v>
      </c>
      <c r="Z368" t="s">
        <v>21</v>
      </c>
      <c r="AA368" t="s">
        <v>21</v>
      </c>
      <c r="AB368" t="s">
        <v>21</v>
      </c>
      <c r="AC368" t="s">
        <v>21</v>
      </c>
      <c r="AD368" t="s">
        <v>21</v>
      </c>
      <c r="AE368" t="s">
        <v>21</v>
      </c>
    </row>
    <row r="369" spans="1:31" x14ac:dyDescent="0.25">
      <c r="A369">
        <v>2070</v>
      </c>
      <c r="B369" t="s">
        <v>62</v>
      </c>
      <c r="C369" t="s">
        <v>63</v>
      </c>
      <c r="D369">
        <v>41.666647139230619</v>
      </c>
      <c r="E369">
        <v>41.636262448740482</v>
      </c>
      <c r="F369">
        <v>48.229701230228471</v>
      </c>
      <c r="G369">
        <v>38.488888888888887</v>
      </c>
      <c r="H369">
        <v>35.522183167350128</v>
      </c>
      <c r="I369">
        <v>11.503</v>
      </c>
      <c r="J369">
        <v>30.263000000000009</v>
      </c>
      <c r="K369">
        <v>48.87</v>
      </c>
      <c r="L369">
        <v>11.503</v>
      </c>
      <c r="M369">
        <v>11.503</v>
      </c>
      <c r="N369">
        <v>45088.5</v>
      </c>
      <c r="O369">
        <v>42936.3</v>
      </c>
      <c r="P369">
        <v>32072</v>
      </c>
      <c r="Q369">
        <v>43620.800000000003</v>
      </c>
      <c r="R369">
        <v>60506</v>
      </c>
      <c r="S369">
        <v>44474.085176397843</v>
      </c>
      <c r="T369">
        <v>42351.212911482326</v>
      </c>
      <c r="U369">
        <v>31634.95924187834</v>
      </c>
      <c r="V369">
        <v>43026.385323588387</v>
      </c>
      <c r="W369">
        <v>59681.493012256513</v>
      </c>
      <c r="X369" t="s">
        <v>21</v>
      </c>
      <c r="Y369" t="s">
        <v>21</v>
      </c>
      <c r="Z369" t="s">
        <v>21</v>
      </c>
      <c r="AA369" t="s">
        <v>21</v>
      </c>
      <c r="AB369" t="s">
        <v>21</v>
      </c>
      <c r="AC369" t="s">
        <v>21</v>
      </c>
      <c r="AD369" t="s">
        <v>21</v>
      </c>
      <c r="AE369" t="s">
        <v>21</v>
      </c>
    </row>
    <row r="370" spans="1:31" x14ac:dyDescent="0.25">
      <c r="A370">
        <v>2075</v>
      </c>
      <c r="B370" t="s">
        <v>62</v>
      </c>
      <c r="C370" t="s">
        <v>63</v>
      </c>
      <c r="D370">
        <v>39.778851786760413</v>
      </c>
      <c r="E370">
        <v>39.983186877562979</v>
      </c>
      <c r="F370">
        <v>47.268228861550483</v>
      </c>
      <c r="G370">
        <v>36.488986526069127</v>
      </c>
      <c r="H370">
        <v>33.872798281585631</v>
      </c>
      <c r="I370">
        <v>9.8580000000000041</v>
      </c>
      <c r="J370">
        <v>28.684000000000001</v>
      </c>
      <c r="K370">
        <v>48.475999999999999</v>
      </c>
      <c r="L370">
        <v>9.8580000000000041</v>
      </c>
      <c r="M370">
        <v>9.8580000000000041</v>
      </c>
      <c r="N370">
        <v>47283</v>
      </c>
      <c r="O370">
        <v>44950.400000000001</v>
      </c>
      <c r="P370">
        <v>32376.1</v>
      </c>
      <c r="Q370">
        <v>45481</v>
      </c>
      <c r="R370">
        <v>65050</v>
      </c>
      <c r="S370">
        <v>46638.681024997924</v>
      </c>
      <c r="T370">
        <v>44337.86704621253</v>
      </c>
      <c r="U370">
        <v>31934.915312764319</v>
      </c>
      <c r="V370">
        <v>44861.236632572611</v>
      </c>
      <c r="W370">
        <v>64163.572545653093</v>
      </c>
      <c r="X370" t="s">
        <v>21</v>
      </c>
      <c r="Y370" t="s">
        <v>21</v>
      </c>
      <c r="Z370" t="s">
        <v>21</v>
      </c>
      <c r="AA370" t="s">
        <v>21</v>
      </c>
      <c r="AB370" t="s">
        <v>21</v>
      </c>
      <c r="AC370" t="s">
        <v>21</v>
      </c>
      <c r="AD370" t="s">
        <v>21</v>
      </c>
      <c r="AE370" t="s">
        <v>21</v>
      </c>
    </row>
    <row r="371" spans="1:31" x14ac:dyDescent="0.25">
      <c r="A371">
        <v>2080</v>
      </c>
      <c r="B371" t="s">
        <v>62</v>
      </c>
      <c r="C371" t="s">
        <v>63</v>
      </c>
      <c r="D371">
        <v>38.002890060535051</v>
      </c>
      <c r="E371">
        <v>38.470982230033187</v>
      </c>
      <c r="F371">
        <v>46.511872681116969</v>
      </c>
      <c r="G371">
        <v>34.627650849443469</v>
      </c>
      <c r="H371">
        <v>32.367584456160913</v>
      </c>
      <c r="I371">
        <v>8.4509999999999934</v>
      </c>
      <c r="J371">
        <v>27.188999999999989</v>
      </c>
      <c r="K371">
        <v>48.030999999999999</v>
      </c>
      <c r="L371">
        <v>8.4509999999999934</v>
      </c>
      <c r="M371">
        <v>8.4509999999999934</v>
      </c>
      <c r="N371">
        <v>49401.1</v>
      </c>
      <c r="O371">
        <v>46896.6</v>
      </c>
      <c r="P371">
        <v>32527.1</v>
      </c>
      <c r="Q371">
        <v>47258</v>
      </c>
      <c r="R371">
        <v>69733.5</v>
      </c>
      <c r="S371">
        <v>48727.917965950233</v>
      </c>
      <c r="T371">
        <v>46257.546444957334</v>
      </c>
      <c r="U371">
        <v>32083.857656413722</v>
      </c>
      <c r="V371">
        <v>46614.021696579155</v>
      </c>
      <c r="W371">
        <v>68783.251131626443</v>
      </c>
      <c r="X371" t="s">
        <v>21</v>
      </c>
      <c r="Y371" t="s">
        <v>21</v>
      </c>
      <c r="Z371" t="s">
        <v>21</v>
      </c>
      <c r="AA371" t="s">
        <v>21</v>
      </c>
      <c r="AB371" t="s">
        <v>21</v>
      </c>
      <c r="AC371" t="s">
        <v>21</v>
      </c>
      <c r="AD371" t="s">
        <v>21</v>
      </c>
      <c r="AE371" t="s">
        <v>21</v>
      </c>
    </row>
    <row r="372" spans="1:31" x14ac:dyDescent="0.25">
      <c r="A372">
        <v>2085</v>
      </c>
      <c r="B372" t="s">
        <v>62</v>
      </c>
      <c r="C372" t="s">
        <v>63</v>
      </c>
      <c r="D372">
        <v>36.317848076547548</v>
      </c>
      <c r="E372">
        <v>37.093477836360087</v>
      </c>
      <c r="F372">
        <v>45.974184729545009</v>
      </c>
      <c r="G372">
        <v>32.894005077133372</v>
      </c>
      <c r="H372">
        <v>30.960652216363972</v>
      </c>
      <c r="I372">
        <v>7.2480000000000047</v>
      </c>
      <c r="J372">
        <v>25.775000000000009</v>
      </c>
      <c r="K372">
        <v>47.529000000000003</v>
      </c>
      <c r="L372">
        <v>7.2480000000000047</v>
      </c>
      <c r="M372">
        <v>7.2480000000000047</v>
      </c>
      <c r="N372">
        <v>51498.400000000001</v>
      </c>
      <c r="O372">
        <v>48835.3</v>
      </c>
      <c r="P372">
        <v>32557</v>
      </c>
      <c r="Q372">
        <v>49016.5</v>
      </c>
      <c r="R372">
        <v>74660.3</v>
      </c>
      <c r="S372">
        <v>50796.638345658132</v>
      </c>
      <c r="T372">
        <v>48169.828045176524</v>
      </c>
      <c r="U372">
        <v>32113.350213202579</v>
      </c>
      <c r="V372">
        <v>48348.558857555799</v>
      </c>
      <c r="W372">
        <v>73642.914301771307</v>
      </c>
      <c r="X372" t="s">
        <v>21</v>
      </c>
      <c r="Y372" t="s">
        <v>21</v>
      </c>
      <c r="Z372" t="s">
        <v>21</v>
      </c>
      <c r="AA372" t="s">
        <v>21</v>
      </c>
      <c r="AB372" t="s">
        <v>21</v>
      </c>
      <c r="AC372" t="s">
        <v>21</v>
      </c>
      <c r="AD372" t="s">
        <v>21</v>
      </c>
      <c r="AE372" t="s">
        <v>21</v>
      </c>
    </row>
    <row r="373" spans="1:31" x14ac:dyDescent="0.25">
      <c r="A373">
        <v>2090</v>
      </c>
      <c r="B373" t="s">
        <v>62</v>
      </c>
      <c r="C373" t="s">
        <v>63</v>
      </c>
      <c r="D373">
        <v>34.71185315368092</v>
      </c>
      <c r="E373">
        <v>35.847705526264399</v>
      </c>
      <c r="F373">
        <v>45.644542081624692</v>
      </c>
      <c r="G373">
        <v>31.281351298574499</v>
      </c>
      <c r="H373">
        <v>29.61878539347784</v>
      </c>
      <c r="I373">
        <v>6.2189999999999941</v>
      </c>
      <c r="J373">
        <v>24.437999999999999</v>
      </c>
      <c r="K373">
        <v>46.960999999999999</v>
      </c>
      <c r="L373">
        <v>6.2189999999999941</v>
      </c>
      <c r="M373">
        <v>6.2189999999999941</v>
      </c>
      <c r="N373">
        <v>53640.5</v>
      </c>
      <c r="O373">
        <v>50837.3</v>
      </c>
      <c r="P373">
        <v>32498.1</v>
      </c>
      <c r="Q373">
        <v>50823.4</v>
      </c>
      <c r="R373">
        <v>79960.3</v>
      </c>
      <c r="S373">
        <v>52909.548241892466</v>
      </c>
      <c r="T373">
        <v>50144.547064952036</v>
      </c>
      <c r="U373">
        <v>32055.252835447944</v>
      </c>
      <c r="V373">
        <v>50130.836478351201</v>
      </c>
      <c r="W373">
        <v>78870.691926551648</v>
      </c>
      <c r="X373" t="s">
        <v>21</v>
      </c>
      <c r="Y373" t="s">
        <v>21</v>
      </c>
      <c r="Z373" t="s">
        <v>21</v>
      </c>
      <c r="AA373" t="s">
        <v>21</v>
      </c>
      <c r="AB373" t="s">
        <v>21</v>
      </c>
      <c r="AC373" t="s">
        <v>21</v>
      </c>
      <c r="AD373" t="s">
        <v>21</v>
      </c>
      <c r="AE373" t="s">
        <v>21</v>
      </c>
    </row>
    <row r="374" spans="1:31" x14ac:dyDescent="0.25">
      <c r="A374">
        <v>2095</v>
      </c>
      <c r="B374" t="s">
        <v>62</v>
      </c>
      <c r="C374" t="s">
        <v>63</v>
      </c>
      <c r="D374">
        <v>33.174770552626441</v>
      </c>
      <c r="E374">
        <v>34.707400898262058</v>
      </c>
      <c r="F374">
        <v>45.480628783440743</v>
      </c>
      <c r="G374">
        <v>29.759734426869748</v>
      </c>
      <c r="H374">
        <v>28.31769185705917</v>
      </c>
      <c r="I374">
        <v>5.3370000000000033</v>
      </c>
      <c r="J374">
        <v>23.17400000000001</v>
      </c>
      <c r="K374">
        <v>46.320999999999998</v>
      </c>
      <c r="L374">
        <v>5.3370000000000033</v>
      </c>
      <c r="M374">
        <v>5.3370000000000033</v>
      </c>
      <c r="N374">
        <v>55874.6</v>
      </c>
      <c r="O374">
        <v>52965.5</v>
      </c>
      <c r="P374">
        <v>32388</v>
      </c>
      <c r="Q374">
        <v>52741</v>
      </c>
      <c r="R374">
        <v>85731.3</v>
      </c>
      <c r="S374">
        <v>55113.204466707888</v>
      </c>
      <c r="T374">
        <v>52243.746374585535</v>
      </c>
      <c r="U374">
        <v>31946.653153091658</v>
      </c>
      <c r="V374">
        <v>52022.305605384929</v>
      </c>
      <c r="W374">
        <v>84563.051298741731</v>
      </c>
      <c r="X374" t="s">
        <v>21</v>
      </c>
      <c r="Y374" t="s">
        <v>21</v>
      </c>
      <c r="Z374" t="s">
        <v>21</v>
      </c>
      <c r="AA374" t="s">
        <v>21</v>
      </c>
      <c r="AB374" t="s">
        <v>21</v>
      </c>
      <c r="AC374" t="s">
        <v>21</v>
      </c>
      <c r="AD374" t="s">
        <v>21</v>
      </c>
      <c r="AE374" t="s">
        <v>21</v>
      </c>
    </row>
    <row r="375" spans="1:31" x14ac:dyDescent="0.25">
      <c r="A375">
        <v>2100</v>
      </c>
      <c r="B375" t="s">
        <v>62</v>
      </c>
      <c r="C375" t="s">
        <v>63</v>
      </c>
      <c r="D375">
        <v>31.681819957039639</v>
      </c>
      <c r="E375">
        <v>33.636711579769567</v>
      </c>
      <c r="F375">
        <v>45.430540909978518</v>
      </c>
      <c r="G375">
        <v>28.286135520406152</v>
      </c>
      <c r="H375">
        <v>27.02476078890842</v>
      </c>
      <c r="I375">
        <v>4.5829999999999984</v>
      </c>
      <c r="J375">
        <v>21.98</v>
      </c>
      <c r="K375">
        <v>45.598999999999997</v>
      </c>
      <c r="L375">
        <v>4.5829999999999984</v>
      </c>
      <c r="M375">
        <v>4.5829999999999984</v>
      </c>
      <c r="N375">
        <v>58218.7</v>
      </c>
      <c r="O375">
        <v>55257.1</v>
      </c>
      <c r="P375">
        <v>32261.1</v>
      </c>
      <c r="Q375">
        <v>54812.1</v>
      </c>
      <c r="R375">
        <v>92032.1</v>
      </c>
      <c r="S375">
        <v>57425.361736565923</v>
      </c>
      <c r="T375">
        <v>54504.119054764138</v>
      </c>
      <c r="U375">
        <v>31821.482402037953</v>
      </c>
      <c r="V375">
        <v>54065.183008909946</v>
      </c>
      <c r="W375">
        <v>90777.991158782475</v>
      </c>
      <c r="X375" t="s">
        <v>21</v>
      </c>
      <c r="Y375" t="s">
        <v>21</v>
      </c>
      <c r="Z375" t="s">
        <v>21</v>
      </c>
      <c r="AA375" t="s">
        <v>21</v>
      </c>
      <c r="AB375" t="s">
        <v>21</v>
      </c>
      <c r="AC375" t="s">
        <v>21</v>
      </c>
      <c r="AD375" t="s">
        <v>21</v>
      </c>
      <c r="AE375" t="s">
        <v>21</v>
      </c>
    </row>
    <row r="376" spans="1:31" x14ac:dyDescent="0.25">
      <c r="A376">
        <v>2020</v>
      </c>
      <c r="B376" t="s">
        <v>64</v>
      </c>
      <c r="C376" t="s">
        <v>65</v>
      </c>
      <c r="D376">
        <v>4.3380107610059646</v>
      </c>
      <c r="E376">
        <v>4.3380107610059646</v>
      </c>
      <c r="F376">
        <v>4.3380107610059646</v>
      </c>
      <c r="G376">
        <v>4.3380107610059646</v>
      </c>
      <c r="H376">
        <v>4.3380107610059646</v>
      </c>
      <c r="I376">
        <v>29.099999999999991</v>
      </c>
      <c r="J376">
        <v>29.099999999999991</v>
      </c>
      <c r="K376">
        <v>29.099999999999991</v>
      </c>
      <c r="L376">
        <v>29.099999999999991</v>
      </c>
      <c r="M376">
        <v>29.099999999999991</v>
      </c>
      <c r="N376">
        <v>13668.3</v>
      </c>
      <c r="O376">
        <v>13668.3</v>
      </c>
      <c r="P376">
        <v>13668.3</v>
      </c>
      <c r="Q376">
        <v>13668.3</v>
      </c>
      <c r="R376">
        <v>13668.3</v>
      </c>
      <c r="S376">
        <v>13482.043945053807</v>
      </c>
      <c r="T376">
        <v>13482.043945053807</v>
      </c>
      <c r="U376">
        <v>13482.043945053807</v>
      </c>
      <c r="V376">
        <v>13482.043945053807</v>
      </c>
      <c r="W376">
        <v>13482.043945053807</v>
      </c>
      <c r="X376" t="s">
        <v>21</v>
      </c>
      <c r="Y376" t="s">
        <v>21</v>
      </c>
      <c r="Z376" t="s">
        <v>21</v>
      </c>
      <c r="AA376" t="s">
        <v>21</v>
      </c>
      <c r="AB376" t="s">
        <v>21</v>
      </c>
      <c r="AC376" t="s">
        <v>21</v>
      </c>
      <c r="AD376" t="s">
        <v>21</v>
      </c>
      <c r="AE376" t="s">
        <v>21</v>
      </c>
    </row>
    <row r="377" spans="1:31" x14ac:dyDescent="0.25">
      <c r="A377">
        <v>2025</v>
      </c>
      <c r="B377" t="s">
        <v>64</v>
      </c>
      <c r="C377" t="s">
        <v>65</v>
      </c>
      <c r="D377">
        <v>4.6909029962353674</v>
      </c>
      <c r="E377">
        <v>4.6986419816753484</v>
      </c>
      <c r="F377">
        <v>4.6881783645333748</v>
      </c>
      <c r="G377">
        <v>4.7031973595998142</v>
      </c>
      <c r="H377">
        <v>4.7107042786172277</v>
      </c>
      <c r="I377">
        <v>23.584</v>
      </c>
      <c r="J377">
        <v>27.015000000000001</v>
      </c>
      <c r="K377">
        <v>28.70099999999999</v>
      </c>
      <c r="L377">
        <v>23.584</v>
      </c>
      <c r="M377">
        <v>23.584</v>
      </c>
      <c r="N377">
        <v>16873.5</v>
      </c>
      <c r="O377">
        <v>16845.8</v>
      </c>
      <c r="P377">
        <v>16883.3</v>
      </c>
      <c r="Q377">
        <v>16829.400000000001</v>
      </c>
      <c r="R377">
        <v>16802.599999999999</v>
      </c>
      <c r="S377">
        <v>16643.567122968139</v>
      </c>
      <c r="T377">
        <v>16616.244587080135</v>
      </c>
      <c r="U377">
        <v>16653.2335797083</v>
      </c>
      <c r="V377">
        <v>16600.068067637421</v>
      </c>
      <c r="W377">
        <v>16573.633267572492</v>
      </c>
      <c r="X377" t="s">
        <v>21</v>
      </c>
      <c r="Y377" t="s">
        <v>21</v>
      </c>
      <c r="Z377" t="s">
        <v>21</v>
      </c>
      <c r="AA377" t="s">
        <v>21</v>
      </c>
      <c r="AB377" t="s">
        <v>21</v>
      </c>
      <c r="AC377" t="s">
        <v>21</v>
      </c>
      <c r="AD377" t="s">
        <v>21</v>
      </c>
      <c r="AE377" t="s">
        <v>21</v>
      </c>
    </row>
    <row r="378" spans="1:31" x14ac:dyDescent="0.25">
      <c r="A378">
        <v>2030</v>
      </c>
      <c r="B378" t="s">
        <v>64</v>
      </c>
      <c r="C378" t="s">
        <v>65</v>
      </c>
      <c r="D378">
        <v>5.0219053512798038</v>
      </c>
      <c r="E378">
        <v>5.0404294088322761</v>
      </c>
      <c r="F378">
        <v>5.0112457669365513</v>
      </c>
      <c r="G378">
        <v>5.0474395338043418</v>
      </c>
      <c r="H378">
        <v>5.0625290083028212</v>
      </c>
      <c r="I378">
        <v>19.145</v>
      </c>
      <c r="J378">
        <v>25.099999999999991</v>
      </c>
      <c r="K378">
        <v>28.29900000000001</v>
      </c>
      <c r="L378">
        <v>19.145</v>
      </c>
      <c r="M378">
        <v>19.145</v>
      </c>
      <c r="N378">
        <v>19220.5</v>
      </c>
      <c r="O378">
        <v>19143.3</v>
      </c>
      <c r="P378">
        <v>19238</v>
      </c>
      <c r="Q378">
        <v>19110.900000000001</v>
      </c>
      <c r="R378">
        <v>19085.400000000001</v>
      </c>
      <c r="S378">
        <v>18958.584874922755</v>
      </c>
      <c r="T378">
        <v>18882.436868765577</v>
      </c>
      <c r="U378">
        <v>18975.846404815897</v>
      </c>
      <c r="V378">
        <v>18850.478379134845</v>
      </c>
      <c r="W378">
        <v>18825.325864147697</v>
      </c>
      <c r="X378">
        <v>66.151717042006808</v>
      </c>
      <c r="Y378">
        <v>49.613787781505103</v>
      </c>
      <c r="Z378">
        <v>1.2</v>
      </c>
      <c r="AA378">
        <v>1.6</v>
      </c>
      <c r="AB378">
        <v>4.8303706266481399</v>
      </c>
      <c r="AC378">
        <v>4.8177046917901203</v>
      </c>
      <c r="AD378">
        <v>509.81506001999992</v>
      </c>
      <c r="AE378">
        <v>1032.092589026016</v>
      </c>
    </row>
    <row r="379" spans="1:31" x14ac:dyDescent="0.25">
      <c r="A379">
        <v>2035</v>
      </c>
      <c r="B379" t="s">
        <v>64</v>
      </c>
      <c r="C379" t="s">
        <v>65</v>
      </c>
      <c r="D379">
        <v>5.3129286782527974</v>
      </c>
      <c r="E379">
        <v>5.3545167001873724</v>
      </c>
      <c r="F379">
        <v>5.323299468825744</v>
      </c>
      <c r="G379">
        <v>5.38150860364774</v>
      </c>
      <c r="H379">
        <v>5.3745036357072866</v>
      </c>
      <c r="I379">
        <v>15.586</v>
      </c>
      <c r="J379">
        <v>23.341999999999999</v>
      </c>
      <c r="K379">
        <v>27.894000000000009</v>
      </c>
      <c r="L379">
        <v>15.586</v>
      </c>
      <c r="M379">
        <v>15.586</v>
      </c>
      <c r="N379">
        <v>21910.2</v>
      </c>
      <c r="O379">
        <v>21590.400000000001</v>
      </c>
      <c r="P379">
        <v>21405.4</v>
      </c>
      <c r="Q379">
        <v>21456.6</v>
      </c>
      <c r="R379">
        <v>22014.400000000001</v>
      </c>
      <c r="S379">
        <v>21611.632700841943</v>
      </c>
      <c r="T379">
        <v>21296.190571708972</v>
      </c>
      <c r="U379">
        <v>21113.711541410037</v>
      </c>
      <c r="V379">
        <v>21164.213846011684</v>
      </c>
      <c r="W379">
        <v>21714.412781691401</v>
      </c>
      <c r="X379" t="s">
        <v>21</v>
      </c>
      <c r="Y379" t="s">
        <v>21</v>
      </c>
      <c r="Z379" t="s">
        <v>21</v>
      </c>
      <c r="AA379" t="s">
        <v>21</v>
      </c>
      <c r="AB379" t="s">
        <v>21</v>
      </c>
      <c r="AC379" t="s">
        <v>21</v>
      </c>
      <c r="AD379" t="s">
        <v>21</v>
      </c>
      <c r="AE379" t="s">
        <v>21</v>
      </c>
    </row>
    <row r="380" spans="1:31" x14ac:dyDescent="0.25">
      <c r="A380">
        <v>2040</v>
      </c>
      <c r="B380" t="s">
        <v>64</v>
      </c>
      <c r="C380" t="s">
        <v>65</v>
      </c>
      <c r="D380">
        <v>5.5611520808622554</v>
      </c>
      <c r="E380">
        <v>5.632907018720025</v>
      </c>
      <c r="F380">
        <v>5.6216182765200351</v>
      </c>
      <c r="G380">
        <v>5.6984425764529938</v>
      </c>
      <c r="H380">
        <v>5.6430663709968538</v>
      </c>
      <c r="I380">
        <v>12.728999999999999</v>
      </c>
      <c r="J380">
        <v>21.727</v>
      </c>
      <c r="K380">
        <v>27.486000000000001</v>
      </c>
      <c r="L380">
        <v>12.728999999999999</v>
      </c>
      <c r="M380">
        <v>12.728999999999999</v>
      </c>
      <c r="N380">
        <v>24749.599999999999</v>
      </c>
      <c r="O380">
        <v>23881.200000000001</v>
      </c>
      <c r="P380">
        <v>22988.6</v>
      </c>
      <c r="Q380">
        <v>23693.7</v>
      </c>
      <c r="R380">
        <v>25658.799999999999</v>
      </c>
      <c r="S380">
        <v>24412.340585332753</v>
      </c>
      <c r="T380">
        <v>23555.774153378181</v>
      </c>
      <c r="U380">
        <v>22675.33749151423</v>
      </c>
      <c r="V380">
        <v>23370.829190237368</v>
      </c>
      <c r="W380">
        <v>25309.15104126677</v>
      </c>
      <c r="X380" t="s">
        <v>21</v>
      </c>
      <c r="Y380" t="s">
        <v>21</v>
      </c>
      <c r="Z380" t="s">
        <v>21</v>
      </c>
      <c r="AA380" t="s">
        <v>21</v>
      </c>
      <c r="AB380" t="s">
        <v>21</v>
      </c>
      <c r="AC380" t="s">
        <v>21</v>
      </c>
      <c r="AD380" t="s">
        <v>21</v>
      </c>
      <c r="AE380" t="s">
        <v>21</v>
      </c>
    </row>
    <row r="381" spans="1:31" x14ac:dyDescent="0.25">
      <c r="A381">
        <v>2045</v>
      </c>
      <c r="B381" t="s">
        <v>64</v>
      </c>
      <c r="C381" t="s">
        <v>65</v>
      </c>
      <c r="D381">
        <v>5.7776924002544119</v>
      </c>
      <c r="E381">
        <v>5.8707836969040601</v>
      </c>
      <c r="F381">
        <v>5.8855465594004093</v>
      </c>
      <c r="G381">
        <v>5.9761160675914944</v>
      </c>
      <c r="H381">
        <v>5.8792584188541079</v>
      </c>
      <c r="I381">
        <v>10.429</v>
      </c>
      <c r="J381">
        <v>20.242999999999991</v>
      </c>
      <c r="K381">
        <v>27.074999999999999</v>
      </c>
      <c r="L381">
        <v>10.429</v>
      </c>
      <c r="M381">
        <v>10.429</v>
      </c>
      <c r="N381">
        <v>27830.9</v>
      </c>
      <c r="O381">
        <v>26194.5</v>
      </c>
      <c r="P381">
        <v>24220.2</v>
      </c>
      <c r="Q381">
        <v>26084.2</v>
      </c>
      <c r="R381">
        <v>30050</v>
      </c>
      <c r="S381">
        <v>27451.652131603638</v>
      </c>
      <c r="T381">
        <v>25837.551130624288</v>
      </c>
      <c r="U381">
        <v>23890.154646736773</v>
      </c>
      <c r="V381">
        <v>25728.754173640653</v>
      </c>
      <c r="W381">
        <v>29640.512759367801</v>
      </c>
      <c r="X381" t="s">
        <v>21</v>
      </c>
      <c r="Y381" t="s">
        <v>21</v>
      </c>
      <c r="Z381" t="s">
        <v>21</v>
      </c>
      <c r="AA381" t="s">
        <v>21</v>
      </c>
      <c r="AB381" t="s">
        <v>21</v>
      </c>
      <c r="AC381" t="s">
        <v>21</v>
      </c>
      <c r="AD381" t="s">
        <v>21</v>
      </c>
      <c r="AE381" t="s">
        <v>21</v>
      </c>
    </row>
    <row r="382" spans="1:31" x14ac:dyDescent="0.25">
      <c r="A382">
        <v>2050</v>
      </c>
      <c r="B382" t="s">
        <v>64</v>
      </c>
      <c r="C382" t="s">
        <v>65</v>
      </c>
      <c r="D382">
        <v>5.9594244752720336</v>
      </c>
      <c r="E382">
        <v>6.0525656232272702</v>
      </c>
      <c r="F382">
        <v>6.1020387464975157</v>
      </c>
      <c r="G382">
        <v>6.2018634074226879</v>
      </c>
      <c r="H382">
        <v>6.0800474446908357</v>
      </c>
      <c r="I382">
        <v>8.5690000000000026</v>
      </c>
      <c r="J382">
        <v>18.879000000000001</v>
      </c>
      <c r="K382">
        <v>26.661000000000001</v>
      </c>
      <c r="L382">
        <v>8.5690000000000026</v>
      </c>
      <c r="M382">
        <v>8.5690000000000026</v>
      </c>
      <c r="N382">
        <v>31183.200000000001</v>
      </c>
      <c r="O382">
        <v>28750.5</v>
      </c>
      <c r="P382">
        <v>25372</v>
      </c>
      <c r="Q382">
        <v>28775.7</v>
      </c>
      <c r="R382">
        <v>34978.300000000003</v>
      </c>
      <c r="S382">
        <v>30758.270797934045</v>
      </c>
      <c r="T382">
        <v>28358.720868159864</v>
      </c>
      <c r="U382">
        <v>25026.259225646583</v>
      </c>
      <c r="V382">
        <v>28383.57747120599</v>
      </c>
      <c r="W382">
        <v>34501.655489217796</v>
      </c>
      <c r="X382">
        <v>78.555163987383082</v>
      </c>
      <c r="Y382">
        <v>49.613787781505103</v>
      </c>
      <c r="Z382">
        <v>1.2</v>
      </c>
      <c r="AA382">
        <v>1.9</v>
      </c>
      <c r="AB382">
        <v>4.8591530916851804</v>
      </c>
      <c r="AC382">
        <v>4.8788152395370297</v>
      </c>
      <c r="AD382">
        <v>499.41067104000001</v>
      </c>
      <c r="AE382">
        <v>1830.5760513887999</v>
      </c>
    </row>
    <row r="383" spans="1:31" x14ac:dyDescent="0.25">
      <c r="A383">
        <v>2055</v>
      </c>
      <c r="B383" t="s">
        <v>64</v>
      </c>
      <c r="C383" t="s">
        <v>65</v>
      </c>
      <c r="D383">
        <v>6.0799339899953591</v>
      </c>
      <c r="E383">
        <v>6.1762209272342838</v>
      </c>
      <c r="F383">
        <v>6.2743145445481581</v>
      </c>
      <c r="G383">
        <v>6.3822512161999549</v>
      </c>
      <c r="H383">
        <v>6.2188283224176164</v>
      </c>
      <c r="I383">
        <v>7.0589999999999966</v>
      </c>
      <c r="J383">
        <v>17.623000000000001</v>
      </c>
      <c r="K383">
        <v>26.245000000000001</v>
      </c>
      <c r="L383">
        <v>7.0589999999999966</v>
      </c>
      <c r="M383">
        <v>7.0589999999999966</v>
      </c>
      <c r="N383">
        <v>34929.5</v>
      </c>
      <c r="O383">
        <v>31677.1</v>
      </c>
      <c r="P383">
        <v>26546.799999999999</v>
      </c>
      <c r="Q383">
        <v>31828</v>
      </c>
      <c r="R383">
        <v>40607.1</v>
      </c>
      <c r="S383">
        <v>34453.520480144347</v>
      </c>
      <c r="T383">
        <v>31245.440490175366</v>
      </c>
      <c r="U383">
        <v>26185.050386701667</v>
      </c>
      <c r="V383">
        <v>31394.284196511093</v>
      </c>
      <c r="W383">
        <v>40053.75260136187</v>
      </c>
      <c r="X383" t="s">
        <v>21</v>
      </c>
      <c r="Y383" t="s">
        <v>21</v>
      </c>
      <c r="Z383" t="s">
        <v>21</v>
      </c>
      <c r="AA383" t="s">
        <v>21</v>
      </c>
      <c r="AB383" t="s">
        <v>21</v>
      </c>
      <c r="AC383" t="s">
        <v>21</v>
      </c>
      <c r="AD383" t="s">
        <v>21</v>
      </c>
      <c r="AE383" t="s">
        <v>21</v>
      </c>
    </row>
    <row r="384" spans="1:31" x14ac:dyDescent="0.25">
      <c r="A384">
        <v>2060</v>
      </c>
      <c r="B384" t="s">
        <v>64</v>
      </c>
      <c r="C384" t="s">
        <v>65</v>
      </c>
      <c r="D384">
        <v>6.1453887542330632</v>
      </c>
      <c r="E384">
        <v>6.2547642377047774</v>
      </c>
      <c r="F384">
        <v>6.4214360614030568</v>
      </c>
      <c r="G384">
        <v>6.5371736028741854</v>
      </c>
      <c r="H384">
        <v>6.3019442009179514</v>
      </c>
      <c r="I384">
        <v>5.8289999999999944</v>
      </c>
      <c r="J384">
        <v>16.46599999999999</v>
      </c>
      <c r="K384">
        <v>25.827000000000002</v>
      </c>
      <c r="L384">
        <v>5.8289999999999944</v>
      </c>
      <c r="M384">
        <v>5.8289999999999944</v>
      </c>
      <c r="N384">
        <v>39141.800000000003</v>
      </c>
      <c r="O384">
        <v>34954.9</v>
      </c>
      <c r="P384">
        <v>27642.6</v>
      </c>
      <c r="Q384">
        <v>35126.199999999997</v>
      </c>
      <c r="R384">
        <v>47108.7</v>
      </c>
      <c r="S384">
        <v>38608.420044080623</v>
      </c>
      <c r="T384">
        <v>34478.574357817823</v>
      </c>
      <c r="U384">
        <v>27265.918069953423</v>
      </c>
      <c r="V384">
        <v>34647.540076143268</v>
      </c>
      <c r="W384">
        <v>46466.756187262225</v>
      </c>
      <c r="X384" t="s">
        <v>21</v>
      </c>
      <c r="Y384" t="s">
        <v>21</v>
      </c>
      <c r="Z384" t="s">
        <v>21</v>
      </c>
      <c r="AA384" t="s">
        <v>21</v>
      </c>
      <c r="AB384" t="s">
        <v>21</v>
      </c>
      <c r="AC384" t="s">
        <v>21</v>
      </c>
      <c r="AD384" t="s">
        <v>21</v>
      </c>
      <c r="AE384" t="s">
        <v>21</v>
      </c>
    </row>
    <row r="385" spans="1:31" x14ac:dyDescent="0.25">
      <c r="A385">
        <v>2065</v>
      </c>
      <c r="B385" t="s">
        <v>64</v>
      </c>
      <c r="C385" t="s">
        <v>65</v>
      </c>
      <c r="D385">
        <v>6.1618190569508204</v>
      </c>
      <c r="E385">
        <v>6.2937599917487486</v>
      </c>
      <c r="F385">
        <v>6.5466556649992267</v>
      </c>
      <c r="G385">
        <v>6.6663847489385111</v>
      </c>
      <c r="H385">
        <v>6.3332834820277446</v>
      </c>
      <c r="I385">
        <v>4.8229999999999933</v>
      </c>
      <c r="J385">
        <v>15.398999999999999</v>
      </c>
      <c r="K385">
        <v>25.406000000000009</v>
      </c>
      <c r="L385">
        <v>4.8229999999999933</v>
      </c>
      <c r="M385">
        <v>4.8229999999999933</v>
      </c>
      <c r="N385">
        <v>43747.4</v>
      </c>
      <c r="O385">
        <v>38512.6</v>
      </c>
      <c r="P385">
        <v>28602.799999999999</v>
      </c>
      <c r="Q385">
        <v>38610</v>
      </c>
      <c r="R385">
        <v>54488.4</v>
      </c>
      <c r="S385">
        <v>43151.260162701066</v>
      </c>
      <c r="T385">
        <v>37987.79406643688</v>
      </c>
      <c r="U385">
        <v>28213.033555861741</v>
      </c>
      <c r="V385">
        <v>38083.866809956431</v>
      </c>
      <c r="W385">
        <v>53745.894024543646</v>
      </c>
      <c r="X385" t="s">
        <v>21</v>
      </c>
      <c r="Y385" t="s">
        <v>21</v>
      </c>
      <c r="Z385" t="s">
        <v>21</v>
      </c>
      <c r="AA385" t="s">
        <v>21</v>
      </c>
      <c r="AB385" t="s">
        <v>21</v>
      </c>
      <c r="AC385" t="s">
        <v>21</v>
      </c>
      <c r="AD385" t="s">
        <v>21</v>
      </c>
      <c r="AE385" t="s">
        <v>21</v>
      </c>
    </row>
    <row r="386" spans="1:31" x14ac:dyDescent="0.25">
      <c r="A386">
        <v>2070</v>
      </c>
      <c r="B386" t="s">
        <v>64</v>
      </c>
      <c r="C386" t="s">
        <v>65</v>
      </c>
      <c r="D386">
        <v>6.1320887697041586</v>
      </c>
      <c r="E386">
        <v>6.2975916662369142</v>
      </c>
      <c r="F386">
        <v>6.6509910095748888</v>
      </c>
      <c r="G386">
        <v>6.7691815790830798</v>
      </c>
      <c r="H386">
        <v>6.3156103346913506</v>
      </c>
      <c r="I386">
        <v>3.9969999999999999</v>
      </c>
      <c r="J386">
        <v>14.414</v>
      </c>
      <c r="K386">
        <v>24.983000000000001</v>
      </c>
      <c r="L386">
        <v>3.9969999999999999</v>
      </c>
      <c r="M386">
        <v>3.9969999999999999</v>
      </c>
      <c r="N386">
        <v>48665.8</v>
      </c>
      <c r="O386">
        <v>42308.4</v>
      </c>
      <c r="P386">
        <v>29426.2</v>
      </c>
      <c r="Q386">
        <v>42287.199999999997</v>
      </c>
      <c r="R386">
        <v>62722.3</v>
      </c>
      <c r="S386">
        <v>48002.637798497228</v>
      </c>
      <c r="T386">
        <v>41731.869218916363</v>
      </c>
      <c r="U386">
        <v>29025.213196662524</v>
      </c>
      <c r="V386">
        <v>41710.958108417239</v>
      </c>
      <c r="W386">
        <v>61867.591795237771</v>
      </c>
      <c r="X386" t="s">
        <v>21</v>
      </c>
      <c r="Y386" t="s">
        <v>21</v>
      </c>
      <c r="Z386" t="s">
        <v>21</v>
      </c>
      <c r="AA386" t="s">
        <v>21</v>
      </c>
      <c r="AB386" t="s">
        <v>21</v>
      </c>
      <c r="AC386" t="s">
        <v>21</v>
      </c>
      <c r="AD386" t="s">
        <v>21</v>
      </c>
      <c r="AE386" t="s">
        <v>21</v>
      </c>
    </row>
    <row r="387" spans="1:31" x14ac:dyDescent="0.25">
      <c r="A387">
        <v>2075</v>
      </c>
      <c r="B387" t="s">
        <v>64</v>
      </c>
      <c r="C387" t="s">
        <v>65</v>
      </c>
      <c r="D387">
        <v>6.061911883519846</v>
      </c>
      <c r="E387">
        <v>6.2713801935605868</v>
      </c>
      <c r="F387">
        <v>6.7359152871607106</v>
      </c>
      <c r="G387">
        <v>6.8471043267495233</v>
      </c>
      <c r="H387">
        <v>6.2545270142505984</v>
      </c>
      <c r="I387">
        <v>3.3169999999999931</v>
      </c>
      <c r="J387">
        <v>13.504</v>
      </c>
      <c r="K387">
        <v>24.559000000000001</v>
      </c>
      <c r="L387">
        <v>3.3169999999999931</v>
      </c>
      <c r="M387">
        <v>3.3169999999999931</v>
      </c>
      <c r="N387">
        <v>53908</v>
      </c>
      <c r="O387">
        <v>46397.9</v>
      </c>
      <c r="P387">
        <v>30191.3</v>
      </c>
      <c r="Q387">
        <v>46268.3</v>
      </c>
      <c r="R387">
        <v>71892.899999999994</v>
      </c>
      <c r="S387">
        <v>53173.403055973358</v>
      </c>
      <c r="T387">
        <v>45765.642161659613</v>
      </c>
      <c r="U387">
        <v>29779.887283590717</v>
      </c>
      <c r="V387">
        <v>45637.808203136679</v>
      </c>
      <c r="W387">
        <v>70913.225283126565</v>
      </c>
      <c r="X387" t="s">
        <v>21</v>
      </c>
      <c r="Y387" t="s">
        <v>21</v>
      </c>
      <c r="Z387" t="s">
        <v>21</v>
      </c>
      <c r="AA387" t="s">
        <v>21</v>
      </c>
      <c r="AB387" t="s">
        <v>21</v>
      </c>
      <c r="AC387" t="s">
        <v>21</v>
      </c>
      <c r="AD387" t="s">
        <v>21</v>
      </c>
      <c r="AE387" t="s">
        <v>21</v>
      </c>
    </row>
    <row r="388" spans="1:31" x14ac:dyDescent="0.25">
      <c r="A388">
        <v>2080</v>
      </c>
      <c r="B388" t="s">
        <v>64</v>
      </c>
      <c r="C388" t="s">
        <v>65</v>
      </c>
      <c r="D388">
        <v>5.953083045399068</v>
      </c>
      <c r="E388">
        <v>6.211782098224262</v>
      </c>
      <c r="F388">
        <v>6.7967974833685734</v>
      </c>
      <c r="G388">
        <v>6.8949753321987872</v>
      </c>
      <c r="H388">
        <v>6.1516270434737761</v>
      </c>
      <c r="I388">
        <v>2.7559999999999998</v>
      </c>
      <c r="J388">
        <v>12.661</v>
      </c>
      <c r="K388">
        <v>24.132999999999999</v>
      </c>
      <c r="L388">
        <v>2.7559999999999998</v>
      </c>
      <c r="M388">
        <v>2.7559999999999998</v>
      </c>
      <c r="N388">
        <v>59563.4</v>
      </c>
      <c r="O388">
        <v>50897.7</v>
      </c>
      <c r="P388">
        <v>30964.6</v>
      </c>
      <c r="Q388">
        <v>50666.3</v>
      </c>
      <c r="R388">
        <v>82193.8</v>
      </c>
      <c r="S388">
        <v>58751.737693555013</v>
      </c>
      <c r="T388">
        <v>50204.124002411794</v>
      </c>
      <c r="U388">
        <v>30542.64963024027</v>
      </c>
      <c r="V388">
        <v>49975.87725856762</v>
      </c>
      <c r="W388">
        <v>81073.756327485025</v>
      </c>
      <c r="X388" t="s">
        <v>21</v>
      </c>
      <c r="Y388" t="s">
        <v>21</v>
      </c>
      <c r="Z388" t="s">
        <v>21</v>
      </c>
      <c r="AA388" t="s">
        <v>21</v>
      </c>
      <c r="AB388" t="s">
        <v>21</v>
      </c>
      <c r="AC388" t="s">
        <v>21</v>
      </c>
      <c r="AD388" t="s">
        <v>21</v>
      </c>
      <c r="AE388" t="s">
        <v>21</v>
      </c>
    </row>
    <row r="389" spans="1:31" x14ac:dyDescent="0.25">
      <c r="A389">
        <v>2085</v>
      </c>
      <c r="B389" t="s">
        <v>64</v>
      </c>
      <c r="C389" t="s">
        <v>65</v>
      </c>
      <c r="D389">
        <v>5.8133824970347074</v>
      </c>
      <c r="E389">
        <v>6.1264177539408324</v>
      </c>
      <c r="F389">
        <v>6.8419885513898198</v>
      </c>
      <c r="G389">
        <v>6.9224657487150401</v>
      </c>
      <c r="H389">
        <v>6.0147009781169958</v>
      </c>
      <c r="I389">
        <v>2.292000000000002</v>
      </c>
      <c r="J389">
        <v>11.88</v>
      </c>
      <c r="K389">
        <v>23.70699999999999</v>
      </c>
      <c r="L389">
        <v>2.292000000000002</v>
      </c>
      <c r="M389">
        <v>2.292000000000002</v>
      </c>
      <c r="N389">
        <v>65658.2</v>
      </c>
      <c r="O389">
        <v>55821.3</v>
      </c>
      <c r="P389">
        <v>31724.6</v>
      </c>
      <c r="Q389">
        <v>55453.2</v>
      </c>
      <c r="R389">
        <v>93750.8</v>
      </c>
      <c r="S389">
        <v>64763.484687425051</v>
      </c>
      <c r="T389">
        <v>55060.630778519066</v>
      </c>
      <c r="U389">
        <v>31292.293214171037</v>
      </c>
      <c r="V389">
        <v>54697.546826881015</v>
      </c>
      <c r="W389">
        <v>92473.270668916433</v>
      </c>
      <c r="X389" t="s">
        <v>21</v>
      </c>
      <c r="Y389" t="s">
        <v>21</v>
      </c>
      <c r="Z389" t="s">
        <v>21</v>
      </c>
      <c r="AA389" t="s">
        <v>21</v>
      </c>
      <c r="AB389" t="s">
        <v>21</v>
      </c>
      <c r="AC389" t="s">
        <v>21</v>
      </c>
      <c r="AD389" t="s">
        <v>21</v>
      </c>
      <c r="AE389" t="s">
        <v>21</v>
      </c>
    </row>
    <row r="390" spans="1:31" x14ac:dyDescent="0.25">
      <c r="A390">
        <v>2090</v>
      </c>
      <c r="B390" t="s">
        <v>64</v>
      </c>
      <c r="C390" t="s">
        <v>65</v>
      </c>
      <c r="D390">
        <v>5.6431127842813673</v>
      </c>
      <c r="E390">
        <v>6.0121241813212318</v>
      </c>
      <c r="F390">
        <v>6.8695580423907998</v>
      </c>
      <c r="G390">
        <v>6.9262836711189033</v>
      </c>
      <c r="H390">
        <v>5.843965413507985</v>
      </c>
      <c r="I390">
        <v>1.908000000000001</v>
      </c>
      <c r="J390">
        <v>11.156000000000009</v>
      </c>
      <c r="K390">
        <v>23.279</v>
      </c>
      <c r="L390">
        <v>1.908000000000001</v>
      </c>
      <c r="M390">
        <v>1.908000000000001</v>
      </c>
      <c r="N390">
        <v>72273.8</v>
      </c>
      <c r="O390">
        <v>61248.5</v>
      </c>
      <c r="P390">
        <v>32482.1</v>
      </c>
      <c r="Q390">
        <v>60679.8</v>
      </c>
      <c r="R390">
        <v>106783</v>
      </c>
      <c r="S390">
        <v>71288.934810915031</v>
      </c>
      <c r="T390">
        <v>60413.875066294131</v>
      </c>
      <c r="U390">
        <v>32039.470865259926</v>
      </c>
      <c r="V390">
        <v>59852.924663423837</v>
      </c>
      <c r="W390">
        <v>105327.88266168292</v>
      </c>
      <c r="X390" t="s">
        <v>21</v>
      </c>
      <c r="Y390" t="s">
        <v>21</v>
      </c>
      <c r="Z390" t="s">
        <v>21</v>
      </c>
      <c r="AA390" t="s">
        <v>21</v>
      </c>
      <c r="AB390" t="s">
        <v>21</v>
      </c>
      <c r="AC390" t="s">
        <v>21</v>
      </c>
      <c r="AD390" t="s">
        <v>21</v>
      </c>
      <c r="AE390" t="s">
        <v>21</v>
      </c>
    </row>
    <row r="391" spans="1:31" x14ac:dyDescent="0.25">
      <c r="A391">
        <v>2095</v>
      </c>
      <c r="B391" t="s">
        <v>64</v>
      </c>
      <c r="C391" t="s">
        <v>65</v>
      </c>
      <c r="D391">
        <v>5.4460230691214138</v>
      </c>
      <c r="E391">
        <v>5.8777319374967769</v>
      </c>
      <c r="F391">
        <v>6.8878053392467304</v>
      </c>
      <c r="G391">
        <v>6.9150808794457914</v>
      </c>
      <c r="H391">
        <v>5.6434032970622114</v>
      </c>
      <c r="I391">
        <v>1.590000000000003</v>
      </c>
      <c r="J391">
        <v>10.483000000000001</v>
      </c>
      <c r="K391">
        <v>22.849999999999991</v>
      </c>
      <c r="L391">
        <v>1.590000000000003</v>
      </c>
      <c r="M391">
        <v>1.590000000000003</v>
      </c>
      <c r="N391">
        <v>79393</v>
      </c>
      <c r="O391">
        <v>67108</v>
      </c>
      <c r="P391">
        <v>33180.699999999997</v>
      </c>
      <c r="Q391">
        <v>66256.3</v>
      </c>
      <c r="R391">
        <v>121385</v>
      </c>
      <c r="S391">
        <v>78311.122446072812</v>
      </c>
      <c r="T391">
        <v>66193.528461086666</v>
      </c>
      <c r="U391">
        <v>32728.551138594179</v>
      </c>
      <c r="V391">
        <v>65353.43446051584</v>
      </c>
      <c r="W391">
        <v>119730.90320452115</v>
      </c>
      <c r="X391" t="s">
        <v>21</v>
      </c>
      <c r="Y391" t="s">
        <v>21</v>
      </c>
      <c r="Z391" t="s">
        <v>21</v>
      </c>
      <c r="AA391" t="s">
        <v>21</v>
      </c>
      <c r="AB391" t="s">
        <v>21</v>
      </c>
      <c r="AC391" t="s">
        <v>21</v>
      </c>
      <c r="AD391" t="s">
        <v>21</v>
      </c>
      <c r="AE391" t="s">
        <v>21</v>
      </c>
    </row>
    <row r="392" spans="1:31" x14ac:dyDescent="0.25">
      <c r="A392">
        <v>2100</v>
      </c>
      <c r="B392" t="s">
        <v>64</v>
      </c>
      <c r="C392" t="s">
        <v>65</v>
      </c>
      <c r="D392">
        <v>5.2219844257645303</v>
      </c>
      <c r="E392">
        <v>5.7266515393739361</v>
      </c>
      <c r="F392">
        <v>6.8961012841008724</v>
      </c>
      <c r="G392">
        <v>6.8875354545923368</v>
      </c>
      <c r="H392">
        <v>5.4130851082117131</v>
      </c>
      <c r="I392">
        <v>1.3250000000000031</v>
      </c>
      <c r="J392">
        <v>9.8580000000000041</v>
      </c>
      <c r="K392">
        <v>22.42100000000001</v>
      </c>
      <c r="L392">
        <v>1.3250000000000031</v>
      </c>
      <c r="M392">
        <v>1.3250000000000031</v>
      </c>
      <c r="N392">
        <v>87057.600000000006</v>
      </c>
      <c r="O392">
        <v>73443.899999999994</v>
      </c>
      <c r="P392">
        <v>33848.800000000003</v>
      </c>
      <c r="Q392">
        <v>72263.7</v>
      </c>
      <c r="R392">
        <v>137745</v>
      </c>
      <c r="S392">
        <v>85871.277990014583</v>
      </c>
      <c r="T392">
        <v>72443.090018227376</v>
      </c>
      <c r="U392">
        <v>33387.547031257534</v>
      </c>
      <c r="V392">
        <v>71278.972442233833</v>
      </c>
      <c r="W392">
        <v>135867.96772176764</v>
      </c>
      <c r="X392" t="s">
        <v>21</v>
      </c>
      <c r="Y392" t="s">
        <v>21</v>
      </c>
      <c r="Z392" t="s">
        <v>21</v>
      </c>
      <c r="AA392" t="s">
        <v>21</v>
      </c>
      <c r="AB392" t="s">
        <v>21</v>
      </c>
      <c r="AC392" t="s">
        <v>21</v>
      </c>
      <c r="AD392" t="s">
        <v>21</v>
      </c>
      <c r="AE392" t="s">
        <v>21</v>
      </c>
    </row>
    <row r="393" spans="1:31" x14ac:dyDescent="0.25">
      <c r="A393">
        <v>2020</v>
      </c>
      <c r="B393" t="s">
        <v>66</v>
      </c>
      <c r="C393" t="s">
        <v>67</v>
      </c>
      <c r="D393">
        <v>24.96132915755123</v>
      </c>
      <c r="E393">
        <v>24.96132915755123</v>
      </c>
      <c r="F393">
        <v>24.96132915755123</v>
      </c>
      <c r="G393">
        <v>24.96132915755123</v>
      </c>
      <c r="H393">
        <v>24.96132915755123</v>
      </c>
      <c r="I393">
        <v>12.900000000000009</v>
      </c>
      <c r="J393">
        <v>12.900000000000009</v>
      </c>
      <c r="K393">
        <v>12.900000000000009</v>
      </c>
      <c r="L393">
        <v>12.900000000000009</v>
      </c>
      <c r="M393">
        <v>12.900000000000009</v>
      </c>
      <c r="N393">
        <v>13811.4</v>
      </c>
      <c r="O393">
        <v>13811.4</v>
      </c>
      <c r="P393">
        <v>13811.4</v>
      </c>
      <c r="Q393">
        <v>13811.4</v>
      </c>
      <c r="R393">
        <v>13811.4</v>
      </c>
      <c r="S393">
        <v>13623.193940922876</v>
      </c>
      <c r="T393">
        <v>13623.193940922876</v>
      </c>
      <c r="U393">
        <v>13623.193940922876</v>
      </c>
      <c r="V393">
        <v>13623.193940922876</v>
      </c>
      <c r="W393">
        <v>13623.193940922876</v>
      </c>
      <c r="X393" t="s">
        <v>21</v>
      </c>
      <c r="Y393" t="s">
        <v>21</v>
      </c>
      <c r="Z393" t="s">
        <v>21</v>
      </c>
      <c r="AA393" t="s">
        <v>21</v>
      </c>
      <c r="AB393" t="s">
        <v>21</v>
      </c>
      <c r="AC393" t="s">
        <v>21</v>
      </c>
      <c r="AD393" t="s">
        <v>21</v>
      </c>
      <c r="AE393" t="s">
        <v>21</v>
      </c>
    </row>
    <row r="394" spans="1:31" x14ac:dyDescent="0.25">
      <c r="A394">
        <v>2025</v>
      </c>
      <c r="B394" t="s">
        <v>66</v>
      </c>
      <c r="C394" t="s">
        <v>67</v>
      </c>
      <c r="D394">
        <v>25.482624354579801</v>
      </c>
      <c r="E394">
        <v>25.54812436221269</v>
      </c>
      <c r="F394">
        <v>25.606636158562289</v>
      </c>
      <c r="G394">
        <v>25.614886146525802</v>
      </c>
      <c r="H394">
        <v>25.478738152862281</v>
      </c>
      <c r="I394">
        <v>11.77</v>
      </c>
      <c r="J394">
        <v>12.205</v>
      </c>
      <c r="K394">
        <v>12.648</v>
      </c>
      <c r="L394">
        <v>11.77</v>
      </c>
      <c r="M394">
        <v>11.77</v>
      </c>
      <c r="N394">
        <v>15713.2</v>
      </c>
      <c r="O394">
        <v>15672.9</v>
      </c>
      <c r="P394">
        <v>15637.1</v>
      </c>
      <c r="Q394">
        <v>15632.1</v>
      </c>
      <c r="R394">
        <v>15715.6</v>
      </c>
      <c r="S394">
        <v>15499.078372395945</v>
      </c>
      <c r="T394">
        <v>15459.327534984879</v>
      </c>
      <c r="U394">
        <v>15424.015376689193</v>
      </c>
      <c r="V394">
        <v>15419.083511005438</v>
      </c>
      <c r="W394">
        <v>15501.445667924147</v>
      </c>
      <c r="X394" t="s">
        <v>21</v>
      </c>
      <c r="Y394" t="s">
        <v>21</v>
      </c>
      <c r="Z394" t="s">
        <v>21</v>
      </c>
      <c r="AA394" t="s">
        <v>21</v>
      </c>
      <c r="AB394" t="s">
        <v>21</v>
      </c>
      <c r="AC394" t="s">
        <v>21</v>
      </c>
      <c r="AD394" t="s">
        <v>21</v>
      </c>
      <c r="AE394" t="s">
        <v>21</v>
      </c>
    </row>
    <row r="395" spans="1:31" x14ac:dyDescent="0.25">
      <c r="A395">
        <v>2030</v>
      </c>
      <c r="B395" t="s">
        <v>66</v>
      </c>
      <c r="C395" t="s">
        <v>67</v>
      </c>
      <c r="D395">
        <v>25.912654991856289</v>
      </c>
      <c r="E395">
        <v>26.09519374055429</v>
      </c>
      <c r="F395">
        <v>26.26936272351179</v>
      </c>
      <c r="G395">
        <v>26.295980398719081</v>
      </c>
      <c r="H395">
        <v>25.904930029815269</v>
      </c>
      <c r="I395">
        <v>10.602</v>
      </c>
      <c r="J395">
        <v>11.519000000000011</v>
      </c>
      <c r="K395">
        <v>12.41500000000001</v>
      </c>
      <c r="L395">
        <v>10.602</v>
      </c>
      <c r="M395">
        <v>10.602</v>
      </c>
      <c r="N395">
        <v>16811.5</v>
      </c>
      <c r="O395">
        <v>16679.3</v>
      </c>
      <c r="P395">
        <v>16553.7</v>
      </c>
      <c r="Q395">
        <v>16556.599999999999</v>
      </c>
      <c r="R395">
        <v>16840.5</v>
      </c>
      <c r="S395">
        <v>16582.411988489577</v>
      </c>
      <c r="T395">
        <v>16452.013459811093</v>
      </c>
      <c r="U395">
        <v>16328.124993835167</v>
      </c>
      <c r="V395">
        <v>16330.985475931744</v>
      </c>
      <c r="W395">
        <v>16611.016809455356</v>
      </c>
      <c r="X395">
        <v>18.049921649383855</v>
      </c>
      <c r="Y395">
        <v>16.545761511935201</v>
      </c>
      <c r="Z395">
        <v>1.1000000000000001</v>
      </c>
      <c r="AA395">
        <v>1.2</v>
      </c>
      <c r="AB395">
        <v>0.29014136806098201</v>
      </c>
      <c r="AC395">
        <v>0.31714209756252698</v>
      </c>
      <c r="AD395">
        <v>1588.6515469999999</v>
      </c>
      <c r="AE395">
        <v>3573.2541308064478</v>
      </c>
    </row>
    <row r="396" spans="1:31" x14ac:dyDescent="0.25">
      <c r="A396">
        <v>2035</v>
      </c>
      <c r="B396" t="s">
        <v>66</v>
      </c>
      <c r="C396" t="s">
        <v>67</v>
      </c>
      <c r="D396">
        <v>26.166387067757821</v>
      </c>
      <c r="E396">
        <v>26.492369098742689</v>
      </c>
      <c r="F396">
        <v>26.827876633586861</v>
      </c>
      <c r="G396">
        <v>26.871400002583439</v>
      </c>
      <c r="H396">
        <v>26.155152616850859</v>
      </c>
      <c r="I396">
        <v>9.4189999999999969</v>
      </c>
      <c r="J396">
        <v>10.846</v>
      </c>
      <c r="K396">
        <v>12.19799999999999</v>
      </c>
      <c r="L396">
        <v>9.4189999999999969</v>
      </c>
      <c r="M396">
        <v>9.4189999999999969</v>
      </c>
      <c r="N396">
        <v>19111</v>
      </c>
      <c r="O396">
        <v>18683.099999999999</v>
      </c>
      <c r="P396">
        <v>18211.7</v>
      </c>
      <c r="Q396">
        <v>18481.8</v>
      </c>
      <c r="R396">
        <v>19476.099999999999</v>
      </c>
      <c r="S396">
        <v>18850.577016448522</v>
      </c>
      <c r="T396">
        <v>18428.507951232761</v>
      </c>
      <c r="U396">
        <v>17963.531654568338</v>
      </c>
      <c r="V396">
        <v>18229.951038804786</v>
      </c>
      <c r="W396">
        <v>19210.701848676312</v>
      </c>
      <c r="X396" t="s">
        <v>21</v>
      </c>
      <c r="Y396" t="s">
        <v>21</v>
      </c>
      <c r="Z396" t="s">
        <v>21</v>
      </c>
      <c r="AA396" t="s">
        <v>21</v>
      </c>
      <c r="AB396" t="s">
        <v>21</v>
      </c>
      <c r="AC396" t="s">
        <v>21</v>
      </c>
      <c r="AD396" t="s">
        <v>21</v>
      </c>
      <c r="AE396" t="s">
        <v>21</v>
      </c>
    </row>
    <row r="397" spans="1:31" x14ac:dyDescent="0.25">
      <c r="A397">
        <v>2040</v>
      </c>
      <c r="B397" t="s">
        <v>66</v>
      </c>
      <c r="C397" t="s">
        <v>67</v>
      </c>
      <c r="D397">
        <v>26.23996585159064</v>
      </c>
      <c r="E397">
        <v>26.73202669870135</v>
      </c>
      <c r="F397">
        <v>27.266356301309219</v>
      </c>
      <c r="G397">
        <v>27.32079400923228</v>
      </c>
      <c r="H397">
        <v>26.225811054079671</v>
      </c>
      <c r="I397">
        <v>8.25</v>
      </c>
      <c r="J397">
        <v>10.188000000000001</v>
      </c>
      <c r="K397">
        <v>11.997999999999999</v>
      </c>
      <c r="L397">
        <v>8.25</v>
      </c>
      <c r="M397">
        <v>8.25</v>
      </c>
      <c r="N397">
        <v>22483</v>
      </c>
      <c r="O397">
        <v>21440.799999999999</v>
      </c>
      <c r="P397">
        <v>20233.400000000001</v>
      </c>
      <c r="Q397">
        <v>21258.7</v>
      </c>
      <c r="R397">
        <v>23748.1</v>
      </c>
      <c r="S397">
        <v>22176.627233572919</v>
      </c>
      <c r="T397">
        <v>21148.629150451019</v>
      </c>
      <c r="U397">
        <v>19957.682225137854</v>
      </c>
      <c r="V397">
        <v>20969.010602248662</v>
      </c>
      <c r="W397">
        <v>23424.487888876618</v>
      </c>
      <c r="X397" t="s">
        <v>21</v>
      </c>
      <c r="Y397" t="s">
        <v>21</v>
      </c>
      <c r="Z397" t="s">
        <v>21</v>
      </c>
      <c r="AA397" t="s">
        <v>21</v>
      </c>
      <c r="AB397" t="s">
        <v>21</v>
      </c>
      <c r="AC397" t="s">
        <v>21</v>
      </c>
      <c r="AD397" t="s">
        <v>21</v>
      </c>
      <c r="AE397" t="s">
        <v>21</v>
      </c>
    </row>
    <row r="398" spans="1:31" x14ac:dyDescent="0.25">
      <c r="A398">
        <v>2045</v>
      </c>
      <c r="B398" t="s">
        <v>66</v>
      </c>
      <c r="C398" t="s">
        <v>67</v>
      </c>
      <c r="D398">
        <v>26.181577825610599</v>
      </c>
      <c r="E398">
        <v>26.818741816653109</v>
      </c>
      <c r="F398">
        <v>27.53925751869766</v>
      </c>
      <c r="G398">
        <v>27.59695834903949</v>
      </c>
      <c r="H398">
        <v>26.165251527460232</v>
      </c>
      <c r="I398">
        <v>7.1239999999999952</v>
      </c>
      <c r="J398">
        <v>9.546999999999997</v>
      </c>
      <c r="K398">
        <v>11.811000000000011</v>
      </c>
      <c r="L398">
        <v>7.1239999999999952</v>
      </c>
      <c r="M398">
        <v>7.1239999999999952</v>
      </c>
      <c r="N398">
        <v>26896.5</v>
      </c>
      <c r="O398">
        <v>24923.5</v>
      </c>
      <c r="P398">
        <v>22494.3</v>
      </c>
      <c r="Q398">
        <v>24949.9</v>
      </c>
      <c r="R398">
        <v>29676.9</v>
      </c>
      <c r="S398">
        <v>26529.985072623494</v>
      </c>
      <c r="T398">
        <v>24583.870873813757</v>
      </c>
      <c r="U398">
        <v>22187.773250018206</v>
      </c>
      <c r="V398">
        <v>24609.911124623985</v>
      </c>
      <c r="W398">
        <v>29272.496942046</v>
      </c>
      <c r="X398" t="s">
        <v>21</v>
      </c>
      <c r="Y398" t="s">
        <v>21</v>
      </c>
      <c r="Z398" t="s">
        <v>21</v>
      </c>
      <c r="AA398" t="s">
        <v>21</v>
      </c>
      <c r="AB398" t="s">
        <v>21</v>
      </c>
      <c r="AC398" t="s">
        <v>21</v>
      </c>
      <c r="AD398" t="s">
        <v>21</v>
      </c>
      <c r="AE398" t="s">
        <v>21</v>
      </c>
    </row>
    <row r="399" spans="1:31" x14ac:dyDescent="0.25">
      <c r="A399">
        <v>2050</v>
      </c>
      <c r="B399" t="s">
        <v>66</v>
      </c>
      <c r="C399" t="s">
        <v>67</v>
      </c>
      <c r="D399">
        <v>25.979478191637401</v>
      </c>
      <c r="E399">
        <v>26.751940341272721</v>
      </c>
      <c r="F399">
        <v>27.670820254656949</v>
      </c>
      <c r="G399">
        <v>27.73226801569324</v>
      </c>
      <c r="H399">
        <v>25.96184948630599</v>
      </c>
      <c r="I399">
        <v>6.0649999999999977</v>
      </c>
      <c r="J399">
        <v>8.9249999999999972</v>
      </c>
      <c r="K399">
        <v>11.637</v>
      </c>
      <c r="L399">
        <v>6.0649999999999977</v>
      </c>
      <c r="M399">
        <v>6.0649999999999977</v>
      </c>
      <c r="N399">
        <v>32104.9</v>
      </c>
      <c r="O399">
        <v>29073.1</v>
      </c>
      <c r="P399">
        <v>24917.9</v>
      </c>
      <c r="Q399">
        <v>29433.200000000001</v>
      </c>
      <c r="R399">
        <v>36842</v>
      </c>
      <c r="S399">
        <v>31667.41091807745</v>
      </c>
      <c r="T399">
        <v>28676.924842075739</v>
      </c>
      <c r="U399">
        <v>24578.347184247952</v>
      </c>
      <c r="V399">
        <v>29032.11780861978</v>
      </c>
      <c r="W399">
        <v>36339.959104180649</v>
      </c>
      <c r="X399">
        <v>19.554081786832509</v>
      </c>
      <c r="Y399">
        <v>16.545761511935201</v>
      </c>
      <c r="Z399">
        <v>1.1000000000000001</v>
      </c>
      <c r="AA399">
        <v>1.3</v>
      </c>
      <c r="AB399">
        <v>0.33400718964604498</v>
      </c>
      <c r="AC399">
        <v>0.35348164724436598</v>
      </c>
      <c r="AD399">
        <v>1604.5380624700001</v>
      </c>
      <c r="AE399">
        <v>1877.4311813675999</v>
      </c>
    </row>
    <row r="400" spans="1:31" x14ac:dyDescent="0.25">
      <c r="A400">
        <v>2055</v>
      </c>
      <c r="B400" t="s">
        <v>66</v>
      </c>
      <c r="C400" t="s">
        <v>67</v>
      </c>
      <c r="D400">
        <v>25.644868402974719</v>
      </c>
      <c r="E400">
        <v>26.55709102054189</v>
      </c>
      <c r="F400">
        <v>27.702764870352301</v>
      </c>
      <c r="G400">
        <v>27.76903638778408</v>
      </c>
      <c r="H400">
        <v>25.62687836801604</v>
      </c>
      <c r="I400">
        <v>5.0949999999999989</v>
      </c>
      <c r="J400">
        <v>8.3250000000000028</v>
      </c>
      <c r="K400">
        <v>11.474</v>
      </c>
      <c r="L400">
        <v>5.0949999999999989</v>
      </c>
      <c r="M400">
        <v>5.0949999999999989</v>
      </c>
      <c r="N400">
        <v>37992.699999999997</v>
      </c>
      <c r="O400">
        <v>33843.9</v>
      </c>
      <c r="P400">
        <v>27418.1</v>
      </c>
      <c r="Q400">
        <v>34629.4</v>
      </c>
      <c r="R400">
        <v>45191</v>
      </c>
      <c r="S400">
        <v>37474.978672640034</v>
      </c>
      <c r="T400">
        <v>33382.713802887454</v>
      </c>
      <c r="U400">
        <v>27044.47730075282</v>
      </c>
      <c r="V400">
        <v>34157.509901805366</v>
      </c>
      <c r="W400">
        <v>44575.18842291482</v>
      </c>
      <c r="X400" t="s">
        <v>21</v>
      </c>
      <c r="Y400" t="s">
        <v>21</v>
      </c>
      <c r="Z400" t="s">
        <v>21</v>
      </c>
      <c r="AA400" t="s">
        <v>21</v>
      </c>
      <c r="AB400" t="s">
        <v>21</v>
      </c>
      <c r="AC400" t="s">
        <v>21</v>
      </c>
      <c r="AD400" t="s">
        <v>21</v>
      </c>
      <c r="AE400" t="s">
        <v>21</v>
      </c>
    </row>
    <row r="401" spans="1:31" x14ac:dyDescent="0.25">
      <c r="A401">
        <v>2060</v>
      </c>
      <c r="B401" t="s">
        <v>66</v>
      </c>
      <c r="C401" t="s">
        <v>67</v>
      </c>
      <c r="D401">
        <v>25.17783782323853</v>
      </c>
      <c r="E401">
        <v>26.24865232386502</v>
      </c>
      <c r="F401">
        <v>27.663671635095831</v>
      </c>
      <c r="G401">
        <v>27.735943784296659</v>
      </c>
      <c r="H401">
        <v>25.160440101130021</v>
      </c>
      <c r="I401">
        <v>4.2270000000000039</v>
      </c>
      <c r="J401">
        <v>7.7480000000000047</v>
      </c>
      <c r="K401">
        <v>11.32299999999999</v>
      </c>
      <c r="L401">
        <v>4.2270000000000039</v>
      </c>
      <c r="M401">
        <v>4.2270000000000039</v>
      </c>
      <c r="N401">
        <v>44512.1</v>
      </c>
      <c r="O401">
        <v>39174.6</v>
      </c>
      <c r="P401">
        <v>29852.7</v>
      </c>
      <c r="Q401">
        <v>40401.4</v>
      </c>
      <c r="R401">
        <v>54787.9</v>
      </c>
      <c r="S401">
        <v>43905.53970037456</v>
      </c>
      <c r="T401">
        <v>38640.77308296605</v>
      </c>
      <c r="U401">
        <v>29445.901339486827</v>
      </c>
      <c r="V401">
        <v>39850.855647132186</v>
      </c>
      <c r="W401">
        <v>54041.312779000575</v>
      </c>
      <c r="X401" t="s">
        <v>21</v>
      </c>
      <c r="Y401" t="s">
        <v>21</v>
      </c>
      <c r="Z401" t="s">
        <v>21</v>
      </c>
      <c r="AA401" t="s">
        <v>21</v>
      </c>
      <c r="AB401" t="s">
        <v>21</v>
      </c>
      <c r="AC401" t="s">
        <v>21</v>
      </c>
      <c r="AD401" t="s">
        <v>21</v>
      </c>
      <c r="AE401" t="s">
        <v>21</v>
      </c>
    </row>
    <row r="402" spans="1:31" x14ac:dyDescent="0.25">
      <c r="A402">
        <v>2065</v>
      </c>
      <c r="B402" t="s">
        <v>66</v>
      </c>
      <c r="C402" t="s">
        <v>67</v>
      </c>
      <c r="D402">
        <v>24.596346308084879</v>
      </c>
      <c r="E402">
        <v>25.832873598042219</v>
      </c>
      <c r="F402">
        <v>27.548815550443472</v>
      </c>
      <c r="G402">
        <v>27.6262754865385</v>
      </c>
      <c r="H402">
        <v>24.580481154375939</v>
      </c>
      <c r="I402">
        <v>3.4669999999999992</v>
      </c>
      <c r="J402">
        <v>7.195999999999998</v>
      </c>
      <c r="K402">
        <v>11.180999999999999</v>
      </c>
      <c r="L402">
        <v>3.4669999999999992</v>
      </c>
      <c r="M402">
        <v>3.4669999999999992</v>
      </c>
      <c r="N402">
        <v>51716.2</v>
      </c>
      <c r="O402">
        <v>45138.2</v>
      </c>
      <c r="P402">
        <v>32247.5</v>
      </c>
      <c r="Q402">
        <v>46805</v>
      </c>
      <c r="R402">
        <v>65808.100000000006</v>
      </c>
      <c r="S402">
        <v>51011.470414842493</v>
      </c>
      <c r="T402">
        <v>44523.107921294359</v>
      </c>
      <c r="U402">
        <v>31808.06772737814</v>
      </c>
      <c r="V402">
        <v>46167.194665630945</v>
      </c>
      <c r="W402">
        <v>64911.342020624041</v>
      </c>
      <c r="X402" t="s">
        <v>21</v>
      </c>
      <c r="Y402" t="s">
        <v>21</v>
      </c>
      <c r="Z402" t="s">
        <v>21</v>
      </c>
      <c r="AA402" t="s">
        <v>21</v>
      </c>
      <c r="AB402" t="s">
        <v>21</v>
      </c>
      <c r="AC402" t="s">
        <v>21</v>
      </c>
      <c r="AD402" t="s">
        <v>21</v>
      </c>
      <c r="AE402" t="s">
        <v>21</v>
      </c>
    </row>
    <row r="403" spans="1:31" x14ac:dyDescent="0.25">
      <c r="A403">
        <v>2070</v>
      </c>
      <c r="B403" t="s">
        <v>66</v>
      </c>
      <c r="C403" t="s">
        <v>67</v>
      </c>
      <c r="D403">
        <v>23.91240228423267</v>
      </c>
      <c r="E403">
        <v>25.325060916393941</v>
      </c>
      <c r="F403">
        <v>27.376336256145951</v>
      </c>
      <c r="G403">
        <v>27.456265375884971</v>
      </c>
      <c r="H403">
        <v>23.898902389331791</v>
      </c>
      <c r="I403">
        <v>2.8149999999999982</v>
      </c>
      <c r="J403">
        <v>6.6689999999999969</v>
      </c>
      <c r="K403">
        <v>11.048</v>
      </c>
      <c r="L403">
        <v>2.8149999999999982</v>
      </c>
      <c r="M403">
        <v>2.8149999999999982</v>
      </c>
      <c r="N403">
        <v>59404.4</v>
      </c>
      <c r="O403">
        <v>51624.800000000003</v>
      </c>
      <c r="P403">
        <v>34538.699999999997</v>
      </c>
      <c r="Q403">
        <v>53744.4</v>
      </c>
      <c r="R403">
        <v>78090.399999999994</v>
      </c>
      <c r="S403">
        <v>58594.904364811598</v>
      </c>
      <c r="T403">
        <v>50921.315910143458</v>
      </c>
      <c r="U403">
        <v>34068.045858302052</v>
      </c>
      <c r="V403">
        <v>53012.032410800894</v>
      </c>
      <c r="W403">
        <v>77026.272798140941</v>
      </c>
      <c r="X403" t="s">
        <v>21</v>
      </c>
      <c r="Y403" t="s">
        <v>21</v>
      </c>
      <c r="Z403" t="s">
        <v>21</v>
      </c>
      <c r="AA403" t="s">
        <v>21</v>
      </c>
      <c r="AB403" t="s">
        <v>21</v>
      </c>
      <c r="AC403" t="s">
        <v>21</v>
      </c>
      <c r="AD403" t="s">
        <v>21</v>
      </c>
      <c r="AE403" t="s">
        <v>21</v>
      </c>
    </row>
    <row r="404" spans="1:31" x14ac:dyDescent="0.25">
      <c r="A404">
        <v>2075</v>
      </c>
      <c r="B404" t="s">
        <v>66</v>
      </c>
      <c r="C404" t="s">
        <v>67</v>
      </c>
      <c r="D404">
        <v>23.14681784500991</v>
      </c>
      <c r="E404">
        <v>24.738876460965951</v>
      </c>
      <c r="F404">
        <v>27.1632310407632</v>
      </c>
      <c r="G404">
        <v>27.242341091880121</v>
      </c>
      <c r="H404">
        <v>23.136389428084598</v>
      </c>
      <c r="I404">
        <v>2.2660000000000049</v>
      </c>
      <c r="J404">
        <v>6.1680000000000064</v>
      </c>
      <c r="K404">
        <v>10.92400000000001</v>
      </c>
      <c r="L404">
        <v>2.2660000000000049</v>
      </c>
      <c r="M404">
        <v>2.2660000000000049</v>
      </c>
      <c r="N404">
        <v>67543.199999999997</v>
      </c>
      <c r="O404">
        <v>58676.4</v>
      </c>
      <c r="P404">
        <v>36781</v>
      </c>
      <c r="Q404">
        <v>61281.8</v>
      </c>
      <c r="R404">
        <v>91673.2</v>
      </c>
      <c r="S404">
        <v>66622.798050200698</v>
      </c>
      <c r="T404">
        <v>57876.824721256868</v>
      </c>
      <c r="U404">
        <v>36279.790342838838</v>
      </c>
      <c r="V404">
        <v>60446.721291747948</v>
      </c>
      <c r="W404">
        <v>90423.98184000254</v>
      </c>
      <c r="X404" t="s">
        <v>21</v>
      </c>
      <c r="Y404" t="s">
        <v>21</v>
      </c>
      <c r="Z404" t="s">
        <v>21</v>
      </c>
      <c r="AA404" t="s">
        <v>21</v>
      </c>
      <c r="AB404" t="s">
        <v>21</v>
      </c>
      <c r="AC404" t="s">
        <v>21</v>
      </c>
      <c r="AD404" t="s">
        <v>21</v>
      </c>
      <c r="AE404" t="s">
        <v>21</v>
      </c>
    </row>
    <row r="405" spans="1:31" x14ac:dyDescent="0.25">
      <c r="A405">
        <v>2080</v>
      </c>
      <c r="B405" t="s">
        <v>66</v>
      </c>
      <c r="C405" t="s">
        <v>67</v>
      </c>
      <c r="D405">
        <v>22.321780766742169</v>
      </c>
      <c r="E405">
        <v>24.086492707059961</v>
      </c>
      <c r="F405">
        <v>26.93781161304263</v>
      </c>
      <c r="G405">
        <v>27.01437415524374</v>
      </c>
      <c r="H405">
        <v>22.314955899466518</v>
      </c>
      <c r="I405">
        <v>1.8100000000000021</v>
      </c>
      <c r="J405">
        <v>5.6929999999999978</v>
      </c>
      <c r="K405">
        <v>10.807</v>
      </c>
      <c r="L405">
        <v>1.8100000000000021</v>
      </c>
      <c r="M405">
        <v>1.8100000000000021</v>
      </c>
      <c r="N405">
        <v>75948.100000000006</v>
      </c>
      <c r="O405">
        <v>66213.5</v>
      </c>
      <c r="P405">
        <v>38951.199999999997</v>
      </c>
      <c r="Q405">
        <v>69352.3</v>
      </c>
      <c r="R405">
        <v>106389</v>
      </c>
      <c r="S405">
        <v>74913.165627279261</v>
      </c>
      <c r="T405">
        <v>65311.217690262893</v>
      </c>
      <c r="U405">
        <v>38420.417324215872</v>
      </c>
      <c r="V405">
        <v>68407.245691896955</v>
      </c>
      <c r="W405">
        <v>104939.25164580303</v>
      </c>
      <c r="X405" t="s">
        <v>21</v>
      </c>
      <c r="Y405" t="s">
        <v>21</v>
      </c>
      <c r="Z405" t="s">
        <v>21</v>
      </c>
      <c r="AA405" t="s">
        <v>21</v>
      </c>
      <c r="AB405" t="s">
        <v>21</v>
      </c>
      <c r="AC405" t="s">
        <v>21</v>
      </c>
      <c r="AD405" t="s">
        <v>21</v>
      </c>
      <c r="AE405" t="s">
        <v>21</v>
      </c>
    </row>
    <row r="406" spans="1:31" x14ac:dyDescent="0.25">
      <c r="A406">
        <v>2085</v>
      </c>
      <c r="B406" t="s">
        <v>66</v>
      </c>
      <c r="C406" t="s">
        <v>67</v>
      </c>
      <c r="D406">
        <v>21.456385271091161</v>
      </c>
      <c r="E406">
        <v>23.40480954746312</v>
      </c>
      <c r="F406">
        <v>26.731783855129951</v>
      </c>
      <c r="G406">
        <v>26.805613467719301</v>
      </c>
      <c r="H406">
        <v>21.45344496152433</v>
      </c>
      <c r="I406">
        <v>1.4369999999999981</v>
      </c>
      <c r="J406">
        <v>5.2459999999999951</v>
      </c>
      <c r="K406">
        <v>10.696999999999999</v>
      </c>
      <c r="L406">
        <v>1.4369999999999981</v>
      </c>
      <c r="M406">
        <v>1.4369999999999981</v>
      </c>
      <c r="N406">
        <v>84550.9</v>
      </c>
      <c r="O406">
        <v>74225.3</v>
      </c>
      <c r="P406">
        <v>41067.599999999999</v>
      </c>
      <c r="Q406">
        <v>77948.2</v>
      </c>
      <c r="R406">
        <v>122214</v>
      </c>
      <c r="S406">
        <v>83398.736448120821</v>
      </c>
      <c r="T406">
        <v>73213.841987284628</v>
      </c>
      <c r="U406">
        <v>40507.977430835708</v>
      </c>
      <c r="V406">
        <v>76886.010538094939</v>
      </c>
      <c r="W406">
        <v>120548.60653488773</v>
      </c>
      <c r="X406" t="s">
        <v>21</v>
      </c>
      <c r="Y406" t="s">
        <v>21</v>
      </c>
      <c r="Z406" t="s">
        <v>21</v>
      </c>
      <c r="AA406" t="s">
        <v>21</v>
      </c>
      <c r="AB406" t="s">
        <v>21</v>
      </c>
      <c r="AC406" t="s">
        <v>21</v>
      </c>
      <c r="AD406" t="s">
        <v>21</v>
      </c>
      <c r="AE406" t="s">
        <v>21</v>
      </c>
    </row>
    <row r="407" spans="1:31" x14ac:dyDescent="0.25">
      <c r="A407">
        <v>2090</v>
      </c>
      <c r="B407" t="s">
        <v>66</v>
      </c>
      <c r="C407" t="s">
        <v>67</v>
      </c>
      <c r="D407">
        <v>20.56613741329322</v>
      </c>
      <c r="E407">
        <v>22.713987695769141</v>
      </c>
      <c r="F407">
        <v>26.577633379013289</v>
      </c>
      <c r="G407">
        <v>26.648517750009692</v>
      </c>
      <c r="H407">
        <v>20.567119356206192</v>
      </c>
      <c r="I407">
        <v>1.1350000000000049</v>
      </c>
      <c r="J407">
        <v>4.8250000000000028</v>
      </c>
      <c r="K407">
        <v>10.593999999999991</v>
      </c>
      <c r="L407">
        <v>1.1350000000000049</v>
      </c>
      <c r="M407">
        <v>1.1350000000000049</v>
      </c>
      <c r="N407">
        <v>93308.800000000003</v>
      </c>
      <c r="O407">
        <v>82703.100000000006</v>
      </c>
      <c r="P407">
        <v>43127.199999999997</v>
      </c>
      <c r="Q407">
        <v>87023.7</v>
      </c>
      <c r="R407">
        <v>139155</v>
      </c>
      <c r="S407">
        <v>92037.293742472495</v>
      </c>
      <c r="T407">
        <v>81576.116166032327</v>
      </c>
      <c r="U407">
        <v>42539.511543288085</v>
      </c>
      <c r="V407">
        <v>85837.839940678721</v>
      </c>
      <c r="W407">
        <v>137258.75384458658</v>
      </c>
      <c r="X407" t="s">
        <v>21</v>
      </c>
      <c r="Y407" t="s">
        <v>21</v>
      </c>
      <c r="Z407" t="s">
        <v>21</v>
      </c>
      <c r="AA407" t="s">
        <v>21</v>
      </c>
      <c r="AB407" t="s">
        <v>21</v>
      </c>
      <c r="AC407" t="s">
        <v>21</v>
      </c>
      <c r="AD407" t="s">
        <v>21</v>
      </c>
      <c r="AE407" t="s">
        <v>21</v>
      </c>
    </row>
    <row r="408" spans="1:31" x14ac:dyDescent="0.25">
      <c r="A408">
        <v>2095</v>
      </c>
      <c r="B408" t="s">
        <v>66</v>
      </c>
      <c r="C408" t="s">
        <v>67</v>
      </c>
      <c r="D408">
        <v>19.640962825440329</v>
      </c>
      <c r="E408">
        <v>22.032737027890612</v>
      </c>
      <c r="F408">
        <v>26.488552415107499</v>
      </c>
      <c r="G408">
        <v>26.554506169142659</v>
      </c>
      <c r="H408">
        <v>19.645737026716311</v>
      </c>
      <c r="I408">
        <v>0.89300000000000068</v>
      </c>
      <c r="J408">
        <v>4.4309999999999974</v>
      </c>
      <c r="K408">
        <v>10.497</v>
      </c>
      <c r="L408">
        <v>0.89300000000000068</v>
      </c>
      <c r="M408">
        <v>0.89300000000000068</v>
      </c>
      <c r="N408">
        <v>102183</v>
      </c>
      <c r="O408">
        <v>91623.3</v>
      </c>
      <c r="P408">
        <v>45134.3</v>
      </c>
      <c r="Q408">
        <v>96553.7</v>
      </c>
      <c r="R408">
        <v>157228</v>
      </c>
      <c r="S408">
        <v>100790.56623262829</v>
      </c>
      <c r="T408">
        <v>90374.76182047867</v>
      </c>
      <c r="U408">
        <v>44519.261066061037</v>
      </c>
      <c r="V408">
        <v>95237.975933915834</v>
      </c>
      <c r="W408">
        <v>155085.47554508754</v>
      </c>
      <c r="X408" t="s">
        <v>21</v>
      </c>
      <c r="Y408" t="s">
        <v>21</v>
      </c>
      <c r="Z408" t="s">
        <v>21</v>
      </c>
      <c r="AA408" t="s">
        <v>21</v>
      </c>
      <c r="AB408" t="s">
        <v>21</v>
      </c>
      <c r="AC408" t="s">
        <v>21</v>
      </c>
      <c r="AD408" t="s">
        <v>21</v>
      </c>
      <c r="AE408" t="s">
        <v>21</v>
      </c>
    </row>
    <row r="409" spans="1:31" x14ac:dyDescent="0.25">
      <c r="A409">
        <v>2100</v>
      </c>
      <c r="B409" t="s">
        <v>66</v>
      </c>
      <c r="C409" t="s">
        <v>67</v>
      </c>
      <c r="D409">
        <v>18.65517539811432</v>
      </c>
      <c r="E409">
        <v>21.373425656164969</v>
      </c>
      <c r="F409">
        <v>26.46696317537933</v>
      </c>
      <c r="G409">
        <v>26.52462689809612</v>
      </c>
      <c r="H409">
        <v>18.663669873657931</v>
      </c>
      <c r="I409">
        <v>0.70000000000000284</v>
      </c>
      <c r="J409">
        <v>4.0630000000000024</v>
      </c>
      <c r="K409">
        <v>10.404999999999999</v>
      </c>
      <c r="L409">
        <v>0.70000000000000284</v>
      </c>
      <c r="M409">
        <v>0.70000000000000284</v>
      </c>
      <c r="N409">
        <v>111148</v>
      </c>
      <c r="O409">
        <v>100956</v>
      </c>
      <c r="P409">
        <v>47106.6</v>
      </c>
      <c r="Q409">
        <v>106547</v>
      </c>
      <c r="R409">
        <v>176459</v>
      </c>
      <c r="S409">
        <v>109633.40140360108</v>
      </c>
      <c r="T409">
        <v>99580.286393834802</v>
      </c>
      <c r="U409">
        <v>46464.684803675045</v>
      </c>
      <c r="V409">
        <v>105095.09860140969</v>
      </c>
      <c r="W409">
        <v>174054.41733794619</v>
      </c>
      <c r="X409" t="s">
        <v>21</v>
      </c>
      <c r="Y409" t="s">
        <v>21</v>
      </c>
      <c r="Z409" t="s">
        <v>21</v>
      </c>
      <c r="AA409" t="s">
        <v>21</v>
      </c>
      <c r="AB409" t="s">
        <v>21</v>
      </c>
      <c r="AC409" t="s">
        <v>21</v>
      </c>
      <c r="AD409" t="s">
        <v>21</v>
      </c>
      <c r="AE409" t="s">
        <v>21</v>
      </c>
    </row>
    <row r="410" spans="1:31" x14ac:dyDescent="0.25">
      <c r="A410">
        <v>2020</v>
      </c>
      <c r="B410" t="s">
        <v>68</v>
      </c>
      <c r="C410" t="s">
        <v>69</v>
      </c>
      <c r="D410">
        <v>76.238128249566728</v>
      </c>
      <c r="E410">
        <v>76.238128249566728</v>
      </c>
      <c r="F410">
        <v>76.238128249566728</v>
      </c>
      <c r="G410">
        <v>76.238128249566728</v>
      </c>
      <c r="H410">
        <v>76.238128249566728</v>
      </c>
      <c r="I410">
        <v>21.7</v>
      </c>
      <c r="J410">
        <v>21.7</v>
      </c>
      <c r="K410">
        <v>21.7</v>
      </c>
      <c r="L410">
        <v>21.7</v>
      </c>
      <c r="M410">
        <v>21.7</v>
      </c>
      <c r="N410">
        <v>61858.3</v>
      </c>
      <c r="O410">
        <v>61858.3</v>
      </c>
      <c r="P410">
        <v>61858.3</v>
      </c>
      <c r="Q410">
        <v>61858.3</v>
      </c>
      <c r="R410">
        <v>61858.3</v>
      </c>
      <c r="S410">
        <v>61015.3654050849</v>
      </c>
      <c r="T410">
        <v>61015.3654050849</v>
      </c>
      <c r="U410">
        <v>61015.3654050849</v>
      </c>
      <c r="V410">
        <v>61015.3654050849</v>
      </c>
      <c r="W410">
        <v>61015.3654050849</v>
      </c>
      <c r="X410" t="s">
        <v>21</v>
      </c>
      <c r="Y410" t="s">
        <v>21</v>
      </c>
      <c r="Z410" t="s">
        <v>21</v>
      </c>
      <c r="AA410" t="s">
        <v>21</v>
      </c>
      <c r="AB410" t="s">
        <v>21</v>
      </c>
      <c r="AC410" t="s">
        <v>21</v>
      </c>
      <c r="AD410" t="s">
        <v>21</v>
      </c>
      <c r="AE410" t="s">
        <v>21</v>
      </c>
    </row>
    <row r="411" spans="1:31" x14ac:dyDescent="0.25">
      <c r="A411">
        <v>2025</v>
      </c>
      <c r="B411" t="s">
        <v>68</v>
      </c>
      <c r="C411" t="s">
        <v>69</v>
      </c>
      <c r="D411">
        <v>79.700173310225324</v>
      </c>
      <c r="E411">
        <v>79.951819757365683</v>
      </c>
      <c r="F411">
        <v>80.051819757365678</v>
      </c>
      <c r="G411">
        <v>80.20051993067591</v>
      </c>
      <c r="H411">
        <v>79.937435008665517</v>
      </c>
      <c r="I411">
        <v>17.989000000000001</v>
      </c>
      <c r="J411">
        <v>20.311000000000011</v>
      </c>
      <c r="K411">
        <v>21.438999999999989</v>
      </c>
      <c r="L411">
        <v>17.989000000000001</v>
      </c>
      <c r="M411">
        <v>17.989000000000001</v>
      </c>
      <c r="N411">
        <v>60502.6</v>
      </c>
      <c r="O411">
        <v>60312.9</v>
      </c>
      <c r="P411">
        <v>60237.5</v>
      </c>
      <c r="Q411">
        <v>60125.599999999999</v>
      </c>
      <c r="R411">
        <v>60323.9</v>
      </c>
      <c r="S411">
        <v>59678.139343591552</v>
      </c>
      <c r="T411">
        <v>59491.024359549891</v>
      </c>
      <c r="U411">
        <v>59416.651825038862</v>
      </c>
      <c r="V411">
        <v>59306.276671036423</v>
      </c>
      <c r="W411">
        <v>59501.874464054155</v>
      </c>
      <c r="X411" t="s">
        <v>21</v>
      </c>
      <c r="Y411" t="s">
        <v>21</v>
      </c>
      <c r="Z411" t="s">
        <v>21</v>
      </c>
      <c r="AA411" t="s">
        <v>21</v>
      </c>
      <c r="AB411" t="s">
        <v>21</v>
      </c>
      <c r="AC411" t="s">
        <v>21</v>
      </c>
      <c r="AD411" t="s">
        <v>21</v>
      </c>
      <c r="AE411" t="s">
        <v>21</v>
      </c>
    </row>
    <row r="412" spans="1:31" x14ac:dyDescent="0.25">
      <c r="A412">
        <v>2030</v>
      </c>
      <c r="B412" t="s">
        <v>68</v>
      </c>
      <c r="C412" t="s">
        <v>69</v>
      </c>
      <c r="D412">
        <v>82.517157712305021</v>
      </c>
      <c r="E412">
        <v>83.223916811091854</v>
      </c>
      <c r="F412">
        <v>83.607452339687867</v>
      </c>
      <c r="G412">
        <v>83.932409012131743</v>
      </c>
      <c r="H412">
        <v>82.995667244367411</v>
      </c>
      <c r="I412">
        <v>14.736000000000001</v>
      </c>
      <c r="J412">
        <v>19.010999999999999</v>
      </c>
      <c r="K412">
        <v>21.161000000000001</v>
      </c>
      <c r="L412">
        <v>14.736000000000001</v>
      </c>
      <c r="M412">
        <v>14.736000000000001</v>
      </c>
      <c r="N412">
        <v>68154.3</v>
      </c>
      <c r="O412">
        <v>67509.100000000006</v>
      </c>
      <c r="P412">
        <v>67089.7</v>
      </c>
      <c r="Q412">
        <v>66993.100000000006</v>
      </c>
      <c r="R412">
        <v>67881.2</v>
      </c>
      <c r="S412">
        <v>67225.570674069255</v>
      </c>
      <c r="T412">
        <v>66589.162726237497</v>
      </c>
      <c r="U412">
        <v>66175.477832684119</v>
      </c>
      <c r="V412">
        <v>66080.194187673987</v>
      </c>
      <c r="W412">
        <v>66956.192170422539</v>
      </c>
      <c r="X412">
        <v>91.73206262299388</v>
      </c>
      <c r="Y412">
        <v>68.799046967245403</v>
      </c>
      <c r="Z412">
        <v>1.2</v>
      </c>
      <c r="AA412">
        <v>1.6</v>
      </c>
      <c r="AB412" t="s">
        <v>21</v>
      </c>
      <c r="AC412" t="s">
        <v>21</v>
      </c>
      <c r="AD412" t="s">
        <v>21</v>
      </c>
      <c r="AE412">
        <v>1291.31185931352</v>
      </c>
    </row>
    <row r="413" spans="1:31" x14ac:dyDescent="0.25">
      <c r="A413">
        <v>2035</v>
      </c>
      <c r="B413" t="s">
        <v>68</v>
      </c>
      <c r="C413" t="s">
        <v>69</v>
      </c>
      <c r="D413">
        <v>84.765164644714062</v>
      </c>
      <c r="E413">
        <v>86.067764298093593</v>
      </c>
      <c r="F413">
        <v>86.8892547660312</v>
      </c>
      <c r="G413">
        <v>87.406585788561358</v>
      </c>
      <c r="H413">
        <v>85.501386481802427</v>
      </c>
      <c r="I413">
        <v>11.943</v>
      </c>
      <c r="J413">
        <v>17.794</v>
      </c>
      <c r="K413">
        <v>20.863</v>
      </c>
      <c r="L413">
        <v>11.943</v>
      </c>
      <c r="M413">
        <v>11.943</v>
      </c>
      <c r="N413">
        <v>75135.5</v>
      </c>
      <c r="O413">
        <v>73422.100000000006</v>
      </c>
      <c r="P413">
        <v>71597.3</v>
      </c>
      <c r="Q413">
        <v>72726.7</v>
      </c>
      <c r="R413">
        <v>75887</v>
      </c>
      <c r="S413">
        <v>74111.638816355393</v>
      </c>
      <c r="T413">
        <v>72421.587083846214</v>
      </c>
      <c r="U413">
        <v>70621.653383902973</v>
      </c>
      <c r="V413">
        <v>71735.66320454955</v>
      </c>
      <c r="W413">
        <v>74852.898228623773</v>
      </c>
      <c r="X413" t="s">
        <v>21</v>
      </c>
      <c r="Y413" t="s">
        <v>21</v>
      </c>
      <c r="Z413" t="s">
        <v>21</v>
      </c>
      <c r="AA413" t="s">
        <v>21</v>
      </c>
      <c r="AB413" t="s">
        <v>21</v>
      </c>
      <c r="AC413" t="s">
        <v>21</v>
      </c>
      <c r="AD413" t="s">
        <v>21</v>
      </c>
      <c r="AE413" t="s">
        <v>21</v>
      </c>
    </row>
    <row r="414" spans="1:31" x14ac:dyDescent="0.25">
      <c r="A414">
        <v>2040</v>
      </c>
      <c r="B414" t="s">
        <v>68</v>
      </c>
      <c r="C414" t="s">
        <v>69</v>
      </c>
      <c r="D414">
        <v>86.499480069324093</v>
      </c>
      <c r="E414">
        <v>88.529809358752161</v>
      </c>
      <c r="F414">
        <v>89.927383015597911</v>
      </c>
      <c r="G414">
        <v>90.647140381282497</v>
      </c>
      <c r="H414">
        <v>87.523916811091695</v>
      </c>
      <c r="I414">
        <v>9.590999999999994</v>
      </c>
      <c r="J414">
        <v>16.655000000000001</v>
      </c>
      <c r="K414">
        <v>20.545000000000002</v>
      </c>
      <c r="L414">
        <v>9.590999999999994</v>
      </c>
      <c r="M414">
        <v>9.590999999999994</v>
      </c>
      <c r="N414">
        <v>79623.7</v>
      </c>
      <c r="O414">
        <v>76903.199999999997</v>
      </c>
      <c r="P414">
        <v>73278.399999999994</v>
      </c>
      <c r="Q414">
        <v>75917.2</v>
      </c>
      <c r="R414">
        <v>82310</v>
      </c>
      <c r="S414">
        <v>78538.678728721265</v>
      </c>
      <c r="T414">
        <v>75855.250610190138</v>
      </c>
      <c r="U414">
        <v>72279.845264095085</v>
      </c>
      <c r="V414">
        <v>74882.686697353653</v>
      </c>
      <c r="W414">
        <v>81188.372885975492</v>
      </c>
      <c r="X414" t="s">
        <v>21</v>
      </c>
      <c r="Y414" t="s">
        <v>21</v>
      </c>
      <c r="Z414" t="s">
        <v>21</v>
      </c>
      <c r="AA414" t="s">
        <v>21</v>
      </c>
      <c r="AB414" t="s">
        <v>21</v>
      </c>
      <c r="AC414" t="s">
        <v>21</v>
      </c>
      <c r="AD414" t="s">
        <v>21</v>
      </c>
      <c r="AE414" t="s">
        <v>21</v>
      </c>
    </row>
    <row r="415" spans="1:31" x14ac:dyDescent="0.25">
      <c r="A415">
        <v>2045</v>
      </c>
      <c r="B415" t="s">
        <v>68</v>
      </c>
      <c r="C415" t="s">
        <v>69</v>
      </c>
      <c r="D415">
        <v>87.902079722703633</v>
      </c>
      <c r="E415">
        <v>90.611785095320627</v>
      </c>
      <c r="F415">
        <v>92.543847487001727</v>
      </c>
      <c r="G415">
        <v>93.46395147313693</v>
      </c>
      <c r="H415">
        <v>89.24107452339689</v>
      </c>
      <c r="I415">
        <v>7.6410000000000053</v>
      </c>
      <c r="J415">
        <v>15.589</v>
      </c>
      <c r="K415">
        <v>20.20699999999999</v>
      </c>
      <c r="L415">
        <v>7.6410000000000053</v>
      </c>
      <c r="M415">
        <v>7.6410000000000053</v>
      </c>
      <c r="N415">
        <v>82156.100000000006</v>
      </c>
      <c r="O415">
        <v>78935.899999999994</v>
      </c>
      <c r="P415">
        <v>73740.7</v>
      </c>
      <c r="Q415">
        <v>77598.3</v>
      </c>
      <c r="R415">
        <v>87218.2</v>
      </c>
      <c r="S415">
        <v>81036.570060229526</v>
      </c>
      <c r="T415">
        <v>77860.251285263919</v>
      </c>
      <c r="U415">
        <v>72735.845565215073</v>
      </c>
      <c r="V415">
        <v>76540.87857754578</v>
      </c>
      <c r="W415">
        <v>86029.689515776787</v>
      </c>
      <c r="X415" t="s">
        <v>21</v>
      </c>
      <c r="Y415" t="s">
        <v>21</v>
      </c>
      <c r="Z415" t="s">
        <v>21</v>
      </c>
      <c r="AA415" t="s">
        <v>21</v>
      </c>
      <c r="AB415" t="s">
        <v>21</v>
      </c>
      <c r="AC415" t="s">
        <v>21</v>
      </c>
      <c r="AD415" t="s">
        <v>21</v>
      </c>
      <c r="AE415" t="s">
        <v>21</v>
      </c>
    </row>
    <row r="416" spans="1:31" x14ac:dyDescent="0.25">
      <c r="A416">
        <v>2050</v>
      </c>
      <c r="B416" t="s">
        <v>68</v>
      </c>
      <c r="C416" t="s">
        <v>69</v>
      </c>
      <c r="D416">
        <v>88.88093587521648</v>
      </c>
      <c r="E416">
        <v>92.272963604852691</v>
      </c>
      <c r="F416">
        <v>94.767244367417661</v>
      </c>
      <c r="G416">
        <v>95.900693240900864</v>
      </c>
      <c r="H416">
        <v>90.558752166377815</v>
      </c>
      <c r="I416">
        <v>6.0480000000000018</v>
      </c>
      <c r="J416">
        <v>14.593</v>
      </c>
      <c r="K416">
        <v>19.847999999999999</v>
      </c>
      <c r="L416">
        <v>6.0480000000000018</v>
      </c>
      <c r="M416">
        <v>6.0480000000000018</v>
      </c>
      <c r="N416">
        <v>83693.899999999994</v>
      </c>
      <c r="O416">
        <v>80313.7</v>
      </c>
      <c r="P416">
        <v>73560.7</v>
      </c>
      <c r="Q416">
        <v>78650.899999999994</v>
      </c>
      <c r="R416">
        <v>91357.6</v>
      </c>
      <c r="S416">
        <v>82553.414669925216</v>
      </c>
      <c r="T416">
        <v>79219.276193079451</v>
      </c>
      <c r="U416">
        <v>72558.298400599902</v>
      </c>
      <c r="V416">
        <v>77579.134941289871</v>
      </c>
      <c r="W416">
        <v>90112.68247804392</v>
      </c>
      <c r="X416">
        <v>108.93182436480522</v>
      </c>
      <c r="Y416">
        <v>68.799046967245403</v>
      </c>
      <c r="Z416">
        <v>1.2</v>
      </c>
      <c r="AA416">
        <v>1.9</v>
      </c>
      <c r="AB416" t="s">
        <v>21</v>
      </c>
      <c r="AC416" t="s">
        <v>21</v>
      </c>
      <c r="AD416" t="s">
        <v>21</v>
      </c>
      <c r="AE416">
        <v>0</v>
      </c>
    </row>
    <row r="417" spans="1:31" x14ac:dyDescent="0.25">
      <c r="A417">
        <v>2055</v>
      </c>
      <c r="B417" t="s">
        <v>68</v>
      </c>
      <c r="C417" t="s">
        <v>69</v>
      </c>
      <c r="D417">
        <v>89.308145580589255</v>
      </c>
      <c r="E417">
        <v>93.472443674176759</v>
      </c>
      <c r="F417">
        <v>96.650779896013702</v>
      </c>
      <c r="G417">
        <v>98.004332755632589</v>
      </c>
      <c r="H417">
        <v>91.356152512998293</v>
      </c>
      <c r="I417">
        <v>4.7609999999999957</v>
      </c>
      <c r="J417">
        <v>13.66200000000001</v>
      </c>
      <c r="K417">
        <v>19.468</v>
      </c>
      <c r="L417">
        <v>4.7609999999999957</v>
      </c>
      <c r="M417">
        <v>4.7609999999999957</v>
      </c>
      <c r="N417">
        <v>85072.4</v>
      </c>
      <c r="O417">
        <v>81592.399999999994</v>
      </c>
      <c r="P417">
        <v>73010.2</v>
      </c>
      <c r="Q417">
        <v>79708</v>
      </c>
      <c r="R417">
        <v>95674</v>
      </c>
      <c r="S417">
        <v>83913.130038936477</v>
      </c>
      <c r="T417">
        <v>80480.551523042974</v>
      </c>
      <c r="U417">
        <v>72015.299988818471</v>
      </c>
      <c r="V417">
        <v>78621.829984149372</v>
      </c>
      <c r="W417">
        <v>94370.26348551597</v>
      </c>
      <c r="X417" t="s">
        <v>21</v>
      </c>
      <c r="Y417" t="s">
        <v>21</v>
      </c>
      <c r="Z417" t="s">
        <v>21</v>
      </c>
      <c r="AA417" t="s">
        <v>21</v>
      </c>
      <c r="AB417" t="s">
        <v>21</v>
      </c>
      <c r="AC417" t="s">
        <v>21</v>
      </c>
      <c r="AD417" t="s">
        <v>21</v>
      </c>
      <c r="AE417" t="s">
        <v>21</v>
      </c>
    </row>
    <row r="418" spans="1:31" x14ac:dyDescent="0.25">
      <c r="A418">
        <v>2060</v>
      </c>
      <c r="B418" t="s">
        <v>68</v>
      </c>
      <c r="C418" t="s">
        <v>69</v>
      </c>
      <c r="D418">
        <v>89.207625649913339</v>
      </c>
      <c r="E418">
        <v>94.261178509532058</v>
      </c>
      <c r="F418">
        <v>98.373656845753899</v>
      </c>
      <c r="G418">
        <v>99.956325823223551</v>
      </c>
      <c r="H418">
        <v>91.657712305025996</v>
      </c>
      <c r="I418">
        <v>3.730999999999995</v>
      </c>
      <c r="J418">
        <v>12.791</v>
      </c>
      <c r="K418">
        <v>19.065000000000001</v>
      </c>
      <c r="L418">
        <v>3.730999999999995</v>
      </c>
      <c r="M418">
        <v>3.730999999999995</v>
      </c>
      <c r="N418">
        <v>86797.1</v>
      </c>
      <c r="O418">
        <v>83043.100000000006</v>
      </c>
      <c r="P418">
        <v>72109.600000000006</v>
      </c>
      <c r="Q418">
        <v>80913.899999999994</v>
      </c>
      <c r="R418">
        <v>100752</v>
      </c>
      <c r="S418">
        <v>85614.327787890958</v>
      </c>
      <c r="T418">
        <v>81911.483032527671</v>
      </c>
      <c r="U418">
        <v>71126.972341860514</v>
      </c>
      <c r="V418">
        <v>79811.297349757413</v>
      </c>
      <c r="W418">
        <v>99379.066273937598</v>
      </c>
      <c r="X418" t="s">
        <v>21</v>
      </c>
      <c r="Y418" t="s">
        <v>21</v>
      </c>
      <c r="Z418" t="s">
        <v>21</v>
      </c>
      <c r="AA418" t="s">
        <v>21</v>
      </c>
      <c r="AB418" t="s">
        <v>21</v>
      </c>
      <c r="AC418" t="s">
        <v>21</v>
      </c>
      <c r="AD418" t="s">
        <v>21</v>
      </c>
      <c r="AE418" t="s">
        <v>21</v>
      </c>
    </row>
    <row r="419" spans="1:31" x14ac:dyDescent="0.25">
      <c r="A419">
        <v>2065</v>
      </c>
      <c r="B419" t="s">
        <v>68</v>
      </c>
      <c r="C419" t="s">
        <v>69</v>
      </c>
      <c r="D419">
        <v>88.618890814558057</v>
      </c>
      <c r="E419">
        <v>94.597053726169662</v>
      </c>
      <c r="F419">
        <v>99.937261698440224</v>
      </c>
      <c r="G419">
        <v>101.7090121317158</v>
      </c>
      <c r="H419">
        <v>91.473830155979044</v>
      </c>
      <c r="I419">
        <v>2.914000000000001</v>
      </c>
      <c r="J419">
        <v>11.977</v>
      </c>
      <c r="K419">
        <v>18.64</v>
      </c>
      <c r="L419">
        <v>2.914000000000001</v>
      </c>
      <c r="M419">
        <v>2.914000000000001</v>
      </c>
      <c r="N419">
        <v>89083.3</v>
      </c>
      <c r="O419">
        <v>84864.8</v>
      </c>
      <c r="P419">
        <v>70986.5</v>
      </c>
      <c r="Q419">
        <v>82450.100000000006</v>
      </c>
      <c r="R419">
        <v>106876</v>
      </c>
      <c r="S419">
        <v>87869.374053131105</v>
      </c>
      <c r="T419">
        <v>83708.358975746974</v>
      </c>
      <c r="U419">
        <v>70019.176671975452</v>
      </c>
      <c r="V419">
        <v>81326.563762434322</v>
      </c>
      <c r="W419">
        <v>105419.61536340076</v>
      </c>
      <c r="X419" t="s">
        <v>21</v>
      </c>
      <c r="Y419" t="s">
        <v>21</v>
      </c>
      <c r="Z419" t="s">
        <v>21</v>
      </c>
      <c r="AA419" t="s">
        <v>21</v>
      </c>
      <c r="AB419" t="s">
        <v>21</v>
      </c>
      <c r="AC419" t="s">
        <v>21</v>
      </c>
      <c r="AD419" t="s">
        <v>21</v>
      </c>
      <c r="AE419" t="s">
        <v>21</v>
      </c>
    </row>
    <row r="420" spans="1:31" x14ac:dyDescent="0.25">
      <c r="A420">
        <v>2070</v>
      </c>
      <c r="B420" t="s">
        <v>68</v>
      </c>
      <c r="C420" t="s">
        <v>69</v>
      </c>
      <c r="D420">
        <v>87.663778162911626</v>
      </c>
      <c r="E420">
        <v>94.600693240901208</v>
      </c>
      <c r="F420">
        <v>101.4785095320622</v>
      </c>
      <c r="G420">
        <v>103.3797227036395</v>
      </c>
      <c r="H420">
        <v>90.917850953206255</v>
      </c>
      <c r="I420">
        <v>2.269000000000005</v>
      </c>
      <c r="J420">
        <v>11.21599999999999</v>
      </c>
      <c r="K420">
        <v>18.193000000000001</v>
      </c>
      <c r="L420">
        <v>2.269000000000005</v>
      </c>
      <c r="M420">
        <v>2.269000000000005</v>
      </c>
      <c r="N420">
        <v>91239.9</v>
      </c>
      <c r="O420">
        <v>86518.6</v>
      </c>
      <c r="P420">
        <v>69301.899999999994</v>
      </c>
      <c r="Q420">
        <v>83900.2</v>
      </c>
      <c r="R420">
        <v>113296</v>
      </c>
      <c r="S420">
        <v>89996.586359848327</v>
      </c>
      <c r="T420">
        <v>85339.622869305793</v>
      </c>
      <c r="U420">
        <v>68357.532485804695</v>
      </c>
      <c r="V420">
        <v>82756.903448036945</v>
      </c>
      <c r="W420">
        <v>111752.13090134224</v>
      </c>
      <c r="X420" t="s">
        <v>21</v>
      </c>
      <c r="Y420" t="s">
        <v>21</v>
      </c>
      <c r="Z420" t="s">
        <v>21</v>
      </c>
      <c r="AA420" t="s">
        <v>21</v>
      </c>
      <c r="AB420" t="s">
        <v>21</v>
      </c>
      <c r="AC420" t="s">
        <v>21</v>
      </c>
      <c r="AD420" t="s">
        <v>21</v>
      </c>
      <c r="AE420" t="s">
        <v>21</v>
      </c>
    </row>
    <row r="421" spans="1:31" x14ac:dyDescent="0.25">
      <c r="A421">
        <v>2075</v>
      </c>
      <c r="B421" t="s">
        <v>68</v>
      </c>
      <c r="C421" t="s">
        <v>69</v>
      </c>
      <c r="D421">
        <v>86.427556325823218</v>
      </c>
      <c r="E421">
        <v>94.377296360485104</v>
      </c>
      <c r="F421">
        <v>103.053726169844</v>
      </c>
      <c r="G421">
        <v>105.0041594454073</v>
      </c>
      <c r="H421">
        <v>90.069497400346634</v>
      </c>
      <c r="I421">
        <v>1.763000000000005</v>
      </c>
      <c r="J421">
        <v>10.505000000000001</v>
      </c>
      <c r="K421">
        <v>17.722999999999999</v>
      </c>
      <c r="L421">
        <v>1.763000000000005</v>
      </c>
      <c r="M421">
        <v>1.763000000000005</v>
      </c>
      <c r="N421">
        <v>93464.1</v>
      </c>
      <c r="O421">
        <v>88257.3</v>
      </c>
      <c r="P421">
        <v>67411.399999999994</v>
      </c>
      <c r="Q421">
        <v>85576.9</v>
      </c>
      <c r="R421">
        <v>120224</v>
      </c>
      <c r="S421">
        <v>92190.477490609919</v>
      </c>
      <c r="T421">
        <v>87054.629842174778</v>
      </c>
      <c r="U421">
        <v>66492.794070776916</v>
      </c>
      <c r="V421">
        <v>84410.75528642736</v>
      </c>
      <c r="W421">
        <v>118585.72399275322</v>
      </c>
      <c r="X421" t="s">
        <v>21</v>
      </c>
      <c r="Y421" t="s">
        <v>21</v>
      </c>
      <c r="Z421" t="s">
        <v>21</v>
      </c>
      <c r="AA421" t="s">
        <v>21</v>
      </c>
      <c r="AB421" t="s">
        <v>21</v>
      </c>
      <c r="AC421" t="s">
        <v>21</v>
      </c>
      <c r="AD421" t="s">
        <v>21</v>
      </c>
      <c r="AE421" t="s">
        <v>21</v>
      </c>
    </row>
    <row r="422" spans="1:31" x14ac:dyDescent="0.25">
      <c r="A422">
        <v>2080</v>
      </c>
      <c r="B422" t="s">
        <v>68</v>
      </c>
      <c r="C422" t="s">
        <v>69</v>
      </c>
      <c r="D422">
        <v>84.931195840554594</v>
      </c>
      <c r="E422">
        <v>93.995320623916811</v>
      </c>
      <c r="F422">
        <v>104.6911611785095</v>
      </c>
      <c r="G422">
        <v>106.59566724436741</v>
      </c>
      <c r="H422">
        <v>88.94714038128248</v>
      </c>
      <c r="I422">
        <v>1.367999999999995</v>
      </c>
      <c r="J422">
        <v>9.8400000000000034</v>
      </c>
      <c r="K422">
        <v>17.231999999999999</v>
      </c>
      <c r="L422">
        <v>1.367999999999995</v>
      </c>
      <c r="M422">
        <v>1.367999999999995</v>
      </c>
      <c r="N422">
        <v>95671.1</v>
      </c>
      <c r="O422">
        <v>90069</v>
      </c>
      <c r="P422">
        <v>65411.199999999997</v>
      </c>
      <c r="Q422">
        <v>87505</v>
      </c>
      <c r="R422">
        <v>127580</v>
      </c>
      <c r="S422">
        <v>94367.4030034194</v>
      </c>
      <c r="T422">
        <v>88841.642054026568</v>
      </c>
      <c r="U422">
        <v>64519.850522647554</v>
      </c>
      <c r="V422">
        <v>86312.581331396985</v>
      </c>
      <c r="W422">
        <v>125841.48478669365</v>
      </c>
      <c r="X422" t="s">
        <v>21</v>
      </c>
      <c r="Y422" t="s">
        <v>21</v>
      </c>
      <c r="Z422" t="s">
        <v>21</v>
      </c>
      <c r="AA422" t="s">
        <v>21</v>
      </c>
      <c r="AB422" t="s">
        <v>21</v>
      </c>
      <c r="AC422" t="s">
        <v>21</v>
      </c>
      <c r="AD422" t="s">
        <v>21</v>
      </c>
      <c r="AE422" t="s">
        <v>21</v>
      </c>
    </row>
    <row r="423" spans="1:31" x14ac:dyDescent="0.25">
      <c r="A423">
        <v>2085</v>
      </c>
      <c r="B423" t="s">
        <v>68</v>
      </c>
      <c r="C423" t="s">
        <v>69</v>
      </c>
      <c r="D423">
        <v>83.150259965337952</v>
      </c>
      <c r="E423">
        <v>93.495320623916811</v>
      </c>
      <c r="F423">
        <v>106.4367417677643</v>
      </c>
      <c r="G423">
        <v>108.19376083188909</v>
      </c>
      <c r="H423">
        <v>87.510571923743342</v>
      </c>
      <c r="I423">
        <v>1.0589999999999971</v>
      </c>
      <c r="J423">
        <v>9.2180000000000035</v>
      </c>
      <c r="K423">
        <v>16.718999999999991</v>
      </c>
      <c r="L423">
        <v>1.0589999999999971</v>
      </c>
      <c r="M423">
        <v>1.0589999999999971</v>
      </c>
      <c r="N423">
        <v>97978.9</v>
      </c>
      <c r="O423">
        <v>92080.1</v>
      </c>
      <c r="P423">
        <v>63431.9</v>
      </c>
      <c r="Q423">
        <v>89768.5</v>
      </c>
      <c r="R423">
        <v>135547</v>
      </c>
      <c r="S423">
        <v>96643.754928413371</v>
      </c>
      <c r="T423">
        <v>90825.337069346526</v>
      </c>
      <c r="U423">
        <v>62567.522173076286</v>
      </c>
      <c r="V423">
        <v>88545.236926432888</v>
      </c>
      <c r="W423">
        <v>133699.91956718892</v>
      </c>
      <c r="X423" t="s">
        <v>21</v>
      </c>
      <c r="Y423" t="s">
        <v>21</v>
      </c>
      <c r="Z423" t="s">
        <v>21</v>
      </c>
      <c r="AA423" t="s">
        <v>21</v>
      </c>
      <c r="AB423" t="s">
        <v>21</v>
      </c>
      <c r="AC423" t="s">
        <v>21</v>
      </c>
      <c r="AD423" t="s">
        <v>21</v>
      </c>
      <c r="AE423" t="s">
        <v>21</v>
      </c>
    </row>
    <row r="424" spans="1:31" x14ac:dyDescent="0.25">
      <c r="A424">
        <v>2090</v>
      </c>
      <c r="B424" t="s">
        <v>68</v>
      </c>
      <c r="C424" t="s">
        <v>69</v>
      </c>
      <c r="D424">
        <v>81.037088388214912</v>
      </c>
      <c r="E424">
        <v>92.915077989601386</v>
      </c>
      <c r="F424">
        <v>108.3223570190641</v>
      </c>
      <c r="G424">
        <v>109.82322357019051</v>
      </c>
      <c r="H424">
        <v>85.707625649913339</v>
      </c>
      <c r="I424">
        <v>0.81999999999999318</v>
      </c>
      <c r="J424">
        <v>8.6359999999999957</v>
      </c>
      <c r="K424">
        <v>16.186000000000011</v>
      </c>
      <c r="L424">
        <v>0.81999999999999318</v>
      </c>
      <c r="M424">
        <v>0.81999999999999318</v>
      </c>
      <c r="N424">
        <v>100549</v>
      </c>
      <c r="O424">
        <v>94415.9</v>
      </c>
      <c r="P424">
        <v>61555.5</v>
      </c>
      <c r="Q424">
        <v>92428.5</v>
      </c>
      <c r="R424">
        <v>144375</v>
      </c>
      <c r="S424">
        <v>99178.832527177132</v>
      </c>
      <c r="T424">
        <v>93129.30744216952</v>
      </c>
      <c r="U424">
        <v>60716.691619276695</v>
      </c>
      <c r="V424">
        <v>91168.989470190572</v>
      </c>
      <c r="W424">
        <v>142407.62161842684</v>
      </c>
      <c r="X424" t="s">
        <v>21</v>
      </c>
      <c r="Y424" t="s">
        <v>21</v>
      </c>
      <c r="Z424" t="s">
        <v>21</v>
      </c>
      <c r="AA424" t="s">
        <v>21</v>
      </c>
      <c r="AB424" t="s">
        <v>21</v>
      </c>
      <c r="AC424" t="s">
        <v>21</v>
      </c>
      <c r="AD424" t="s">
        <v>21</v>
      </c>
      <c r="AE424" t="s">
        <v>21</v>
      </c>
    </row>
    <row r="425" spans="1:31" x14ac:dyDescent="0.25">
      <c r="A425">
        <v>2095</v>
      </c>
      <c r="B425" t="s">
        <v>68</v>
      </c>
      <c r="C425" t="s">
        <v>69</v>
      </c>
      <c r="D425">
        <v>78.327902946273824</v>
      </c>
      <c r="E425">
        <v>92.256325823223577</v>
      </c>
      <c r="F425">
        <v>110.3509532062392</v>
      </c>
      <c r="G425">
        <v>111.4850953206239</v>
      </c>
      <c r="H425">
        <v>83.277296360485266</v>
      </c>
      <c r="I425">
        <v>0.63400000000000034</v>
      </c>
      <c r="J425">
        <v>8.0919999999999987</v>
      </c>
      <c r="K425">
        <v>15.634</v>
      </c>
      <c r="L425">
        <v>0.63400000000000034</v>
      </c>
      <c r="M425">
        <v>0.63400000000000034</v>
      </c>
      <c r="N425">
        <v>103524</v>
      </c>
      <c r="O425">
        <v>97121.8</v>
      </c>
      <c r="P425">
        <v>59808.3</v>
      </c>
      <c r="Q425">
        <v>95497.8</v>
      </c>
      <c r="R425">
        <v>154325</v>
      </c>
      <c r="S425">
        <v>102113.29260901139</v>
      </c>
      <c r="T425">
        <v>95798.334512904083</v>
      </c>
      <c r="U425">
        <v>58993.300474745338</v>
      </c>
      <c r="V425">
        <v>94196.464538820452</v>
      </c>
      <c r="W425">
        <v>152222.03432909935</v>
      </c>
      <c r="X425" t="s">
        <v>21</v>
      </c>
      <c r="Y425" t="s">
        <v>21</v>
      </c>
      <c r="Z425" t="s">
        <v>21</v>
      </c>
      <c r="AA425" t="s">
        <v>21</v>
      </c>
      <c r="AB425" t="s">
        <v>21</v>
      </c>
      <c r="AC425" t="s">
        <v>21</v>
      </c>
      <c r="AD425" t="s">
        <v>21</v>
      </c>
      <c r="AE425" t="s">
        <v>21</v>
      </c>
    </row>
    <row r="426" spans="1:31" x14ac:dyDescent="0.25">
      <c r="A426">
        <v>2100</v>
      </c>
      <c r="B426" t="s">
        <v>68</v>
      </c>
      <c r="C426" t="s">
        <v>69</v>
      </c>
      <c r="D426">
        <v>74.9575389948007</v>
      </c>
      <c r="E426">
        <v>91.469497400346626</v>
      </c>
      <c r="F426">
        <v>112.5027729636049</v>
      </c>
      <c r="G426">
        <v>113.1752166377815</v>
      </c>
      <c r="H426">
        <v>80.120970537261698</v>
      </c>
      <c r="I426">
        <v>0.48999999999999488</v>
      </c>
      <c r="J426">
        <v>7.5829999999999984</v>
      </c>
      <c r="K426">
        <v>15.063999999999989</v>
      </c>
      <c r="L426">
        <v>0.48999999999999488</v>
      </c>
      <c r="M426">
        <v>0.48999999999999488</v>
      </c>
      <c r="N426">
        <v>106945</v>
      </c>
      <c r="O426">
        <v>100225</v>
      </c>
      <c r="P426">
        <v>58209.9</v>
      </c>
      <c r="Q426">
        <v>98985.600000000006</v>
      </c>
      <c r="R426">
        <v>165554</v>
      </c>
      <c r="S426">
        <v>105487.67510983659</v>
      </c>
      <c r="T426">
        <v>98859.24763086981</v>
      </c>
      <c r="U426">
        <v>57416.681652962521</v>
      </c>
      <c r="V426">
        <v>97636.736765180613</v>
      </c>
      <c r="W426">
        <v>163298.01828167643</v>
      </c>
      <c r="X426" t="s">
        <v>21</v>
      </c>
      <c r="Y426" t="s">
        <v>21</v>
      </c>
      <c r="Z426" t="s">
        <v>21</v>
      </c>
      <c r="AA426" t="s">
        <v>21</v>
      </c>
      <c r="AB426" t="s">
        <v>21</v>
      </c>
      <c r="AC426" t="s">
        <v>21</v>
      </c>
      <c r="AD426" t="s">
        <v>21</v>
      </c>
      <c r="AE426" t="s">
        <v>21</v>
      </c>
    </row>
    <row r="427" spans="1:31" x14ac:dyDescent="0.25">
      <c r="A427">
        <v>2020</v>
      </c>
      <c r="B427" t="s">
        <v>70</v>
      </c>
      <c r="C427" t="s">
        <v>71</v>
      </c>
      <c r="D427">
        <v>63.245396396396487</v>
      </c>
      <c r="E427">
        <v>63.245396396396487</v>
      </c>
      <c r="F427">
        <v>63.245396396396487</v>
      </c>
      <c r="G427">
        <v>63.245396396396487</v>
      </c>
      <c r="H427">
        <v>63.245396396396487</v>
      </c>
      <c r="I427">
        <v>24.3</v>
      </c>
      <c r="J427">
        <v>24.3</v>
      </c>
      <c r="K427">
        <v>24.3</v>
      </c>
      <c r="L427">
        <v>24.3</v>
      </c>
      <c r="M427">
        <v>24.3</v>
      </c>
      <c r="N427">
        <v>22273.4</v>
      </c>
      <c r="O427">
        <v>22273.4</v>
      </c>
      <c r="P427">
        <v>22273.4</v>
      </c>
      <c r="Q427">
        <v>22273.4</v>
      </c>
      <c r="R427">
        <v>22273.4</v>
      </c>
      <c r="S427">
        <v>21969.88342410991</v>
      </c>
      <c r="T427">
        <v>21969.88342410991</v>
      </c>
      <c r="U427">
        <v>21969.88342410991</v>
      </c>
      <c r="V427">
        <v>21969.88342410991</v>
      </c>
      <c r="W427">
        <v>21969.88342410991</v>
      </c>
      <c r="X427" t="s">
        <v>21</v>
      </c>
      <c r="Y427" t="s">
        <v>21</v>
      </c>
      <c r="Z427" t="s">
        <v>21</v>
      </c>
      <c r="AA427" t="s">
        <v>21</v>
      </c>
      <c r="AB427" t="s">
        <v>21</v>
      </c>
      <c r="AC427" t="s">
        <v>21</v>
      </c>
      <c r="AD427" t="s">
        <v>21</v>
      </c>
      <c r="AE427" t="s">
        <v>21</v>
      </c>
    </row>
    <row r="428" spans="1:31" x14ac:dyDescent="0.25">
      <c r="A428">
        <v>2025</v>
      </c>
      <c r="B428" t="s">
        <v>70</v>
      </c>
      <c r="C428" t="s">
        <v>71</v>
      </c>
      <c r="D428">
        <v>60.238378378378378</v>
      </c>
      <c r="E428">
        <v>60.162243243243253</v>
      </c>
      <c r="F428">
        <v>60.280729729729821</v>
      </c>
      <c r="G428">
        <v>60.044369369369463</v>
      </c>
      <c r="H428">
        <v>59.987378378378388</v>
      </c>
      <c r="I428">
        <v>20.353999999999999</v>
      </c>
      <c r="J428">
        <v>22.577999999999999</v>
      </c>
      <c r="K428">
        <v>23.991</v>
      </c>
      <c r="L428">
        <v>20.353999999999999</v>
      </c>
      <c r="M428">
        <v>20.353999999999999</v>
      </c>
      <c r="N428">
        <v>28104</v>
      </c>
      <c r="O428">
        <v>28139.5</v>
      </c>
      <c r="P428">
        <v>28084.3</v>
      </c>
      <c r="Q428">
        <v>28194.799999999999</v>
      </c>
      <c r="R428">
        <v>28221.599999999999</v>
      </c>
      <c r="S428">
        <v>27721.030635250339</v>
      </c>
      <c r="T428">
        <v>27756.046881604998</v>
      </c>
      <c r="U428">
        <v>27701.599084456342</v>
      </c>
      <c r="V428">
        <v>27810.59331606733</v>
      </c>
      <c r="W428">
        <v>27837.028116132256</v>
      </c>
      <c r="X428" t="s">
        <v>21</v>
      </c>
      <c r="Y428" t="s">
        <v>21</v>
      </c>
      <c r="Z428" t="s">
        <v>21</v>
      </c>
      <c r="AA428" t="s">
        <v>21</v>
      </c>
      <c r="AB428" t="s">
        <v>21</v>
      </c>
      <c r="AC428" t="s">
        <v>21</v>
      </c>
      <c r="AD428" t="s">
        <v>21</v>
      </c>
      <c r="AE428" t="s">
        <v>21</v>
      </c>
    </row>
    <row r="429" spans="1:31" x14ac:dyDescent="0.25">
      <c r="A429">
        <v>2030</v>
      </c>
      <c r="B429" t="s">
        <v>70</v>
      </c>
      <c r="C429" t="s">
        <v>71</v>
      </c>
      <c r="D429">
        <v>58.072765765765773</v>
      </c>
      <c r="E429">
        <v>57.872756756756758</v>
      </c>
      <c r="F429">
        <v>58.092603603603607</v>
      </c>
      <c r="G429">
        <v>57.544099099099107</v>
      </c>
      <c r="H429">
        <v>57.620495495495497</v>
      </c>
      <c r="I429">
        <v>17.02</v>
      </c>
      <c r="J429">
        <v>21</v>
      </c>
      <c r="K429">
        <v>23.66800000000001</v>
      </c>
      <c r="L429">
        <v>17.02</v>
      </c>
      <c r="M429">
        <v>17.02</v>
      </c>
      <c r="N429">
        <v>33492.800000000003</v>
      </c>
      <c r="O429">
        <v>33542.300000000003</v>
      </c>
      <c r="P429">
        <v>33326.199999999997</v>
      </c>
      <c r="Q429">
        <v>33756.400000000001</v>
      </c>
      <c r="R429">
        <v>33855.1</v>
      </c>
      <c r="S429">
        <v>33036.398194574176</v>
      </c>
      <c r="T429">
        <v>33085.223664843346</v>
      </c>
      <c r="U429">
        <v>32872.06842999145</v>
      </c>
      <c r="V429">
        <v>33296.40615342174</v>
      </c>
      <c r="W429">
        <v>33393.761182019058</v>
      </c>
      <c r="X429">
        <v>27.272075631859121</v>
      </c>
      <c r="Y429">
        <v>40.956640272756403</v>
      </c>
      <c r="Z429">
        <v>42.2</v>
      </c>
      <c r="AA429">
        <v>28.1</v>
      </c>
      <c r="AB429">
        <v>1.1723028951052601</v>
      </c>
      <c r="AC429">
        <v>1.11384879539473</v>
      </c>
      <c r="AD429">
        <v>525.73178212333323</v>
      </c>
      <c r="AE429">
        <v>0</v>
      </c>
    </row>
    <row r="430" spans="1:31" x14ac:dyDescent="0.25">
      <c r="A430">
        <v>2035</v>
      </c>
      <c r="B430" t="s">
        <v>70</v>
      </c>
      <c r="C430" t="s">
        <v>71</v>
      </c>
      <c r="D430">
        <v>56.035423423423417</v>
      </c>
      <c r="E430">
        <v>55.701540540540627</v>
      </c>
      <c r="F430">
        <v>56.037072072072071</v>
      </c>
      <c r="G430">
        <v>55.061864864864958</v>
      </c>
      <c r="H430">
        <v>55.436531531531621</v>
      </c>
      <c r="I430">
        <v>14.22</v>
      </c>
      <c r="J430">
        <v>19.55200000000001</v>
      </c>
      <c r="K430">
        <v>23.33</v>
      </c>
      <c r="L430">
        <v>14.22</v>
      </c>
      <c r="M430">
        <v>14.22</v>
      </c>
      <c r="N430">
        <v>39331.9</v>
      </c>
      <c r="O430">
        <v>38748.300000000003</v>
      </c>
      <c r="P430">
        <v>37484.699999999997</v>
      </c>
      <c r="Q430">
        <v>39421.9</v>
      </c>
      <c r="R430">
        <v>40935.800000000003</v>
      </c>
      <c r="S430">
        <v>38795.929577376985</v>
      </c>
      <c r="T430">
        <v>38220.282214769097</v>
      </c>
      <c r="U430">
        <v>36973.901119170521</v>
      </c>
      <c r="V430">
        <v>38884.703159684577</v>
      </c>
      <c r="W430">
        <v>40377.973451411934</v>
      </c>
      <c r="X430" t="s">
        <v>21</v>
      </c>
      <c r="Y430" t="s">
        <v>21</v>
      </c>
      <c r="Z430" t="s">
        <v>21</v>
      </c>
      <c r="AA430" t="s">
        <v>21</v>
      </c>
      <c r="AB430" t="s">
        <v>21</v>
      </c>
      <c r="AC430" t="s">
        <v>21</v>
      </c>
      <c r="AD430" t="s">
        <v>21</v>
      </c>
      <c r="AE430" t="s">
        <v>21</v>
      </c>
    </row>
    <row r="431" spans="1:31" x14ac:dyDescent="0.25">
      <c r="A431">
        <v>2040</v>
      </c>
      <c r="B431" t="s">
        <v>70</v>
      </c>
      <c r="C431" t="s">
        <v>71</v>
      </c>
      <c r="D431">
        <v>54.115090090090177</v>
      </c>
      <c r="E431">
        <v>53.667225225225224</v>
      </c>
      <c r="F431">
        <v>54.180603603603601</v>
      </c>
      <c r="G431">
        <v>52.609144144144153</v>
      </c>
      <c r="H431">
        <v>53.422306306306297</v>
      </c>
      <c r="I431">
        <v>11.875</v>
      </c>
      <c r="J431">
        <v>18.221999999999991</v>
      </c>
      <c r="K431">
        <v>22.977</v>
      </c>
      <c r="L431">
        <v>11.875</v>
      </c>
      <c r="M431">
        <v>11.875</v>
      </c>
      <c r="N431">
        <v>45378.1</v>
      </c>
      <c r="O431">
        <v>43588.4</v>
      </c>
      <c r="P431">
        <v>40409.699999999997</v>
      </c>
      <c r="Q431">
        <v>44937.9</v>
      </c>
      <c r="R431">
        <v>49131.8</v>
      </c>
      <c r="S431">
        <v>44759.738836800927</v>
      </c>
      <c r="T431">
        <v>42994.426833957652</v>
      </c>
      <c r="U431">
        <v>39859.04254416722</v>
      </c>
      <c r="V431">
        <v>44325.537382003138</v>
      </c>
      <c r="W431">
        <v>48462.287680223191</v>
      </c>
      <c r="X431" t="s">
        <v>21</v>
      </c>
      <c r="Y431" t="s">
        <v>21</v>
      </c>
      <c r="Z431" t="s">
        <v>21</v>
      </c>
      <c r="AA431" t="s">
        <v>21</v>
      </c>
      <c r="AB431" t="s">
        <v>21</v>
      </c>
      <c r="AC431" t="s">
        <v>21</v>
      </c>
      <c r="AD431" t="s">
        <v>21</v>
      </c>
      <c r="AE431" t="s">
        <v>21</v>
      </c>
    </row>
    <row r="432" spans="1:31" x14ac:dyDescent="0.25">
      <c r="A432">
        <v>2045</v>
      </c>
      <c r="B432" t="s">
        <v>70</v>
      </c>
      <c r="C432" t="s">
        <v>71</v>
      </c>
      <c r="D432">
        <v>52.341333333333331</v>
      </c>
      <c r="E432">
        <v>51.783261261261259</v>
      </c>
      <c r="F432">
        <v>52.480891891891893</v>
      </c>
      <c r="G432">
        <v>50.285594594594592</v>
      </c>
      <c r="H432">
        <v>51.601981981981957</v>
      </c>
      <c r="I432">
        <v>9.9150000000000063</v>
      </c>
      <c r="J432">
        <v>17.001000000000001</v>
      </c>
      <c r="K432">
        <v>22.608999999999991</v>
      </c>
      <c r="L432">
        <v>9.9150000000000063</v>
      </c>
      <c r="M432">
        <v>9.9150000000000063</v>
      </c>
      <c r="N432">
        <v>51338.5</v>
      </c>
      <c r="O432">
        <v>48204</v>
      </c>
      <c r="P432">
        <v>42549.3</v>
      </c>
      <c r="Q432">
        <v>50230.1</v>
      </c>
      <c r="R432">
        <v>57590.9</v>
      </c>
      <c r="S432">
        <v>50638.917281091643</v>
      </c>
      <c r="T432">
        <v>47547.130683945608</v>
      </c>
      <c r="U432">
        <v>41969.486507559683</v>
      </c>
      <c r="V432">
        <v>49545.621296316822</v>
      </c>
      <c r="W432">
        <v>56806.116681313644</v>
      </c>
      <c r="X432" t="s">
        <v>21</v>
      </c>
      <c r="Y432" t="s">
        <v>21</v>
      </c>
      <c r="Z432" t="s">
        <v>21</v>
      </c>
      <c r="AA432" t="s">
        <v>21</v>
      </c>
      <c r="AB432" t="s">
        <v>21</v>
      </c>
      <c r="AC432" t="s">
        <v>21</v>
      </c>
      <c r="AD432" t="s">
        <v>21</v>
      </c>
      <c r="AE432" t="s">
        <v>21</v>
      </c>
    </row>
    <row r="433" spans="1:31" x14ac:dyDescent="0.25">
      <c r="A433">
        <v>2050</v>
      </c>
      <c r="B433" t="s">
        <v>70</v>
      </c>
      <c r="C433" t="s">
        <v>71</v>
      </c>
      <c r="D433">
        <v>50.716738738738741</v>
      </c>
      <c r="E433">
        <v>50.073315315315313</v>
      </c>
      <c r="F433">
        <v>50.986441441441443</v>
      </c>
      <c r="G433">
        <v>48.103648648648651</v>
      </c>
      <c r="H433">
        <v>49.973360360360353</v>
      </c>
      <c r="I433">
        <v>8.2789999999999964</v>
      </c>
      <c r="J433">
        <v>15.877000000000001</v>
      </c>
      <c r="K433">
        <v>22.225999999999999</v>
      </c>
      <c r="L433">
        <v>8.2789999999999964</v>
      </c>
      <c r="M433">
        <v>8.2789999999999964</v>
      </c>
      <c r="N433">
        <v>56948.6</v>
      </c>
      <c r="O433">
        <v>52754.1</v>
      </c>
      <c r="P433">
        <v>44399.199999999997</v>
      </c>
      <c r="Q433">
        <v>55268.4</v>
      </c>
      <c r="R433">
        <v>65682.3</v>
      </c>
      <c r="S433">
        <v>56172.569215578471</v>
      </c>
      <c r="T433">
        <v>52035.227093476366</v>
      </c>
      <c r="U433">
        <v>43794.17817323537</v>
      </c>
      <c r="V433">
        <v>54515.265071209433</v>
      </c>
      <c r="W433">
        <v>64787.25628002076</v>
      </c>
      <c r="X433">
        <v>18.05197888799216</v>
      </c>
      <c r="Y433">
        <v>40.956640272756403</v>
      </c>
      <c r="Z433">
        <v>42.2</v>
      </c>
      <c r="AA433">
        <v>18.600000000000001</v>
      </c>
      <c r="AB433">
        <v>1.0751120069736799</v>
      </c>
      <c r="AC433">
        <v>1.1367312176578901</v>
      </c>
      <c r="AD433">
        <v>525.73178212333323</v>
      </c>
      <c r="AE433">
        <v>0</v>
      </c>
    </row>
    <row r="434" spans="1:31" x14ac:dyDescent="0.25">
      <c r="A434">
        <v>2055</v>
      </c>
      <c r="B434" t="s">
        <v>70</v>
      </c>
      <c r="C434" t="s">
        <v>71</v>
      </c>
      <c r="D434">
        <v>49.15544144144144</v>
      </c>
      <c r="E434">
        <v>48.473945945945943</v>
      </c>
      <c r="F434">
        <v>49.653828828828829</v>
      </c>
      <c r="G434">
        <v>46.003279279279283</v>
      </c>
      <c r="H434">
        <v>48.44200900900902</v>
      </c>
      <c r="I434">
        <v>6.9150000000000063</v>
      </c>
      <c r="J434">
        <v>14.84099999999999</v>
      </c>
      <c r="K434">
        <v>21.827000000000002</v>
      </c>
      <c r="L434">
        <v>6.9150000000000063</v>
      </c>
      <c r="M434">
        <v>6.9150000000000063</v>
      </c>
      <c r="N434">
        <v>62502.400000000001</v>
      </c>
      <c r="O434">
        <v>57455.8</v>
      </c>
      <c r="P434">
        <v>46189.3</v>
      </c>
      <c r="Q434">
        <v>60268.6</v>
      </c>
      <c r="R434">
        <v>73969.7</v>
      </c>
      <c r="S434">
        <v>61650.688342466223</v>
      </c>
      <c r="T434">
        <v>56672.857670538586</v>
      </c>
      <c r="U434">
        <v>45559.884725333352</v>
      </c>
      <c r="V434">
        <v>59447.328029591823</v>
      </c>
      <c r="W434">
        <v>72961.725013531061</v>
      </c>
      <c r="X434" t="s">
        <v>21</v>
      </c>
      <c r="Y434" t="s">
        <v>21</v>
      </c>
      <c r="Z434" t="s">
        <v>21</v>
      </c>
      <c r="AA434" t="s">
        <v>21</v>
      </c>
      <c r="AB434" t="s">
        <v>21</v>
      </c>
      <c r="AC434" t="s">
        <v>21</v>
      </c>
      <c r="AD434" t="s">
        <v>21</v>
      </c>
      <c r="AE434" t="s">
        <v>21</v>
      </c>
    </row>
    <row r="435" spans="1:31" x14ac:dyDescent="0.25">
      <c r="A435">
        <v>2060</v>
      </c>
      <c r="B435" t="s">
        <v>70</v>
      </c>
      <c r="C435" t="s">
        <v>71</v>
      </c>
      <c r="D435">
        <v>47.579225225225223</v>
      </c>
      <c r="E435">
        <v>46.934396396396387</v>
      </c>
      <c r="F435">
        <v>48.461423423423497</v>
      </c>
      <c r="G435">
        <v>43.929513513513513</v>
      </c>
      <c r="H435">
        <v>46.926513513513513</v>
      </c>
      <c r="I435">
        <v>5.7759999999999962</v>
      </c>
      <c r="J435">
        <v>13.885999999999999</v>
      </c>
      <c r="K435">
        <v>21.413</v>
      </c>
      <c r="L435">
        <v>5.7759999999999962</v>
      </c>
      <c r="M435">
        <v>5.7759999999999962</v>
      </c>
      <c r="N435">
        <v>68146.3</v>
      </c>
      <c r="O435">
        <v>62311.1</v>
      </c>
      <c r="P435">
        <v>47826.9</v>
      </c>
      <c r="Q435">
        <v>65321</v>
      </c>
      <c r="R435">
        <v>82815.100000000006</v>
      </c>
      <c r="S435">
        <v>67217.679688975244</v>
      </c>
      <c r="T435">
        <v>61461.995161405757</v>
      </c>
      <c r="U435">
        <v>47175.169374076802</v>
      </c>
      <c r="V435">
        <v>64430.879665712615</v>
      </c>
      <c r="W435">
        <v>81686.589957348435</v>
      </c>
      <c r="X435" t="s">
        <v>21</v>
      </c>
      <c r="Y435" t="s">
        <v>21</v>
      </c>
      <c r="Z435" t="s">
        <v>21</v>
      </c>
      <c r="AA435" t="s">
        <v>21</v>
      </c>
      <c r="AB435" t="s">
        <v>21</v>
      </c>
      <c r="AC435" t="s">
        <v>21</v>
      </c>
      <c r="AD435" t="s">
        <v>21</v>
      </c>
      <c r="AE435" t="s">
        <v>21</v>
      </c>
    </row>
    <row r="436" spans="1:31" x14ac:dyDescent="0.25">
      <c r="A436">
        <v>2065</v>
      </c>
      <c r="B436" t="s">
        <v>70</v>
      </c>
      <c r="C436" t="s">
        <v>71</v>
      </c>
      <c r="D436">
        <v>45.977972972972971</v>
      </c>
      <c r="E436">
        <v>45.431063063063057</v>
      </c>
      <c r="F436">
        <v>47.393990990990993</v>
      </c>
      <c r="G436">
        <v>41.871171171171163</v>
      </c>
      <c r="H436">
        <v>45.407630630630642</v>
      </c>
      <c r="I436">
        <v>4.8259999999999934</v>
      </c>
      <c r="J436">
        <v>13.003</v>
      </c>
      <c r="K436">
        <v>20.983999999999991</v>
      </c>
      <c r="L436">
        <v>4.8259999999999934</v>
      </c>
      <c r="M436">
        <v>4.8259999999999934</v>
      </c>
      <c r="N436">
        <v>73914.7</v>
      </c>
      <c r="O436">
        <v>67301</v>
      </c>
      <c r="P436">
        <v>49275.5</v>
      </c>
      <c r="Q436">
        <v>70431.399999999994</v>
      </c>
      <c r="R436">
        <v>92353.8</v>
      </c>
      <c r="S436">
        <v>72907.474491009751</v>
      </c>
      <c r="T436">
        <v>66383.898476479619</v>
      </c>
      <c r="U436">
        <v>48604.029499974313</v>
      </c>
      <c r="V436">
        <v>69471.640943764956</v>
      </c>
      <c r="W436">
        <v>91095.307396875272</v>
      </c>
      <c r="X436" t="s">
        <v>21</v>
      </c>
      <c r="Y436" t="s">
        <v>21</v>
      </c>
      <c r="Z436" t="s">
        <v>21</v>
      </c>
      <c r="AA436" t="s">
        <v>21</v>
      </c>
      <c r="AB436" t="s">
        <v>21</v>
      </c>
      <c r="AC436" t="s">
        <v>21</v>
      </c>
      <c r="AD436" t="s">
        <v>21</v>
      </c>
      <c r="AE436" t="s">
        <v>21</v>
      </c>
    </row>
    <row r="437" spans="1:31" x14ac:dyDescent="0.25">
      <c r="A437">
        <v>2070</v>
      </c>
      <c r="B437" t="s">
        <v>70</v>
      </c>
      <c r="C437" t="s">
        <v>71</v>
      </c>
      <c r="D437">
        <v>44.369486486486487</v>
      </c>
      <c r="E437">
        <v>43.98034234234234</v>
      </c>
      <c r="F437">
        <v>46.50566666666667</v>
      </c>
      <c r="G437">
        <v>39.837558558558563</v>
      </c>
      <c r="H437">
        <v>43.895009009009001</v>
      </c>
      <c r="I437">
        <v>4.0330000000000013</v>
      </c>
      <c r="J437">
        <v>12.188000000000001</v>
      </c>
      <c r="K437">
        <v>20.54000000000001</v>
      </c>
      <c r="L437">
        <v>4.0330000000000013</v>
      </c>
      <c r="M437">
        <v>4.0330000000000013</v>
      </c>
      <c r="N437">
        <v>79717.100000000006</v>
      </c>
      <c r="O437">
        <v>72320.5</v>
      </c>
      <c r="P437">
        <v>50455.6</v>
      </c>
      <c r="Q437">
        <v>75511.399999999994</v>
      </c>
      <c r="R437">
        <v>102539</v>
      </c>
      <c r="S437">
        <v>78630.805979693818</v>
      </c>
      <c r="T437">
        <v>71334.998436401293</v>
      </c>
      <c r="U437">
        <v>49768.048438654172</v>
      </c>
      <c r="V437">
        <v>74482.416478460087</v>
      </c>
      <c r="W437">
        <v>101141.71506931164</v>
      </c>
      <c r="X437" t="s">
        <v>21</v>
      </c>
      <c r="Y437" t="s">
        <v>21</v>
      </c>
      <c r="Z437" t="s">
        <v>21</v>
      </c>
      <c r="AA437" t="s">
        <v>21</v>
      </c>
      <c r="AB437" t="s">
        <v>21</v>
      </c>
      <c r="AC437" t="s">
        <v>21</v>
      </c>
      <c r="AD437" t="s">
        <v>21</v>
      </c>
      <c r="AE437" t="s">
        <v>21</v>
      </c>
    </row>
    <row r="438" spans="1:31" x14ac:dyDescent="0.25">
      <c r="A438">
        <v>2075</v>
      </c>
      <c r="B438" t="s">
        <v>70</v>
      </c>
      <c r="C438" t="s">
        <v>71</v>
      </c>
      <c r="D438">
        <v>42.797027027027028</v>
      </c>
      <c r="E438">
        <v>42.607099099099102</v>
      </c>
      <c r="F438">
        <v>45.856693693693693</v>
      </c>
      <c r="G438">
        <v>37.854414414414407</v>
      </c>
      <c r="H438">
        <v>42.422009009009088</v>
      </c>
      <c r="I438">
        <v>3.3709999999999951</v>
      </c>
      <c r="J438">
        <v>11.432</v>
      </c>
      <c r="K438">
        <v>20.081</v>
      </c>
      <c r="L438">
        <v>3.3709999999999951</v>
      </c>
      <c r="M438">
        <v>3.3709999999999951</v>
      </c>
      <c r="N438">
        <v>85579.7</v>
      </c>
      <c r="O438">
        <v>77395.7</v>
      </c>
      <c r="P438">
        <v>51414.5</v>
      </c>
      <c r="Q438">
        <v>80586.600000000006</v>
      </c>
      <c r="R438">
        <v>113441</v>
      </c>
      <c r="S438">
        <v>84413.517131210261</v>
      </c>
      <c r="T438">
        <v>76341.03938004002</v>
      </c>
      <c r="U438">
        <v>50713.881639484716</v>
      </c>
      <c r="V438">
        <v>79488.457422098814</v>
      </c>
      <c r="W438">
        <v>111895.15500617113</v>
      </c>
      <c r="X438" t="s">
        <v>21</v>
      </c>
      <c r="Y438" t="s">
        <v>21</v>
      </c>
      <c r="Z438" t="s">
        <v>21</v>
      </c>
      <c r="AA438" t="s">
        <v>21</v>
      </c>
      <c r="AB438" t="s">
        <v>21</v>
      </c>
      <c r="AC438" t="s">
        <v>21</v>
      </c>
      <c r="AD438" t="s">
        <v>21</v>
      </c>
      <c r="AE438" t="s">
        <v>21</v>
      </c>
    </row>
    <row r="439" spans="1:31" x14ac:dyDescent="0.25">
      <c r="A439">
        <v>2080</v>
      </c>
      <c r="B439" t="s">
        <v>70</v>
      </c>
      <c r="C439" t="s">
        <v>71</v>
      </c>
      <c r="D439">
        <v>41.315171171171258</v>
      </c>
      <c r="E439">
        <v>41.375999999999998</v>
      </c>
      <c r="F439">
        <v>45.473567567567571</v>
      </c>
      <c r="G439">
        <v>35.989108108108113</v>
      </c>
      <c r="H439">
        <v>41.032108108108211</v>
      </c>
      <c r="I439">
        <v>2.8190000000000031</v>
      </c>
      <c r="J439">
        <v>10.731999999999999</v>
      </c>
      <c r="K439">
        <v>19.608000000000001</v>
      </c>
      <c r="L439">
        <v>2.8190000000000031</v>
      </c>
      <c r="M439">
        <v>2.8190000000000031</v>
      </c>
      <c r="N439">
        <v>91536.4</v>
      </c>
      <c r="O439">
        <v>82559.100000000006</v>
      </c>
      <c r="P439">
        <v>52210.3</v>
      </c>
      <c r="Q439">
        <v>85695.4</v>
      </c>
      <c r="R439">
        <v>125137</v>
      </c>
      <c r="S439">
        <v>90289.045994895001</v>
      </c>
      <c r="T439">
        <v>81434.078434340176</v>
      </c>
      <c r="U439">
        <v>51498.837381711171</v>
      </c>
      <c r="V439">
        <v>84527.640503132352</v>
      </c>
      <c r="W439">
        <v>123431.77521361093</v>
      </c>
      <c r="X439" t="s">
        <v>21</v>
      </c>
      <c r="Y439" t="s">
        <v>21</v>
      </c>
      <c r="Z439" t="s">
        <v>21</v>
      </c>
      <c r="AA439" t="s">
        <v>21</v>
      </c>
      <c r="AB439" t="s">
        <v>21</v>
      </c>
      <c r="AC439" t="s">
        <v>21</v>
      </c>
      <c r="AD439" t="s">
        <v>21</v>
      </c>
      <c r="AE439" t="s">
        <v>21</v>
      </c>
    </row>
    <row r="440" spans="1:31" x14ac:dyDescent="0.25">
      <c r="A440">
        <v>2085</v>
      </c>
      <c r="B440" t="s">
        <v>70</v>
      </c>
      <c r="C440" t="s">
        <v>71</v>
      </c>
      <c r="D440">
        <v>39.94699099099099</v>
      </c>
      <c r="E440">
        <v>40.304828828828832</v>
      </c>
      <c r="F440">
        <v>45.346135135135142</v>
      </c>
      <c r="G440">
        <v>34.263855855855859</v>
      </c>
      <c r="H440">
        <v>39.739198198198203</v>
      </c>
      <c r="I440">
        <v>2.3569999999999989</v>
      </c>
      <c r="J440">
        <v>10.08199999999999</v>
      </c>
      <c r="K440">
        <v>19.120999999999999</v>
      </c>
      <c r="L440">
        <v>2.3569999999999989</v>
      </c>
      <c r="M440">
        <v>2.3569999999999989</v>
      </c>
      <c r="N440">
        <v>97624.3</v>
      </c>
      <c r="O440">
        <v>87866.6</v>
      </c>
      <c r="P440">
        <v>52903.199999999997</v>
      </c>
      <c r="Q440">
        <v>90881.3</v>
      </c>
      <c r="R440">
        <v>137731</v>
      </c>
      <c r="S440">
        <v>96293.987014121463</v>
      </c>
      <c r="T440">
        <v>86669.253857646152</v>
      </c>
      <c r="U440">
        <v>52182.295328165943</v>
      </c>
      <c r="V440">
        <v>89642.872953009413</v>
      </c>
      <c r="W440">
        <v>135854.15849785312</v>
      </c>
      <c r="X440" t="s">
        <v>21</v>
      </c>
      <c r="Y440" t="s">
        <v>21</v>
      </c>
      <c r="Z440" t="s">
        <v>21</v>
      </c>
      <c r="AA440" t="s">
        <v>21</v>
      </c>
      <c r="AB440" t="s">
        <v>21</v>
      </c>
      <c r="AC440" t="s">
        <v>21</v>
      </c>
      <c r="AD440" t="s">
        <v>21</v>
      </c>
      <c r="AE440" t="s">
        <v>21</v>
      </c>
    </row>
    <row r="441" spans="1:31" x14ac:dyDescent="0.25">
      <c r="A441">
        <v>2090</v>
      </c>
      <c r="B441" t="s">
        <v>70</v>
      </c>
      <c r="C441" t="s">
        <v>71</v>
      </c>
      <c r="D441">
        <v>38.690450450450449</v>
      </c>
      <c r="E441">
        <v>39.397576576576583</v>
      </c>
      <c r="F441">
        <v>45.416387387387473</v>
      </c>
      <c r="G441">
        <v>32.689027027027016</v>
      </c>
      <c r="H441">
        <v>38.532954954954953</v>
      </c>
      <c r="I441">
        <v>1.9710000000000041</v>
      </c>
      <c r="J441">
        <v>9.4779999999999944</v>
      </c>
      <c r="K441">
        <v>18.620999999999999</v>
      </c>
      <c r="L441">
        <v>1.9710000000000041</v>
      </c>
      <c r="M441">
        <v>1.9710000000000041</v>
      </c>
      <c r="N441">
        <v>103918</v>
      </c>
      <c r="O441">
        <v>93401.5</v>
      </c>
      <c r="P441">
        <v>53556.2</v>
      </c>
      <c r="Q441">
        <v>96207</v>
      </c>
      <c r="R441">
        <v>151395</v>
      </c>
      <c r="S441">
        <v>102501.92362489128</v>
      </c>
      <c r="T441">
        <v>92128.730532249305</v>
      </c>
      <c r="U441">
        <v>52826.396986464351</v>
      </c>
      <c r="V441">
        <v>94896.000367404253</v>
      </c>
      <c r="W441">
        <v>149331.9610384189</v>
      </c>
      <c r="X441" t="s">
        <v>21</v>
      </c>
      <c r="Y441" t="s">
        <v>21</v>
      </c>
      <c r="Z441" t="s">
        <v>21</v>
      </c>
      <c r="AA441" t="s">
        <v>21</v>
      </c>
      <c r="AB441" t="s">
        <v>21</v>
      </c>
      <c r="AC441" t="s">
        <v>21</v>
      </c>
      <c r="AD441" t="s">
        <v>21</v>
      </c>
      <c r="AE441" t="s">
        <v>21</v>
      </c>
    </row>
    <row r="442" spans="1:31" x14ac:dyDescent="0.25">
      <c r="A442">
        <v>2095</v>
      </c>
      <c r="B442" t="s">
        <v>70</v>
      </c>
      <c r="C442" t="s">
        <v>71</v>
      </c>
      <c r="D442">
        <v>37.512081081081092</v>
      </c>
      <c r="E442">
        <v>38.599486486486583</v>
      </c>
      <c r="F442">
        <v>45.585423423423421</v>
      </c>
      <c r="G442">
        <v>31.217918918918919</v>
      </c>
      <c r="H442">
        <v>37.373513513513522</v>
      </c>
      <c r="I442">
        <v>1.6490000000000009</v>
      </c>
      <c r="J442">
        <v>8.9159999999999968</v>
      </c>
      <c r="K442">
        <v>18.108000000000001</v>
      </c>
      <c r="L442">
        <v>1.6490000000000009</v>
      </c>
      <c r="M442">
        <v>1.6490000000000009</v>
      </c>
      <c r="N442">
        <v>110498</v>
      </c>
      <c r="O442">
        <v>99265.600000000006</v>
      </c>
      <c r="P442">
        <v>54213.8</v>
      </c>
      <c r="Q442">
        <v>101774</v>
      </c>
      <c r="R442">
        <v>166327</v>
      </c>
      <c r="S442">
        <v>108992.25886471292</v>
      </c>
      <c r="T442">
        <v>97912.921243470904</v>
      </c>
      <c r="U442">
        <v>53475.035961191817</v>
      </c>
      <c r="V442">
        <v>100387.13961969712</v>
      </c>
      <c r="W442">
        <v>164060.48471638496</v>
      </c>
      <c r="X442" t="s">
        <v>21</v>
      </c>
      <c r="Y442" t="s">
        <v>21</v>
      </c>
      <c r="Z442" t="s">
        <v>21</v>
      </c>
      <c r="AA442" t="s">
        <v>21</v>
      </c>
      <c r="AB442" t="s">
        <v>21</v>
      </c>
      <c r="AC442" t="s">
        <v>21</v>
      </c>
      <c r="AD442" t="s">
        <v>21</v>
      </c>
      <c r="AE442" t="s">
        <v>21</v>
      </c>
    </row>
    <row r="443" spans="1:31" x14ac:dyDescent="0.25">
      <c r="A443">
        <v>2100</v>
      </c>
      <c r="B443" t="s">
        <v>70</v>
      </c>
      <c r="C443" t="s">
        <v>71</v>
      </c>
      <c r="D443">
        <v>36.304720720720717</v>
      </c>
      <c r="E443">
        <v>37.804819819819819</v>
      </c>
      <c r="F443">
        <v>45.780189189189187</v>
      </c>
      <c r="G443">
        <v>29.75281981981982</v>
      </c>
      <c r="H443">
        <v>36.148900900900898</v>
      </c>
      <c r="I443">
        <v>1.3790000000000051</v>
      </c>
      <c r="J443">
        <v>8.3919999999999959</v>
      </c>
      <c r="K443">
        <v>17.584</v>
      </c>
      <c r="L443">
        <v>1.3790000000000051</v>
      </c>
      <c r="M443">
        <v>1.3790000000000051</v>
      </c>
      <c r="N443">
        <v>117491</v>
      </c>
      <c r="O443">
        <v>105569</v>
      </c>
      <c r="P443">
        <v>54894.2</v>
      </c>
      <c r="Q443">
        <v>107714</v>
      </c>
      <c r="R443">
        <v>182818</v>
      </c>
      <c r="S443">
        <v>115889.96621001272</v>
      </c>
      <c r="T443">
        <v>104130.4256736672</v>
      </c>
      <c r="U443">
        <v>54146.164243437197</v>
      </c>
      <c r="V443">
        <v>106246.19605199811</v>
      </c>
      <c r="W443">
        <v>180326.76411454583</v>
      </c>
      <c r="X443" t="s">
        <v>21</v>
      </c>
      <c r="Y443" t="s">
        <v>21</v>
      </c>
      <c r="Z443" t="s">
        <v>21</v>
      </c>
      <c r="AA443" t="s">
        <v>21</v>
      </c>
      <c r="AB443" t="s">
        <v>21</v>
      </c>
      <c r="AC443" t="s">
        <v>21</v>
      </c>
      <c r="AD443" t="s">
        <v>21</v>
      </c>
      <c r="AE443" t="s">
        <v>21</v>
      </c>
    </row>
    <row r="444" spans="1:31" x14ac:dyDescent="0.25">
      <c r="A444">
        <v>2020</v>
      </c>
      <c r="B444" t="s">
        <v>72</v>
      </c>
      <c r="C444" t="s">
        <v>73</v>
      </c>
      <c r="D444">
        <v>77.42648238640507</v>
      </c>
      <c r="E444">
        <v>77.42648238640507</v>
      </c>
      <c r="F444">
        <v>77.42648238640507</v>
      </c>
      <c r="G444">
        <v>77.42648238640507</v>
      </c>
      <c r="H444">
        <v>77.42648238640507</v>
      </c>
      <c r="I444">
        <v>69.400000000000006</v>
      </c>
      <c r="J444">
        <v>69.400000000000006</v>
      </c>
      <c r="K444">
        <v>69.400000000000006</v>
      </c>
      <c r="L444">
        <v>69.400000000000006</v>
      </c>
      <c r="M444">
        <v>69.400000000000006</v>
      </c>
      <c r="N444">
        <v>2133.48</v>
      </c>
      <c r="O444">
        <v>2133.48</v>
      </c>
      <c r="P444">
        <v>2133.48</v>
      </c>
      <c r="Q444">
        <v>2133.48</v>
      </c>
      <c r="R444">
        <v>2133.48</v>
      </c>
      <c r="S444">
        <v>2104.4073597955412</v>
      </c>
      <c r="T444">
        <v>2104.4073597955412</v>
      </c>
      <c r="U444">
        <v>2104.4073597955412</v>
      </c>
      <c r="V444">
        <v>2104.4073597955412</v>
      </c>
      <c r="W444">
        <v>2104.4073597955412</v>
      </c>
      <c r="X444" t="s">
        <v>21</v>
      </c>
      <c r="Y444" t="s">
        <v>21</v>
      </c>
      <c r="Z444" t="s">
        <v>21</v>
      </c>
      <c r="AA444" t="s">
        <v>21</v>
      </c>
      <c r="AB444" t="s">
        <v>21</v>
      </c>
      <c r="AC444" t="s">
        <v>21</v>
      </c>
      <c r="AD444" t="s">
        <v>21</v>
      </c>
      <c r="AE444" t="s">
        <v>21</v>
      </c>
    </row>
    <row r="445" spans="1:31" x14ac:dyDescent="0.25">
      <c r="A445">
        <v>2025</v>
      </c>
      <c r="B445" t="s">
        <v>72</v>
      </c>
      <c r="C445" t="s">
        <v>73</v>
      </c>
      <c r="D445">
        <v>86.883312668660196</v>
      </c>
      <c r="E445">
        <v>88.215137480854793</v>
      </c>
      <c r="F445">
        <v>88.921960469696231</v>
      </c>
      <c r="G445">
        <v>88.848563197432725</v>
      </c>
      <c r="H445">
        <v>86.637772591350014</v>
      </c>
      <c r="I445">
        <v>64.448999999999998</v>
      </c>
      <c r="J445">
        <v>66.557999999999993</v>
      </c>
      <c r="K445">
        <v>68.05</v>
      </c>
      <c r="L445">
        <v>64.448999999999998</v>
      </c>
      <c r="M445">
        <v>64.448999999999998</v>
      </c>
      <c r="N445">
        <v>2428.44</v>
      </c>
      <c r="O445">
        <v>2391.77</v>
      </c>
      <c r="P445">
        <v>2372.7600000000002</v>
      </c>
      <c r="Q445">
        <v>2374.7199999999998</v>
      </c>
      <c r="R445">
        <v>2435.3200000000002</v>
      </c>
      <c r="S445">
        <v>2395.347980211619</v>
      </c>
      <c r="T445">
        <v>2359.1776772869594</v>
      </c>
      <c r="U445">
        <v>2340.4267239573228</v>
      </c>
      <c r="V445">
        <v>2342.3600153053544</v>
      </c>
      <c r="W445">
        <v>2402.1342273924656</v>
      </c>
      <c r="X445" t="s">
        <v>21</v>
      </c>
      <c r="Y445" t="s">
        <v>21</v>
      </c>
      <c r="Z445" t="s">
        <v>21</v>
      </c>
      <c r="AA445" t="s">
        <v>21</v>
      </c>
      <c r="AB445" t="s">
        <v>21</v>
      </c>
      <c r="AC445" t="s">
        <v>21</v>
      </c>
      <c r="AD445" t="s">
        <v>21</v>
      </c>
      <c r="AE445" t="s">
        <v>21</v>
      </c>
    </row>
    <row r="446" spans="1:31" x14ac:dyDescent="0.25">
      <c r="A446">
        <v>2030</v>
      </c>
      <c r="B446" t="s">
        <v>72</v>
      </c>
      <c r="C446" t="s">
        <v>73</v>
      </c>
      <c r="D446">
        <v>95.803070527313835</v>
      </c>
      <c r="E446">
        <v>99.75051783239735</v>
      </c>
      <c r="F446">
        <v>102.0659689300562</v>
      </c>
      <c r="G446">
        <v>101.91931296039679</v>
      </c>
      <c r="H446">
        <v>95.180719859966445</v>
      </c>
      <c r="I446">
        <v>59.406999999999996</v>
      </c>
      <c r="J446">
        <v>63.692</v>
      </c>
      <c r="K446">
        <v>66.656000000000006</v>
      </c>
      <c r="L446">
        <v>59.406999999999996</v>
      </c>
      <c r="M446">
        <v>59.406999999999996</v>
      </c>
      <c r="N446">
        <v>2935.98</v>
      </c>
      <c r="O446">
        <v>2820.13</v>
      </c>
      <c r="P446">
        <v>2753.97</v>
      </c>
      <c r="Q446">
        <v>2758.52</v>
      </c>
      <c r="R446">
        <v>2955.29</v>
      </c>
      <c r="S446">
        <v>2895.9718020382256</v>
      </c>
      <c r="T446">
        <v>2781.7004741456212</v>
      </c>
      <c r="U446">
        <v>2716.4420274181743</v>
      </c>
      <c r="V446">
        <v>2720.9300251903915</v>
      </c>
      <c r="W446">
        <v>2915.0186673088874</v>
      </c>
      <c r="X446">
        <v>14.508783068393335</v>
      </c>
      <c r="Y446">
        <v>10.881587301294999</v>
      </c>
      <c r="Z446">
        <v>1.2</v>
      </c>
      <c r="AA446">
        <v>1.6</v>
      </c>
      <c r="AB446">
        <v>2.0400660791492502</v>
      </c>
      <c r="AC446">
        <v>1.9075236539552201</v>
      </c>
      <c r="AD446">
        <v>614.23286855000003</v>
      </c>
      <c r="AE446">
        <v>0</v>
      </c>
    </row>
    <row r="447" spans="1:31" x14ac:dyDescent="0.25">
      <c r="A447">
        <v>2035</v>
      </c>
      <c r="B447" t="s">
        <v>72</v>
      </c>
      <c r="C447" t="s">
        <v>73</v>
      </c>
      <c r="D447">
        <v>104.5224090146598</v>
      </c>
      <c r="E447">
        <v>111.88078550069289</v>
      </c>
      <c r="F447">
        <v>116.8194515352637</v>
      </c>
      <c r="G447">
        <v>116.5723944278317</v>
      </c>
      <c r="H447">
        <v>103.3934322806506</v>
      </c>
      <c r="I447">
        <v>54.408000000000001</v>
      </c>
      <c r="J447">
        <v>60.828000000000003</v>
      </c>
      <c r="K447">
        <v>65.218000000000004</v>
      </c>
      <c r="L447">
        <v>54.408000000000001</v>
      </c>
      <c r="M447">
        <v>54.408000000000001</v>
      </c>
      <c r="N447">
        <v>3762.73</v>
      </c>
      <c r="O447">
        <v>3484.65</v>
      </c>
      <c r="P447">
        <v>3287.1</v>
      </c>
      <c r="Q447">
        <v>3308.21</v>
      </c>
      <c r="R447">
        <v>3862.37</v>
      </c>
      <c r="S447">
        <v>3711.4557928471218</v>
      </c>
      <c r="T447">
        <v>3437.1651509794015</v>
      </c>
      <c r="U447">
        <v>3242.3071378142395</v>
      </c>
      <c r="V447">
        <v>3263.1294747310535</v>
      </c>
      <c r="W447">
        <v>3809.7380121929918</v>
      </c>
      <c r="X447" t="s">
        <v>21</v>
      </c>
      <c r="Y447" t="s">
        <v>21</v>
      </c>
      <c r="Z447" t="s">
        <v>21</v>
      </c>
      <c r="AA447" t="s">
        <v>21</v>
      </c>
      <c r="AB447" t="s">
        <v>21</v>
      </c>
      <c r="AC447" t="s">
        <v>21</v>
      </c>
      <c r="AD447" t="s">
        <v>21</v>
      </c>
      <c r="AE447" t="s">
        <v>21</v>
      </c>
    </row>
    <row r="448" spans="1:31" x14ac:dyDescent="0.25">
      <c r="A448">
        <v>2040</v>
      </c>
      <c r="B448" t="s">
        <v>72</v>
      </c>
      <c r="C448" t="s">
        <v>73</v>
      </c>
      <c r="D448">
        <v>112.895051418569</v>
      </c>
      <c r="E448">
        <v>124.45109036540001</v>
      </c>
      <c r="F448">
        <v>133.15540077310189</v>
      </c>
      <c r="G448">
        <v>132.75030997009699</v>
      </c>
      <c r="H448">
        <v>111.14541973597839</v>
      </c>
      <c r="I448">
        <v>49.569000000000003</v>
      </c>
      <c r="J448">
        <v>57.994999999999997</v>
      </c>
      <c r="K448">
        <v>63.737000000000002</v>
      </c>
      <c r="L448">
        <v>49.569000000000003</v>
      </c>
      <c r="M448">
        <v>49.569000000000003</v>
      </c>
      <c r="N448">
        <v>4770.7</v>
      </c>
      <c r="O448">
        <v>4215.01</v>
      </c>
      <c r="P448">
        <v>3757.81</v>
      </c>
      <c r="Q448">
        <v>3807.49</v>
      </c>
      <c r="R448">
        <v>5116.8599999999997</v>
      </c>
      <c r="S448">
        <v>4705.6903234980355</v>
      </c>
      <c r="T448">
        <v>4157.5726351368676</v>
      </c>
      <c r="U448">
        <v>3706.6028370143067</v>
      </c>
      <c r="V448">
        <v>3755.6058544480966</v>
      </c>
      <c r="W448">
        <v>5047.1332485157645</v>
      </c>
      <c r="X448" t="s">
        <v>21</v>
      </c>
      <c r="Y448" t="s">
        <v>21</v>
      </c>
      <c r="Z448" t="s">
        <v>21</v>
      </c>
      <c r="AA448" t="s">
        <v>21</v>
      </c>
      <c r="AB448" t="s">
        <v>21</v>
      </c>
      <c r="AC448" t="s">
        <v>21</v>
      </c>
      <c r="AD448" t="s">
        <v>21</v>
      </c>
      <c r="AE448" t="s">
        <v>21</v>
      </c>
    </row>
    <row r="449" spans="1:31" x14ac:dyDescent="0.25">
      <c r="A449">
        <v>2045</v>
      </c>
      <c r="B449" t="s">
        <v>72</v>
      </c>
      <c r="C449" t="s">
        <v>73</v>
      </c>
      <c r="D449">
        <v>121.01874407410109</v>
      </c>
      <c r="E449">
        <v>137.10335497046171</v>
      </c>
      <c r="F449">
        <v>150.21576106775581</v>
      </c>
      <c r="G449">
        <v>149.5640288819196</v>
      </c>
      <c r="H449">
        <v>118.5479797243089</v>
      </c>
      <c r="I449">
        <v>44.975999999999999</v>
      </c>
      <c r="J449">
        <v>55.215000000000003</v>
      </c>
      <c r="K449">
        <v>62.215000000000003</v>
      </c>
      <c r="L449">
        <v>44.975999999999999</v>
      </c>
      <c r="M449">
        <v>44.975999999999999</v>
      </c>
      <c r="N449">
        <v>6045.95</v>
      </c>
      <c r="O449">
        <v>5080.12</v>
      </c>
      <c r="P449">
        <v>4208.22</v>
      </c>
      <c r="Q449">
        <v>4286.57</v>
      </c>
      <c r="R449">
        <v>6837.96</v>
      </c>
      <c r="S449">
        <v>5963.5626661397591</v>
      </c>
      <c r="T449">
        <v>5010.8938994715327</v>
      </c>
      <c r="U449">
        <v>4150.8751615383289</v>
      </c>
      <c r="V449">
        <v>4228.1574968027699</v>
      </c>
      <c r="W449">
        <v>6744.7800541779252</v>
      </c>
      <c r="X449" t="s">
        <v>21</v>
      </c>
      <c r="Y449" t="s">
        <v>21</v>
      </c>
      <c r="Z449" t="s">
        <v>21</v>
      </c>
      <c r="AA449" t="s">
        <v>21</v>
      </c>
      <c r="AB449" t="s">
        <v>21</v>
      </c>
      <c r="AC449" t="s">
        <v>21</v>
      </c>
      <c r="AD449" t="s">
        <v>21</v>
      </c>
      <c r="AE449" t="s">
        <v>21</v>
      </c>
    </row>
    <row r="450" spans="1:31" x14ac:dyDescent="0.25">
      <c r="A450">
        <v>2050</v>
      </c>
      <c r="B450" t="s">
        <v>72</v>
      </c>
      <c r="C450" t="s">
        <v>73</v>
      </c>
      <c r="D450">
        <v>128.39691853256511</v>
      </c>
      <c r="E450">
        <v>149.48372474655389</v>
      </c>
      <c r="F450">
        <v>167.83062504558379</v>
      </c>
      <c r="G450">
        <v>166.828794398658</v>
      </c>
      <c r="H450">
        <v>125.12476114069</v>
      </c>
      <c r="I450">
        <v>40.689</v>
      </c>
      <c r="J450">
        <v>52.508000000000003</v>
      </c>
      <c r="K450">
        <v>60.652000000000001</v>
      </c>
      <c r="L450">
        <v>40.689</v>
      </c>
      <c r="M450">
        <v>40.689</v>
      </c>
      <c r="N450">
        <v>7606.48</v>
      </c>
      <c r="O450">
        <v>6125.71</v>
      </c>
      <c r="P450">
        <v>4669.34</v>
      </c>
      <c r="Q450">
        <v>4783.5200000000004</v>
      </c>
      <c r="R450">
        <v>9008.8700000000008</v>
      </c>
      <c r="S450">
        <v>7502.8275372338094</v>
      </c>
      <c r="T450">
        <v>6042.2357875270191</v>
      </c>
      <c r="U450">
        <v>4605.711542356953</v>
      </c>
      <c r="V450">
        <v>4718.3356271111843</v>
      </c>
      <c r="W450">
        <v>8886.1073604820576</v>
      </c>
      <c r="X450">
        <v>17.229179893717081</v>
      </c>
      <c r="Y450">
        <v>10.881587301294999</v>
      </c>
      <c r="Z450">
        <v>1.2</v>
      </c>
      <c r="AA450">
        <v>1.9</v>
      </c>
      <c r="AB450">
        <v>2.2774108123731298</v>
      </c>
      <c r="AC450">
        <v>1.9871031673731301</v>
      </c>
      <c r="AD450">
        <v>614.23286855000003</v>
      </c>
      <c r="AE450">
        <v>0</v>
      </c>
    </row>
    <row r="451" spans="1:31" x14ac:dyDescent="0.25">
      <c r="A451">
        <v>2055</v>
      </c>
      <c r="B451" t="s">
        <v>72</v>
      </c>
      <c r="C451" t="s">
        <v>73</v>
      </c>
      <c r="D451">
        <v>134.53989497483769</v>
      </c>
      <c r="E451">
        <v>161.1208555174677</v>
      </c>
      <c r="F451">
        <v>185.57507475749401</v>
      </c>
      <c r="G451">
        <v>184.10909853402379</v>
      </c>
      <c r="H451">
        <v>130.40906206695351</v>
      </c>
      <c r="I451">
        <v>36.737000000000002</v>
      </c>
      <c r="J451">
        <v>49.89</v>
      </c>
      <c r="K451">
        <v>59.05</v>
      </c>
      <c r="L451">
        <v>36.737000000000002</v>
      </c>
      <c r="M451">
        <v>36.737000000000002</v>
      </c>
      <c r="N451">
        <v>9520.7199999999993</v>
      </c>
      <c r="O451">
        <v>7407.81</v>
      </c>
      <c r="P451">
        <v>5167.8999999999996</v>
      </c>
      <c r="Q451">
        <v>5331.06</v>
      </c>
      <c r="R451">
        <v>11740.4</v>
      </c>
      <c r="S451">
        <v>9390.9824505280594</v>
      </c>
      <c r="T451">
        <v>7306.8647861554873</v>
      </c>
      <c r="U451">
        <v>5097.477733415536</v>
      </c>
      <c r="V451">
        <v>5258.414374407831</v>
      </c>
      <c r="W451">
        <v>11580.415174711537</v>
      </c>
      <c r="X451" t="s">
        <v>21</v>
      </c>
      <c r="Y451" t="s">
        <v>21</v>
      </c>
      <c r="Z451" t="s">
        <v>21</v>
      </c>
      <c r="AA451" t="s">
        <v>21</v>
      </c>
      <c r="AB451" t="s">
        <v>21</v>
      </c>
      <c r="AC451" t="s">
        <v>21</v>
      </c>
      <c r="AD451" t="s">
        <v>21</v>
      </c>
      <c r="AE451" t="s">
        <v>21</v>
      </c>
    </row>
    <row r="452" spans="1:31" x14ac:dyDescent="0.25">
      <c r="A452">
        <v>2060</v>
      </c>
      <c r="B452" t="s">
        <v>72</v>
      </c>
      <c r="C452" t="s">
        <v>73</v>
      </c>
      <c r="D452">
        <v>139.45152432353581</v>
      </c>
      <c r="E452">
        <v>172.00733717453099</v>
      </c>
      <c r="F452">
        <v>203.56166216906129</v>
      </c>
      <c r="G452">
        <v>201.51553132521329</v>
      </c>
      <c r="H452">
        <v>134.41949529574791</v>
      </c>
      <c r="I452">
        <v>33.131</v>
      </c>
      <c r="J452">
        <v>47.371000000000002</v>
      </c>
      <c r="K452">
        <v>57.411000000000001</v>
      </c>
      <c r="L452">
        <v>33.131</v>
      </c>
      <c r="M452">
        <v>33.131</v>
      </c>
      <c r="N452">
        <v>11878.5</v>
      </c>
      <c r="O452">
        <v>8957.98</v>
      </c>
      <c r="P452">
        <v>5681.13</v>
      </c>
      <c r="Q452">
        <v>5907.53</v>
      </c>
      <c r="R452">
        <v>15203.8</v>
      </c>
      <c r="S452">
        <v>11716.633304896852</v>
      </c>
      <c r="T452">
        <v>8835.9108315527974</v>
      </c>
      <c r="U452">
        <v>5603.7140183902566</v>
      </c>
      <c r="V452">
        <v>5827.0288965506843</v>
      </c>
      <c r="W452">
        <v>14996.619896534979</v>
      </c>
      <c r="X452" t="s">
        <v>21</v>
      </c>
      <c r="Y452" t="s">
        <v>21</v>
      </c>
      <c r="Z452" t="s">
        <v>21</v>
      </c>
      <c r="AA452" t="s">
        <v>21</v>
      </c>
      <c r="AB452" t="s">
        <v>21</v>
      </c>
      <c r="AC452" t="s">
        <v>21</v>
      </c>
      <c r="AD452" t="s">
        <v>21</v>
      </c>
      <c r="AE452" t="s">
        <v>21</v>
      </c>
    </row>
    <row r="453" spans="1:31" x14ac:dyDescent="0.25">
      <c r="A453">
        <v>2065</v>
      </c>
      <c r="B453" t="s">
        <v>72</v>
      </c>
      <c r="C453" t="s">
        <v>73</v>
      </c>
      <c r="D453">
        <v>143.46391218729491</v>
      </c>
      <c r="E453">
        <v>182.22140981693531</v>
      </c>
      <c r="F453">
        <v>221.5173692655533</v>
      </c>
      <c r="G453">
        <v>218.84051491503169</v>
      </c>
      <c r="H453">
        <v>137.57860112318571</v>
      </c>
      <c r="I453">
        <v>29.863</v>
      </c>
      <c r="J453">
        <v>44.960999999999999</v>
      </c>
      <c r="K453">
        <v>55.738999999999997</v>
      </c>
      <c r="L453">
        <v>29.863</v>
      </c>
      <c r="M453">
        <v>29.863</v>
      </c>
      <c r="N453">
        <v>14715.6</v>
      </c>
      <c r="O453">
        <v>10802.8</v>
      </c>
      <c r="P453">
        <v>6209.68</v>
      </c>
      <c r="Q453">
        <v>6515.4</v>
      </c>
      <c r="R453">
        <v>19513.8</v>
      </c>
      <c r="S453">
        <v>14515.072531173138</v>
      </c>
      <c r="T453">
        <v>10655.591721693792</v>
      </c>
      <c r="U453">
        <v>6125.0615398200016</v>
      </c>
      <c r="V453">
        <v>6426.6155351875195</v>
      </c>
      <c r="W453">
        <v>19247.888115931826</v>
      </c>
      <c r="X453" t="s">
        <v>21</v>
      </c>
      <c r="Y453" t="s">
        <v>21</v>
      </c>
      <c r="Z453" t="s">
        <v>21</v>
      </c>
      <c r="AA453" t="s">
        <v>21</v>
      </c>
      <c r="AB453" t="s">
        <v>21</v>
      </c>
      <c r="AC453" t="s">
        <v>21</v>
      </c>
      <c r="AD453" t="s">
        <v>21</v>
      </c>
      <c r="AE453" t="s">
        <v>21</v>
      </c>
    </row>
    <row r="454" spans="1:31" x14ac:dyDescent="0.25">
      <c r="A454">
        <v>2070</v>
      </c>
      <c r="B454" t="s">
        <v>72</v>
      </c>
      <c r="C454" t="s">
        <v>73</v>
      </c>
      <c r="D454">
        <v>146.6570964918678</v>
      </c>
      <c r="E454">
        <v>191.70049595215519</v>
      </c>
      <c r="F454">
        <v>239.21244256436441</v>
      </c>
      <c r="G454">
        <v>235.87210269126979</v>
      </c>
      <c r="H454">
        <v>139.9938881190285</v>
      </c>
      <c r="I454">
        <v>26.917000000000002</v>
      </c>
      <c r="J454">
        <v>42.664999999999999</v>
      </c>
      <c r="K454">
        <v>54.034999999999997</v>
      </c>
      <c r="L454">
        <v>26.917000000000002</v>
      </c>
      <c r="M454">
        <v>26.917000000000002</v>
      </c>
      <c r="N454">
        <v>17997.2</v>
      </c>
      <c r="O454">
        <v>12926.1</v>
      </c>
      <c r="P454">
        <v>6728.64</v>
      </c>
      <c r="Q454">
        <v>7130.8</v>
      </c>
      <c r="R454">
        <v>24690.2</v>
      </c>
      <c r="S454">
        <v>17751.954616735249</v>
      </c>
      <c r="T454">
        <v>12749.957802957209</v>
      </c>
      <c r="U454">
        <v>6636.9497428683053</v>
      </c>
      <c r="V454">
        <v>7033.6295635440902</v>
      </c>
      <c r="W454">
        <v>24353.750021009746</v>
      </c>
      <c r="X454" t="s">
        <v>21</v>
      </c>
      <c r="Y454" t="s">
        <v>21</v>
      </c>
      <c r="Z454" t="s">
        <v>21</v>
      </c>
      <c r="AA454" t="s">
        <v>21</v>
      </c>
      <c r="AB454" t="s">
        <v>21</v>
      </c>
      <c r="AC454" t="s">
        <v>21</v>
      </c>
      <c r="AD454" t="s">
        <v>21</v>
      </c>
      <c r="AE454" t="s">
        <v>21</v>
      </c>
    </row>
    <row r="455" spans="1:31" x14ac:dyDescent="0.25">
      <c r="A455">
        <v>2075</v>
      </c>
      <c r="B455" t="s">
        <v>72</v>
      </c>
      <c r="C455" t="s">
        <v>73</v>
      </c>
      <c r="D455">
        <v>149.02348114652469</v>
      </c>
      <c r="E455">
        <v>200.33911822624171</v>
      </c>
      <c r="F455">
        <v>256.33533659105791</v>
      </c>
      <c r="G455">
        <v>252.31888994238159</v>
      </c>
      <c r="H455">
        <v>141.689322441835</v>
      </c>
      <c r="I455">
        <v>24.269000000000009</v>
      </c>
      <c r="J455">
        <v>40.484000000000002</v>
      </c>
      <c r="K455">
        <v>52.302999999999997</v>
      </c>
      <c r="L455">
        <v>24.269000000000009</v>
      </c>
      <c r="M455">
        <v>24.269000000000009</v>
      </c>
      <c r="N455">
        <v>21761.4</v>
      </c>
      <c r="O455">
        <v>15372.4</v>
      </c>
      <c r="P455">
        <v>7253.13</v>
      </c>
      <c r="Q455">
        <v>7772.14</v>
      </c>
      <c r="R455">
        <v>30855.5</v>
      </c>
      <c r="S455">
        <v>21464.860378093395</v>
      </c>
      <c r="T455">
        <v>15162.922407391201</v>
      </c>
      <c r="U455">
        <v>7154.2925893628417</v>
      </c>
      <c r="V455">
        <v>7666.2301110679819</v>
      </c>
      <c r="W455">
        <v>30435.036321020736</v>
      </c>
      <c r="X455" t="s">
        <v>21</v>
      </c>
      <c r="Y455" t="s">
        <v>21</v>
      </c>
      <c r="Z455" t="s">
        <v>21</v>
      </c>
      <c r="AA455" t="s">
        <v>21</v>
      </c>
      <c r="AB455" t="s">
        <v>21</v>
      </c>
      <c r="AC455" t="s">
        <v>21</v>
      </c>
      <c r="AD455" t="s">
        <v>21</v>
      </c>
      <c r="AE455" t="s">
        <v>21</v>
      </c>
    </row>
    <row r="456" spans="1:31" x14ac:dyDescent="0.25">
      <c r="A456">
        <v>2080</v>
      </c>
      <c r="B456" t="s">
        <v>72</v>
      </c>
      <c r="C456" t="s">
        <v>73</v>
      </c>
      <c r="D456">
        <v>150.41085624680909</v>
      </c>
      <c r="E456">
        <v>207.85281161111519</v>
      </c>
      <c r="F456">
        <v>272.3850266209613</v>
      </c>
      <c r="G456">
        <v>267.70983152213512</v>
      </c>
      <c r="H456">
        <v>142.54703887389689</v>
      </c>
      <c r="I456">
        <v>21.894000000000009</v>
      </c>
      <c r="J456">
        <v>38.418999999999997</v>
      </c>
      <c r="K456">
        <v>50.545999999999999</v>
      </c>
      <c r="L456">
        <v>21.894000000000009</v>
      </c>
      <c r="M456">
        <v>21.894000000000009</v>
      </c>
      <c r="N456">
        <v>26022.9</v>
      </c>
      <c r="O456">
        <v>18171.2</v>
      </c>
      <c r="P456">
        <v>7784.2</v>
      </c>
      <c r="Q456">
        <v>8443.01</v>
      </c>
      <c r="R456">
        <v>38105.4</v>
      </c>
      <c r="S456">
        <v>25668.289500357816</v>
      </c>
      <c r="T456">
        <v>17923.583542529923</v>
      </c>
      <c r="U456">
        <v>7678.1257710971986</v>
      </c>
      <c r="V456">
        <v>8327.9582573201315</v>
      </c>
      <c r="W456">
        <v>37586.142925151871</v>
      </c>
      <c r="X456" t="s">
        <v>21</v>
      </c>
      <c r="Y456" t="s">
        <v>21</v>
      </c>
      <c r="Z456" t="s">
        <v>21</v>
      </c>
      <c r="AA456" t="s">
        <v>21</v>
      </c>
      <c r="AB456" t="s">
        <v>21</v>
      </c>
      <c r="AC456" t="s">
        <v>21</v>
      </c>
      <c r="AD456" t="s">
        <v>21</v>
      </c>
      <c r="AE456" t="s">
        <v>21</v>
      </c>
    </row>
    <row r="457" spans="1:31" x14ac:dyDescent="0.25">
      <c r="A457">
        <v>2085</v>
      </c>
      <c r="B457" t="s">
        <v>72</v>
      </c>
      <c r="C457" t="s">
        <v>73</v>
      </c>
      <c r="D457">
        <v>150.69305302312009</v>
      </c>
      <c r="E457">
        <v>214.00955437240171</v>
      </c>
      <c r="F457">
        <v>286.93827583691962</v>
      </c>
      <c r="G457">
        <v>281.65330026985629</v>
      </c>
      <c r="H457">
        <v>142.4675078404201</v>
      </c>
      <c r="I457">
        <v>19.766000000000009</v>
      </c>
      <c r="J457">
        <v>36.468000000000004</v>
      </c>
      <c r="K457">
        <v>48.768999999999998</v>
      </c>
      <c r="L457">
        <v>19.766000000000009</v>
      </c>
      <c r="M457">
        <v>19.766000000000009</v>
      </c>
      <c r="N457">
        <v>30837.9</v>
      </c>
      <c r="O457">
        <v>21379.200000000001</v>
      </c>
      <c r="P457">
        <v>8333.6200000000008</v>
      </c>
      <c r="Q457">
        <v>9159.07</v>
      </c>
      <c r="R457">
        <v>46609.8</v>
      </c>
      <c r="S457">
        <v>30417.676153813922</v>
      </c>
      <c r="T457">
        <v>21087.86856522716</v>
      </c>
      <c r="U457">
        <v>8220.0588998909388</v>
      </c>
      <c r="V457">
        <v>9034.2606056220575</v>
      </c>
      <c r="W457">
        <v>45974.65462933715</v>
      </c>
      <c r="X457" t="s">
        <v>21</v>
      </c>
      <c r="Y457" t="s">
        <v>21</v>
      </c>
      <c r="Z457" t="s">
        <v>21</v>
      </c>
      <c r="AA457" t="s">
        <v>21</v>
      </c>
      <c r="AB457" t="s">
        <v>21</v>
      </c>
      <c r="AC457" t="s">
        <v>21</v>
      </c>
      <c r="AD457" t="s">
        <v>21</v>
      </c>
      <c r="AE457" t="s">
        <v>21</v>
      </c>
    </row>
    <row r="458" spans="1:31" x14ac:dyDescent="0.25">
      <c r="A458">
        <v>2090</v>
      </c>
      <c r="B458" t="s">
        <v>72</v>
      </c>
      <c r="C458" t="s">
        <v>73</v>
      </c>
      <c r="D458">
        <v>149.90317263511051</v>
      </c>
      <c r="E458">
        <v>218.85579461746039</v>
      </c>
      <c r="F458">
        <v>300.0028663117202</v>
      </c>
      <c r="G458">
        <v>294.18520530960512</v>
      </c>
      <c r="H458">
        <v>141.49450076580851</v>
      </c>
      <c r="I458">
        <v>17.86</v>
      </c>
      <c r="J458">
        <v>34.627000000000002</v>
      </c>
      <c r="K458">
        <v>46.975000000000001</v>
      </c>
      <c r="L458">
        <v>17.86</v>
      </c>
      <c r="M458">
        <v>17.86</v>
      </c>
      <c r="N458">
        <v>36296.800000000003</v>
      </c>
      <c r="O458">
        <v>25053.7</v>
      </c>
      <c r="P458">
        <v>8903.02</v>
      </c>
      <c r="Q458">
        <v>9925.6299999999992</v>
      </c>
      <c r="R458">
        <v>56609.599999999999</v>
      </c>
      <c r="S458">
        <v>35802.188470024004</v>
      </c>
      <c r="T458">
        <v>24712.296656218739</v>
      </c>
      <c r="U458">
        <v>8781.6997639569636</v>
      </c>
      <c r="V458">
        <v>9790.3747973299105</v>
      </c>
      <c r="W458">
        <v>55838.188722219878</v>
      </c>
      <c r="X458" t="s">
        <v>21</v>
      </c>
      <c r="Y458" t="s">
        <v>21</v>
      </c>
      <c r="Z458" t="s">
        <v>21</v>
      </c>
      <c r="AA458" t="s">
        <v>21</v>
      </c>
      <c r="AB458" t="s">
        <v>21</v>
      </c>
      <c r="AC458" t="s">
        <v>21</v>
      </c>
      <c r="AD458" t="s">
        <v>21</v>
      </c>
      <c r="AE458" t="s">
        <v>21</v>
      </c>
    </row>
    <row r="459" spans="1:31" x14ac:dyDescent="0.25">
      <c r="A459">
        <v>2095</v>
      </c>
      <c r="B459" t="s">
        <v>72</v>
      </c>
      <c r="C459" t="s">
        <v>73</v>
      </c>
      <c r="D459">
        <v>148.2378272919554</v>
      </c>
      <c r="E459">
        <v>222.73943548975279</v>
      </c>
      <c r="F459">
        <v>312.21815695427028</v>
      </c>
      <c r="G459">
        <v>305.97080446356938</v>
      </c>
      <c r="H459">
        <v>139.819043104077</v>
      </c>
      <c r="I459">
        <v>16.152000000000001</v>
      </c>
      <c r="J459">
        <v>32.894000000000013</v>
      </c>
      <c r="K459">
        <v>45.17</v>
      </c>
      <c r="L459">
        <v>16.152000000000001</v>
      </c>
      <c r="M459">
        <v>16.152000000000001</v>
      </c>
      <c r="N459">
        <v>42449.2</v>
      </c>
      <c r="O459">
        <v>29212</v>
      </c>
      <c r="P459">
        <v>9473.17</v>
      </c>
      <c r="Q459">
        <v>10724.7</v>
      </c>
      <c r="R459">
        <v>68305.3</v>
      </c>
      <c r="S459">
        <v>41870.7505565709</v>
      </c>
      <c r="T459">
        <v>28813.932070770457</v>
      </c>
      <c r="U459">
        <v>9344.08040787555</v>
      </c>
      <c r="V459">
        <v>10578.555979713539</v>
      </c>
      <c r="W459">
        <v>67374.513017718651</v>
      </c>
      <c r="X459" t="s">
        <v>21</v>
      </c>
      <c r="Y459" t="s">
        <v>21</v>
      </c>
      <c r="Z459" t="s">
        <v>21</v>
      </c>
      <c r="AA459" t="s">
        <v>21</v>
      </c>
      <c r="AB459" t="s">
        <v>21</v>
      </c>
      <c r="AC459" t="s">
        <v>21</v>
      </c>
      <c r="AD459" t="s">
        <v>21</v>
      </c>
      <c r="AE459" t="s">
        <v>21</v>
      </c>
    </row>
    <row r="460" spans="1:31" x14ac:dyDescent="0.25">
      <c r="A460">
        <v>2100</v>
      </c>
      <c r="B460" t="s">
        <v>72</v>
      </c>
      <c r="C460" t="s">
        <v>73</v>
      </c>
      <c r="D460">
        <v>145.89968638319601</v>
      </c>
      <c r="E460">
        <v>225.9863576690249</v>
      </c>
      <c r="F460">
        <v>324.01697906790127</v>
      </c>
      <c r="G460">
        <v>317.451856173875</v>
      </c>
      <c r="H460">
        <v>137.6322587703304</v>
      </c>
      <c r="I460">
        <v>14.621</v>
      </c>
      <c r="J460">
        <v>31.262</v>
      </c>
      <c r="K460">
        <v>43.357999999999997</v>
      </c>
      <c r="L460">
        <v>14.621</v>
      </c>
      <c r="M460">
        <v>14.621</v>
      </c>
      <c r="N460">
        <v>49302.6</v>
      </c>
      <c r="O460">
        <v>33836</v>
      </c>
      <c r="P460">
        <v>10021</v>
      </c>
      <c r="Q460">
        <v>11533.5</v>
      </c>
      <c r="R460">
        <v>81843.399999999994</v>
      </c>
      <c r="S460">
        <v>48630.760211980261</v>
      </c>
      <c r="T460">
        <v>33374.92145510712</v>
      </c>
      <c r="U460">
        <v>9884.4452033818543</v>
      </c>
      <c r="V460">
        <v>11376.334572717755</v>
      </c>
      <c r="W460">
        <v>80728.131180367476</v>
      </c>
      <c r="X460" t="s">
        <v>21</v>
      </c>
      <c r="Y460" t="s">
        <v>21</v>
      </c>
      <c r="Z460" t="s">
        <v>21</v>
      </c>
      <c r="AA460" t="s">
        <v>21</v>
      </c>
      <c r="AB460" t="s">
        <v>21</v>
      </c>
      <c r="AC460" t="s">
        <v>21</v>
      </c>
      <c r="AD460" t="s">
        <v>21</v>
      </c>
      <c r="AE460" t="s">
        <v>21</v>
      </c>
    </row>
    <row r="461" spans="1:31" x14ac:dyDescent="0.25">
      <c r="A461">
        <v>2020</v>
      </c>
      <c r="B461" t="s">
        <v>74</v>
      </c>
      <c r="C461" t="s">
        <v>75</v>
      </c>
      <c r="D461">
        <v>433.12594322673368</v>
      </c>
      <c r="E461">
        <v>433.12594322673368</v>
      </c>
      <c r="F461">
        <v>433.12594322673368</v>
      </c>
      <c r="G461">
        <v>433.12594322673368</v>
      </c>
      <c r="H461">
        <v>433.12594322673368</v>
      </c>
      <c r="I461">
        <v>86.3</v>
      </c>
      <c r="J461">
        <v>86.3</v>
      </c>
      <c r="K461">
        <v>86.3</v>
      </c>
      <c r="L461">
        <v>86.3</v>
      </c>
      <c r="M461">
        <v>86.3</v>
      </c>
      <c r="N461">
        <v>721.399</v>
      </c>
      <c r="O461">
        <v>721.399</v>
      </c>
      <c r="P461">
        <v>721.399</v>
      </c>
      <c r="Q461">
        <v>721.399</v>
      </c>
      <c r="R461">
        <v>721.399</v>
      </c>
      <c r="S461">
        <v>711.56859447904071</v>
      </c>
      <c r="T461">
        <v>711.56859447904071</v>
      </c>
      <c r="U461">
        <v>711.56859447904071</v>
      </c>
      <c r="V461">
        <v>711.56859447904071</v>
      </c>
      <c r="W461">
        <v>711.56859447904071</v>
      </c>
      <c r="X461" t="s">
        <v>21</v>
      </c>
      <c r="Y461" t="s">
        <v>21</v>
      </c>
      <c r="Z461" t="s">
        <v>21</v>
      </c>
      <c r="AA461" t="s">
        <v>21</v>
      </c>
      <c r="AB461" t="s">
        <v>21</v>
      </c>
      <c r="AC461" t="s">
        <v>21</v>
      </c>
      <c r="AD461" t="s">
        <v>21</v>
      </c>
      <c r="AE461" t="s">
        <v>21</v>
      </c>
    </row>
    <row r="462" spans="1:31" x14ac:dyDescent="0.25">
      <c r="A462">
        <v>2025</v>
      </c>
      <c r="B462" t="s">
        <v>74</v>
      </c>
      <c r="C462" t="s">
        <v>75</v>
      </c>
      <c r="D462">
        <v>486.05501257635638</v>
      </c>
      <c r="E462">
        <v>491.36597197269128</v>
      </c>
      <c r="F462">
        <v>495.69561624146598</v>
      </c>
      <c r="G462">
        <v>494.51972691340279</v>
      </c>
      <c r="H462">
        <v>483.37815307222422</v>
      </c>
      <c r="I462">
        <v>81.844999999999999</v>
      </c>
      <c r="J462">
        <v>84.471999999999994</v>
      </c>
      <c r="K462">
        <v>85.811000000000007</v>
      </c>
      <c r="L462">
        <v>81.844999999999999</v>
      </c>
      <c r="M462">
        <v>81.844999999999999</v>
      </c>
      <c r="N462">
        <v>782.96299999999997</v>
      </c>
      <c r="O462">
        <v>774.5</v>
      </c>
      <c r="P462">
        <v>767.73500000000001</v>
      </c>
      <c r="Q462">
        <v>769.56100000000004</v>
      </c>
      <c r="R462">
        <v>787.29899999999998</v>
      </c>
      <c r="S462">
        <v>772.29367026997966</v>
      </c>
      <c r="T462">
        <v>763.94599441365597</v>
      </c>
      <c r="U462">
        <v>757.27318014353546</v>
      </c>
      <c r="V462">
        <v>759.07429749124276</v>
      </c>
      <c r="W462">
        <v>776.5705841909321</v>
      </c>
      <c r="X462" t="s">
        <v>21</v>
      </c>
      <c r="Y462" t="s">
        <v>21</v>
      </c>
      <c r="Z462" t="s">
        <v>21</v>
      </c>
      <c r="AA462" t="s">
        <v>21</v>
      </c>
      <c r="AB462" t="s">
        <v>21</v>
      </c>
      <c r="AC462" t="s">
        <v>21</v>
      </c>
      <c r="AD462" t="s">
        <v>21</v>
      </c>
      <c r="AE462" t="s">
        <v>21</v>
      </c>
    </row>
    <row r="463" spans="1:31" x14ac:dyDescent="0.25">
      <c r="A463">
        <v>2030</v>
      </c>
      <c r="B463" t="s">
        <v>74</v>
      </c>
      <c r="C463" t="s">
        <v>75</v>
      </c>
      <c r="D463">
        <v>535.1746316924183</v>
      </c>
      <c r="E463">
        <v>551.401509162774</v>
      </c>
      <c r="F463">
        <v>563.95856988860942</v>
      </c>
      <c r="G463">
        <v>561.33291412145172</v>
      </c>
      <c r="H463">
        <v>528.93708228530363</v>
      </c>
      <c r="I463">
        <v>76.575000000000003</v>
      </c>
      <c r="J463">
        <v>82.481999999999999</v>
      </c>
      <c r="K463">
        <v>85.287000000000006</v>
      </c>
      <c r="L463">
        <v>76.575000000000003</v>
      </c>
      <c r="M463">
        <v>76.575000000000003</v>
      </c>
      <c r="N463">
        <v>939.80799999999999</v>
      </c>
      <c r="O463">
        <v>911.97900000000004</v>
      </c>
      <c r="P463">
        <v>891.33699999999999</v>
      </c>
      <c r="Q463">
        <v>895.41800000000001</v>
      </c>
      <c r="R463">
        <v>950.43200000000002</v>
      </c>
      <c r="S463">
        <v>927.00136490369164</v>
      </c>
      <c r="T463">
        <v>899.55158688104791</v>
      </c>
      <c r="U463">
        <v>879.19087259223352</v>
      </c>
      <c r="V463">
        <v>883.2162613633144</v>
      </c>
      <c r="W463">
        <v>937.48059310853432</v>
      </c>
      <c r="X463">
        <v>9.2703310492094406</v>
      </c>
      <c r="Y463">
        <v>6.95274828690708</v>
      </c>
      <c r="Z463">
        <v>1.2</v>
      </c>
      <c r="AA463">
        <v>1.6</v>
      </c>
      <c r="AB463">
        <v>0.303051024</v>
      </c>
      <c r="AC463">
        <v>0.23000291549999999</v>
      </c>
      <c r="AD463">
        <v>1683.9511935949999</v>
      </c>
      <c r="AE463">
        <v>2795.5867275442079</v>
      </c>
    </row>
    <row r="464" spans="1:31" x14ac:dyDescent="0.25">
      <c r="A464">
        <v>2035</v>
      </c>
      <c r="B464" t="s">
        <v>74</v>
      </c>
      <c r="C464" t="s">
        <v>75</v>
      </c>
      <c r="D464">
        <v>582.55573122529643</v>
      </c>
      <c r="E464">
        <v>614.18810636004309</v>
      </c>
      <c r="F464">
        <v>639.98803449514912</v>
      </c>
      <c r="G464">
        <v>635.52109234638874</v>
      </c>
      <c r="H464">
        <v>571.90035932446995</v>
      </c>
      <c r="I464">
        <v>70.655000000000001</v>
      </c>
      <c r="J464">
        <v>80.332999999999998</v>
      </c>
      <c r="K464">
        <v>84.724999999999994</v>
      </c>
      <c r="L464">
        <v>70.655000000000001</v>
      </c>
      <c r="M464">
        <v>70.655000000000001</v>
      </c>
      <c r="N464">
        <v>1160.08</v>
      </c>
      <c r="O464">
        <v>1086.8599999999999</v>
      </c>
      <c r="P464">
        <v>1027.3599999999999</v>
      </c>
      <c r="Q464">
        <v>1036.92</v>
      </c>
      <c r="R464">
        <v>1198.1400000000001</v>
      </c>
      <c r="S464">
        <v>1144.2717484821096</v>
      </c>
      <c r="T464">
        <v>1072.0495074092007</v>
      </c>
      <c r="U464">
        <v>1013.3603057725159</v>
      </c>
      <c r="V464">
        <v>1022.7900329598557</v>
      </c>
      <c r="W464">
        <v>1181.8131100668531</v>
      </c>
      <c r="X464" t="s">
        <v>21</v>
      </c>
      <c r="Y464" t="s">
        <v>21</v>
      </c>
      <c r="Z464" t="s">
        <v>21</v>
      </c>
      <c r="AA464" t="s">
        <v>21</v>
      </c>
      <c r="AB464" t="s">
        <v>21</v>
      </c>
      <c r="AC464" t="s">
        <v>21</v>
      </c>
      <c r="AD464" t="s">
        <v>21</v>
      </c>
      <c r="AE464" t="s">
        <v>21</v>
      </c>
    </row>
    <row r="465" spans="1:31" x14ac:dyDescent="0.25">
      <c r="A465">
        <v>2040</v>
      </c>
      <c r="B465" t="s">
        <v>74</v>
      </c>
      <c r="C465" t="s">
        <v>75</v>
      </c>
      <c r="D465">
        <v>627.26586417535032</v>
      </c>
      <c r="E465">
        <v>678.58178224937114</v>
      </c>
      <c r="F465">
        <v>723.08379446640311</v>
      </c>
      <c r="G465">
        <v>716.22590729428669</v>
      </c>
      <c r="H465">
        <v>611.44660438375854</v>
      </c>
      <c r="I465">
        <v>64.346000000000004</v>
      </c>
      <c r="J465">
        <v>78.033999999999992</v>
      </c>
      <c r="K465">
        <v>84.12</v>
      </c>
      <c r="L465">
        <v>64.346000000000004</v>
      </c>
      <c r="M465">
        <v>64.346000000000004</v>
      </c>
      <c r="N465">
        <v>1468.28</v>
      </c>
      <c r="O465">
        <v>1298.6500000000001</v>
      </c>
      <c r="P465">
        <v>1152.96</v>
      </c>
      <c r="Q465">
        <v>1170.54</v>
      </c>
      <c r="R465">
        <v>1595.55</v>
      </c>
      <c r="S465">
        <v>1448.2719492287706</v>
      </c>
      <c r="T465">
        <v>1280.9534740416971</v>
      </c>
      <c r="U465">
        <v>1137.2487717484426</v>
      </c>
      <c r="V465">
        <v>1154.5892114925252</v>
      </c>
      <c r="W465">
        <v>1573.8076583430714</v>
      </c>
      <c r="X465" t="s">
        <v>21</v>
      </c>
      <c r="Y465" t="s">
        <v>21</v>
      </c>
      <c r="Z465" t="s">
        <v>21</v>
      </c>
      <c r="AA465" t="s">
        <v>21</v>
      </c>
      <c r="AB465" t="s">
        <v>21</v>
      </c>
      <c r="AC465" t="s">
        <v>21</v>
      </c>
      <c r="AD465" t="s">
        <v>21</v>
      </c>
      <c r="AE465" t="s">
        <v>21</v>
      </c>
    </row>
    <row r="466" spans="1:31" x14ac:dyDescent="0.25">
      <c r="A466">
        <v>2045</v>
      </c>
      <c r="B466" t="s">
        <v>74</v>
      </c>
      <c r="C466" t="s">
        <v>75</v>
      </c>
      <c r="D466">
        <v>669.67093065037727</v>
      </c>
      <c r="E466">
        <v>741.81160618038086</v>
      </c>
      <c r="F466">
        <v>807.30043118936396</v>
      </c>
      <c r="G466">
        <v>797.41581027667985</v>
      </c>
      <c r="H466">
        <v>648.04631692418252</v>
      </c>
      <c r="I466">
        <v>57.953000000000003</v>
      </c>
      <c r="J466">
        <v>75.599000000000004</v>
      </c>
      <c r="K466">
        <v>83.468999999999994</v>
      </c>
      <c r="L466">
        <v>57.953000000000003</v>
      </c>
      <c r="M466">
        <v>57.953000000000003</v>
      </c>
      <c r="N466">
        <v>1899.52</v>
      </c>
      <c r="O466">
        <v>1567.11</v>
      </c>
      <c r="P466">
        <v>1269.1400000000001</v>
      </c>
      <c r="Q466">
        <v>1293.0899999999999</v>
      </c>
      <c r="R466">
        <v>2199.63</v>
      </c>
      <c r="S466">
        <v>1873.6355007212753</v>
      </c>
      <c r="T466">
        <v>1545.7552063338726</v>
      </c>
      <c r="U466">
        <v>1251.8456027761749</v>
      </c>
      <c r="V466">
        <v>1275.4692394013614</v>
      </c>
      <c r="W466">
        <v>2169.6559427916204</v>
      </c>
      <c r="X466" t="s">
        <v>21</v>
      </c>
      <c r="Y466" t="s">
        <v>21</v>
      </c>
      <c r="Z466" t="s">
        <v>21</v>
      </c>
      <c r="AA466" t="s">
        <v>21</v>
      </c>
      <c r="AB466" t="s">
        <v>21</v>
      </c>
      <c r="AC466" t="s">
        <v>21</v>
      </c>
      <c r="AD466" t="s">
        <v>21</v>
      </c>
      <c r="AE466" t="s">
        <v>21</v>
      </c>
    </row>
    <row r="467" spans="1:31" x14ac:dyDescent="0.25">
      <c r="A467">
        <v>2050</v>
      </c>
      <c r="B467" t="s">
        <v>74</v>
      </c>
      <c r="C467" t="s">
        <v>75</v>
      </c>
      <c r="D467">
        <v>707.43007545813873</v>
      </c>
      <c r="E467">
        <v>801.72982393100972</v>
      </c>
      <c r="F467">
        <v>890.97168523176424</v>
      </c>
      <c r="G467">
        <v>877.43305785123971</v>
      </c>
      <c r="H467">
        <v>679.53668702838661</v>
      </c>
      <c r="I467">
        <v>51.753</v>
      </c>
      <c r="J467">
        <v>73.045000000000002</v>
      </c>
      <c r="K467">
        <v>82.765000000000001</v>
      </c>
      <c r="L467">
        <v>51.753</v>
      </c>
      <c r="M467">
        <v>51.753</v>
      </c>
      <c r="N467">
        <v>2468.75</v>
      </c>
      <c r="O467">
        <v>1912.8</v>
      </c>
      <c r="P467">
        <v>1388.24</v>
      </c>
      <c r="Q467">
        <v>1418.85</v>
      </c>
      <c r="R467">
        <v>3019.96</v>
      </c>
      <c r="S467">
        <v>2435.1086813540519</v>
      </c>
      <c r="T467">
        <v>1886.7345359773287</v>
      </c>
      <c r="U467">
        <v>1369.3226433632199</v>
      </c>
      <c r="V467">
        <v>1399.5155250791681</v>
      </c>
      <c r="W467">
        <v>2978.8074180625754</v>
      </c>
      <c r="X467">
        <v>11.008518120936209</v>
      </c>
      <c r="Y467">
        <v>6.95274828690708</v>
      </c>
      <c r="Z467">
        <v>1.2</v>
      </c>
      <c r="AA467">
        <v>1.9</v>
      </c>
      <c r="AB467">
        <v>0.87698474699999995</v>
      </c>
      <c r="AC467">
        <v>1.0718631055000001</v>
      </c>
      <c r="AD467">
        <v>1667.2784095</v>
      </c>
      <c r="AE467">
        <v>3243.1979386573921</v>
      </c>
    </row>
    <row r="468" spans="1:31" x14ac:dyDescent="0.25">
      <c r="A468">
        <v>2055</v>
      </c>
      <c r="B468" t="s">
        <v>74</v>
      </c>
      <c r="C468" t="s">
        <v>75</v>
      </c>
      <c r="D468">
        <v>738.28163851958323</v>
      </c>
      <c r="E468">
        <v>856.28760330578507</v>
      </c>
      <c r="F468">
        <v>972.51868487243985</v>
      </c>
      <c r="G468">
        <v>954.73190801293572</v>
      </c>
      <c r="H468">
        <v>703.87071505569531</v>
      </c>
      <c r="I468">
        <v>45.954999999999998</v>
      </c>
      <c r="J468">
        <v>70.390999999999991</v>
      </c>
      <c r="K468">
        <v>82.003</v>
      </c>
      <c r="L468">
        <v>45.954999999999998</v>
      </c>
      <c r="M468">
        <v>45.954999999999998</v>
      </c>
      <c r="N468">
        <v>3211.05</v>
      </c>
      <c r="O468">
        <v>2361.2600000000002</v>
      </c>
      <c r="P468">
        <v>1517.76</v>
      </c>
      <c r="Q468">
        <v>1556.66</v>
      </c>
      <c r="R468">
        <v>4114.93</v>
      </c>
      <c r="S468">
        <v>3167.2934607643256</v>
      </c>
      <c r="T468">
        <v>2329.0834328846863</v>
      </c>
      <c r="U468">
        <v>1497.0776920352105</v>
      </c>
      <c r="V468">
        <v>1535.4476070548246</v>
      </c>
      <c r="W468">
        <v>4058.8564116108269</v>
      </c>
      <c r="X468" t="s">
        <v>21</v>
      </c>
      <c r="Y468" t="s">
        <v>21</v>
      </c>
      <c r="Z468" t="s">
        <v>21</v>
      </c>
      <c r="AA468" t="s">
        <v>21</v>
      </c>
      <c r="AB468" t="s">
        <v>21</v>
      </c>
      <c r="AC468" t="s">
        <v>21</v>
      </c>
      <c r="AD468" t="s">
        <v>21</v>
      </c>
      <c r="AE468" t="s">
        <v>21</v>
      </c>
    </row>
    <row r="469" spans="1:31" x14ac:dyDescent="0.25">
      <c r="A469">
        <v>2060</v>
      </c>
      <c r="B469" t="s">
        <v>74</v>
      </c>
      <c r="C469" t="s">
        <v>75</v>
      </c>
      <c r="D469">
        <v>761.59964067553005</v>
      </c>
      <c r="E469">
        <v>904.9507006827165</v>
      </c>
      <c r="F469">
        <v>1052.113905856989</v>
      </c>
      <c r="G469">
        <v>1029.512504491556</v>
      </c>
      <c r="H469">
        <v>720.58681279195116</v>
      </c>
      <c r="I469">
        <v>40.677999999999997</v>
      </c>
      <c r="J469">
        <v>67.66</v>
      </c>
      <c r="K469">
        <v>81.176000000000002</v>
      </c>
      <c r="L469">
        <v>40.677999999999997</v>
      </c>
      <c r="M469">
        <v>40.677999999999997</v>
      </c>
      <c r="N469">
        <v>4180.63</v>
      </c>
      <c r="O469">
        <v>2937.66</v>
      </c>
      <c r="P469">
        <v>1652.74</v>
      </c>
      <c r="Q469">
        <v>1701.62</v>
      </c>
      <c r="R469">
        <v>5582.34</v>
      </c>
      <c r="S469">
        <v>4123.6611266953678</v>
      </c>
      <c r="T469">
        <v>2897.6289089079669</v>
      </c>
      <c r="U469">
        <v>1630.2183380338615</v>
      </c>
      <c r="V469">
        <v>1678.4322569582507</v>
      </c>
      <c r="W469">
        <v>5506.2702162106243</v>
      </c>
      <c r="X469" t="s">
        <v>21</v>
      </c>
      <c r="Y469" t="s">
        <v>21</v>
      </c>
      <c r="Z469" t="s">
        <v>21</v>
      </c>
      <c r="AA469" t="s">
        <v>21</v>
      </c>
      <c r="AB469" t="s">
        <v>21</v>
      </c>
      <c r="AC469" t="s">
        <v>21</v>
      </c>
      <c r="AD469" t="s">
        <v>21</v>
      </c>
      <c r="AE469" t="s">
        <v>21</v>
      </c>
    </row>
    <row r="470" spans="1:31" x14ac:dyDescent="0.25">
      <c r="A470">
        <v>2065</v>
      </c>
      <c r="B470" t="s">
        <v>74</v>
      </c>
      <c r="C470" t="s">
        <v>75</v>
      </c>
      <c r="D470">
        <v>779.21983471074384</v>
      </c>
      <c r="E470">
        <v>948.62921307941076</v>
      </c>
      <c r="F470">
        <v>1129.253000359324</v>
      </c>
      <c r="G470">
        <v>1101.7166367229611</v>
      </c>
      <c r="H470">
        <v>732.16241466043834</v>
      </c>
      <c r="I470">
        <v>35.966999999999999</v>
      </c>
      <c r="J470">
        <v>64.878</v>
      </c>
      <c r="K470">
        <v>80.277000000000001</v>
      </c>
      <c r="L470">
        <v>35.966999999999999</v>
      </c>
      <c r="M470">
        <v>35.966999999999999</v>
      </c>
      <c r="N470">
        <v>5413.18</v>
      </c>
      <c r="O470">
        <v>3659.76</v>
      </c>
      <c r="P470">
        <v>1788.07</v>
      </c>
      <c r="Q470">
        <v>1848.55</v>
      </c>
      <c r="R470">
        <v>7503.78</v>
      </c>
      <c r="S470">
        <v>5339.4153363978239</v>
      </c>
      <c r="T470">
        <v>3609.8889509558703</v>
      </c>
      <c r="U470">
        <v>1763.7042146303754</v>
      </c>
      <c r="V470">
        <v>1823.3600619410765</v>
      </c>
      <c r="W470">
        <v>7401.5270160894815</v>
      </c>
      <c r="X470" t="s">
        <v>21</v>
      </c>
      <c r="Y470" t="s">
        <v>21</v>
      </c>
      <c r="Z470" t="s">
        <v>21</v>
      </c>
      <c r="AA470" t="s">
        <v>21</v>
      </c>
      <c r="AB470" t="s">
        <v>21</v>
      </c>
      <c r="AC470" t="s">
        <v>21</v>
      </c>
      <c r="AD470" t="s">
        <v>21</v>
      </c>
      <c r="AE470" t="s">
        <v>21</v>
      </c>
    </row>
    <row r="471" spans="1:31" x14ac:dyDescent="0.25">
      <c r="A471">
        <v>2070</v>
      </c>
      <c r="B471" t="s">
        <v>74</v>
      </c>
      <c r="C471" t="s">
        <v>75</v>
      </c>
      <c r="D471">
        <v>791.52644628099176</v>
      </c>
      <c r="E471">
        <v>986.77822493711824</v>
      </c>
      <c r="F471">
        <v>1202.156306144449</v>
      </c>
      <c r="G471">
        <v>1169.7192957240391</v>
      </c>
      <c r="H471">
        <v>739.13291412145168</v>
      </c>
      <c r="I471">
        <v>31.812999999999999</v>
      </c>
      <c r="J471">
        <v>62.067999999999998</v>
      </c>
      <c r="K471">
        <v>79.295999999999992</v>
      </c>
      <c r="L471">
        <v>31.812999999999999</v>
      </c>
      <c r="M471">
        <v>31.812999999999999</v>
      </c>
      <c r="N471">
        <v>6928.31</v>
      </c>
      <c r="O471">
        <v>4539.71</v>
      </c>
      <c r="P471">
        <v>1918.34</v>
      </c>
      <c r="Q471">
        <v>1992.07</v>
      </c>
      <c r="R471">
        <v>9943.8799999999992</v>
      </c>
      <c r="S471">
        <v>6833.8988670833787</v>
      </c>
      <c r="T471">
        <v>4477.8479926399204</v>
      </c>
      <c r="U471">
        <v>1892.1990431549293</v>
      </c>
      <c r="V471">
        <v>1964.9243345275811</v>
      </c>
      <c r="W471">
        <v>9808.3761070756154</v>
      </c>
      <c r="X471" t="s">
        <v>21</v>
      </c>
      <c r="Y471" t="s">
        <v>21</v>
      </c>
      <c r="Z471" t="s">
        <v>21</v>
      </c>
      <c r="AA471" t="s">
        <v>21</v>
      </c>
      <c r="AB471" t="s">
        <v>21</v>
      </c>
      <c r="AC471" t="s">
        <v>21</v>
      </c>
      <c r="AD471" t="s">
        <v>21</v>
      </c>
      <c r="AE471" t="s">
        <v>21</v>
      </c>
    </row>
    <row r="472" spans="1:31" x14ac:dyDescent="0.25">
      <c r="A472">
        <v>2075</v>
      </c>
      <c r="B472" t="s">
        <v>74</v>
      </c>
      <c r="C472" t="s">
        <v>75</v>
      </c>
      <c r="D472">
        <v>798.95688106360046</v>
      </c>
      <c r="E472">
        <v>1019.323176428315</v>
      </c>
      <c r="F472">
        <v>1269.8845849802369</v>
      </c>
      <c r="G472">
        <v>1232.7340998921991</v>
      </c>
      <c r="H472">
        <v>742.07603305785119</v>
      </c>
      <c r="I472">
        <v>28.178000000000001</v>
      </c>
      <c r="J472">
        <v>59.256</v>
      </c>
      <c r="K472">
        <v>78.224999999999994</v>
      </c>
      <c r="L472">
        <v>28.178000000000001</v>
      </c>
      <c r="M472">
        <v>28.178000000000001</v>
      </c>
      <c r="N472">
        <v>8766.1299999999992</v>
      </c>
      <c r="O472">
        <v>5606.41</v>
      </c>
      <c r="P472">
        <v>2046.42</v>
      </c>
      <c r="Q472">
        <v>2135.4</v>
      </c>
      <c r="R472">
        <v>13003.2</v>
      </c>
      <c r="S472">
        <v>8646.675145267116</v>
      </c>
      <c r="T472">
        <v>5530.0122176122204</v>
      </c>
      <c r="U472">
        <v>2018.5337145099986</v>
      </c>
      <c r="V472">
        <v>2106.3011962181031</v>
      </c>
      <c r="W472">
        <v>12826.007171800713</v>
      </c>
      <c r="X472" t="s">
        <v>21</v>
      </c>
      <c r="Y472" t="s">
        <v>21</v>
      </c>
      <c r="Z472" t="s">
        <v>21</v>
      </c>
      <c r="AA472" t="s">
        <v>21</v>
      </c>
      <c r="AB472" t="s">
        <v>21</v>
      </c>
      <c r="AC472" t="s">
        <v>21</v>
      </c>
      <c r="AD472" t="s">
        <v>21</v>
      </c>
      <c r="AE472" t="s">
        <v>21</v>
      </c>
    </row>
    <row r="473" spans="1:31" x14ac:dyDescent="0.25">
      <c r="A473">
        <v>2080</v>
      </c>
      <c r="B473" t="s">
        <v>74</v>
      </c>
      <c r="C473" t="s">
        <v>75</v>
      </c>
      <c r="D473">
        <v>801.05145526410354</v>
      </c>
      <c r="E473">
        <v>1045.0036651095941</v>
      </c>
      <c r="F473">
        <v>1329.7274164570611</v>
      </c>
      <c r="G473">
        <v>1288.273014732303</v>
      </c>
      <c r="H473">
        <v>740.7175709665828</v>
      </c>
      <c r="I473">
        <v>25.007999999999999</v>
      </c>
      <c r="J473">
        <v>56.463000000000001</v>
      </c>
      <c r="K473">
        <v>77.051000000000002</v>
      </c>
      <c r="L473">
        <v>25.007999999999999</v>
      </c>
      <c r="M473">
        <v>25.007999999999999</v>
      </c>
      <c r="N473">
        <v>10963.5</v>
      </c>
      <c r="O473">
        <v>6891.25</v>
      </c>
      <c r="P473">
        <v>2174.6799999999998</v>
      </c>
      <c r="Q473">
        <v>2281.1999999999998</v>
      </c>
      <c r="R473">
        <v>16785.2</v>
      </c>
      <c r="S473">
        <v>10814.10188476968</v>
      </c>
      <c r="T473">
        <v>6797.3438786353863</v>
      </c>
      <c r="U473">
        <v>2145.0459330296826</v>
      </c>
      <c r="V473">
        <v>2250.1143995564003</v>
      </c>
      <c r="W473">
        <v>16556.470374993027</v>
      </c>
      <c r="X473" t="s">
        <v>21</v>
      </c>
      <c r="Y473" t="s">
        <v>21</v>
      </c>
      <c r="Z473" t="s">
        <v>21</v>
      </c>
      <c r="AA473" t="s">
        <v>21</v>
      </c>
      <c r="AB473" t="s">
        <v>21</v>
      </c>
      <c r="AC473" t="s">
        <v>21</v>
      </c>
      <c r="AD473" t="s">
        <v>21</v>
      </c>
      <c r="AE473" t="s">
        <v>21</v>
      </c>
    </row>
    <row r="474" spans="1:31" x14ac:dyDescent="0.25">
      <c r="A474">
        <v>2085</v>
      </c>
      <c r="B474" t="s">
        <v>74</v>
      </c>
      <c r="C474" t="s">
        <v>75</v>
      </c>
      <c r="D474">
        <v>797.46237872799134</v>
      </c>
      <c r="E474">
        <v>1063.232482932088</v>
      </c>
      <c r="F474">
        <v>1380.738914840101</v>
      </c>
      <c r="G474">
        <v>1335.5977721882871</v>
      </c>
      <c r="H474">
        <v>734.84872439813148</v>
      </c>
      <c r="I474">
        <v>22.247</v>
      </c>
      <c r="J474">
        <v>53.712000000000003</v>
      </c>
      <c r="K474">
        <v>75.762</v>
      </c>
      <c r="L474">
        <v>22.247</v>
      </c>
      <c r="M474">
        <v>22.247</v>
      </c>
      <c r="N474">
        <v>13557.8</v>
      </c>
      <c r="O474">
        <v>8427</v>
      </c>
      <c r="P474">
        <v>2302.7800000000002</v>
      </c>
      <c r="Q474">
        <v>2429.21</v>
      </c>
      <c r="R474">
        <v>21405</v>
      </c>
      <c r="S474">
        <v>13373.049713442821</v>
      </c>
      <c r="T474">
        <v>8312.1664234007476</v>
      </c>
      <c r="U474">
        <v>2271.400331847487</v>
      </c>
      <c r="V474">
        <v>2396.1074875269169</v>
      </c>
      <c r="W474">
        <v>21113.316992155334</v>
      </c>
      <c r="X474" t="s">
        <v>21</v>
      </c>
      <c r="Y474" t="s">
        <v>21</v>
      </c>
      <c r="Z474" t="s">
        <v>21</v>
      </c>
      <c r="AA474" t="s">
        <v>21</v>
      </c>
      <c r="AB474" t="s">
        <v>21</v>
      </c>
      <c r="AC474" t="s">
        <v>21</v>
      </c>
      <c r="AD474" t="s">
        <v>21</v>
      </c>
      <c r="AE474" t="s">
        <v>21</v>
      </c>
    </row>
    <row r="475" spans="1:31" x14ac:dyDescent="0.25">
      <c r="A475">
        <v>2090</v>
      </c>
      <c r="B475" t="s">
        <v>74</v>
      </c>
      <c r="C475" t="s">
        <v>75</v>
      </c>
      <c r="D475">
        <v>788.6542579949695</v>
      </c>
      <c r="E475">
        <v>1075.645526410349</v>
      </c>
      <c r="F475">
        <v>1426.293136902623</v>
      </c>
      <c r="G475">
        <v>1378.1072224218469</v>
      </c>
      <c r="H475">
        <v>724.95936040244339</v>
      </c>
      <c r="I475">
        <v>19.84099999999999</v>
      </c>
      <c r="J475">
        <v>51.018999999999998</v>
      </c>
      <c r="K475">
        <v>74.343000000000004</v>
      </c>
      <c r="L475">
        <v>19.84099999999999</v>
      </c>
      <c r="M475">
        <v>19.84099999999999</v>
      </c>
      <c r="N475">
        <v>16595.599999999999</v>
      </c>
      <c r="O475">
        <v>10240.1</v>
      </c>
      <c r="P475">
        <v>2425.66</v>
      </c>
      <c r="Q475">
        <v>2574.23</v>
      </c>
      <c r="R475">
        <v>27003.9</v>
      </c>
      <c r="S475">
        <v>16369.454028265032</v>
      </c>
      <c r="T475">
        <v>10100.559557644001</v>
      </c>
      <c r="U475">
        <v>2392.6058628914507</v>
      </c>
      <c r="V475">
        <v>2539.151319818548</v>
      </c>
      <c r="W475">
        <v>26635.921547510556</v>
      </c>
      <c r="X475" t="s">
        <v>21</v>
      </c>
      <c r="Y475" t="s">
        <v>21</v>
      </c>
      <c r="Z475" t="s">
        <v>21</v>
      </c>
      <c r="AA475" t="s">
        <v>21</v>
      </c>
      <c r="AB475" t="s">
        <v>21</v>
      </c>
      <c r="AC475" t="s">
        <v>21</v>
      </c>
      <c r="AD475" t="s">
        <v>21</v>
      </c>
      <c r="AE475" t="s">
        <v>21</v>
      </c>
    </row>
    <row r="476" spans="1:31" x14ac:dyDescent="0.25">
      <c r="A476">
        <v>2095</v>
      </c>
      <c r="B476" t="s">
        <v>74</v>
      </c>
      <c r="C476" t="s">
        <v>75</v>
      </c>
      <c r="D476">
        <v>774.7422206252246</v>
      </c>
      <c r="E476">
        <v>1083.235824649659</v>
      </c>
      <c r="F476">
        <v>1467.8851958318371</v>
      </c>
      <c r="G476">
        <v>1417.2848724398129</v>
      </c>
      <c r="H476">
        <v>711.16378009342441</v>
      </c>
      <c r="I476">
        <v>17.739000000000001</v>
      </c>
      <c r="J476">
        <v>48.4</v>
      </c>
      <c r="K476">
        <v>72.775999999999996</v>
      </c>
      <c r="L476">
        <v>17.739000000000001</v>
      </c>
      <c r="M476">
        <v>17.739000000000001</v>
      </c>
      <c r="N476">
        <v>20136.099999999999</v>
      </c>
      <c r="O476">
        <v>12360.2</v>
      </c>
      <c r="P476">
        <v>2540.25</v>
      </c>
      <c r="Q476">
        <v>2713.14</v>
      </c>
      <c r="R476">
        <v>33758.400000000001</v>
      </c>
      <c r="S476">
        <v>19861.708118931976</v>
      </c>
      <c r="T476">
        <v>12191.769244869814</v>
      </c>
      <c r="U476">
        <v>2505.6343606317491</v>
      </c>
      <c r="V476">
        <v>2676.1684122446309</v>
      </c>
      <c r="W476">
        <v>33298.378899695243</v>
      </c>
      <c r="X476" t="s">
        <v>21</v>
      </c>
      <c r="Y476" t="s">
        <v>21</v>
      </c>
      <c r="Z476" t="s">
        <v>21</v>
      </c>
      <c r="AA476" t="s">
        <v>21</v>
      </c>
      <c r="AB476" t="s">
        <v>21</v>
      </c>
      <c r="AC476" t="s">
        <v>21</v>
      </c>
      <c r="AD476" t="s">
        <v>21</v>
      </c>
      <c r="AE476" t="s">
        <v>21</v>
      </c>
    </row>
    <row r="477" spans="1:31" x14ac:dyDescent="0.25">
      <c r="A477">
        <v>2100</v>
      </c>
      <c r="B477" t="s">
        <v>74</v>
      </c>
      <c r="C477" t="s">
        <v>75</v>
      </c>
      <c r="D477">
        <v>756.13514193316564</v>
      </c>
      <c r="E477">
        <v>1086.7403521379811</v>
      </c>
      <c r="F477">
        <v>1505.4900107797339</v>
      </c>
      <c r="G477">
        <v>1453.115738411786</v>
      </c>
      <c r="H477">
        <v>693.81372619475383</v>
      </c>
      <c r="I477">
        <v>15.898999999999999</v>
      </c>
      <c r="J477">
        <v>45.866</v>
      </c>
      <c r="K477">
        <v>71.045000000000002</v>
      </c>
      <c r="L477">
        <v>15.898999999999999</v>
      </c>
      <c r="M477">
        <v>15.898999999999999</v>
      </c>
      <c r="N477">
        <v>24242.400000000001</v>
      </c>
      <c r="O477">
        <v>14819.2</v>
      </c>
      <c r="P477">
        <v>2646.3</v>
      </c>
      <c r="Q477">
        <v>2845.83</v>
      </c>
      <c r="R477">
        <v>41869.4</v>
      </c>
      <c r="S477">
        <v>23912.052130372645</v>
      </c>
      <c r="T477">
        <v>14617.260788140544</v>
      </c>
      <c r="U477">
        <v>2610.2392317841936</v>
      </c>
      <c r="V477">
        <v>2807.0502637601221</v>
      </c>
      <c r="W477">
        <v>41298.851411882672</v>
      </c>
      <c r="X477" t="s">
        <v>21</v>
      </c>
      <c r="Y477" t="s">
        <v>21</v>
      </c>
      <c r="Z477" t="s">
        <v>21</v>
      </c>
      <c r="AA477" t="s">
        <v>21</v>
      </c>
      <c r="AB477" t="s">
        <v>21</v>
      </c>
      <c r="AC477" t="s">
        <v>21</v>
      </c>
      <c r="AD477" t="s">
        <v>21</v>
      </c>
      <c r="AE477" t="s">
        <v>21</v>
      </c>
    </row>
    <row r="478" spans="1:31" x14ac:dyDescent="0.25">
      <c r="A478">
        <v>2020</v>
      </c>
      <c r="B478" t="s">
        <v>76</v>
      </c>
      <c r="C478" t="s">
        <v>77</v>
      </c>
      <c r="D478">
        <v>82.111182782360601</v>
      </c>
      <c r="E478">
        <v>82.111182782360601</v>
      </c>
      <c r="F478">
        <v>82.111182782360601</v>
      </c>
      <c r="G478">
        <v>82.111182782360601</v>
      </c>
      <c r="H478">
        <v>82.111182782360601</v>
      </c>
      <c r="I478">
        <v>48.3</v>
      </c>
      <c r="J478">
        <v>48.3</v>
      </c>
      <c r="K478">
        <v>48.3</v>
      </c>
      <c r="L478">
        <v>48.3</v>
      </c>
      <c r="M478">
        <v>48.3</v>
      </c>
      <c r="N478">
        <v>5156.43</v>
      </c>
      <c r="O478">
        <v>5156.43</v>
      </c>
      <c r="P478">
        <v>5156.43</v>
      </c>
      <c r="Q478">
        <v>5156.43</v>
      </c>
      <c r="R478">
        <v>5156.43</v>
      </c>
      <c r="S478">
        <v>5086.1640335370021</v>
      </c>
      <c r="T478">
        <v>5086.1640335370021</v>
      </c>
      <c r="U478">
        <v>5086.1640335370021</v>
      </c>
      <c r="V478">
        <v>5086.1640335370021</v>
      </c>
      <c r="W478">
        <v>5086.1640335370021</v>
      </c>
      <c r="X478" t="s">
        <v>21</v>
      </c>
      <c r="Y478" t="s">
        <v>21</v>
      </c>
      <c r="Z478" t="s">
        <v>21</v>
      </c>
      <c r="AA478" t="s">
        <v>21</v>
      </c>
      <c r="AB478" t="s">
        <v>21</v>
      </c>
      <c r="AC478" t="s">
        <v>21</v>
      </c>
      <c r="AD478" t="s">
        <v>21</v>
      </c>
      <c r="AE478" t="s">
        <v>21</v>
      </c>
    </row>
    <row r="479" spans="1:31" x14ac:dyDescent="0.25">
      <c r="A479">
        <v>2025</v>
      </c>
      <c r="B479" t="s">
        <v>76</v>
      </c>
      <c r="C479" t="s">
        <v>77</v>
      </c>
      <c r="D479">
        <v>91.364997208956154</v>
      </c>
      <c r="E479">
        <v>92.295435092724674</v>
      </c>
      <c r="F479">
        <v>92.713114804937049</v>
      </c>
      <c r="G479">
        <v>92.542727780189793</v>
      </c>
      <c r="H479">
        <v>90.862016994355884</v>
      </c>
      <c r="I479">
        <v>43.387999999999998</v>
      </c>
      <c r="J479">
        <v>46.433</v>
      </c>
      <c r="K479">
        <v>47.904000000000003</v>
      </c>
      <c r="L479">
        <v>43.387999999999998</v>
      </c>
      <c r="M479">
        <v>43.387999999999998</v>
      </c>
      <c r="N479">
        <v>6372.99</v>
      </c>
      <c r="O479">
        <v>6308.74</v>
      </c>
      <c r="P479">
        <v>6280.32</v>
      </c>
      <c r="Q479">
        <v>6291.88</v>
      </c>
      <c r="R479">
        <v>6408.27</v>
      </c>
      <c r="S479">
        <v>6286.1461367828088</v>
      </c>
      <c r="T479">
        <v>6222.7716627465561</v>
      </c>
      <c r="U479">
        <v>6194.738938200092</v>
      </c>
      <c r="V479">
        <v>6206.1414116609349</v>
      </c>
      <c r="W479">
        <v>6320.9453810473842</v>
      </c>
      <c r="X479" t="s">
        <v>21</v>
      </c>
      <c r="Y479" t="s">
        <v>21</v>
      </c>
      <c r="Z479" t="s">
        <v>21</v>
      </c>
      <c r="AA479" t="s">
        <v>21</v>
      </c>
      <c r="AB479" t="s">
        <v>21</v>
      </c>
      <c r="AC479" t="s">
        <v>21</v>
      </c>
      <c r="AD479" t="s">
        <v>21</v>
      </c>
      <c r="AE479" t="s">
        <v>21</v>
      </c>
    </row>
    <row r="480" spans="1:31" x14ac:dyDescent="0.25">
      <c r="A480">
        <v>2030</v>
      </c>
      <c r="B480" t="s">
        <v>76</v>
      </c>
      <c r="C480" t="s">
        <v>77</v>
      </c>
      <c r="D480">
        <v>99.810925386094411</v>
      </c>
      <c r="E480">
        <v>102.58245363766051</v>
      </c>
      <c r="F480">
        <v>103.6973919245798</v>
      </c>
      <c r="G480">
        <v>103.3516994355889</v>
      </c>
      <c r="H480">
        <v>98.595602555355697</v>
      </c>
      <c r="I480">
        <v>38.807000000000002</v>
      </c>
      <c r="J480">
        <v>44.612000000000002</v>
      </c>
      <c r="K480">
        <v>47.472000000000001</v>
      </c>
      <c r="L480">
        <v>38.807000000000002</v>
      </c>
      <c r="M480">
        <v>38.807000000000002</v>
      </c>
      <c r="N480">
        <v>7930.08</v>
      </c>
      <c r="O480">
        <v>7715.25</v>
      </c>
      <c r="P480">
        <v>7622.3</v>
      </c>
      <c r="Q480">
        <v>7648.08</v>
      </c>
      <c r="R480">
        <v>8023.28</v>
      </c>
      <c r="S480">
        <v>7822.0178842864361</v>
      </c>
      <c r="T480">
        <v>7610.1153433182171</v>
      </c>
      <c r="U480">
        <v>7518.4319602572114</v>
      </c>
      <c r="V480">
        <v>7543.8606597226517</v>
      </c>
      <c r="W480">
        <v>7913.9478606316297</v>
      </c>
      <c r="X480">
        <v>40.188385156826541</v>
      </c>
      <c r="Y480">
        <v>30.141288867619899</v>
      </c>
      <c r="Z480">
        <v>1.2</v>
      </c>
      <c r="AA480">
        <v>1.6</v>
      </c>
      <c r="AB480">
        <v>0</v>
      </c>
      <c r="AC480">
        <v>0</v>
      </c>
      <c r="AD480">
        <v>1235.708526553334</v>
      </c>
      <c r="AE480">
        <v>0</v>
      </c>
    </row>
    <row r="481" spans="1:31" x14ac:dyDescent="0.25">
      <c r="A481">
        <v>2035</v>
      </c>
      <c r="B481" t="s">
        <v>76</v>
      </c>
      <c r="C481" t="s">
        <v>77</v>
      </c>
      <c r="D481">
        <v>107.5884450784593</v>
      </c>
      <c r="E481">
        <v>112.77842523103639</v>
      </c>
      <c r="F481">
        <v>115.41805185139241</v>
      </c>
      <c r="G481">
        <v>114.8478260869565</v>
      </c>
      <c r="H481">
        <v>105.4833746821311</v>
      </c>
      <c r="I481">
        <v>34.596999999999987</v>
      </c>
      <c r="J481">
        <v>42.84</v>
      </c>
      <c r="K481">
        <v>47</v>
      </c>
      <c r="L481">
        <v>34.596999999999987</v>
      </c>
      <c r="M481">
        <v>34.596999999999987</v>
      </c>
      <c r="N481">
        <v>9977.17</v>
      </c>
      <c r="O481">
        <v>9453.2099999999991</v>
      </c>
      <c r="P481">
        <v>9092.9</v>
      </c>
      <c r="Q481">
        <v>9186.8700000000008</v>
      </c>
      <c r="R481">
        <v>10272.6</v>
      </c>
      <c r="S481">
        <v>9841.2124687980577</v>
      </c>
      <c r="T481">
        <v>9324.392400065999</v>
      </c>
      <c r="U481">
        <v>8968.9922951632434</v>
      </c>
      <c r="V481">
        <v>9061.6817788237367</v>
      </c>
      <c r="W481">
        <v>10132.616684588409</v>
      </c>
      <c r="X481" t="s">
        <v>21</v>
      </c>
      <c r="Y481" t="s">
        <v>21</v>
      </c>
      <c r="Z481" t="s">
        <v>21</v>
      </c>
      <c r="AA481" t="s">
        <v>21</v>
      </c>
      <c r="AB481" t="s">
        <v>21</v>
      </c>
      <c r="AC481" t="s">
        <v>21</v>
      </c>
      <c r="AD481" t="s">
        <v>21</v>
      </c>
      <c r="AE481" t="s">
        <v>21</v>
      </c>
    </row>
    <row r="482" spans="1:31" x14ac:dyDescent="0.25">
      <c r="A482">
        <v>2040</v>
      </c>
      <c r="B482" t="s">
        <v>76</v>
      </c>
      <c r="C482" t="s">
        <v>77</v>
      </c>
      <c r="D482">
        <v>114.576549029337</v>
      </c>
      <c r="E482">
        <v>122.63221794951311</v>
      </c>
      <c r="F482">
        <v>127.6803169385347</v>
      </c>
      <c r="G482">
        <v>126.79915338336539</v>
      </c>
      <c r="H482">
        <v>111.44472492712271</v>
      </c>
      <c r="I482">
        <v>30.772000000000009</v>
      </c>
      <c r="J482">
        <v>41.12</v>
      </c>
      <c r="K482">
        <v>46.484999999999999</v>
      </c>
      <c r="L482">
        <v>30.772000000000009</v>
      </c>
      <c r="M482">
        <v>30.772000000000009</v>
      </c>
      <c r="N482">
        <v>12234.8</v>
      </c>
      <c r="O482">
        <v>11213</v>
      </c>
      <c r="P482">
        <v>10312.6</v>
      </c>
      <c r="Q482">
        <v>10568.4</v>
      </c>
      <c r="R482">
        <v>13083.9</v>
      </c>
      <c r="S482">
        <v>12068.078053521236</v>
      </c>
      <c r="T482">
        <v>11060.201982389057</v>
      </c>
      <c r="U482">
        <v>10172.071610058449</v>
      </c>
      <c r="V482">
        <v>10424.385858439357</v>
      </c>
      <c r="W482">
        <v>12905.607483936517</v>
      </c>
      <c r="X482" t="s">
        <v>21</v>
      </c>
      <c r="Y482" t="s">
        <v>21</v>
      </c>
      <c r="Z482" t="s">
        <v>21</v>
      </c>
      <c r="AA482" t="s">
        <v>21</v>
      </c>
      <c r="AB482" t="s">
        <v>21</v>
      </c>
      <c r="AC482" t="s">
        <v>21</v>
      </c>
      <c r="AD482" t="s">
        <v>21</v>
      </c>
      <c r="AE482" t="s">
        <v>21</v>
      </c>
    </row>
    <row r="483" spans="1:31" x14ac:dyDescent="0.25">
      <c r="A483">
        <v>2045</v>
      </c>
      <c r="B483" t="s">
        <v>76</v>
      </c>
      <c r="C483" t="s">
        <v>77</v>
      </c>
      <c r="D483">
        <v>121.0319419462879</v>
      </c>
      <c r="E483">
        <v>131.96856974508469</v>
      </c>
      <c r="F483">
        <v>139.84310922284931</v>
      </c>
      <c r="G483">
        <v>138.54643366619109</v>
      </c>
      <c r="H483">
        <v>116.7573373441667</v>
      </c>
      <c r="I483">
        <v>27.327000000000002</v>
      </c>
      <c r="J483">
        <v>39.454000000000001</v>
      </c>
      <c r="K483">
        <v>45.921999999999997</v>
      </c>
      <c r="L483">
        <v>27.327000000000002</v>
      </c>
      <c r="M483">
        <v>27.327000000000002</v>
      </c>
      <c r="N483">
        <v>14785.2</v>
      </c>
      <c r="O483">
        <v>13113.1</v>
      </c>
      <c r="P483">
        <v>11394.9</v>
      </c>
      <c r="Q483">
        <v>11912.2</v>
      </c>
      <c r="R483">
        <v>16558.3</v>
      </c>
      <c r="S483">
        <v>14583.724101491009</v>
      </c>
      <c r="T483">
        <v>12934.409579529647</v>
      </c>
      <c r="U483">
        <v>11239.623255964065</v>
      </c>
      <c r="V483">
        <v>11749.874079605363</v>
      </c>
      <c r="W483">
        <v>16332.662310264221</v>
      </c>
      <c r="X483" t="s">
        <v>21</v>
      </c>
      <c r="Y483" t="s">
        <v>21</v>
      </c>
      <c r="Z483" t="s">
        <v>21</v>
      </c>
      <c r="AA483" t="s">
        <v>21</v>
      </c>
      <c r="AB483" t="s">
        <v>21</v>
      </c>
      <c r="AC483" t="s">
        <v>21</v>
      </c>
      <c r="AD483" t="s">
        <v>21</v>
      </c>
      <c r="AE483" t="s">
        <v>21</v>
      </c>
    </row>
    <row r="484" spans="1:31" x14ac:dyDescent="0.25">
      <c r="A484">
        <v>2050</v>
      </c>
      <c r="B484" t="s">
        <v>76</v>
      </c>
      <c r="C484" t="s">
        <v>77</v>
      </c>
      <c r="D484">
        <v>126.8950815605037</v>
      </c>
      <c r="E484">
        <v>140.5835669540408</v>
      </c>
      <c r="F484">
        <v>151.78368789927401</v>
      </c>
      <c r="G484">
        <v>149.96512745766921</v>
      </c>
      <c r="H484">
        <v>121.38693791478011</v>
      </c>
      <c r="I484">
        <v>24.242999999999991</v>
      </c>
      <c r="J484">
        <v>37.843000000000004</v>
      </c>
      <c r="K484">
        <v>45.308999999999997</v>
      </c>
      <c r="L484">
        <v>24.242999999999991</v>
      </c>
      <c r="M484">
        <v>24.242999999999991</v>
      </c>
      <c r="N484">
        <v>17624.7</v>
      </c>
      <c r="O484">
        <v>15239.8</v>
      </c>
      <c r="P484">
        <v>12436.4</v>
      </c>
      <c r="Q484">
        <v>13334.8</v>
      </c>
      <c r="R484">
        <v>20574.400000000001</v>
      </c>
      <c r="S484">
        <v>17384.530623295497</v>
      </c>
      <c r="T484">
        <v>15032.129329458015</v>
      </c>
      <c r="U484">
        <v>12266.93087789024</v>
      </c>
      <c r="V484">
        <v>13153.088503947345</v>
      </c>
      <c r="W484">
        <v>20294.035464769946</v>
      </c>
      <c r="X484">
        <v>47.723707373731507</v>
      </c>
      <c r="Y484">
        <v>30.141288867619899</v>
      </c>
      <c r="Z484">
        <v>1.2</v>
      </c>
      <c r="AA484">
        <v>1.9</v>
      </c>
      <c r="AB484">
        <v>7.0309699058820002E-3</v>
      </c>
      <c r="AC484">
        <v>8.8951076470589995E-3</v>
      </c>
      <c r="AD484">
        <v>1235.708526553334</v>
      </c>
      <c r="AE484">
        <v>0</v>
      </c>
    </row>
    <row r="485" spans="1:31" x14ac:dyDescent="0.25">
      <c r="A485">
        <v>2055</v>
      </c>
      <c r="B485" t="s">
        <v>76</v>
      </c>
      <c r="C485" t="s">
        <v>77</v>
      </c>
      <c r="D485">
        <v>131.70436643304561</v>
      </c>
      <c r="E485">
        <v>148.4246511195187</v>
      </c>
      <c r="F485">
        <v>163.57013893196051</v>
      </c>
      <c r="G485">
        <v>161.12292687465111</v>
      </c>
      <c r="H485">
        <v>124.9082707932764</v>
      </c>
      <c r="I485">
        <v>21.495999999999999</v>
      </c>
      <c r="J485">
        <v>36.287999999999997</v>
      </c>
      <c r="K485">
        <v>44.640999999999998</v>
      </c>
      <c r="L485">
        <v>21.495999999999999</v>
      </c>
      <c r="M485">
        <v>21.495999999999999</v>
      </c>
      <c r="N485">
        <v>20821.7</v>
      </c>
      <c r="O485">
        <v>17644.900000000001</v>
      </c>
      <c r="P485">
        <v>13467</v>
      </c>
      <c r="Q485">
        <v>14882.2</v>
      </c>
      <c r="R485">
        <v>25240.6</v>
      </c>
      <c r="S485">
        <v>20537.965541488473</v>
      </c>
      <c r="T485">
        <v>17404.45536065787</v>
      </c>
      <c r="U485">
        <v>13283.48703262583</v>
      </c>
      <c r="V485">
        <v>14679.402295755857</v>
      </c>
      <c r="W485">
        <v>24896.6497954775</v>
      </c>
      <c r="X485" t="s">
        <v>21</v>
      </c>
      <c r="Y485" t="s">
        <v>21</v>
      </c>
      <c r="Z485" t="s">
        <v>21</v>
      </c>
      <c r="AA485" t="s">
        <v>21</v>
      </c>
      <c r="AB485" t="s">
        <v>21</v>
      </c>
      <c r="AC485" t="s">
        <v>21</v>
      </c>
      <c r="AD485" t="s">
        <v>21</v>
      </c>
      <c r="AE485" t="s">
        <v>21</v>
      </c>
    </row>
    <row r="486" spans="1:31" x14ac:dyDescent="0.25">
      <c r="A486">
        <v>2060</v>
      </c>
      <c r="B486" t="s">
        <v>76</v>
      </c>
      <c r="C486" t="s">
        <v>77</v>
      </c>
      <c r="D486">
        <v>135.32609315884139</v>
      </c>
      <c r="E486">
        <v>155.30834832227251</v>
      </c>
      <c r="F486">
        <v>174.99024995348259</v>
      </c>
      <c r="G486">
        <v>171.80770017986731</v>
      </c>
      <c r="H486">
        <v>127.2217298269553</v>
      </c>
      <c r="I486">
        <v>19.056999999999999</v>
      </c>
      <c r="J486">
        <v>34.787999999999997</v>
      </c>
      <c r="K486">
        <v>43.912999999999997</v>
      </c>
      <c r="L486">
        <v>19.056999999999999</v>
      </c>
      <c r="M486">
        <v>19.056999999999999</v>
      </c>
      <c r="N486">
        <v>24480.2</v>
      </c>
      <c r="O486">
        <v>20374.900000000001</v>
      </c>
      <c r="P486">
        <v>14476</v>
      </c>
      <c r="Q486">
        <v>16557.2</v>
      </c>
      <c r="R486">
        <v>30759.3</v>
      </c>
      <c r="S486">
        <v>24146.611662292034</v>
      </c>
      <c r="T486">
        <v>20097.25402398812</v>
      </c>
      <c r="U486">
        <v>14278.737527607596</v>
      </c>
      <c r="V486">
        <v>16331.577299813796</v>
      </c>
      <c r="W486">
        <v>30340.147225265289</v>
      </c>
      <c r="X486" t="s">
        <v>21</v>
      </c>
      <c r="Y486" t="s">
        <v>21</v>
      </c>
      <c r="Z486" t="s">
        <v>21</v>
      </c>
      <c r="AA486" t="s">
        <v>21</v>
      </c>
      <c r="AB486" t="s">
        <v>21</v>
      </c>
      <c r="AC486" t="s">
        <v>21</v>
      </c>
      <c r="AD486" t="s">
        <v>21</v>
      </c>
      <c r="AE486" t="s">
        <v>21</v>
      </c>
    </row>
    <row r="487" spans="1:31" x14ac:dyDescent="0.25">
      <c r="A487">
        <v>2065</v>
      </c>
      <c r="B487" t="s">
        <v>76</v>
      </c>
      <c r="C487" t="s">
        <v>77</v>
      </c>
      <c r="D487">
        <v>138.03353284128261</v>
      </c>
      <c r="E487">
        <v>161.3237703901259</v>
      </c>
      <c r="F487">
        <v>185.81692302921289</v>
      </c>
      <c r="G487">
        <v>181.87943931030199</v>
      </c>
      <c r="H487">
        <v>128.72542640947711</v>
      </c>
      <c r="I487">
        <v>16.894000000000009</v>
      </c>
      <c r="J487">
        <v>33.344999999999999</v>
      </c>
      <c r="K487">
        <v>43.121000000000002</v>
      </c>
      <c r="L487">
        <v>16.894000000000009</v>
      </c>
      <c r="M487">
        <v>16.894000000000009</v>
      </c>
      <c r="N487">
        <v>28611.5</v>
      </c>
      <c r="O487">
        <v>23451.200000000001</v>
      </c>
      <c r="P487">
        <v>15475.8</v>
      </c>
      <c r="Q487">
        <v>18387</v>
      </c>
      <c r="R487">
        <v>37223.300000000003</v>
      </c>
      <c r="S487">
        <v>28221.615002151477</v>
      </c>
      <c r="T487">
        <v>23131.633704575248</v>
      </c>
      <c r="U487">
        <v>15264.913389731255</v>
      </c>
      <c r="V487">
        <v>18136.442865440789</v>
      </c>
      <c r="W487">
        <v>36716.063181223813</v>
      </c>
      <c r="X487" t="s">
        <v>21</v>
      </c>
      <c r="Y487" t="s">
        <v>21</v>
      </c>
      <c r="Z487" t="s">
        <v>21</v>
      </c>
      <c r="AA487" t="s">
        <v>21</v>
      </c>
      <c r="AB487" t="s">
        <v>21</v>
      </c>
      <c r="AC487" t="s">
        <v>21</v>
      </c>
      <c r="AD487" t="s">
        <v>21</v>
      </c>
      <c r="AE487" t="s">
        <v>21</v>
      </c>
    </row>
    <row r="488" spans="1:31" x14ac:dyDescent="0.25">
      <c r="A488">
        <v>2070</v>
      </c>
      <c r="B488" t="s">
        <v>76</v>
      </c>
      <c r="C488" t="s">
        <v>77</v>
      </c>
      <c r="D488">
        <v>139.88958630527819</v>
      </c>
      <c r="E488">
        <v>166.4419276809524</v>
      </c>
      <c r="F488">
        <v>195.88420579296661</v>
      </c>
      <c r="G488">
        <v>191.19023444768339</v>
      </c>
      <c r="H488">
        <v>129.50866153941581</v>
      </c>
      <c r="I488">
        <v>14.98</v>
      </c>
      <c r="J488">
        <v>31.956</v>
      </c>
      <c r="K488">
        <v>42.261000000000003</v>
      </c>
      <c r="L488">
        <v>14.98</v>
      </c>
      <c r="M488">
        <v>14.98</v>
      </c>
      <c r="N488">
        <v>33204</v>
      </c>
      <c r="O488">
        <v>26894.3</v>
      </c>
      <c r="P488">
        <v>16473.900000000001</v>
      </c>
      <c r="Q488">
        <v>20397.599999999999</v>
      </c>
      <c r="R488">
        <v>44687.9</v>
      </c>
      <c r="S488">
        <v>32751.533632680483</v>
      </c>
      <c r="T488">
        <v>26527.815051722642</v>
      </c>
      <c r="U488">
        <v>16249.412417522437</v>
      </c>
      <c r="V488">
        <v>20119.644694192368</v>
      </c>
      <c r="W488">
        <v>44078.944097815387</v>
      </c>
      <c r="X488" t="s">
        <v>21</v>
      </c>
      <c r="Y488" t="s">
        <v>21</v>
      </c>
      <c r="Z488" t="s">
        <v>21</v>
      </c>
      <c r="AA488" t="s">
        <v>21</v>
      </c>
      <c r="AB488" t="s">
        <v>21</v>
      </c>
      <c r="AC488" t="s">
        <v>21</v>
      </c>
      <c r="AD488" t="s">
        <v>21</v>
      </c>
      <c r="AE488" t="s">
        <v>21</v>
      </c>
    </row>
    <row r="489" spans="1:31" x14ac:dyDescent="0.25">
      <c r="A489">
        <v>2075</v>
      </c>
      <c r="B489" t="s">
        <v>76</v>
      </c>
      <c r="C489" t="s">
        <v>77</v>
      </c>
      <c r="D489">
        <v>140.9073652546052</v>
      </c>
      <c r="E489">
        <v>170.52061961173479</v>
      </c>
      <c r="F489">
        <v>204.76181231780691</v>
      </c>
      <c r="G489">
        <v>199.33025491533829</v>
      </c>
      <c r="H489">
        <v>129.612928735347</v>
      </c>
      <c r="I489">
        <v>13.28700000000001</v>
      </c>
      <c r="J489">
        <v>30.622</v>
      </c>
      <c r="K489">
        <v>41.326999999999998</v>
      </c>
      <c r="L489">
        <v>13.28700000000001</v>
      </c>
      <c r="M489">
        <v>13.28700000000001</v>
      </c>
      <c r="N489">
        <v>38268.9</v>
      </c>
      <c r="O489">
        <v>30753.9</v>
      </c>
      <c r="P489">
        <v>17507.099999999999</v>
      </c>
      <c r="Q489">
        <v>22655.4</v>
      </c>
      <c r="R489">
        <v>53243.3</v>
      </c>
      <c r="S489">
        <v>37747.414933010667</v>
      </c>
      <c r="T489">
        <v>30334.820810326837</v>
      </c>
      <c r="U489">
        <v>17268.533142413577</v>
      </c>
      <c r="V489">
        <v>22346.677962348796</v>
      </c>
      <c r="W489">
        <v>52517.760831974963</v>
      </c>
      <c r="X489" t="s">
        <v>21</v>
      </c>
      <c r="Y489" t="s">
        <v>21</v>
      </c>
      <c r="Z489" t="s">
        <v>21</v>
      </c>
      <c r="AA489" t="s">
        <v>21</v>
      </c>
      <c r="AB489" t="s">
        <v>21</v>
      </c>
      <c r="AC489" t="s">
        <v>21</v>
      </c>
      <c r="AD489" t="s">
        <v>21</v>
      </c>
      <c r="AE489" t="s">
        <v>21</v>
      </c>
    </row>
    <row r="490" spans="1:31" x14ac:dyDescent="0.25">
      <c r="A490">
        <v>2080</v>
      </c>
      <c r="B490" t="s">
        <v>76</v>
      </c>
      <c r="C490" t="s">
        <v>77</v>
      </c>
      <c r="D490">
        <v>141.1013148917695</v>
      </c>
      <c r="E490">
        <v>173.50546114246731</v>
      </c>
      <c r="F490">
        <v>212.44553743099911</v>
      </c>
      <c r="G490">
        <v>206.34324257272249</v>
      </c>
      <c r="H490">
        <v>129.07762513179929</v>
      </c>
      <c r="I490">
        <v>11.79000000000001</v>
      </c>
      <c r="J490">
        <v>29.341999999999999</v>
      </c>
      <c r="K490">
        <v>40.316000000000003</v>
      </c>
      <c r="L490">
        <v>11.79000000000001</v>
      </c>
      <c r="M490">
        <v>11.79000000000001</v>
      </c>
      <c r="N490">
        <v>43716.5</v>
      </c>
      <c r="O490">
        <v>35022.6</v>
      </c>
      <c r="P490">
        <v>18553.2</v>
      </c>
      <c r="Q490">
        <v>25152</v>
      </c>
      <c r="R490">
        <v>62835</v>
      </c>
      <c r="S490">
        <v>43120.781232775458</v>
      </c>
      <c r="T490">
        <v>34545.351819175863</v>
      </c>
      <c r="U490">
        <v>18300.378080768809</v>
      </c>
      <c r="V490">
        <v>24809.257135561362</v>
      </c>
      <c r="W490">
        <v>61978.756047749608</v>
      </c>
      <c r="X490" t="s">
        <v>21</v>
      </c>
      <c r="Y490" t="s">
        <v>21</v>
      </c>
      <c r="Z490" t="s">
        <v>21</v>
      </c>
      <c r="AA490" t="s">
        <v>21</v>
      </c>
      <c r="AB490" t="s">
        <v>21</v>
      </c>
      <c r="AC490" t="s">
        <v>21</v>
      </c>
      <c r="AD490" t="s">
        <v>21</v>
      </c>
      <c r="AE490" t="s">
        <v>21</v>
      </c>
    </row>
    <row r="491" spans="1:31" x14ac:dyDescent="0.25">
      <c r="A491">
        <v>2085</v>
      </c>
      <c r="B491" t="s">
        <v>76</v>
      </c>
      <c r="C491" t="s">
        <v>77</v>
      </c>
      <c r="D491">
        <v>140.64490479439311</v>
      </c>
      <c r="E491">
        <v>175.74689573900639</v>
      </c>
      <c r="F491">
        <v>219.59004217577339</v>
      </c>
      <c r="G491">
        <v>212.89804006698509</v>
      </c>
      <c r="H491">
        <v>128.08074489859209</v>
      </c>
      <c r="I491">
        <v>10.465</v>
      </c>
      <c r="J491">
        <v>28.113</v>
      </c>
      <c r="K491">
        <v>39.223999999999997</v>
      </c>
      <c r="L491">
        <v>10.465</v>
      </c>
      <c r="M491">
        <v>10.465</v>
      </c>
      <c r="N491">
        <v>49493.1</v>
      </c>
      <c r="O491">
        <v>39655.599999999999</v>
      </c>
      <c r="P491">
        <v>19555.3</v>
      </c>
      <c r="Q491">
        <v>27825</v>
      </c>
      <c r="R491">
        <v>73459.600000000006</v>
      </c>
      <c r="S491">
        <v>48818.664294531329</v>
      </c>
      <c r="T491">
        <v>39115.218561743284</v>
      </c>
      <c r="U491">
        <v>19288.822601106993</v>
      </c>
      <c r="V491">
        <v>27445.832530096806</v>
      </c>
      <c r="W491">
        <v>72458.576076474375</v>
      </c>
      <c r="X491" t="s">
        <v>21</v>
      </c>
      <c r="Y491" t="s">
        <v>21</v>
      </c>
      <c r="Z491" t="s">
        <v>21</v>
      </c>
      <c r="AA491" t="s">
        <v>21</v>
      </c>
      <c r="AB491" t="s">
        <v>21</v>
      </c>
      <c r="AC491" t="s">
        <v>21</v>
      </c>
      <c r="AD491" t="s">
        <v>21</v>
      </c>
      <c r="AE491" t="s">
        <v>21</v>
      </c>
    </row>
    <row r="492" spans="1:31" x14ac:dyDescent="0.25">
      <c r="A492">
        <v>2090</v>
      </c>
      <c r="B492" t="s">
        <v>76</v>
      </c>
      <c r="C492" t="s">
        <v>77</v>
      </c>
      <c r="D492">
        <v>139.59166098120701</v>
      </c>
      <c r="E492">
        <v>177.41019971469331</v>
      </c>
      <c r="F492">
        <v>226.43251876201671</v>
      </c>
      <c r="G492">
        <v>219.22657383861571</v>
      </c>
      <c r="H492">
        <v>126.6843763567574</v>
      </c>
      <c r="I492">
        <v>9.2930000000000064</v>
      </c>
      <c r="J492">
        <v>26.936000000000011</v>
      </c>
      <c r="K492">
        <v>38.045000000000002</v>
      </c>
      <c r="L492">
        <v>9.2930000000000064</v>
      </c>
      <c r="M492">
        <v>9.2930000000000064</v>
      </c>
      <c r="N492">
        <v>55641.8</v>
      </c>
      <c r="O492">
        <v>44648.1</v>
      </c>
      <c r="P492">
        <v>20485.2</v>
      </c>
      <c r="Q492">
        <v>30642.7</v>
      </c>
      <c r="R492">
        <v>85258.6</v>
      </c>
      <c r="S492">
        <v>54883.576800472256</v>
      </c>
      <c r="T492">
        <v>44039.686446972693</v>
      </c>
      <c r="U492">
        <v>20206.050980971755</v>
      </c>
      <c r="V492">
        <v>30225.136117520124</v>
      </c>
      <c r="W492">
        <v>84096.792716999524</v>
      </c>
      <c r="X492" t="s">
        <v>21</v>
      </c>
      <c r="Y492" t="s">
        <v>21</v>
      </c>
      <c r="Z492" t="s">
        <v>21</v>
      </c>
      <c r="AA492" t="s">
        <v>21</v>
      </c>
      <c r="AB492" t="s">
        <v>21</v>
      </c>
      <c r="AC492" t="s">
        <v>21</v>
      </c>
      <c r="AD492" t="s">
        <v>21</v>
      </c>
      <c r="AE492" t="s">
        <v>21</v>
      </c>
    </row>
    <row r="493" spans="1:31" x14ac:dyDescent="0.25">
      <c r="A493">
        <v>2095</v>
      </c>
      <c r="B493" t="s">
        <v>76</v>
      </c>
      <c r="C493" t="s">
        <v>77</v>
      </c>
      <c r="D493">
        <v>137.95030081250391</v>
      </c>
      <c r="E493">
        <v>178.51887055758851</v>
      </c>
      <c r="F493">
        <v>232.8595515722877</v>
      </c>
      <c r="G493">
        <v>225.22766234571731</v>
      </c>
      <c r="H493">
        <v>124.9049029336972</v>
      </c>
      <c r="I493">
        <v>8.2560000000000002</v>
      </c>
      <c r="J493">
        <v>25.80800000000001</v>
      </c>
      <c r="K493">
        <v>36.779000000000003</v>
      </c>
      <c r="L493">
        <v>8.2560000000000002</v>
      </c>
      <c r="M493">
        <v>8.2560000000000002</v>
      </c>
      <c r="N493">
        <v>62198.8</v>
      </c>
      <c r="O493">
        <v>50011.9</v>
      </c>
      <c r="P493">
        <v>21353.3</v>
      </c>
      <c r="Q493">
        <v>33625.5</v>
      </c>
      <c r="R493">
        <v>98376</v>
      </c>
      <c r="S493">
        <v>61351.22545814862</v>
      </c>
      <c r="T493">
        <v>49330.394677877754</v>
      </c>
      <c r="U493">
        <v>21062.321500985305</v>
      </c>
      <c r="V493">
        <v>33167.289909821033</v>
      </c>
      <c r="W493">
        <v>97035.443701017197</v>
      </c>
      <c r="X493" t="s">
        <v>21</v>
      </c>
      <c r="Y493" t="s">
        <v>21</v>
      </c>
      <c r="Z493" t="s">
        <v>21</v>
      </c>
      <c r="AA493" t="s">
        <v>21</v>
      </c>
      <c r="AB493" t="s">
        <v>21</v>
      </c>
      <c r="AC493" t="s">
        <v>21</v>
      </c>
      <c r="AD493" t="s">
        <v>21</v>
      </c>
      <c r="AE493" t="s">
        <v>21</v>
      </c>
    </row>
    <row r="494" spans="1:31" x14ac:dyDescent="0.25">
      <c r="A494">
        <v>2100</v>
      </c>
      <c r="B494" t="s">
        <v>76</v>
      </c>
      <c r="C494" t="s">
        <v>77</v>
      </c>
      <c r="D494">
        <v>135.7011691372573</v>
      </c>
      <c r="E494">
        <v>179.03203498108289</v>
      </c>
      <c r="F494">
        <v>238.74153693481369</v>
      </c>
      <c r="G494">
        <v>230.78014637474419</v>
      </c>
      <c r="H494">
        <v>122.72756931092231</v>
      </c>
      <c r="I494">
        <v>7.3379999999999939</v>
      </c>
      <c r="J494">
        <v>24.727</v>
      </c>
      <c r="K494">
        <v>35.421999999999997</v>
      </c>
      <c r="L494">
        <v>7.3379999999999939</v>
      </c>
      <c r="M494">
        <v>7.3379999999999939</v>
      </c>
      <c r="N494">
        <v>69238.2</v>
      </c>
      <c r="O494">
        <v>55826.8</v>
      </c>
      <c r="P494">
        <v>22203.1</v>
      </c>
      <c r="Q494">
        <v>36852.5</v>
      </c>
      <c r="R494">
        <v>113029</v>
      </c>
      <c r="S494">
        <v>68294.70051699366</v>
      </c>
      <c r="T494">
        <v>55066.055830771198</v>
      </c>
      <c r="U494">
        <v>21900.541392596311</v>
      </c>
      <c r="V494">
        <v>36350.316022116538</v>
      </c>
      <c r="W494">
        <v>111488.76927382972</v>
      </c>
      <c r="X494" t="s">
        <v>21</v>
      </c>
      <c r="Y494" t="s">
        <v>21</v>
      </c>
      <c r="Z494" t="s">
        <v>21</v>
      </c>
      <c r="AA494" t="s">
        <v>21</v>
      </c>
      <c r="AB494" t="s">
        <v>21</v>
      </c>
      <c r="AC494" t="s">
        <v>21</v>
      </c>
      <c r="AD494" t="s">
        <v>21</v>
      </c>
      <c r="AE494" t="s">
        <v>21</v>
      </c>
    </row>
    <row r="495" spans="1:31" x14ac:dyDescent="0.25">
      <c r="A495">
        <v>2020</v>
      </c>
      <c r="B495" t="s">
        <v>78</v>
      </c>
      <c r="C495" t="s">
        <v>79</v>
      </c>
      <c r="D495">
        <v>143.90297766749379</v>
      </c>
      <c r="E495">
        <v>143.90297766749379</v>
      </c>
      <c r="F495">
        <v>143.90297766749379</v>
      </c>
      <c r="G495">
        <v>143.90297766749379</v>
      </c>
      <c r="H495">
        <v>143.90297766749379</v>
      </c>
      <c r="I495">
        <v>33.299999999999997</v>
      </c>
      <c r="J495">
        <v>33.299999999999997</v>
      </c>
      <c r="K495">
        <v>33.299999999999997</v>
      </c>
      <c r="L495">
        <v>33.299999999999997</v>
      </c>
      <c r="M495">
        <v>33.299999999999997</v>
      </c>
      <c r="N495">
        <v>6195.38</v>
      </c>
      <c r="O495">
        <v>6195.38</v>
      </c>
      <c r="P495">
        <v>6195.38</v>
      </c>
      <c r="Q495">
        <v>6195.38</v>
      </c>
      <c r="R495">
        <v>6195.38</v>
      </c>
      <c r="S495">
        <v>6110.956403964462</v>
      </c>
      <c r="T495">
        <v>6110.956403964462</v>
      </c>
      <c r="U495">
        <v>6110.956403964462</v>
      </c>
      <c r="V495">
        <v>6110.956403964462</v>
      </c>
      <c r="W495">
        <v>6110.956403964462</v>
      </c>
      <c r="X495" t="s">
        <v>21</v>
      </c>
      <c r="Y495" t="s">
        <v>21</v>
      </c>
      <c r="Z495" t="s">
        <v>21</v>
      </c>
      <c r="AA495" t="s">
        <v>21</v>
      </c>
      <c r="AB495" t="s">
        <v>21</v>
      </c>
      <c r="AC495" t="s">
        <v>21</v>
      </c>
      <c r="AD495" t="s">
        <v>21</v>
      </c>
      <c r="AE495" t="s">
        <v>21</v>
      </c>
    </row>
    <row r="496" spans="1:31" x14ac:dyDescent="0.25">
      <c r="A496">
        <v>2025</v>
      </c>
      <c r="B496" t="s">
        <v>78</v>
      </c>
      <c r="C496" t="s">
        <v>79</v>
      </c>
      <c r="D496">
        <v>150.22853598014891</v>
      </c>
      <c r="E496">
        <v>150.8928039702231</v>
      </c>
      <c r="F496">
        <v>152.22679900744421</v>
      </c>
      <c r="G496">
        <v>151.51960297766749</v>
      </c>
      <c r="H496">
        <v>148.61513647642681</v>
      </c>
      <c r="I496">
        <v>29.02</v>
      </c>
      <c r="J496">
        <v>31.45099999999999</v>
      </c>
      <c r="K496">
        <v>33.19</v>
      </c>
      <c r="L496">
        <v>29.02</v>
      </c>
      <c r="M496">
        <v>29.02</v>
      </c>
      <c r="N496">
        <v>8430.9</v>
      </c>
      <c r="O496">
        <v>8393.8799999999992</v>
      </c>
      <c r="P496">
        <v>8320.32</v>
      </c>
      <c r="Q496">
        <v>8359.11</v>
      </c>
      <c r="R496">
        <v>8522.5400000000009</v>
      </c>
      <c r="S496">
        <v>8316.0132786340764</v>
      </c>
      <c r="T496">
        <v>8279.4977451115537</v>
      </c>
      <c r="U496">
        <v>8206.9401371721488</v>
      </c>
      <c r="V496">
        <v>8245.2015511467216</v>
      </c>
      <c r="W496">
        <v>8406.4045128859398</v>
      </c>
      <c r="X496" t="s">
        <v>21</v>
      </c>
      <c r="Y496" t="s">
        <v>21</v>
      </c>
      <c r="Z496" t="s">
        <v>21</v>
      </c>
      <c r="AA496" t="s">
        <v>21</v>
      </c>
      <c r="AB496" t="s">
        <v>21</v>
      </c>
      <c r="AC496" t="s">
        <v>21</v>
      </c>
      <c r="AD496" t="s">
        <v>21</v>
      </c>
      <c r="AE496" t="s">
        <v>21</v>
      </c>
    </row>
    <row r="497" spans="1:31" x14ac:dyDescent="0.25">
      <c r="A497">
        <v>2030</v>
      </c>
      <c r="B497" t="s">
        <v>78</v>
      </c>
      <c r="C497" t="s">
        <v>79</v>
      </c>
      <c r="D497">
        <v>155.46029776674939</v>
      </c>
      <c r="E497">
        <v>157.3615384615384</v>
      </c>
      <c r="F497">
        <v>160.6029776674938</v>
      </c>
      <c r="G497">
        <v>159.14044665012429</v>
      </c>
      <c r="H497">
        <v>152.04913151364761</v>
      </c>
      <c r="I497">
        <v>25.277000000000001</v>
      </c>
      <c r="J497">
        <v>29.69499999999999</v>
      </c>
      <c r="K497">
        <v>33.075000000000003</v>
      </c>
      <c r="L497">
        <v>25.277000000000001</v>
      </c>
      <c r="M497">
        <v>25.277000000000001</v>
      </c>
      <c r="N497">
        <v>10284.700000000001</v>
      </c>
      <c r="O497">
        <v>10149.200000000001</v>
      </c>
      <c r="P497">
        <v>9932.19</v>
      </c>
      <c r="Q497">
        <v>10026.6</v>
      </c>
      <c r="R497">
        <v>10535.4</v>
      </c>
      <c r="S497">
        <v>10144.551799543096</v>
      </c>
      <c r="T497">
        <v>10010.898239513335</v>
      </c>
      <c r="U497">
        <v>9796.8454051069984</v>
      </c>
      <c r="V497">
        <v>9889.9688929476597</v>
      </c>
      <c r="W497">
        <v>10391.835544926573</v>
      </c>
      <c r="X497" t="s">
        <v>21</v>
      </c>
      <c r="Y497">
        <v>32.004173065871001</v>
      </c>
      <c r="Z497" t="s">
        <v>21</v>
      </c>
      <c r="AA497" t="s">
        <v>21</v>
      </c>
      <c r="AB497" t="s">
        <v>21</v>
      </c>
      <c r="AC497" t="s">
        <v>21</v>
      </c>
      <c r="AD497">
        <v>493.71749199999999</v>
      </c>
      <c r="AE497">
        <v>0</v>
      </c>
    </row>
    <row r="498" spans="1:31" x14ac:dyDescent="0.25">
      <c r="A498">
        <v>2035</v>
      </c>
      <c r="B498" t="s">
        <v>78</v>
      </c>
      <c r="C498" t="s">
        <v>79</v>
      </c>
      <c r="D498">
        <v>159.15533498759311</v>
      </c>
      <c r="E498">
        <v>162.62977667493789</v>
      </c>
      <c r="F498">
        <v>168.24317617866009</v>
      </c>
      <c r="G498">
        <v>165.91191066997521</v>
      </c>
      <c r="H498">
        <v>153.90049627791569</v>
      </c>
      <c r="I498">
        <v>22.022000000000009</v>
      </c>
      <c r="J498">
        <v>28.031000000000009</v>
      </c>
      <c r="K498">
        <v>32.956000000000003</v>
      </c>
      <c r="L498">
        <v>22.022000000000009</v>
      </c>
      <c r="M498">
        <v>22.022000000000009</v>
      </c>
      <c r="N498">
        <v>12476.2</v>
      </c>
      <c r="O498">
        <v>12042.9</v>
      </c>
      <c r="P498">
        <v>11446.8</v>
      </c>
      <c r="Q498">
        <v>11698.1</v>
      </c>
      <c r="R498">
        <v>13210.8</v>
      </c>
      <c r="S498">
        <v>12306.188528732931</v>
      </c>
      <c r="T498">
        <v>11878.793048578718</v>
      </c>
      <c r="U498">
        <v>11290.816021761442</v>
      </c>
      <c r="V498">
        <v>11538.691591026971</v>
      </c>
      <c r="W498">
        <v>13030.778234990221</v>
      </c>
      <c r="X498" t="s">
        <v>21</v>
      </c>
      <c r="Y498" t="s">
        <v>21</v>
      </c>
      <c r="Z498" t="s">
        <v>21</v>
      </c>
      <c r="AA498" t="s">
        <v>21</v>
      </c>
      <c r="AB498" t="s">
        <v>21</v>
      </c>
      <c r="AC498" t="s">
        <v>21</v>
      </c>
      <c r="AD498" t="s">
        <v>21</v>
      </c>
      <c r="AE498" t="s">
        <v>21</v>
      </c>
    </row>
    <row r="499" spans="1:31" x14ac:dyDescent="0.25">
      <c r="A499">
        <v>2040</v>
      </c>
      <c r="B499" t="s">
        <v>78</v>
      </c>
      <c r="C499" t="s">
        <v>79</v>
      </c>
      <c r="D499">
        <v>161.56004962779161</v>
      </c>
      <c r="E499">
        <v>166.88982630272949</v>
      </c>
      <c r="F499">
        <v>175.2918114143921</v>
      </c>
      <c r="G499">
        <v>171.9704714640196</v>
      </c>
      <c r="H499">
        <v>154.5079404466502</v>
      </c>
      <c r="I499">
        <v>19.20099999999999</v>
      </c>
      <c r="J499">
        <v>26.456</v>
      </c>
      <c r="K499">
        <v>32.831999999999987</v>
      </c>
      <c r="L499">
        <v>19.20099999999999</v>
      </c>
      <c r="M499">
        <v>19.20099999999999</v>
      </c>
      <c r="N499">
        <v>14756</v>
      </c>
      <c r="O499">
        <v>13815.1</v>
      </c>
      <c r="P499">
        <v>12569.6</v>
      </c>
      <c r="Q499">
        <v>13110</v>
      </c>
      <c r="R499">
        <v>16379.1</v>
      </c>
      <c r="S499">
        <v>14554.922005897879</v>
      </c>
      <c r="T499">
        <v>13626.843521528855</v>
      </c>
      <c r="U499">
        <v>12398.315779705476</v>
      </c>
      <c r="V499">
        <v>12931.35182280572</v>
      </c>
      <c r="W499">
        <v>16155.904244158441</v>
      </c>
      <c r="X499" t="s">
        <v>21</v>
      </c>
      <c r="Y499" t="s">
        <v>21</v>
      </c>
      <c r="Z499" t="s">
        <v>21</v>
      </c>
      <c r="AA499" t="s">
        <v>21</v>
      </c>
      <c r="AB499" t="s">
        <v>21</v>
      </c>
      <c r="AC499" t="s">
        <v>21</v>
      </c>
      <c r="AD499" t="s">
        <v>21</v>
      </c>
      <c r="AE499" t="s">
        <v>21</v>
      </c>
    </row>
    <row r="500" spans="1:31" x14ac:dyDescent="0.25">
      <c r="A500">
        <v>2045</v>
      </c>
      <c r="B500" t="s">
        <v>78</v>
      </c>
      <c r="C500" t="s">
        <v>79</v>
      </c>
      <c r="D500">
        <v>162.96228287841191</v>
      </c>
      <c r="E500">
        <v>170.055086848635</v>
      </c>
      <c r="F500">
        <v>181.2878411910668</v>
      </c>
      <c r="G500">
        <v>176.85781637717119</v>
      </c>
      <c r="H500">
        <v>154.19181141439211</v>
      </c>
      <c r="I500">
        <v>16.757999999999999</v>
      </c>
      <c r="J500">
        <v>24.966999999999999</v>
      </c>
      <c r="K500">
        <v>32.703000000000003</v>
      </c>
      <c r="L500">
        <v>16.757999999999999</v>
      </c>
      <c r="M500">
        <v>16.757999999999999</v>
      </c>
      <c r="N500">
        <v>17102.900000000001</v>
      </c>
      <c r="O500">
        <v>15552.7</v>
      </c>
      <c r="P500">
        <v>13428</v>
      </c>
      <c r="Q500">
        <v>14369.8</v>
      </c>
      <c r="R500">
        <v>19872.3</v>
      </c>
      <c r="S500">
        <v>16869.841120538822</v>
      </c>
      <c r="T500">
        <v>15340.765483947409</v>
      </c>
      <c r="U500">
        <v>13245.01848029254</v>
      </c>
      <c r="V500">
        <v>14173.98470048464</v>
      </c>
      <c r="W500">
        <v>19601.502885457063</v>
      </c>
      <c r="X500" t="s">
        <v>21</v>
      </c>
      <c r="Y500" t="s">
        <v>21</v>
      </c>
      <c r="Z500" t="s">
        <v>21</v>
      </c>
      <c r="AA500" t="s">
        <v>21</v>
      </c>
      <c r="AB500" t="s">
        <v>21</v>
      </c>
      <c r="AC500" t="s">
        <v>21</v>
      </c>
      <c r="AD500" t="s">
        <v>21</v>
      </c>
      <c r="AE500" t="s">
        <v>21</v>
      </c>
    </row>
    <row r="501" spans="1:31" x14ac:dyDescent="0.25">
      <c r="A501">
        <v>2050</v>
      </c>
      <c r="B501" t="s">
        <v>78</v>
      </c>
      <c r="C501" t="s">
        <v>79</v>
      </c>
      <c r="D501">
        <v>163.31116625310179</v>
      </c>
      <c r="E501">
        <v>172.17096774193541</v>
      </c>
      <c r="F501">
        <v>186.4362282878412</v>
      </c>
      <c r="G501">
        <v>180.88709677419331</v>
      </c>
      <c r="H501">
        <v>152.94243176178639</v>
      </c>
      <c r="I501">
        <v>14.643000000000001</v>
      </c>
      <c r="J501">
        <v>23.56</v>
      </c>
      <c r="K501">
        <v>32.569000000000003</v>
      </c>
      <c r="L501">
        <v>14.643000000000001</v>
      </c>
      <c r="M501">
        <v>14.643000000000001</v>
      </c>
      <c r="N501">
        <v>19412.099999999999</v>
      </c>
      <c r="O501">
        <v>17307.900000000001</v>
      </c>
      <c r="P501">
        <v>14144.2</v>
      </c>
      <c r="Q501">
        <v>15584.9</v>
      </c>
      <c r="R501">
        <v>23405.7</v>
      </c>
      <c r="S501">
        <v>19147.573967924247</v>
      </c>
      <c r="T501">
        <v>17072.04761357278</v>
      </c>
      <c r="U501">
        <v>13951.458920833613</v>
      </c>
      <c r="V501">
        <v>15372.526698950789</v>
      </c>
      <c r="W501">
        <v>23086.753726853076</v>
      </c>
      <c r="X501" t="s">
        <v>21</v>
      </c>
      <c r="Y501">
        <v>32.004173065871001</v>
      </c>
      <c r="Z501" t="s">
        <v>21</v>
      </c>
      <c r="AA501" t="s">
        <v>21</v>
      </c>
      <c r="AB501" t="s">
        <v>21</v>
      </c>
      <c r="AC501" t="s">
        <v>21</v>
      </c>
      <c r="AD501">
        <v>493.71749199999999</v>
      </c>
      <c r="AE501">
        <v>0</v>
      </c>
    </row>
    <row r="502" spans="1:31" x14ac:dyDescent="0.25">
      <c r="A502">
        <v>2055</v>
      </c>
      <c r="B502" t="s">
        <v>78</v>
      </c>
      <c r="C502" t="s">
        <v>79</v>
      </c>
      <c r="D502">
        <v>162.5320099255581</v>
      </c>
      <c r="E502">
        <v>173.22059553349879</v>
      </c>
      <c r="F502">
        <v>190.81885856079401</v>
      </c>
      <c r="G502">
        <v>184.13598014888339</v>
      </c>
      <c r="H502">
        <v>150.72158808933011</v>
      </c>
      <c r="I502">
        <v>12.811000000000011</v>
      </c>
      <c r="J502">
        <v>22.231999999999999</v>
      </c>
      <c r="K502">
        <v>32.429000000000002</v>
      </c>
      <c r="L502">
        <v>12.811000000000011</v>
      </c>
      <c r="M502">
        <v>12.811000000000011</v>
      </c>
      <c r="N502">
        <v>21788.2</v>
      </c>
      <c r="O502">
        <v>19192.5</v>
      </c>
      <c r="P502">
        <v>14829.3</v>
      </c>
      <c r="Q502">
        <v>16875.400000000001</v>
      </c>
      <c r="R502">
        <v>27158.2</v>
      </c>
      <c r="S502">
        <v>21491.295178158322</v>
      </c>
      <c r="T502">
        <v>18930.966427093728</v>
      </c>
      <c r="U502">
        <v>14627.223156821727</v>
      </c>
      <c r="V502">
        <v>16645.441231927969</v>
      </c>
      <c r="W502">
        <v>26788.118922511236</v>
      </c>
      <c r="X502" t="s">
        <v>21</v>
      </c>
      <c r="Y502" t="s">
        <v>21</v>
      </c>
      <c r="Z502" t="s">
        <v>21</v>
      </c>
      <c r="AA502" t="s">
        <v>21</v>
      </c>
      <c r="AB502" t="s">
        <v>21</v>
      </c>
      <c r="AC502" t="s">
        <v>21</v>
      </c>
      <c r="AD502" t="s">
        <v>21</v>
      </c>
      <c r="AE502" t="s">
        <v>21</v>
      </c>
    </row>
    <row r="503" spans="1:31" x14ac:dyDescent="0.25">
      <c r="A503">
        <v>2060</v>
      </c>
      <c r="B503" t="s">
        <v>78</v>
      </c>
      <c r="C503" t="s">
        <v>79</v>
      </c>
      <c r="D503">
        <v>160.72729528535979</v>
      </c>
      <c r="E503">
        <v>173.31141439205959</v>
      </c>
      <c r="F503">
        <v>194.53449131513631</v>
      </c>
      <c r="G503">
        <v>186.71464019851089</v>
      </c>
      <c r="H503">
        <v>147.6535980148883</v>
      </c>
      <c r="I503">
        <v>11.221</v>
      </c>
      <c r="J503">
        <v>20.98</v>
      </c>
      <c r="K503">
        <v>32.284999999999997</v>
      </c>
      <c r="L503">
        <v>11.221</v>
      </c>
      <c r="M503">
        <v>11.221</v>
      </c>
      <c r="N503">
        <v>24340.9</v>
      </c>
      <c r="O503">
        <v>21261.9</v>
      </c>
      <c r="P503">
        <v>15497.4</v>
      </c>
      <c r="Q503">
        <v>18261.099999999999</v>
      </c>
      <c r="R503">
        <v>31336.1</v>
      </c>
      <c r="S503">
        <v>24009.209884342621</v>
      </c>
      <c r="T503">
        <v>20972.166996286265</v>
      </c>
      <c r="U503">
        <v>15286.219049485077</v>
      </c>
      <c r="V503">
        <v>18012.258487523835</v>
      </c>
      <c r="W503">
        <v>30909.087250543271</v>
      </c>
      <c r="X503" t="s">
        <v>21</v>
      </c>
      <c r="Y503" t="s">
        <v>21</v>
      </c>
      <c r="Z503" t="s">
        <v>21</v>
      </c>
      <c r="AA503" t="s">
        <v>21</v>
      </c>
      <c r="AB503" t="s">
        <v>21</v>
      </c>
      <c r="AC503" t="s">
        <v>21</v>
      </c>
      <c r="AD503" t="s">
        <v>21</v>
      </c>
      <c r="AE503" t="s">
        <v>21</v>
      </c>
    </row>
    <row r="504" spans="1:31" x14ac:dyDescent="0.25">
      <c r="A504">
        <v>2065</v>
      </c>
      <c r="B504" t="s">
        <v>78</v>
      </c>
      <c r="C504" t="s">
        <v>79</v>
      </c>
      <c r="D504">
        <v>158.22853598014859</v>
      </c>
      <c r="E504">
        <v>172.6669975186102</v>
      </c>
      <c r="F504">
        <v>197.5275434243176</v>
      </c>
      <c r="G504">
        <v>188.67791563275409</v>
      </c>
      <c r="H504">
        <v>144.19503722084369</v>
      </c>
      <c r="I504">
        <v>9.840999999999994</v>
      </c>
      <c r="J504">
        <v>19.79900000000001</v>
      </c>
      <c r="K504">
        <v>32.134</v>
      </c>
      <c r="L504">
        <v>9.840999999999994</v>
      </c>
      <c r="M504">
        <v>9.840999999999994</v>
      </c>
      <c r="N504">
        <v>27167.599999999999</v>
      </c>
      <c r="O504">
        <v>23595.9</v>
      </c>
      <c r="P504">
        <v>16206.8</v>
      </c>
      <c r="Q504">
        <v>19825</v>
      </c>
      <c r="R504">
        <v>36116.400000000001</v>
      </c>
      <c r="S504">
        <v>26797.390829996693</v>
      </c>
      <c r="T504">
        <v>23274.361897463121</v>
      </c>
      <c r="U504">
        <v>15985.952152696242</v>
      </c>
      <c r="V504">
        <v>19554.847436088741</v>
      </c>
      <c r="W504">
        <v>35624.24675615412</v>
      </c>
      <c r="X504" t="s">
        <v>21</v>
      </c>
      <c r="Y504" t="s">
        <v>21</v>
      </c>
      <c r="Z504" t="s">
        <v>21</v>
      </c>
      <c r="AA504" t="s">
        <v>21</v>
      </c>
      <c r="AB504" t="s">
        <v>21</v>
      </c>
      <c r="AC504" t="s">
        <v>21</v>
      </c>
      <c r="AD504" t="s">
        <v>21</v>
      </c>
      <c r="AE504" t="s">
        <v>21</v>
      </c>
    </row>
    <row r="505" spans="1:31" x14ac:dyDescent="0.25">
      <c r="A505">
        <v>2070</v>
      </c>
      <c r="B505" t="s">
        <v>78</v>
      </c>
      <c r="C505" t="s">
        <v>79</v>
      </c>
      <c r="D505">
        <v>155.0873449131511</v>
      </c>
      <c r="E505">
        <v>171.3106699751859</v>
      </c>
      <c r="F505">
        <v>199.7761786600494</v>
      </c>
      <c r="G505">
        <v>190.0138957816377</v>
      </c>
      <c r="H505">
        <v>140.38039702233229</v>
      </c>
      <c r="I505">
        <v>8.64</v>
      </c>
      <c r="J505">
        <v>18.686000000000011</v>
      </c>
      <c r="K505">
        <v>31.977</v>
      </c>
      <c r="L505">
        <v>8.64</v>
      </c>
      <c r="M505">
        <v>8.64</v>
      </c>
      <c r="N505">
        <v>30184.5</v>
      </c>
      <c r="O505">
        <v>26128.2</v>
      </c>
      <c r="P505">
        <v>16909</v>
      </c>
      <c r="Q505">
        <v>21520</v>
      </c>
      <c r="R505">
        <v>41418.800000000003</v>
      </c>
      <c r="S505">
        <v>29773.179946260811</v>
      </c>
      <c r="T505">
        <v>25772.154591657698</v>
      </c>
      <c r="U505">
        <v>16678.583369322801</v>
      </c>
      <c r="V505">
        <v>21226.7499028817</v>
      </c>
      <c r="W505">
        <v>40854.39167646267</v>
      </c>
      <c r="X505" t="s">
        <v>21</v>
      </c>
      <c r="Y505" t="s">
        <v>21</v>
      </c>
      <c r="Z505" t="s">
        <v>21</v>
      </c>
      <c r="AA505" t="s">
        <v>21</v>
      </c>
      <c r="AB505" t="s">
        <v>21</v>
      </c>
      <c r="AC505" t="s">
        <v>21</v>
      </c>
      <c r="AD505" t="s">
        <v>21</v>
      </c>
      <c r="AE505" t="s">
        <v>21</v>
      </c>
    </row>
    <row r="506" spans="1:31" x14ac:dyDescent="0.25">
      <c r="A506">
        <v>2075</v>
      </c>
      <c r="B506" t="s">
        <v>78</v>
      </c>
      <c r="C506" t="s">
        <v>79</v>
      </c>
      <c r="D506">
        <v>151.33076923076899</v>
      </c>
      <c r="E506">
        <v>169.22779156327539</v>
      </c>
      <c r="F506">
        <v>201.297270471464</v>
      </c>
      <c r="G506">
        <v>190.7699751861042</v>
      </c>
      <c r="H506">
        <v>136.22878411910671</v>
      </c>
      <c r="I506">
        <v>7.5930000000000044</v>
      </c>
      <c r="J506">
        <v>17.637</v>
      </c>
      <c r="K506">
        <v>31.815000000000001</v>
      </c>
      <c r="L506">
        <v>7.5930000000000044</v>
      </c>
      <c r="M506">
        <v>7.5930000000000044</v>
      </c>
      <c r="N506">
        <v>33326.1</v>
      </c>
      <c r="O506">
        <v>28821.1</v>
      </c>
      <c r="P506">
        <v>17583.099999999999</v>
      </c>
      <c r="Q506">
        <v>23332.1</v>
      </c>
      <c r="R506">
        <v>47191.199999999997</v>
      </c>
      <c r="S506">
        <v>32871.969792677781</v>
      </c>
      <c r="T506">
        <v>28428.358811614486</v>
      </c>
      <c r="U506">
        <v>17343.497500806654</v>
      </c>
      <c r="V506">
        <v>23014.1566639882</v>
      </c>
      <c r="W506">
        <v>46548.131971044182</v>
      </c>
      <c r="X506" t="s">
        <v>21</v>
      </c>
      <c r="Y506" t="s">
        <v>21</v>
      </c>
      <c r="Z506" t="s">
        <v>21</v>
      </c>
      <c r="AA506" t="s">
        <v>21</v>
      </c>
      <c r="AB506" t="s">
        <v>21</v>
      </c>
      <c r="AC506" t="s">
        <v>21</v>
      </c>
      <c r="AD506" t="s">
        <v>21</v>
      </c>
      <c r="AE506" t="s">
        <v>21</v>
      </c>
    </row>
    <row r="507" spans="1:31" x14ac:dyDescent="0.25">
      <c r="A507">
        <v>2080</v>
      </c>
      <c r="B507" t="s">
        <v>78</v>
      </c>
      <c r="C507" t="s">
        <v>79</v>
      </c>
      <c r="D507">
        <v>147.01612903225811</v>
      </c>
      <c r="E507">
        <v>166.56501240694789</v>
      </c>
      <c r="F507">
        <v>202.39975186104209</v>
      </c>
      <c r="G507">
        <v>191.2741935483871</v>
      </c>
      <c r="H507">
        <v>131.7791563275434</v>
      </c>
      <c r="I507">
        <v>6.6800000000000068</v>
      </c>
      <c r="J507">
        <v>16.648</v>
      </c>
      <c r="K507">
        <v>31.646000000000001</v>
      </c>
      <c r="L507">
        <v>6.6800000000000068</v>
      </c>
      <c r="M507">
        <v>6.6800000000000068</v>
      </c>
      <c r="N507">
        <v>36488.699999999997</v>
      </c>
      <c r="O507">
        <v>31600.7</v>
      </c>
      <c r="P507">
        <v>18191.7</v>
      </c>
      <c r="Q507">
        <v>25213.5</v>
      </c>
      <c r="R507">
        <v>53321.3</v>
      </c>
      <c r="S507">
        <v>35991.473474966515</v>
      </c>
      <c r="T507">
        <v>31170.081582527589</v>
      </c>
      <c r="U507">
        <v>17943.804191833318</v>
      </c>
      <c r="V507">
        <v>24869.919083471548</v>
      </c>
      <c r="W507">
        <v>52594.697936641547</v>
      </c>
      <c r="X507" t="s">
        <v>21</v>
      </c>
      <c r="Y507" t="s">
        <v>21</v>
      </c>
      <c r="Z507" t="s">
        <v>21</v>
      </c>
      <c r="AA507" t="s">
        <v>21</v>
      </c>
      <c r="AB507" t="s">
        <v>21</v>
      </c>
      <c r="AC507" t="s">
        <v>21</v>
      </c>
      <c r="AD507" t="s">
        <v>21</v>
      </c>
      <c r="AE507" t="s">
        <v>21</v>
      </c>
    </row>
    <row r="508" spans="1:31" x14ac:dyDescent="0.25">
      <c r="A508">
        <v>2085</v>
      </c>
      <c r="B508" t="s">
        <v>78</v>
      </c>
      <c r="C508" t="s">
        <v>79</v>
      </c>
      <c r="D508">
        <v>142.1620347394541</v>
      </c>
      <c r="E508">
        <v>163.42332506203479</v>
      </c>
      <c r="F508">
        <v>203.4017369727045</v>
      </c>
      <c r="G508">
        <v>191.7925558312653</v>
      </c>
      <c r="H508">
        <v>127.0478908188586</v>
      </c>
      <c r="I508">
        <v>5.882000000000005</v>
      </c>
      <c r="J508">
        <v>15.717000000000001</v>
      </c>
      <c r="K508">
        <v>31.471</v>
      </c>
      <c r="L508">
        <v>5.882000000000005</v>
      </c>
      <c r="M508">
        <v>5.882000000000005</v>
      </c>
      <c r="N508">
        <v>39667.9</v>
      </c>
      <c r="O508">
        <v>34481.599999999999</v>
      </c>
      <c r="P508">
        <v>18751.5</v>
      </c>
      <c r="Q508">
        <v>27189.200000000001</v>
      </c>
      <c r="R508">
        <v>59823.6</v>
      </c>
      <c r="S508">
        <v>39127.350951325323</v>
      </c>
      <c r="T508">
        <v>34011.72395219357</v>
      </c>
      <c r="U508">
        <v>18495.975873786534</v>
      </c>
      <c r="V508">
        <v>26818.696489750517</v>
      </c>
      <c r="W508">
        <v>59008.391983737623</v>
      </c>
      <c r="X508" t="s">
        <v>21</v>
      </c>
      <c r="Y508" t="s">
        <v>21</v>
      </c>
      <c r="Z508" t="s">
        <v>21</v>
      </c>
      <c r="AA508" t="s">
        <v>21</v>
      </c>
      <c r="AB508" t="s">
        <v>21</v>
      </c>
      <c r="AC508" t="s">
        <v>21</v>
      </c>
      <c r="AD508" t="s">
        <v>21</v>
      </c>
      <c r="AE508" t="s">
        <v>21</v>
      </c>
    </row>
    <row r="509" spans="1:31" x14ac:dyDescent="0.25">
      <c r="A509">
        <v>2090</v>
      </c>
      <c r="B509" t="s">
        <v>78</v>
      </c>
      <c r="C509" t="s">
        <v>79</v>
      </c>
      <c r="D509">
        <v>136.89503722084359</v>
      </c>
      <c r="E509">
        <v>160.05583126550869</v>
      </c>
      <c r="F509">
        <v>204.6394540942928</v>
      </c>
      <c r="G509">
        <v>192.63672456575691</v>
      </c>
      <c r="H509">
        <v>122.1444168734491</v>
      </c>
      <c r="I509">
        <v>5.1830000000000069</v>
      </c>
      <c r="J509">
        <v>14.84</v>
      </c>
      <c r="K509">
        <v>31.289000000000001</v>
      </c>
      <c r="L509">
        <v>5.1830000000000069</v>
      </c>
      <c r="M509">
        <v>5.1830000000000069</v>
      </c>
      <c r="N509">
        <v>42903.4</v>
      </c>
      <c r="O509">
        <v>37492.300000000003</v>
      </c>
      <c r="P509">
        <v>19281.599999999999</v>
      </c>
      <c r="Q509">
        <v>29287.7</v>
      </c>
      <c r="R509">
        <v>66783.199999999997</v>
      </c>
      <c r="S509">
        <v>42318.761235283215</v>
      </c>
      <c r="T509">
        <v>36981.397555009833</v>
      </c>
      <c r="U509">
        <v>19018.852273578243</v>
      </c>
      <c r="V509">
        <v>28888.600517222509</v>
      </c>
      <c r="W509">
        <v>65873.154466269931</v>
      </c>
      <c r="X509" t="s">
        <v>21</v>
      </c>
      <c r="Y509" t="s">
        <v>21</v>
      </c>
      <c r="Z509" t="s">
        <v>21</v>
      </c>
      <c r="AA509" t="s">
        <v>21</v>
      </c>
      <c r="AB509" t="s">
        <v>21</v>
      </c>
      <c r="AC509" t="s">
        <v>21</v>
      </c>
      <c r="AD509" t="s">
        <v>21</v>
      </c>
      <c r="AE509" t="s">
        <v>21</v>
      </c>
    </row>
    <row r="510" spans="1:31" x14ac:dyDescent="0.25">
      <c r="A510">
        <v>2095</v>
      </c>
      <c r="B510" t="s">
        <v>78</v>
      </c>
      <c r="C510" t="s">
        <v>79</v>
      </c>
      <c r="D510">
        <v>131.33275434243151</v>
      </c>
      <c r="E510">
        <v>156.76451612903219</v>
      </c>
      <c r="F510">
        <v>206.27071960297769</v>
      </c>
      <c r="G510">
        <v>193.91414392059559</v>
      </c>
      <c r="H510">
        <v>117.17344913151361</v>
      </c>
      <c r="I510">
        <v>4.570999999999998</v>
      </c>
      <c r="J510">
        <v>14.013999999999999</v>
      </c>
      <c r="K510">
        <v>31.099999999999991</v>
      </c>
      <c r="L510">
        <v>4.570999999999998</v>
      </c>
      <c r="M510">
        <v>4.570999999999998</v>
      </c>
      <c r="N510">
        <v>46224.2</v>
      </c>
      <c r="O510">
        <v>40657.800000000003</v>
      </c>
      <c r="P510">
        <v>19803.7</v>
      </c>
      <c r="Q510">
        <v>31551.8</v>
      </c>
      <c r="R510">
        <v>74273</v>
      </c>
      <c r="S510">
        <v>45594.309147805958</v>
      </c>
      <c r="T510">
        <v>40103.761719395152</v>
      </c>
      <c r="U510">
        <v>19533.837688275944</v>
      </c>
      <c r="V510">
        <v>31121.847936140464</v>
      </c>
      <c r="W510">
        <v>73260.891985907641</v>
      </c>
      <c r="X510" t="s">
        <v>21</v>
      </c>
      <c r="Y510" t="s">
        <v>21</v>
      </c>
      <c r="Z510" t="s">
        <v>21</v>
      </c>
      <c r="AA510" t="s">
        <v>21</v>
      </c>
      <c r="AB510" t="s">
        <v>21</v>
      </c>
      <c r="AC510" t="s">
        <v>21</v>
      </c>
      <c r="AD510" t="s">
        <v>21</v>
      </c>
      <c r="AE510" t="s">
        <v>21</v>
      </c>
    </row>
    <row r="511" spans="1:31" x14ac:dyDescent="0.25">
      <c r="A511">
        <v>2100</v>
      </c>
      <c r="B511" t="s">
        <v>78</v>
      </c>
      <c r="C511" t="s">
        <v>79</v>
      </c>
      <c r="D511">
        <v>125.6260545905707</v>
      </c>
      <c r="E511">
        <v>153.72704714640199</v>
      </c>
      <c r="F511">
        <v>208.3017369727047</v>
      </c>
      <c r="G511">
        <v>195.62456575682361</v>
      </c>
      <c r="H511">
        <v>112.236476426799</v>
      </c>
      <c r="I511">
        <v>4.0330000000000013</v>
      </c>
      <c r="J511">
        <v>13.236000000000001</v>
      </c>
      <c r="K511">
        <v>30.904</v>
      </c>
      <c r="L511">
        <v>4.0330000000000013</v>
      </c>
      <c r="M511">
        <v>4.0330000000000013</v>
      </c>
      <c r="N511">
        <v>49618.400000000001</v>
      </c>
      <c r="O511">
        <v>43976.2</v>
      </c>
      <c r="P511">
        <v>20325.400000000001</v>
      </c>
      <c r="Q511">
        <v>34004.699999999997</v>
      </c>
      <c r="R511">
        <v>82311.100000000006</v>
      </c>
      <c r="S511">
        <v>48942.256848566234</v>
      </c>
      <c r="T511">
        <v>43376.942336389693</v>
      </c>
      <c r="U511">
        <v>20048.428553718946</v>
      </c>
      <c r="V511">
        <v>33541.322603277011</v>
      </c>
      <c r="W511">
        <v>81189.457896425927</v>
      </c>
      <c r="X511" t="s">
        <v>21</v>
      </c>
      <c r="Y511" t="s">
        <v>21</v>
      </c>
      <c r="Z511" t="s">
        <v>21</v>
      </c>
      <c r="AA511" t="s">
        <v>21</v>
      </c>
      <c r="AB511" t="s">
        <v>21</v>
      </c>
      <c r="AC511" t="s">
        <v>21</v>
      </c>
      <c r="AD511" t="s">
        <v>21</v>
      </c>
      <c r="AE511" t="s">
        <v>21</v>
      </c>
    </row>
    <row r="512" spans="1:31" x14ac:dyDescent="0.25">
      <c r="A512">
        <v>2020</v>
      </c>
      <c r="B512" t="s">
        <v>80</v>
      </c>
      <c r="C512" t="s">
        <v>81</v>
      </c>
      <c r="D512">
        <v>90.014764692885549</v>
      </c>
      <c r="E512">
        <v>90.014764692885549</v>
      </c>
      <c r="F512">
        <v>90.014764692885549</v>
      </c>
      <c r="G512">
        <v>90.014764692885549</v>
      </c>
      <c r="H512">
        <v>90.014764692885549</v>
      </c>
      <c r="I512">
        <v>75.8</v>
      </c>
      <c r="J512">
        <v>75.8</v>
      </c>
      <c r="K512">
        <v>75.8</v>
      </c>
      <c r="L512">
        <v>75.8</v>
      </c>
      <c r="M512">
        <v>75.8</v>
      </c>
      <c r="N512">
        <v>4302.58</v>
      </c>
      <c r="O512">
        <v>4302.58</v>
      </c>
      <c r="P512">
        <v>4302.58</v>
      </c>
      <c r="Q512">
        <v>4302.58</v>
      </c>
      <c r="R512">
        <v>4302.58</v>
      </c>
      <c r="S512">
        <v>4243.9493307221537</v>
      </c>
      <c r="T512">
        <v>4243.9493307221537</v>
      </c>
      <c r="U512">
        <v>4243.9493307221537</v>
      </c>
      <c r="V512">
        <v>4243.9493307221537</v>
      </c>
      <c r="W512">
        <v>4243.9493307221537</v>
      </c>
      <c r="X512" t="s">
        <v>21</v>
      </c>
      <c r="Y512" t="s">
        <v>21</v>
      </c>
      <c r="Z512" t="s">
        <v>21</v>
      </c>
      <c r="AA512" t="s">
        <v>21</v>
      </c>
      <c r="AB512" t="s">
        <v>21</v>
      </c>
      <c r="AC512" t="s">
        <v>21</v>
      </c>
      <c r="AD512" t="s">
        <v>21</v>
      </c>
      <c r="AE512" t="s">
        <v>21</v>
      </c>
    </row>
    <row r="513" spans="1:31" x14ac:dyDescent="0.25">
      <c r="A513">
        <v>2025</v>
      </c>
      <c r="B513" t="s">
        <v>80</v>
      </c>
      <c r="C513" t="s">
        <v>81</v>
      </c>
      <c r="D513">
        <v>95.00024856385329</v>
      </c>
      <c r="E513">
        <v>95.561472602739727</v>
      </c>
      <c r="F513">
        <v>96.045299381352194</v>
      </c>
      <c r="G513">
        <v>95.914731551038443</v>
      </c>
      <c r="H513">
        <v>94.738864339372512</v>
      </c>
      <c r="I513">
        <v>71.271999999999991</v>
      </c>
      <c r="J513">
        <v>73.605000000000004</v>
      </c>
      <c r="K513">
        <v>74.989000000000004</v>
      </c>
      <c r="L513">
        <v>71.271999999999991</v>
      </c>
      <c r="M513">
        <v>71.271999999999991</v>
      </c>
      <c r="N513">
        <v>5272.88</v>
      </c>
      <c r="O513">
        <v>5241.91</v>
      </c>
      <c r="P513">
        <v>5215.51</v>
      </c>
      <c r="Q513">
        <v>5222.6099999999997</v>
      </c>
      <c r="R513">
        <v>5287.43</v>
      </c>
      <c r="S513">
        <v>5201.0271853116574</v>
      </c>
      <c r="T513">
        <v>5170.4792092664784</v>
      </c>
      <c r="U513">
        <v>5144.4389584562514</v>
      </c>
      <c r="V513">
        <v>5151.4422077271829</v>
      </c>
      <c r="W513">
        <v>5215.3789144513839</v>
      </c>
      <c r="X513" t="s">
        <v>21</v>
      </c>
      <c r="Y513" t="s">
        <v>21</v>
      </c>
      <c r="Z513" t="s">
        <v>21</v>
      </c>
      <c r="AA513" t="s">
        <v>21</v>
      </c>
      <c r="AB513" t="s">
        <v>21</v>
      </c>
      <c r="AC513" t="s">
        <v>21</v>
      </c>
      <c r="AD513" t="s">
        <v>21</v>
      </c>
      <c r="AE513" t="s">
        <v>21</v>
      </c>
    </row>
    <row r="514" spans="1:31" x14ac:dyDescent="0.25">
      <c r="A514">
        <v>2030</v>
      </c>
      <c r="B514" t="s">
        <v>80</v>
      </c>
      <c r="C514" t="s">
        <v>81</v>
      </c>
      <c r="D514">
        <v>98.899083075563411</v>
      </c>
      <c r="E514">
        <v>100.5189184710561</v>
      </c>
      <c r="F514">
        <v>101.8463709677419</v>
      </c>
      <c r="G514">
        <v>101.5544465311533</v>
      </c>
      <c r="H514">
        <v>98.330131462660191</v>
      </c>
      <c r="I514">
        <v>66.456999999999994</v>
      </c>
      <c r="J514">
        <v>71.338999999999999</v>
      </c>
      <c r="K514">
        <v>74.150999999999996</v>
      </c>
      <c r="L514">
        <v>66.456999999999994</v>
      </c>
      <c r="M514">
        <v>66.456999999999994</v>
      </c>
      <c r="N514">
        <v>6900.57</v>
      </c>
      <c r="O514">
        <v>6780.57</v>
      </c>
      <c r="P514">
        <v>6679.93</v>
      </c>
      <c r="Q514">
        <v>6702.49</v>
      </c>
      <c r="R514">
        <v>6955.79</v>
      </c>
      <c r="S514">
        <v>6806.5368762699054</v>
      </c>
      <c r="T514">
        <v>6688.1720998597848</v>
      </c>
      <c r="U514">
        <v>6588.9035073771638</v>
      </c>
      <c r="V514">
        <v>6611.1560853422661</v>
      </c>
      <c r="W514">
        <v>6861.0044008812965</v>
      </c>
      <c r="X514">
        <v>84.807860007765484</v>
      </c>
      <c r="Y514">
        <v>63.605895005824102</v>
      </c>
      <c r="Z514">
        <v>1.2</v>
      </c>
      <c r="AA514">
        <v>1.6</v>
      </c>
      <c r="AB514">
        <v>0.94100752313043501</v>
      </c>
      <c r="AC514">
        <v>0.883707169434782</v>
      </c>
      <c r="AD514">
        <v>1491.026233941667</v>
      </c>
      <c r="AE514">
        <v>244.88134974129599</v>
      </c>
    </row>
    <row r="515" spans="1:31" x14ac:dyDescent="0.25">
      <c r="A515">
        <v>2035</v>
      </c>
      <c r="B515" t="s">
        <v>80</v>
      </c>
      <c r="C515" t="s">
        <v>81</v>
      </c>
      <c r="D515">
        <v>101.8532810428635</v>
      </c>
      <c r="E515">
        <v>104.8249613345117</v>
      </c>
      <c r="F515">
        <v>107.3436864781264</v>
      </c>
      <c r="G515">
        <v>106.8625055236412</v>
      </c>
      <c r="H515">
        <v>100.95286124613349</v>
      </c>
      <c r="I515">
        <v>61.48</v>
      </c>
      <c r="J515">
        <v>69.016999999999996</v>
      </c>
      <c r="K515">
        <v>73.284999999999997</v>
      </c>
      <c r="L515">
        <v>61.48</v>
      </c>
      <c r="M515">
        <v>61.48</v>
      </c>
      <c r="N515">
        <v>9098.4699999999993</v>
      </c>
      <c r="O515">
        <v>8678.99</v>
      </c>
      <c r="P515">
        <v>8260.4</v>
      </c>
      <c r="Q515">
        <v>8393.17</v>
      </c>
      <c r="R515">
        <v>9453.4599999999991</v>
      </c>
      <c r="S515">
        <v>8974.4863935349458</v>
      </c>
      <c r="T515">
        <v>8560.7225901306338</v>
      </c>
      <c r="U515">
        <v>8147.8366588180288</v>
      </c>
      <c r="V515">
        <v>8278.7974201844609</v>
      </c>
      <c r="W515">
        <v>9324.6389933501869</v>
      </c>
      <c r="X515" t="s">
        <v>21</v>
      </c>
      <c r="Y515" t="s">
        <v>21</v>
      </c>
      <c r="Z515" t="s">
        <v>21</v>
      </c>
      <c r="AA515" t="s">
        <v>21</v>
      </c>
      <c r="AB515" t="s">
        <v>21</v>
      </c>
      <c r="AC515" t="s">
        <v>21</v>
      </c>
      <c r="AD515" t="s">
        <v>21</v>
      </c>
      <c r="AE515" t="s">
        <v>21</v>
      </c>
    </row>
    <row r="516" spans="1:31" x14ac:dyDescent="0.25">
      <c r="A516">
        <v>2040</v>
      </c>
      <c r="B516" t="s">
        <v>80</v>
      </c>
      <c r="C516" t="s">
        <v>81</v>
      </c>
      <c r="D516">
        <v>103.8169796730004</v>
      </c>
      <c r="E516">
        <v>108.3556617322139</v>
      </c>
      <c r="F516">
        <v>112.39073133009281</v>
      </c>
      <c r="G516">
        <v>111.6847823685373</v>
      </c>
      <c r="H516">
        <v>102.5819929297393</v>
      </c>
      <c r="I516">
        <v>56.472000000000001</v>
      </c>
      <c r="J516">
        <v>66.653999999999996</v>
      </c>
      <c r="K516">
        <v>72.39</v>
      </c>
      <c r="L516">
        <v>56.472000000000001</v>
      </c>
      <c r="M516">
        <v>56.472000000000001</v>
      </c>
      <c r="N516">
        <v>11965.5</v>
      </c>
      <c r="O516">
        <v>10918.4</v>
      </c>
      <c r="P516">
        <v>9776.5300000000007</v>
      </c>
      <c r="Q516">
        <v>10187.5</v>
      </c>
      <c r="R516">
        <v>13085.1</v>
      </c>
      <c r="S516">
        <v>11802.44776779419</v>
      </c>
      <c r="T516">
        <v>10769.616456302208</v>
      </c>
      <c r="U516">
        <v>9643.3065626403368</v>
      </c>
      <c r="V516">
        <v>10048.676330650898</v>
      </c>
      <c r="W516">
        <v>12906.79113170062</v>
      </c>
      <c r="X516" t="s">
        <v>21</v>
      </c>
      <c r="Y516" t="s">
        <v>21</v>
      </c>
      <c r="Z516" t="s">
        <v>21</v>
      </c>
      <c r="AA516" t="s">
        <v>21</v>
      </c>
      <c r="AB516" t="s">
        <v>21</v>
      </c>
      <c r="AC516" t="s">
        <v>21</v>
      </c>
      <c r="AD516" t="s">
        <v>21</v>
      </c>
      <c r="AE516" t="s">
        <v>21</v>
      </c>
    </row>
    <row r="517" spans="1:31" x14ac:dyDescent="0.25">
      <c r="A517">
        <v>2045</v>
      </c>
      <c r="B517" t="s">
        <v>80</v>
      </c>
      <c r="C517" t="s">
        <v>81</v>
      </c>
      <c r="D517">
        <v>104.8638091029607</v>
      </c>
      <c r="E517">
        <v>110.8912892178524</v>
      </c>
      <c r="F517">
        <v>116.4932832523199</v>
      </c>
      <c r="G517">
        <v>115.51826115775521</v>
      </c>
      <c r="H517">
        <v>103.30005523641179</v>
      </c>
      <c r="I517">
        <v>51.555</v>
      </c>
      <c r="J517">
        <v>64.269000000000005</v>
      </c>
      <c r="K517">
        <v>71.465000000000003</v>
      </c>
      <c r="L517">
        <v>51.555</v>
      </c>
      <c r="M517">
        <v>51.555</v>
      </c>
      <c r="N517">
        <v>15610.4</v>
      </c>
      <c r="O517">
        <v>13633.5</v>
      </c>
      <c r="P517">
        <v>11269.8</v>
      </c>
      <c r="Q517">
        <v>12165.2</v>
      </c>
      <c r="R517">
        <v>17971.900000000001</v>
      </c>
      <c r="S517">
        <v>15397.679213937939</v>
      </c>
      <c r="T517">
        <v>13447.718159894872</v>
      </c>
      <c r="U517">
        <v>11116.227976556513</v>
      </c>
      <c r="V517">
        <v>11999.426483203368</v>
      </c>
      <c r="W517">
        <v>17726.999376375446</v>
      </c>
      <c r="X517" t="s">
        <v>21</v>
      </c>
      <c r="Y517" t="s">
        <v>21</v>
      </c>
      <c r="Z517" t="s">
        <v>21</v>
      </c>
      <c r="AA517" t="s">
        <v>21</v>
      </c>
      <c r="AB517" t="s">
        <v>21</v>
      </c>
      <c r="AC517" t="s">
        <v>21</v>
      </c>
      <c r="AD517" t="s">
        <v>21</v>
      </c>
      <c r="AE517" t="s">
        <v>21</v>
      </c>
    </row>
    <row r="518" spans="1:31" x14ac:dyDescent="0.25">
      <c r="A518">
        <v>2050</v>
      </c>
      <c r="B518" t="s">
        <v>80</v>
      </c>
      <c r="C518" t="s">
        <v>81</v>
      </c>
      <c r="D518">
        <v>105.0563190455148</v>
      </c>
      <c r="E518">
        <v>112.6421950950066</v>
      </c>
      <c r="F518">
        <v>120.05883230225361</v>
      </c>
      <c r="G518">
        <v>118.7877154220062</v>
      </c>
      <c r="H518">
        <v>103.1734644277508</v>
      </c>
      <c r="I518">
        <v>46.828000000000003</v>
      </c>
      <c r="J518">
        <v>61.875999999999998</v>
      </c>
      <c r="K518">
        <v>70.510999999999996</v>
      </c>
      <c r="L518">
        <v>46.828000000000003</v>
      </c>
      <c r="M518">
        <v>46.828000000000003</v>
      </c>
      <c r="N518">
        <v>19958.400000000001</v>
      </c>
      <c r="O518">
        <v>16911.099999999999</v>
      </c>
      <c r="P518">
        <v>12835.8</v>
      </c>
      <c r="Q518">
        <v>14441.7</v>
      </c>
      <c r="R518">
        <v>23908.6</v>
      </c>
      <c r="S518">
        <v>19686.429612531327</v>
      </c>
      <c r="T518">
        <v>16680.654752909977</v>
      </c>
      <c r="U518">
        <v>12660.888308708592</v>
      </c>
      <c r="V518">
        <v>14244.904929017039</v>
      </c>
      <c r="W518">
        <v>23582.800777325156</v>
      </c>
      <c r="X518">
        <v>100.70933375922149</v>
      </c>
      <c r="Y518">
        <v>63.605895005824102</v>
      </c>
      <c r="Z518">
        <v>1.2</v>
      </c>
      <c r="AA518">
        <v>1.9</v>
      </c>
      <c r="AB518">
        <v>0.93751061839130401</v>
      </c>
      <c r="AC518">
        <v>0.92071317743478298</v>
      </c>
      <c r="AD518">
        <v>1505.9364962810839</v>
      </c>
      <c r="AE518">
        <v>29.669230138176001</v>
      </c>
    </row>
    <row r="519" spans="1:31" x14ac:dyDescent="0.25">
      <c r="A519">
        <v>2055</v>
      </c>
      <c r="B519" t="s">
        <v>80</v>
      </c>
      <c r="C519" t="s">
        <v>81</v>
      </c>
      <c r="D519">
        <v>104.5280159080866</v>
      </c>
      <c r="E519">
        <v>113.8019277507733</v>
      </c>
      <c r="F519">
        <v>123.4194763588157</v>
      </c>
      <c r="G519">
        <v>121.8181230667256</v>
      </c>
      <c r="H519">
        <v>102.33842244807779</v>
      </c>
      <c r="I519">
        <v>42.366999999999997</v>
      </c>
      <c r="J519">
        <v>59.491999999999997</v>
      </c>
      <c r="K519">
        <v>69.525999999999996</v>
      </c>
      <c r="L519">
        <v>42.366999999999997</v>
      </c>
      <c r="M519">
        <v>42.366999999999997</v>
      </c>
      <c r="N519">
        <v>24945</v>
      </c>
      <c r="O519">
        <v>20750.8</v>
      </c>
      <c r="P519">
        <v>14458.1</v>
      </c>
      <c r="Q519">
        <v>17024.599999999999</v>
      </c>
      <c r="R519">
        <v>30900.799999999999</v>
      </c>
      <c r="S519">
        <v>24605.077896253904</v>
      </c>
      <c r="T519">
        <v>20468.031686092821</v>
      </c>
      <c r="U519">
        <v>14261.081448459754</v>
      </c>
      <c r="V519">
        <v>16792.608103931216</v>
      </c>
      <c r="W519">
        <v>30479.719024115559</v>
      </c>
      <c r="X519" t="s">
        <v>21</v>
      </c>
      <c r="Y519" t="s">
        <v>21</v>
      </c>
      <c r="Z519" t="s">
        <v>21</v>
      </c>
      <c r="AA519" t="s">
        <v>21</v>
      </c>
      <c r="AB519" t="s">
        <v>21</v>
      </c>
      <c r="AC519" t="s">
        <v>21</v>
      </c>
      <c r="AD519" t="s">
        <v>21</v>
      </c>
      <c r="AE519" t="s">
        <v>21</v>
      </c>
    </row>
    <row r="520" spans="1:31" x14ac:dyDescent="0.25">
      <c r="A520">
        <v>2060</v>
      </c>
      <c r="B520" t="s">
        <v>80</v>
      </c>
      <c r="C520" t="s">
        <v>81</v>
      </c>
      <c r="D520">
        <v>103.41483097657979</v>
      </c>
      <c r="E520">
        <v>114.4519001325674</v>
      </c>
      <c r="F520">
        <v>126.6391294741494</v>
      </c>
      <c r="G520">
        <v>124.6752430402121</v>
      </c>
      <c r="H520">
        <v>100.93517454706139</v>
      </c>
      <c r="I520">
        <v>38.216999999999999</v>
      </c>
      <c r="J520">
        <v>57.13</v>
      </c>
      <c r="K520">
        <v>68.510000000000005</v>
      </c>
      <c r="L520">
        <v>38.216999999999999</v>
      </c>
      <c r="M520">
        <v>38.216999999999999</v>
      </c>
      <c r="N520">
        <v>30914.6</v>
      </c>
      <c r="O520">
        <v>25390.3</v>
      </c>
      <c r="P520">
        <v>16217.4</v>
      </c>
      <c r="Q520">
        <v>20043.2</v>
      </c>
      <c r="R520">
        <v>39509.199999999997</v>
      </c>
      <c r="S520">
        <v>30493.330973402721</v>
      </c>
      <c r="T520">
        <v>25044.309854049126</v>
      </c>
      <c r="U520">
        <v>15996.407707945802</v>
      </c>
      <c r="V520">
        <v>19770.074054527809</v>
      </c>
      <c r="W520">
        <v>38970.813534522938</v>
      </c>
      <c r="X520" t="s">
        <v>21</v>
      </c>
      <c r="Y520" t="s">
        <v>21</v>
      </c>
      <c r="Z520" t="s">
        <v>21</v>
      </c>
      <c r="AA520" t="s">
        <v>21</v>
      </c>
      <c r="AB520" t="s">
        <v>21</v>
      </c>
      <c r="AC520" t="s">
        <v>21</v>
      </c>
      <c r="AD520" t="s">
        <v>21</v>
      </c>
      <c r="AE520" t="s">
        <v>21</v>
      </c>
    </row>
    <row r="521" spans="1:31" x14ac:dyDescent="0.25">
      <c r="A521">
        <v>2065</v>
      </c>
      <c r="B521" t="s">
        <v>80</v>
      </c>
      <c r="C521" t="s">
        <v>81</v>
      </c>
      <c r="D521">
        <v>101.8620691559876</v>
      </c>
      <c r="E521">
        <v>114.575209898365</v>
      </c>
      <c r="F521">
        <v>129.46509058771539</v>
      </c>
      <c r="G521">
        <v>127.1337328767123</v>
      </c>
      <c r="H521">
        <v>99.142874502872289</v>
      </c>
      <c r="I521">
        <v>34.401000000000003</v>
      </c>
      <c r="J521">
        <v>54.802999999999997</v>
      </c>
      <c r="K521">
        <v>67.462999999999994</v>
      </c>
      <c r="L521">
        <v>34.401000000000003</v>
      </c>
      <c r="M521">
        <v>34.401000000000003</v>
      </c>
      <c r="N521">
        <v>37837.4</v>
      </c>
      <c r="O521">
        <v>30821.599999999999</v>
      </c>
      <c r="P521">
        <v>18069.8</v>
      </c>
      <c r="Q521">
        <v>23487.4</v>
      </c>
      <c r="R521">
        <v>49849.599999999999</v>
      </c>
      <c r="S521">
        <v>37321.794924502603</v>
      </c>
      <c r="T521">
        <v>30401.598271684878</v>
      </c>
      <c r="U521">
        <v>17823.56530646337</v>
      </c>
      <c r="V521">
        <v>23167.340412125635</v>
      </c>
      <c r="W521">
        <v>49170.306317783063</v>
      </c>
      <c r="X521" t="s">
        <v>21</v>
      </c>
      <c r="Y521" t="s">
        <v>21</v>
      </c>
      <c r="Z521" t="s">
        <v>21</v>
      </c>
      <c r="AA521" t="s">
        <v>21</v>
      </c>
      <c r="AB521" t="s">
        <v>21</v>
      </c>
      <c r="AC521" t="s">
        <v>21</v>
      </c>
      <c r="AD521" t="s">
        <v>21</v>
      </c>
      <c r="AE521" t="s">
        <v>21</v>
      </c>
    </row>
    <row r="522" spans="1:31" x14ac:dyDescent="0.25">
      <c r="A522">
        <v>2070</v>
      </c>
      <c r="B522" t="s">
        <v>80</v>
      </c>
      <c r="C522" t="s">
        <v>81</v>
      </c>
      <c r="D522">
        <v>99.808462218294295</v>
      </c>
      <c r="E522">
        <v>114.0692719840919</v>
      </c>
      <c r="F522">
        <v>131.73778722934159</v>
      </c>
      <c r="G522">
        <v>129.0435760053027</v>
      </c>
      <c r="H522">
        <v>96.903910737958469</v>
      </c>
      <c r="I522">
        <v>30.92400000000001</v>
      </c>
      <c r="J522">
        <v>52.521999999999998</v>
      </c>
      <c r="K522">
        <v>66.38300000000001</v>
      </c>
      <c r="L522">
        <v>30.92400000000001</v>
      </c>
      <c r="M522">
        <v>30.92400000000001</v>
      </c>
      <c r="N522">
        <v>45395.6</v>
      </c>
      <c r="O522">
        <v>36863.199999999997</v>
      </c>
      <c r="P522">
        <v>19924.5</v>
      </c>
      <c r="Q522">
        <v>27270.6</v>
      </c>
      <c r="R522">
        <v>61626.6</v>
      </c>
      <c r="S522">
        <v>44777.000366694076</v>
      </c>
      <c r="T522">
        <v>36360.870214679766</v>
      </c>
      <c r="U522">
        <v>19652.991563195465</v>
      </c>
      <c r="V522">
        <v>26898.987263082046</v>
      </c>
      <c r="W522">
        <v>60786.822749299688</v>
      </c>
      <c r="X522" t="s">
        <v>21</v>
      </c>
      <c r="Y522" t="s">
        <v>21</v>
      </c>
      <c r="Z522" t="s">
        <v>21</v>
      </c>
      <c r="AA522" t="s">
        <v>21</v>
      </c>
      <c r="AB522" t="s">
        <v>21</v>
      </c>
      <c r="AC522" t="s">
        <v>21</v>
      </c>
      <c r="AD522" t="s">
        <v>21</v>
      </c>
      <c r="AE522" t="s">
        <v>21</v>
      </c>
    </row>
    <row r="523" spans="1:31" x14ac:dyDescent="0.25">
      <c r="A523">
        <v>2075</v>
      </c>
      <c r="B523" t="s">
        <v>80</v>
      </c>
      <c r="C523" t="s">
        <v>81</v>
      </c>
      <c r="D523">
        <v>97.201220724701727</v>
      </c>
      <c r="E523">
        <v>112.945774414494</v>
      </c>
      <c r="F523">
        <v>133.55904220061859</v>
      </c>
      <c r="G523">
        <v>130.51041206363229</v>
      </c>
      <c r="H523">
        <v>94.167487847989392</v>
      </c>
      <c r="I523">
        <v>27.776</v>
      </c>
      <c r="J523">
        <v>50.298000000000002</v>
      </c>
      <c r="K523">
        <v>65.271000000000001</v>
      </c>
      <c r="L523">
        <v>27.776</v>
      </c>
      <c r="M523">
        <v>27.776</v>
      </c>
      <c r="N523">
        <v>53471.5</v>
      </c>
      <c r="O523">
        <v>43484.9</v>
      </c>
      <c r="P523">
        <v>21783.5</v>
      </c>
      <c r="Q523">
        <v>31414.799999999999</v>
      </c>
      <c r="R523">
        <v>74783.600000000006</v>
      </c>
      <c r="S523">
        <v>52742.851181781545</v>
      </c>
      <c r="T523">
        <v>42892.337214303923</v>
      </c>
      <c r="U523">
        <v>21486.659224415591</v>
      </c>
      <c r="V523">
        <v>30986.714816405576</v>
      </c>
      <c r="W523">
        <v>73764.534109532717</v>
      </c>
      <c r="X523" t="s">
        <v>21</v>
      </c>
      <c r="Y523" t="s">
        <v>21</v>
      </c>
      <c r="Z523" t="s">
        <v>21</v>
      </c>
      <c r="AA523" t="s">
        <v>21</v>
      </c>
      <c r="AB523" t="s">
        <v>21</v>
      </c>
      <c r="AC523" t="s">
        <v>21</v>
      </c>
      <c r="AD523" t="s">
        <v>21</v>
      </c>
      <c r="AE523" t="s">
        <v>21</v>
      </c>
    </row>
    <row r="524" spans="1:31" x14ac:dyDescent="0.25">
      <c r="A524">
        <v>2080</v>
      </c>
      <c r="B524" t="s">
        <v>80</v>
      </c>
      <c r="C524" t="s">
        <v>81</v>
      </c>
      <c r="D524">
        <v>94.101016349977911</v>
      </c>
      <c r="E524">
        <v>111.35054684047719</v>
      </c>
      <c r="F524">
        <v>135.16870857269109</v>
      </c>
      <c r="G524">
        <v>131.77164714980111</v>
      </c>
      <c r="H524">
        <v>90.993968183826794</v>
      </c>
      <c r="I524">
        <v>24.94</v>
      </c>
      <c r="J524">
        <v>48.137</v>
      </c>
      <c r="K524">
        <v>64.12700000000001</v>
      </c>
      <c r="L524">
        <v>24.94</v>
      </c>
      <c r="M524">
        <v>24.94</v>
      </c>
      <c r="N524">
        <v>62000.1</v>
      </c>
      <c r="O524">
        <v>50656.1</v>
      </c>
      <c r="P524">
        <v>23628.3</v>
      </c>
      <c r="Q524">
        <v>35910.9</v>
      </c>
      <c r="R524">
        <v>89325.2</v>
      </c>
      <c r="S524">
        <v>61155.233115876188</v>
      </c>
      <c r="T524">
        <v>49965.816252572753</v>
      </c>
      <c r="U524">
        <v>23306.320387093849</v>
      </c>
      <c r="V524">
        <v>35421.547076551789</v>
      </c>
      <c r="W524">
        <v>88107.977714911161</v>
      </c>
      <c r="X524" t="s">
        <v>21</v>
      </c>
      <c r="Y524" t="s">
        <v>21</v>
      </c>
      <c r="Z524" t="s">
        <v>21</v>
      </c>
      <c r="AA524" t="s">
        <v>21</v>
      </c>
      <c r="AB524" t="s">
        <v>21</v>
      </c>
      <c r="AC524" t="s">
        <v>21</v>
      </c>
      <c r="AD524" t="s">
        <v>21</v>
      </c>
      <c r="AE524" t="s">
        <v>21</v>
      </c>
    </row>
    <row r="525" spans="1:31" x14ac:dyDescent="0.25">
      <c r="A525">
        <v>2085</v>
      </c>
      <c r="B525" t="s">
        <v>80</v>
      </c>
      <c r="C525" t="s">
        <v>81</v>
      </c>
      <c r="D525">
        <v>90.688798055678291</v>
      </c>
      <c r="E525">
        <v>109.4649524966858</v>
      </c>
      <c r="F525">
        <v>136.70525298276621</v>
      </c>
      <c r="G525">
        <v>132.96454927087939</v>
      </c>
      <c r="H525">
        <v>87.561538886433937</v>
      </c>
      <c r="I525">
        <v>22.393000000000001</v>
      </c>
      <c r="J525">
        <v>46.045999999999999</v>
      </c>
      <c r="K525">
        <v>62.95</v>
      </c>
      <c r="L525">
        <v>22.393000000000001</v>
      </c>
      <c r="M525">
        <v>22.393000000000001</v>
      </c>
      <c r="N525">
        <v>70985.3</v>
      </c>
      <c r="O525">
        <v>58382.3</v>
      </c>
      <c r="P525">
        <v>25458.3</v>
      </c>
      <c r="Q525">
        <v>40773.9</v>
      </c>
      <c r="R525">
        <v>105365</v>
      </c>
      <c r="S525">
        <v>70017.993024211362</v>
      </c>
      <c r="T525">
        <v>57586.732381738395</v>
      </c>
      <c r="U525">
        <v>25111.383227348197</v>
      </c>
      <c r="V525">
        <v>40218.279640571942</v>
      </c>
      <c r="W525">
        <v>103929.20555376999</v>
      </c>
      <c r="X525" t="s">
        <v>21</v>
      </c>
      <c r="Y525" t="s">
        <v>21</v>
      </c>
      <c r="Z525" t="s">
        <v>21</v>
      </c>
      <c r="AA525" t="s">
        <v>21</v>
      </c>
      <c r="AB525" t="s">
        <v>21</v>
      </c>
      <c r="AC525" t="s">
        <v>21</v>
      </c>
      <c r="AD525" t="s">
        <v>21</v>
      </c>
      <c r="AE525" t="s">
        <v>21</v>
      </c>
    </row>
    <row r="526" spans="1:31" x14ac:dyDescent="0.25">
      <c r="A526">
        <v>2090</v>
      </c>
      <c r="B526" t="s">
        <v>80</v>
      </c>
      <c r="C526" t="s">
        <v>81</v>
      </c>
      <c r="D526">
        <v>87.106346663720728</v>
      </c>
      <c r="E526">
        <v>107.3579098541759</v>
      </c>
      <c r="F526">
        <v>138.1306562085727</v>
      </c>
      <c r="G526">
        <v>134.05214869642069</v>
      </c>
      <c r="H526">
        <v>84.010290543526295</v>
      </c>
      <c r="I526">
        <v>20.11</v>
      </c>
      <c r="J526">
        <v>44.027999999999999</v>
      </c>
      <c r="K526">
        <v>61.741</v>
      </c>
      <c r="L526">
        <v>20.11</v>
      </c>
      <c r="M526">
        <v>20.11</v>
      </c>
      <c r="N526">
        <v>80403.199999999997</v>
      </c>
      <c r="O526">
        <v>66674</v>
      </c>
      <c r="P526">
        <v>27292.7</v>
      </c>
      <c r="Q526">
        <v>46051.3</v>
      </c>
      <c r="R526">
        <v>122982</v>
      </c>
      <c r="S526">
        <v>79307.556588818668</v>
      </c>
      <c r="T526">
        <v>65765.442519736724</v>
      </c>
      <c r="U526">
        <v>26920.786109404246</v>
      </c>
      <c r="V526">
        <v>45423.765232461716</v>
      </c>
      <c r="W526">
        <v>121306.14110391251</v>
      </c>
      <c r="X526" t="s">
        <v>21</v>
      </c>
      <c r="Y526" t="s">
        <v>21</v>
      </c>
      <c r="Z526" t="s">
        <v>21</v>
      </c>
      <c r="AA526" t="s">
        <v>21</v>
      </c>
      <c r="AB526" t="s">
        <v>21</v>
      </c>
      <c r="AC526" t="s">
        <v>21</v>
      </c>
      <c r="AD526" t="s">
        <v>21</v>
      </c>
      <c r="AE526" t="s">
        <v>21</v>
      </c>
    </row>
    <row r="527" spans="1:31" x14ac:dyDescent="0.25">
      <c r="A527">
        <v>2095</v>
      </c>
      <c r="B527" t="s">
        <v>80</v>
      </c>
      <c r="C527" t="s">
        <v>81</v>
      </c>
      <c r="D527">
        <v>83.339438798055681</v>
      </c>
      <c r="E527">
        <v>104.9652342023862</v>
      </c>
      <c r="F527">
        <v>139.3996133451171</v>
      </c>
      <c r="G527">
        <v>134.9850033141847</v>
      </c>
      <c r="H527">
        <v>80.326966416261598</v>
      </c>
      <c r="I527">
        <v>18.06699999999999</v>
      </c>
      <c r="J527">
        <v>42.088000000000001</v>
      </c>
      <c r="K527">
        <v>60.5</v>
      </c>
      <c r="L527">
        <v>18.06699999999999</v>
      </c>
      <c r="M527">
        <v>18.06699999999999</v>
      </c>
      <c r="N527">
        <v>90268.4</v>
      </c>
      <c r="O527">
        <v>75580.399999999994</v>
      </c>
      <c r="P527">
        <v>29166.1</v>
      </c>
      <c r="Q527">
        <v>51825.5</v>
      </c>
      <c r="R527">
        <v>142316</v>
      </c>
      <c r="S527">
        <v>89038.324857494721</v>
      </c>
      <c r="T527">
        <v>74550.476224895901</v>
      </c>
      <c r="U527">
        <v>28768.657543793583</v>
      </c>
      <c r="V527">
        <v>51119.280998689384</v>
      </c>
      <c r="W527">
        <v>140376.6793298565</v>
      </c>
      <c r="X527" t="s">
        <v>21</v>
      </c>
      <c r="Y527" t="s">
        <v>21</v>
      </c>
      <c r="Z527" t="s">
        <v>21</v>
      </c>
      <c r="AA527" t="s">
        <v>21</v>
      </c>
      <c r="AB527" t="s">
        <v>21</v>
      </c>
      <c r="AC527" t="s">
        <v>21</v>
      </c>
      <c r="AD527" t="s">
        <v>21</v>
      </c>
      <c r="AE527" t="s">
        <v>21</v>
      </c>
    </row>
    <row r="528" spans="1:31" x14ac:dyDescent="0.25">
      <c r="A528">
        <v>2100</v>
      </c>
      <c r="B528" t="s">
        <v>80</v>
      </c>
      <c r="C528" t="s">
        <v>81</v>
      </c>
      <c r="D528">
        <v>79.308915156871407</v>
      </c>
      <c r="E528">
        <v>102.2916813963765</v>
      </c>
      <c r="F528">
        <v>140.59734312859041</v>
      </c>
      <c r="G528">
        <v>135.8417587273531</v>
      </c>
      <c r="H528">
        <v>76.432363013698634</v>
      </c>
      <c r="I528">
        <v>16.239999999999991</v>
      </c>
      <c r="J528">
        <v>40.225999999999999</v>
      </c>
      <c r="K528">
        <v>59.225999999999999</v>
      </c>
      <c r="L528">
        <v>16.239999999999991</v>
      </c>
      <c r="M528">
        <v>16.239999999999991</v>
      </c>
      <c r="N528">
        <v>100599</v>
      </c>
      <c r="O528">
        <v>85127.9</v>
      </c>
      <c r="P528">
        <v>31096.2</v>
      </c>
      <c r="Q528">
        <v>58159.1</v>
      </c>
      <c r="R528">
        <v>163523</v>
      </c>
      <c r="S528">
        <v>99228.151184014685</v>
      </c>
      <c r="T528">
        <v>83967.873748026163</v>
      </c>
      <c r="U528">
        <v>30672.456335036706</v>
      </c>
      <c r="V528">
        <v>57366.57389761557</v>
      </c>
      <c r="W528">
        <v>161294.69444093513</v>
      </c>
      <c r="X528" t="s">
        <v>21</v>
      </c>
      <c r="Y528" t="s">
        <v>21</v>
      </c>
      <c r="Z528" t="s">
        <v>21</v>
      </c>
      <c r="AA528" t="s">
        <v>21</v>
      </c>
      <c r="AB528" t="s">
        <v>21</v>
      </c>
      <c r="AC528" t="s">
        <v>21</v>
      </c>
      <c r="AD528" t="s">
        <v>21</v>
      </c>
      <c r="AE528" t="s">
        <v>21</v>
      </c>
    </row>
    <row r="529" spans="1:31" x14ac:dyDescent="0.25">
      <c r="A529">
        <v>2020</v>
      </c>
      <c r="B529" t="s">
        <v>82</v>
      </c>
      <c r="C529" t="s">
        <v>83</v>
      </c>
      <c r="D529">
        <v>54.974596163553763</v>
      </c>
      <c r="E529">
        <v>54.974596163553763</v>
      </c>
      <c r="F529">
        <v>54.974596163553763</v>
      </c>
      <c r="G529">
        <v>54.974596163553763</v>
      </c>
      <c r="H529">
        <v>54.974596163553763</v>
      </c>
      <c r="I529">
        <v>42.4</v>
      </c>
      <c r="J529">
        <v>42.4</v>
      </c>
      <c r="K529">
        <v>42.4</v>
      </c>
      <c r="L529">
        <v>42.4</v>
      </c>
      <c r="M529">
        <v>42.4</v>
      </c>
      <c r="N529">
        <v>3725.98</v>
      </c>
      <c r="O529">
        <v>3725.98</v>
      </c>
      <c r="P529">
        <v>3725.98</v>
      </c>
      <c r="Q529">
        <v>3725.98</v>
      </c>
      <c r="R529">
        <v>3725.98</v>
      </c>
      <c r="S529">
        <v>3675.2065800715222</v>
      </c>
      <c r="T529">
        <v>3675.2065800715222</v>
      </c>
      <c r="U529">
        <v>3675.2065800715222</v>
      </c>
      <c r="V529">
        <v>3675.2065800715222</v>
      </c>
      <c r="W529">
        <v>3675.2065800715222</v>
      </c>
      <c r="X529" t="s">
        <v>21</v>
      </c>
      <c r="Y529" t="s">
        <v>21</v>
      </c>
      <c r="Z529" t="s">
        <v>21</v>
      </c>
      <c r="AA529" t="s">
        <v>21</v>
      </c>
      <c r="AB529" t="s">
        <v>21</v>
      </c>
      <c r="AC529" t="s">
        <v>21</v>
      </c>
      <c r="AD529" t="s">
        <v>21</v>
      </c>
      <c r="AE529" t="s">
        <v>21</v>
      </c>
    </row>
    <row r="530" spans="1:31" x14ac:dyDescent="0.25">
      <c r="A530">
        <v>2025</v>
      </c>
      <c r="B530" t="s">
        <v>82</v>
      </c>
      <c r="C530" t="s">
        <v>83</v>
      </c>
      <c r="D530">
        <v>61.873925206124852</v>
      </c>
      <c r="E530">
        <v>62.30995498906276</v>
      </c>
      <c r="F530">
        <v>62.488229850243982</v>
      </c>
      <c r="G530">
        <v>62.518687952212687</v>
      </c>
      <c r="H530">
        <v>61.785455577990923</v>
      </c>
      <c r="I530">
        <v>37.250999999999998</v>
      </c>
      <c r="J530">
        <v>40.353999999999999</v>
      </c>
      <c r="K530">
        <v>41.526000000000003</v>
      </c>
      <c r="L530">
        <v>37.250999999999998</v>
      </c>
      <c r="M530">
        <v>37.250999999999998</v>
      </c>
      <c r="N530">
        <v>4028.29</v>
      </c>
      <c r="O530">
        <v>4000.11</v>
      </c>
      <c r="P530">
        <v>3988.69</v>
      </c>
      <c r="Q530">
        <v>3986.75</v>
      </c>
      <c r="R530">
        <v>4034.06</v>
      </c>
      <c r="S530">
        <v>3973.3970430427194</v>
      </c>
      <c r="T530">
        <v>3945.6010480490763</v>
      </c>
      <c r="U530">
        <v>3934.3366668273793</v>
      </c>
      <c r="V530">
        <v>3932.4231029420826</v>
      </c>
      <c r="W530">
        <v>3979.0884160417727</v>
      </c>
      <c r="X530" t="s">
        <v>21</v>
      </c>
      <c r="Y530" t="s">
        <v>21</v>
      </c>
      <c r="Z530" t="s">
        <v>21</v>
      </c>
      <c r="AA530" t="s">
        <v>21</v>
      </c>
      <c r="AB530" t="s">
        <v>21</v>
      </c>
      <c r="AC530" t="s">
        <v>21</v>
      </c>
      <c r="AD530" t="s">
        <v>21</v>
      </c>
      <c r="AE530" t="s">
        <v>21</v>
      </c>
    </row>
    <row r="531" spans="1:31" x14ac:dyDescent="0.25">
      <c r="A531">
        <v>2030</v>
      </c>
      <c r="B531" t="s">
        <v>82</v>
      </c>
      <c r="C531" t="s">
        <v>83</v>
      </c>
      <c r="D531">
        <v>68.550563688372861</v>
      </c>
      <c r="E531">
        <v>69.832203853272759</v>
      </c>
      <c r="F531">
        <v>70.310064361433618</v>
      </c>
      <c r="G531">
        <v>70.436646054181182</v>
      </c>
      <c r="H531">
        <v>68.33420200235571</v>
      </c>
      <c r="I531">
        <v>32.761000000000003</v>
      </c>
      <c r="J531">
        <v>38.424999999999997</v>
      </c>
      <c r="K531">
        <v>40.710999999999999</v>
      </c>
      <c r="L531">
        <v>32.761000000000003</v>
      </c>
      <c r="M531">
        <v>32.761000000000003</v>
      </c>
      <c r="N531">
        <v>4606.95</v>
      </c>
      <c r="O531">
        <v>4520.4399999999996</v>
      </c>
      <c r="P531">
        <v>4482.03</v>
      </c>
      <c r="Q531">
        <v>4475.93</v>
      </c>
      <c r="R531">
        <v>4623.7</v>
      </c>
      <c r="S531">
        <v>4544.1717223550577</v>
      </c>
      <c r="T531">
        <v>4458.8405822947279</v>
      </c>
      <c r="U531">
        <v>4420.9539901121216</v>
      </c>
      <c r="V531">
        <v>4414.9371139779414</v>
      </c>
      <c r="W531">
        <v>4560.6934723956374</v>
      </c>
      <c r="X531">
        <v>27.396764940280004</v>
      </c>
      <c r="Y531">
        <v>20.547573705209999</v>
      </c>
      <c r="Z531">
        <v>1.2</v>
      </c>
      <c r="AA531">
        <v>1.6</v>
      </c>
      <c r="AB531">
        <v>4.7026742966942002E-2</v>
      </c>
      <c r="AC531">
        <v>3.1429306247933997E-2</v>
      </c>
      <c r="AD531">
        <v>1809.773146</v>
      </c>
      <c r="AE531">
        <v>0</v>
      </c>
    </row>
    <row r="532" spans="1:31" x14ac:dyDescent="0.25">
      <c r="A532">
        <v>2035</v>
      </c>
      <c r="B532" t="s">
        <v>82</v>
      </c>
      <c r="C532" t="s">
        <v>83</v>
      </c>
      <c r="D532">
        <v>74.899064024903041</v>
      </c>
      <c r="E532">
        <v>77.364758960121151</v>
      </c>
      <c r="F532">
        <v>78.615917886589259</v>
      </c>
      <c r="G532">
        <v>78.845585142184078</v>
      </c>
      <c r="H532">
        <v>74.517507992596336</v>
      </c>
      <c r="I532">
        <v>28.879000000000001</v>
      </c>
      <c r="J532">
        <v>36.607999999999997</v>
      </c>
      <c r="K532">
        <v>39.951999999999998</v>
      </c>
      <c r="L532">
        <v>28.879000000000001</v>
      </c>
      <c r="M532">
        <v>28.879000000000001</v>
      </c>
      <c r="N532">
        <v>5546.34</v>
      </c>
      <c r="O532">
        <v>5316.81</v>
      </c>
      <c r="P532">
        <v>5128.32</v>
      </c>
      <c r="Q532">
        <v>5153.84</v>
      </c>
      <c r="R532">
        <v>5666.8</v>
      </c>
      <c r="S532">
        <v>5470.7607832875874</v>
      </c>
      <c r="T532">
        <v>5244.3585572091288</v>
      </c>
      <c r="U532">
        <v>5058.4370846629308</v>
      </c>
      <c r="V532">
        <v>5083.6093271128166</v>
      </c>
      <c r="W532">
        <v>5589.579291340614</v>
      </c>
      <c r="X532" t="s">
        <v>21</v>
      </c>
      <c r="Y532" t="s">
        <v>21</v>
      </c>
      <c r="Z532" t="s">
        <v>21</v>
      </c>
      <c r="AA532" t="s">
        <v>21</v>
      </c>
      <c r="AB532" t="s">
        <v>21</v>
      </c>
      <c r="AC532" t="s">
        <v>21</v>
      </c>
      <c r="AD532" t="s">
        <v>21</v>
      </c>
      <c r="AE532" t="s">
        <v>21</v>
      </c>
    </row>
    <row r="533" spans="1:31" x14ac:dyDescent="0.25">
      <c r="A533">
        <v>2040</v>
      </c>
      <c r="B533" t="s">
        <v>82</v>
      </c>
      <c r="C533" t="s">
        <v>83</v>
      </c>
      <c r="D533">
        <v>80.817806663301369</v>
      </c>
      <c r="E533">
        <v>84.815511946827982</v>
      </c>
      <c r="F533">
        <v>87.352374642436473</v>
      </c>
      <c r="G533">
        <v>87.65951539626451</v>
      </c>
      <c r="H533">
        <v>80.238614756856805</v>
      </c>
      <c r="I533">
        <v>25.53400000000001</v>
      </c>
      <c r="J533">
        <v>34.900000000000013</v>
      </c>
      <c r="K533">
        <v>39.243000000000002</v>
      </c>
      <c r="L533">
        <v>25.53400000000001</v>
      </c>
      <c r="M533">
        <v>25.53400000000001</v>
      </c>
      <c r="N533">
        <v>6776.47</v>
      </c>
      <c r="O533">
        <v>6257.44</v>
      </c>
      <c r="P533">
        <v>5739.42</v>
      </c>
      <c r="Q533">
        <v>5861.52</v>
      </c>
      <c r="R533">
        <v>7218.8</v>
      </c>
      <c r="S533">
        <v>6684.1279699991055</v>
      </c>
      <c r="T533">
        <v>6172.1707208312291</v>
      </c>
      <c r="U533">
        <v>5661.2097085314726</v>
      </c>
      <c r="V533">
        <v>5781.6458685287707</v>
      </c>
      <c r="W533">
        <v>7120.4303995781793</v>
      </c>
      <c r="X533" t="s">
        <v>21</v>
      </c>
      <c r="Y533" t="s">
        <v>21</v>
      </c>
      <c r="Z533" t="s">
        <v>21</v>
      </c>
      <c r="AA533" t="s">
        <v>21</v>
      </c>
      <c r="AB533" t="s">
        <v>21</v>
      </c>
      <c r="AC533" t="s">
        <v>21</v>
      </c>
      <c r="AD533" t="s">
        <v>21</v>
      </c>
      <c r="AE533" t="s">
        <v>21</v>
      </c>
    </row>
    <row r="534" spans="1:31" x14ac:dyDescent="0.25">
      <c r="A534">
        <v>2045</v>
      </c>
      <c r="B534" t="s">
        <v>82</v>
      </c>
      <c r="C534" t="s">
        <v>83</v>
      </c>
      <c r="D534">
        <v>86.526314571765099</v>
      </c>
      <c r="E534">
        <v>92.116208144035028</v>
      </c>
      <c r="F534">
        <v>96.141426888776749</v>
      </c>
      <c r="G534">
        <v>96.490779067810877</v>
      </c>
      <c r="H534">
        <v>85.718854114083797</v>
      </c>
      <c r="I534">
        <v>22.654</v>
      </c>
      <c r="J534">
        <v>33.295000000000002</v>
      </c>
      <c r="K534">
        <v>38.581000000000003</v>
      </c>
      <c r="L534">
        <v>22.654</v>
      </c>
      <c r="M534">
        <v>22.654</v>
      </c>
      <c r="N534">
        <v>8346.2800000000007</v>
      </c>
      <c r="O534">
        <v>7384.21</v>
      </c>
      <c r="P534">
        <v>6325.99</v>
      </c>
      <c r="Q534">
        <v>6623.73</v>
      </c>
      <c r="R534">
        <v>9358.5400000000009</v>
      </c>
      <c r="S534">
        <v>8232.546383802206</v>
      </c>
      <c r="T534">
        <v>7283.586380128163</v>
      </c>
      <c r="U534">
        <v>6239.7865993555106</v>
      </c>
      <c r="V534">
        <v>6533.4693370917557</v>
      </c>
      <c r="W534">
        <v>9231.0124552097823</v>
      </c>
      <c r="X534" t="s">
        <v>21</v>
      </c>
      <c r="Y534" t="s">
        <v>21</v>
      </c>
      <c r="Z534" t="s">
        <v>21</v>
      </c>
      <c r="AA534" t="s">
        <v>21</v>
      </c>
      <c r="AB534" t="s">
        <v>21</v>
      </c>
      <c r="AC534" t="s">
        <v>21</v>
      </c>
      <c r="AD534" t="s">
        <v>21</v>
      </c>
      <c r="AE534" t="s">
        <v>21</v>
      </c>
    </row>
    <row r="535" spans="1:31" x14ac:dyDescent="0.25">
      <c r="A535">
        <v>2050</v>
      </c>
      <c r="B535" t="s">
        <v>82</v>
      </c>
      <c r="C535" t="s">
        <v>83</v>
      </c>
      <c r="D535">
        <v>91.953626114756858</v>
      </c>
      <c r="E535">
        <v>99.078428403163386</v>
      </c>
      <c r="F535">
        <v>104.85621108867571</v>
      </c>
      <c r="G535">
        <v>105.217619468282</v>
      </c>
      <c r="H535">
        <v>90.890036597677934</v>
      </c>
      <c r="I535">
        <v>20.16800000000001</v>
      </c>
      <c r="J535">
        <v>31.788</v>
      </c>
      <c r="K535">
        <v>37.963000000000001</v>
      </c>
      <c r="L535">
        <v>20.16800000000001</v>
      </c>
      <c r="M535">
        <v>20.16800000000001</v>
      </c>
      <c r="N535">
        <v>10240.1</v>
      </c>
      <c r="O535">
        <v>8736.8799999999992</v>
      </c>
      <c r="P535">
        <v>6928.14</v>
      </c>
      <c r="Q535">
        <v>7493.96</v>
      </c>
      <c r="R535">
        <v>12010.5</v>
      </c>
      <c r="S535">
        <v>10100.559557644001</v>
      </c>
      <c r="T535">
        <v>8617.8237310171498</v>
      </c>
      <c r="U535">
        <v>6833.7311836501312</v>
      </c>
      <c r="V535">
        <v>7391.8408318865868</v>
      </c>
      <c r="W535">
        <v>11846.834558947985</v>
      </c>
      <c r="X535">
        <v>32.5336583665825</v>
      </c>
      <c r="Y535">
        <v>20.547573705209999</v>
      </c>
      <c r="Z535">
        <v>1.2</v>
      </c>
      <c r="AA535">
        <v>1.9</v>
      </c>
      <c r="AB535">
        <v>6.8805757743802001E-2</v>
      </c>
      <c r="AC535">
        <v>5.7568879363636E-2</v>
      </c>
      <c r="AD535">
        <v>1809.773146</v>
      </c>
      <c r="AE535">
        <v>0</v>
      </c>
    </row>
    <row r="536" spans="1:31" x14ac:dyDescent="0.25">
      <c r="A536">
        <v>2055</v>
      </c>
      <c r="B536" t="s">
        <v>82</v>
      </c>
      <c r="C536" t="s">
        <v>83</v>
      </c>
      <c r="D536">
        <v>96.729843934040048</v>
      </c>
      <c r="E536">
        <v>105.58336908968511</v>
      </c>
      <c r="F536">
        <v>113.45905477031801</v>
      </c>
      <c r="G536">
        <v>113.80316548881039</v>
      </c>
      <c r="H536">
        <v>95.38780708396429</v>
      </c>
      <c r="I536">
        <v>18.016999999999999</v>
      </c>
      <c r="J536">
        <v>30.373000000000001</v>
      </c>
      <c r="K536">
        <v>37.386000000000003</v>
      </c>
      <c r="L536">
        <v>18.016999999999999</v>
      </c>
      <c r="M536">
        <v>18.016999999999999</v>
      </c>
      <c r="N536">
        <v>12497.6</v>
      </c>
      <c r="O536">
        <v>10359.6</v>
      </c>
      <c r="P536">
        <v>7566.99</v>
      </c>
      <c r="Q536">
        <v>8507.3700000000008</v>
      </c>
      <c r="R536">
        <v>15250</v>
      </c>
      <c r="S536">
        <v>12327.296913859402</v>
      </c>
      <c r="T536">
        <v>10218.431147485746</v>
      </c>
      <c r="U536">
        <v>7463.8756620635122</v>
      </c>
      <c r="V536">
        <v>8391.4412324014265</v>
      </c>
      <c r="W536">
        <v>15042.190335452877</v>
      </c>
      <c r="X536" t="s">
        <v>21</v>
      </c>
      <c r="Y536" t="s">
        <v>21</v>
      </c>
      <c r="Z536" t="s">
        <v>21</v>
      </c>
      <c r="AA536" t="s">
        <v>21</v>
      </c>
      <c r="AB536" t="s">
        <v>21</v>
      </c>
      <c r="AC536" t="s">
        <v>21</v>
      </c>
      <c r="AD536" t="s">
        <v>21</v>
      </c>
      <c r="AE536" t="s">
        <v>21</v>
      </c>
    </row>
    <row r="537" spans="1:31" x14ac:dyDescent="0.25">
      <c r="A537">
        <v>2060</v>
      </c>
      <c r="B537" t="s">
        <v>82</v>
      </c>
      <c r="C537" t="s">
        <v>83</v>
      </c>
      <c r="D537">
        <v>100.6583312300185</v>
      </c>
      <c r="E537">
        <v>111.4091052498738</v>
      </c>
      <c r="F537">
        <v>121.752523977789</v>
      </c>
      <c r="G537">
        <v>122.0455052162206</v>
      </c>
      <c r="H537">
        <v>99.022671630489654</v>
      </c>
      <c r="I537">
        <v>16.149000000000001</v>
      </c>
      <c r="J537">
        <v>29.044</v>
      </c>
      <c r="K537">
        <v>36.847000000000001</v>
      </c>
      <c r="L537">
        <v>16.149000000000001</v>
      </c>
      <c r="M537">
        <v>16.149000000000001</v>
      </c>
      <c r="N537">
        <v>15213.5</v>
      </c>
      <c r="O537">
        <v>12312.9</v>
      </c>
      <c r="P537">
        <v>8248.35</v>
      </c>
      <c r="Q537">
        <v>9687.09</v>
      </c>
      <c r="R537">
        <v>19252.400000000001</v>
      </c>
      <c r="S537">
        <v>15006.187715961465</v>
      </c>
      <c r="T537">
        <v>12145.113795501491</v>
      </c>
      <c r="U537">
        <v>8135.9508625201797</v>
      </c>
      <c r="V537">
        <v>9555.0853492893257</v>
      </c>
      <c r="W537">
        <v>18990.050177985115</v>
      </c>
      <c r="X537" t="s">
        <v>21</v>
      </c>
      <c r="Y537" t="s">
        <v>21</v>
      </c>
      <c r="Z537" t="s">
        <v>21</v>
      </c>
      <c r="AA537" t="s">
        <v>21</v>
      </c>
      <c r="AB537" t="s">
        <v>21</v>
      </c>
      <c r="AC537" t="s">
        <v>21</v>
      </c>
      <c r="AD537" t="s">
        <v>21</v>
      </c>
      <c r="AE537" t="s">
        <v>21</v>
      </c>
    </row>
    <row r="538" spans="1:31" x14ac:dyDescent="0.25">
      <c r="A538">
        <v>2065</v>
      </c>
      <c r="B538" t="s">
        <v>82</v>
      </c>
      <c r="C538" t="s">
        <v>83</v>
      </c>
      <c r="D538">
        <v>103.8508266027259</v>
      </c>
      <c r="E538">
        <v>116.5529719838465</v>
      </c>
      <c r="F538">
        <v>129.58685848897861</v>
      </c>
      <c r="G538">
        <v>129.80471352852089</v>
      </c>
      <c r="H538">
        <v>101.9363053171799</v>
      </c>
      <c r="I538">
        <v>14.518000000000001</v>
      </c>
      <c r="J538">
        <v>27.79600000000001</v>
      </c>
      <c r="K538">
        <v>36.343000000000004</v>
      </c>
      <c r="L538">
        <v>14.518000000000001</v>
      </c>
      <c r="M538">
        <v>14.518000000000001</v>
      </c>
      <c r="N538">
        <v>18430.5</v>
      </c>
      <c r="O538">
        <v>14634.9</v>
      </c>
      <c r="P538">
        <v>8976.85</v>
      </c>
      <c r="Q538">
        <v>11058.7</v>
      </c>
      <c r="R538">
        <v>24142.2</v>
      </c>
      <c r="S538">
        <v>18179.350096889459</v>
      </c>
      <c r="T538">
        <v>14435.472219037332</v>
      </c>
      <c r="U538">
        <v>8854.5236926432899</v>
      </c>
      <c r="V538">
        <v>10908.004607388377</v>
      </c>
      <c r="W538">
        <v>23813.217542070193</v>
      </c>
      <c r="X538" t="s">
        <v>21</v>
      </c>
      <c r="Y538" t="s">
        <v>21</v>
      </c>
      <c r="Z538" t="s">
        <v>21</v>
      </c>
      <c r="AA538" t="s">
        <v>21</v>
      </c>
      <c r="AB538" t="s">
        <v>21</v>
      </c>
      <c r="AC538" t="s">
        <v>21</v>
      </c>
      <c r="AD538" t="s">
        <v>21</v>
      </c>
      <c r="AE538" t="s">
        <v>21</v>
      </c>
    </row>
    <row r="539" spans="1:31" x14ac:dyDescent="0.25">
      <c r="A539">
        <v>2070</v>
      </c>
      <c r="B539" t="s">
        <v>82</v>
      </c>
      <c r="C539" t="s">
        <v>83</v>
      </c>
      <c r="D539">
        <v>106.3400933871782</v>
      </c>
      <c r="E539">
        <v>121.01708732963149</v>
      </c>
      <c r="F539">
        <v>136.96705788322399</v>
      </c>
      <c r="G539">
        <v>137.07909936059229</v>
      </c>
      <c r="H539">
        <v>104.1697206797914</v>
      </c>
      <c r="I539">
        <v>13.09</v>
      </c>
      <c r="J539">
        <v>26.623000000000001</v>
      </c>
      <c r="K539">
        <v>35.871000000000002</v>
      </c>
      <c r="L539">
        <v>13.09</v>
      </c>
      <c r="M539">
        <v>13.09</v>
      </c>
      <c r="N539">
        <v>22133.7</v>
      </c>
      <c r="O539">
        <v>17335.099999999999</v>
      </c>
      <c r="P539">
        <v>9742.68</v>
      </c>
      <c r="Q539">
        <v>12632.3</v>
      </c>
      <c r="R539">
        <v>29974.3</v>
      </c>
      <c r="S539">
        <v>21832.087096905794</v>
      </c>
      <c r="T539">
        <v>17098.876962892402</v>
      </c>
      <c r="U539">
        <v>9609.9178319613147</v>
      </c>
      <c r="V539">
        <v>12460.161375379763</v>
      </c>
      <c r="W539">
        <v>29565.844312915749</v>
      </c>
      <c r="X539" t="s">
        <v>21</v>
      </c>
      <c r="Y539" t="s">
        <v>21</v>
      </c>
      <c r="Z539" t="s">
        <v>21</v>
      </c>
      <c r="AA539" t="s">
        <v>21</v>
      </c>
      <c r="AB539" t="s">
        <v>21</v>
      </c>
      <c r="AC539" t="s">
        <v>21</v>
      </c>
      <c r="AD539" t="s">
        <v>21</v>
      </c>
      <c r="AE539" t="s">
        <v>21</v>
      </c>
    </row>
    <row r="540" spans="1:31" x14ac:dyDescent="0.25">
      <c r="A540">
        <v>2075</v>
      </c>
      <c r="B540" t="s">
        <v>82</v>
      </c>
      <c r="C540" t="s">
        <v>83</v>
      </c>
      <c r="D540">
        <v>107.97983762409559</v>
      </c>
      <c r="E540">
        <v>124.4953537775534</v>
      </c>
      <c r="F540">
        <v>143.37361601884569</v>
      </c>
      <c r="G540">
        <v>143.33654930169931</v>
      </c>
      <c r="H540">
        <v>105.5889050143025</v>
      </c>
      <c r="I540">
        <v>11.834</v>
      </c>
      <c r="J540">
        <v>25.521000000000001</v>
      </c>
      <c r="K540">
        <v>35.430000000000007</v>
      </c>
      <c r="L540">
        <v>11.834</v>
      </c>
      <c r="M540">
        <v>11.834</v>
      </c>
      <c r="N540">
        <v>26369.8</v>
      </c>
      <c r="O540">
        <v>20489.3</v>
      </c>
      <c r="P540">
        <v>10588</v>
      </c>
      <c r="Q540">
        <v>14488.1</v>
      </c>
      <c r="R540">
        <v>36890</v>
      </c>
      <c r="S540">
        <v>26010.462341496739</v>
      </c>
      <c r="T540">
        <v>20210.095110832433</v>
      </c>
      <c r="U540">
        <v>10443.718771919675</v>
      </c>
      <c r="V540">
        <v>14290.672642562284</v>
      </c>
      <c r="W540">
        <v>36387.305014744699</v>
      </c>
      <c r="X540" t="s">
        <v>21</v>
      </c>
      <c r="Y540" t="s">
        <v>21</v>
      </c>
      <c r="Z540" t="s">
        <v>21</v>
      </c>
      <c r="AA540" t="s">
        <v>21</v>
      </c>
      <c r="AB540" t="s">
        <v>21</v>
      </c>
      <c r="AC540" t="s">
        <v>21</v>
      </c>
      <c r="AD540" t="s">
        <v>21</v>
      </c>
      <c r="AE540" t="s">
        <v>21</v>
      </c>
    </row>
    <row r="541" spans="1:31" x14ac:dyDescent="0.25">
      <c r="A541">
        <v>2080</v>
      </c>
      <c r="B541" t="s">
        <v>82</v>
      </c>
      <c r="C541" t="s">
        <v>83</v>
      </c>
      <c r="D541">
        <v>108.8966346962813</v>
      </c>
      <c r="E541">
        <v>127.1577401985529</v>
      </c>
      <c r="F541">
        <v>148.99298754837619</v>
      </c>
      <c r="G541">
        <v>148.77665110213701</v>
      </c>
      <c r="H541">
        <v>106.3259107353189</v>
      </c>
      <c r="I541">
        <v>10.724</v>
      </c>
      <c r="J541">
        <v>24.484999999999999</v>
      </c>
      <c r="K541">
        <v>35.016000000000012</v>
      </c>
      <c r="L541">
        <v>10.724</v>
      </c>
      <c r="M541">
        <v>10.724</v>
      </c>
      <c r="N541">
        <v>31134.7</v>
      </c>
      <c r="O541">
        <v>24113.599999999999</v>
      </c>
      <c r="P541">
        <v>11499</v>
      </c>
      <c r="Q541">
        <v>16636.8</v>
      </c>
      <c r="R541">
        <v>44970.3</v>
      </c>
      <c r="S541">
        <v>30710.431700801619</v>
      </c>
      <c r="T541">
        <v>23785.007270359114</v>
      </c>
      <c r="U541">
        <v>11342.304699499846</v>
      </c>
      <c r="V541">
        <v>16410.092601499175</v>
      </c>
      <c r="W541">
        <v>44357.495871633873</v>
      </c>
      <c r="X541" t="s">
        <v>21</v>
      </c>
      <c r="Y541" t="s">
        <v>21</v>
      </c>
      <c r="Z541" t="s">
        <v>21</v>
      </c>
      <c r="AA541" t="s">
        <v>21</v>
      </c>
      <c r="AB541" t="s">
        <v>21</v>
      </c>
      <c r="AC541" t="s">
        <v>21</v>
      </c>
      <c r="AD541" t="s">
        <v>21</v>
      </c>
      <c r="AE541" t="s">
        <v>21</v>
      </c>
    </row>
    <row r="542" spans="1:31" x14ac:dyDescent="0.25">
      <c r="A542">
        <v>2085</v>
      </c>
      <c r="B542" t="s">
        <v>82</v>
      </c>
      <c r="C542" t="s">
        <v>83</v>
      </c>
      <c r="D542">
        <v>109.07236454652531</v>
      </c>
      <c r="E542">
        <v>128.94563351842501</v>
      </c>
      <c r="F542">
        <v>153.60016826518591</v>
      </c>
      <c r="G542">
        <v>153.19555990240619</v>
      </c>
      <c r="H542">
        <v>106.3698048123843</v>
      </c>
      <c r="I542">
        <v>9.7399999999999949</v>
      </c>
      <c r="J542">
        <v>23.509</v>
      </c>
      <c r="K542">
        <v>34.628999999999998</v>
      </c>
      <c r="L542">
        <v>9.7399999999999949</v>
      </c>
      <c r="M542">
        <v>9.7399999999999949</v>
      </c>
      <c r="N542">
        <v>36483.800000000003</v>
      </c>
      <c r="O542">
        <v>28280.7</v>
      </c>
      <c r="P542">
        <v>12491.4</v>
      </c>
      <c r="Q542">
        <v>19130</v>
      </c>
      <c r="R542">
        <v>54390.400000000001</v>
      </c>
      <c r="S542">
        <v>35986.640246596442</v>
      </c>
      <c r="T542">
        <v>27895.322768514241</v>
      </c>
      <c r="U542">
        <v>12321.181400411546</v>
      </c>
      <c r="V542">
        <v>18869.31810604679</v>
      </c>
      <c r="W542">
        <v>53649.229457142043</v>
      </c>
      <c r="X542" t="s">
        <v>21</v>
      </c>
      <c r="Y542" t="s">
        <v>21</v>
      </c>
      <c r="Z542" t="s">
        <v>21</v>
      </c>
      <c r="AA542" t="s">
        <v>21</v>
      </c>
      <c r="AB542" t="s">
        <v>21</v>
      </c>
      <c r="AC542" t="s">
        <v>21</v>
      </c>
      <c r="AD542" t="s">
        <v>21</v>
      </c>
      <c r="AE542" t="s">
        <v>21</v>
      </c>
    </row>
    <row r="543" spans="1:31" x14ac:dyDescent="0.25">
      <c r="A543">
        <v>2090</v>
      </c>
      <c r="B543" t="s">
        <v>82</v>
      </c>
      <c r="C543" t="s">
        <v>83</v>
      </c>
      <c r="D543">
        <v>108.590705451792</v>
      </c>
      <c r="E543">
        <v>130.01524061921589</v>
      </c>
      <c r="F543">
        <v>157.70548123843179</v>
      </c>
      <c r="G543">
        <v>157.10044800605749</v>
      </c>
      <c r="H543">
        <v>105.8067768803635</v>
      </c>
      <c r="I543">
        <v>8.8649999999999949</v>
      </c>
      <c r="J543">
        <v>22.59</v>
      </c>
      <c r="K543">
        <v>34.266000000000012</v>
      </c>
      <c r="L543">
        <v>8.8649999999999949</v>
      </c>
      <c r="M543">
        <v>8.8649999999999949</v>
      </c>
      <c r="N543">
        <v>42450.6</v>
      </c>
      <c r="O543">
        <v>33001.9</v>
      </c>
      <c r="P543">
        <v>13544</v>
      </c>
      <c r="Q543">
        <v>21967</v>
      </c>
      <c r="R543">
        <v>65309.5</v>
      </c>
      <c r="S543">
        <v>41872.13147896235</v>
      </c>
      <c r="T543">
        <v>32552.187621743105</v>
      </c>
      <c r="U543">
        <v>13359.437764155657</v>
      </c>
      <c r="V543">
        <v>21667.658695009399</v>
      </c>
      <c r="W543">
        <v>64419.536374639982</v>
      </c>
      <c r="X543" t="s">
        <v>21</v>
      </c>
      <c r="Y543" t="s">
        <v>21</v>
      </c>
      <c r="Z543" t="s">
        <v>21</v>
      </c>
      <c r="AA543" t="s">
        <v>21</v>
      </c>
      <c r="AB543" t="s">
        <v>21</v>
      </c>
      <c r="AC543" t="s">
        <v>21</v>
      </c>
      <c r="AD543" t="s">
        <v>21</v>
      </c>
      <c r="AE543" t="s">
        <v>21</v>
      </c>
    </row>
    <row r="544" spans="1:31" x14ac:dyDescent="0.25">
      <c r="A544">
        <v>2095</v>
      </c>
      <c r="B544" t="s">
        <v>82</v>
      </c>
      <c r="C544" t="s">
        <v>83</v>
      </c>
      <c r="D544">
        <v>107.5058829715632</v>
      </c>
      <c r="E544">
        <v>130.49736244321051</v>
      </c>
      <c r="F544">
        <v>161.49615303718659</v>
      </c>
      <c r="G544">
        <v>160.6715863200404</v>
      </c>
      <c r="H544">
        <v>104.6922934544843</v>
      </c>
      <c r="I544">
        <v>8.0829999999999984</v>
      </c>
      <c r="J544">
        <v>21.724</v>
      </c>
      <c r="K544">
        <v>33.924999999999997</v>
      </c>
      <c r="L544">
        <v>8.0829999999999984</v>
      </c>
      <c r="M544">
        <v>8.0829999999999984</v>
      </c>
      <c r="N544">
        <v>49070</v>
      </c>
      <c r="O544">
        <v>38293.1</v>
      </c>
      <c r="P544">
        <v>14651.3</v>
      </c>
      <c r="Q544">
        <v>25168.9</v>
      </c>
      <c r="R544">
        <v>77903</v>
      </c>
      <c r="S544">
        <v>48401.329820371982</v>
      </c>
      <c r="T544">
        <v>37771.285162920038</v>
      </c>
      <c r="U544">
        <v>14451.648738480048</v>
      </c>
      <c r="V544">
        <v>24825.926841572455</v>
      </c>
      <c r="W544">
        <v>76841.426472313804</v>
      </c>
      <c r="X544" t="s">
        <v>21</v>
      </c>
      <c r="Y544" t="s">
        <v>21</v>
      </c>
      <c r="Z544" t="s">
        <v>21</v>
      </c>
      <c r="AA544" t="s">
        <v>21</v>
      </c>
      <c r="AB544" t="s">
        <v>21</v>
      </c>
      <c r="AC544" t="s">
        <v>21</v>
      </c>
      <c r="AD544" t="s">
        <v>21</v>
      </c>
      <c r="AE544" t="s">
        <v>21</v>
      </c>
    </row>
    <row r="545" spans="1:31" x14ac:dyDescent="0.25">
      <c r="A545">
        <v>2100</v>
      </c>
      <c r="B545" t="s">
        <v>82</v>
      </c>
      <c r="C545" t="s">
        <v>83</v>
      </c>
      <c r="D545">
        <v>105.8331776880363</v>
      </c>
      <c r="E545">
        <v>130.43589727410401</v>
      </c>
      <c r="F545">
        <v>164.5907327948845</v>
      </c>
      <c r="G545">
        <v>163.52397778899569</v>
      </c>
      <c r="H545">
        <v>103.04224928487299</v>
      </c>
      <c r="I545">
        <v>7.3829999999999956</v>
      </c>
      <c r="J545">
        <v>20.906000000000009</v>
      </c>
      <c r="K545">
        <v>33.605999999999987</v>
      </c>
      <c r="L545">
        <v>7.3829999999999956</v>
      </c>
      <c r="M545">
        <v>7.3829999999999956</v>
      </c>
      <c r="N545">
        <v>56389.9</v>
      </c>
      <c r="O545">
        <v>44179.4</v>
      </c>
      <c r="P545">
        <v>15806.8</v>
      </c>
      <c r="Q545">
        <v>28755.3</v>
      </c>
      <c r="R545">
        <v>92382.9</v>
      </c>
      <c r="S545">
        <v>55621.482544075683</v>
      </c>
      <c r="T545">
        <v>43577.373357777498</v>
      </c>
      <c r="U545">
        <v>15591.402897995838</v>
      </c>
      <c r="V545">
        <v>28363.455459216268</v>
      </c>
      <c r="W545">
        <v>91124.010855154716</v>
      </c>
      <c r="X545" t="s">
        <v>21</v>
      </c>
      <c r="Y545" t="s">
        <v>21</v>
      </c>
      <c r="Z545" t="s">
        <v>21</v>
      </c>
      <c r="AA545" t="s">
        <v>21</v>
      </c>
      <c r="AB545" t="s">
        <v>21</v>
      </c>
      <c r="AC545" t="s">
        <v>21</v>
      </c>
      <c r="AD545" t="s">
        <v>21</v>
      </c>
      <c r="AE545" t="s">
        <v>21</v>
      </c>
    </row>
    <row r="546" spans="1:31" x14ac:dyDescent="0.25">
      <c r="A546">
        <v>2020</v>
      </c>
      <c r="B546" t="s">
        <v>84</v>
      </c>
      <c r="C546" t="s">
        <v>85</v>
      </c>
      <c r="D546">
        <v>3.8217805106404512</v>
      </c>
      <c r="E546">
        <v>3.8217805106404512</v>
      </c>
      <c r="F546">
        <v>3.8217805106404512</v>
      </c>
      <c r="G546">
        <v>3.8217805106404512</v>
      </c>
      <c r="H546">
        <v>3.8217805106404512</v>
      </c>
      <c r="I546">
        <v>18.400000000000009</v>
      </c>
      <c r="J546">
        <v>18.400000000000009</v>
      </c>
      <c r="K546">
        <v>18.400000000000009</v>
      </c>
      <c r="L546">
        <v>18.400000000000009</v>
      </c>
      <c r="M546">
        <v>18.400000000000009</v>
      </c>
      <c r="N546">
        <v>43696.3</v>
      </c>
      <c r="O546">
        <v>43696.3</v>
      </c>
      <c r="P546">
        <v>43696.3</v>
      </c>
      <c r="Q546">
        <v>43696.3</v>
      </c>
      <c r="R546">
        <v>43696.3</v>
      </c>
      <c r="S546">
        <v>43100.856495413085</v>
      </c>
      <c r="T546">
        <v>43100.856495413085</v>
      </c>
      <c r="U546">
        <v>43100.856495413085</v>
      </c>
      <c r="V546">
        <v>43100.856495413085</v>
      </c>
      <c r="W546">
        <v>43100.856495413085</v>
      </c>
      <c r="X546" t="s">
        <v>21</v>
      </c>
      <c r="Y546" t="s">
        <v>21</v>
      </c>
      <c r="Z546" t="s">
        <v>21</v>
      </c>
      <c r="AA546" t="s">
        <v>21</v>
      </c>
      <c r="AB546" t="s">
        <v>21</v>
      </c>
      <c r="AC546" t="s">
        <v>21</v>
      </c>
      <c r="AD546" t="s">
        <v>21</v>
      </c>
      <c r="AE546" t="s">
        <v>21</v>
      </c>
    </row>
    <row r="547" spans="1:31" x14ac:dyDescent="0.25">
      <c r="A547">
        <v>2025</v>
      </c>
      <c r="B547" t="s">
        <v>84</v>
      </c>
      <c r="C547" t="s">
        <v>85</v>
      </c>
      <c r="D547">
        <v>3.9127437435157768</v>
      </c>
      <c r="E547">
        <v>3.9113853083327008</v>
      </c>
      <c r="F547">
        <v>3.887007363546648</v>
      </c>
      <c r="G547">
        <v>3.902842075963461</v>
      </c>
      <c r="H547">
        <v>3.9684391811533688</v>
      </c>
      <c r="I547">
        <v>17.472999999999999</v>
      </c>
      <c r="J547">
        <v>17.523</v>
      </c>
      <c r="K547">
        <v>18.102999999999991</v>
      </c>
      <c r="L547">
        <v>17.472999999999999</v>
      </c>
      <c r="M547">
        <v>17.472999999999999</v>
      </c>
      <c r="N547">
        <v>48180.6</v>
      </c>
      <c r="O547">
        <v>48197.3</v>
      </c>
      <c r="P547">
        <v>48499.6</v>
      </c>
      <c r="Q547">
        <v>48302.8</v>
      </c>
      <c r="R547">
        <v>47504.4</v>
      </c>
      <c r="S547">
        <v>47524.049552545628</v>
      </c>
      <c r="T547">
        <v>47540.521983929379</v>
      </c>
      <c r="U547">
        <v>47838.702583169201</v>
      </c>
      <c r="V547">
        <v>47644.58434985661</v>
      </c>
      <c r="W547">
        <v>46857.0640374746</v>
      </c>
      <c r="X547" t="s">
        <v>21</v>
      </c>
      <c r="Y547" t="s">
        <v>21</v>
      </c>
      <c r="Z547" t="s">
        <v>21</v>
      </c>
      <c r="AA547" t="s">
        <v>21</v>
      </c>
      <c r="AB547" t="s">
        <v>21</v>
      </c>
      <c r="AC547" t="s">
        <v>21</v>
      </c>
      <c r="AD547" t="s">
        <v>21</v>
      </c>
      <c r="AE547" t="s">
        <v>21</v>
      </c>
    </row>
    <row r="548" spans="1:31" x14ac:dyDescent="0.25">
      <c r="A548">
        <v>2030</v>
      </c>
      <c r="B548" t="s">
        <v>84</v>
      </c>
      <c r="C548" t="s">
        <v>85</v>
      </c>
      <c r="D548">
        <v>3.996369847415167</v>
      </c>
      <c r="E548">
        <v>3.992307902527898</v>
      </c>
      <c r="F548">
        <v>3.9428886358460491</v>
      </c>
      <c r="G548">
        <v>3.9665825552266001</v>
      </c>
      <c r="H548">
        <v>4.1144256686657048</v>
      </c>
      <c r="I548">
        <v>16.404</v>
      </c>
      <c r="J548">
        <v>16.634</v>
      </c>
      <c r="K548">
        <v>17.809000000000001</v>
      </c>
      <c r="L548">
        <v>16.404</v>
      </c>
      <c r="M548">
        <v>16.404</v>
      </c>
      <c r="N548">
        <v>52435.9</v>
      </c>
      <c r="O548">
        <v>52413.8</v>
      </c>
      <c r="P548">
        <v>52962.400000000001</v>
      </c>
      <c r="Q548">
        <v>52862.5</v>
      </c>
      <c r="R548">
        <v>51111.6</v>
      </c>
      <c r="S548">
        <v>51721.363161362198</v>
      </c>
      <c r="T548">
        <v>51699.564315040006</v>
      </c>
      <c r="U548">
        <v>52240.688617861604</v>
      </c>
      <c r="V548">
        <v>52142.149941500182</v>
      </c>
      <c r="W548">
        <v>50415.109216362835</v>
      </c>
      <c r="X548">
        <v>30.328814186164163</v>
      </c>
      <c r="Y548">
        <v>37.327771306048199</v>
      </c>
      <c r="Z548">
        <v>3.2</v>
      </c>
      <c r="AA548">
        <v>2.6</v>
      </c>
      <c r="AB548">
        <v>0.293954461682708</v>
      </c>
      <c r="AC548">
        <v>0.279273823596903</v>
      </c>
      <c r="AD548">
        <v>564.16019555921048</v>
      </c>
      <c r="AE548">
        <v>24.20073081504</v>
      </c>
    </row>
    <row r="549" spans="1:31" x14ac:dyDescent="0.25">
      <c r="A549">
        <v>2035</v>
      </c>
      <c r="B549" t="s">
        <v>84</v>
      </c>
      <c r="C549" t="s">
        <v>85</v>
      </c>
      <c r="D549">
        <v>4.0755062628102934</v>
      </c>
      <c r="E549">
        <v>4.0674982666565453</v>
      </c>
      <c r="F549">
        <v>3.9921179179635109</v>
      </c>
      <c r="G549">
        <v>4.0148829676864297</v>
      </c>
      <c r="H549">
        <v>4.2629368152028144</v>
      </c>
      <c r="I549">
        <v>15.19499999999999</v>
      </c>
      <c r="J549">
        <v>15.736999999999989</v>
      </c>
      <c r="K549">
        <v>17.516000000000009</v>
      </c>
      <c r="L549">
        <v>15.19499999999999</v>
      </c>
      <c r="M549">
        <v>15.19499999999999</v>
      </c>
      <c r="N549">
        <v>57803.4</v>
      </c>
      <c r="O549">
        <v>57175.6</v>
      </c>
      <c r="P549">
        <v>57284.800000000003</v>
      </c>
      <c r="Q549">
        <v>58616.3</v>
      </c>
      <c r="R549">
        <v>56885.3</v>
      </c>
      <c r="S549">
        <v>57015.720972873234</v>
      </c>
      <c r="T549">
        <v>56396.475917620948</v>
      </c>
      <c r="U549">
        <v>56504.187864154163</v>
      </c>
      <c r="V549">
        <v>57817.543695738132</v>
      </c>
      <c r="W549">
        <v>56110.131796022135</v>
      </c>
      <c r="X549" t="s">
        <v>21</v>
      </c>
      <c r="Y549" t="s">
        <v>21</v>
      </c>
      <c r="Z549" t="s">
        <v>21</v>
      </c>
      <c r="AA549" t="s">
        <v>21</v>
      </c>
      <c r="AB549" t="s">
        <v>21</v>
      </c>
      <c r="AC549" t="s">
        <v>21</v>
      </c>
      <c r="AD549" t="s">
        <v>21</v>
      </c>
      <c r="AE549" t="s">
        <v>21</v>
      </c>
    </row>
    <row r="550" spans="1:31" x14ac:dyDescent="0.25">
      <c r="A550">
        <v>2040</v>
      </c>
      <c r="B550" t="s">
        <v>84</v>
      </c>
      <c r="C550" t="s">
        <v>85</v>
      </c>
      <c r="D550">
        <v>4.1479484804777353</v>
      </c>
      <c r="E550">
        <v>4.1360255067182878</v>
      </c>
      <c r="F550">
        <v>4.0342309268959244</v>
      </c>
      <c r="G550">
        <v>4.045614413320175</v>
      </c>
      <c r="H550">
        <v>4.4111107062425674</v>
      </c>
      <c r="I550">
        <v>13.855999999999989</v>
      </c>
      <c r="J550">
        <v>14.836</v>
      </c>
      <c r="K550">
        <v>17.227</v>
      </c>
      <c r="L550">
        <v>13.855999999999989</v>
      </c>
      <c r="M550">
        <v>13.855999999999989</v>
      </c>
      <c r="N550">
        <v>64298.3</v>
      </c>
      <c r="O550">
        <v>62488.1</v>
      </c>
      <c r="P550">
        <v>61411</v>
      </c>
      <c r="Q550">
        <v>65289.4</v>
      </c>
      <c r="R550">
        <v>64963.6</v>
      </c>
      <c r="S550">
        <v>63422.115858757359</v>
      </c>
      <c r="T550">
        <v>61636.583206610681</v>
      </c>
      <c r="U550">
        <v>60574.160701016175</v>
      </c>
      <c r="V550">
        <v>64399.710274591285</v>
      </c>
      <c r="W550">
        <v>64078.349906637806</v>
      </c>
      <c r="X550" t="s">
        <v>21</v>
      </c>
      <c r="Y550" t="s">
        <v>21</v>
      </c>
      <c r="Z550" t="s">
        <v>21</v>
      </c>
      <c r="AA550" t="s">
        <v>21</v>
      </c>
      <c r="AB550" t="s">
        <v>21</v>
      </c>
      <c r="AC550" t="s">
        <v>21</v>
      </c>
      <c r="AD550" t="s">
        <v>21</v>
      </c>
      <c r="AE550" t="s">
        <v>21</v>
      </c>
    </row>
    <row r="551" spans="1:31" x14ac:dyDescent="0.25">
      <c r="A551">
        <v>2045</v>
      </c>
      <c r="B551" t="s">
        <v>84</v>
      </c>
      <c r="C551" t="s">
        <v>85</v>
      </c>
      <c r="D551">
        <v>4.217782737417445</v>
      </c>
      <c r="E551">
        <v>4.2010178395202296</v>
      </c>
      <c r="F551">
        <v>4.068584933829297</v>
      </c>
      <c r="G551">
        <v>4.0686081125534557</v>
      </c>
      <c r="H551">
        <v>4.562153090918283</v>
      </c>
      <c r="I551">
        <v>12.411</v>
      </c>
      <c r="J551">
        <v>13.938000000000001</v>
      </c>
      <c r="K551">
        <v>16.938999999999989</v>
      </c>
      <c r="L551">
        <v>12.411</v>
      </c>
      <c r="M551">
        <v>12.411</v>
      </c>
      <c r="N551">
        <v>71207</v>
      </c>
      <c r="O551">
        <v>67962.3</v>
      </c>
      <c r="P551">
        <v>65037.4</v>
      </c>
      <c r="Q551">
        <v>71999.100000000006</v>
      </c>
      <c r="R551">
        <v>74273.3</v>
      </c>
      <c r="S551">
        <v>70236.671948629053</v>
      </c>
      <c r="T551">
        <v>67036.187031813053</v>
      </c>
      <c r="U551">
        <v>64151.144244130031</v>
      </c>
      <c r="V551">
        <v>71017.978110249533</v>
      </c>
      <c r="W551">
        <v>73261.187897848664</v>
      </c>
      <c r="X551" t="s">
        <v>21</v>
      </c>
      <c r="Y551" t="s">
        <v>21</v>
      </c>
      <c r="Z551" t="s">
        <v>21</v>
      </c>
      <c r="AA551" t="s">
        <v>21</v>
      </c>
      <c r="AB551" t="s">
        <v>21</v>
      </c>
      <c r="AC551" t="s">
        <v>21</v>
      </c>
      <c r="AD551" t="s">
        <v>21</v>
      </c>
      <c r="AE551" t="s">
        <v>21</v>
      </c>
    </row>
    <row r="552" spans="1:31" x14ac:dyDescent="0.25">
      <c r="A552">
        <v>2050</v>
      </c>
      <c r="B552" t="s">
        <v>84</v>
      </c>
      <c r="C552" t="s">
        <v>85</v>
      </c>
      <c r="D552">
        <v>4.2877639616387064</v>
      </c>
      <c r="E552">
        <v>4.2684325008223896</v>
      </c>
      <c r="F552">
        <v>4.10588769958754</v>
      </c>
      <c r="G552">
        <v>4.0882592170854526</v>
      </c>
      <c r="H552">
        <v>4.7173270578708983</v>
      </c>
      <c r="I552">
        <v>10.900000000000009</v>
      </c>
      <c r="J552">
        <v>13.048</v>
      </c>
      <c r="K552">
        <v>16.654</v>
      </c>
      <c r="L552">
        <v>10.900000000000009</v>
      </c>
      <c r="M552">
        <v>10.900000000000009</v>
      </c>
      <c r="N552">
        <v>77662</v>
      </c>
      <c r="O552">
        <v>73236.899999999994</v>
      </c>
      <c r="P552">
        <v>67985.600000000006</v>
      </c>
      <c r="Q552">
        <v>77943.600000000006</v>
      </c>
      <c r="R552">
        <v>83475.8</v>
      </c>
      <c r="S552">
        <v>76603.710546356815</v>
      </c>
      <c r="T552">
        <v>72238.910778919919</v>
      </c>
      <c r="U552">
        <v>67059.169525899357</v>
      </c>
      <c r="V552">
        <v>76881.473221665903</v>
      </c>
      <c r="W552">
        <v>82338.286688799824</v>
      </c>
      <c r="X552">
        <v>22.163364212966115</v>
      </c>
      <c r="Y552">
        <v>37.327771306048199</v>
      </c>
      <c r="Z552">
        <v>3.2</v>
      </c>
      <c r="AA552">
        <v>1.9</v>
      </c>
      <c r="AB552">
        <v>0.30764515245047602</v>
      </c>
      <c r="AC552">
        <v>0.30292810246595703</v>
      </c>
      <c r="AD552">
        <v>569.66419746710517</v>
      </c>
      <c r="AE552">
        <v>1195.769617391808</v>
      </c>
    </row>
    <row r="553" spans="1:31" x14ac:dyDescent="0.25">
      <c r="A553">
        <v>2055</v>
      </c>
      <c r="B553" t="s">
        <v>84</v>
      </c>
      <c r="C553" t="s">
        <v>85</v>
      </c>
      <c r="D553">
        <v>4.3432842936309113</v>
      </c>
      <c r="E553">
        <v>4.3258963030441064</v>
      </c>
      <c r="F553">
        <v>4.1376855689668259</v>
      </c>
      <c r="G553">
        <v>4.0951897568258309</v>
      </c>
      <c r="H553">
        <v>4.8576250411194506</v>
      </c>
      <c r="I553">
        <v>9.3709999999999951</v>
      </c>
      <c r="J553">
        <v>12.17</v>
      </c>
      <c r="K553">
        <v>16.370999999999999</v>
      </c>
      <c r="L553">
        <v>9.3709999999999951</v>
      </c>
      <c r="M553">
        <v>9.3709999999999951</v>
      </c>
      <c r="N553">
        <v>83906.7</v>
      </c>
      <c r="O553">
        <v>78529.100000000006</v>
      </c>
      <c r="P553">
        <v>70495.600000000006</v>
      </c>
      <c r="Q553">
        <v>83383.8</v>
      </c>
      <c r="R553">
        <v>92986.3</v>
      </c>
      <c r="S553">
        <v>82763.314873425828</v>
      </c>
      <c r="T553">
        <v>77458.994693233617</v>
      </c>
      <c r="U553">
        <v>69534.966099144396</v>
      </c>
      <c r="V553">
        <v>82247.540360218729</v>
      </c>
      <c r="W553">
        <v>91719.188405870285</v>
      </c>
      <c r="X553" t="s">
        <v>21</v>
      </c>
      <c r="Y553" t="s">
        <v>21</v>
      </c>
      <c r="Z553" t="s">
        <v>21</v>
      </c>
      <c r="AA553" t="s">
        <v>21</v>
      </c>
      <c r="AB553" t="s">
        <v>21</v>
      </c>
      <c r="AC553" t="s">
        <v>21</v>
      </c>
      <c r="AD553" t="s">
        <v>21</v>
      </c>
      <c r="AE553" t="s">
        <v>21</v>
      </c>
    </row>
    <row r="554" spans="1:31" x14ac:dyDescent="0.25">
      <c r="A554">
        <v>2060</v>
      </c>
      <c r="B554" t="s">
        <v>84</v>
      </c>
      <c r="C554" t="s">
        <v>85</v>
      </c>
      <c r="D554">
        <v>4.3877653786786102</v>
      </c>
      <c r="E554">
        <v>4.3800557706419694</v>
      </c>
      <c r="F554">
        <v>4.1752406690452686</v>
      </c>
      <c r="G554">
        <v>4.0949439004023356</v>
      </c>
      <c r="H554">
        <v>4.9850054910296313</v>
      </c>
      <c r="I554">
        <v>7.8799999999999946</v>
      </c>
      <c r="J554">
        <v>11.311000000000011</v>
      </c>
      <c r="K554">
        <v>16.091999999999999</v>
      </c>
      <c r="L554">
        <v>7.8799999999999946</v>
      </c>
      <c r="M554">
        <v>7.8799999999999946</v>
      </c>
      <c r="N554">
        <v>90080.6</v>
      </c>
      <c r="O554">
        <v>83806.2</v>
      </c>
      <c r="P554">
        <v>72441.3</v>
      </c>
      <c r="Q554">
        <v>88547.7</v>
      </c>
      <c r="R554">
        <v>103075</v>
      </c>
      <c r="S554">
        <v>88853.083982412893</v>
      </c>
      <c r="T554">
        <v>82664.184373182346</v>
      </c>
      <c r="U554">
        <v>71454.152311320824</v>
      </c>
      <c r="V554">
        <v>87341.07260108726</v>
      </c>
      <c r="W554">
        <v>101670.41107061018</v>
      </c>
      <c r="X554" t="s">
        <v>21</v>
      </c>
      <c r="Y554" t="s">
        <v>21</v>
      </c>
      <c r="Z554" t="s">
        <v>21</v>
      </c>
      <c r="AA554" t="s">
        <v>21</v>
      </c>
      <c r="AB554" t="s">
        <v>21</v>
      </c>
      <c r="AC554" t="s">
        <v>21</v>
      </c>
      <c r="AD554" t="s">
        <v>21</v>
      </c>
      <c r="AE554" t="s">
        <v>21</v>
      </c>
    </row>
    <row r="555" spans="1:31" x14ac:dyDescent="0.25">
      <c r="A555">
        <v>2065</v>
      </c>
      <c r="B555" t="s">
        <v>84</v>
      </c>
      <c r="C555" t="s">
        <v>85</v>
      </c>
      <c r="D555">
        <v>4.4225617044965713</v>
      </c>
      <c r="E555">
        <v>4.4298071307472364</v>
      </c>
      <c r="F555">
        <v>4.2198218578405342</v>
      </c>
      <c r="G555">
        <v>4.0865482426174751</v>
      </c>
      <c r="H555">
        <v>5.0942298135074271</v>
      </c>
      <c r="I555">
        <v>6.4809999999999954</v>
      </c>
      <c r="J555">
        <v>10.474</v>
      </c>
      <c r="K555">
        <v>15.813999999999989</v>
      </c>
      <c r="L555">
        <v>6.4809999999999954</v>
      </c>
      <c r="M555">
        <v>6.4809999999999954</v>
      </c>
      <c r="N555">
        <v>96401</v>
      </c>
      <c r="O555">
        <v>89238.7</v>
      </c>
      <c r="P555">
        <v>73997.3</v>
      </c>
      <c r="Q555">
        <v>93709.6</v>
      </c>
      <c r="R555">
        <v>114054</v>
      </c>
      <c r="S555">
        <v>95087.356755933957</v>
      </c>
      <c r="T555">
        <v>88022.656438582198</v>
      </c>
      <c r="U555">
        <v>72988.948912105392</v>
      </c>
      <c r="V555">
        <v>92432.632095682304</v>
      </c>
      <c r="W555">
        <v>112499.80173899951</v>
      </c>
      <c r="X555" t="s">
        <v>21</v>
      </c>
      <c r="Y555" t="s">
        <v>21</v>
      </c>
      <c r="Z555" t="s">
        <v>21</v>
      </c>
      <c r="AA555" t="s">
        <v>21</v>
      </c>
      <c r="AB555" t="s">
        <v>21</v>
      </c>
      <c r="AC555" t="s">
        <v>21</v>
      </c>
      <c r="AD555" t="s">
        <v>21</v>
      </c>
      <c r="AE555" t="s">
        <v>21</v>
      </c>
    </row>
    <row r="556" spans="1:31" x14ac:dyDescent="0.25">
      <c r="A556">
        <v>2070</v>
      </c>
      <c r="B556" t="s">
        <v>84</v>
      </c>
      <c r="C556" t="s">
        <v>85</v>
      </c>
      <c r="D556">
        <v>4.451998076874415</v>
      </c>
      <c r="E556">
        <v>4.4762425162580026</v>
      </c>
      <c r="F556">
        <v>4.2710986614033768</v>
      </c>
      <c r="G556">
        <v>4.0700580480275308</v>
      </c>
      <c r="H556">
        <v>5.1898744401427166</v>
      </c>
      <c r="I556">
        <v>5.2189999999999941</v>
      </c>
      <c r="J556">
        <v>9.6650000000000063</v>
      </c>
      <c r="K556">
        <v>15.539</v>
      </c>
      <c r="L556">
        <v>5.2189999999999941</v>
      </c>
      <c r="M556">
        <v>5.2189999999999941</v>
      </c>
      <c r="N556">
        <v>102678</v>
      </c>
      <c r="O556">
        <v>94658.2</v>
      </c>
      <c r="P556">
        <v>75097.899999999994</v>
      </c>
      <c r="Q556">
        <v>98755.3</v>
      </c>
      <c r="R556">
        <v>125709</v>
      </c>
      <c r="S556">
        <v>101278.82093532004</v>
      </c>
      <c r="T556">
        <v>93368.305653204297</v>
      </c>
      <c r="U556">
        <v>74074.551186413548</v>
      </c>
      <c r="V556">
        <v>97409.575031786851</v>
      </c>
      <c r="W556">
        <v>123995.9806478325</v>
      </c>
      <c r="X556" t="s">
        <v>21</v>
      </c>
      <c r="Y556" t="s">
        <v>21</v>
      </c>
      <c r="Z556" t="s">
        <v>21</v>
      </c>
      <c r="AA556" t="s">
        <v>21</v>
      </c>
      <c r="AB556" t="s">
        <v>21</v>
      </c>
      <c r="AC556" t="s">
        <v>21</v>
      </c>
      <c r="AD556" t="s">
        <v>21</v>
      </c>
      <c r="AE556" t="s">
        <v>21</v>
      </c>
    </row>
    <row r="557" spans="1:31" x14ac:dyDescent="0.25">
      <c r="A557">
        <v>2075</v>
      </c>
      <c r="B557" t="s">
        <v>84</v>
      </c>
      <c r="C557" t="s">
        <v>85</v>
      </c>
      <c r="D557">
        <v>4.4730197626458157</v>
      </c>
      <c r="E557">
        <v>4.5143967205647906</v>
      </c>
      <c r="F557">
        <v>4.3241282421113896</v>
      </c>
      <c r="G557">
        <v>4.0403995040360332</v>
      </c>
      <c r="H557">
        <v>5.2689917254991272</v>
      </c>
      <c r="I557">
        <v>4.1200000000000054</v>
      </c>
      <c r="J557">
        <v>8.8880000000000052</v>
      </c>
      <c r="K557">
        <v>15.266999999999999</v>
      </c>
      <c r="L557">
        <v>4.1200000000000054</v>
      </c>
      <c r="M557">
        <v>4.1200000000000054</v>
      </c>
      <c r="N557">
        <v>108719</v>
      </c>
      <c r="O557">
        <v>99940.800000000003</v>
      </c>
      <c r="P557">
        <v>75776.800000000003</v>
      </c>
      <c r="Q557">
        <v>103548</v>
      </c>
      <c r="R557">
        <v>137816</v>
      </c>
      <c r="S557">
        <v>107237.50105443287</v>
      </c>
      <c r="T557">
        <v>98578.920385405174</v>
      </c>
      <c r="U557">
        <v>74744.199908953815</v>
      </c>
      <c r="V557">
        <v>102136.96556429341</v>
      </c>
      <c r="W557">
        <v>135938.00021447695</v>
      </c>
      <c r="X557" t="s">
        <v>21</v>
      </c>
      <c r="Y557" t="s">
        <v>21</v>
      </c>
      <c r="Z557" t="s">
        <v>21</v>
      </c>
      <c r="AA557" t="s">
        <v>21</v>
      </c>
      <c r="AB557" t="s">
        <v>21</v>
      </c>
      <c r="AC557" t="s">
        <v>21</v>
      </c>
      <c r="AD557" t="s">
        <v>21</v>
      </c>
      <c r="AE557" t="s">
        <v>21</v>
      </c>
    </row>
    <row r="558" spans="1:31" x14ac:dyDescent="0.25">
      <c r="A558">
        <v>2080</v>
      </c>
      <c r="B558" t="s">
        <v>84</v>
      </c>
      <c r="C558" t="s">
        <v>85</v>
      </c>
      <c r="D558">
        <v>4.4774949770996324</v>
      </c>
      <c r="E558">
        <v>4.5392280169032633</v>
      </c>
      <c r="F558">
        <v>4.3754845011260404</v>
      </c>
      <c r="G558">
        <v>3.9931028619145219</v>
      </c>
      <c r="H558">
        <v>5.3230185986487513</v>
      </c>
      <c r="I558">
        <v>3.1970000000000032</v>
      </c>
      <c r="J558">
        <v>8.144999999999996</v>
      </c>
      <c r="K558">
        <v>14.997999999999999</v>
      </c>
      <c r="L558">
        <v>3.1970000000000032</v>
      </c>
      <c r="M558">
        <v>3.1970000000000032</v>
      </c>
      <c r="N558">
        <v>114532</v>
      </c>
      <c r="O558">
        <v>105109</v>
      </c>
      <c r="P558">
        <v>76139.5</v>
      </c>
      <c r="Q558">
        <v>108105</v>
      </c>
      <c r="R558">
        <v>150384</v>
      </c>
      <c r="S558">
        <v>112971.28809836649</v>
      </c>
      <c r="T558">
        <v>103676.69403076173</v>
      </c>
      <c r="U558">
        <v>75101.957445653403</v>
      </c>
      <c r="V558">
        <v>106631.86794846776</v>
      </c>
      <c r="W558">
        <v>148334.73779716363</v>
      </c>
      <c r="X558" t="s">
        <v>21</v>
      </c>
      <c r="Y558" t="s">
        <v>21</v>
      </c>
      <c r="Z558" t="s">
        <v>21</v>
      </c>
      <c r="AA558" t="s">
        <v>21</v>
      </c>
      <c r="AB558" t="s">
        <v>21</v>
      </c>
      <c r="AC558" t="s">
        <v>21</v>
      </c>
      <c r="AD558" t="s">
        <v>21</v>
      </c>
      <c r="AE558" t="s">
        <v>21</v>
      </c>
    </row>
    <row r="559" spans="1:31" x14ac:dyDescent="0.25">
      <c r="A559">
        <v>2085</v>
      </c>
      <c r="B559" t="s">
        <v>84</v>
      </c>
      <c r="C559" t="s">
        <v>85</v>
      </c>
      <c r="D559">
        <v>4.4551426908575644</v>
      </c>
      <c r="E559">
        <v>4.5473734659277811</v>
      </c>
      <c r="F559">
        <v>4.4244209620688784</v>
      </c>
      <c r="G559">
        <v>3.9256140084516309</v>
      </c>
      <c r="H559">
        <v>5.340913687087224</v>
      </c>
      <c r="I559">
        <v>2.4449999999999932</v>
      </c>
      <c r="J559">
        <v>7.4399999999999977</v>
      </c>
      <c r="K559">
        <v>14.731999999999999</v>
      </c>
      <c r="L559">
        <v>2.4449999999999932</v>
      </c>
      <c r="M559">
        <v>2.4449999999999932</v>
      </c>
      <c r="N559">
        <v>120246</v>
      </c>
      <c r="O559">
        <v>110258</v>
      </c>
      <c r="P559">
        <v>76297.8</v>
      </c>
      <c r="Q559">
        <v>112507</v>
      </c>
      <c r="R559">
        <v>163582</v>
      </c>
      <c r="S559">
        <v>118607.42420176175</v>
      </c>
      <c r="T559">
        <v>108755.52931189268</v>
      </c>
      <c r="U559">
        <v>75258.100313201081</v>
      </c>
      <c r="V559">
        <v>110973.8824964457</v>
      </c>
      <c r="W559">
        <v>161352.89045600346</v>
      </c>
      <c r="X559" t="s">
        <v>21</v>
      </c>
      <c r="Y559" t="s">
        <v>21</v>
      </c>
      <c r="Z559" t="s">
        <v>21</v>
      </c>
      <c r="AA559" t="s">
        <v>21</v>
      </c>
      <c r="AB559" t="s">
        <v>21</v>
      </c>
      <c r="AC559" t="s">
        <v>21</v>
      </c>
      <c r="AD559" t="s">
        <v>21</v>
      </c>
      <c r="AE559" t="s">
        <v>21</v>
      </c>
    </row>
    <row r="560" spans="1:31" x14ac:dyDescent="0.25">
      <c r="A560">
        <v>2090</v>
      </c>
      <c r="B560" t="s">
        <v>84</v>
      </c>
      <c r="C560" t="s">
        <v>85</v>
      </c>
      <c r="D560">
        <v>4.3902773855613759</v>
      </c>
      <c r="E560">
        <v>4.5385453073205291</v>
      </c>
      <c r="F560">
        <v>4.4730331233077756</v>
      </c>
      <c r="G560">
        <v>3.838068372175409</v>
      </c>
      <c r="H560">
        <v>5.305067132265493</v>
      </c>
      <c r="I560">
        <v>1.8460000000000041</v>
      </c>
      <c r="J560">
        <v>6.7750000000000057</v>
      </c>
      <c r="K560">
        <v>14.468</v>
      </c>
      <c r="L560">
        <v>1.8460000000000041</v>
      </c>
      <c r="M560">
        <v>1.8460000000000041</v>
      </c>
      <c r="N560">
        <v>126035</v>
      </c>
      <c r="O560">
        <v>115454</v>
      </c>
      <c r="P560">
        <v>76301.399999999994</v>
      </c>
      <c r="Q560">
        <v>116812</v>
      </c>
      <c r="R560">
        <v>177657</v>
      </c>
      <c r="S560">
        <v>124317.53829041333</v>
      </c>
      <c r="T560">
        <v>113880.72413045092</v>
      </c>
      <c r="U560">
        <v>75261.65125649338</v>
      </c>
      <c r="V560">
        <v>115220.21885015878</v>
      </c>
      <c r="W560">
        <v>175236.0923557739</v>
      </c>
      <c r="X560" t="s">
        <v>21</v>
      </c>
      <c r="Y560" t="s">
        <v>21</v>
      </c>
      <c r="Z560" t="s">
        <v>21</v>
      </c>
      <c r="AA560" t="s">
        <v>21</v>
      </c>
      <c r="AB560" t="s">
        <v>21</v>
      </c>
      <c r="AC560" t="s">
        <v>21</v>
      </c>
      <c r="AD560" t="s">
        <v>21</v>
      </c>
      <c r="AE560" t="s">
        <v>21</v>
      </c>
    </row>
    <row r="561" spans="1:31" x14ac:dyDescent="0.25">
      <c r="A561">
        <v>2095</v>
      </c>
      <c r="B561" t="s">
        <v>84</v>
      </c>
      <c r="C561" t="s">
        <v>85</v>
      </c>
      <c r="D561">
        <v>4.2833255902224243</v>
      </c>
      <c r="E561">
        <v>4.5158144689895998</v>
      </c>
      <c r="F561">
        <v>4.525768364584124</v>
      </c>
      <c r="G561">
        <v>3.7331562033452279</v>
      </c>
      <c r="H561">
        <v>5.2144794149649538</v>
      </c>
      <c r="I561">
        <v>1.381</v>
      </c>
      <c r="J561">
        <v>6.1509999999999962</v>
      </c>
      <c r="K561">
        <v>14.20699999999999</v>
      </c>
      <c r="L561">
        <v>1.381</v>
      </c>
      <c r="M561">
        <v>1.381</v>
      </c>
      <c r="N561">
        <v>131923</v>
      </c>
      <c r="O561">
        <v>120684</v>
      </c>
      <c r="P561">
        <v>76136.100000000006</v>
      </c>
      <c r="Q561">
        <v>121031</v>
      </c>
      <c r="R561">
        <v>192677</v>
      </c>
      <c r="S561">
        <v>130125.30331960328</v>
      </c>
      <c r="T561">
        <v>119039.45563565868</v>
      </c>
      <c r="U561">
        <v>75098.603776988457</v>
      </c>
      <c r="V561">
        <v>119381.72711411129</v>
      </c>
      <c r="W561">
        <v>190051.41686977402</v>
      </c>
      <c r="X561" t="s">
        <v>21</v>
      </c>
      <c r="Y561" t="s">
        <v>21</v>
      </c>
      <c r="Z561" t="s">
        <v>21</v>
      </c>
      <c r="AA561" t="s">
        <v>21</v>
      </c>
      <c r="AB561" t="s">
        <v>21</v>
      </c>
      <c r="AC561" t="s">
        <v>21</v>
      </c>
      <c r="AD561" t="s">
        <v>21</v>
      </c>
      <c r="AE561" t="s">
        <v>21</v>
      </c>
    </row>
    <row r="562" spans="1:31" x14ac:dyDescent="0.25">
      <c r="A562">
        <v>2100</v>
      </c>
      <c r="B562" t="s">
        <v>84</v>
      </c>
      <c r="C562" t="s">
        <v>85</v>
      </c>
      <c r="D562">
        <v>4.1438493889015424</v>
      </c>
      <c r="E562">
        <v>4.4829551355044428</v>
      </c>
      <c r="F562">
        <v>4.5850528606493084</v>
      </c>
      <c r="G562">
        <v>3.6143097750449149</v>
      </c>
      <c r="H562">
        <v>5.0761454490245201</v>
      </c>
      <c r="I562">
        <v>1.0250000000000059</v>
      </c>
      <c r="J562">
        <v>5.5690000000000026</v>
      </c>
      <c r="K562">
        <v>13.949</v>
      </c>
      <c r="L562">
        <v>1.0250000000000059</v>
      </c>
      <c r="M562">
        <v>1.0250000000000059</v>
      </c>
      <c r="N562">
        <v>137787</v>
      </c>
      <c r="O562">
        <v>125851</v>
      </c>
      <c r="P562">
        <v>75755.8</v>
      </c>
      <c r="Q562">
        <v>125107</v>
      </c>
      <c r="R562">
        <v>208538</v>
      </c>
      <c r="S562">
        <v>135909.39539351119</v>
      </c>
      <c r="T562">
        <v>124136.04563325115</v>
      </c>
      <c r="U562">
        <v>74723.486073082036</v>
      </c>
      <c r="V562">
        <v>123402.18401950839</v>
      </c>
      <c r="W562">
        <v>205696.28119178177</v>
      </c>
      <c r="X562" t="s">
        <v>21</v>
      </c>
      <c r="Y562" t="s">
        <v>21</v>
      </c>
      <c r="Z562" t="s">
        <v>21</v>
      </c>
      <c r="AA562" t="s">
        <v>21</v>
      </c>
      <c r="AB562" t="s">
        <v>21</v>
      </c>
      <c r="AC562" t="s">
        <v>21</v>
      </c>
      <c r="AD562" t="s">
        <v>21</v>
      </c>
      <c r="AE562" t="s">
        <v>21</v>
      </c>
    </row>
    <row r="563" spans="1:31" x14ac:dyDescent="0.25">
      <c r="A563">
        <v>2020</v>
      </c>
      <c r="B563" t="s">
        <v>86</v>
      </c>
      <c r="C563" t="s">
        <v>87</v>
      </c>
      <c r="D563">
        <v>8.4625894892291882</v>
      </c>
      <c r="E563">
        <v>8.4625894892291882</v>
      </c>
      <c r="F563">
        <v>8.4625894892291882</v>
      </c>
      <c r="G563">
        <v>8.4625894892291882</v>
      </c>
      <c r="H563">
        <v>8.4625894892291882</v>
      </c>
      <c r="I563">
        <v>57.8</v>
      </c>
      <c r="J563">
        <v>57.8</v>
      </c>
      <c r="K563">
        <v>57.8</v>
      </c>
      <c r="L563">
        <v>57.8</v>
      </c>
      <c r="M563">
        <v>57.8</v>
      </c>
      <c r="N563">
        <v>858.80200000000002</v>
      </c>
      <c r="O563">
        <v>858.80200000000002</v>
      </c>
      <c r="P563">
        <v>858.80200000000002</v>
      </c>
      <c r="Q563">
        <v>858.80200000000002</v>
      </c>
      <c r="R563">
        <v>858.80200000000002</v>
      </c>
      <c r="S563">
        <v>847.09922258803954</v>
      </c>
      <c r="T563">
        <v>847.09922258803954</v>
      </c>
      <c r="U563">
        <v>847.09922258803954</v>
      </c>
      <c r="V563">
        <v>847.09922258803954</v>
      </c>
      <c r="W563">
        <v>847.09922258803954</v>
      </c>
      <c r="X563" t="s">
        <v>21</v>
      </c>
      <c r="Y563" t="s">
        <v>21</v>
      </c>
      <c r="Z563" t="s">
        <v>21</v>
      </c>
      <c r="AA563" t="s">
        <v>21</v>
      </c>
      <c r="AB563" t="s">
        <v>21</v>
      </c>
      <c r="AC563" t="s">
        <v>21</v>
      </c>
      <c r="AD563" t="s">
        <v>21</v>
      </c>
      <c r="AE563" t="s">
        <v>21</v>
      </c>
    </row>
    <row r="564" spans="1:31" x14ac:dyDescent="0.25">
      <c r="A564">
        <v>2025</v>
      </c>
      <c r="B564" t="s">
        <v>86</v>
      </c>
      <c r="C564" t="s">
        <v>87</v>
      </c>
      <c r="D564">
        <v>9.642373751966355</v>
      </c>
      <c r="E564">
        <v>9.7911602298629177</v>
      </c>
      <c r="F564">
        <v>9.8578814729204787</v>
      </c>
      <c r="G564">
        <v>9.8116135349449429</v>
      </c>
      <c r="H564">
        <v>9.5456997014350371</v>
      </c>
      <c r="I564">
        <v>50.615000000000002</v>
      </c>
      <c r="J564">
        <v>54.844999999999999</v>
      </c>
      <c r="K564">
        <v>57.5</v>
      </c>
      <c r="L564">
        <v>50.615000000000002</v>
      </c>
      <c r="M564">
        <v>50.615000000000002</v>
      </c>
      <c r="N564">
        <v>820.94500000000005</v>
      </c>
      <c r="O564">
        <v>808.47</v>
      </c>
      <c r="P564">
        <v>802.99800000000005</v>
      </c>
      <c r="Q564">
        <v>806.78499999999997</v>
      </c>
      <c r="R564">
        <v>829.25800000000004</v>
      </c>
      <c r="S564">
        <v>809.75809475005656</v>
      </c>
      <c r="T564">
        <v>797.45308986908776</v>
      </c>
      <c r="U564">
        <v>792.05565606478626</v>
      </c>
      <c r="V564">
        <v>795.79105113366222</v>
      </c>
      <c r="W564">
        <v>817.95781463586775</v>
      </c>
      <c r="X564" t="s">
        <v>21</v>
      </c>
      <c r="Y564" t="s">
        <v>21</v>
      </c>
      <c r="Z564" t="s">
        <v>21</v>
      </c>
      <c r="AA564" t="s">
        <v>21</v>
      </c>
      <c r="AB564" t="s">
        <v>21</v>
      </c>
      <c r="AC564" t="s">
        <v>21</v>
      </c>
      <c r="AD564" t="s">
        <v>21</v>
      </c>
      <c r="AE564" t="s">
        <v>21</v>
      </c>
    </row>
    <row r="565" spans="1:31" x14ac:dyDescent="0.25">
      <c r="A565">
        <v>2030</v>
      </c>
      <c r="B565" t="s">
        <v>86</v>
      </c>
      <c r="C565" t="s">
        <v>87</v>
      </c>
      <c r="D565">
        <v>10.86206459276381</v>
      </c>
      <c r="E565">
        <v>11.30070788789366</v>
      </c>
      <c r="F565">
        <v>11.4831663937847</v>
      </c>
      <c r="G565">
        <v>11.37172461395229</v>
      </c>
      <c r="H565">
        <v>10.63448425310604</v>
      </c>
      <c r="I565">
        <v>43.802999999999997</v>
      </c>
      <c r="J565">
        <v>51.970999999999997</v>
      </c>
      <c r="K565">
        <v>57.182000000000002</v>
      </c>
      <c r="L565">
        <v>43.802999999999997</v>
      </c>
      <c r="M565">
        <v>43.802999999999997</v>
      </c>
      <c r="N565">
        <v>902.06200000000001</v>
      </c>
      <c r="O565">
        <v>865.73</v>
      </c>
      <c r="P565">
        <v>850.71</v>
      </c>
      <c r="Q565">
        <v>858.54600000000005</v>
      </c>
      <c r="R565">
        <v>920.303</v>
      </c>
      <c r="S565">
        <v>889.76972448388813</v>
      </c>
      <c r="T565">
        <v>853.93281567945041</v>
      </c>
      <c r="U565">
        <v>839.11749116545036</v>
      </c>
      <c r="V565">
        <v>846.84671106503129</v>
      </c>
      <c r="W565">
        <v>907.76215687136323</v>
      </c>
      <c r="X565">
        <v>18.663890011764003</v>
      </c>
      <c r="Y565">
        <v>13.997917508823001</v>
      </c>
      <c r="Z565">
        <v>1.2</v>
      </c>
      <c r="AA565">
        <v>1.6</v>
      </c>
      <c r="AB565">
        <v>0</v>
      </c>
      <c r="AC565">
        <v>0</v>
      </c>
      <c r="AD565">
        <v>1461.5301555999999</v>
      </c>
      <c r="AE565">
        <v>0</v>
      </c>
    </row>
    <row r="566" spans="1:31" x14ac:dyDescent="0.25">
      <c r="A566">
        <v>2035</v>
      </c>
      <c r="B566" t="s">
        <v>86</v>
      </c>
      <c r="C566" t="s">
        <v>87</v>
      </c>
      <c r="D566">
        <v>12.1081078044239</v>
      </c>
      <c r="E566">
        <v>12.90491187518059</v>
      </c>
      <c r="F566">
        <v>13.32281293139428</v>
      </c>
      <c r="G566">
        <v>13.12180326816272</v>
      </c>
      <c r="H566">
        <v>11.718250987190601</v>
      </c>
      <c r="I566">
        <v>37.576999999999998</v>
      </c>
      <c r="J566">
        <v>49.198</v>
      </c>
      <c r="K566">
        <v>56.844000000000001</v>
      </c>
      <c r="L566">
        <v>37.576999999999998</v>
      </c>
      <c r="M566">
        <v>37.576999999999998</v>
      </c>
      <c r="N566">
        <v>1118.02</v>
      </c>
      <c r="O566">
        <v>1027.1300000000001</v>
      </c>
      <c r="P566">
        <v>972.06</v>
      </c>
      <c r="Q566">
        <v>987.49599999999998</v>
      </c>
      <c r="R566">
        <v>1170.04</v>
      </c>
      <c r="S566">
        <v>1102.7848943503623</v>
      </c>
      <c r="T566">
        <v>1013.1334399510633</v>
      </c>
      <c r="U566">
        <v>958.81387131018516</v>
      </c>
      <c r="V566">
        <v>974.03952704907374</v>
      </c>
      <c r="W566">
        <v>1154.0960249241498</v>
      </c>
      <c r="X566" t="s">
        <v>21</v>
      </c>
      <c r="Y566" t="s">
        <v>21</v>
      </c>
      <c r="Z566" t="s">
        <v>21</v>
      </c>
      <c r="AA566" t="s">
        <v>21</v>
      </c>
      <c r="AB566" t="s">
        <v>21</v>
      </c>
      <c r="AC566" t="s">
        <v>21</v>
      </c>
      <c r="AD566" t="s">
        <v>21</v>
      </c>
      <c r="AE566" t="s">
        <v>21</v>
      </c>
    </row>
    <row r="567" spans="1:31" x14ac:dyDescent="0.25">
      <c r="A567">
        <v>2040</v>
      </c>
      <c r="B567" t="s">
        <v>86</v>
      </c>
      <c r="C567" t="s">
        <v>87</v>
      </c>
      <c r="D567">
        <v>13.3291405823622</v>
      </c>
      <c r="E567">
        <v>14.537249991974059</v>
      </c>
      <c r="F567">
        <v>15.31176763298982</v>
      </c>
      <c r="G567">
        <v>14.99331439211533</v>
      </c>
      <c r="H567">
        <v>12.75003691932325</v>
      </c>
      <c r="I567">
        <v>32.042000000000002</v>
      </c>
      <c r="J567">
        <v>46.539000000000001</v>
      </c>
      <c r="K567">
        <v>56.484000000000002</v>
      </c>
      <c r="L567">
        <v>32.042000000000002</v>
      </c>
      <c r="M567">
        <v>32.042000000000002</v>
      </c>
      <c r="N567">
        <v>1438.19</v>
      </c>
      <c r="O567">
        <v>1246.93</v>
      </c>
      <c r="P567">
        <v>1099.52</v>
      </c>
      <c r="Q567">
        <v>1127.1099999999999</v>
      </c>
      <c r="R567">
        <v>1588.14</v>
      </c>
      <c r="S567">
        <v>1418.5919815439327</v>
      </c>
      <c r="T567">
        <v>1229.938255408935</v>
      </c>
      <c r="U567">
        <v>1084.5369913204686</v>
      </c>
      <c r="V567">
        <v>1111.7510261634288</v>
      </c>
      <c r="W567">
        <v>1566.4986333997465</v>
      </c>
      <c r="X567" t="s">
        <v>21</v>
      </c>
      <c r="Y567" t="s">
        <v>21</v>
      </c>
      <c r="Z567" t="s">
        <v>21</v>
      </c>
      <c r="AA567" t="s">
        <v>21</v>
      </c>
      <c r="AB567" t="s">
        <v>21</v>
      </c>
      <c r="AC567" t="s">
        <v>21</v>
      </c>
      <c r="AD567" t="s">
        <v>21</v>
      </c>
      <c r="AE567" t="s">
        <v>21</v>
      </c>
    </row>
    <row r="568" spans="1:31" x14ac:dyDescent="0.25">
      <c r="A568">
        <v>2045</v>
      </c>
      <c r="B568" t="s">
        <v>86</v>
      </c>
      <c r="C568" t="s">
        <v>87</v>
      </c>
      <c r="D568">
        <v>14.556631031493779</v>
      </c>
      <c r="E568">
        <v>16.16606953674275</v>
      </c>
      <c r="F568">
        <v>17.331683200102731</v>
      </c>
      <c r="G568">
        <v>16.866952390124879</v>
      </c>
      <c r="H568">
        <v>13.761583036373541</v>
      </c>
      <c r="I568">
        <v>27.21599999999999</v>
      </c>
      <c r="J568">
        <v>44.003</v>
      </c>
      <c r="K568">
        <v>56.101999999999997</v>
      </c>
      <c r="L568">
        <v>27.21599999999999</v>
      </c>
      <c r="M568">
        <v>27.21599999999999</v>
      </c>
      <c r="N568">
        <v>1896.94</v>
      </c>
      <c r="O568">
        <v>1548.65</v>
      </c>
      <c r="P568">
        <v>1238.8399999999999</v>
      </c>
      <c r="Q568">
        <v>1280.01</v>
      </c>
      <c r="R568">
        <v>2229.08</v>
      </c>
      <c r="S568">
        <v>1871.0906580284577</v>
      </c>
      <c r="T568">
        <v>1527.5467582294491</v>
      </c>
      <c r="U568">
        <v>1221.9584967326191</v>
      </c>
      <c r="V568">
        <v>1262.5674787726582</v>
      </c>
      <c r="W568">
        <v>2198.7046316689375</v>
      </c>
      <c r="X568" t="s">
        <v>21</v>
      </c>
      <c r="Y568" t="s">
        <v>21</v>
      </c>
      <c r="Z568" t="s">
        <v>21</v>
      </c>
      <c r="AA568" t="s">
        <v>21</v>
      </c>
      <c r="AB568" t="s">
        <v>21</v>
      </c>
      <c r="AC568" t="s">
        <v>21</v>
      </c>
      <c r="AD568" t="s">
        <v>21</v>
      </c>
      <c r="AE568" t="s">
        <v>21</v>
      </c>
    </row>
    <row r="569" spans="1:31" x14ac:dyDescent="0.25">
      <c r="A569">
        <v>2050</v>
      </c>
      <c r="B569" t="s">
        <v>86</v>
      </c>
      <c r="C569" t="s">
        <v>87</v>
      </c>
      <c r="D569">
        <v>15.725771292818401</v>
      </c>
      <c r="E569">
        <v>17.79144595332113</v>
      </c>
      <c r="F569">
        <v>19.431102122058491</v>
      </c>
      <c r="G569">
        <v>18.79237856753026</v>
      </c>
      <c r="H569">
        <v>14.692529455199169</v>
      </c>
      <c r="I569">
        <v>23.065999999999999</v>
      </c>
      <c r="J569">
        <v>41.594000000000001</v>
      </c>
      <c r="K569">
        <v>55.695999999999998</v>
      </c>
      <c r="L569">
        <v>23.065999999999999</v>
      </c>
      <c r="M569">
        <v>23.065999999999999</v>
      </c>
      <c r="N569">
        <v>2514.15</v>
      </c>
      <c r="O569">
        <v>1947.82</v>
      </c>
      <c r="P569">
        <v>1393.49</v>
      </c>
      <c r="Q569">
        <v>1451.94</v>
      </c>
      <c r="R569">
        <v>3109.68</v>
      </c>
      <c r="S569">
        <v>2479.8900217625478</v>
      </c>
      <c r="T569">
        <v>1921.2773232263489</v>
      </c>
      <c r="U569">
        <v>1374.5011023311627</v>
      </c>
      <c r="V569">
        <v>1432.154612174259</v>
      </c>
      <c r="W569">
        <v>3067.3048158918755</v>
      </c>
      <c r="X569">
        <v>22.163369388969752</v>
      </c>
      <c r="Y569">
        <v>13.997917508823001</v>
      </c>
      <c r="Z569">
        <v>1.2</v>
      </c>
      <c r="AA569">
        <v>1.9</v>
      </c>
      <c r="AB569">
        <v>8.0022037200000007E-2</v>
      </c>
      <c r="AC569">
        <v>0</v>
      </c>
      <c r="AD569">
        <v>1461.5301555999999</v>
      </c>
      <c r="AE569">
        <v>0</v>
      </c>
    </row>
    <row r="570" spans="1:31" x14ac:dyDescent="0.25">
      <c r="A570">
        <v>2055</v>
      </c>
      <c r="B570" t="s">
        <v>86</v>
      </c>
      <c r="C570" t="s">
        <v>87</v>
      </c>
      <c r="D570">
        <v>16.765626504863722</v>
      </c>
      <c r="E570">
        <v>19.370451699894058</v>
      </c>
      <c r="F570">
        <v>21.597431699251981</v>
      </c>
      <c r="G570">
        <v>20.756099714276541</v>
      </c>
      <c r="H570">
        <v>15.478620501460719</v>
      </c>
      <c r="I570">
        <v>19.526</v>
      </c>
      <c r="J570">
        <v>39.317</v>
      </c>
      <c r="K570">
        <v>55.264000000000003</v>
      </c>
      <c r="L570">
        <v>19.526</v>
      </c>
      <c r="M570">
        <v>19.526</v>
      </c>
      <c r="N570">
        <v>3321.24</v>
      </c>
      <c r="O570">
        <v>2463.6</v>
      </c>
      <c r="P570">
        <v>1564.14</v>
      </c>
      <c r="Q570">
        <v>1645.84</v>
      </c>
      <c r="R570">
        <v>4286.6000000000004</v>
      </c>
      <c r="S570">
        <v>3275.9819167029186</v>
      </c>
      <c r="T570">
        <v>2430.0288596997839</v>
      </c>
      <c r="U570">
        <v>1542.8256781177222</v>
      </c>
      <c r="V570">
        <v>1623.4123633902796</v>
      </c>
      <c r="W570">
        <v>4228.1870879968728</v>
      </c>
      <c r="X570" t="s">
        <v>21</v>
      </c>
      <c r="Y570" t="s">
        <v>21</v>
      </c>
      <c r="Z570" t="s">
        <v>21</v>
      </c>
      <c r="AA570" t="s">
        <v>21</v>
      </c>
      <c r="AB570" t="s">
        <v>21</v>
      </c>
      <c r="AC570" t="s">
        <v>21</v>
      </c>
      <c r="AD570" t="s">
        <v>21</v>
      </c>
      <c r="AE570" t="s">
        <v>21</v>
      </c>
    </row>
    <row r="571" spans="1:31" x14ac:dyDescent="0.25">
      <c r="A571">
        <v>2060</v>
      </c>
      <c r="B571" t="s">
        <v>86</v>
      </c>
      <c r="C571" t="s">
        <v>87</v>
      </c>
      <c r="D571">
        <v>17.672398792898651</v>
      </c>
      <c r="E571">
        <v>20.881256220103371</v>
      </c>
      <c r="F571">
        <v>23.816323156441619</v>
      </c>
      <c r="G571">
        <v>22.742060740312692</v>
      </c>
      <c r="H571">
        <v>16.120424411698611</v>
      </c>
      <c r="I571">
        <v>16.524000000000001</v>
      </c>
      <c r="J571">
        <v>37.167999999999999</v>
      </c>
      <c r="K571">
        <v>54.805</v>
      </c>
      <c r="L571">
        <v>16.524000000000001</v>
      </c>
      <c r="M571">
        <v>16.524000000000001</v>
      </c>
      <c r="N571">
        <v>4368.16</v>
      </c>
      <c r="O571">
        <v>3118.81</v>
      </c>
      <c r="P571">
        <v>1743.47</v>
      </c>
      <c r="Q571">
        <v>1855.56</v>
      </c>
      <c r="R571">
        <v>5854.22</v>
      </c>
      <c r="S571">
        <v>4308.6356810302841</v>
      </c>
      <c r="T571">
        <v>3076.3104026304122</v>
      </c>
      <c r="U571">
        <v>1719.7119727312806</v>
      </c>
      <c r="V571">
        <v>1830.2745376297009</v>
      </c>
      <c r="W571">
        <v>5774.4453446304879</v>
      </c>
      <c r="X571" t="s">
        <v>21</v>
      </c>
      <c r="Y571" t="s">
        <v>21</v>
      </c>
      <c r="Z571" t="s">
        <v>21</v>
      </c>
      <c r="AA571" t="s">
        <v>21</v>
      </c>
      <c r="AB571" t="s">
        <v>21</v>
      </c>
      <c r="AC571" t="s">
        <v>21</v>
      </c>
      <c r="AD571" t="s">
        <v>21</v>
      </c>
      <c r="AE571" t="s">
        <v>21</v>
      </c>
    </row>
    <row r="572" spans="1:31" x14ac:dyDescent="0.25">
      <c r="A572">
        <v>2065</v>
      </c>
      <c r="B572" t="s">
        <v>86</v>
      </c>
      <c r="C572" t="s">
        <v>87</v>
      </c>
      <c r="D572">
        <v>18.487506822048861</v>
      </c>
      <c r="E572">
        <v>22.320289575909339</v>
      </c>
      <c r="F572">
        <v>26.02206651898938</v>
      </c>
      <c r="G572">
        <v>24.703982471347391</v>
      </c>
      <c r="H572">
        <v>16.683177630100481</v>
      </c>
      <c r="I572">
        <v>13.984999999999999</v>
      </c>
      <c r="J572">
        <v>35.147000000000013</v>
      </c>
      <c r="K572">
        <v>54.317</v>
      </c>
      <c r="L572">
        <v>13.984999999999999</v>
      </c>
      <c r="M572">
        <v>13.984999999999999</v>
      </c>
      <c r="N572">
        <v>5691.23</v>
      </c>
      <c r="O572">
        <v>3943.75</v>
      </c>
      <c r="P572">
        <v>1940.91</v>
      </c>
      <c r="Q572">
        <v>2092.98</v>
      </c>
      <c r="R572">
        <v>7895.8</v>
      </c>
      <c r="S572">
        <v>5613.6763870714403</v>
      </c>
      <c r="T572">
        <v>3890.0090580617893</v>
      </c>
      <c r="U572">
        <v>1914.4614848513997</v>
      </c>
      <c r="V572">
        <v>2064.4592477571255</v>
      </c>
      <c r="W572">
        <v>7788.205013158612</v>
      </c>
      <c r="X572" t="s">
        <v>21</v>
      </c>
      <c r="Y572" t="s">
        <v>21</v>
      </c>
      <c r="Z572" t="s">
        <v>21</v>
      </c>
      <c r="AA572" t="s">
        <v>21</v>
      </c>
      <c r="AB572" t="s">
        <v>21</v>
      </c>
      <c r="AC572" t="s">
        <v>21</v>
      </c>
      <c r="AD572" t="s">
        <v>21</v>
      </c>
      <c r="AE572" t="s">
        <v>21</v>
      </c>
    </row>
    <row r="573" spans="1:31" x14ac:dyDescent="0.25">
      <c r="A573">
        <v>2070</v>
      </c>
      <c r="B573" t="s">
        <v>86</v>
      </c>
      <c r="C573" t="s">
        <v>87</v>
      </c>
      <c r="D573">
        <v>19.205212045330509</v>
      </c>
      <c r="E573">
        <v>23.66891714019712</v>
      </c>
      <c r="F573">
        <v>28.182485794086489</v>
      </c>
      <c r="G573">
        <v>26.61601335516389</v>
      </c>
      <c r="H573">
        <v>17.167539888920992</v>
      </c>
      <c r="I573">
        <v>11.84099999999999</v>
      </c>
      <c r="J573">
        <v>33.247999999999998</v>
      </c>
      <c r="K573">
        <v>53.796999999999997</v>
      </c>
      <c r="L573">
        <v>11.84099999999999</v>
      </c>
      <c r="M573">
        <v>11.84099999999999</v>
      </c>
      <c r="N573">
        <v>7311.55</v>
      </c>
      <c r="O573">
        <v>4961.59</v>
      </c>
      <c r="P573">
        <v>2154.91</v>
      </c>
      <c r="Q573">
        <v>2358.64</v>
      </c>
      <c r="R573">
        <v>10477.9</v>
      </c>
      <c r="S573">
        <v>7211.9165080118355</v>
      </c>
      <c r="T573">
        <v>4893.9790915724352</v>
      </c>
      <c r="U573">
        <v>2125.5453361161153</v>
      </c>
      <c r="V573">
        <v>2326.4991352663983</v>
      </c>
      <c r="W573">
        <v>10335.11908956339</v>
      </c>
      <c r="X573" t="s">
        <v>21</v>
      </c>
      <c r="Y573" t="s">
        <v>21</v>
      </c>
      <c r="Z573" t="s">
        <v>21</v>
      </c>
      <c r="AA573" t="s">
        <v>21</v>
      </c>
      <c r="AB573" t="s">
        <v>21</v>
      </c>
      <c r="AC573" t="s">
        <v>21</v>
      </c>
      <c r="AD573" t="s">
        <v>21</v>
      </c>
      <c r="AE573" t="s">
        <v>21</v>
      </c>
    </row>
    <row r="574" spans="1:31" x14ac:dyDescent="0.25">
      <c r="A574">
        <v>2075</v>
      </c>
      <c r="B574" t="s">
        <v>86</v>
      </c>
      <c r="C574" t="s">
        <v>87</v>
      </c>
      <c r="D574">
        <v>19.81239686667309</v>
      </c>
      <c r="E574">
        <v>24.904322771196512</v>
      </c>
      <c r="F574">
        <v>30.2671739060644</v>
      </c>
      <c r="G574">
        <v>28.455329224052139</v>
      </c>
      <c r="H574">
        <v>17.567180326816271</v>
      </c>
      <c r="I574">
        <v>10.031000000000009</v>
      </c>
      <c r="J574">
        <v>31.466999999999999</v>
      </c>
      <c r="K574">
        <v>53.244999999999997</v>
      </c>
      <c r="L574">
        <v>10.031000000000009</v>
      </c>
      <c r="M574">
        <v>10.031000000000009</v>
      </c>
      <c r="N574">
        <v>9281.86</v>
      </c>
      <c r="O574">
        <v>6215.25</v>
      </c>
      <c r="P574">
        <v>2393.0300000000002</v>
      </c>
      <c r="Q574">
        <v>2663.59</v>
      </c>
      <c r="R574">
        <v>13721.6</v>
      </c>
      <c r="S574">
        <v>9155.377363083715</v>
      </c>
      <c r="T574">
        <v>6130.5556381917049</v>
      </c>
      <c r="U574">
        <v>2360.4205074392657</v>
      </c>
      <c r="V574">
        <v>2627.2936233186183</v>
      </c>
      <c r="W574">
        <v>13534.617633242637</v>
      </c>
      <c r="X574" t="s">
        <v>21</v>
      </c>
      <c r="Y574" t="s">
        <v>21</v>
      </c>
      <c r="Z574" t="s">
        <v>21</v>
      </c>
      <c r="AA574" t="s">
        <v>21</v>
      </c>
      <c r="AB574" t="s">
        <v>21</v>
      </c>
      <c r="AC574" t="s">
        <v>21</v>
      </c>
      <c r="AD574" t="s">
        <v>21</v>
      </c>
      <c r="AE574" t="s">
        <v>21</v>
      </c>
    </row>
    <row r="575" spans="1:31" x14ac:dyDescent="0.25">
      <c r="A575">
        <v>2080</v>
      </c>
      <c r="B575" t="s">
        <v>86</v>
      </c>
      <c r="C575" t="s">
        <v>87</v>
      </c>
      <c r="D575">
        <v>20.295094545571281</v>
      </c>
      <c r="E575">
        <v>26.007682429612512</v>
      </c>
      <c r="F575">
        <v>32.250417348871551</v>
      </c>
      <c r="G575">
        <v>30.202488041349639</v>
      </c>
      <c r="H575">
        <v>17.874705448007958</v>
      </c>
      <c r="I575">
        <v>8.5030000000000001</v>
      </c>
      <c r="J575">
        <v>29.797000000000001</v>
      </c>
      <c r="K575">
        <v>52.658999999999999</v>
      </c>
      <c r="L575">
        <v>8.5030000000000001</v>
      </c>
      <c r="M575">
        <v>8.5030000000000001</v>
      </c>
      <c r="N575">
        <v>11649.8</v>
      </c>
      <c r="O575">
        <v>7743.76</v>
      </c>
      <c r="P575">
        <v>2655.73</v>
      </c>
      <c r="Q575">
        <v>3011.73</v>
      </c>
      <c r="R575">
        <v>17750.099999999999</v>
      </c>
      <c r="S575">
        <v>11491.049768521896</v>
      </c>
      <c r="T575">
        <v>7638.2368414469884</v>
      </c>
      <c r="U575">
        <v>2619.5407304637556</v>
      </c>
      <c r="V575">
        <v>2970.6895671471143</v>
      </c>
      <c r="W575">
        <v>17508.221814644072</v>
      </c>
      <c r="X575" t="s">
        <v>21</v>
      </c>
      <c r="Y575" t="s">
        <v>21</v>
      </c>
      <c r="Z575" t="s">
        <v>21</v>
      </c>
      <c r="AA575" t="s">
        <v>21</v>
      </c>
      <c r="AB575" t="s">
        <v>21</v>
      </c>
      <c r="AC575" t="s">
        <v>21</v>
      </c>
      <c r="AD575" t="s">
        <v>21</v>
      </c>
      <c r="AE575" t="s">
        <v>21</v>
      </c>
    </row>
    <row r="576" spans="1:31" x14ac:dyDescent="0.25">
      <c r="A576">
        <v>2085</v>
      </c>
      <c r="B576" t="s">
        <v>86</v>
      </c>
      <c r="C576" t="s">
        <v>87</v>
      </c>
      <c r="D576">
        <v>20.647186105492949</v>
      </c>
      <c r="E576">
        <v>26.97488201868439</v>
      </c>
      <c r="F576">
        <v>34.120535169668358</v>
      </c>
      <c r="G576">
        <v>31.851227968795151</v>
      </c>
      <c r="H576">
        <v>18.088827891746121</v>
      </c>
      <c r="I576">
        <v>7.2120000000000033</v>
      </c>
      <c r="J576">
        <v>28.233000000000001</v>
      </c>
      <c r="K576">
        <v>52.034999999999997</v>
      </c>
      <c r="L576">
        <v>7.2120000000000033</v>
      </c>
      <c r="M576">
        <v>7.2120000000000033</v>
      </c>
      <c r="N576">
        <v>14462.1</v>
      </c>
      <c r="O576">
        <v>9589.1200000000008</v>
      </c>
      <c r="P576">
        <v>2945.3</v>
      </c>
      <c r="Q576">
        <v>3409.88</v>
      </c>
      <c r="R576">
        <v>22697.200000000001</v>
      </c>
      <c r="S576">
        <v>14265.026941006758</v>
      </c>
      <c r="T576">
        <v>9458.4503730818305</v>
      </c>
      <c r="U576">
        <v>2905.1647996727452</v>
      </c>
      <c r="V576">
        <v>3363.4140315445284</v>
      </c>
      <c r="W576">
        <v>22387.908359464986</v>
      </c>
      <c r="X576" t="s">
        <v>21</v>
      </c>
      <c r="Y576" t="s">
        <v>21</v>
      </c>
      <c r="Z576" t="s">
        <v>21</v>
      </c>
      <c r="AA576" t="s">
        <v>21</v>
      </c>
      <c r="AB576" t="s">
        <v>21</v>
      </c>
      <c r="AC576" t="s">
        <v>21</v>
      </c>
      <c r="AD576" t="s">
        <v>21</v>
      </c>
      <c r="AE576" t="s">
        <v>21</v>
      </c>
    </row>
    <row r="577" spans="1:31" x14ac:dyDescent="0.25">
      <c r="A577">
        <v>2090</v>
      </c>
      <c r="B577" t="s">
        <v>86</v>
      </c>
      <c r="C577" t="s">
        <v>87</v>
      </c>
      <c r="D577">
        <v>20.855730521044009</v>
      </c>
      <c r="E577">
        <v>27.77422870718161</v>
      </c>
      <c r="F577">
        <v>35.809330957655142</v>
      </c>
      <c r="G577">
        <v>33.342765417830428</v>
      </c>
      <c r="H577">
        <v>18.201476772930111</v>
      </c>
      <c r="I577">
        <v>6.1209999999999951</v>
      </c>
      <c r="J577">
        <v>26.768000000000001</v>
      </c>
      <c r="K577">
        <v>51.371000000000002</v>
      </c>
      <c r="L577">
        <v>6.1209999999999951</v>
      </c>
      <c r="M577">
        <v>6.1209999999999951</v>
      </c>
      <c r="N577">
        <v>17800.5</v>
      </c>
      <c r="O577">
        <v>11817</v>
      </c>
      <c r="P577">
        <v>3270.78</v>
      </c>
      <c r="Q577">
        <v>3873.85</v>
      </c>
      <c r="R577">
        <v>28766.799999999999</v>
      </c>
      <c r="S577">
        <v>17557.935020736324</v>
      </c>
      <c r="T577">
        <v>11655.971356986665</v>
      </c>
      <c r="U577">
        <v>3226.2095282224632</v>
      </c>
      <c r="V577">
        <v>3821.0615758028935</v>
      </c>
      <c r="W577">
        <v>28374.798750288905</v>
      </c>
      <c r="X577" t="s">
        <v>21</v>
      </c>
      <c r="Y577" t="s">
        <v>21</v>
      </c>
      <c r="Z577" t="s">
        <v>21</v>
      </c>
      <c r="AA577" t="s">
        <v>21</v>
      </c>
      <c r="AB577" t="s">
        <v>21</v>
      </c>
      <c r="AC577" t="s">
        <v>21</v>
      </c>
      <c r="AD577" t="s">
        <v>21</v>
      </c>
      <c r="AE577" t="s">
        <v>21</v>
      </c>
    </row>
    <row r="578" spans="1:31" x14ac:dyDescent="0.25">
      <c r="A578">
        <v>2095</v>
      </c>
      <c r="B578" t="s">
        <v>86</v>
      </c>
      <c r="C578" t="s">
        <v>87</v>
      </c>
      <c r="D578">
        <v>20.93611833445696</v>
      </c>
      <c r="E578">
        <v>28.417096857041962</v>
      </c>
      <c r="F578">
        <v>37.317960448168478</v>
      </c>
      <c r="G578">
        <v>34.681927188673797</v>
      </c>
      <c r="H578">
        <v>18.228567530257791</v>
      </c>
      <c r="I578">
        <v>5.1970000000000027</v>
      </c>
      <c r="J578">
        <v>25.396000000000001</v>
      </c>
      <c r="K578">
        <v>50.667000000000002</v>
      </c>
      <c r="L578">
        <v>5.1970000000000027</v>
      </c>
      <c r="M578">
        <v>5.1970000000000027</v>
      </c>
      <c r="N578">
        <v>21739.5</v>
      </c>
      <c r="O578">
        <v>14487.6</v>
      </c>
      <c r="P578">
        <v>3636.9</v>
      </c>
      <c r="Q578">
        <v>4416.28</v>
      </c>
      <c r="R578">
        <v>36171.300000000003</v>
      </c>
      <c r="S578">
        <v>21443.258806398546</v>
      </c>
      <c r="T578">
        <v>14290.179455993908</v>
      </c>
      <c r="U578">
        <v>3587.3404610497423</v>
      </c>
      <c r="V578">
        <v>4356.0999563707428</v>
      </c>
      <c r="W578">
        <v>35678.398641361753</v>
      </c>
      <c r="X578" t="s">
        <v>21</v>
      </c>
      <c r="Y578" t="s">
        <v>21</v>
      </c>
      <c r="Z578" t="s">
        <v>21</v>
      </c>
      <c r="AA578" t="s">
        <v>21</v>
      </c>
      <c r="AB578" t="s">
        <v>21</v>
      </c>
      <c r="AC578" t="s">
        <v>21</v>
      </c>
      <c r="AD578" t="s">
        <v>21</v>
      </c>
      <c r="AE578" t="s">
        <v>21</v>
      </c>
    </row>
    <row r="579" spans="1:31" x14ac:dyDescent="0.25">
      <c r="A579">
        <v>2100</v>
      </c>
      <c r="B579" t="s">
        <v>86</v>
      </c>
      <c r="C579" t="s">
        <v>87</v>
      </c>
      <c r="D579">
        <v>20.92242768628206</v>
      </c>
      <c r="E579">
        <v>28.95078012135221</v>
      </c>
      <c r="F579">
        <v>38.718949243956473</v>
      </c>
      <c r="G579">
        <v>35.939148929339623</v>
      </c>
      <c r="H579">
        <v>18.20134675270474</v>
      </c>
      <c r="I579">
        <v>4.4159999999999968</v>
      </c>
      <c r="J579">
        <v>24.111000000000001</v>
      </c>
      <c r="K579">
        <v>49.917999999999999</v>
      </c>
      <c r="L579">
        <v>4.4159999999999968</v>
      </c>
      <c r="M579">
        <v>4.4159999999999968</v>
      </c>
      <c r="N579">
        <v>26333.599999999999</v>
      </c>
      <c r="O579">
        <v>17642.099999999999</v>
      </c>
      <c r="P579">
        <v>4041.15</v>
      </c>
      <c r="Q579">
        <v>5042.6099999999997</v>
      </c>
      <c r="R579">
        <v>45108.2</v>
      </c>
      <c r="S579">
        <v>25974.755633946352</v>
      </c>
      <c r="T579">
        <v>17401.693515874962</v>
      </c>
      <c r="U579">
        <v>3986.0818015813375</v>
      </c>
      <c r="V579">
        <v>4973.895043112002</v>
      </c>
      <c r="W579">
        <v>44493.516727191833</v>
      </c>
      <c r="X579" t="s">
        <v>21</v>
      </c>
      <c r="Y579" t="s">
        <v>21</v>
      </c>
      <c r="Z579" t="s">
        <v>21</v>
      </c>
      <c r="AA579" t="s">
        <v>21</v>
      </c>
      <c r="AB579" t="s">
        <v>21</v>
      </c>
      <c r="AC579" t="s">
        <v>21</v>
      </c>
      <c r="AD579" t="s">
        <v>21</v>
      </c>
      <c r="AE579" t="s">
        <v>21</v>
      </c>
    </row>
    <row r="580" spans="1:31" x14ac:dyDescent="0.25">
      <c r="A580">
        <v>2020</v>
      </c>
      <c r="B580" t="s">
        <v>88</v>
      </c>
      <c r="C580" t="s">
        <v>89</v>
      </c>
      <c r="D580">
        <v>12.756378504672901</v>
      </c>
      <c r="E580">
        <v>12.756378504672901</v>
      </c>
      <c r="F580">
        <v>12.756378504672901</v>
      </c>
      <c r="G580">
        <v>12.756378504672901</v>
      </c>
      <c r="H580">
        <v>12.756378504672901</v>
      </c>
      <c r="I580">
        <v>76.5</v>
      </c>
      <c r="J580">
        <v>76.5</v>
      </c>
      <c r="K580">
        <v>76.5</v>
      </c>
      <c r="L580">
        <v>76.5</v>
      </c>
      <c r="M580">
        <v>76.5</v>
      </c>
      <c r="N580">
        <v>1519.61</v>
      </c>
      <c r="O580">
        <v>1519.61</v>
      </c>
      <c r="P580">
        <v>1519.61</v>
      </c>
      <c r="Q580">
        <v>1519.61</v>
      </c>
      <c r="R580">
        <v>1519.61</v>
      </c>
      <c r="S580">
        <v>1498.9024823381997</v>
      </c>
      <c r="T580">
        <v>1498.9024823381997</v>
      </c>
      <c r="U580">
        <v>1498.9024823381997</v>
      </c>
      <c r="V580">
        <v>1498.9024823381997</v>
      </c>
      <c r="W580">
        <v>1498.9024823381997</v>
      </c>
      <c r="X580" t="s">
        <v>21</v>
      </c>
      <c r="Y580" t="s">
        <v>21</v>
      </c>
      <c r="Z580" t="s">
        <v>21</v>
      </c>
      <c r="AA580" t="s">
        <v>21</v>
      </c>
      <c r="AB580" t="s">
        <v>21</v>
      </c>
      <c r="AC580" t="s">
        <v>21</v>
      </c>
      <c r="AD580" t="s">
        <v>21</v>
      </c>
      <c r="AE580" t="s">
        <v>21</v>
      </c>
    </row>
    <row r="581" spans="1:31" x14ac:dyDescent="0.25">
      <c r="A581">
        <v>2025</v>
      </c>
      <c r="B581" t="s">
        <v>88</v>
      </c>
      <c r="C581" t="s">
        <v>89</v>
      </c>
      <c r="D581">
        <v>14.712384735202489</v>
      </c>
      <c r="E581">
        <v>14.967932242990649</v>
      </c>
      <c r="F581">
        <v>15.063210280373831</v>
      </c>
      <c r="G581">
        <v>15.085792056074769</v>
      </c>
      <c r="H581">
        <v>14.742661214953269</v>
      </c>
      <c r="I581">
        <v>71.744</v>
      </c>
      <c r="J581">
        <v>74.281999999999996</v>
      </c>
      <c r="K581">
        <v>75.753</v>
      </c>
      <c r="L581">
        <v>71.744</v>
      </c>
      <c r="M581">
        <v>71.744</v>
      </c>
      <c r="N581">
        <v>1495.88</v>
      </c>
      <c r="O581">
        <v>1470.34</v>
      </c>
      <c r="P581">
        <v>1461.04</v>
      </c>
      <c r="Q581">
        <v>1458.86</v>
      </c>
      <c r="R581">
        <v>1492.81</v>
      </c>
      <c r="S581">
        <v>1475.4958478030985</v>
      </c>
      <c r="T581">
        <v>1450.3038778904775</v>
      </c>
      <c r="U581">
        <v>1441.1306077186932</v>
      </c>
      <c r="V581">
        <v>1438.9803142805758</v>
      </c>
      <c r="W581">
        <v>1472.4676822732727</v>
      </c>
      <c r="X581" t="s">
        <v>21</v>
      </c>
      <c r="Y581" t="s">
        <v>21</v>
      </c>
      <c r="Z581" t="s">
        <v>21</v>
      </c>
      <c r="AA581" t="s">
        <v>21</v>
      </c>
      <c r="AB581" t="s">
        <v>21</v>
      </c>
      <c r="AC581" t="s">
        <v>21</v>
      </c>
      <c r="AD581" t="s">
        <v>21</v>
      </c>
      <c r="AE581" t="s">
        <v>21</v>
      </c>
    </row>
    <row r="582" spans="1:31" x14ac:dyDescent="0.25">
      <c r="A582">
        <v>2030</v>
      </c>
      <c r="B582" t="s">
        <v>88</v>
      </c>
      <c r="C582" t="s">
        <v>89</v>
      </c>
      <c r="D582">
        <v>16.593643302180681</v>
      </c>
      <c r="E582">
        <v>17.379408099688469</v>
      </c>
      <c r="F582">
        <v>17.737518691588789</v>
      </c>
      <c r="G582">
        <v>17.795352803738322</v>
      </c>
      <c r="H582">
        <v>16.654082554517139</v>
      </c>
      <c r="I582">
        <v>66.677999999999997</v>
      </c>
      <c r="J582">
        <v>71.986999999999995</v>
      </c>
      <c r="K582">
        <v>74.983000000000004</v>
      </c>
      <c r="L582">
        <v>66.677999999999997</v>
      </c>
      <c r="M582">
        <v>66.677999999999997</v>
      </c>
      <c r="N582">
        <v>1606.57</v>
      </c>
      <c r="O582">
        <v>1533.17</v>
      </c>
      <c r="P582">
        <v>1499.45</v>
      </c>
      <c r="Q582">
        <v>1495.82</v>
      </c>
      <c r="R582">
        <v>1603.13</v>
      </c>
      <c r="S582">
        <v>1584.6774903100675</v>
      </c>
      <c r="T582">
        <v>1512.2777020725434</v>
      </c>
      <c r="U582">
        <v>1479.0171999012996</v>
      </c>
      <c r="V582">
        <v>1475.4366654148932</v>
      </c>
      <c r="W582">
        <v>1581.2843667196441</v>
      </c>
      <c r="X582">
        <v>68.011810742287352</v>
      </c>
      <c r="Y582">
        <v>51.008858056715503</v>
      </c>
      <c r="Z582">
        <v>1.2</v>
      </c>
      <c r="AA582">
        <v>1.6</v>
      </c>
      <c r="AB582">
        <v>2.85243079508985</v>
      </c>
      <c r="AC582">
        <v>2.6679959337594199</v>
      </c>
      <c r="AD582">
        <v>357.40641390000002</v>
      </c>
      <c r="AE582">
        <v>0</v>
      </c>
    </row>
    <row r="583" spans="1:31" x14ac:dyDescent="0.25">
      <c r="A583">
        <v>2035</v>
      </c>
      <c r="B583" t="s">
        <v>88</v>
      </c>
      <c r="C583" t="s">
        <v>89</v>
      </c>
      <c r="D583">
        <v>18.470713395638629</v>
      </c>
      <c r="E583">
        <v>19.992848130841121</v>
      </c>
      <c r="F583">
        <v>20.813742211838012</v>
      </c>
      <c r="G583">
        <v>20.917757788161989</v>
      </c>
      <c r="H583">
        <v>18.559267133956389</v>
      </c>
      <c r="I583">
        <v>61.457000000000001</v>
      </c>
      <c r="J583">
        <v>69.63</v>
      </c>
      <c r="K583">
        <v>74.188999999999993</v>
      </c>
      <c r="L583">
        <v>61.457000000000001</v>
      </c>
      <c r="M583">
        <v>61.457000000000001</v>
      </c>
      <c r="N583">
        <v>2001.91</v>
      </c>
      <c r="O583">
        <v>1823.56</v>
      </c>
      <c r="P583">
        <v>1711.97</v>
      </c>
      <c r="Q583">
        <v>1716.54</v>
      </c>
      <c r="R583">
        <v>2041.89</v>
      </c>
      <c r="S583">
        <v>1974.6302461932112</v>
      </c>
      <c r="T583">
        <v>1798.7105972536688</v>
      </c>
      <c r="U583">
        <v>1688.6412189236237</v>
      </c>
      <c r="V583">
        <v>1693.1489441585759</v>
      </c>
      <c r="W583">
        <v>2014.0654442005166</v>
      </c>
      <c r="X583" t="s">
        <v>21</v>
      </c>
      <c r="Y583" t="s">
        <v>21</v>
      </c>
      <c r="Z583" t="s">
        <v>21</v>
      </c>
      <c r="AA583" t="s">
        <v>21</v>
      </c>
      <c r="AB583" t="s">
        <v>21</v>
      </c>
      <c r="AC583" t="s">
        <v>21</v>
      </c>
      <c r="AD583" t="s">
        <v>21</v>
      </c>
      <c r="AE583" t="s">
        <v>21</v>
      </c>
    </row>
    <row r="584" spans="1:31" x14ac:dyDescent="0.25">
      <c r="A584">
        <v>2040</v>
      </c>
      <c r="B584" t="s">
        <v>88</v>
      </c>
      <c r="C584" t="s">
        <v>89</v>
      </c>
      <c r="D584">
        <v>20.303334112149528</v>
      </c>
      <c r="E584">
        <v>22.76894392523365</v>
      </c>
      <c r="F584">
        <v>24.30844392523365</v>
      </c>
      <c r="G584">
        <v>24.4666183800623</v>
      </c>
      <c r="H584">
        <v>20.416711059190028</v>
      </c>
      <c r="I584">
        <v>56.24</v>
      </c>
      <c r="J584">
        <v>67.228999999999999</v>
      </c>
      <c r="K584">
        <v>73.370999999999995</v>
      </c>
      <c r="L584">
        <v>56.24</v>
      </c>
      <c r="M584">
        <v>56.24</v>
      </c>
      <c r="N584">
        <v>2541.77</v>
      </c>
      <c r="O584">
        <v>2180.5700000000002</v>
      </c>
      <c r="P584">
        <v>1914.05</v>
      </c>
      <c r="Q584">
        <v>1933.33</v>
      </c>
      <c r="R584">
        <v>2717.7</v>
      </c>
      <c r="S584">
        <v>2507.1336477996106</v>
      </c>
      <c r="T584">
        <v>2150.8556708051465</v>
      </c>
      <c r="U584">
        <v>1887.9675023982675</v>
      </c>
      <c r="V584">
        <v>1906.984776474827</v>
      </c>
      <c r="W584">
        <v>2680.6662737482152</v>
      </c>
      <c r="X584" t="s">
        <v>21</v>
      </c>
      <c r="Y584" t="s">
        <v>21</v>
      </c>
      <c r="Z584" t="s">
        <v>21</v>
      </c>
      <c r="AA584" t="s">
        <v>21</v>
      </c>
      <c r="AB584" t="s">
        <v>21</v>
      </c>
      <c r="AC584" t="s">
        <v>21</v>
      </c>
      <c r="AD584" t="s">
        <v>21</v>
      </c>
      <c r="AE584" t="s">
        <v>21</v>
      </c>
    </row>
    <row r="585" spans="1:31" x14ac:dyDescent="0.25">
      <c r="A585">
        <v>2045</v>
      </c>
      <c r="B585" t="s">
        <v>88</v>
      </c>
      <c r="C585" t="s">
        <v>89</v>
      </c>
      <c r="D585">
        <v>22.11478660436137</v>
      </c>
      <c r="E585">
        <v>25.622170560747669</v>
      </c>
      <c r="F585">
        <v>28.035809190031149</v>
      </c>
      <c r="G585">
        <v>28.250677570093458</v>
      </c>
      <c r="H585">
        <v>22.24914252336449</v>
      </c>
      <c r="I585">
        <v>51.164000000000001</v>
      </c>
      <c r="J585">
        <v>64.801000000000002</v>
      </c>
      <c r="K585">
        <v>72.527999999999992</v>
      </c>
      <c r="L585">
        <v>51.164000000000001</v>
      </c>
      <c r="M585">
        <v>51.164000000000001</v>
      </c>
      <c r="N585">
        <v>3246.62</v>
      </c>
      <c r="O585">
        <v>2620.42</v>
      </c>
      <c r="P585">
        <v>2108.86</v>
      </c>
      <c r="Q585">
        <v>2143.15</v>
      </c>
      <c r="R585">
        <v>3668.85</v>
      </c>
      <c r="S585">
        <v>3202.3787532385586</v>
      </c>
      <c r="T585">
        <v>2584.7118950050772</v>
      </c>
      <c r="U585">
        <v>2080.1228531687316</v>
      </c>
      <c r="V585">
        <v>2113.9455880279238</v>
      </c>
      <c r="W585">
        <v>3618.8550827689369</v>
      </c>
      <c r="X585" t="s">
        <v>21</v>
      </c>
      <c r="Y585" t="s">
        <v>21</v>
      </c>
      <c r="Z585" t="s">
        <v>21</v>
      </c>
      <c r="AA585" t="s">
        <v>21</v>
      </c>
      <c r="AB585" t="s">
        <v>21</v>
      </c>
      <c r="AC585" t="s">
        <v>21</v>
      </c>
      <c r="AD585" t="s">
        <v>21</v>
      </c>
      <c r="AE585" t="s">
        <v>21</v>
      </c>
    </row>
    <row r="586" spans="1:31" x14ac:dyDescent="0.25">
      <c r="A586">
        <v>2050</v>
      </c>
      <c r="B586" t="s">
        <v>88</v>
      </c>
      <c r="C586" t="s">
        <v>89</v>
      </c>
      <c r="D586">
        <v>23.84554595015576</v>
      </c>
      <c r="E586">
        <v>28.512629283489101</v>
      </c>
      <c r="F586">
        <v>31.995852024922119</v>
      </c>
      <c r="G586">
        <v>32.270807632398757</v>
      </c>
      <c r="H586">
        <v>23.996823208722741</v>
      </c>
      <c r="I586">
        <v>46.341000000000001</v>
      </c>
      <c r="J586">
        <v>62.363</v>
      </c>
      <c r="K586">
        <v>71.658999999999992</v>
      </c>
      <c r="L586">
        <v>46.341000000000001</v>
      </c>
      <c r="M586">
        <v>46.341000000000001</v>
      </c>
      <c r="N586">
        <v>4124.72</v>
      </c>
      <c r="O586">
        <v>3166.1</v>
      </c>
      <c r="P586">
        <v>2312.38</v>
      </c>
      <c r="Q586">
        <v>2365.2399999999998</v>
      </c>
      <c r="R586">
        <v>4887.1099999999997</v>
      </c>
      <c r="S586">
        <v>4068.5130046196196</v>
      </c>
      <c r="T586">
        <v>3122.9559882673675</v>
      </c>
      <c r="U586">
        <v>2280.8695139602969</v>
      </c>
      <c r="V586">
        <v>2333.0091979689546</v>
      </c>
      <c r="W586">
        <v>4820.5140203472201</v>
      </c>
      <c r="X586">
        <v>80.764025256466212</v>
      </c>
      <c r="Y586">
        <v>51.008858056715503</v>
      </c>
      <c r="Z586">
        <v>1.2</v>
      </c>
      <c r="AA586">
        <v>1.9</v>
      </c>
      <c r="AB586">
        <v>2.63371304664927</v>
      </c>
      <c r="AC586">
        <v>2.6408526388782598</v>
      </c>
      <c r="AD586">
        <v>371.42235169999998</v>
      </c>
      <c r="AE586">
        <v>0</v>
      </c>
    </row>
    <row r="587" spans="1:31" x14ac:dyDescent="0.25">
      <c r="A587">
        <v>2055</v>
      </c>
      <c r="B587" t="s">
        <v>88</v>
      </c>
      <c r="C587" t="s">
        <v>89</v>
      </c>
      <c r="D587">
        <v>25.439478193146421</v>
      </c>
      <c r="E587">
        <v>31.38193302180677</v>
      </c>
      <c r="F587">
        <v>36.146151090342677</v>
      </c>
      <c r="G587">
        <v>36.483940809968779</v>
      </c>
      <c r="H587">
        <v>25.6035124610592</v>
      </c>
      <c r="I587">
        <v>41.84</v>
      </c>
      <c r="J587">
        <v>59.933</v>
      </c>
      <c r="K587">
        <v>70.765000000000001</v>
      </c>
      <c r="L587">
        <v>41.84</v>
      </c>
      <c r="M587">
        <v>41.84</v>
      </c>
      <c r="N587">
        <v>5204.1000000000004</v>
      </c>
      <c r="O587">
        <v>3841.7</v>
      </c>
      <c r="P587">
        <v>2533.77</v>
      </c>
      <c r="Q587">
        <v>2611.21</v>
      </c>
      <c r="R587">
        <v>6425.7</v>
      </c>
      <c r="S587">
        <v>5133.1844409659225</v>
      </c>
      <c r="T587">
        <v>3789.3496794563484</v>
      </c>
      <c r="U587">
        <v>2499.2426627056025</v>
      </c>
      <c r="V587">
        <v>2575.6273984156005</v>
      </c>
      <c r="W587">
        <v>6338.1378648209538</v>
      </c>
      <c r="X587" t="s">
        <v>21</v>
      </c>
      <c r="Y587" t="s">
        <v>21</v>
      </c>
      <c r="Z587" t="s">
        <v>21</v>
      </c>
      <c r="AA587" t="s">
        <v>21</v>
      </c>
      <c r="AB587" t="s">
        <v>21</v>
      </c>
      <c r="AC587" t="s">
        <v>21</v>
      </c>
      <c r="AD587" t="s">
        <v>21</v>
      </c>
      <c r="AE587" t="s">
        <v>21</v>
      </c>
    </row>
    <row r="588" spans="1:31" x14ac:dyDescent="0.25">
      <c r="A588">
        <v>2060</v>
      </c>
      <c r="B588" t="s">
        <v>88</v>
      </c>
      <c r="C588" t="s">
        <v>89</v>
      </c>
      <c r="D588">
        <v>26.850819314641729</v>
      </c>
      <c r="E588">
        <v>34.164831775700847</v>
      </c>
      <c r="F588">
        <v>40.411811526479752</v>
      </c>
      <c r="G588">
        <v>40.813441588785047</v>
      </c>
      <c r="H588">
        <v>27.023246884735219</v>
      </c>
      <c r="I588">
        <v>37.701999999999998</v>
      </c>
      <c r="J588">
        <v>57.526000000000003</v>
      </c>
      <c r="K588">
        <v>69.843999999999994</v>
      </c>
      <c r="L588">
        <v>37.701999999999998</v>
      </c>
      <c r="M588">
        <v>37.701999999999998</v>
      </c>
      <c r="N588">
        <v>6537.84</v>
      </c>
      <c r="O588">
        <v>4672.03</v>
      </c>
      <c r="P588">
        <v>2768.44</v>
      </c>
      <c r="Q588">
        <v>2877.02</v>
      </c>
      <c r="R588">
        <v>8383.9699999999993</v>
      </c>
      <c r="S588">
        <v>6448.7497483762127</v>
      </c>
      <c r="T588">
        <v>4608.3648860948133</v>
      </c>
      <c r="U588">
        <v>2730.7148467069615</v>
      </c>
      <c r="V588">
        <v>2837.815241895386</v>
      </c>
      <c r="W588">
        <v>8269.722787326351</v>
      </c>
      <c r="X588" t="s">
        <v>21</v>
      </c>
      <c r="Y588" t="s">
        <v>21</v>
      </c>
      <c r="Z588" t="s">
        <v>21</v>
      </c>
      <c r="AA588" t="s">
        <v>21</v>
      </c>
      <c r="AB588" t="s">
        <v>21</v>
      </c>
      <c r="AC588" t="s">
        <v>21</v>
      </c>
      <c r="AD588" t="s">
        <v>21</v>
      </c>
      <c r="AE588" t="s">
        <v>21</v>
      </c>
    </row>
    <row r="589" spans="1:31" x14ac:dyDescent="0.25">
      <c r="A589">
        <v>2065</v>
      </c>
      <c r="B589" t="s">
        <v>88</v>
      </c>
      <c r="C589" t="s">
        <v>89</v>
      </c>
      <c r="D589">
        <v>28.099508566978191</v>
      </c>
      <c r="E589">
        <v>36.837386292834893</v>
      </c>
      <c r="F589">
        <v>44.70381464174455</v>
      </c>
      <c r="G589">
        <v>45.16835046728972</v>
      </c>
      <c r="H589">
        <v>28.274619937694709</v>
      </c>
      <c r="I589">
        <v>33.938000000000002</v>
      </c>
      <c r="J589">
        <v>55.155000000000001</v>
      </c>
      <c r="K589">
        <v>68.896999999999991</v>
      </c>
      <c r="L589">
        <v>33.938000000000002</v>
      </c>
      <c r="M589">
        <v>33.938000000000002</v>
      </c>
      <c r="N589">
        <v>8164.64</v>
      </c>
      <c r="O589">
        <v>5681.51</v>
      </c>
      <c r="P589">
        <v>3018.17</v>
      </c>
      <c r="Q589">
        <v>3165.42</v>
      </c>
      <c r="R589">
        <v>10852.1</v>
      </c>
      <c r="S589">
        <v>8053.3815672427527</v>
      </c>
      <c r="T589">
        <v>5604.0888401822212</v>
      </c>
      <c r="U589">
        <v>2977.0418101477908</v>
      </c>
      <c r="V589">
        <v>3122.2852545343767</v>
      </c>
      <c r="W589">
        <v>10704.219917335618</v>
      </c>
      <c r="X589" t="s">
        <v>21</v>
      </c>
      <c r="Y589" t="s">
        <v>21</v>
      </c>
      <c r="Z589" t="s">
        <v>21</v>
      </c>
      <c r="AA589" t="s">
        <v>21</v>
      </c>
      <c r="AB589" t="s">
        <v>21</v>
      </c>
      <c r="AC589" t="s">
        <v>21</v>
      </c>
      <c r="AD589" t="s">
        <v>21</v>
      </c>
      <c r="AE589" t="s">
        <v>21</v>
      </c>
    </row>
    <row r="590" spans="1:31" x14ac:dyDescent="0.25">
      <c r="A590">
        <v>2070</v>
      </c>
      <c r="B590" t="s">
        <v>88</v>
      </c>
      <c r="C590" t="s">
        <v>89</v>
      </c>
      <c r="D590">
        <v>29.162780373831779</v>
      </c>
      <c r="E590">
        <v>39.350606697819238</v>
      </c>
      <c r="F590">
        <v>48.943363707165112</v>
      </c>
      <c r="G590">
        <v>49.469054517133877</v>
      </c>
      <c r="H590">
        <v>29.335728193146419</v>
      </c>
      <c r="I590">
        <v>30.54000000000001</v>
      </c>
      <c r="J590">
        <v>52.832999999999998</v>
      </c>
      <c r="K590">
        <v>67.923000000000002</v>
      </c>
      <c r="L590">
        <v>30.54000000000001</v>
      </c>
      <c r="M590">
        <v>30.54000000000001</v>
      </c>
      <c r="N590">
        <v>10121.6</v>
      </c>
      <c r="O590">
        <v>6893.81</v>
      </c>
      <c r="P590">
        <v>3280.96</v>
      </c>
      <c r="Q590">
        <v>3475.39</v>
      </c>
      <c r="R590">
        <v>13925.3</v>
      </c>
      <c r="S590">
        <v>9983.6743409390056</v>
      </c>
      <c r="T590">
        <v>6799.8689938654688</v>
      </c>
      <c r="U590">
        <v>3236.2508067545882</v>
      </c>
      <c r="V590">
        <v>3428.031335733087</v>
      </c>
      <c r="W590">
        <v>13735.541841198816</v>
      </c>
      <c r="X590" t="s">
        <v>21</v>
      </c>
      <c r="Y590" t="s">
        <v>21</v>
      </c>
      <c r="Z590" t="s">
        <v>21</v>
      </c>
      <c r="AA590" t="s">
        <v>21</v>
      </c>
      <c r="AB590" t="s">
        <v>21</v>
      </c>
      <c r="AC590" t="s">
        <v>21</v>
      </c>
      <c r="AD590" t="s">
        <v>21</v>
      </c>
      <c r="AE590" t="s">
        <v>21</v>
      </c>
    </row>
    <row r="591" spans="1:31" x14ac:dyDescent="0.25">
      <c r="A591">
        <v>2075</v>
      </c>
      <c r="B591" t="s">
        <v>88</v>
      </c>
      <c r="C591" t="s">
        <v>89</v>
      </c>
      <c r="D591">
        <v>30.044960280373829</v>
      </c>
      <c r="E591">
        <v>41.703313862928347</v>
      </c>
      <c r="F591">
        <v>53.127170560747658</v>
      </c>
      <c r="G591">
        <v>53.712352024922119</v>
      </c>
      <c r="H591">
        <v>30.212054517133961</v>
      </c>
      <c r="I591">
        <v>27.489000000000001</v>
      </c>
      <c r="J591">
        <v>50.569000000000003</v>
      </c>
      <c r="K591">
        <v>66.921999999999997</v>
      </c>
      <c r="L591">
        <v>27.489000000000001</v>
      </c>
      <c r="M591">
        <v>27.489000000000001</v>
      </c>
      <c r="N591">
        <v>12427.2</v>
      </c>
      <c r="O591">
        <v>8323.02</v>
      </c>
      <c r="P591">
        <v>3549.91</v>
      </c>
      <c r="Q591">
        <v>3800.78</v>
      </c>
      <c r="R591">
        <v>17681.099999999999</v>
      </c>
      <c r="S591">
        <v>12257.856245032131</v>
      </c>
      <c r="T591">
        <v>8209.6033446413785</v>
      </c>
      <c r="U591">
        <v>3501.5358618837718</v>
      </c>
      <c r="V591">
        <v>3748.9872907004979</v>
      </c>
      <c r="W591">
        <v>17440.162068208254</v>
      </c>
      <c r="X591" t="s">
        <v>21</v>
      </c>
      <c r="Y591" t="s">
        <v>21</v>
      </c>
      <c r="Z591" t="s">
        <v>21</v>
      </c>
      <c r="AA591" t="s">
        <v>21</v>
      </c>
      <c r="AB591" t="s">
        <v>21</v>
      </c>
      <c r="AC591" t="s">
        <v>21</v>
      </c>
      <c r="AD591" t="s">
        <v>21</v>
      </c>
      <c r="AE591" t="s">
        <v>21</v>
      </c>
    </row>
    <row r="592" spans="1:31" x14ac:dyDescent="0.25">
      <c r="A592">
        <v>2080</v>
      </c>
      <c r="B592" t="s">
        <v>88</v>
      </c>
      <c r="C592" t="s">
        <v>89</v>
      </c>
      <c r="D592">
        <v>30.707959501557621</v>
      </c>
      <c r="E592">
        <v>43.804179127725781</v>
      </c>
      <c r="F592">
        <v>57.092746105919012</v>
      </c>
      <c r="G592">
        <v>57.733294392523447</v>
      </c>
      <c r="H592">
        <v>30.866489096573211</v>
      </c>
      <c r="I592">
        <v>24.759</v>
      </c>
      <c r="J592">
        <v>48.372</v>
      </c>
      <c r="K592">
        <v>65.894000000000005</v>
      </c>
      <c r="L592">
        <v>24.759</v>
      </c>
      <c r="M592">
        <v>24.759</v>
      </c>
      <c r="N592">
        <v>15102.7</v>
      </c>
      <c r="O592">
        <v>9997.49</v>
      </c>
      <c r="P592">
        <v>3827.81</v>
      </c>
      <c r="Q592">
        <v>4145.74</v>
      </c>
      <c r="R592">
        <v>22206.7</v>
      </c>
      <c r="S592">
        <v>14896.897572409454</v>
      </c>
      <c r="T592">
        <v>9861.2555709368389</v>
      </c>
      <c r="U592">
        <v>3775.6489565868774</v>
      </c>
      <c r="V592">
        <v>4089.2465679541251</v>
      </c>
      <c r="W592">
        <v>21904.092335888618</v>
      </c>
      <c r="X592" t="s">
        <v>21</v>
      </c>
      <c r="Y592" t="s">
        <v>21</v>
      </c>
      <c r="Z592" t="s">
        <v>21</v>
      </c>
      <c r="AA592" t="s">
        <v>21</v>
      </c>
      <c r="AB592" t="s">
        <v>21</v>
      </c>
      <c r="AC592" t="s">
        <v>21</v>
      </c>
      <c r="AD592" t="s">
        <v>21</v>
      </c>
      <c r="AE592" t="s">
        <v>21</v>
      </c>
    </row>
    <row r="593" spans="1:31" x14ac:dyDescent="0.25">
      <c r="A593">
        <v>2085</v>
      </c>
      <c r="B593" t="s">
        <v>88</v>
      </c>
      <c r="C593" t="s">
        <v>89</v>
      </c>
      <c r="D593">
        <v>31.17022975077882</v>
      </c>
      <c r="E593">
        <v>45.692790498442371</v>
      </c>
      <c r="F593">
        <v>60.913706386292823</v>
      </c>
      <c r="G593">
        <v>61.607661214953268</v>
      </c>
      <c r="H593">
        <v>31.318662772585672</v>
      </c>
      <c r="I593">
        <v>22.31999999999999</v>
      </c>
      <c r="J593">
        <v>46.249000000000002</v>
      </c>
      <c r="K593">
        <v>64.837999999999994</v>
      </c>
      <c r="L593">
        <v>22.31999999999999</v>
      </c>
      <c r="M593">
        <v>22.31999999999999</v>
      </c>
      <c r="N593">
        <v>18164.900000000001</v>
      </c>
      <c r="O593">
        <v>11929.4</v>
      </c>
      <c r="P593">
        <v>4105.5600000000004</v>
      </c>
      <c r="Q593">
        <v>4501.49</v>
      </c>
      <c r="R593">
        <v>27590.799999999999</v>
      </c>
      <c r="S593">
        <v>17917.369391768392</v>
      </c>
      <c r="T593">
        <v>11766.839697557478</v>
      </c>
      <c r="U593">
        <v>4049.6140953194704</v>
      </c>
      <c r="V593">
        <v>4440.148811353296</v>
      </c>
      <c r="W593">
        <v>27214.82394146972</v>
      </c>
      <c r="X593" t="s">
        <v>21</v>
      </c>
      <c r="Y593" t="s">
        <v>21</v>
      </c>
      <c r="Z593" t="s">
        <v>21</v>
      </c>
      <c r="AA593" t="s">
        <v>21</v>
      </c>
      <c r="AB593" t="s">
        <v>21</v>
      </c>
      <c r="AC593" t="s">
        <v>21</v>
      </c>
      <c r="AD593" t="s">
        <v>21</v>
      </c>
      <c r="AE593" t="s">
        <v>21</v>
      </c>
    </row>
    <row r="594" spans="1:31" x14ac:dyDescent="0.25">
      <c r="A594">
        <v>2090</v>
      </c>
      <c r="B594" t="s">
        <v>88</v>
      </c>
      <c r="C594" t="s">
        <v>89</v>
      </c>
      <c r="D594">
        <v>31.388618380062301</v>
      </c>
      <c r="E594">
        <v>47.269339563862928</v>
      </c>
      <c r="F594">
        <v>64.390908099688488</v>
      </c>
      <c r="G594">
        <v>65.134454049844237</v>
      </c>
      <c r="H594">
        <v>31.526119158878501</v>
      </c>
      <c r="I594">
        <v>20.141999999999999</v>
      </c>
      <c r="J594">
        <v>44.201999999999998</v>
      </c>
      <c r="K594">
        <v>63.755000000000003</v>
      </c>
      <c r="L594">
        <v>20.141999999999999</v>
      </c>
      <c r="M594">
        <v>20.141999999999999</v>
      </c>
      <c r="N594">
        <v>21697</v>
      </c>
      <c r="O594">
        <v>14181.1</v>
      </c>
      <c r="P594">
        <v>4397.21</v>
      </c>
      <c r="Q594">
        <v>4884.6899999999996</v>
      </c>
      <c r="R594">
        <v>34034.5</v>
      </c>
      <c r="S594">
        <v>21401.337948086628</v>
      </c>
      <c r="T594">
        <v>13987.856089579725</v>
      </c>
      <c r="U594">
        <v>4337.2898206529017</v>
      </c>
      <c r="V594">
        <v>4818.1269973562821</v>
      </c>
      <c r="W594">
        <v>33570.716522752191</v>
      </c>
      <c r="X594" t="s">
        <v>21</v>
      </c>
      <c r="Y594" t="s">
        <v>21</v>
      </c>
      <c r="Z594" t="s">
        <v>21</v>
      </c>
      <c r="AA594" t="s">
        <v>21</v>
      </c>
      <c r="AB594" t="s">
        <v>21</v>
      </c>
      <c r="AC594" t="s">
        <v>21</v>
      </c>
      <c r="AD594" t="s">
        <v>21</v>
      </c>
      <c r="AE594" t="s">
        <v>21</v>
      </c>
    </row>
    <row r="595" spans="1:31" x14ac:dyDescent="0.25">
      <c r="A595">
        <v>2095</v>
      </c>
      <c r="B595" t="s">
        <v>88</v>
      </c>
      <c r="C595" t="s">
        <v>89</v>
      </c>
      <c r="D595">
        <v>31.35343302180685</v>
      </c>
      <c r="E595">
        <v>48.495250778816207</v>
      </c>
      <c r="F595">
        <v>67.440577102803744</v>
      </c>
      <c r="G595">
        <v>68.230038161993775</v>
      </c>
      <c r="H595">
        <v>31.47982476635514</v>
      </c>
      <c r="I595">
        <v>18.19799999999999</v>
      </c>
      <c r="J595">
        <v>42.235999999999997</v>
      </c>
      <c r="K595">
        <v>62.643999999999998</v>
      </c>
      <c r="L595">
        <v>18.19799999999999</v>
      </c>
      <c r="M595">
        <v>18.19799999999999</v>
      </c>
      <c r="N595">
        <v>25773.5</v>
      </c>
      <c r="O595">
        <v>16800.900000000001</v>
      </c>
      <c r="P595">
        <v>4704.8500000000004</v>
      </c>
      <c r="Q595">
        <v>5299.47</v>
      </c>
      <c r="R595">
        <v>41747.199999999997</v>
      </c>
      <c r="S595">
        <v>25422.288040052114</v>
      </c>
      <c r="T595">
        <v>16571.956433240019</v>
      </c>
      <c r="U595">
        <v>4640.7376524429819</v>
      </c>
      <c r="V595">
        <v>5227.2548470178663</v>
      </c>
      <c r="W595">
        <v>41178.31661457169</v>
      </c>
      <c r="X595" t="s">
        <v>21</v>
      </c>
      <c r="Y595" t="s">
        <v>21</v>
      </c>
      <c r="Z595" t="s">
        <v>21</v>
      </c>
      <c r="AA595" t="s">
        <v>21</v>
      </c>
      <c r="AB595" t="s">
        <v>21</v>
      </c>
      <c r="AC595" t="s">
        <v>21</v>
      </c>
      <c r="AD595" t="s">
        <v>21</v>
      </c>
      <c r="AE595" t="s">
        <v>21</v>
      </c>
    </row>
    <row r="596" spans="1:31" x14ac:dyDescent="0.25">
      <c r="A596">
        <v>2100</v>
      </c>
      <c r="B596" t="s">
        <v>88</v>
      </c>
      <c r="C596" t="s">
        <v>89</v>
      </c>
      <c r="D596">
        <v>31.082683021806851</v>
      </c>
      <c r="E596">
        <v>49.384411214953268</v>
      </c>
      <c r="F596">
        <v>70.114919003115261</v>
      </c>
      <c r="G596">
        <v>70.94964797507788</v>
      </c>
      <c r="H596">
        <v>31.19831931464174</v>
      </c>
      <c r="I596">
        <v>16.462</v>
      </c>
      <c r="J596">
        <v>40.353000000000002</v>
      </c>
      <c r="K596">
        <v>61.506</v>
      </c>
      <c r="L596">
        <v>16.462</v>
      </c>
      <c r="M596">
        <v>16.462</v>
      </c>
      <c r="N596">
        <v>30470.9</v>
      </c>
      <c r="O596">
        <v>19838.599999999999</v>
      </c>
      <c r="P596">
        <v>5026.8599999999997</v>
      </c>
      <c r="Q596">
        <v>5745.95</v>
      </c>
      <c r="R596">
        <v>50963.4</v>
      </c>
      <c r="S596">
        <v>30055.677212626302</v>
      </c>
      <c r="T596">
        <v>19568.262110748554</v>
      </c>
      <c r="U596">
        <v>4958.3596662081736</v>
      </c>
      <c r="V596">
        <v>5667.6507251144558</v>
      </c>
      <c r="W596">
        <v>50268.928717496339</v>
      </c>
      <c r="X596" t="s">
        <v>21</v>
      </c>
      <c r="Y596" t="s">
        <v>21</v>
      </c>
      <c r="Z596" t="s">
        <v>21</v>
      </c>
      <c r="AA596" t="s">
        <v>21</v>
      </c>
      <c r="AB596" t="s">
        <v>21</v>
      </c>
      <c r="AC596" t="s">
        <v>21</v>
      </c>
      <c r="AD596" t="s">
        <v>21</v>
      </c>
      <c r="AE596" t="s">
        <v>21</v>
      </c>
    </row>
    <row r="597" spans="1:31" x14ac:dyDescent="0.25">
      <c r="A597">
        <v>2020</v>
      </c>
      <c r="B597" t="s">
        <v>90</v>
      </c>
      <c r="C597" t="s">
        <v>91</v>
      </c>
      <c r="D597">
        <v>25.382175234571161</v>
      </c>
      <c r="E597">
        <v>25.382175234571161</v>
      </c>
      <c r="F597">
        <v>25.382175234571161</v>
      </c>
      <c r="G597">
        <v>25.382175234571161</v>
      </c>
      <c r="H597">
        <v>25.382175234571161</v>
      </c>
      <c r="I597">
        <v>12.3</v>
      </c>
      <c r="J597">
        <v>12.3</v>
      </c>
      <c r="K597">
        <v>12.3</v>
      </c>
      <c r="L597">
        <v>12.3</v>
      </c>
      <c r="M597">
        <v>12.3</v>
      </c>
      <c r="N597">
        <v>21366.2</v>
      </c>
      <c r="O597">
        <v>21366.2</v>
      </c>
      <c r="P597">
        <v>21366.2</v>
      </c>
      <c r="Q597">
        <v>21366.2</v>
      </c>
      <c r="R597">
        <v>21366.2</v>
      </c>
      <c r="S597">
        <v>21075.045714449396</v>
      </c>
      <c r="T597">
        <v>21075.045714449396</v>
      </c>
      <c r="U597">
        <v>21075.045714449396</v>
      </c>
      <c r="V597">
        <v>21075.045714449396</v>
      </c>
      <c r="W597">
        <v>21075.045714449396</v>
      </c>
      <c r="X597" t="s">
        <v>21</v>
      </c>
      <c r="Y597" t="s">
        <v>21</v>
      </c>
      <c r="Z597" t="s">
        <v>21</v>
      </c>
      <c r="AA597" t="s">
        <v>21</v>
      </c>
      <c r="AB597" t="s">
        <v>21</v>
      </c>
      <c r="AC597" t="s">
        <v>21</v>
      </c>
      <c r="AD597" t="s">
        <v>21</v>
      </c>
      <c r="AE597" t="s">
        <v>21</v>
      </c>
    </row>
    <row r="598" spans="1:31" x14ac:dyDescent="0.25">
      <c r="A598">
        <v>2025</v>
      </c>
      <c r="B598" t="s">
        <v>90</v>
      </c>
      <c r="C598" t="s">
        <v>91</v>
      </c>
      <c r="D598">
        <v>25.836615567596141</v>
      </c>
      <c r="E598">
        <v>25.876856085634991</v>
      </c>
      <c r="F598">
        <v>25.895937623893222</v>
      </c>
      <c r="G598">
        <v>25.92841284524911</v>
      </c>
      <c r="H598">
        <v>25.87983613056694</v>
      </c>
      <c r="I598">
        <v>10.544</v>
      </c>
      <c r="J598">
        <v>11.551</v>
      </c>
      <c r="K598">
        <v>12.230999999999989</v>
      </c>
      <c r="L598">
        <v>10.544</v>
      </c>
      <c r="M598">
        <v>10.544</v>
      </c>
      <c r="N598">
        <v>25046.7</v>
      </c>
      <c r="O598">
        <v>25007.7</v>
      </c>
      <c r="P598">
        <v>24989.3</v>
      </c>
      <c r="Q598">
        <v>24958</v>
      </c>
      <c r="R598">
        <v>25004.9</v>
      </c>
      <c r="S598">
        <v>24705.39204426148</v>
      </c>
      <c r="T598">
        <v>24666.923491928192</v>
      </c>
      <c r="U598">
        <v>24648.774226211972</v>
      </c>
      <c r="V598">
        <v>24617.900747031665</v>
      </c>
      <c r="W598">
        <v>24664.161647145291</v>
      </c>
      <c r="X598" t="s">
        <v>21</v>
      </c>
      <c r="Y598" t="s">
        <v>21</v>
      </c>
      <c r="Z598" t="s">
        <v>21</v>
      </c>
      <c r="AA598" t="s">
        <v>21</v>
      </c>
      <c r="AB598" t="s">
        <v>21</v>
      </c>
      <c r="AC598" t="s">
        <v>21</v>
      </c>
      <c r="AD598" t="s">
        <v>21</v>
      </c>
      <c r="AE598" t="s">
        <v>21</v>
      </c>
    </row>
    <row r="599" spans="1:31" x14ac:dyDescent="0.25">
      <c r="A599">
        <v>2030</v>
      </c>
      <c r="B599" t="s">
        <v>90</v>
      </c>
      <c r="C599" t="s">
        <v>91</v>
      </c>
      <c r="D599">
        <v>26.247470596008991</v>
      </c>
      <c r="E599">
        <v>26.364330646227039</v>
      </c>
      <c r="F599">
        <v>26.438356019558611</v>
      </c>
      <c r="G599">
        <v>26.51871811814458</v>
      </c>
      <c r="H599">
        <v>26.339871811814461</v>
      </c>
      <c r="I599">
        <v>9.2039999999999935</v>
      </c>
      <c r="J599">
        <v>10.762</v>
      </c>
      <c r="K599">
        <v>12.164</v>
      </c>
      <c r="L599">
        <v>9.2039999999999935</v>
      </c>
      <c r="M599">
        <v>9.2039999999999935</v>
      </c>
      <c r="N599">
        <v>26555.599999999999</v>
      </c>
      <c r="O599">
        <v>26425</v>
      </c>
      <c r="P599">
        <v>26334.400000000001</v>
      </c>
      <c r="Q599">
        <v>26295.3</v>
      </c>
      <c r="R599">
        <v>26491.8</v>
      </c>
      <c r="S599">
        <v>26193.730470305076</v>
      </c>
      <c r="T599">
        <v>26064.910138645395</v>
      </c>
      <c r="U599">
        <v>25975.544732455757</v>
      </c>
      <c r="V599">
        <v>25936.977542808789</v>
      </c>
      <c r="W599">
        <v>26130.799864180361</v>
      </c>
      <c r="X599">
        <v>43.756082795352718</v>
      </c>
      <c r="Y599">
        <v>39.685749512064099</v>
      </c>
      <c r="Z599">
        <v>3.9</v>
      </c>
      <c r="AA599">
        <v>4.3</v>
      </c>
      <c r="AB599">
        <v>2.42298635036585</v>
      </c>
      <c r="AC599">
        <v>2.4302783434471502</v>
      </c>
      <c r="AD599">
        <v>1556.5542078000001</v>
      </c>
      <c r="AE599">
        <v>231.99486394507201</v>
      </c>
    </row>
    <row r="600" spans="1:31" x14ac:dyDescent="0.25">
      <c r="A600">
        <v>2035</v>
      </c>
      <c r="B600" t="s">
        <v>90</v>
      </c>
      <c r="C600" t="s">
        <v>91</v>
      </c>
      <c r="D600">
        <v>26.509622043081801</v>
      </c>
      <c r="E600">
        <v>26.730586758292581</v>
      </c>
      <c r="F600">
        <v>26.887140214087481</v>
      </c>
      <c r="G600">
        <v>27.019939209726449</v>
      </c>
      <c r="H600">
        <v>26.657128320338309</v>
      </c>
      <c r="I600">
        <v>8.1490000000000009</v>
      </c>
      <c r="J600">
        <v>9.9410000000000025</v>
      </c>
      <c r="K600">
        <v>12.099</v>
      </c>
      <c r="L600">
        <v>8.1490000000000009</v>
      </c>
      <c r="M600">
        <v>8.1490000000000009</v>
      </c>
      <c r="N600">
        <v>29319.9</v>
      </c>
      <c r="O600">
        <v>28810.9</v>
      </c>
      <c r="P600">
        <v>28283.1</v>
      </c>
      <c r="Q600">
        <v>28759.1</v>
      </c>
      <c r="R600">
        <v>29695.3</v>
      </c>
      <c r="S600">
        <v>28920.361732225891</v>
      </c>
      <c r="T600">
        <v>28418.297805619626</v>
      </c>
      <c r="U600">
        <v>27897.690064042443</v>
      </c>
      <c r="V600">
        <v>28367.203677135923</v>
      </c>
      <c r="W600">
        <v>29290.646207762216</v>
      </c>
      <c r="X600" t="s">
        <v>21</v>
      </c>
      <c r="Y600" t="s">
        <v>21</v>
      </c>
      <c r="Z600" t="s">
        <v>21</v>
      </c>
      <c r="AA600" t="s">
        <v>21</v>
      </c>
      <c r="AB600" t="s">
        <v>21</v>
      </c>
      <c r="AC600" t="s">
        <v>21</v>
      </c>
      <c r="AD600" t="s">
        <v>21</v>
      </c>
      <c r="AE600" t="s">
        <v>21</v>
      </c>
    </row>
    <row r="601" spans="1:31" x14ac:dyDescent="0.25">
      <c r="A601">
        <v>2040</v>
      </c>
      <c r="B601" t="s">
        <v>90</v>
      </c>
      <c r="C601" t="s">
        <v>91</v>
      </c>
      <c r="D601">
        <v>26.605892691951901</v>
      </c>
      <c r="E601">
        <v>26.95242632483151</v>
      </c>
      <c r="F601">
        <v>27.213087088674509</v>
      </c>
      <c r="G601">
        <v>27.39672261133871</v>
      </c>
      <c r="H601">
        <v>26.814238139289021</v>
      </c>
      <c r="I601">
        <v>7.2980000000000018</v>
      </c>
      <c r="J601">
        <v>9.1009999999999991</v>
      </c>
      <c r="K601">
        <v>12.036</v>
      </c>
      <c r="L601">
        <v>7.2980000000000018</v>
      </c>
      <c r="M601">
        <v>7.2980000000000018</v>
      </c>
      <c r="N601">
        <v>33087.199999999997</v>
      </c>
      <c r="O601">
        <v>31677.200000000001</v>
      </c>
      <c r="P601">
        <v>30100.5</v>
      </c>
      <c r="Q601">
        <v>32135.599999999999</v>
      </c>
      <c r="R601">
        <v>34764.9</v>
      </c>
      <c r="S601">
        <v>32636.32525030796</v>
      </c>
      <c r="T601">
        <v>31245.539127489043</v>
      </c>
      <c r="U601">
        <v>29690.324602773726</v>
      </c>
      <c r="V601">
        <v>31697.692573375702</v>
      </c>
      <c r="W601">
        <v>34291.163461835131</v>
      </c>
      <c r="X601" t="s">
        <v>21</v>
      </c>
      <c r="Y601" t="s">
        <v>21</v>
      </c>
      <c r="Z601" t="s">
        <v>21</v>
      </c>
      <c r="AA601" t="s">
        <v>21</v>
      </c>
      <c r="AB601" t="s">
        <v>21</v>
      </c>
      <c r="AC601" t="s">
        <v>21</v>
      </c>
      <c r="AD601" t="s">
        <v>21</v>
      </c>
      <c r="AE601" t="s">
        <v>21</v>
      </c>
    </row>
    <row r="602" spans="1:31" x14ac:dyDescent="0.25">
      <c r="A602">
        <v>2045</v>
      </c>
      <c r="B602" t="s">
        <v>90</v>
      </c>
      <c r="C602" t="s">
        <v>91</v>
      </c>
      <c r="D602">
        <v>26.582110479714551</v>
      </c>
      <c r="E602">
        <v>27.035510770450639</v>
      </c>
      <c r="F602">
        <v>27.383651380996429</v>
      </c>
      <c r="G602">
        <v>27.611198625611209</v>
      </c>
      <c r="H602">
        <v>26.856595744680849</v>
      </c>
      <c r="I602">
        <v>6.5969999999999942</v>
      </c>
      <c r="J602">
        <v>8.2530000000000001</v>
      </c>
      <c r="K602">
        <v>11.974999999999991</v>
      </c>
      <c r="L602">
        <v>6.5969999999999942</v>
      </c>
      <c r="M602">
        <v>6.5969999999999942</v>
      </c>
      <c r="N602">
        <v>37789.300000000003</v>
      </c>
      <c r="O602">
        <v>35005.800000000003</v>
      </c>
      <c r="P602">
        <v>31664.7</v>
      </c>
      <c r="Q602">
        <v>36501.199999999997</v>
      </c>
      <c r="R602">
        <v>41580.9</v>
      </c>
      <c r="S602">
        <v>37274.350376624883</v>
      </c>
      <c r="T602">
        <v>34528.78075047845</v>
      </c>
      <c r="U602">
        <v>31233.209463279654</v>
      </c>
      <c r="V602">
        <v>36003.8031391759</v>
      </c>
      <c r="W602">
        <v>41014.282761930001</v>
      </c>
      <c r="X602" t="s">
        <v>21</v>
      </c>
      <c r="Y602" t="s">
        <v>21</v>
      </c>
      <c r="Z602" t="s">
        <v>21</v>
      </c>
      <c r="AA602" t="s">
        <v>21</v>
      </c>
      <c r="AB602" t="s">
        <v>21</v>
      </c>
      <c r="AC602" t="s">
        <v>21</v>
      </c>
      <c r="AD602" t="s">
        <v>21</v>
      </c>
      <c r="AE602" t="s">
        <v>21</v>
      </c>
    </row>
    <row r="603" spans="1:31" x14ac:dyDescent="0.25">
      <c r="A603">
        <v>2050</v>
      </c>
      <c r="B603" t="s">
        <v>90</v>
      </c>
      <c r="C603" t="s">
        <v>91</v>
      </c>
      <c r="D603">
        <v>26.45396326153033</v>
      </c>
      <c r="E603">
        <v>27.010438747191749</v>
      </c>
      <c r="F603">
        <v>27.448066604995379</v>
      </c>
      <c r="G603">
        <v>27.720876172855821</v>
      </c>
      <c r="H603">
        <v>26.798932205629711</v>
      </c>
      <c r="I603">
        <v>6.0119999999999996</v>
      </c>
      <c r="J603">
        <v>7.4129999999999967</v>
      </c>
      <c r="K603">
        <v>11.91500000000001</v>
      </c>
      <c r="L603">
        <v>6.0119999999999996</v>
      </c>
      <c r="M603">
        <v>6.0119999999999996</v>
      </c>
      <c r="N603">
        <v>42906.9</v>
      </c>
      <c r="O603">
        <v>38682.1</v>
      </c>
      <c r="P603">
        <v>32995</v>
      </c>
      <c r="Q603">
        <v>41397</v>
      </c>
      <c r="R603">
        <v>49189.599999999999</v>
      </c>
      <c r="S603">
        <v>42322.213541261845</v>
      </c>
      <c r="T603">
        <v>38154.984313116176</v>
      </c>
      <c r="U603">
        <v>32545.381647099519</v>
      </c>
      <c r="V603">
        <v>40832.888742081494</v>
      </c>
      <c r="W603">
        <v>48519.300047527402</v>
      </c>
      <c r="X603">
        <v>44.77366611617488</v>
      </c>
      <c r="Y603">
        <v>39.685749512064099</v>
      </c>
      <c r="Z603">
        <v>3.9</v>
      </c>
      <c r="AA603">
        <v>4.4000000000000004</v>
      </c>
      <c r="AB603">
        <v>2.4791561039146299</v>
      </c>
      <c r="AC603">
        <v>2.5200011640487801</v>
      </c>
      <c r="AD603">
        <v>1556.5542078000001</v>
      </c>
      <c r="AE603">
        <v>1616.096182694544</v>
      </c>
    </row>
    <row r="604" spans="1:31" x14ac:dyDescent="0.25">
      <c r="A604">
        <v>2055</v>
      </c>
      <c r="B604" t="s">
        <v>90</v>
      </c>
      <c r="C604" t="s">
        <v>91</v>
      </c>
      <c r="D604">
        <v>26.2026813796749</v>
      </c>
      <c r="E604">
        <v>26.866549491211838</v>
      </c>
      <c r="F604">
        <v>27.41005814721818</v>
      </c>
      <c r="G604">
        <v>27.730938284657061</v>
      </c>
      <c r="H604">
        <v>26.621251486718648</v>
      </c>
      <c r="I604">
        <v>5.5150000000000006</v>
      </c>
      <c r="J604">
        <v>6.5949999999999989</v>
      </c>
      <c r="K604">
        <v>11.858000000000001</v>
      </c>
      <c r="L604">
        <v>5.5150000000000006</v>
      </c>
      <c r="M604">
        <v>5.5150000000000006</v>
      </c>
      <c r="N604">
        <v>48166.9</v>
      </c>
      <c r="O604">
        <v>42603.9</v>
      </c>
      <c r="P604">
        <v>34102.6</v>
      </c>
      <c r="Q604">
        <v>46580.1</v>
      </c>
      <c r="R604">
        <v>57285.4</v>
      </c>
      <c r="S604">
        <v>47510.536240572146</v>
      </c>
      <c r="T604">
        <v>42023.342480826286</v>
      </c>
      <c r="U604">
        <v>33637.888533364938</v>
      </c>
      <c r="V604">
        <v>45945.359347175639</v>
      </c>
      <c r="W604">
        <v>56504.779688036215</v>
      </c>
      <c r="X604" t="s">
        <v>21</v>
      </c>
      <c r="Y604" t="s">
        <v>21</v>
      </c>
      <c r="Z604" t="s">
        <v>21</v>
      </c>
      <c r="AA604" t="s">
        <v>21</v>
      </c>
      <c r="AB604" t="s">
        <v>21</v>
      </c>
      <c r="AC604" t="s">
        <v>21</v>
      </c>
      <c r="AD604" t="s">
        <v>21</v>
      </c>
      <c r="AE604" t="s">
        <v>21</v>
      </c>
    </row>
    <row r="605" spans="1:31" x14ac:dyDescent="0.25">
      <c r="A605">
        <v>2060</v>
      </c>
      <c r="B605" t="s">
        <v>90</v>
      </c>
      <c r="C605" t="s">
        <v>91</v>
      </c>
      <c r="D605">
        <v>25.81524910796881</v>
      </c>
      <c r="E605">
        <v>26.604470728161751</v>
      </c>
      <c r="F605">
        <v>27.285732787101889</v>
      </c>
      <c r="G605">
        <v>27.65804413902471</v>
      </c>
      <c r="H605">
        <v>26.30949385489626</v>
      </c>
      <c r="I605">
        <v>5.0879999999999939</v>
      </c>
      <c r="J605">
        <v>5.811000000000007</v>
      </c>
      <c r="K605">
        <v>11.80200000000001</v>
      </c>
      <c r="L605">
        <v>5.0879999999999939</v>
      </c>
      <c r="M605">
        <v>5.0879999999999939</v>
      </c>
      <c r="N605">
        <v>53555.5</v>
      </c>
      <c r="O605">
        <v>46767.1</v>
      </c>
      <c r="P605">
        <v>35005.5</v>
      </c>
      <c r="Q605">
        <v>51944.4</v>
      </c>
      <c r="R605">
        <v>65929.899999999994</v>
      </c>
      <c r="S605">
        <v>52825.70652526863</v>
      </c>
      <c r="T605">
        <v>46129.811123748084</v>
      </c>
      <c r="U605">
        <v>34528.484838537421</v>
      </c>
      <c r="V605">
        <v>51236.560764649083</v>
      </c>
      <c r="W605">
        <v>65031.482268680302</v>
      </c>
      <c r="X605" t="s">
        <v>21</v>
      </c>
      <c r="Y605" t="s">
        <v>21</v>
      </c>
      <c r="Z605" t="s">
        <v>21</v>
      </c>
      <c r="AA605" t="s">
        <v>21</v>
      </c>
      <c r="AB605" t="s">
        <v>21</v>
      </c>
      <c r="AC605" t="s">
        <v>21</v>
      </c>
      <c r="AD605" t="s">
        <v>21</v>
      </c>
      <c r="AE605" t="s">
        <v>21</v>
      </c>
    </row>
    <row r="606" spans="1:31" x14ac:dyDescent="0.25">
      <c r="A606">
        <v>2065</v>
      </c>
      <c r="B606" t="s">
        <v>90</v>
      </c>
      <c r="C606" t="s">
        <v>91</v>
      </c>
      <c r="D606">
        <v>25.306834941192019</v>
      </c>
      <c r="E606">
        <v>26.238436632747451</v>
      </c>
      <c r="F606">
        <v>27.092024580414961</v>
      </c>
      <c r="G606">
        <v>27.51344786573279</v>
      </c>
      <c r="H606">
        <v>25.87055636315581</v>
      </c>
      <c r="I606">
        <v>4.7169999999999987</v>
      </c>
      <c r="J606">
        <v>5.0720000000000027</v>
      </c>
      <c r="K606">
        <v>11.747</v>
      </c>
      <c r="L606">
        <v>4.7169999999999987</v>
      </c>
      <c r="M606">
        <v>4.7169999999999987</v>
      </c>
      <c r="N606">
        <v>59256.800000000003</v>
      </c>
      <c r="O606">
        <v>51358.7</v>
      </c>
      <c r="P606">
        <v>35881.199999999997</v>
      </c>
      <c r="Q606">
        <v>57640.1</v>
      </c>
      <c r="R606">
        <v>75413.8</v>
      </c>
      <c r="S606">
        <v>58449.315689827155</v>
      </c>
      <c r="T606">
        <v>50658.842018454008</v>
      </c>
      <c r="U606">
        <v>35392.251794390279</v>
      </c>
      <c r="V606">
        <v>56854.646239641792</v>
      </c>
      <c r="W606">
        <v>74386.14646031319</v>
      </c>
      <c r="X606" t="s">
        <v>21</v>
      </c>
      <c r="Y606" t="s">
        <v>21</v>
      </c>
      <c r="Z606" t="s">
        <v>21</v>
      </c>
      <c r="AA606" t="s">
        <v>21</v>
      </c>
      <c r="AB606" t="s">
        <v>21</v>
      </c>
      <c r="AC606" t="s">
        <v>21</v>
      </c>
      <c r="AD606" t="s">
        <v>21</v>
      </c>
      <c r="AE606" t="s">
        <v>21</v>
      </c>
    </row>
    <row r="607" spans="1:31" x14ac:dyDescent="0.25">
      <c r="A607">
        <v>2070</v>
      </c>
      <c r="B607" t="s">
        <v>90</v>
      </c>
      <c r="C607" t="s">
        <v>91</v>
      </c>
      <c r="D607">
        <v>24.701443108233121</v>
      </c>
      <c r="E607">
        <v>25.7884326681644</v>
      </c>
      <c r="F607">
        <v>26.851063829787229</v>
      </c>
      <c r="G607">
        <v>27.315500198229149</v>
      </c>
      <c r="H607">
        <v>25.3276199286375</v>
      </c>
      <c r="I607">
        <v>4.3930000000000007</v>
      </c>
      <c r="J607">
        <v>4.3889999999999958</v>
      </c>
      <c r="K607">
        <v>11.69499999999999</v>
      </c>
      <c r="L607">
        <v>4.3930000000000007</v>
      </c>
      <c r="M607">
        <v>4.3930000000000007</v>
      </c>
      <c r="N607">
        <v>65179.8</v>
      </c>
      <c r="O607">
        <v>56338.5</v>
      </c>
      <c r="P607">
        <v>36742.199999999997</v>
      </c>
      <c r="Q607">
        <v>63591.1</v>
      </c>
      <c r="R607">
        <v>85676.2</v>
      </c>
      <c r="S607">
        <v>64291.603778803379</v>
      </c>
      <c r="T607">
        <v>55570.782964846687</v>
      </c>
      <c r="U607">
        <v>36241.519065132896</v>
      </c>
      <c r="V607">
        <v>62724.552776447046</v>
      </c>
      <c r="W607">
        <v>84508.702138906738</v>
      </c>
      <c r="X607" t="s">
        <v>21</v>
      </c>
      <c r="Y607" t="s">
        <v>21</v>
      </c>
      <c r="Z607" t="s">
        <v>21</v>
      </c>
      <c r="AA607" t="s">
        <v>21</v>
      </c>
      <c r="AB607" t="s">
        <v>21</v>
      </c>
      <c r="AC607" t="s">
        <v>21</v>
      </c>
      <c r="AD607" t="s">
        <v>21</v>
      </c>
      <c r="AE607" t="s">
        <v>21</v>
      </c>
    </row>
    <row r="608" spans="1:31" x14ac:dyDescent="0.25">
      <c r="A608">
        <v>2075</v>
      </c>
      <c r="B608" t="s">
        <v>90</v>
      </c>
      <c r="C608" t="s">
        <v>91</v>
      </c>
      <c r="D608">
        <v>24.010310559006211</v>
      </c>
      <c r="E608">
        <v>25.25644509052465</v>
      </c>
      <c r="F608">
        <v>26.564637240650189</v>
      </c>
      <c r="G608">
        <v>27.063063301176161</v>
      </c>
      <c r="H608">
        <v>24.691258094357082</v>
      </c>
      <c r="I608">
        <v>4.1059999999999954</v>
      </c>
      <c r="J608">
        <v>3.7660000000000049</v>
      </c>
      <c r="K608">
        <v>11.643000000000001</v>
      </c>
      <c r="L608">
        <v>4.1059999999999954</v>
      </c>
      <c r="M608">
        <v>4.1059999999999954</v>
      </c>
      <c r="N608">
        <v>71056.399999999994</v>
      </c>
      <c r="O608">
        <v>61538</v>
      </c>
      <c r="P608">
        <v>37548.300000000003</v>
      </c>
      <c r="Q608">
        <v>69631.7</v>
      </c>
      <c r="R608">
        <v>96410.5</v>
      </c>
      <c r="S608">
        <v>70088.124154234349</v>
      </c>
      <c r="T608">
        <v>60699.430089383553</v>
      </c>
      <c r="U608">
        <v>37036.634450667887</v>
      </c>
      <c r="V608">
        <v>68682.838346305187</v>
      </c>
      <c r="W608">
        <v>95096.727300733095</v>
      </c>
      <c r="X608" t="s">
        <v>21</v>
      </c>
      <c r="Y608" t="s">
        <v>21</v>
      </c>
      <c r="Z608" t="s">
        <v>21</v>
      </c>
      <c r="AA608" t="s">
        <v>21</v>
      </c>
      <c r="AB608" t="s">
        <v>21</v>
      </c>
      <c r="AC608" t="s">
        <v>21</v>
      </c>
      <c r="AD608" t="s">
        <v>21</v>
      </c>
      <c r="AE608" t="s">
        <v>21</v>
      </c>
    </row>
    <row r="609" spans="1:31" x14ac:dyDescent="0.25">
      <c r="A609">
        <v>2080</v>
      </c>
      <c r="B609" t="s">
        <v>90</v>
      </c>
      <c r="C609" t="s">
        <v>91</v>
      </c>
      <c r="D609">
        <v>23.23440465177746</v>
      </c>
      <c r="E609">
        <v>24.649199154222281</v>
      </c>
      <c r="F609">
        <v>26.240774415223999</v>
      </c>
      <c r="G609">
        <v>26.76351526364477</v>
      </c>
      <c r="H609">
        <v>23.961558081141799</v>
      </c>
      <c r="I609">
        <v>3.8520000000000039</v>
      </c>
      <c r="J609">
        <v>3.2069999999999941</v>
      </c>
      <c r="K609">
        <v>11.593999999999991</v>
      </c>
      <c r="L609">
        <v>3.8520000000000039</v>
      </c>
      <c r="M609">
        <v>3.8520000000000039</v>
      </c>
      <c r="N609">
        <v>76699.899999999994</v>
      </c>
      <c r="O609">
        <v>66838.8</v>
      </c>
      <c r="P609">
        <v>38299.1</v>
      </c>
      <c r="Q609">
        <v>75655.8</v>
      </c>
      <c r="R609">
        <v>107391</v>
      </c>
      <c r="S609">
        <v>75654.720951488664</v>
      </c>
      <c r="T609">
        <v>65927.9968126733</v>
      </c>
      <c r="U609">
        <v>37777.203401740539</v>
      </c>
      <c r="V609">
        <v>74624.848759406945</v>
      </c>
      <c r="W609">
        <v>105927.59752882754</v>
      </c>
      <c r="X609" t="s">
        <v>21</v>
      </c>
      <c r="Y609" t="s">
        <v>21</v>
      </c>
      <c r="Z609" t="s">
        <v>21</v>
      </c>
      <c r="AA609" t="s">
        <v>21</v>
      </c>
      <c r="AB609" t="s">
        <v>21</v>
      </c>
      <c r="AC609" t="s">
        <v>21</v>
      </c>
      <c r="AD609" t="s">
        <v>21</v>
      </c>
      <c r="AE609" t="s">
        <v>21</v>
      </c>
    </row>
    <row r="610" spans="1:31" x14ac:dyDescent="0.25">
      <c r="A610">
        <v>2085</v>
      </c>
      <c r="B610" t="s">
        <v>90</v>
      </c>
      <c r="C610" t="s">
        <v>91</v>
      </c>
      <c r="D610">
        <v>22.36397251222413</v>
      </c>
      <c r="E610">
        <v>23.973609092110479</v>
      </c>
      <c r="F610">
        <v>25.907405841152372</v>
      </c>
      <c r="G610">
        <v>26.44574468085106</v>
      </c>
      <c r="H610">
        <v>23.127646359191221</v>
      </c>
      <c r="I610">
        <v>3.6239999999999948</v>
      </c>
      <c r="J610">
        <v>2.7120000000000029</v>
      </c>
      <c r="K610">
        <v>11.545</v>
      </c>
      <c r="L610">
        <v>3.6239999999999948</v>
      </c>
      <c r="M610">
        <v>3.6239999999999948</v>
      </c>
      <c r="N610">
        <v>82040</v>
      </c>
      <c r="O610">
        <v>72187.600000000006</v>
      </c>
      <c r="P610">
        <v>39014.300000000003</v>
      </c>
      <c r="Q610">
        <v>81602.8</v>
      </c>
      <c r="R610">
        <v>118523</v>
      </c>
      <c r="S610">
        <v>80922.052139052728</v>
      </c>
      <c r="T610">
        <v>71203.90944652709</v>
      </c>
      <c r="U610">
        <v>38482.65746914487</v>
      </c>
      <c r="V610">
        <v>80490.809803665179</v>
      </c>
      <c r="W610">
        <v>116907.90328713976</v>
      </c>
      <c r="X610" t="s">
        <v>21</v>
      </c>
      <c r="Y610" t="s">
        <v>21</v>
      </c>
      <c r="Z610" t="s">
        <v>21</v>
      </c>
      <c r="AA610" t="s">
        <v>21</v>
      </c>
      <c r="AB610" t="s">
        <v>21</v>
      </c>
      <c r="AC610" t="s">
        <v>21</v>
      </c>
      <c r="AD610" t="s">
        <v>21</v>
      </c>
      <c r="AE610" t="s">
        <v>21</v>
      </c>
    </row>
    <row r="611" spans="1:31" x14ac:dyDescent="0.25">
      <c r="A611">
        <v>2090</v>
      </c>
      <c r="B611" t="s">
        <v>90</v>
      </c>
      <c r="C611" t="s">
        <v>91</v>
      </c>
      <c r="D611">
        <v>21.38573939474032</v>
      </c>
      <c r="E611">
        <v>23.248822518831769</v>
      </c>
      <c r="F611">
        <v>25.602686665785651</v>
      </c>
      <c r="G611">
        <v>26.148003171666449</v>
      </c>
      <c r="H611">
        <v>22.17539051143121</v>
      </c>
      <c r="I611">
        <v>3.4189999999999969</v>
      </c>
      <c r="J611">
        <v>2.2789999999999959</v>
      </c>
      <c r="K611">
        <v>11.497999999999999</v>
      </c>
      <c r="L611">
        <v>3.4189999999999969</v>
      </c>
      <c r="M611">
        <v>3.4189999999999969</v>
      </c>
      <c r="N611">
        <v>87049.8</v>
      </c>
      <c r="O611">
        <v>77533.100000000006</v>
      </c>
      <c r="P611">
        <v>39695.699999999997</v>
      </c>
      <c r="Q611">
        <v>87399.9</v>
      </c>
      <c r="R611">
        <v>129765</v>
      </c>
      <c r="S611">
        <v>85863.584279547926</v>
      </c>
      <c r="T611">
        <v>76476.567049029603</v>
      </c>
      <c r="U611">
        <v>39154.772124527</v>
      </c>
      <c r="V611">
        <v>86208.913514724452</v>
      </c>
      <c r="W611">
        <v>127996.7100904946</v>
      </c>
      <c r="X611" t="s">
        <v>21</v>
      </c>
      <c r="Y611" t="s">
        <v>21</v>
      </c>
      <c r="Z611" t="s">
        <v>21</v>
      </c>
      <c r="AA611" t="s">
        <v>21</v>
      </c>
      <c r="AB611" t="s">
        <v>21</v>
      </c>
      <c r="AC611" t="s">
        <v>21</v>
      </c>
      <c r="AD611" t="s">
        <v>21</v>
      </c>
      <c r="AE611" t="s">
        <v>21</v>
      </c>
    </row>
    <row r="612" spans="1:31" x14ac:dyDescent="0.25">
      <c r="A612">
        <v>2095</v>
      </c>
      <c r="B612" t="s">
        <v>90</v>
      </c>
      <c r="C612" t="s">
        <v>91</v>
      </c>
      <c r="D612">
        <v>20.301292454076911</v>
      </c>
      <c r="E612">
        <v>22.506557420377959</v>
      </c>
      <c r="F612">
        <v>25.361084974230209</v>
      </c>
      <c r="G612">
        <v>25.903894542090661</v>
      </c>
      <c r="H612">
        <v>21.10569314127131</v>
      </c>
      <c r="I612">
        <v>3.2339999999999951</v>
      </c>
      <c r="J612">
        <v>1.9050000000000009</v>
      </c>
      <c r="K612">
        <v>11.452999999999999</v>
      </c>
      <c r="L612">
        <v>3.2339999999999951</v>
      </c>
      <c r="M612">
        <v>3.2339999999999951</v>
      </c>
      <c r="N612">
        <v>91680</v>
      </c>
      <c r="O612">
        <v>82795.899999999994</v>
      </c>
      <c r="P612">
        <v>40331.5</v>
      </c>
      <c r="Q612">
        <v>92974.3</v>
      </c>
      <c r="R612">
        <v>141037</v>
      </c>
      <c r="S612">
        <v>90430.689177332446</v>
      </c>
      <c r="T612">
        <v>81667.651593122806</v>
      </c>
      <c r="U612">
        <v>39781.90816487329</v>
      </c>
      <c r="V612">
        <v>91707.351928229284</v>
      </c>
      <c r="W612">
        <v>139115.10808795196</v>
      </c>
      <c r="X612" t="s">
        <v>21</v>
      </c>
      <c r="Y612" t="s">
        <v>21</v>
      </c>
      <c r="Z612" t="s">
        <v>21</v>
      </c>
      <c r="AA612" t="s">
        <v>21</v>
      </c>
      <c r="AB612" t="s">
        <v>21</v>
      </c>
      <c r="AC612" t="s">
        <v>21</v>
      </c>
      <c r="AD612" t="s">
        <v>21</v>
      </c>
      <c r="AE612" t="s">
        <v>21</v>
      </c>
    </row>
    <row r="613" spans="1:31" x14ac:dyDescent="0.25">
      <c r="A613">
        <v>2100</v>
      </c>
      <c r="B613" t="s">
        <v>90</v>
      </c>
      <c r="C613" t="s">
        <v>91</v>
      </c>
      <c r="D613">
        <v>19.146216466234971</v>
      </c>
      <c r="E613">
        <v>21.782006079027362</v>
      </c>
      <c r="F613">
        <v>25.199090788952031</v>
      </c>
      <c r="G613">
        <v>25.728780229945819</v>
      </c>
      <c r="H613">
        <v>19.952643055372011</v>
      </c>
      <c r="I613">
        <v>3.0649999999999982</v>
      </c>
      <c r="J613">
        <v>1.584999999999994</v>
      </c>
      <c r="K613">
        <v>11.407999999999999</v>
      </c>
      <c r="L613">
        <v>3.0649999999999982</v>
      </c>
      <c r="M613">
        <v>3.0649999999999982</v>
      </c>
      <c r="N613">
        <v>95833.9</v>
      </c>
      <c r="O613">
        <v>87874.2</v>
      </c>
      <c r="P613">
        <v>40905</v>
      </c>
      <c r="Q613">
        <v>98271</v>
      </c>
      <c r="R613">
        <v>152177</v>
      </c>
      <c r="S613">
        <v>94527.984550082459</v>
      </c>
      <c r="T613">
        <v>86676.750293485456</v>
      </c>
      <c r="U613">
        <v>40347.593158799995</v>
      </c>
      <c r="V613">
        <v>96931.874521658334</v>
      </c>
      <c r="W613">
        <v>150103.3048313582</v>
      </c>
      <c r="X613" t="s">
        <v>21</v>
      </c>
      <c r="Y613" t="s">
        <v>21</v>
      </c>
      <c r="Z613" t="s">
        <v>21</v>
      </c>
      <c r="AA613" t="s">
        <v>21</v>
      </c>
      <c r="AB613" t="s">
        <v>21</v>
      </c>
      <c r="AC613" t="s">
        <v>21</v>
      </c>
      <c r="AD613" t="s">
        <v>21</v>
      </c>
      <c r="AE613" t="s">
        <v>21</v>
      </c>
    </row>
    <row r="614" spans="1:31" x14ac:dyDescent="0.25">
      <c r="A614">
        <v>2020</v>
      </c>
      <c r="B614" t="s">
        <v>92</v>
      </c>
      <c r="C614" t="s">
        <v>93</v>
      </c>
      <c r="D614">
        <v>148.90844073613579</v>
      </c>
      <c r="E614">
        <v>148.90844073613579</v>
      </c>
      <c r="F614">
        <v>148.90844073613579</v>
      </c>
      <c r="G614">
        <v>148.90844073613579</v>
      </c>
      <c r="H614">
        <v>148.90844073613579</v>
      </c>
      <c r="I614">
        <v>38.6</v>
      </c>
      <c r="J614">
        <v>38.6</v>
      </c>
      <c r="K614">
        <v>38.6</v>
      </c>
      <c r="L614">
        <v>38.6</v>
      </c>
      <c r="M614">
        <v>38.6</v>
      </c>
      <c r="N614">
        <v>16514.2</v>
      </c>
      <c r="O614">
        <v>16514.2</v>
      </c>
      <c r="P614">
        <v>16514.2</v>
      </c>
      <c r="Q614">
        <v>16514.2</v>
      </c>
      <c r="R614">
        <v>16514.2</v>
      </c>
      <c r="S614">
        <v>16289.163254933503</v>
      </c>
      <c r="T614">
        <v>16289.163254933503</v>
      </c>
      <c r="U614">
        <v>16289.163254933503</v>
      </c>
      <c r="V614">
        <v>16289.163254933503</v>
      </c>
      <c r="W614">
        <v>16289.163254933503</v>
      </c>
      <c r="X614" t="s">
        <v>21</v>
      </c>
      <c r="Y614" t="s">
        <v>21</v>
      </c>
      <c r="Z614" t="s">
        <v>21</v>
      </c>
      <c r="AA614" t="s">
        <v>21</v>
      </c>
      <c r="AB614" t="s">
        <v>21</v>
      </c>
      <c r="AC614" t="s">
        <v>21</v>
      </c>
      <c r="AD614" t="s">
        <v>21</v>
      </c>
      <c r="AE614" t="s">
        <v>21</v>
      </c>
    </row>
    <row r="615" spans="1:31" x14ac:dyDescent="0.25">
      <c r="A615">
        <v>2025</v>
      </c>
      <c r="B615" t="s">
        <v>92</v>
      </c>
      <c r="C615" t="s">
        <v>93</v>
      </c>
      <c r="D615">
        <v>149.16103570984151</v>
      </c>
      <c r="E615">
        <v>149.15652599470249</v>
      </c>
      <c r="F615">
        <v>149.3661257922536</v>
      </c>
      <c r="G615">
        <v>148.9232627934384</v>
      </c>
      <c r="H615">
        <v>149.05462343575331</v>
      </c>
      <c r="I615">
        <v>34.102999999999987</v>
      </c>
      <c r="J615">
        <v>36.692999999999998</v>
      </c>
      <c r="K615">
        <v>38.03</v>
      </c>
      <c r="L615">
        <v>34.102999999999987</v>
      </c>
      <c r="M615">
        <v>34.102999999999987</v>
      </c>
      <c r="N615">
        <v>21134.3</v>
      </c>
      <c r="O615">
        <v>21134.9</v>
      </c>
      <c r="P615">
        <v>21105.3</v>
      </c>
      <c r="Q615">
        <v>21168</v>
      </c>
      <c r="R615">
        <v>21149.4</v>
      </c>
      <c r="S615">
        <v>20846.305784036835</v>
      </c>
      <c r="T615">
        <v>20846.897607918887</v>
      </c>
      <c r="U615">
        <v>20817.700963071056</v>
      </c>
      <c r="V615">
        <v>20879.546558745344</v>
      </c>
      <c r="W615">
        <v>20861.200018401778</v>
      </c>
      <c r="X615" t="s">
        <v>21</v>
      </c>
      <c r="Y615" t="s">
        <v>21</v>
      </c>
      <c r="Z615" t="s">
        <v>21</v>
      </c>
      <c r="AA615" t="s">
        <v>21</v>
      </c>
      <c r="AB615" t="s">
        <v>21</v>
      </c>
      <c r="AC615" t="s">
        <v>21</v>
      </c>
      <c r="AD615" t="s">
        <v>21</v>
      </c>
      <c r="AE615" t="s">
        <v>21</v>
      </c>
    </row>
    <row r="616" spans="1:31" x14ac:dyDescent="0.25">
      <c r="A616">
        <v>2030</v>
      </c>
      <c r="B616" t="s">
        <v>92</v>
      </c>
      <c r="C616" t="s">
        <v>93</v>
      </c>
      <c r="D616">
        <v>148.1667434912595</v>
      </c>
      <c r="E616">
        <v>148.1006008631264</v>
      </c>
      <c r="F616">
        <v>148.64002944710339</v>
      </c>
      <c r="G616">
        <v>147.49351295787579</v>
      </c>
      <c r="H616">
        <v>147.9517333113038</v>
      </c>
      <c r="I616">
        <v>30.153000000000009</v>
      </c>
      <c r="J616">
        <v>34.878</v>
      </c>
      <c r="K616">
        <v>37.459000000000003</v>
      </c>
      <c r="L616">
        <v>30.153000000000009</v>
      </c>
      <c r="M616">
        <v>30.153000000000009</v>
      </c>
      <c r="N616">
        <v>25632.2</v>
      </c>
      <c r="O616">
        <v>25580.799999999999</v>
      </c>
      <c r="P616">
        <v>25427.200000000001</v>
      </c>
      <c r="Q616">
        <v>25707.1</v>
      </c>
      <c r="R616">
        <v>25748.6</v>
      </c>
      <c r="S616">
        <v>25282.913515829197</v>
      </c>
      <c r="T616">
        <v>25232.213936600194</v>
      </c>
      <c r="U616">
        <v>25080.707022795239</v>
      </c>
      <c r="V616">
        <v>25356.792863771847</v>
      </c>
      <c r="W616">
        <v>25397.727348947014</v>
      </c>
      <c r="X616">
        <v>72.785522395704575</v>
      </c>
      <c r="Y616">
        <v>31.061337582880299</v>
      </c>
      <c r="Z616">
        <v>6.7</v>
      </c>
      <c r="AA616">
        <v>15.7</v>
      </c>
      <c r="AB616">
        <v>2.5899910508195698</v>
      </c>
      <c r="AC616">
        <v>2.6125924424150102</v>
      </c>
      <c r="AD616">
        <v>924.10951133433332</v>
      </c>
      <c r="AE616">
        <v>949.221820263312</v>
      </c>
    </row>
    <row r="617" spans="1:31" x14ac:dyDescent="0.25">
      <c r="A617">
        <v>2035</v>
      </c>
      <c r="B617" t="s">
        <v>92</v>
      </c>
      <c r="C617" t="s">
        <v>93</v>
      </c>
      <c r="D617">
        <v>146.51253969764431</v>
      </c>
      <c r="E617">
        <v>146.27932533088779</v>
      </c>
      <c r="F617">
        <v>147.28764717016051</v>
      </c>
      <c r="G617">
        <v>145.0924887926374</v>
      </c>
      <c r="H617">
        <v>146.18972854497221</v>
      </c>
      <c r="I617">
        <v>26.70399999999999</v>
      </c>
      <c r="J617">
        <v>33.153000000000013</v>
      </c>
      <c r="K617">
        <v>36.884</v>
      </c>
      <c r="L617">
        <v>26.70399999999999</v>
      </c>
      <c r="M617">
        <v>26.70399999999999</v>
      </c>
      <c r="N617">
        <v>30399.1</v>
      </c>
      <c r="O617">
        <v>29849.3</v>
      </c>
      <c r="P617">
        <v>29016.5</v>
      </c>
      <c r="Q617">
        <v>30258</v>
      </c>
      <c r="R617">
        <v>31296.9</v>
      </c>
      <c r="S617">
        <v>29984.855621407576</v>
      </c>
      <c r="T617">
        <v>29442.547670821874</v>
      </c>
      <c r="U617">
        <v>28621.096122535633</v>
      </c>
      <c r="V617">
        <v>29845.67837181201</v>
      </c>
      <c r="W617">
        <v>30870.421423582633</v>
      </c>
      <c r="X617" t="s">
        <v>21</v>
      </c>
      <c r="Y617" t="s">
        <v>21</v>
      </c>
      <c r="Z617" t="s">
        <v>21</v>
      </c>
      <c r="AA617" t="s">
        <v>21</v>
      </c>
      <c r="AB617" t="s">
        <v>21</v>
      </c>
      <c r="AC617" t="s">
        <v>21</v>
      </c>
      <c r="AD617" t="s">
        <v>21</v>
      </c>
      <c r="AE617" t="s">
        <v>21</v>
      </c>
    </row>
    <row r="618" spans="1:31" x14ac:dyDescent="0.25">
      <c r="A618">
        <v>2040</v>
      </c>
      <c r="B618" t="s">
        <v>92</v>
      </c>
      <c r="C618" t="s">
        <v>93</v>
      </c>
      <c r="D618">
        <v>144.34553028314599</v>
      </c>
      <c r="E618">
        <v>143.85813648774271</v>
      </c>
      <c r="F618">
        <v>145.45787788445151</v>
      </c>
      <c r="G618">
        <v>141.8034647403353</v>
      </c>
      <c r="H618">
        <v>143.91767537287291</v>
      </c>
      <c r="I618">
        <v>23.7</v>
      </c>
      <c r="J618">
        <v>31.515000000000001</v>
      </c>
      <c r="K618">
        <v>36.308</v>
      </c>
      <c r="L618">
        <v>23.7</v>
      </c>
      <c r="M618">
        <v>23.7</v>
      </c>
      <c r="N618">
        <v>35049.800000000003</v>
      </c>
      <c r="O618">
        <v>33570.9</v>
      </c>
      <c r="P618">
        <v>31455.1</v>
      </c>
      <c r="Q618">
        <v>34434.1</v>
      </c>
      <c r="R618">
        <v>37546.300000000003</v>
      </c>
      <c r="S618">
        <v>34572.181168495496</v>
      </c>
      <c r="T618">
        <v>33113.433936554429</v>
      </c>
      <c r="U618">
        <v>31026.465653816642</v>
      </c>
      <c r="V618">
        <v>33964.871228197895</v>
      </c>
      <c r="W618">
        <v>37034.661704394384</v>
      </c>
      <c r="X618" t="s">
        <v>21</v>
      </c>
      <c r="Y618" t="s">
        <v>21</v>
      </c>
      <c r="Z618" t="s">
        <v>21</v>
      </c>
      <c r="AA618" t="s">
        <v>21</v>
      </c>
      <c r="AB618" t="s">
        <v>21</v>
      </c>
      <c r="AC618" t="s">
        <v>21</v>
      </c>
      <c r="AD618" t="s">
        <v>21</v>
      </c>
      <c r="AE618" t="s">
        <v>21</v>
      </c>
    </row>
    <row r="619" spans="1:31" x14ac:dyDescent="0.25">
      <c r="A619">
        <v>2045</v>
      </c>
      <c r="B619" t="s">
        <v>92</v>
      </c>
      <c r="C619" t="s">
        <v>93</v>
      </c>
      <c r="D619">
        <v>141.57752629691171</v>
      </c>
      <c r="E619">
        <v>140.68149057138459</v>
      </c>
      <c r="F619">
        <v>142.75542936198289</v>
      </c>
      <c r="G619">
        <v>137.6448303915858</v>
      </c>
      <c r="H619">
        <v>141.0492697306573</v>
      </c>
      <c r="I619">
        <v>21.084</v>
      </c>
      <c r="J619">
        <v>29.96299999999999</v>
      </c>
      <c r="K619">
        <v>35.730999999999987</v>
      </c>
      <c r="L619">
        <v>21.084</v>
      </c>
      <c r="M619">
        <v>21.084</v>
      </c>
      <c r="N619">
        <v>40160.1</v>
      </c>
      <c r="O619">
        <v>37480.300000000003</v>
      </c>
      <c r="P619">
        <v>33534.5</v>
      </c>
      <c r="Q619">
        <v>38885.599999999999</v>
      </c>
      <c r="R619">
        <v>44790.8</v>
      </c>
      <c r="S619">
        <v>39612.843809234168</v>
      </c>
      <c r="T619">
        <v>36969.561077368824</v>
      </c>
      <c r="U619">
        <v>33077.529954376689</v>
      </c>
      <c r="V619">
        <v>38355.711246445011</v>
      </c>
      <c r="W619">
        <v>44180.441893587071</v>
      </c>
      <c r="X619" t="s">
        <v>21</v>
      </c>
      <c r="Y619" t="s">
        <v>21</v>
      </c>
      <c r="Z619" t="s">
        <v>21</v>
      </c>
      <c r="AA619" t="s">
        <v>21</v>
      </c>
      <c r="AB619" t="s">
        <v>21</v>
      </c>
      <c r="AC619" t="s">
        <v>21</v>
      </c>
      <c r="AD619" t="s">
        <v>21</v>
      </c>
      <c r="AE619" t="s">
        <v>21</v>
      </c>
    </row>
    <row r="620" spans="1:31" x14ac:dyDescent="0.25">
      <c r="A620">
        <v>2050</v>
      </c>
      <c r="B620" t="s">
        <v>92</v>
      </c>
      <c r="C620" t="s">
        <v>93</v>
      </c>
      <c r="D620">
        <v>137.97377952945291</v>
      </c>
      <c r="E620">
        <v>136.5719631367439</v>
      </c>
      <c r="F620">
        <v>139.0303914812541</v>
      </c>
      <c r="G620">
        <v>132.48689384298291</v>
      </c>
      <c r="H620">
        <v>137.3526744474224</v>
      </c>
      <c r="I620">
        <v>18.803000000000001</v>
      </c>
      <c r="J620">
        <v>28.492999999999991</v>
      </c>
      <c r="K620">
        <v>35.151000000000003</v>
      </c>
      <c r="L620">
        <v>18.803000000000001</v>
      </c>
      <c r="M620">
        <v>18.803000000000001</v>
      </c>
      <c r="N620">
        <v>45433.4</v>
      </c>
      <c r="O620">
        <v>41639.1</v>
      </c>
      <c r="P620">
        <v>35528.199999999997</v>
      </c>
      <c r="Q620">
        <v>43499.199999999997</v>
      </c>
      <c r="R620">
        <v>52366.2</v>
      </c>
      <c r="S620">
        <v>44814.285271263267</v>
      </c>
      <c r="T620">
        <v>41071.68967848891</v>
      </c>
      <c r="U620">
        <v>35044.062077117174</v>
      </c>
      <c r="V620">
        <v>42906.442350159457</v>
      </c>
      <c r="W620">
        <v>51652.612953730648</v>
      </c>
      <c r="X620">
        <v>102.91965587163321</v>
      </c>
      <c r="Y620">
        <v>31.061337582880299</v>
      </c>
      <c r="Z620">
        <v>6.7</v>
      </c>
      <c r="AA620">
        <v>22.2</v>
      </c>
      <c r="AB620">
        <v>2.5952654181487702</v>
      </c>
      <c r="AC620">
        <v>2.62998988214486</v>
      </c>
      <c r="AD620">
        <v>951.28920284416677</v>
      </c>
      <c r="AE620">
        <v>18.288509974991999</v>
      </c>
    </row>
    <row r="621" spans="1:31" x14ac:dyDescent="0.25">
      <c r="A621">
        <v>2055</v>
      </c>
      <c r="B621" t="s">
        <v>92</v>
      </c>
      <c r="C621" t="s">
        <v>93</v>
      </c>
      <c r="D621">
        <v>133.45096168425721</v>
      </c>
      <c r="E621">
        <v>131.5073249669818</v>
      </c>
      <c r="F621">
        <v>134.4074971948915</v>
      </c>
      <c r="G621">
        <v>126.3593423968227</v>
      </c>
      <c r="H621">
        <v>132.7471518606784</v>
      </c>
      <c r="I621">
        <v>16.809999999999999</v>
      </c>
      <c r="J621">
        <v>27.102</v>
      </c>
      <c r="K621">
        <v>34.570999999999998</v>
      </c>
      <c r="L621">
        <v>16.809999999999999</v>
      </c>
      <c r="M621">
        <v>16.809999999999999</v>
      </c>
      <c r="N621">
        <v>50716.4</v>
      </c>
      <c r="O621">
        <v>45974.5</v>
      </c>
      <c r="P621">
        <v>37417.4</v>
      </c>
      <c r="Q621">
        <v>48129.2</v>
      </c>
      <c r="R621">
        <v>60234.8</v>
      </c>
      <c r="S621">
        <v>50025.294552718842</v>
      </c>
      <c r="T621">
        <v>45348.011775559236</v>
      </c>
      <c r="U621">
        <v>36907.51820706718</v>
      </c>
      <c r="V621">
        <v>47473.349973316625</v>
      </c>
      <c r="W621">
        <v>59413.988617569637</v>
      </c>
      <c r="X621" t="s">
        <v>21</v>
      </c>
      <c r="Y621" t="s">
        <v>21</v>
      </c>
      <c r="Z621" t="s">
        <v>21</v>
      </c>
      <c r="AA621" t="s">
        <v>21</v>
      </c>
      <c r="AB621" t="s">
        <v>21</v>
      </c>
      <c r="AC621" t="s">
        <v>21</v>
      </c>
      <c r="AD621" t="s">
        <v>21</v>
      </c>
      <c r="AE621" t="s">
        <v>21</v>
      </c>
    </row>
    <row r="622" spans="1:31" x14ac:dyDescent="0.25">
      <c r="A622">
        <v>2060</v>
      </c>
      <c r="B622" t="s">
        <v>92</v>
      </c>
      <c r="C622" t="s">
        <v>93</v>
      </c>
      <c r="D622">
        <v>128.2436277241969</v>
      </c>
      <c r="E622">
        <v>125.82109567066929</v>
      </c>
      <c r="F622">
        <v>129.43752707073469</v>
      </c>
      <c r="G622">
        <v>119.56097390856969</v>
      </c>
      <c r="H622">
        <v>127.4674189132806</v>
      </c>
      <c r="I622">
        <v>15.063999999999989</v>
      </c>
      <c r="J622">
        <v>25.785</v>
      </c>
      <c r="K622">
        <v>33.988999999999997</v>
      </c>
      <c r="L622">
        <v>15.063999999999989</v>
      </c>
      <c r="M622">
        <v>15.063999999999989</v>
      </c>
      <c r="N622">
        <v>56430</v>
      </c>
      <c r="O622">
        <v>50804.7</v>
      </c>
      <c r="P622">
        <v>39340.400000000001</v>
      </c>
      <c r="Q622">
        <v>53166.1</v>
      </c>
      <c r="R622">
        <v>69055.199999999997</v>
      </c>
      <c r="S622">
        <v>55661.036106859399</v>
      </c>
      <c r="T622">
        <v>50112.391300693947</v>
      </c>
      <c r="U622">
        <v>38804.313749039371</v>
      </c>
      <c r="V622">
        <v>52441.612825817785</v>
      </c>
      <c r="W622">
        <v>68114.194232968235</v>
      </c>
      <c r="X622" t="s">
        <v>21</v>
      </c>
      <c r="Y622" t="s">
        <v>21</v>
      </c>
      <c r="Z622" t="s">
        <v>21</v>
      </c>
      <c r="AA622" t="s">
        <v>21</v>
      </c>
      <c r="AB622" t="s">
        <v>21</v>
      </c>
      <c r="AC622" t="s">
        <v>21</v>
      </c>
      <c r="AD622" t="s">
        <v>21</v>
      </c>
      <c r="AE622" t="s">
        <v>21</v>
      </c>
    </row>
    <row r="623" spans="1:31" x14ac:dyDescent="0.25">
      <c r="A623">
        <v>2065</v>
      </c>
      <c r="B623" t="s">
        <v>92</v>
      </c>
      <c r="C623" t="s">
        <v>93</v>
      </c>
      <c r="D623">
        <v>122.64529332598551</v>
      </c>
      <c r="E623">
        <v>119.9163890489401</v>
      </c>
      <c r="F623">
        <v>124.5789644574716</v>
      </c>
      <c r="G623">
        <v>112.4970833145978</v>
      </c>
      <c r="H623">
        <v>121.81451503778661</v>
      </c>
      <c r="I623">
        <v>13.531000000000009</v>
      </c>
      <c r="J623">
        <v>24.539000000000001</v>
      </c>
      <c r="K623">
        <v>33.406999999999996</v>
      </c>
      <c r="L623">
        <v>13.531000000000009</v>
      </c>
      <c r="M623">
        <v>13.531000000000009</v>
      </c>
      <c r="N623">
        <v>62535.1</v>
      </c>
      <c r="O623">
        <v>56040.5</v>
      </c>
      <c r="P623">
        <v>41152.199999999997</v>
      </c>
      <c r="Q623">
        <v>58542.400000000001</v>
      </c>
      <c r="R623">
        <v>78895.5</v>
      </c>
      <c r="S623">
        <v>61682.94274403798</v>
      </c>
      <c r="T623">
        <v>55276.843770094885</v>
      </c>
      <c r="U623">
        <v>40591.424598204845</v>
      </c>
      <c r="V623">
        <v>57744.65072093223</v>
      </c>
      <c r="W623">
        <v>77820.401810539173</v>
      </c>
      <c r="X623" t="s">
        <v>21</v>
      </c>
      <c r="Y623" t="s">
        <v>21</v>
      </c>
      <c r="Z623" t="s">
        <v>21</v>
      </c>
      <c r="AA623" t="s">
        <v>21</v>
      </c>
      <c r="AB623" t="s">
        <v>21</v>
      </c>
      <c r="AC623" t="s">
        <v>21</v>
      </c>
      <c r="AD623" t="s">
        <v>21</v>
      </c>
      <c r="AE623" t="s">
        <v>21</v>
      </c>
    </row>
    <row r="624" spans="1:31" x14ac:dyDescent="0.25">
      <c r="A624">
        <v>2070</v>
      </c>
      <c r="B624" t="s">
        <v>92</v>
      </c>
      <c r="C624" t="s">
        <v>93</v>
      </c>
      <c r="D624">
        <v>116.9365932545637</v>
      </c>
      <c r="E624">
        <v>114.1555269264272</v>
      </c>
      <c r="F624">
        <v>120.09831484349429</v>
      </c>
      <c r="G624">
        <v>105.4950708518641</v>
      </c>
      <c r="H624">
        <v>116.0666435216895</v>
      </c>
      <c r="I624">
        <v>12.179</v>
      </c>
      <c r="J624">
        <v>23.361000000000001</v>
      </c>
      <c r="K624">
        <v>32.823999999999998</v>
      </c>
      <c r="L624">
        <v>12.179</v>
      </c>
      <c r="M624">
        <v>12.179</v>
      </c>
      <c r="N624">
        <v>68463.100000000006</v>
      </c>
      <c r="O624">
        <v>61179.1</v>
      </c>
      <c r="P624">
        <v>42546.400000000001</v>
      </c>
      <c r="Q624">
        <v>63750.1</v>
      </c>
      <c r="R624">
        <v>89088.4</v>
      </c>
      <c r="S624">
        <v>67530.162698697968</v>
      </c>
      <c r="T624">
        <v>60345.42077060361</v>
      </c>
      <c r="U624">
        <v>41966.626025463105</v>
      </c>
      <c r="V624">
        <v>62881.386105190453</v>
      </c>
      <c r="W624">
        <v>87874.404556128531</v>
      </c>
      <c r="X624" t="s">
        <v>21</v>
      </c>
      <c r="Y624" t="s">
        <v>21</v>
      </c>
      <c r="Z624" t="s">
        <v>21</v>
      </c>
      <c r="AA624" t="s">
        <v>21</v>
      </c>
      <c r="AB624" t="s">
        <v>21</v>
      </c>
      <c r="AC624" t="s">
        <v>21</v>
      </c>
      <c r="AD624" t="s">
        <v>21</v>
      </c>
      <c r="AE624" t="s">
        <v>21</v>
      </c>
    </row>
    <row r="625" spans="1:31" x14ac:dyDescent="0.25">
      <c r="A625">
        <v>2075</v>
      </c>
      <c r="B625" t="s">
        <v>92</v>
      </c>
      <c r="C625" t="s">
        <v>93</v>
      </c>
      <c r="D625">
        <v>111.3185724847353</v>
      </c>
      <c r="E625">
        <v>108.61852093139009</v>
      </c>
      <c r="F625">
        <v>115.9429983132749</v>
      </c>
      <c r="G625">
        <v>98.641990983915989</v>
      </c>
      <c r="H625">
        <v>110.4231478702612</v>
      </c>
      <c r="I625">
        <v>10.983999999999989</v>
      </c>
      <c r="J625">
        <v>22.247</v>
      </c>
      <c r="K625">
        <v>32.241</v>
      </c>
      <c r="L625">
        <v>10.983999999999989</v>
      </c>
      <c r="M625">
        <v>10.983999999999989</v>
      </c>
      <c r="N625">
        <v>74023.899999999994</v>
      </c>
      <c r="O625">
        <v>66105.2</v>
      </c>
      <c r="P625">
        <v>43574.7</v>
      </c>
      <c r="Q625">
        <v>68651.100000000006</v>
      </c>
      <c r="R625">
        <v>99377.3</v>
      </c>
      <c r="S625">
        <v>73015.186437542958</v>
      </c>
      <c r="T625">
        <v>65204.393479552753</v>
      </c>
      <c r="U625">
        <v>42980.913521984163</v>
      </c>
      <c r="V625">
        <v>67715.60084840715</v>
      </c>
      <c r="W625">
        <v>98023.09912284599</v>
      </c>
      <c r="X625" t="s">
        <v>21</v>
      </c>
      <c r="Y625" t="s">
        <v>21</v>
      </c>
      <c r="Z625" t="s">
        <v>21</v>
      </c>
      <c r="AA625" t="s">
        <v>21</v>
      </c>
      <c r="AB625" t="s">
        <v>21</v>
      </c>
      <c r="AC625" t="s">
        <v>21</v>
      </c>
      <c r="AD625" t="s">
        <v>21</v>
      </c>
      <c r="AE625" t="s">
        <v>21</v>
      </c>
    </row>
    <row r="626" spans="1:31" x14ac:dyDescent="0.25">
      <c r="A626">
        <v>2080</v>
      </c>
      <c r="B626" t="s">
        <v>92</v>
      </c>
      <c r="C626" t="s">
        <v>93</v>
      </c>
      <c r="D626">
        <v>105.7864922915723</v>
      </c>
      <c r="E626">
        <v>103.17435947844329</v>
      </c>
      <c r="F626">
        <v>112.044680750943</v>
      </c>
      <c r="G626">
        <v>91.841529513505932</v>
      </c>
      <c r="H626">
        <v>104.87948574231071</v>
      </c>
      <c r="I626">
        <v>9.9249999999999972</v>
      </c>
      <c r="J626">
        <v>21.193000000000001</v>
      </c>
      <c r="K626">
        <v>31.65900000000001</v>
      </c>
      <c r="L626">
        <v>9.9249999999999972</v>
      </c>
      <c r="M626">
        <v>9.9249999999999972</v>
      </c>
      <c r="N626">
        <v>79367.3</v>
      </c>
      <c r="O626">
        <v>70992.5</v>
      </c>
      <c r="P626">
        <v>44418.3</v>
      </c>
      <c r="Q626">
        <v>73421.399999999994</v>
      </c>
      <c r="R626">
        <v>109945</v>
      </c>
      <c r="S626">
        <v>78285.772656458314</v>
      </c>
      <c r="T626">
        <v>70025.09491079596</v>
      </c>
      <c r="U626">
        <v>43813.017900147315</v>
      </c>
      <c r="V626">
        <v>72420.896622650471</v>
      </c>
      <c r="W626">
        <v>108446.79452008961</v>
      </c>
      <c r="X626" t="s">
        <v>21</v>
      </c>
      <c r="Y626" t="s">
        <v>21</v>
      </c>
      <c r="Z626" t="s">
        <v>21</v>
      </c>
      <c r="AA626" t="s">
        <v>21</v>
      </c>
      <c r="AB626" t="s">
        <v>21</v>
      </c>
      <c r="AC626" t="s">
        <v>21</v>
      </c>
      <c r="AD626" t="s">
        <v>21</v>
      </c>
      <c r="AE626" t="s">
        <v>21</v>
      </c>
    </row>
    <row r="627" spans="1:31" x14ac:dyDescent="0.25">
      <c r="A627">
        <v>2085</v>
      </c>
      <c r="B627" t="s">
        <v>92</v>
      </c>
      <c r="C627" t="s">
        <v>93</v>
      </c>
      <c r="D627">
        <v>100.1833958491714</v>
      </c>
      <c r="E627">
        <v>97.836844956190021</v>
      </c>
      <c r="F627">
        <v>108.5214156569496</v>
      </c>
      <c r="G627">
        <v>85.139981658302858</v>
      </c>
      <c r="H627">
        <v>99.279500277635265</v>
      </c>
      <c r="I627">
        <v>8.9830000000000041</v>
      </c>
      <c r="J627">
        <v>20.196000000000002</v>
      </c>
      <c r="K627">
        <v>31.07599999999999</v>
      </c>
      <c r="L627">
        <v>8.9830000000000041</v>
      </c>
      <c r="M627">
        <v>8.9830000000000041</v>
      </c>
      <c r="N627">
        <v>84616</v>
      </c>
      <c r="O627">
        <v>75952</v>
      </c>
      <c r="P627">
        <v>45180.4</v>
      </c>
      <c r="Q627">
        <v>78144</v>
      </c>
      <c r="R627">
        <v>120963</v>
      </c>
      <c r="S627">
        <v>83462.949339323328</v>
      </c>
      <c r="T627">
        <v>74917.012482512582</v>
      </c>
      <c r="U627">
        <v>44564.732867665261</v>
      </c>
      <c r="V627">
        <v>77079.142398270793</v>
      </c>
      <c r="W627">
        <v>119314.65374081222</v>
      </c>
      <c r="X627" t="s">
        <v>21</v>
      </c>
      <c r="Y627" t="s">
        <v>21</v>
      </c>
      <c r="Z627" t="s">
        <v>21</v>
      </c>
      <c r="AA627" t="s">
        <v>21</v>
      </c>
      <c r="AB627" t="s">
        <v>21</v>
      </c>
      <c r="AC627" t="s">
        <v>21</v>
      </c>
      <c r="AD627" t="s">
        <v>21</v>
      </c>
      <c r="AE627" t="s">
        <v>21</v>
      </c>
    </row>
    <row r="628" spans="1:31" x14ac:dyDescent="0.25">
      <c r="A628">
        <v>2090</v>
      </c>
      <c r="B628" t="s">
        <v>92</v>
      </c>
      <c r="C628" t="s">
        <v>93</v>
      </c>
      <c r="D628">
        <v>94.61249996078601</v>
      </c>
      <c r="E628">
        <v>92.79692970026916</v>
      </c>
      <c r="F628">
        <v>105.4936860223509</v>
      </c>
      <c r="G628">
        <v>78.742203889820161</v>
      </c>
      <c r="H628">
        <v>93.724873495620074</v>
      </c>
      <c r="I628">
        <v>8.1430000000000007</v>
      </c>
      <c r="J628">
        <v>19.253</v>
      </c>
      <c r="K628">
        <v>30.495000000000001</v>
      </c>
      <c r="L628">
        <v>8.1430000000000007</v>
      </c>
      <c r="M628">
        <v>8.1430000000000007</v>
      </c>
      <c r="N628">
        <v>89788.9</v>
      </c>
      <c r="O628">
        <v>81003.899999999994</v>
      </c>
      <c r="P628">
        <v>45885.8</v>
      </c>
      <c r="Q628">
        <v>82819.600000000006</v>
      </c>
      <c r="R628">
        <v>132472</v>
      </c>
      <c r="S628">
        <v>88565.358938422607</v>
      </c>
      <c r="T628">
        <v>79900.070932065006</v>
      </c>
      <c r="U628">
        <v>45260.520478329425</v>
      </c>
      <c r="V628">
        <v>81691.028636463816</v>
      </c>
      <c r="W628">
        <v>130666.82217167958</v>
      </c>
      <c r="X628" t="s">
        <v>21</v>
      </c>
      <c r="Y628" t="s">
        <v>21</v>
      </c>
      <c r="Z628" t="s">
        <v>21</v>
      </c>
      <c r="AA628" t="s">
        <v>21</v>
      </c>
      <c r="AB628" t="s">
        <v>21</v>
      </c>
      <c r="AC628" t="s">
        <v>21</v>
      </c>
      <c r="AD628" t="s">
        <v>21</v>
      </c>
      <c r="AE628" t="s">
        <v>21</v>
      </c>
    </row>
    <row r="629" spans="1:31" x14ac:dyDescent="0.25">
      <c r="A629">
        <v>2095</v>
      </c>
      <c r="B629" t="s">
        <v>92</v>
      </c>
      <c r="C629" t="s">
        <v>93</v>
      </c>
      <c r="D629">
        <v>89.367596997148354</v>
      </c>
      <c r="E629">
        <v>88.13046823613324</v>
      </c>
      <c r="F629">
        <v>102.92324919925009</v>
      </c>
      <c r="G629">
        <v>72.724506452533689</v>
      </c>
      <c r="H629">
        <v>88.505559813906018</v>
      </c>
      <c r="I629">
        <v>7.3919999999999959</v>
      </c>
      <c r="J629">
        <v>18.361000000000001</v>
      </c>
      <c r="K629">
        <v>29.914000000000001</v>
      </c>
      <c r="L629">
        <v>7.3919999999999959</v>
      </c>
      <c r="M629">
        <v>7.3919999999999959</v>
      </c>
      <c r="N629">
        <v>94762.3</v>
      </c>
      <c r="O629">
        <v>86086.5</v>
      </c>
      <c r="P629">
        <v>46506.7</v>
      </c>
      <c r="Q629">
        <v>87397</v>
      </c>
      <c r="R629">
        <v>144305</v>
      </c>
      <c r="S629">
        <v>93470.987096740078</v>
      </c>
      <c r="T629">
        <v>84913.411036915684</v>
      </c>
      <c r="U629">
        <v>45872.959558938113</v>
      </c>
      <c r="V629">
        <v>86206.053032627882</v>
      </c>
      <c r="W629">
        <v>142338.57549885425</v>
      </c>
      <c r="X629" t="s">
        <v>21</v>
      </c>
      <c r="Y629" t="s">
        <v>21</v>
      </c>
      <c r="Z629" t="s">
        <v>21</v>
      </c>
      <c r="AA629" t="s">
        <v>21</v>
      </c>
      <c r="AB629" t="s">
        <v>21</v>
      </c>
      <c r="AC629" t="s">
        <v>21</v>
      </c>
      <c r="AD629" t="s">
        <v>21</v>
      </c>
      <c r="AE629" t="s">
        <v>21</v>
      </c>
    </row>
    <row r="630" spans="1:31" x14ac:dyDescent="0.25">
      <c r="A630">
        <v>2100</v>
      </c>
      <c r="B630" t="s">
        <v>92</v>
      </c>
      <c r="C630" t="s">
        <v>93</v>
      </c>
      <c r="D630">
        <v>84.523502364865905</v>
      </c>
      <c r="E630">
        <v>83.679111170135556</v>
      </c>
      <c r="F630">
        <v>100.73985408207341</v>
      </c>
      <c r="G630">
        <v>66.939024522870241</v>
      </c>
      <c r="H630">
        <v>83.693776057706287</v>
      </c>
      <c r="I630">
        <v>6.7189999999999941</v>
      </c>
      <c r="J630">
        <v>17.516000000000009</v>
      </c>
      <c r="K630">
        <v>29.334</v>
      </c>
      <c r="L630">
        <v>6.7189999999999941</v>
      </c>
      <c r="M630">
        <v>6.7189999999999941</v>
      </c>
      <c r="N630">
        <v>99411.5</v>
      </c>
      <c r="O630">
        <v>91139.5</v>
      </c>
      <c r="P630">
        <v>47008.3</v>
      </c>
      <c r="Q630">
        <v>91850.5</v>
      </c>
      <c r="R630">
        <v>156271</v>
      </c>
      <c r="S630">
        <v>98056.83308412286</v>
      </c>
      <c r="T630">
        <v>89897.554496918528</v>
      </c>
      <c r="U630">
        <v>46367.724324332426</v>
      </c>
      <c r="V630">
        <v>90598.865797148494</v>
      </c>
      <c r="W630">
        <v>154141.51645321681</v>
      </c>
      <c r="X630" t="s">
        <v>21</v>
      </c>
      <c r="Y630" t="s">
        <v>21</v>
      </c>
      <c r="Z630" t="s">
        <v>21</v>
      </c>
      <c r="AA630" t="s">
        <v>21</v>
      </c>
      <c r="AB630" t="s">
        <v>21</v>
      </c>
      <c r="AC630" t="s">
        <v>21</v>
      </c>
      <c r="AD630" t="s">
        <v>21</v>
      </c>
      <c r="AE630" t="s">
        <v>21</v>
      </c>
    </row>
    <row r="631" spans="1:31" x14ac:dyDescent="0.25">
      <c r="A631">
        <v>2020</v>
      </c>
      <c r="B631" t="s">
        <v>94</v>
      </c>
      <c r="C631" t="s">
        <v>95</v>
      </c>
      <c r="D631">
        <v>44.376802228579287</v>
      </c>
      <c r="E631">
        <v>44.376802228579287</v>
      </c>
      <c r="F631">
        <v>44.376802228579287</v>
      </c>
      <c r="G631">
        <v>44.376802228579287</v>
      </c>
      <c r="H631">
        <v>44.376802228579287</v>
      </c>
      <c r="I631">
        <v>18.599999999999991</v>
      </c>
      <c r="J631">
        <v>18.599999999999991</v>
      </c>
      <c r="K631">
        <v>18.599999999999991</v>
      </c>
      <c r="L631">
        <v>18.599999999999991</v>
      </c>
      <c r="M631">
        <v>18.599999999999991</v>
      </c>
      <c r="N631">
        <v>12522.4</v>
      </c>
      <c r="O631">
        <v>12522.4</v>
      </c>
      <c r="P631">
        <v>12522.4</v>
      </c>
      <c r="Q631">
        <v>12522.4</v>
      </c>
      <c r="R631">
        <v>12522.4</v>
      </c>
      <c r="S631">
        <v>12351.758967650827</v>
      </c>
      <c r="T631">
        <v>12351.758967650827</v>
      </c>
      <c r="U631">
        <v>12351.758967650827</v>
      </c>
      <c r="V631">
        <v>12351.758967650827</v>
      </c>
      <c r="W631">
        <v>12351.758967650827</v>
      </c>
      <c r="X631" t="s">
        <v>21</v>
      </c>
      <c r="Y631" t="s">
        <v>21</v>
      </c>
      <c r="Z631" t="s">
        <v>21</v>
      </c>
      <c r="AA631" t="s">
        <v>21</v>
      </c>
      <c r="AB631" t="s">
        <v>21</v>
      </c>
      <c r="AC631" t="s">
        <v>21</v>
      </c>
      <c r="AD631" t="s">
        <v>21</v>
      </c>
      <c r="AE631" t="s">
        <v>21</v>
      </c>
    </row>
    <row r="632" spans="1:31" x14ac:dyDescent="0.25">
      <c r="A632">
        <v>2025</v>
      </c>
      <c r="B632" t="s">
        <v>94</v>
      </c>
      <c r="C632" t="s">
        <v>95</v>
      </c>
      <c r="D632">
        <v>45.812343744390382</v>
      </c>
      <c r="E632">
        <v>45.95645057830658</v>
      </c>
      <c r="F632">
        <v>46.130499047863523</v>
      </c>
      <c r="G632">
        <v>46.110350340019309</v>
      </c>
      <c r="H632">
        <v>45.719296902852882</v>
      </c>
      <c r="I632">
        <v>17.727999999999991</v>
      </c>
      <c r="J632">
        <v>17.686000000000011</v>
      </c>
      <c r="K632">
        <v>18.275000000000009</v>
      </c>
      <c r="L632">
        <v>17.727999999999991</v>
      </c>
      <c r="M632">
        <v>17.727999999999991</v>
      </c>
      <c r="N632">
        <v>15265.6</v>
      </c>
      <c r="O632">
        <v>15217.8</v>
      </c>
      <c r="P632">
        <v>15160.4</v>
      </c>
      <c r="Q632">
        <v>15167</v>
      </c>
      <c r="R632">
        <v>15296.7</v>
      </c>
      <c r="S632">
        <v>15057.577756386194</v>
      </c>
      <c r="T632">
        <v>15010.429120449495</v>
      </c>
      <c r="U632">
        <v>14953.811302399987</v>
      </c>
      <c r="V632">
        <v>14960.321365102543</v>
      </c>
      <c r="W632">
        <v>15088.25396093915</v>
      </c>
      <c r="X632" t="s">
        <v>21</v>
      </c>
      <c r="Y632" t="s">
        <v>21</v>
      </c>
      <c r="Z632" t="s">
        <v>21</v>
      </c>
      <c r="AA632" t="s">
        <v>21</v>
      </c>
      <c r="AB632" t="s">
        <v>21</v>
      </c>
      <c r="AC632" t="s">
        <v>21</v>
      </c>
      <c r="AD632" t="s">
        <v>21</v>
      </c>
      <c r="AE632" t="s">
        <v>21</v>
      </c>
    </row>
    <row r="633" spans="1:31" x14ac:dyDescent="0.25">
      <c r="A633">
        <v>2030</v>
      </c>
      <c r="B633" t="s">
        <v>94</v>
      </c>
      <c r="C633" t="s">
        <v>95</v>
      </c>
      <c r="D633">
        <v>47.107166060395009</v>
      </c>
      <c r="E633">
        <v>47.512388119416379</v>
      </c>
      <c r="F633">
        <v>47.988013175827632</v>
      </c>
      <c r="G633">
        <v>47.971330129897453</v>
      </c>
      <c r="H633">
        <v>46.911794082345018</v>
      </c>
      <c r="I633">
        <v>16.727</v>
      </c>
      <c r="J633">
        <v>16.763999999999999</v>
      </c>
      <c r="K633">
        <v>17.937000000000001</v>
      </c>
      <c r="L633">
        <v>16.727</v>
      </c>
      <c r="M633">
        <v>16.727</v>
      </c>
      <c r="N633">
        <v>17177.099999999999</v>
      </c>
      <c r="O633">
        <v>16992.2</v>
      </c>
      <c r="P633">
        <v>16785.900000000001</v>
      </c>
      <c r="Q633">
        <v>16844.099999999999</v>
      </c>
      <c r="R633">
        <v>17299.900000000001</v>
      </c>
      <c r="S633">
        <v>16943.030007285743</v>
      </c>
      <c r="T633">
        <v>16760.649614300484</v>
      </c>
      <c r="U633">
        <v>16557.160836188752</v>
      </c>
      <c r="V633">
        <v>16614.567752747658</v>
      </c>
      <c r="W633">
        <v>17064.15662847877</v>
      </c>
      <c r="X633">
        <v>18.490828494012682</v>
      </c>
      <c r="Y633">
        <v>16.770751424802199</v>
      </c>
      <c r="Z633">
        <v>3.9</v>
      </c>
      <c r="AA633">
        <v>4.3</v>
      </c>
      <c r="AB633">
        <v>9.6216635659864005E-2</v>
      </c>
      <c r="AC633">
        <v>9.1860490908163006E-2</v>
      </c>
      <c r="AD633">
        <v>3006.3157474499999</v>
      </c>
      <c r="AE633">
        <v>1754.847314056512</v>
      </c>
    </row>
    <row r="634" spans="1:31" x14ac:dyDescent="0.25">
      <c r="A634">
        <v>2035</v>
      </c>
      <c r="B634" t="s">
        <v>94</v>
      </c>
      <c r="C634" t="s">
        <v>95</v>
      </c>
      <c r="D634">
        <v>48.010981405229018</v>
      </c>
      <c r="E634">
        <v>48.742937442610661</v>
      </c>
      <c r="F634">
        <v>49.623145431421648</v>
      </c>
      <c r="G634">
        <v>49.608790068866547</v>
      </c>
      <c r="H634">
        <v>47.708772705488308</v>
      </c>
      <c r="I634">
        <v>15.596999999999991</v>
      </c>
      <c r="J634">
        <v>15.839</v>
      </c>
      <c r="K634">
        <v>17.58799999999999</v>
      </c>
      <c r="L634">
        <v>15.596999999999991</v>
      </c>
      <c r="M634">
        <v>15.596999999999991</v>
      </c>
      <c r="N634">
        <v>20273.3</v>
      </c>
      <c r="O634">
        <v>19583</v>
      </c>
      <c r="P634">
        <v>18831</v>
      </c>
      <c r="Q634">
        <v>19386.400000000001</v>
      </c>
      <c r="R634">
        <v>20958.7</v>
      </c>
      <c r="S634">
        <v>19997.038513294217</v>
      </c>
      <c r="T634">
        <v>19316.145136994997</v>
      </c>
      <c r="U634">
        <v>18574.392538158238</v>
      </c>
      <c r="V634">
        <v>19122.224178309749</v>
      </c>
      <c r="W634">
        <v>20673.098661223361</v>
      </c>
      <c r="X634" t="s">
        <v>21</v>
      </c>
      <c r="Y634" t="s">
        <v>21</v>
      </c>
      <c r="Z634" t="s">
        <v>21</v>
      </c>
      <c r="AA634" t="s">
        <v>21</v>
      </c>
      <c r="AB634" t="s">
        <v>21</v>
      </c>
      <c r="AC634" t="s">
        <v>21</v>
      </c>
      <c r="AD634" t="s">
        <v>21</v>
      </c>
      <c r="AE634" t="s">
        <v>21</v>
      </c>
    </row>
    <row r="635" spans="1:31" x14ac:dyDescent="0.25">
      <c r="A635">
        <v>2040</v>
      </c>
      <c r="B635" t="s">
        <v>94</v>
      </c>
      <c r="C635" t="s">
        <v>95</v>
      </c>
      <c r="D635">
        <v>48.527848978149187</v>
      </c>
      <c r="E635">
        <v>49.64421118514548</v>
      </c>
      <c r="F635">
        <v>51.018995342923652</v>
      </c>
      <c r="G635">
        <v>50.996016592919432</v>
      </c>
      <c r="H635">
        <v>48.118755337288107</v>
      </c>
      <c r="I635">
        <v>14.346</v>
      </c>
      <c r="J635">
        <v>14.916</v>
      </c>
      <c r="K635">
        <v>17.225999999999999</v>
      </c>
      <c r="L635">
        <v>14.346</v>
      </c>
      <c r="M635">
        <v>14.346</v>
      </c>
      <c r="N635">
        <v>24633.599999999999</v>
      </c>
      <c r="O635">
        <v>22944</v>
      </c>
      <c r="P635">
        <v>21088.2</v>
      </c>
      <c r="Q635">
        <v>22855.599999999999</v>
      </c>
      <c r="R635">
        <v>26608.9</v>
      </c>
      <c r="S635">
        <v>24297.921301469636</v>
      </c>
      <c r="T635">
        <v>22631.345249615137</v>
      </c>
      <c r="U635">
        <v>20800.833982432614</v>
      </c>
      <c r="V635">
        <v>22544.149864326344</v>
      </c>
      <c r="W635">
        <v>26246.304158493906</v>
      </c>
      <c r="X635" t="s">
        <v>21</v>
      </c>
      <c r="Y635" t="s">
        <v>21</v>
      </c>
      <c r="Z635" t="s">
        <v>21</v>
      </c>
      <c r="AA635" t="s">
        <v>21</v>
      </c>
      <c r="AB635" t="s">
        <v>21</v>
      </c>
      <c r="AC635" t="s">
        <v>21</v>
      </c>
      <c r="AD635" t="s">
        <v>21</v>
      </c>
      <c r="AE635" t="s">
        <v>21</v>
      </c>
    </row>
    <row r="636" spans="1:31" x14ac:dyDescent="0.25">
      <c r="A636">
        <v>2045</v>
      </c>
      <c r="B636" t="s">
        <v>94</v>
      </c>
      <c r="C636" t="s">
        <v>95</v>
      </c>
      <c r="D636">
        <v>48.743995639911503</v>
      </c>
      <c r="E636">
        <v>50.212628835192596</v>
      </c>
      <c r="F636">
        <v>52.070445430487958</v>
      </c>
      <c r="G636">
        <v>52.02287038779513</v>
      </c>
      <c r="H636">
        <v>48.230026493069701</v>
      </c>
      <c r="I636">
        <v>12.992000000000001</v>
      </c>
      <c r="J636">
        <v>14</v>
      </c>
      <c r="K636">
        <v>16.852</v>
      </c>
      <c r="L636">
        <v>12.992000000000001</v>
      </c>
      <c r="M636">
        <v>12.992000000000001</v>
      </c>
      <c r="N636">
        <v>30005.4</v>
      </c>
      <c r="O636">
        <v>26888.7</v>
      </c>
      <c r="P636">
        <v>23277.8</v>
      </c>
      <c r="Q636">
        <v>27154.7</v>
      </c>
      <c r="R636">
        <v>33963.1</v>
      </c>
      <c r="S636">
        <v>29596.520517468707</v>
      </c>
      <c r="T636">
        <v>26522.29136215684</v>
      </c>
      <c r="U636">
        <v>22960.596602662623</v>
      </c>
      <c r="V636">
        <v>26784.666616532606</v>
      </c>
      <c r="W636">
        <v>33500.289480788168</v>
      </c>
      <c r="X636" t="s">
        <v>21</v>
      </c>
      <c r="Y636" t="s">
        <v>21</v>
      </c>
      <c r="Z636" t="s">
        <v>21</v>
      </c>
      <c r="AA636" t="s">
        <v>21</v>
      </c>
      <c r="AB636" t="s">
        <v>21</v>
      </c>
      <c r="AC636" t="s">
        <v>21</v>
      </c>
      <c r="AD636" t="s">
        <v>21</v>
      </c>
      <c r="AE636" t="s">
        <v>21</v>
      </c>
    </row>
    <row r="637" spans="1:31" x14ac:dyDescent="0.25">
      <c r="A637">
        <v>2050</v>
      </c>
      <c r="B637" t="s">
        <v>94</v>
      </c>
      <c r="C637" t="s">
        <v>95</v>
      </c>
      <c r="D637">
        <v>48.668869768569969</v>
      </c>
      <c r="E637">
        <v>50.493026571842719</v>
      </c>
      <c r="F637">
        <v>52.882517611817903</v>
      </c>
      <c r="G637">
        <v>52.815793318549247</v>
      </c>
      <c r="H637">
        <v>48.053809025896953</v>
      </c>
      <c r="I637">
        <v>11.563999999999989</v>
      </c>
      <c r="J637">
        <v>13.096</v>
      </c>
      <c r="K637">
        <v>16.46599999999999</v>
      </c>
      <c r="L637">
        <v>11.563999999999989</v>
      </c>
      <c r="M637">
        <v>11.563999999999989</v>
      </c>
      <c r="N637">
        <v>35902.199999999997</v>
      </c>
      <c r="O637">
        <v>31256.7</v>
      </c>
      <c r="P637">
        <v>25334.5</v>
      </c>
      <c r="Q637">
        <v>31992.7</v>
      </c>
      <c r="R637">
        <v>42212.800000000003</v>
      </c>
      <c r="S637">
        <v>35412.96563026205</v>
      </c>
      <c r="T637">
        <v>30830.769223485244</v>
      </c>
      <c r="U637">
        <v>24989.270233018422</v>
      </c>
      <c r="V637">
        <v>31556.739852133986</v>
      </c>
      <c r="W637">
        <v>41637.571947042969</v>
      </c>
      <c r="X637">
        <v>18.920847761315304</v>
      </c>
      <c r="Y637">
        <v>16.770751424802199</v>
      </c>
      <c r="Z637">
        <v>3.9</v>
      </c>
      <c r="AA637">
        <v>4.4000000000000004</v>
      </c>
      <c r="AB637">
        <v>8.4444901989795998E-2</v>
      </c>
      <c r="AC637">
        <v>0.103784139214286</v>
      </c>
      <c r="AD637">
        <v>3006.3157474499999</v>
      </c>
      <c r="AE637">
        <v>49.081661866367988</v>
      </c>
    </row>
    <row r="638" spans="1:31" x14ac:dyDescent="0.25">
      <c r="A638">
        <v>2055</v>
      </c>
      <c r="B638" t="s">
        <v>94</v>
      </c>
      <c r="C638" t="s">
        <v>95</v>
      </c>
      <c r="D638">
        <v>48.320496663631907</v>
      </c>
      <c r="E638">
        <v>50.530566712874027</v>
      </c>
      <c r="F638">
        <v>53.539681806997699</v>
      </c>
      <c r="G638">
        <v>53.458816070098088</v>
      </c>
      <c r="H638">
        <v>47.609299529058362</v>
      </c>
      <c r="I638">
        <v>10.102</v>
      </c>
      <c r="J638">
        <v>12.209</v>
      </c>
      <c r="K638">
        <v>16.06999999999999</v>
      </c>
      <c r="L638">
        <v>10.102</v>
      </c>
      <c r="M638">
        <v>10.102</v>
      </c>
      <c r="N638">
        <v>42168</v>
      </c>
      <c r="O638">
        <v>36005.5</v>
      </c>
      <c r="P638">
        <v>27245.9</v>
      </c>
      <c r="Q638">
        <v>37264.400000000001</v>
      </c>
      <c r="R638">
        <v>51243.4</v>
      </c>
      <c r="S638">
        <v>41593.382430516518</v>
      </c>
      <c r="T638">
        <v>35514.857975288432</v>
      </c>
      <c r="U638">
        <v>26874.6238466043</v>
      </c>
      <c r="V638">
        <v>36756.603117144274</v>
      </c>
      <c r="W638">
        <v>50545.113195786624</v>
      </c>
      <c r="X638" t="s">
        <v>21</v>
      </c>
      <c r="Y638" t="s">
        <v>21</v>
      </c>
      <c r="Z638" t="s">
        <v>21</v>
      </c>
      <c r="AA638" t="s">
        <v>21</v>
      </c>
      <c r="AB638" t="s">
        <v>21</v>
      </c>
      <c r="AC638" t="s">
        <v>21</v>
      </c>
      <c r="AD638" t="s">
        <v>21</v>
      </c>
      <c r="AE638" t="s">
        <v>21</v>
      </c>
    </row>
    <row r="639" spans="1:31" x14ac:dyDescent="0.25">
      <c r="A639">
        <v>2060</v>
      </c>
      <c r="B639" t="s">
        <v>94</v>
      </c>
      <c r="C639" t="s">
        <v>95</v>
      </c>
      <c r="D639">
        <v>47.707196368498323</v>
      </c>
      <c r="E639">
        <v>50.355036591752523</v>
      </c>
      <c r="F639">
        <v>54.093365352788041</v>
      </c>
      <c r="G639">
        <v>54.000236976578627</v>
      </c>
      <c r="H639">
        <v>46.905934106571337</v>
      </c>
      <c r="I639">
        <v>8.6530000000000058</v>
      </c>
      <c r="J639">
        <v>11.343999999999991</v>
      </c>
      <c r="K639">
        <v>15.66200000000001</v>
      </c>
      <c r="L639">
        <v>8.6530000000000058</v>
      </c>
      <c r="M639">
        <v>8.6530000000000058</v>
      </c>
      <c r="N639">
        <v>48784.1</v>
      </c>
      <c r="O639">
        <v>41093.1</v>
      </c>
      <c r="P639">
        <v>28931.4</v>
      </c>
      <c r="Q639">
        <v>42835.1</v>
      </c>
      <c r="R639">
        <v>61161</v>
      </c>
      <c r="S639">
        <v>48119.325740574866</v>
      </c>
      <c r="T639">
        <v>40533.12994582286</v>
      </c>
      <c r="U639">
        <v>28537.155768598124</v>
      </c>
      <c r="V639">
        <v>42251.391950043115</v>
      </c>
      <c r="W639">
        <v>60327.567416828424</v>
      </c>
      <c r="X639" t="s">
        <v>21</v>
      </c>
      <c r="Y639" t="s">
        <v>21</v>
      </c>
      <c r="Z639" t="s">
        <v>21</v>
      </c>
      <c r="AA639" t="s">
        <v>21</v>
      </c>
      <c r="AB639" t="s">
        <v>21</v>
      </c>
      <c r="AC639" t="s">
        <v>21</v>
      </c>
      <c r="AD639" t="s">
        <v>21</v>
      </c>
      <c r="AE639" t="s">
        <v>21</v>
      </c>
    </row>
    <row r="640" spans="1:31" x14ac:dyDescent="0.25">
      <c r="A640">
        <v>2065</v>
      </c>
      <c r="B640" t="s">
        <v>94</v>
      </c>
      <c r="C640" t="s">
        <v>95</v>
      </c>
      <c r="D640">
        <v>46.888264754126283</v>
      </c>
      <c r="E640">
        <v>49.989179998352647</v>
      </c>
      <c r="F640">
        <v>54.522605071342618</v>
      </c>
      <c r="G640">
        <v>54.420025686928511</v>
      </c>
      <c r="H640">
        <v>46.013360025856038</v>
      </c>
      <c r="I640">
        <v>7.2639999999999958</v>
      </c>
      <c r="J640">
        <v>10.505000000000001</v>
      </c>
      <c r="K640">
        <v>15.244999999999999</v>
      </c>
      <c r="L640">
        <v>7.2639999999999958</v>
      </c>
      <c r="M640">
        <v>7.2639999999999958</v>
      </c>
      <c r="N640">
        <v>55753.9</v>
      </c>
      <c r="O640">
        <v>46557.1</v>
      </c>
      <c r="P640">
        <v>30448.5</v>
      </c>
      <c r="Q640">
        <v>48758.1</v>
      </c>
      <c r="R640">
        <v>72070.5</v>
      </c>
      <c r="S640">
        <v>54994.149229102048</v>
      </c>
      <c r="T640">
        <v>45922.672765030366</v>
      </c>
      <c r="U640">
        <v>30033.582454363077</v>
      </c>
      <c r="V640">
        <v>48093.680039019338</v>
      </c>
      <c r="W640">
        <v>71088.405152213541</v>
      </c>
      <c r="X640" t="s">
        <v>21</v>
      </c>
      <c r="Y640" t="s">
        <v>21</v>
      </c>
      <c r="Z640" t="s">
        <v>21</v>
      </c>
      <c r="AA640" t="s">
        <v>21</v>
      </c>
      <c r="AB640" t="s">
        <v>21</v>
      </c>
      <c r="AC640" t="s">
        <v>21</v>
      </c>
      <c r="AD640" t="s">
        <v>21</v>
      </c>
      <c r="AE640" t="s">
        <v>21</v>
      </c>
    </row>
    <row r="641" spans="1:31" x14ac:dyDescent="0.25">
      <c r="A641">
        <v>2070</v>
      </c>
      <c r="B641" t="s">
        <v>94</v>
      </c>
      <c r="C641" t="s">
        <v>95</v>
      </c>
      <c r="D641">
        <v>45.883149154838328</v>
      </c>
      <c r="E641">
        <v>49.441574730844621</v>
      </c>
      <c r="F641">
        <v>54.827156358645773</v>
      </c>
      <c r="G641">
        <v>54.713213846463461</v>
      </c>
      <c r="H641">
        <v>44.951561171979378</v>
      </c>
      <c r="I641">
        <v>5.980000000000004</v>
      </c>
      <c r="J641">
        <v>9.6970000000000027</v>
      </c>
      <c r="K641">
        <v>14.818</v>
      </c>
      <c r="L641">
        <v>5.980000000000004</v>
      </c>
      <c r="M641">
        <v>5.980000000000004</v>
      </c>
      <c r="N641">
        <v>62976.7</v>
      </c>
      <c r="O641">
        <v>52363.4</v>
      </c>
      <c r="P641">
        <v>31817.200000000001</v>
      </c>
      <c r="Q641">
        <v>55024.1</v>
      </c>
      <c r="R641">
        <v>83911.3</v>
      </c>
      <c r="S641">
        <v>62118.525121227227</v>
      </c>
      <c r="T641">
        <v>51649.851108947754</v>
      </c>
      <c r="U641">
        <v>31383.631366634185</v>
      </c>
      <c r="V641">
        <v>54274.29411390116</v>
      </c>
      <c r="W641">
        <v>82767.852189854893</v>
      </c>
      <c r="X641" t="s">
        <v>21</v>
      </c>
      <c r="Y641" t="s">
        <v>21</v>
      </c>
      <c r="Z641" t="s">
        <v>21</v>
      </c>
      <c r="AA641" t="s">
        <v>21</v>
      </c>
      <c r="AB641" t="s">
        <v>21</v>
      </c>
      <c r="AC641" t="s">
        <v>21</v>
      </c>
      <c r="AD641" t="s">
        <v>21</v>
      </c>
      <c r="AE641" t="s">
        <v>21</v>
      </c>
    </row>
    <row r="642" spans="1:31" x14ac:dyDescent="0.25">
      <c r="A642">
        <v>2075</v>
      </c>
      <c r="B642" t="s">
        <v>94</v>
      </c>
      <c r="C642" t="s">
        <v>95</v>
      </c>
      <c r="D642">
        <v>44.719115466289992</v>
      </c>
      <c r="E642">
        <v>48.721083520391858</v>
      </c>
      <c r="F642">
        <v>55.026548960408817</v>
      </c>
      <c r="G642">
        <v>54.897691740287783</v>
      </c>
      <c r="H642">
        <v>43.748053304913682</v>
      </c>
      <c r="I642">
        <v>4.8319999999999936</v>
      </c>
      <c r="J642">
        <v>8.921999999999997</v>
      </c>
      <c r="K642">
        <v>14.38200000000001</v>
      </c>
      <c r="L642">
        <v>4.8319999999999936</v>
      </c>
      <c r="M642">
        <v>4.8319999999999936</v>
      </c>
      <c r="N642">
        <v>70318.3</v>
      </c>
      <c r="O642">
        <v>58449.7</v>
      </c>
      <c r="P642">
        <v>33042.1</v>
      </c>
      <c r="Q642">
        <v>61589.599999999999</v>
      </c>
      <c r="R642">
        <v>96560.7</v>
      </c>
      <c r="S642">
        <v>69360.082141998428</v>
      </c>
      <c r="T642">
        <v>57653.213931155413</v>
      </c>
      <c r="U642">
        <v>32591.839821840491</v>
      </c>
      <c r="V642">
        <v>60750.326943239903</v>
      </c>
      <c r="W642">
        <v>95244.880545873093</v>
      </c>
      <c r="X642" t="s">
        <v>21</v>
      </c>
      <c r="Y642" t="s">
        <v>21</v>
      </c>
      <c r="Z642" t="s">
        <v>21</v>
      </c>
      <c r="AA642" t="s">
        <v>21</v>
      </c>
      <c r="AB642" t="s">
        <v>21</v>
      </c>
      <c r="AC642" t="s">
        <v>21</v>
      </c>
      <c r="AD642" t="s">
        <v>21</v>
      </c>
      <c r="AE642" t="s">
        <v>21</v>
      </c>
    </row>
    <row r="643" spans="1:31" x14ac:dyDescent="0.25">
      <c r="A643">
        <v>2080</v>
      </c>
      <c r="B643" t="s">
        <v>94</v>
      </c>
      <c r="C643" t="s">
        <v>95</v>
      </c>
      <c r="D643">
        <v>43.387126490654353</v>
      </c>
      <c r="E643">
        <v>47.809844136830783</v>
      </c>
      <c r="F643">
        <v>55.134280810056623</v>
      </c>
      <c r="G643">
        <v>54.990829760383193</v>
      </c>
      <c r="H643">
        <v>42.394371722969197</v>
      </c>
      <c r="I643">
        <v>3.8389999999999991</v>
      </c>
      <c r="J643">
        <v>8.1830000000000069</v>
      </c>
      <c r="K643">
        <v>13.938999999999989</v>
      </c>
      <c r="L643">
        <v>3.8389999999999991</v>
      </c>
      <c r="M643">
        <v>3.8389999999999991</v>
      </c>
      <c r="N643">
        <v>77631.199999999997</v>
      </c>
      <c r="O643">
        <v>64740</v>
      </c>
      <c r="P643">
        <v>34114.5</v>
      </c>
      <c r="Q643">
        <v>68371.3</v>
      </c>
      <c r="R643">
        <v>109861</v>
      </c>
      <c r="S643">
        <v>76573.330253744876</v>
      </c>
      <c r="T643">
        <v>63857.796873260282</v>
      </c>
      <c r="U643">
        <v>33649.626373692277</v>
      </c>
      <c r="V643">
        <v>67439.613644744226</v>
      </c>
      <c r="W643">
        <v>108363.93917660252</v>
      </c>
      <c r="X643" t="s">
        <v>21</v>
      </c>
      <c r="Y643" t="s">
        <v>21</v>
      </c>
      <c r="Z643" t="s">
        <v>21</v>
      </c>
      <c r="AA643" t="s">
        <v>21</v>
      </c>
      <c r="AB643" t="s">
        <v>21</v>
      </c>
      <c r="AC643" t="s">
        <v>21</v>
      </c>
      <c r="AD643" t="s">
        <v>21</v>
      </c>
      <c r="AE643" t="s">
        <v>21</v>
      </c>
    </row>
    <row r="644" spans="1:31" x14ac:dyDescent="0.25">
      <c r="A644">
        <v>2085</v>
      </c>
      <c r="B644" t="s">
        <v>94</v>
      </c>
      <c r="C644" t="s">
        <v>95</v>
      </c>
      <c r="D644">
        <v>41.899508867575008</v>
      </c>
      <c r="E644">
        <v>46.771218664110513</v>
      </c>
      <c r="F644">
        <v>55.247187919577527</v>
      </c>
      <c r="G644">
        <v>55.089102711374139</v>
      </c>
      <c r="H644">
        <v>40.902682626596487</v>
      </c>
      <c r="I644">
        <v>3.004999999999995</v>
      </c>
      <c r="J644">
        <v>7.4839999999999947</v>
      </c>
      <c r="K644">
        <v>13.489000000000001</v>
      </c>
      <c r="L644">
        <v>3.004999999999995</v>
      </c>
      <c r="M644">
        <v>3.004999999999995</v>
      </c>
      <c r="N644">
        <v>84865.2</v>
      </c>
      <c r="O644">
        <v>71198.8</v>
      </c>
      <c r="P644">
        <v>35044</v>
      </c>
      <c r="Q644">
        <v>75312.100000000006</v>
      </c>
      <c r="R644">
        <v>123776</v>
      </c>
      <c r="S644">
        <v>83708.753525001666</v>
      </c>
      <c r="T644">
        <v>70228.583688907689</v>
      </c>
      <c r="U644">
        <v>34566.460204302333</v>
      </c>
      <c r="V644">
        <v>74285.832312305618</v>
      </c>
      <c r="W644">
        <v>122089.32137449281</v>
      </c>
      <c r="X644" t="s">
        <v>21</v>
      </c>
      <c r="Y644" t="s">
        <v>21</v>
      </c>
      <c r="Z644" t="s">
        <v>21</v>
      </c>
      <c r="AA644" t="s">
        <v>21</v>
      </c>
      <c r="AB644" t="s">
        <v>21</v>
      </c>
      <c r="AC644" t="s">
        <v>21</v>
      </c>
      <c r="AD644" t="s">
        <v>21</v>
      </c>
      <c r="AE644" t="s">
        <v>21</v>
      </c>
    </row>
    <row r="645" spans="1:31" x14ac:dyDescent="0.25">
      <c r="A645">
        <v>2090</v>
      </c>
      <c r="B645" t="s">
        <v>94</v>
      </c>
      <c r="C645" t="s">
        <v>95</v>
      </c>
      <c r="D645">
        <v>40.275960672408537</v>
      </c>
      <c r="E645">
        <v>45.665491909853692</v>
      </c>
      <c r="F645">
        <v>55.465490428202138</v>
      </c>
      <c r="G645">
        <v>55.289988362021482</v>
      </c>
      <c r="H645">
        <v>39.292196636554507</v>
      </c>
      <c r="I645">
        <v>2.3229999999999928</v>
      </c>
      <c r="J645">
        <v>6.8239999999999981</v>
      </c>
      <c r="K645">
        <v>13.03400000000001</v>
      </c>
      <c r="L645">
        <v>2.3229999999999928</v>
      </c>
      <c r="M645">
        <v>2.3229999999999928</v>
      </c>
      <c r="N645">
        <v>92008.3</v>
      </c>
      <c r="O645">
        <v>77813.2</v>
      </c>
      <c r="P645">
        <v>35848.5</v>
      </c>
      <c r="Q645">
        <v>82378.100000000006</v>
      </c>
      <c r="R645">
        <v>138316</v>
      </c>
      <c r="S645">
        <v>90754.515478127811</v>
      </c>
      <c r="T645">
        <v>76752.850164633564</v>
      </c>
      <c r="U645">
        <v>35359.997392818521</v>
      </c>
      <c r="V645">
        <v>81255.544896588239</v>
      </c>
      <c r="W645">
        <v>136431.18678285246</v>
      </c>
      <c r="X645" t="s">
        <v>21</v>
      </c>
      <c r="Y645" t="s">
        <v>21</v>
      </c>
      <c r="Z645" t="s">
        <v>21</v>
      </c>
      <c r="AA645" t="s">
        <v>21</v>
      </c>
      <c r="AB645" t="s">
        <v>21</v>
      </c>
      <c r="AC645" t="s">
        <v>21</v>
      </c>
      <c r="AD645" t="s">
        <v>21</v>
      </c>
      <c r="AE645" t="s">
        <v>21</v>
      </c>
    </row>
    <row r="646" spans="1:31" x14ac:dyDescent="0.25">
      <c r="A646">
        <v>2095</v>
      </c>
      <c r="B646" t="s">
        <v>94</v>
      </c>
      <c r="C646" t="s">
        <v>95</v>
      </c>
      <c r="D646">
        <v>38.534351149053663</v>
      </c>
      <c r="E646">
        <v>44.553367752362192</v>
      </c>
      <c r="F646">
        <v>55.830785046067753</v>
      </c>
      <c r="G646">
        <v>55.632803958517101</v>
      </c>
      <c r="H646">
        <v>37.580308692897937</v>
      </c>
      <c r="I646">
        <v>1.777000000000001</v>
      </c>
      <c r="J646">
        <v>6.2060000000000031</v>
      </c>
      <c r="K646">
        <v>12.574</v>
      </c>
      <c r="L646">
        <v>1.777000000000001</v>
      </c>
      <c r="M646">
        <v>1.777000000000001</v>
      </c>
      <c r="N646">
        <v>99022.9</v>
      </c>
      <c r="O646">
        <v>84545.7</v>
      </c>
      <c r="P646">
        <v>36547.800000000003</v>
      </c>
      <c r="Q646">
        <v>89552.5</v>
      </c>
      <c r="R646">
        <v>153451</v>
      </c>
      <c r="S646">
        <v>97673.528483181421</v>
      </c>
      <c r="T646">
        <v>83393.607307809725</v>
      </c>
      <c r="U646">
        <v>36049.768127348507</v>
      </c>
      <c r="V646">
        <v>88332.180328894668</v>
      </c>
      <c r="W646">
        <v>151359.94420757898</v>
      </c>
      <c r="X646" t="s">
        <v>21</v>
      </c>
      <c r="Y646" t="s">
        <v>21</v>
      </c>
      <c r="Z646" t="s">
        <v>21</v>
      </c>
      <c r="AA646" t="s">
        <v>21</v>
      </c>
      <c r="AB646" t="s">
        <v>21</v>
      </c>
      <c r="AC646" t="s">
        <v>21</v>
      </c>
      <c r="AD646" t="s">
        <v>21</v>
      </c>
      <c r="AE646" t="s">
        <v>21</v>
      </c>
    </row>
    <row r="647" spans="1:31" x14ac:dyDescent="0.25">
      <c r="A647">
        <v>2100</v>
      </c>
      <c r="B647" t="s">
        <v>94</v>
      </c>
      <c r="C647" t="s">
        <v>95</v>
      </c>
      <c r="D647">
        <v>36.703702257120817</v>
      </c>
      <c r="E647">
        <v>43.491687255267223</v>
      </c>
      <c r="F647">
        <v>56.348520568721</v>
      </c>
      <c r="G647">
        <v>56.119856143030297</v>
      </c>
      <c r="H647">
        <v>35.794519651412102</v>
      </c>
      <c r="I647">
        <v>1.347999999999999</v>
      </c>
      <c r="J647">
        <v>5.6290000000000049</v>
      </c>
      <c r="K647">
        <v>12.111000000000001</v>
      </c>
      <c r="L647">
        <v>1.347999999999999</v>
      </c>
      <c r="M647">
        <v>1.347999999999999</v>
      </c>
      <c r="N647">
        <v>105828</v>
      </c>
      <c r="O647">
        <v>91341.7</v>
      </c>
      <c r="P647">
        <v>37170.1</v>
      </c>
      <c r="Q647">
        <v>96848.6</v>
      </c>
      <c r="R647">
        <v>169077</v>
      </c>
      <c r="S647">
        <v>104385.89631608571</v>
      </c>
      <c r="T647">
        <v>90096.999145169582</v>
      </c>
      <c r="U647">
        <v>36663.588130348653</v>
      </c>
      <c r="V647">
        <v>95528.857371943712</v>
      </c>
      <c r="W647">
        <v>166773.01084245023</v>
      </c>
      <c r="X647" t="s">
        <v>21</v>
      </c>
      <c r="Y647" t="s">
        <v>21</v>
      </c>
      <c r="Z647" t="s">
        <v>21</v>
      </c>
      <c r="AA647" t="s">
        <v>21</v>
      </c>
      <c r="AB647" t="s">
        <v>21</v>
      </c>
      <c r="AC647" t="s">
        <v>21</v>
      </c>
      <c r="AD647" t="s">
        <v>21</v>
      </c>
      <c r="AE647" t="s">
        <v>21</v>
      </c>
    </row>
    <row r="648" spans="1:31" x14ac:dyDescent="0.25">
      <c r="A648">
        <v>2020</v>
      </c>
      <c r="B648" t="s">
        <v>96</v>
      </c>
      <c r="C648" t="s">
        <v>97</v>
      </c>
      <c r="D648">
        <v>428.97743148844711</v>
      </c>
      <c r="E648">
        <v>428.97743148844711</v>
      </c>
      <c r="F648">
        <v>428.97743148844711</v>
      </c>
      <c r="G648">
        <v>428.97743148844711</v>
      </c>
      <c r="H648">
        <v>428.97743148844711</v>
      </c>
      <c r="I648">
        <v>70.599999999999994</v>
      </c>
      <c r="J648">
        <v>70.599999999999994</v>
      </c>
      <c r="K648">
        <v>70.599999999999994</v>
      </c>
      <c r="L648">
        <v>70.599999999999994</v>
      </c>
      <c r="M648">
        <v>70.599999999999994</v>
      </c>
      <c r="N648">
        <v>3254.12</v>
      </c>
      <c r="O648">
        <v>3254.12</v>
      </c>
      <c r="P648">
        <v>3254.12</v>
      </c>
      <c r="Q648">
        <v>3254.12</v>
      </c>
      <c r="R648">
        <v>3254.12</v>
      </c>
      <c r="S648">
        <v>3209.776551764191</v>
      </c>
      <c r="T648">
        <v>3209.776551764191</v>
      </c>
      <c r="U648">
        <v>3209.776551764191</v>
      </c>
      <c r="V648">
        <v>3209.776551764191</v>
      </c>
      <c r="W648">
        <v>3209.776551764191</v>
      </c>
      <c r="X648" t="s">
        <v>21</v>
      </c>
      <c r="Y648" t="s">
        <v>21</v>
      </c>
      <c r="Z648" t="s">
        <v>21</v>
      </c>
      <c r="AA648" t="s">
        <v>21</v>
      </c>
      <c r="AB648" t="s">
        <v>21</v>
      </c>
      <c r="AC648" t="s">
        <v>21</v>
      </c>
      <c r="AD648" t="s">
        <v>21</v>
      </c>
      <c r="AE648" t="s">
        <v>21</v>
      </c>
    </row>
    <row r="649" spans="1:31" x14ac:dyDescent="0.25">
      <c r="A649">
        <v>2025</v>
      </c>
      <c r="B649" t="s">
        <v>96</v>
      </c>
      <c r="C649" t="s">
        <v>97</v>
      </c>
      <c r="D649">
        <v>469.72326706071999</v>
      </c>
      <c r="E649">
        <v>473.35249865663678</v>
      </c>
      <c r="F649">
        <v>477.6845781837722</v>
      </c>
      <c r="G649">
        <v>476.54648038688879</v>
      </c>
      <c r="H649">
        <v>466.58946802794202</v>
      </c>
      <c r="I649">
        <v>64.996000000000009</v>
      </c>
      <c r="J649">
        <v>67.56</v>
      </c>
      <c r="K649">
        <v>70.13</v>
      </c>
      <c r="L649">
        <v>64.996000000000009</v>
      </c>
      <c r="M649">
        <v>64.996000000000009</v>
      </c>
      <c r="N649">
        <v>3452.94</v>
      </c>
      <c r="O649">
        <v>3426.48</v>
      </c>
      <c r="P649">
        <v>3395.41</v>
      </c>
      <c r="Q649">
        <v>3403.51</v>
      </c>
      <c r="R649">
        <v>3476.16</v>
      </c>
      <c r="S649">
        <v>3405.8872588130266</v>
      </c>
      <c r="T649">
        <v>3379.787825614595</v>
      </c>
      <c r="U649">
        <v>3349.1412122557413</v>
      </c>
      <c r="V649">
        <v>3357.1308346634246</v>
      </c>
      <c r="W649">
        <v>3428.7908430483849</v>
      </c>
      <c r="X649" t="s">
        <v>21</v>
      </c>
      <c r="Y649" t="s">
        <v>21</v>
      </c>
      <c r="Z649" t="s">
        <v>21</v>
      </c>
      <c r="AA649" t="s">
        <v>21</v>
      </c>
      <c r="AB649" t="s">
        <v>21</v>
      </c>
      <c r="AC649" t="s">
        <v>21</v>
      </c>
      <c r="AD649" t="s">
        <v>21</v>
      </c>
      <c r="AE649" t="s">
        <v>21</v>
      </c>
    </row>
    <row r="650" spans="1:31" x14ac:dyDescent="0.25">
      <c r="A650">
        <v>2030</v>
      </c>
      <c r="B650" t="s">
        <v>96</v>
      </c>
      <c r="C650" t="s">
        <v>97</v>
      </c>
      <c r="D650">
        <v>506.80010746910261</v>
      </c>
      <c r="E650">
        <v>517.65233745298235</v>
      </c>
      <c r="F650">
        <v>529.95808704997273</v>
      </c>
      <c r="G650">
        <v>527.62761955937663</v>
      </c>
      <c r="H650">
        <v>499.51155292853298</v>
      </c>
      <c r="I650">
        <v>59.215000000000003</v>
      </c>
      <c r="J650">
        <v>64.5</v>
      </c>
      <c r="K650">
        <v>69.637</v>
      </c>
      <c r="L650">
        <v>59.215000000000003</v>
      </c>
      <c r="M650">
        <v>59.215000000000003</v>
      </c>
      <c r="N650">
        <v>3969.68</v>
      </c>
      <c r="O650">
        <v>3874.56</v>
      </c>
      <c r="P650">
        <v>3772.27</v>
      </c>
      <c r="Q650">
        <v>3792.09</v>
      </c>
      <c r="R650">
        <v>4042.44</v>
      </c>
      <c r="S650">
        <v>3915.5857134977427</v>
      </c>
      <c r="T650">
        <v>3821.7619007299868</v>
      </c>
      <c r="U650">
        <v>3720.8657925717262</v>
      </c>
      <c r="V650">
        <v>3740.4157081421313</v>
      </c>
      <c r="W650">
        <v>3987.3542229277464</v>
      </c>
      <c r="X650">
        <v>11.781369572243079</v>
      </c>
      <c r="Y650">
        <v>8.8360271791823095</v>
      </c>
      <c r="Z650">
        <v>1.2</v>
      </c>
      <c r="AA650">
        <v>1.6</v>
      </c>
      <c r="AB650" t="s">
        <v>21</v>
      </c>
      <c r="AC650" t="s">
        <v>21</v>
      </c>
      <c r="AD650" t="s">
        <v>21</v>
      </c>
      <c r="AE650">
        <v>0</v>
      </c>
    </row>
    <row r="651" spans="1:31" x14ac:dyDescent="0.25">
      <c r="A651">
        <v>2035</v>
      </c>
      <c r="B651" t="s">
        <v>96</v>
      </c>
      <c r="C651" t="s">
        <v>97</v>
      </c>
      <c r="D651">
        <v>539.76732939279952</v>
      </c>
      <c r="E651">
        <v>560.6636217087588</v>
      </c>
      <c r="F651">
        <v>584.79473401397104</v>
      </c>
      <c r="G651">
        <v>580.93444384739382</v>
      </c>
      <c r="H651">
        <v>527.4938205265986</v>
      </c>
      <c r="I651">
        <v>53.454999999999998</v>
      </c>
      <c r="J651">
        <v>61.457999999999998</v>
      </c>
      <c r="K651">
        <v>69.120999999999995</v>
      </c>
      <c r="L651">
        <v>53.454999999999998</v>
      </c>
      <c r="M651">
        <v>53.454999999999998</v>
      </c>
      <c r="N651">
        <v>4872.7700000000004</v>
      </c>
      <c r="O651">
        <v>4539.96</v>
      </c>
      <c r="P651">
        <v>4199.57</v>
      </c>
      <c r="Q651">
        <v>4282.87</v>
      </c>
      <c r="R651">
        <v>5185.25</v>
      </c>
      <c r="S651">
        <v>4806.3694295662117</v>
      </c>
      <c r="T651">
        <v>4478.0945859241083</v>
      </c>
      <c r="U651">
        <v>4142.3430339054321</v>
      </c>
      <c r="V651">
        <v>4224.5079161967906</v>
      </c>
      <c r="W651">
        <v>5114.5913073381662</v>
      </c>
      <c r="X651" t="s">
        <v>21</v>
      </c>
      <c r="Y651" t="s">
        <v>21</v>
      </c>
      <c r="Z651" t="s">
        <v>21</v>
      </c>
      <c r="AA651" t="s">
        <v>21</v>
      </c>
      <c r="AB651" t="s">
        <v>21</v>
      </c>
      <c r="AC651" t="s">
        <v>21</v>
      </c>
      <c r="AD651" t="s">
        <v>21</v>
      </c>
      <c r="AE651" t="s">
        <v>21</v>
      </c>
    </row>
    <row r="652" spans="1:31" x14ac:dyDescent="0.25">
      <c r="A652">
        <v>2040</v>
      </c>
      <c r="B652" t="s">
        <v>96</v>
      </c>
      <c r="C652" t="s">
        <v>97</v>
      </c>
      <c r="D652">
        <v>568.64911337990327</v>
      </c>
      <c r="E652">
        <v>602.32831810854384</v>
      </c>
      <c r="F652">
        <v>642.46211714132187</v>
      </c>
      <c r="G652">
        <v>636.55400322407263</v>
      </c>
      <c r="H652">
        <v>550.81192907039224</v>
      </c>
      <c r="I652">
        <v>47.889000000000003</v>
      </c>
      <c r="J652">
        <v>58.468000000000004</v>
      </c>
      <c r="K652">
        <v>68.58</v>
      </c>
      <c r="L652">
        <v>47.889000000000003</v>
      </c>
      <c r="M652">
        <v>47.889000000000003</v>
      </c>
      <c r="N652">
        <v>6647.99</v>
      </c>
      <c r="O652">
        <v>5809.39</v>
      </c>
      <c r="P652">
        <v>4956.8500000000004</v>
      </c>
      <c r="Q652">
        <v>5196.17</v>
      </c>
      <c r="R652">
        <v>7529.36</v>
      </c>
      <c r="S652">
        <v>6557.3987493893355</v>
      </c>
      <c r="T652">
        <v>5730.2262369099408</v>
      </c>
      <c r="U652">
        <v>4889.3036829042358</v>
      </c>
      <c r="V652">
        <v>5125.3625019914871</v>
      </c>
      <c r="W652">
        <v>7426.7584409275714</v>
      </c>
      <c r="X652" t="s">
        <v>21</v>
      </c>
      <c r="Y652" t="s">
        <v>21</v>
      </c>
      <c r="Z652" t="s">
        <v>21</v>
      </c>
      <c r="AA652" t="s">
        <v>21</v>
      </c>
      <c r="AB652" t="s">
        <v>21</v>
      </c>
      <c r="AC652" t="s">
        <v>21</v>
      </c>
      <c r="AD652" t="s">
        <v>21</v>
      </c>
      <c r="AE652" t="s">
        <v>21</v>
      </c>
    </row>
    <row r="653" spans="1:31" x14ac:dyDescent="0.25">
      <c r="A653">
        <v>2045</v>
      </c>
      <c r="B653" t="s">
        <v>96</v>
      </c>
      <c r="C653" t="s">
        <v>97</v>
      </c>
      <c r="D653">
        <v>594.92101020956477</v>
      </c>
      <c r="E653">
        <v>642.0574959699087</v>
      </c>
      <c r="F653">
        <v>700.36270822138636</v>
      </c>
      <c r="G653">
        <v>691.76840408382589</v>
      </c>
      <c r="H653">
        <v>571.07791509940887</v>
      </c>
      <c r="I653">
        <v>42.646000000000001</v>
      </c>
      <c r="J653">
        <v>55.558</v>
      </c>
      <c r="K653">
        <v>68.012</v>
      </c>
      <c r="L653">
        <v>42.646000000000001</v>
      </c>
      <c r="M653">
        <v>42.646000000000001</v>
      </c>
      <c r="N653">
        <v>9283.23</v>
      </c>
      <c r="O653">
        <v>7647.96</v>
      </c>
      <c r="P653">
        <v>5920.72</v>
      </c>
      <c r="Q653">
        <v>6443.79</v>
      </c>
      <c r="R653">
        <v>11105.4</v>
      </c>
      <c r="S653">
        <v>9156.7286942810624</v>
      </c>
      <c r="T653">
        <v>7543.7422949462416</v>
      </c>
      <c r="U653">
        <v>5840.0391582244301</v>
      </c>
      <c r="V653">
        <v>6355.9813548647799</v>
      </c>
      <c r="W653">
        <v>10954.068232874648</v>
      </c>
      <c r="X653" t="s">
        <v>21</v>
      </c>
      <c r="Y653" t="s">
        <v>21</v>
      </c>
      <c r="Z653" t="s">
        <v>21</v>
      </c>
      <c r="AA653" t="s">
        <v>21</v>
      </c>
      <c r="AB653" t="s">
        <v>21</v>
      </c>
      <c r="AC653" t="s">
        <v>21</v>
      </c>
      <c r="AD653" t="s">
        <v>21</v>
      </c>
      <c r="AE653" t="s">
        <v>21</v>
      </c>
    </row>
    <row r="654" spans="1:31" x14ac:dyDescent="0.25">
      <c r="A654">
        <v>2050</v>
      </c>
      <c r="B654" t="s">
        <v>96</v>
      </c>
      <c r="C654" t="s">
        <v>97</v>
      </c>
      <c r="D654">
        <v>617.39656098871524</v>
      </c>
      <c r="E654">
        <v>678.98925308973674</v>
      </c>
      <c r="F654">
        <v>758.27458355722729</v>
      </c>
      <c r="G654">
        <v>746.31380977968831</v>
      </c>
      <c r="H654">
        <v>587.23320795271354</v>
      </c>
      <c r="I654">
        <v>37.808999999999997</v>
      </c>
      <c r="J654">
        <v>52.75</v>
      </c>
      <c r="K654">
        <v>67.417000000000002</v>
      </c>
      <c r="L654">
        <v>37.808999999999997</v>
      </c>
      <c r="M654">
        <v>37.808999999999997</v>
      </c>
      <c r="N654">
        <v>12515.5</v>
      </c>
      <c r="O654">
        <v>9930.76</v>
      </c>
      <c r="P654">
        <v>6990.83</v>
      </c>
      <c r="Q654">
        <v>7934.75</v>
      </c>
      <c r="R654">
        <v>15531.7</v>
      </c>
      <c r="S654">
        <v>12344.952993007244</v>
      </c>
      <c r="T654">
        <v>9795.4348915214432</v>
      </c>
      <c r="U654">
        <v>6895.5669155930518</v>
      </c>
      <c r="V654">
        <v>7826.6242468350638</v>
      </c>
      <c r="W654">
        <v>15320.051648075638</v>
      </c>
      <c r="X654">
        <v>13.990376367038657</v>
      </c>
      <c r="Y654">
        <v>8.8360271791823095</v>
      </c>
      <c r="Z654">
        <v>1.2</v>
      </c>
      <c r="AA654">
        <v>1.9</v>
      </c>
      <c r="AB654" t="s">
        <v>21</v>
      </c>
      <c r="AC654" t="s">
        <v>21</v>
      </c>
      <c r="AD654" t="s">
        <v>21</v>
      </c>
      <c r="AE654">
        <v>268.43440402756801</v>
      </c>
    </row>
    <row r="655" spans="1:31" x14ac:dyDescent="0.25">
      <c r="A655">
        <v>2055</v>
      </c>
      <c r="B655" t="s">
        <v>96</v>
      </c>
      <c r="C655" t="s">
        <v>97</v>
      </c>
      <c r="D655">
        <v>634.74099946265403</v>
      </c>
      <c r="E655">
        <v>711.81407845244496</v>
      </c>
      <c r="F655">
        <v>815.36861902203111</v>
      </c>
      <c r="G655">
        <v>799.37614185921552</v>
      </c>
      <c r="H655">
        <v>598.14347125201505</v>
      </c>
      <c r="I655">
        <v>33.417000000000002</v>
      </c>
      <c r="J655">
        <v>50.061999999999998</v>
      </c>
      <c r="K655">
        <v>66.790999999999997</v>
      </c>
      <c r="L655">
        <v>33.417000000000002</v>
      </c>
      <c r="M655">
        <v>33.417000000000002</v>
      </c>
      <c r="N655">
        <v>16196</v>
      </c>
      <c r="O655">
        <v>12585.9</v>
      </c>
      <c r="P655">
        <v>8111.84</v>
      </c>
      <c r="Q655">
        <v>9621.67</v>
      </c>
      <c r="R655">
        <v>20676.400000000001</v>
      </c>
      <c r="S655">
        <v>15975.299322819332</v>
      </c>
      <c r="T655">
        <v>12414.393661834516</v>
      </c>
      <c r="U655">
        <v>8001.3010656222996</v>
      </c>
      <c r="V655">
        <v>9490.5568186830751</v>
      </c>
      <c r="W655">
        <v>20394.645524718551</v>
      </c>
      <c r="X655" t="s">
        <v>21</v>
      </c>
      <c r="Y655" t="s">
        <v>21</v>
      </c>
      <c r="Z655" t="s">
        <v>21</v>
      </c>
      <c r="AA655" t="s">
        <v>21</v>
      </c>
      <c r="AB655" t="s">
        <v>21</v>
      </c>
      <c r="AC655" t="s">
        <v>21</v>
      </c>
      <c r="AD655" t="s">
        <v>21</v>
      </c>
      <c r="AE655" t="s">
        <v>21</v>
      </c>
    </row>
    <row r="656" spans="1:31" x14ac:dyDescent="0.25">
      <c r="A656">
        <v>2060</v>
      </c>
      <c r="B656" t="s">
        <v>96</v>
      </c>
      <c r="C656" t="s">
        <v>97</v>
      </c>
      <c r="D656">
        <v>646.15851692638364</v>
      </c>
      <c r="E656">
        <v>739.40247178936056</v>
      </c>
      <c r="F656">
        <v>870.50832885545401</v>
      </c>
      <c r="G656">
        <v>849.77861364857608</v>
      </c>
      <c r="H656">
        <v>603.18860827512094</v>
      </c>
      <c r="I656">
        <v>29.477999999999991</v>
      </c>
      <c r="J656">
        <v>47.505000000000003</v>
      </c>
      <c r="K656">
        <v>66.134999999999991</v>
      </c>
      <c r="L656">
        <v>29.477999999999991</v>
      </c>
      <c r="M656">
        <v>29.477999999999991</v>
      </c>
      <c r="N656">
        <v>20316.3</v>
      </c>
      <c r="O656">
        <v>15588.6</v>
      </c>
      <c r="P656">
        <v>9239.69</v>
      </c>
      <c r="Q656">
        <v>11467.6</v>
      </c>
      <c r="R656">
        <v>26630.400000000001</v>
      </c>
      <c r="S656">
        <v>20039.452558174511</v>
      </c>
      <c r="T656">
        <v>15376.176279556768</v>
      </c>
      <c r="U656">
        <v>9113.7820079069243</v>
      </c>
      <c r="V656">
        <v>11311.332583005864</v>
      </c>
      <c r="W656">
        <v>26267.511180934052</v>
      </c>
      <c r="X656" t="s">
        <v>21</v>
      </c>
      <c r="Y656" t="s">
        <v>21</v>
      </c>
      <c r="Z656" t="s">
        <v>21</v>
      </c>
      <c r="AA656" t="s">
        <v>21</v>
      </c>
      <c r="AB656" t="s">
        <v>21</v>
      </c>
      <c r="AC656" t="s">
        <v>21</v>
      </c>
      <c r="AD656" t="s">
        <v>21</v>
      </c>
      <c r="AE656" t="s">
        <v>21</v>
      </c>
    </row>
    <row r="657" spans="1:31" x14ac:dyDescent="0.25">
      <c r="A657">
        <v>2065</v>
      </c>
      <c r="B657" t="s">
        <v>96</v>
      </c>
      <c r="C657" t="s">
        <v>97</v>
      </c>
      <c r="D657">
        <v>653.40677055346589</v>
      </c>
      <c r="E657">
        <v>762.76356797420738</v>
      </c>
      <c r="F657">
        <v>923.39494895217626</v>
      </c>
      <c r="G657">
        <v>897.69801182160131</v>
      </c>
      <c r="H657">
        <v>604.72756582482532</v>
      </c>
      <c r="I657">
        <v>25.974</v>
      </c>
      <c r="J657">
        <v>45.084000000000003</v>
      </c>
      <c r="K657">
        <v>65.444999999999993</v>
      </c>
      <c r="L657">
        <v>25.974</v>
      </c>
      <c r="M657">
        <v>25.974</v>
      </c>
      <c r="N657">
        <v>24844.6</v>
      </c>
      <c r="O657">
        <v>18910.7</v>
      </c>
      <c r="P657">
        <v>10355.4</v>
      </c>
      <c r="Q657">
        <v>13459.6</v>
      </c>
      <c r="R657">
        <v>33450.5</v>
      </c>
      <c r="S657">
        <v>24506.046033324099</v>
      </c>
      <c r="T657">
        <v>18653.006477157294</v>
      </c>
      <c r="U657">
        <v>10214.288380311391</v>
      </c>
      <c r="V657">
        <v>13276.187871413873</v>
      </c>
      <c r="W657">
        <v>32994.674610889604</v>
      </c>
      <c r="X657" t="s">
        <v>21</v>
      </c>
      <c r="Y657" t="s">
        <v>21</v>
      </c>
      <c r="Z657" t="s">
        <v>21</v>
      </c>
      <c r="AA657" t="s">
        <v>21</v>
      </c>
      <c r="AB657" t="s">
        <v>21</v>
      </c>
      <c r="AC657" t="s">
        <v>21</v>
      </c>
      <c r="AD657" t="s">
        <v>21</v>
      </c>
      <c r="AE657" t="s">
        <v>21</v>
      </c>
    </row>
    <row r="658" spans="1:31" x14ac:dyDescent="0.25">
      <c r="A658">
        <v>2070</v>
      </c>
      <c r="B658" t="s">
        <v>96</v>
      </c>
      <c r="C658" t="s">
        <v>97</v>
      </c>
      <c r="D658">
        <v>655.99032778076298</v>
      </c>
      <c r="E658">
        <v>780.59269210102093</v>
      </c>
      <c r="F658">
        <v>971.12090274046216</v>
      </c>
      <c r="G658">
        <v>940.28318108543795</v>
      </c>
      <c r="H658">
        <v>602.45728103170336</v>
      </c>
      <c r="I658">
        <v>22.875</v>
      </c>
      <c r="J658">
        <v>42.801000000000002</v>
      </c>
      <c r="K658">
        <v>64.72</v>
      </c>
      <c r="L658">
        <v>22.875</v>
      </c>
      <c r="M658">
        <v>22.875</v>
      </c>
      <c r="N658">
        <v>29721.200000000001</v>
      </c>
      <c r="O658">
        <v>22523.1</v>
      </c>
      <c r="P658">
        <v>11456.1</v>
      </c>
      <c r="Q658">
        <v>15607.1</v>
      </c>
      <c r="R658">
        <v>41134.1</v>
      </c>
      <c r="S658">
        <v>29316.193272004071</v>
      </c>
      <c r="T658">
        <v>22216.180796356635</v>
      </c>
      <c r="U658">
        <v>11299.989291933227</v>
      </c>
      <c r="V658">
        <v>15394.424182586663</v>
      </c>
      <c r="W658">
        <v>40573.571244429651</v>
      </c>
      <c r="X658" t="s">
        <v>21</v>
      </c>
      <c r="Y658" t="s">
        <v>21</v>
      </c>
      <c r="Z658" t="s">
        <v>21</v>
      </c>
      <c r="AA658" t="s">
        <v>21</v>
      </c>
      <c r="AB658" t="s">
        <v>21</v>
      </c>
      <c r="AC658" t="s">
        <v>21</v>
      </c>
      <c r="AD658" t="s">
        <v>21</v>
      </c>
      <c r="AE658" t="s">
        <v>21</v>
      </c>
    </row>
    <row r="659" spans="1:31" x14ac:dyDescent="0.25">
      <c r="A659">
        <v>2075</v>
      </c>
      <c r="B659" t="s">
        <v>96</v>
      </c>
      <c r="C659" t="s">
        <v>97</v>
      </c>
      <c r="D659">
        <v>654.64105319720579</v>
      </c>
      <c r="E659">
        <v>793.9527135948415</v>
      </c>
      <c r="F659">
        <v>1014.745835572273</v>
      </c>
      <c r="G659">
        <v>978.7952713594841</v>
      </c>
      <c r="H659">
        <v>597.20150456743681</v>
      </c>
      <c r="I659">
        <v>20.145</v>
      </c>
      <c r="J659">
        <v>40.655999999999999</v>
      </c>
      <c r="K659">
        <v>63.957000000000001</v>
      </c>
      <c r="L659">
        <v>20.145</v>
      </c>
      <c r="M659">
        <v>20.145</v>
      </c>
      <c r="N659">
        <v>34918.800000000003</v>
      </c>
      <c r="O659">
        <v>26407.5</v>
      </c>
      <c r="P659">
        <v>12535</v>
      </c>
      <c r="Q659">
        <v>17909.900000000001</v>
      </c>
      <c r="R659">
        <v>49713.3</v>
      </c>
      <c r="S659">
        <v>34442.966287581112</v>
      </c>
      <c r="T659">
        <v>26047.648608752253</v>
      </c>
      <c r="U659">
        <v>12364.18726917389</v>
      </c>
      <c r="V659">
        <v>17665.844241896884</v>
      </c>
      <c r="W659">
        <v>49035.863659243907</v>
      </c>
      <c r="X659" t="s">
        <v>21</v>
      </c>
      <c r="Y659" t="s">
        <v>21</v>
      </c>
      <c r="Z659" t="s">
        <v>21</v>
      </c>
      <c r="AA659" t="s">
        <v>21</v>
      </c>
      <c r="AB659" t="s">
        <v>21</v>
      </c>
      <c r="AC659" t="s">
        <v>21</v>
      </c>
      <c r="AD659" t="s">
        <v>21</v>
      </c>
      <c r="AE659" t="s">
        <v>21</v>
      </c>
    </row>
    <row r="660" spans="1:31" x14ac:dyDescent="0.25">
      <c r="A660">
        <v>2080</v>
      </c>
      <c r="B660" t="s">
        <v>96</v>
      </c>
      <c r="C660" t="s">
        <v>97</v>
      </c>
      <c r="D660">
        <v>649.07200429876411</v>
      </c>
      <c r="E660">
        <v>802.40569586243953</v>
      </c>
      <c r="F660">
        <v>1053.177324019344</v>
      </c>
      <c r="G660">
        <v>1012.453519613111</v>
      </c>
      <c r="H660">
        <v>588.77109081139167</v>
      </c>
      <c r="I660">
        <v>17.745999999999999</v>
      </c>
      <c r="J660">
        <v>38.645000000000003</v>
      </c>
      <c r="K660">
        <v>63.155999999999999</v>
      </c>
      <c r="L660">
        <v>17.745999999999999</v>
      </c>
      <c r="M660">
        <v>17.745999999999999</v>
      </c>
      <c r="N660">
        <v>40418.6</v>
      </c>
      <c r="O660">
        <v>30571.200000000001</v>
      </c>
      <c r="P660">
        <v>13599.1</v>
      </c>
      <c r="Q660">
        <v>20385.400000000001</v>
      </c>
      <c r="R660">
        <v>59224.800000000003</v>
      </c>
      <c r="S660">
        <v>39867.821265084305</v>
      </c>
      <c r="T660">
        <v>30154.610438242427</v>
      </c>
      <c r="U660">
        <v>13413.786923990638</v>
      </c>
      <c r="V660">
        <v>20107.610941924006</v>
      </c>
      <c r="W660">
        <v>58417.751749451119</v>
      </c>
      <c r="X660" t="s">
        <v>21</v>
      </c>
      <c r="Y660" t="s">
        <v>21</v>
      </c>
      <c r="Z660" t="s">
        <v>21</v>
      </c>
      <c r="AA660" t="s">
        <v>21</v>
      </c>
      <c r="AB660" t="s">
        <v>21</v>
      </c>
      <c r="AC660" t="s">
        <v>21</v>
      </c>
      <c r="AD660" t="s">
        <v>21</v>
      </c>
      <c r="AE660" t="s">
        <v>21</v>
      </c>
    </row>
    <row r="661" spans="1:31" x14ac:dyDescent="0.25">
      <c r="A661">
        <v>2085</v>
      </c>
      <c r="B661" t="s">
        <v>96</v>
      </c>
      <c r="C661" t="s">
        <v>97</v>
      </c>
      <c r="D661">
        <v>640.13648576034393</v>
      </c>
      <c r="E661">
        <v>807.48038688876943</v>
      </c>
      <c r="F661">
        <v>1089.0295540032239</v>
      </c>
      <c r="G661">
        <v>1043.8194519075771</v>
      </c>
      <c r="H661">
        <v>578</v>
      </c>
      <c r="I661">
        <v>15.64</v>
      </c>
      <c r="J661">
        <v>36.762999999999998</v>
      </c>
      <c r="K661">
        <v>62.313000000000002</v>
      </c>
      <c r="L661">
        <v>15.64</v>
      </c>
      <c r="M661">
        <v>15.64</v>
      </c>
      <c r="N661">
        <v>46206.8</v>
      </c>
      <c r="O661">
        <v>34969.1</v>
      </c>
      <c r="P661">
        <v>14607.7</v>
      </c>
      <c r="Q661">
        <v>22980.2</v>
      </c>
      <c r="R661">
        <v>69714.399999999994</v>
      </c>
      <c r="S661">
        <v>45577.146255226493</v>
      </c>
      <c r="T661">
        <v>34492.580856359687</v>
      </c>
      <c r="U661">
        <v>14408.642869717705</v>
      </c>
      <c r="V661">
        <v>22667.051957165524</v>
      </c>
      <c r="W661">
        <v>68764.411404714483</v>
      </c>
      <c r="X661" t="s">
        <v>21</v>
      </c>
      <c r="Y661" t="s">
        <v>21</v>
      </c>
      <c r="Z661" t="s">
        <v>21</v>
      </c>
      <c r="AA661" t="s">
        <v>21</v>
      </c>
      <c r="AB661" t="s">
        <v>21</v>
      </c>
      <c r="AC661" t="s">
        <v>21</v>
      </c>
      <c r="AD661" t="s">
        <v>21</v>
      </c>
      <c r="AE661" t="s">
        <v>21</v>
      </c>
    </row>
    <row r="662" spans="1:31" x14ac:dyDescent="0.25">
      <c r="A662">
        <v>2090</v>
      </c>
      <c r="B662" t="s">
        <v>96</v>
      </c>
      <c r="C662" t="s">
        <v>97</v>
      </c>
      <c r="D662">
        <v>628.26813541106935</v>
      </c>
      <c r="E662">
        <v>809.85975282106347</v>
      </c>
      <c r="F662">
        <v>1123.3186458893069</v>
      </c>
      <c r="G662">
        <v>1073.836646963998</v>
      </c>
      <c r="H662">
        <v>565.28318108543795</v>
      </c>
      <c r="I662">
        <v>13.792</v>
      </c>
      <c r="J662">
        <v>35.003999999999998</v>
      </c>
      <c r="K662">
        <v>61.426000000000002</v>
      </c>
      <c r="L662">
        <v>13.792</v>
      </c>
      <c r="M662">
        <v>13.792</v>
      </c>
      <c r="N662">
        <v>52326.9</v>
      </c>
      <c r="O662">
        <v>39608</v>
      </c>
      <c r="P662">
        <v>15555.5</v>
      </c>
      <c r="Q662">
        <v>25689.5</v>
      </c>
      <c r="R662">
        <v>81320.800000000003</v>
      </c>
      <c r="S662">
        <v>51613.848489456337</v>
      </c>
      <c r="T662">
        <v>39068.26720043394</v>
      </c>
      <c r="U662">
        <v>15343.52732873031</v>
      </c>
      <c r="V662">
        <v>25339.432696565029</v>
      </c>
      <c r="W662">
        <v>80212.652579101399</v>
      </c>
      <c r="X662" t="s">
        <v>21</v>
      </c>
      <c r="Y662" t="s">
        <v>21</v>
      </c>
      <c r="Z662" t="s">
        <v>21</v>
      </c>
      <c r="AA662" t="s">
        <v>21</v>
      </c>
      <c r="AB662" t="s">
        <v>21</v>
      </c>
      <c r="AC662" t="s">
        <v>21</v>
      </c>
      <c r="AD662" t="s">
        <v>21</v>
      </c>
      <c r="AE662" t="s">
        <v>21</v>
      </c>
    </row>
    <row r="663" spans="1:31" x14ac:dyDescent="0.25">
      <c r="A663">
        <v>2095</v>
      </c>
      <c r="B663" t="s">
        <v>96</v>
      </c>
      <c r="C663" t="s">
        <v>97</v>
      </c>
      <c r="D663">
        <v>613.65394948952178</v>
      </c>
      <c r="E663">
        <v>809.62547017732402</v>
      </c>
      <c r="F663">
        <v>1155.57388500806</v>
      </c>
      <c r="G663">
        <v>1102.099946265449</v>
      </c>
      <c r="H663">
        <v>550.7630306286942</v>
      </c>
      <c r="I663">
        <v>12.17</v>
      </c>
      <c r="J663">
        <v>33.360999999999997</v>
      </c>
      <c r="K663">
        <v>60.493000000000002</v>
      </c>
      <c r="L663">
        <v>12.17</v>
      </c>
      <c r="M663">
        <v>12.17</v>
      </c>
      <c r="N663">
        <v>58814.3</v>
      </c>
      <c r="O663">
        <v>44488.3</v>
      </c>
      <c r="P663">
        <v>16444.2</v>
      </c>
      <c r="Q663">
        <v>28519.599999999999</v>
      </c>
      <c r="R663">
        <v>94182.2</v>
      </c>
      <c r="S663">
        <v>58012.845576814834</v>
      </c>
      <c r="T663">
        <v>43882.064019719888</v>
      </c>
      <c r="U663">
        <v>16220.117135360932</v>
      </c>
      <c r="V663">
        <v>28130.967310884054</v>
      </c>
      <c r="W663">
        <v>92898.792040110813</v>
      </c>
      <c r="X663" t="s">
        <v>21</v>
      </c>
      <c r="Y663" t="s">
        <v>21</v>
      </c>
      <c r="Z663" t="s">
        <v>21</v>
      </c>
      <c r="AA663" t="s">
        <v>21</v>
      </c>
      <c r="AB663" t="s">
        <v>21</v>
      </c>
      <c r="AC663" t="s">
        <v>21</v>
      </c>
      <c r="AD663" t="s">
        <v>21</v>
      </c>
      <c r="AE663" t="s">
        <v>21</v>
      </c>
    </row>
    <row r="664" spans="1:31" x14ac:dyDescent="0.25">
      <c r="A664">
        <v>2100</v>
      </c>
      <c r="B664" t="s">
        <v>96</v>
      </c>
      <c r="C664" t="s">
        <v>97</v>
      </c>
      <c r="D664">
        <v>596.46426652337448</v>
      </c>
      <c r="E664">
        <v>806.67813003761421</v>
      </c>
      <c r="F664">
        <v>1185.167651800107</v>
      </c>
      <c r="G664">
        <v>1127.9994626544869</v>
      </c>
      <c r="H664">
        <v>534.55668995163899</v>
      </c>
      <c r="I664">
        <v>10.746</v>
      </c>
      <c r="J664">
        <v>31.827000000000002</v>
      </c>
      <c r="K664">
        <v>59.511000000000003</v>
      </c>
      <c r="L664">
        <v>10.746</v>
      </c>
      <c r="M664">
        <v>10.746</v>
      </c>
      <c r="N664">
        <v>65741.899999999994</v>
      </c>
      <c r="O664">
        <v>49674</v>
      </c>
      <c r="P664">
        <v>17307.5</v>
      </c>
      <c r="Q664">
        <v>31534.2</v>
      </c>
      <c r="R664">
        <v>108508</v>
      </c>
      <c r="S664">
        <v>64846.044118971113</v>
      </c>
      <c r="T664">
        <v>48997.099194969589</v>
      </c>
      <c r="U664">
        <v>17071.653064318078</v>
      </c>
      <c r="V664">
        <v>31104.487768933646</v>
      </c>
      <c r="W664">
        <v>107029.37632257841</v>
      </c>
      <c r="X664" t="s">
        <v>21</v>
      </c>
      <c r="Y664" t="s">
        <v>21</v>
      </c>
      <c r="Z664" t="s">
        <v>21</v>
      </c>
      <c r="AA664" t="s">
        <v>21</v>
      </c>
      <c r="AB664" t="s">
        <v>21</v>
      </c>
      <c r="AC664" t="s">
        <v>21</v>
      </c>
      <c r="AD664" t="s">
        <v>21</v>
      </c>
      <c r="AE664" t="s">
        <v>21</v>
      </c>
    </row>
    <row r="665" spans="1:31" x14ac:dyDescent="0.25">
      <c r="A665">
        <v>2020</v>
      </c>
      <c r="B665" t="s">
        <v>98</v>
      </c>
      <c r="C665" t="s">
        <v>99</v>
      </c>
      <c r="D665">
        <v>16.477450292397659</v>
      </c>
      <c r="E665">
        <v>16.477450292397659</v>
      </c>
      <c r="F665">
        <v>16.477450292397659</v>
      </c>
      <c r="G665">
        <v>16.477450292397659</v>
      </c>
      <c r="H665">
        <v>16.477450292397659</v>
      </c>
      <c r="I665">
        <v>32.200000000000003</v>
      </c>
      <c r="J665">
        <v>32.200000000000003</v>
      </c>
      <c r="K665">
        <v>32.200000000000003</v>
      </c>
      <c r="L665">
        <v>32.200000000000003</v>
      </c>
      <c r="M665">
        <v>32.200000000000003</v>
      </c>
      <c r="N665">
        <v>3793.45</v>
      </c>
      <c r="O665">
        <v>3793.45</v>
      </c>
      <c r="P665">
        <v>3793.45</v>
      </c>
      <c r="Q665">
        <v>3793.45</v>
      </c>
      <c r="R665">
        <v>3793.45</v>
      </c>
      <c r="S665">
        <v>3741.7571756081124</v>
      </c>
      <c r="T665">
        <v>3741.7571756081124</v>
      </c>
      <c r="U665">
        <v>3741.7571756081124</v>
      </c>
      <c r="V665">
        <v>3741.7571756081124</v>
      </c>
      <c r="W665">
        <v>3741.7571756081124</v>
      </c>
      <c r="X665" t="s">
        <v>21</v>
      </c>
      <c r="Y665" t="s">
        <v>21</v>
      </c>
      <c r="Z665" t="s">
        <v>21</v>
      </c>
      <c r="AA665" t="s">
        <v>21</v>
      </c>
      <c r="AB665" t="s">
        <v>21</v>
      </c>
      <c r="AC665" t="s">
        <v>21</v>
      </c>
      <c r="AD665" t="s">
        <v>21</v>
      </c>
      <c r="AE665" t="s">
        <v>21</v>
      </c>
    </row>
    <row r="666" spans="1:31" x14ac:dyDescent="0.25">
      <c r="A666">
        <v>2025</v>
      </c>
      <c r="B666" t="s">
        <v>98</v>
      </c>
      <c r="C666" t="s">
        <v>99</v>
      </c>
      <c r="D666">
        <v>18.420660818713451</v>
      </c>
      <c r="E666">
        <v>18.546997076023391</v>
      </c>
      <c r="F666">
        <v>18.559485380116929</v>
      </c>
      <c r="G666">
        <v>18.596070175438602</v>
      </c>
      <c r="H666">
        <v>18.46111988304094</v>
      </c>
      <c r="I666">
        <v>27.766999999999999</v>
      </c>
      <c r="J666">
        <v>30.56699999999999</v>
      </c>
      <c r="K666">
        <v>32.104999999999997</v>
      </c>
      <c r="L666">
        <v>27.766999999999999</v>
      </c>
      <c r="M666">
        <v>27.766999999999999</v>
      </c>
      <c r="N666">
        <v>3913.9</v>
      </c>
      <c r="O666">
        <v>3887.24</v>
      </c>
      <c r="P666">
        <v>3884.62</v>
      </c>
      <c r="Q666">
        <v>3876.98</v>
      </c>
      <c r="R666">
        <v>3905.32</v>
      </c>
      <c r="S666">
        <v>3860.5658199297718</v>
      </c>
      <c r="T666">
        <v>3834.2691121039893</v>
      </c>
      <c r="U666">
        <v>3831.6848144857017</v>
      </c>
      <c r="V666">
        <v>3824.1489237209244</v>
      </c>
      <c r="W666">
        <v>3852.1027384164481</v>
      </c>
      <c r="X666" t="s">
        <v>21</v>
      </c>
      <c r="Y666" t="s">
        <v>21</v>
      </c>
      <c r="Z666" t="s">
        <v>21</v>
      </c>
      <c r="AA666" t="s">
        <v>21</v>
      </c>
      <c r="AB666" t="s">
        <v>21</v>
      </c>
      <c r="AC666" t="s">
        <v>21</v>
      </c>
      <c r="AD666" t="s">
        <v>21</v>
      </c>
      <c r="AE666" t="s">
        <v>21</v>
      </c>
    </row>
    <row r="667" spans="1:31" x14ac:dyDescent="0.25">
      <c r="A667">
        <v>2030</v>
      </c>
      <c r="B667" t="s">
        <v>98</v>
      </c>
      <c r="C667" t="s">
        <v>99</v>
      </c>
      <c r="D667">
        <v>20.298108187134531</v>
      </c>
      <c r="E667">
        <v>20.681880116959061</v>
      </c>
      <c r="F667">
        <v>20.738809941520469</v>
      </c>
      <c r="G667">
        <v>20.82829824561404</v>
      </c>
      <c r="H667">
        <v>20.367479532163738</v>
      </c>
      <c r="I667">
        <v>23.997</v>
      </c>
      <c r="J667">
        <v>28.983000000000001</v>
      </c>
      <c r="K667">
        <v>32.006</v>
      </c>
      <c r="L667">
        <v>23.997</v>
      </c>
      <c r="M667">
        <v>23.997</v>
      </c>
      <c r="N667">
        <v>4311.55</v>
      </c>
      <c r="O667">
        <v>4229.07</v>
      </c>
      <c r="P667">
        <v>4213.75</v>
      </c>
      <c r="Q667">
        <v>4196.6499999999996</v>
      </c>
      <c r="R667">
        <v>4299</v>
      </c>
      <c r="S667">
        <v>4252.7970977588102</v>
      </c>
      <c r="T667">
        <v>4171.4410414395861</v>
      </c>
      <c r="U667">
        <v>4156.3298049845616</v>
      </c>
      <c r="V667">
        <v>4139.4628243461184</v>
      </c>
      <c r="W667">
        <v>4240.4181148925845</v>
      </c>
      <c r="X667">
        <v>107.37305711105681</v>
      </c>
      <c r="Y667">
        <v>80.529792833292603</v>
      </c>
      <c r="Z667">
        <v>1.2</v>
      </c>
      <c r="AA667">
        <v>1.6</v>
      </c>
      <c r="AB667">
        <v>0.33333333333333298</v>
      </c>
      <c r="AC667">
        <v>0.32930473602222199</v>
      </c>
      <c r="AD667">
        <v>1684.6661579500001</v>
      </c>
      <c r="AE667">
        <v>2466.3994071308639</v>
      </c>
    </row>
    <row r="668" spans="1:31" x14ac:dyDescent="0.25">
      <c r="A668">
        <v>2035</v>
      </c>
      <c r="B668" t="s">
        <v>98</v>
      </c>
      <c r="C668" t="s">
        <v>99</v>
      </c>
      <c r="D668">
        <v>22.09769298245617</v>
      </c>
      <c r="E668">
        <v>22.864403508771929</v>
      </c>
      <c r="F668">
        <v>23.09805555555555</v>
      </c>
      <c r="G668">
        <v>23.24416081871345</v>
      </c>
      <c r="H668">
        <v>22.180640350877191</v>
      </c>
      <c r="I668">
        <v>20.797999999999998</v>
      </c>
      <c r="J668">
        <v>27.452000000000002</v>
      </c>
      <c r="K668">
        <v>31.902000000000001</v>
      </c>
      <c r="L668">
        <v>20.797999999999998</v>
      </c>
      <c r="M668">
        <v>20.797999999999998</v>
      </c>
      <c r="N668">
        <v>4868.6400000000003</v>
      </c>
      <c r="O668">
        <v>4656.13</v>
      </c>
      <c r="P668">
        <v>4531.25</v>
      </c>
      <c r="Q668">
        <v>4539.01</v>
      </c>
      <c r="R668">
        <v>4931.67</v>
      </c>
      <c r="S668">
        <v>4802.2957085114294</v>
      </c>
      <c r="T668">
        <v>4592.6815532204728</v>
      </c>
      <c r="U668">
        <v>4469.5032759030064</v>
      </c>
      <c r="V668">
        <v>4477.1575314441943</v>
      </c>
      <c r="W668">
        <v>4864.466807320845</v>
      </c>
      <c r="X668" t="s">
        <v>21</v>
      </c>
      <c r="Y668" t="s">
        <v>21</v>
      </c>
      <c r="Z668" t="s">
        <v>21</v>
      </c>
      <c r="AA668" t="s">
        <v>21</v>
      </c>
      <c r="AB668" t="s">
        <v>21</v>
      </c>
      <c r="AC668" t="s">
        <v>21</v>
      </c>
      <c r="AD668" t="s">
        <v>21</v>
      </c>
      <c r="AE668" t="s">
        <v>21</v>
      </c>
    </row>
    <row r="669" spans="1:31" x14ac:dyDescent="0.25">
      <c r="A669">
        <v>2040</v>
      </c>
      <c r="B669" t="s">
        <v>98</v>
      </c>
      <c r="C669" t="s">
        <v>99</v>
      </c>
      <c r="D669">
        <v>23.761219298245589</v>
      </c>
      <c r="E669">
        <v>25.031757309941529</v>
      </c>
      <c r="F669">
        <v>25.591590643274891</v>
      </c>
      <c r="G669">
        <v>25.787684210526351</v>
      </c>
      <c r="H669">
        <v>23.84119005847953</v>
      </c>
      <c r="I669">
        <v>18.08199999999999</v>
      </c>
      <c r="J669">
        <v>25.974</v>
      </c>
      <c r="K669">
        <v>31.792000000000002</v>
      </c>
      <c r="L669">
        <v>18.08199999999999</v>
      </c>
      <c r="M669">
        <v>18.08199999999999</v>
      </c>
      <c r="N669">
        <v>5621.75</v>
      </c>
      <c r="O669">
        <v>5174.58</v>
      </c>
      <c r="P669">
        <v>4805.0200000000004</v>
      </c>
      <c r="Q669">
        <v>4890.76</v>
      </c>
      <c r="R669">
        <v>5918.96</v>
      </c>
      <c r="S669">
        <v>5545.1431815299811</v>
      </c>
      <c r="T669">
        <v>5104.0667059690322</v>
      </c>
      <c r="U669">
        <v>4739.5426495513302</v>
      </c>
      <c r="V669">
        <v>4824.114282296362</v>
      </c>
      <c r="W669">
        <v>5838.3031415037485</v>
      </c>
      <c r="X669" t="s">
        <v>21</v>
      </c>
      <c r="Y669" t="s">
        <v>21</v>
      </c>
      <c r="Z669" t="s">
        <v>21</v>
      </c>
      <c r="AA669" t="s">
        <v>21</v>
      </c>
      <c r="AB669" t="s">
        <v>21</v>
      </c>
      <c r="AC669" t="s">
        <v>21</v>
      </c>
      <c r="AD669" t="s">
        <v>21</v>
      </c>
      <c r="AE669" t="s">
        <v>21</v>
      </c>
    </row>
    <row r="670" spans="1:31" x14ac:dyDescent="0.25">
      <c r="A670">
        <v>2045</v>
      </c>
      <c r="B670" t="s">
        <v>98</v>
      </c>
      <c r="C670" t="s">
        <v>99</v>
      </c>
      <c r="D670">
        <v>25.316985380116961</v>
      </c>
      <c r="E670">
        <v>27.118397660818719</v>
      </c>
      <c r="F670">
        <v>28.067470760233981</v>
      </c>
      <c r="G670">
        <v>28.300298245614059</v>
      </c>
      <c r="H670">
        <v>25.378093567251462</v>
      </c>
      <c r="I670">
        <v>15.769000000000011</v>
      </c>
      <c r="J670">
        <v>24.55</v>
      </c>
      <c r="K670">
        <v>31.678000000000001</v>
      </c>
      <c r="L670">
        <v>15.769000000000011</v>
      </c>
      <c r="M670">
        <v>15.769000000000011</v>
      </c>
      <c r="N670">
        <v>6605.03</v>
      </c>
      <c r="O670">
        <v>5832.1</v>
      </c>
      <c r="P670">
        <v>5078.18</v>
      </c>
      <c r="Q670">
        <v>5298.05</v>
      </c>
      <c r="R670">
        <v>7293.28</v>
      </c>
      <c r="S670">
        <v>6515.0241594345125</v>
      </c>
      <c r="T670">
        <v>5752.6267708455562</v>
      </c>
      <c r="U670">
        <v>5008.9803355862359</v>
      </c>
      <c r="V670">
        <v>5225.8541971636796</v>
      </c>
      <c r="W670">
        <v>7193.8954708033934</v>
      </c>
      <c r="X670" t="s">
        <v>21</v>
      </c>
      <c r="Y670" t="s">
        <v>21</v>
      </c>
      <c r="Z670" t="s">
        <v>21</v>
      </c>
      <c r="AA670" t="s">
        <v>21</v>
      </c>
      <c r="AB670" t="s">
        <v>21</v>
      </c>
      <c r="AC670" t="s">
        <v>21</v>
      </c>
      <c r="AD670" t="s">
        <v>21</v>
      </c>
      <c r="AE670" t="s">
        <v>21</v>
      </c>
    </row>
    <row r="671" spans="1:31" x14ac:dyDescent="0.25">
      <c r="A671">
        <v>2050</v>
      </c>
      <c r="B671" t="s">
        <v>98</v>
      </c>
      <c r="C671" t="s">
        <v>99</v>
      </c>
      <c r="D671">
        <v>26.765383040935681</v>
      </c>
      <c r="E671">
        <v>29.096216374269009</v>
      </c>
      <c r="F671">
        <v>30.529116959064329</v>
      </c>
      <c r="G671">
        <v>30.786230994152049</v>
      </c>
      <c r="H671">
        <v>26.79391520467836</v>
      </c>
      <c r="I671">
        <v>13.794</v>
      </c>
      <c r="J671">
        <v>23.181999999999999</v>
      </c>
      <c r="K671">
        <v>31.55800000000001</v>
      </c>
      <c r="L671">
        <v>13.794</v>
      </c>
      <c r="M671">
        <v>13.794</v>
      </c>
      <c r="N671">
        <v>7805.53</v>
      </c>
      <c r="O671">
        <v>6660.62</v>
      </c>
      <c r="P671">
        <v>5388.3</v>
      </c>
      <c r="Q671">
        <v>5803.3</v>
      </c>
      <c r="R671">
        <v>8993.77</v>
      </c>
      <c r="S671">
        <v>7699.1651101040979</v>
      </c>
      <c r="T671">
        <v>6569.8566421065007</v>
      </c>
      <c r="U671">
        <v>5314.8743727554584</v>
      </c>
      <c r="V671">
        <v>5724.2192245071265</v>
      </c>
      <c r="W671">
        <v>8871.2131261171162</v>
      </c>
      <c r="X671">
        <v>127.50550531937995</v>
      </c>
      <c r="Y671">
        <v>80.529792833292603</v>
      </c>
      <c r="Z671">
        <v>1.2</v>
      </c>
      <c r="AA671">
        <v>1.9</v>
      </c>
      <c r="AB671">
        <v>0.44787961984444402</v>
      </c>
      <c r="AC671">
        <v>0.29798669314444398</v>
      </c>
      <c r="AD671">
        <v>1684.6661579500001</v>
      </c>
      <c r="AE671">
        <v>2077.2496486802879</v>
      </c>
    </row>
    <row r="672" spans="1:31" x14ac:dyDescent="0.25">
      <c r="A672">
        <v>2055</v>
      </c>
      <c r="B672" t="s">
        <v>98</v>
      </c>
      <c r="C672" t="s">
        <v>99</v>
      </c>
      <c r="D672">
        <v>27.98002631578947</v>
      </c>
      <c r="E672">
        <v>30.91009941520468</v>
      </c>
      <c r="F672">
        <v>32.943865497076033</v>
      </c>
      <c r="G672">
        <v>33.210739766081872</v>
      </c>
      <c r="H672">
        <v>27.963520467836261</v>
      </c>
      <c r="I672">
        <v>12.099999999999991</v>
      </c>
      <c r="J672">
        <v>21.869</v>
      </c>
      <c r="K672">
        <v>31.43300000000001</v>
      </c>
      <c r="L672">
        <v>12.099999999999991</v>
      </c>
      <c r="M672">
        <v>12.099999999999991</v>
      </c>
      <c r="N672">
        <v>9268.76</v>
      </c>
      <c r="O672">
        <v>7697.78</v>
      </c>
      <c r="P672">
        <v>5753.54</v>
      </c>
      <c r="Q672">
        <v>6434.38</v>
      </c>
      <c r="R672">
        <v>11102.9</v>
      </c>
      <c r="S672">
        <v>9142.4558749922762</v>
      </c>
      <c r="T672">
        <v>7592.8834046191769</v>
      </c>
      <c r="U672">
        <v>5675.1372972223962</v>
      </c>
      <c r="V672">
        <v>6346.6995836479527</v>
      </c>
      <c r="W672">
        <v>10951.60230003277</v>
      </c>
      <c r="X672" t="s">
        <v>21</v>
      </c>
      <c r="Y672" t="s">
        <v>21</v>
      </c>
      <c r="Z672" t="s">
        <v>21</v>
      </c>
      <c r="AA672" t="s">
        <v>21</v>
      </c>
      <c r="AB672" t="s">
        <v>21</v>
      </c>
      <c r="AC672" t="s">
        <v>21</v>
      </c>
      <c r="AD672" t="s">
        <v>21</v>
      </c>
      <c r="AE672" t="s">
        <v>21</v>
      </c>
    </row>
    <row r="673" spans="1:31" x14ac:dyDescent="0.25">
      <c r="A673">
        <v>2060</v>
      </c>
      <c r="B673" t="s">
        <v>98</v>
      </c>
      <c r="C673" t="s">
        <v>99</v>
      </c>
      <c r="D673">
        <v>28.936125730994149</v>
      </c>
      <c r="E673">
        <v>32.527801169590653</v>
      </c>
      <c r="F673">
        <v>35.289590643274863</v>
      </c>
      <c r="G673">
        <v>35.548210526315792</v>
      </c>
      <c r="H673">
        <v>28.863923976608191</v>
      </c>
      <c r="I673">
        <v>10.641999999999999</v>
      </c>
      <c r="J673">
        <v>20.613</v>
      </c>
      <c r="K673">
        <v>31.300999999999998</v>
      </c>
      <c r="L673">
        <v>10.641999999999999</v>
      </c>
      <c r="M673">
        <v>10.641999999999999</v>
      </c>
      <c r="N673">
        <v>11053.6</v>
      </c>
      <c r="O673">
        <v>8971.6200000000008</v>
      </c>
      <c r="P673">
        <v>6156.57</v>
      </c>
      <c r="Q673">
        <v>7185.12</v>
      </c>
      <c r="R673">
        <v>13740.7</v>
      </c>
      <c r="S673">
        <v>10902.974104390945</v>
      </c>
      <c r="T673">
        <v>8849.3649611380824</v>
      </c>
      <c r="U673">
        <v>6072.6752625271547</v>
      </c>
      <c r="V673">
        <v>7087.2093523324047</v>
      </c>
      <c r="W673">
        <v>13553.457360154582</v>
      </c>
      <c r="X673" t="s">
        <v>21</v>
      </c>
      <c r="Y673" t="s">
        <v>21</v>
      </c>
      <c r="Z673" t="s">
        <v>21</v>
      </c>
      <c r="AA673" t="s">
        <v>21</v>
      </c>
      <c r="AB673" t="s">
        <v>21</v>
      </c>
      <c r="AC673" t="s">
        <v>21</v>
      </c>
      <c r="AD673" t="s">
        <v>21</v>
      </c>
      <c r="AE673" t="s">
        <v>21</v>
      </c>
    </row>
    <row r="674" spans="1:31" x14ac:dyDescent="0.25">
      <c r="A674">
        <v>2065</v>
      </c>
      <c r="B674" t="s">
        <v>98</v>
      </c>
      <c r="C674" t="s">
        <v>99</v>
      </c>
      <c r="D674">
        <v>29.68871637426901</v>
      </c>
      <c r="E674">
        <v>33.980880116959057</v>
      </c>
      <c r="F674">
        <v>37.572669590643272</v>
      </c>
      <c r="G674">
        <v>37.806149122807021</v>
      </c>
      <c r="H674">
        <v>29.55480116959064</v>
      </c>
      <c r="I674">
        <v>9.382000000000005</v>
      </c>
      <c r="J674">
        <v>19.41200000000001</v>
      </c>
      <c r="K674">
        <v>31.164000000000001</v>
      </c>
      <c r="L674">
        <v>9.382000000000005</v>
      </c>
      <c r="M674">
        <v>9.382000000000005</v>
      </c>
      <c r="N674">
        <v>13187.5</v>
      </c>
      <c r="O674">
        <v>10499.4</v>
      </c>
      <c r="P674">
        <v>6590.22</v>
      </c>
      <c r="Q674">
        <v>8061.03</v>
      </c>
      <c r="R674">
        <v>16994.900000000001</v>
      </c>
      <c r="S674">
        <v>13007.795740903923</v>
      </c>
      <c r="T674">
        <v>10356.326112003537</v>
      </c>
      <c r="U674">
        <v>6500.4159732792305</v>
      </c>
      <c r="V674">
        <v>7951.1834465439806</v>
      </c>
      <c r="W674">
        <v>16763.312821769712</v>
      </c>
      <c r="X674" t="s">
        <v>21</v>
      </c>
      <c r="Y674" t="s">
        <v>21</v>
      </c>
      <c r="Z674" t="s">
        <v>21</v>
      </c>
      <c r="AA674" t="s">
        <v>21</v>
      </c>
      <c r="AB674" t="s">
        <v>21</v>
      </c>
      <c r="AC674" t="s">
        <v>21</v>
      </c>
      <c r="AD674" t="s">
        <v>21</v>
      </c>
      <c r="AE674" t="s">
        <v>21</v>
      </c>
    </row>
    <row r="675" spans="1:31" x14ac:dyDescent="0.25">
      <c r="A675">
        <v>2070</v>
      </c>
      <c r="B675" t="s">
        <v>98</v>
      </c>
      <c r="C675" t="s">
        <v>99</v>
      </c>
      <c r="D675">
        <v>30.22862280701754</v>
      </c>
      <c r="E675">
        <v>35.219330409356722</v>
      </c>
      <c r="F675">
        <v>39.698929824561397</v>
      </c>
      <c r="G675">
        <v>39.887163742690063</v>
      </c>
      <c r="H675">
        <v>30.02991520467836</v>
      </c>
      <c r="I675">
        <v>8.2890000000000015</v>
      </c>
      <c r="J675">
        <v>18.266000000000009</v>
      </c>
      <c r="K675">
        <v>31.019000000000009</v>
      </c>
      <c r="L675">
        <v>8.2890000000000015</v>
      </c>
      <c r="M675">
        <v>8.2890000000000015</v>
      </c>
      <c r="N675">
        <v>15651.1</v>
      </c>
      <c r="O675">
        <v>12291.4</v>
      </c>
      <c r="P675">
        <v>7050.51</v>
      </c>
      <c r="Q675">
        <v>9072.39</v>
      </c>
      <c r="R675">
        <v>20892.3</v>
      </c>
      <c r="S675">
        <v>15437.824600603706</v>
      </c>
      <c r="T675">
        <v>12123.906773061344</v>
      </c>
      <c r="U675">
        <v>6954.4336643943516</v>
      </c>
      <c r="V675">
        <v>8948.7617821284803</v>
      </c>
      <c r="W675">
        <v>20607.603484943091</v>
      </c>
      <c r="X675" t="s">
        <v>21</v>
      </c>
      <c r="Y675" t="s">
        <v>21</v>
      </c>
      <c r="Z675" t="s">
        <v>21</v>
      </c>
      <c r="AA675" t="s">
        <v>21</v>
      </c>
      <c r="AB675" t="s">
        <v>21</v>
      </c>
      <c r="AC675" t="s">
        <v>21</v>
      </c>
      <c r="AD675" t="s">
        <v>21</v>
      </c>
      <c r="AE675" t="s">
        <v>21</v>
      </c>
    </row>
    <row r="676" spans="1:31" x14ac:dyDescent="0.25">
      <c r="A676">
        <v>2075</v>
      </c>
      <c r="B676" t="s">
        <v>98</v>
      </c>
      <c r="C676" t="s">
        <v>99</v>
      </c>
      <c r="D676">
        <v>30.54776900584795</v>
      </c>
      <c r="E676">
        <v>36.189078947368422</v>
      </c>
      <c r="F676">
        <v>41.572961988304087</v>
      </c>
      <c r="G676">
        <v>41.697184210526324</v>
      </c>
      <c r="H676">
        <v>30.284795321637429</v>
      </c>
      <c r="I676">
        <v>7.3370000000000033</v>
      </c>
      <c r="J676">
        <v>17.175000000000001</v>
      </c>
      <c r="K676">
        <v>30.869</v>
      </c>
      <c r="L676">
        <v>7.3370000000000033</v>
      </c>
      <c r="M676">
        <v>7.3370000000000033</v>
      </c>
      <c r="N676">
        <v>18482.5</v>
      </c>
      <c r="O676">
        <v>14398.9</v>
      </c>
      <c r="P676">
        <v>7558.62</v>
      </c>
      <c r="Q676">
        <v>10262.9</v>
      </c>
      <c r="R676">
        <v>25537.8</v>
      </c>
      <c r="S676">
        <v>18230.641500000511</v>
      </c>
      <c r="T676">
        <v>14202.688158764093</v>
      </c>
      <c r="U676">
        <v>7455.6197189089062</v>
      </c>
      <c r="V676">
        <v>10123.048865161923</v>
      </c>
      <c r="W676">
        <v>25189.7998917199</v>
      </c>
      <c r="X676" t="s">
        <v>21</v>
      </c>
      <c r="Y676" t="s">
        <v>21</v>
      </c>
      <c r="Z676" t="s">
        <v>21</v>
      </c>
      <c r="AA676" t="s">
        <v>21</v>
      </c>
      <c r="AB676" t="s">
        <v>21</v>
      </c>
      <c r="AC676" t="s">
        <v>21</v>
      </c>
      <c r="AD676" t="s">
        <v>21</v>
      </c>
      <c r="AE676" t="s">
        <v>21</v>
      </c>
    </row>
    <row r="677" spans="1:31" x14ac:dyDescent="0.25">
      <c r="A677">
        <v>2080</v>
      </c>
      <c r="B677" t="s">
        <v>98</v>
      </c>
      <c r="C677" t="s">
        <v>99</v>
      </c>
      <c r="D677">
        <v>30.669090643274849</v>
      </c>
      <c r="E677">
        <v>36.906698830409347</v>
      </c>
      <c r="F677">
        <v>43.211444444444453</v>
      </c>
      <c r="G677">
        <v>43.263874269005854</v>
      </c>
      <c r="H677">
        <v>30.345704678362569</v>
      </c>
      <c r="I677">
        <v>6.507000000000005</v>
      </c>
      <c r="J677">
        <v>16.135999999999999</v>
      </c>
      <c r="K677">
        <v>30.710999999999999</v>
      </c>
      <c r="L677">
        <v>6.507000000000005</v>
      </c>
      <c r="M677">
        <v>6.507000000000005</v>
      </c>
      <c r="N677">
        <v>21697.4</v>
      </c>
      <c r="O677">
        <v>16851.599999999999</v>
      </c>
      <c r="P677">
        <v>8107.3</v>
      </c>
      <c r="Q677">
        <v>11641.2</v>
      </c>
      <c r="R677">
        <v>31013.4</v>
      </c>
      <c r="S677">
        <v>21401.732497341331</v>
      </c>
      <c r="T677">
        <v>16621.96555127329</v>
      </c>
      <c r="U677">
        <v>7996.8229315814497</v>
      </c>
      <c r="V677">
        <v>11482.566959545838</v>
      </c>
      <c r="W677">
        <v>30590.784639313722</v>
      </c>
      <c r="X677" t="s">
        <v>21</v>
      </c>
      <c r="Y677" t="s">
        <v>21</v>
      </c>
      <c r="Z677" t="s">
        <v>21</v>
      </c>
      <c r="AA677" t="s">
        <v>21</v>
      </c>
      <c r="AB677" t="s">
        <v>21</v>
      </c>
      <c r="AC677" t="s">
        <v>21</v>
      </c>
      <c r="AD677" t="s">
        <v>21</v>
      </c>
      <c r="AE677" t="s">
        <v>21</v>
      </c>
    </row>
    <row r="678" spans="1:31" x14ac:dyDescent="0.25">
      <c r="A678">
        <v>2085</v>
      </c>
      <c r="B678" t="s">
        <v>98</v>
      </c>
      <c r="C678" t="s">
        <v>99</v>
      </c>
      <c r="D678">
        <v>30.625614035087722</v>
      </c>
      <c r="E678">
        <v>37.416839181286548</v>
      </c>
      <c r="F678">
        <v>44.708239766081867</v>
      </c>
      <c r="G678">
        <v>44.681690058479532</v>
      </c>
      <c r="H678">
        <v>30.24856140350877</v>
      </c>
      <c r="I678">
        <v>5.7789999999999964</v>
      </c>
      <c r="J678">
        <v>15.151</v>
      </c>
      <c r="K678">
        <v>30.54600000000001</v>
      </c>
      <c r="L678">
        <v>5.7789999999999964</v>
      </c>
      <c r="M678">
        <v>5.7789999999999964</v>
      </c>
      <c r="N678">
        <v>25304.2</v>
      </c>
      <c r="O678">
        <v>19654.2</v>
      </c>
      <c r="P678">
        <v>8673.74</v>
      </c>
      <c r="Q678">
        <v>13193.8</v>
      </c>
      <c r="R678">
        <v>37398.300000000003</v>
      </c>
      <c r="S678">
        <v>24959.383126974866</v>
      </c>
      <c r="T678">
        <v>19386.374904331667</v>
      </c>
      <c r="U678">
        <v>8555.544131162691</v>
      </c>
      <c r="V678">
        <v>13014.009891665453</v>
      </c>
      <c r="W678">
        <v>36888.678480155235</v>
      </c>
      <c r="X678" t="s">
        <v>21</v>
      </c>
      <c r="Y678" t="s">
        <v>21</v>
      </c>
      <c r="Z678" t="s">
        <v>21</v>
      </c>
      <c r="AA678" t="s">
        <v>21</v>
      </c>
      <c r="AB678" t="s">
        <v>21</v>
      </c>
      <c r="AC678" t="s">
        <v>21</v>
      </c>
      <c r="AD678" t="s">
        <v>21</v>
      </c>
      <c r="AE678" t="s">
        <v>21</v>
      </c>
    </row>
    <row r="679" spans="1:31" x14ac:dyDescent="0.25">
      <c r="A679">
        <v>2090</v>
      </c>
      <c r="B679" t="s">
        <v>98</v>
      </c>
      <c r="C679" t="s">
        <v>99</v>
      </c>
      <c r="D679">
        <v>30.420447368421051</v>
      </c>
      <c r="E679">
        <v>37.735289473684212</v>
      </c>
      <c r="F679">
        <v>46.111254385964912</v>
      </c>
      <c r="G679">
        <v>45.997169590643267</v>
      </c>
      <c r="H679">
        <v>29.999584795321638</v>
      </c>
      <c r="I679">
        <v>5.1400000000000006</v>
      </c>
      <c r="J679">
        <v>14.21599999999999</v>
      </c>
      <c r="K679">
        <v>30.373999999999999</v>
      </c>
      <c r="L679">
        <v>5.1400000000000006</v>
      </c>
      <c r="M679">
        <v>5.1400000000000006</v>
      </c>
      <c r="N679">
        <v>29321.4</v>
      </c>
      <c r="O679">
        <v>22810.7</v>
      </c>
      <c r="P679">
        <v>9239.41</v>
      </c>
      <c r="Q679">
        <v>14907.9</v>
      </c>
      <c r="R679">
        <v>44794</v>
      </c>
      <c r="S679">
        <v>28921.841291931018</v>
      </c>
      <c r="T679">
        <v>22499.861710486228</v>
      </c>
      <c r="U679">
        <v>9113.5058234286334</v>
      </c>
      <c r="V679">
        <v>14704.752085370357</v>
      </c>
      <c r="W679">
        <v>44183.598287624671</v>
      </c>
      <c r="X679" t="s">
        <v>21</v>
      </c>
      <c r="Y679" t="s">
        <v>21</v>
      </c>
      <c r="Z679" t="s">
        <v>21</v>
      </c>
      <c r="AA679" t="s">
        <v>21</v>
      </c>
      <c r="AB679" t="s">
        <v>21</v>
      </c>
      <c r="AC679" t="s">
        <v>21</v>
      </c>
      <c r="AD679" t="s">
        <v>21</v>
      </c>
      <c r="AE679" t="s">
        <v>21</v>
      </c>
    </row>
    <row r="680" spans="1:31" x14ac:dyDescent="0.25">
      <c r="A680">
        <v>2095</v>
      </c>
      <c r="B680" t="s">
        <v>98</v>
      </c>
      <c r="C680" t="s">
        <v>99</v>
      </c>
      <c r="D680">
        <v>30.043450292397662</v>
      </c>
      <c r="E680">
        <v>37.866777777777777</v>
      </c>
      <c r="F680">
        <v>47.394362573099407</v>
      </c>
      <c r="G680">
        <v>47.187704678362572</v>
      </c>
      <c r="H680">
        <v>29.591491228070179</v>
      </c>
      <c r="I680">
        <v>4.578000000000003</v>
      </c>
      <c r="J680">
        <v>13.33</v>
      </c>
      <c r="K680">
        <v>30.193000000000001</v>
      </c>
      <c r="L680">
        <v>4.578000000000003</v>
      </c>
      <c r="M680">
        <v>4.578000000000003</v>
      </c>
      <c r="N680">
        <v>33773.4</v>
      </c>
      <c r="O680">
        <v>26338.799999999999</v>
      </c>
      <c r="P680">
        <v>9805.6</v>
      </c>
      <c r="Q680">
        <v>16798.3</v>
      </c>
      <c r="R680">
        <v>53319.9</v>
      </c>
      <c r="S680">
        <v>33313.174496746506</v>
      </c>
      <c r="T680">
        <v>25979.884774257458</v>
      </c>
      <c r="U680">
        <v>9671.9804297256869</v>
      </c>
      <c r="V680">
        <v>16569.391863084464</v>
      </c>
      <c r="W680">
        <v>52593.317014250089</v>
      </c>
      <c r="X680" t="s">
        <v>21</v>
      </c>
      <c r="Y680" t="s">
        <v>21</v>
      </c>
      <c r="Z680" t="s">
        <v>21</v>
      </c>
      <c r="AA680" t="s">
        <v>21</v>
      </c>
      <c r="AB680" t="s">
        <v>21</v>
      </c>
      <c r="AC680" t="s">
        <v>21</v>
      </c>
      <c r="AD680" t="s">
        <v>21</v>
      </c>
      <c r="AE680" t="s">
        <v>21</v>
      </c>
    </row>
    <row r="681" spans="1:31" x14ac:dyDescent="0.25">
      <c r="A681">
        <v>2100</v>
      </c>
      <c r="B681" t="s">
        <v>98</v>
      </c>
      <c r="C681" t="s">
        <v>99</v>
      </c>
      <c r="D681">
        <v>29.481818713450291</v>
      </c>
      <c r="E681">
        <v>37.820365497076033</v>
      </c>
      <c r="F681">
        <v>48.545365497076027</v>
      </c>
      <c r="G681">
        <v>48.241488304093558</v>
      </c>
      <c r="H681">
        <v>29.01351461988304</v>
      </c>
      <c r="I681">
        <v>4.0810000000000031</v>
      </c>
      <c r="J681">
        <v>12.492000000000001</v>
      </c>
      <c r="K681">
        <v>30.004999999999999</v>
      </c>
      <c r="L681">
        <v>4.0810000000000031</v>
      </c>
      <c r="M681">
        <v>4.0810000000000031</v>
      </c>
      <c r="N681">
        <v>38710.699999999997</v>
      </c>
      <c r="O681">
        <v>30287.4</v>
      </c>
      <c r="P681">
        <v>10388.299999999999</v>
      </c>
      <c r="Q681">
        <v>18907.599999999999</v>
      </c>
      <c r="R681">
        <v>63148</v>
      </c>
      <c r="S681">
        <v>38183.194584827259</v>
      </c>
      <c r="T681">
        <v>29874.677742032491</v>
      </c>
      <c r="U681">
        <v>10246.7400565105</v>
      </c>
      <c r="V681">
        <v>18649.948720433364</v>
      </c>
      <c r="W681">
        <v>62287.490839552673</v>
      </c>
      <c r="X681" t="s">
        <v>21</v>
      </c>
      <c r="Y681" t="s">
        <v>21</v>
      </c>
      <c r="Z681" t="s">
        <v>21</v>
      </c>
      <c r="AA681" t="s">
        <v>21</v>
      </c>
      <c r="AB681" t="s">
        <v>21</v>
      </c>
      <c r="AC681" t="s">
        <v>21</v>
      </c>
      <c r="AD681" t="s">
        <v>21</v>
      </c>
      <c r="AE681" t="s">
        <v>21</v>
      </c>
    </row>
    <row r="682" spans="1:31" x14ac:dyDescent="0.25">
      <c r="A682">
        <v>2020</v>
      </c>
      <c r="B682" t="s">
        <v>100</v>
      </c>
      <c r="C682" t="s">
        <v>101</v>
      </c>
      <c r="D682">
        <v>99.909217221135023</v>
      </c>
      <c r="E682">
        <v>99.909217221135023</v>
      </c>
      <c r="F682">
        <v>99.909217221135023</v>
      </c>
      <c r="G682">
        <v>99.909217221135023</v>
      </c>
      <c r="H682">
        <v>99.909217221135023</v>
      </c>
      <c r="I682">
        <v>19.2</v>
      </c>
      <c r="J682">
        <v>19.2</v>
      </c>
      <c r="K682">
        <v>19.2</v>
      </c>
      <c r="L682">
        <v>19.2</v>
      </c>
      <c r="M682">
        <v>19.2</v>
      </c>
      <c r="N682">
        <v>18231.599999999999</v>
      </c>
      <c r="O682">
        <v>18231.599999999999</v>
      </c>
      <c r="P682">
        <v>18231.599999999999</v>
      </c>
      <c r="Q682">
        <v>18231.599999999999</v>
      </c>
      <c r="R682">
        <v>18231.599999999999</v>
      </c>
      <c r="S682">
        <v>17983.160479989681</v>
      </c>
      <c r="T682">
        <v>17983.160479989681</v>
      </c>
      <c r="U682">
        <v>17983.160479989681</v>
      </c>
      <c r="V682">
        <v>17983.160479989681</v>
      </c>
      <c r="W682">
        <v>17983.160479989681</v>
      </c>
      <c r="X682" t="s">
        <v>21</v>
      </c>
      <c r="Y682" t="s">
        <v>21</v>
      </c>
      <c r="Z682" t="s">
        <v>21</v>
      </c>
      <c r="AA682" t="s">
        <v>21</v>
      </c>
      <c r="AB682" t="s">
        <v>21</v>
      </c>
      <c r="AC682" t="s">
        <v>21</v>
      </c>
      <c r="AD682" t="s">
        <v>21</v>
      </c>
      <c r="AE682" t="s">
        <v>21</v>
      </c>
    </row>
    <row r="683" spans="1:31" x14ac:dyDescent="0.25">
      <c r="A683">
        <v>2025</v>
      </c>
      <c r="B683" t="s">
        <v>100</v>
      </c>
      <c r="C683" t="s">
        <v>101</v>
      </c>
      <c r="D683">
        <v>102.6253228962818</v>
      </c>
      <c r="E683">
        <v>102.86994129158511</v>
      </c>
      <c r="F683">
        <v>102.91103718199609</v>
      </c>
      <c r="G683">
        <v>103.13011741682971</v>
      </c>
      <c r="H683">
        <v>102.97866927592951</v>
      </c>
      <c r="I683">
        <v>15.928000000000001</v>
      </c>
      <c r="J683">
        <v>17.111000000000001</v>
      </c>
      <c r="K683">
        <v>18.521000000000001</v>
      </c>
      <c r="L683">
        <v>15.928000000000001</v>
      </c>
      <c r="M683">
        <v>15.928000000000001</v>
      </c>
      <c r="N683">
        <v>22561.5</v>
      </c>
      <c r="O683">
        <v>22507.8</v>
      </c>
      <c r="P683">
        <v>22498.9</v>
      </c>
      <c r="Q683">
        <v>22451.1</v>
      </c>
      <c r="R683">
        <v>22484.1</v>
      </c>
      <c r="S683">
        <v>22254.057524807875</v>
      </c>
      <c r="T683">
        <v>22201.089287364346</v>
      </c>
      <c r="U683">
        <v>22192.310566447264</v>
      </c>
      <c r="V683">
        <v>22145.161930510563</v>
      </c>
      <c r="W683">
        <v>22177.712244023347</v>
      </c>
      <c r="X683" t="s">
        <v>21</v>
      </c>
      <c r="Y683" t="s">
        <v>21</v>
      </c>
      <c r="Z683" t="s">
        <v>21</v>
      </c>
      <c r="AA683" t="s">
        <v>21</v>
      </c>
      <c r="AB683" t="s">
        <v>21</v>
      </c>
      <c r="AC683" t="s">
        <v>21</v>
      </c>
      <c r="AD683" t="s">
        <v>21</v>
      </c>
      <c r="AE683" t="s">
        <v>21</v>
      </c>
    </row>
    <row r="684" spans="1:31" x14ac:dyDescent="0.25">
      <c r="A684">
        <v>2030</v>
      </c>
      <c r="B684" t="s">
        <v>100</v>
      </c>
      <c r="C684" t="s">
        <v>101</v>
      </c>
      <c r="D684">
        <v>105.14123287671249</v>
      </c>
      <c r="E684">
        <v>105.8525831702546</v>
      </c>
      <c r="F684">
        <v>106.1221526418787</v>
      </c>
      <c r="G684">
        <v>106.6407632093933</v>
      </c>
      <c r="H684">
        <v>105.89297455968691</v>
      </c>
      <c r="I684">
        <v>12.977999999999991</v>
      </c>
      <c r="J684">
        <v>15.411</v>
      </c>
      <c r="K684">
        <v>17.891000000000009</v>
      </c>
      <c r="L684">
        <v>12.977999999999991</v>
      </c>
      <c r="M684">
        <v>12.977999999999991</v>
      </c>
      <c r="N684">
        <v>25317.200000000001</v>
      </c>
      <c r="O684">
        <v>25125.7</v>
      </c>
      <c r="P684">
        <v>25031.599999999999</v>
      </c>
      <c r="Q684">
        <v>24949.8</v>
      </c>
      <c r="R684">
        <v>25178.2</v>
      </c>
      <c r="S684">
        <v>24972.20597775263</v>
      </c>
      <c r="T684">
        <v>24783.315522064811</v>
      </c>
      <c r="U684">
        <v>24690.49780989654</v>
      </c>
      <c r="V684">
        <v>24609.812487310308</v>
      </c>
      <c r="W684">
        <v>24835.100111744239</v>
      </c>
      <c r="X684">
        <v>46.536643561727985</v>
      </c>
      <c r="Y684">
        <v>42.207653462962597</v>
      </c>
      <c r="Z684">
        <v>3.9</v>
      </c>
      <c r="AA684">
        <v>4.3</v>
      </c>
      <c r="AB684">
        <v>0.41465497441666699</v>
      </c>
      <c r="AC684">
        <v>0.48920640983333302</v>
      </c>
      <c r="AD684">
        <v>3308.2858999999999</v>
      </c>
      <c r="AE684">
        <v>7261.4593512279353</v>
      </c>
    </row>
    <row r="685" spans="1:31" x14ac:dyDescent="0.25">
      <c r="A685">
        <v>2035</v>
      </c>
      <c r="B685" t="s">
        <v>100</v>
      </c>
      <c r="C685" t="s">
        <v>101</v>
      </c>
      <c r="D685">
        <v>107.0583561643838</v>
      </c>
      <c r="E685">
        <v>108.3707632093933</v>
      </c>
      <c r="F685">
        <v>109.04084148728001</v>
      </c>
      <c r="G685">
        <v>109.9063600782779</v>
      </c>
      <c r="H685">
        <v>108.2507632093933</v>
      </c>
      <c r="I685">
        <v>10.398999999999999</v>
      </c>
      <c r="J685">
        <v>14.004</v>
      </c>
      <c r="K685">
        <v>17.306000000000001</v>
      </c>
      <c r="L685">
        <v>10.398999999999999</v>
      </c>
      <c r="M685">
        <v>10.398999999999999</v>
      </c>
      <c r="N685">
        <v>29491.9</v>
      </c>
      <c r="O685">
        <v>28920.1</v>
      </c>
      <c r="P685">
        <v>28412.799999999999</v>
      </c>
      <c r="Q685">
        <v>28617.9</v>
      </c>
      <c r="R685">
        <v>29677.5</v>
      </c>
      <c r="S685">
        <v>29090.017911747065</v>
      </c>
      <c r="T685">
        <v>28526.009752152833</v>
      </c>
      <c r="U685">
        <v>28025.622659879049</v>
      </c>
      <c r="V685">
        <v>28227.927790226684</v>
      </c>
      <c r="W685">
        <v>29273.088765928049</v>
      </c>
      <c r="X685" t="s">
        <v>21</v>
      </c>
      <c r="Y685" t="s">
        <v>21</v>
      </c>
      <c r="Z685" t="s">
        <v>21</v>
      </c>
      <c r="AA685" t="s">
        <v>21</v>
      </c>
      <c r="AB685" t="s">
        <v>21</v>
      </c>
      <c r="AC685" t="s">
        <v>21</v>
      </c>
      <c r="AD685" t="s">
        <v>21</v>
      </c>
      <c r="AE685" t="s">
        <v>21</v>
      </c>
    </row>
    <row r="686" spans="1:31" x14ac:dyDescent="0.25">
      <c r="A686">
        <v>2040</v>
      </c>
      <c r="B686" t="s">
        <v>100</v>
      </c>
      <c r="C686" t="s">
        <v>101</v>
      </c>
      <c r="D686">
        <v>108.3331506849315</v>
      </c>
      <c r="E686">
        <v>110.361878669276</v>
      </c>
      <c r="F686">
        <v>111.56649706457949</v>
      </c>
      <c r="G686">
        <v>112.80342465753429</v>
      </c>
      <c r="H686">
        <v>110.004011741683</v>
      </c>
      <c r="I686">
        <v>8.2079999999999984</v>
      </c>
      <c r="J686">
        <v>12.82299999999999</v>
      </c>
      <c r="K686">
        <v>16.762</v>
      </c>
      <c r="L686">
        <v>8.2079999999999984</v>
      </c>
      <c r="M686">
        <v>8.2079999999999984</v>
      </c>
      <c r="N686">
        <v>34423.4</v>
      </c>
      <c r="O686">
        <v>33179.1</v>
      </c>
      <c r="P686">
        <v>31895.8</v>
      </c>
      <c r="Q686">
        <v>32834.199999999997</v>
      </c>
      <c r="R686">
        <v>35606.9</v>
      </c>
      <c r="S686">
        <v>33954.31703563466</v>
      </c>
      <c r="T686">
        <v>32726.972941575379</v>
      </c>
      <c r="U686">
        <v>31461.16029518281</v>
      </c>
      <c r="V686">
        <v>32386.772846709955</v>
      </c>
      <c r="W686">
        <v>35121.68964297948</v>
      </c>
      <c r="X686" t="s">
        <v>21</v>
      </c>
      <c r="Y686" t="s">
        <v>21</v>
      </c>
      <c r="Z686" t="s">
        <v>21</v>
      </c>
      <c r="AA686" t="s">
        <v>21</v>
      </c>
      <c r="AB686" t="s">
        <v>21</v>
      </c>
      <c r="AC686" t="s">
        <v>21</v>
      </c>
      <c r="AD686" t="s">
        <v>21</v>
      </c>
      <c r="AE686" t="s">
        <v>21</v>
      </c>
    </row>
    <row r="687" spans="1:31" x14ac:dyDescent="0.25">
      <c r="A687">
        <v>2045</v>
      </c>
      <c r="B687" t="s">
        <v>100</v>
      </c>
      <c r="C687" t="s">
        <v>101</v>
      </c>
      <c r="D687">
        <v>109.09409001956941</v>
      </c>
      <c r="E687">
        <v>111.77454011741681</v>
      </c>
      <c r="F687">
        <v>113.4380626223092</v>
      </c>
      <c r="G687">
        <v>115.050782778865</v>
      </c>
      <c r="H687">
        <v>111.28031311154599</v>
      </c>
      <c r="I687">
        <v>6.3940000000000046</v>
      </c>
      <c r="J687">
        <v>11.821</v>
      </c>
      <c r="K687">
        <v>16.254000000000001</v>
      </c>
      <c r="L687">
        <v>6.3940000000000046</v>
      </c>
      <c r="M687">
        <v>6.3940000000000046</v>
      </c>
      <c r="N687">
        <v>39880.400000000001</v>
      </c>
      <c r="O687">
        <v>37760.1</v>
      </c>
      <c r="P687">
        <v>35382.400000000001</v>
      </c>
      <c r="Q687">
        <v>37570.699999999997</v>
      </c>
      <c r="R687">
        <v>42781.1</v>
      </c>
      <c r="S687">
        <v>39336.955242884913</v>
      </c>
      <c r="T687">
        <v>37245.548281031748</v>
      </c>
      <c r="U687">
        <v>34900.248873778881</v>
      </c>
      <c r="V687">
        <v>37058.729208931109</v>
      </c>
      <c r="W687">
        <v>42198.127800658564</v>
      </c>
      <c r="X687" t="s">
        <v>21</v>
      </c>
      <c r="Y687" t="s">
        <v>21</v>
      </c>
      <c r="Z687" t="s">
        <v>21</v>
      </c>
      <c r="AA687" t="s">
        <v>21</v>
      </c>
      <c r="AB687" t="s">
        <v>21</v>
      </c>
      <c r="AC687" t="s">
        <v>21</v>
      </c>
      <c r="AD687" t="s">
        <v>21</v>
      </c>
      <c r="AE687" t="s">
        <v>21</v>
      </c>
    </row>
    <row r="688" spans="1:31" x14ac:dyDescent="0.25">
      <c r="A688">
        <v>2050</v>
      </c>
      <c r="B688" t="s">
        <v>100</v>
      </c>
      <c r="C688" t="s">
        <v>101</v>
      </c>
      <c r="D688">
        <v>109.23655577299419</v>
      </c>
      <c r="E688">
        <v>112.5447749510765</v>
      </c>
      <c r="F688">
        <v>114.699373776908</v>
      </c>
      <c r="G688">
        <v>116.724168297456</v>
      </c>
      <c r="H688">
        <v>111.9690019569472</v>
      </c>
      <c r="I688">
        <v>4.9260000000000019</v>
      </c>
      <c r="J688">
        <v>10.961</v>
      </c>
      <c r="K688">
        <v>15.779</v>
      </c>
      <c r="L688">
        <v>4.9260000000000019</v>
      </c>
      <c r="M688">
        <v>4.9260000000000019</v>
      </c>
      <c r="N688">
        <v>45470.6</v>
      </c>
      <c r="O688">
        <v>42480.6</v>
      </c>
      <c r="P688">
        <v>38706.400000000001</v>
      </c>
      <c r="Q688">
        <v>42579.4</v>
      </c>
      <c r="R688">
        <v>50559.1</v>
      </c>
      <c r="S688">
        <v>44850.978351950398</v>
      </c>
      <c r="T688">
        <v>41901.722673064884</v>
      </c>
      <c r="U688">
        <v>38178.953180339231</v>
      </c>
      <c r="V688">
        <v>41999.176338975885</v>
      </c>
      <c r="W688">
        <v>49870.138058307901</v>
      </c>
      <c r="X688">
        <v>47.618891086419339</v>
      </c>
      <c r="Y688">
        <v>42.207653462962597</v>
      </c>
      <c r="Z688">
        <v>3.9</v>
      </c>
      <c r="AA688">
        <v>4.4000000000000004</v>
      </c>
      <c r="AB688">
        <v>0.38638027516666701</v>
      </c>
      <c r="AC688">
        <v>0.49802008674999998</v>
      </c>
      <c r="AD688">
        <v>3308.2858999999999</v>
      </c>
      <c r="AE688">
        <v>6624.9667617359028</v>
      </c>
    </row>
    <row r="689" spans="1:31" x14ac:dyDescent="0.25">
      <c r="A689">
        <v>2055</v>
      </c>
      <c r="B689" t="s">
        <v>100</v>
      </c>
      <c r="C689" t="s">
        <v>101</v>
      </c>
      <c r="D689">
        <v>108.78410958904109</v>
      </c>
      <c r="E689">
        <v>112.7572211350294</v>
      </c>
      <c r="F689">
        <v>115.52735812133071</v>
      </c>
      <c r="G689">
        <v>118.00066536203499</v>
      </c>
      <c r="H689">
        <v>112.0884931506849</v>
      </c>
      <c r="I689">
        <v>3.7609999999999961</v>
      </c>
      <c r="J689">
        <v>10.215</v>
      </c>
      <c r="K689">
        <v>15.33499999999999</v>
      </c>
      <c r="L689">
        <v>3.7609999999999961</v>
      </c>
      <c r="M689">
        <v>3.7609999999999961</v>
      </c>
      <c r="N689">
        <v>51179.9</v>
      </c>
      <c r="O689">
        <v>47368.7</v>
      </c>
      <c r="P689">
        <v>41860</v>
      </c>
      <c r="Q689">
        <v>47847.5</v>
      </c>
      <c r="R689">
        <v>58938.7</v>
      </c>
      <c r="S689">
        <v>50482.478501602935</v>
      </c>
      <c r="T689">
        <v>46723.213202817489</v>
      </c>
      <c r="U689">
        <v>41289.57950439721</v>
      </c>
      <c r="V689">
        <v>47195.488660693874</v>
      </c>
      <c r="W689">
        <v>58135.55039502665</v>
      </c>
      <c r="X689" t="s">
        <v>21</v>
      </c>
      <c r="Y689" t="s">
        <v>21</v>
      </c>
      <c r="Z689" t="s">
        <v>21</v>
      </c>
      <c r="AA689" t="s">
        <v>21</v>
      </c>
      <c r="AB689" t="s">
        <v>21</v>
      </c>
      <c r="AC689" t="s">
        <v>21</v>
      </c>
      <c r="AD689" t="s">
        <v>21</v>
      </c>
      <c r="AE689" t="s">
        <v>21</v>
      </c>
    </row>
    <row r="690" spans="1:31" x14ac:dyDescent="0.25">
      <c r="A690">
        <v>2060</v>
      </c>
      <c r="B690" t="s">
        <v>100</v>
      </c>
      <c r="C690" t="s">
        <v>101</v>
      </c>
      <c r="D690">
        <v>107.7537769080237</v>
      </c>
      <c r="E690">
        <v>112.5074559686888</v>
      </c>
      <c r="F690">
        <v>116.0931506849315</v>
      </c>
      <c r="G690">
        <v>119.0451663405088</v>
      </c>
      <c r="H690">
        <v>111.64866927592961</v>
      </c>
      <c r="I690">
        <v>2.8499999999999939</v>
      </c>
      <c r="J690">
        <v>9.5619999999999976</v>
      </c>
      <c r="K690">
        <v>14.91800000000001</v>
      </c>
      <c r="L690">
        <v>2.8499999999999939</v>
      </c>
      <c r="M690">
        <v>2.8499999999999939</v>
      </c>
      <c r="N690">
        <v>57119.9</v>
      </c>
      <c r="O690">
        <v>52460.6</v>
      </c>
      <c r="P690">
        <v>44768.6</v>
      </c>
      <c r="Q690">
        <v>53312.5</v>
      </c>
      <c r="R690">
        <v>68120.600000000006</v>
      </c>
      <c r="S690">
        <v>56341.534933903924</v>
      </c>
      <c r="T690">
        <v>51745.726577839945</v>
      </c>
      <c r="U690">
        <v>44158.544409951188</v>
      </c>
      <c r="V690">
        <v>52586.017853038131</v>
      </c>
      <c r="W690">
        <v>67192.329899360746</v>
      </c>
      <c r="X690" t="s">
        <v>21</v>
      </c>
      <c r="Y690" t="s">
        <v>21</v>
      </c>
      <c r="Z690" t="s">
        <v>21</v>
      </c>
      <c r="AA690" t="s">
        <v>21</v>
      </c>
      <c r="AB690" t="s">
        <v>21</v>
      </c>
      <c r="AC690" t="s">
        <v>21</v>
      </c>
      <c r="AD690" t="s">
        <v>21</v>
      </c>
      <c r="AE690" t="s">
        <v>21</v>
      </c>
    </row>
    <row r="691" spans="1:31" x14ac:dyDescent="0.25">
      <c r="A691">
        <v>2065</v>
      </c>
      <c r="B691" t="s">
        <v>100</v>
      </c>
      <c r="C691" t="s">
        <v>101</v>
      </c>
      <c r="D691">
        <v>106.2221722113503</v>
      </c>
      <c r="E691">
        <v>111.8332876712329</v>
      </c>
      <c r="F691">
        <v>116.4098238747554</v>
      </c>
      <c r="G691">
        <v>119.8211154598828</v>
      </c>
      <c r="H691">
        <v>110.66575342465769</v>
      </c>
      <c r="I691">
        <v>2.1479999999999961</v>
      </c>
      <c r="J691">
        <v>8.9869999999999948</v>
      </c>
      <c r="K691">
        <v>14.526999999999999</v>
      </c>
      <c r="L691">
        <v>2.1479999999999961</v>
      </c>
      <c r="M691">
        <v>2.1479999999999961</v>
      </c>
      <c r="N691">
        <v>63269.1</v>
      </c>
      <c r="O691">
        <v>57730.400000000001</v>
      </c>
      <c r="P691">
        <v>47388</v>
      </c>
      <c r="Q691">
        <v>58945.2</v>
      </c>
      <c r="R691">
        <v>78149.2</v>
      </c>
      <c r="S691">
        <v>62406.940626413219</v>
      </c>
      <c r="T691">
        <v>56943.715733890414</v>
      </c>
      <c r="U691">
        <v>46742.25020435678</v>
      </c>
      <c r="V691">
        <v>58141.961820415534</v>
      </c>
      <c r="W691">
        <v>77084.271538581903</v>
      </c>
      <c r="X691" t="s">
        <v>21</v>
      </c>
      <c r="Y691" t="s">
        <v>21</v>
      </c>
      <c r="Z691" t="s">
        <v>21</v>
      </c>
      <c r="AA691" t="s">
        <v>21</v>
      </c>
      <c r="AB691" t="s">
        <v>21</v>
      </c>
      <c r="AC691" t="s">
        <v>21</v>
      </c>
      <c r="AD691" t="s">
        <v>21</v>
      </c>
      <c r="AE691" t="s">
        <v>21</v>
      </c>
    </row>
    <row r="692" spans="1:31" x14ac:dyDescent="0.25">
      <c r="A692">
        <v>2070</v>
      </c>
      <c r="B692" t="s">
        <v>100</v>
      </c>
      <c r="C692" t="s">
        <v>101</v>
      </c>
      <c r="D692">
        <v>104.2739726027397</v>
      </c>
      <c r="E692">
        <v>110.75136986301369</v>
      </c>
      <c r="F692">
        <v>116.4688258317025</v>
      </c>
      <c r="G692">
        <v>120.30187866927589</v>
      </c>
      <c r="H692">
        <v>109.2174559686888</v>
      </c>
      <c r="I692">
        <v>1.611000000000004</v>
      </c>
      <c r="J692">
        <v>8.4770000000000039</v>
      </c>
      <c r="K692">
        <v>14.15900000000001</v>
      </c>
      <c r="L692">
        <v>1.611000000000004</v>
      </c>
      <c r="M692">
        <v>1.611000000000004</v>
      </c>
      <c r="N692">
        <v>69327.5</v>
      </c>
      <c r="O692">
        <v>62969.599999999999</v>
      </c>
      <c r="P692">
        <v>49593.8</v>
      </c>
      <c r="Q692">
        <v>64574.6</v>
      </c>
      <c r="R692">
        <v>88696.5</v>
      </c>
      <c r="S692">
        <v>68382.783638105524</v>
      </c>
      <c r="T692">
        <v>62111.521871956291</v>
      </c>
      <c r="U692">
        <v>48917.992069402164</v>
      </c>
      <c r="V692">
        <v>63694.650756441661</v>
      </c>
      <c r="W692">
        <v>87487.844923835815</v>
      </c>
      <c r="X692" t="s">
        <v>21</v>
      </c>
      <c r="Y692" t="s">
        <v>21</v>
      </c>
      <c r="Z692" t="s">
        <v>21</v>
      </c>
      <c r="AA692" t="s">
        <v>21</v>
      </c>
      <c r="AB692" t="s">
        <v>21</v>
      </c>
      <c r="AC692" t="s">
        <v>21</v>
      </c>
      <c r="AD692" t="s">
        <v>21</v>
      </c>
      <c r="AE692" t="s">
        <v>21</v>
      </c>
    </row>
    <row r="693" spans="1:31" x14ac:dyDescent="0.25">
      <c r="A693">
        <v>2075</v>
      </c>
      <c r="B693" t="s">
        <v>100</v>
      </c>
      <c r="C693" t="s">
        <v>101</v>
      </c>
      <c r="D693">
        <v>101.9117025440313</v>
      </c>
      <c r="E693">
        <v>109.1933072407045</v>
      </c>
      <c r="F693">
        <v>116.2243835616438</v>
      </c>
      <c r="G693">
        <v>120.42831702544009</v>
      </c>
      <c r="H693">
        <v>107.30123287671231</v>
      </c>
      <c r="I693">
        <v>1.2049999999999981</v>
      </c>
      <c r="J693">
        <v>8.0220000000000056</v>
      </c>
      <c r="K693">
        <v>13.811999999999999</v>
      </c>
      <c r="L693">
        <v>1.2049999999999981</v>
      </c>
      <c r="M693">
        <v>1.2049999999999981</v>
      </c>
      <c r="N693">
        <v>75211.600000000006</v>
      </c>
      <c r="O693">
        <v>68171.7</v>
      </c>
      <c r="P693">
        <v>51450.2</v>
      </c>
      <c r="Q693">
        <v>70232.399999999994</v>
      </c>
      <c r="R693">
        <v>99661.3</v>
      </c>
      <c r="S693">
        <v>74186.701812062151</v>
      </c>
      <c r="T693">
        <v>67242.73356664872</v>
      </c>
      <c r="U693">
        <v>50749.095160466728</v>
      </c>
      <c r="V693">
        <v>69275.35268955151</v>
      </c>
      <c r="W693">
        <v>98303.229093683272</v>
      </c>
      <c r="X693" t="s">
        <v>21</v>
      </c>
      <c r="Y693" t="s">
        <v>21</v>
      </c>
      <c r="Z693" t="s">
        <v>21</v>
      </c>
      <c r="AA693" t="s">
        <v>21</v>
      </c>
      <c r="AB693" t="s">
        <v>21</v>
      </c>
      <c r="AC693" t="s">
        <v>21</v>
      </c>
      <c r="AD693" t="s">
        <v>21</v>
      </c>
      <c r="AE693" t="s">
        <v>21</v>
      </c>
    </row>
    <row r="694" spans="1:31" x14ac:dyDescent="0.25">
      <c r="A694">
        <v>2080</v>
      </c>
      <c r="B694" t="s">
        <v>100</v>
      </c>
      <c r="C694" t="s">
        <v>101</v>
      </c>
      <c r="D694">
        <v>99.086262230919772</v>
      </c>
      <c r="E694">
        <v>107.1664970645794</v>
      </c>
      <c r="F694">
        <v>115.7449510763209</v>
      </c>
      <c r="G694">
        <v>120.26176125244621</v>
      </c>
      <c r="H694">
        <v>104.863385518591</v>
      </c>
      <c r="I694">
        <v>0.89799999999999613</v>
      </c>
      <c r="J694">
        <v>7.6130000000000004</v>
      </c>
      <c r="K694">
        <v>13.484999999999999</v>
      </c>
      <c r="L694">
        <v>0.89799999999999613</v>
      </c>
      <c r="M694">
        <v>0.89799999999999613</v>
      </c>
      <c r="N694">
        <v>80794.7</v>
      </c>
      <c r="O694">
        <v>73275.100000000006</v>
      </c>
      <c r="P694">
        <v>52972.2</v>
      </c>
      <c r="Q694">
        <v>75883.8</v>
      </c>
      <c r="R694">
        <v>110888</v>
      </c>
      <c r="S694">
        <v>79693.721671856692</v>
      </c>
      <c r="T694">
        <v>72276.590232743823</v>
      </c>
      <c r="U694">
        <v>52250.355074601764</v>
      </c>
      <c r="V694">
        <v>74849.741834586166</v>
      </c>
      <c r="W694">
        <v>109376.94438804581</v>
      </c>
      <c r="X694" t="s">
        <v>21</v>
      </c>
      <c r="Y694" t="s">
        <v>21</v>
      </c>
      <c r="Z694" t="s">
        <v>21</v>
      </c>
      <c r="AA694" t="s">
        <v>21</v>
      </c>
      <c r="AB694" t="s">
        <v>21</v>
      </c>
      <c r="AC694" t="s">
        <v>21</v>
      </c>
      <c r="AD694" t="s">
        <v>21</v>
      </c>
      <c r="AE694" t="s">
        <v>21</v>
      </c>
    </row>
    <row r="695" spans="1:31" x14ac:dyDescent="0.25">
      <c r="A695">
        <v>2085</v>
      </c>
      <c r="B695" t="s">
        <v>100</v>
      </c>
      <c r="C695" t="s">
        <v>101</v>
      </c>
      <c r="D695">
        <v>95.751565557729947</v>
      </c>
      <c r="E695">
        <v>104.7310176125245</v>
      </c>
      <c r="F695">
        <v>115.2017416829746</v>
      </c>
      <c r="G695">
        <v>119.9671232876712</v>
      </c>
      <c r="H695">
        <v>101.8517808219178</v>
      </c>
      <c r="I695">
        <v>0.66800000000000637</v>
      </c>
      <c r="J695">
        <v>7.242999999999995</v>
      </c>
      <c r="K695">
        <v>13.176</v>
      </c>
      <c r="L695">
        <v>0.66800000000000637</v>
      </c>
      <c r="M695">
        <v>0.66800000000000637</v>
      </c>
      <c r="N695">
        <v>86138.7</v>
      </c>
      <c r="O695">
        <v>78349.399999999994</v>
      </c>
      <c r="P695">
        <v>54239.3</v>
      </c>
      <c r="Q695">
        <v>81575.899999999994</v>
      </c>
      <c r="R695">
        <v>122454</v>
      </c>
      <c r="S695">
        <v>84964.899714654079</v>
      </c>
      <c r="T695">
        <v>77281.743440559454</v>
      </c>
      <c r="U695">
        <v>53500.18847617897</v>
      </c>
      <c r="V695">
        <v>80464.276366286576</v>
      </c>
      <c r="W695">
        <v>120785.33608770797</v>
      </c>
      <c r="X695" t="s">
        <v>21</v>
      </c>
      <c r="Y695" t="s">
        <v>21</v>
      </c>
      <c r="Z695" t="s">
        <v>21</v>
      </c>
      <c r="AA695" t="s">
        <v>21</v>
      </c>
      <c r="AB695" t="s">
        <v>21</v>
      </c>
      <c r="AC695" t="s">
        <v>21</v>
      </c>
      <c r="AD695" t="s">
        <v>21</v>
      </c>
      <c r="AE695" t="s">
        <v>21</v>
      </c>
    </row>
    <row r="696" spans="1:31" x14ac:dyDescent="0.25">
      <c r="A696">
        <v>2090</v>
      </c>
      <c r="B696" t="s">
        <v>100</v>
      </c>
      <c r="C696" t="s">
        <v>101</v>
      </c>
      <c r="D696">
        <v>91.91909980430529</v>
      </c>
      <c r="E696">
        <v>102.0422700587084</v>
      </c>
      <c r="F696">
        <v>114.77477495107649</v>
      </c>
      <c r="G696">
        <v>119.710782778865</v>
      </c>
      <c r="H696">
        <v>98.269902152641876</v>
      </c>
      <c r="I696">
        <v>0.49699999999999989</v>
      </c>
      <c r="J696">
        <v>6.909000000000006</v>
      </c>
      <c r="K696">
        <v>12.884</v>
      </c>
      <c r="L696">
        <v>0.49699999999999989</v>
      </c>
      <c r="M696">
        <v>0.49699999999999989</v>
      </c>
      <c r="N696">
        <v>91258.3</v>
      </c>
      <c r="O696">
        <v>83395.3</v>
      </c>
      <c r="P696">
        <v>55273.3</v>
      </c>
      <c r="Q696">
        <v>87290.1</v>
      </c>
      <c r="R696">
        <v>134382</v>
      </c>
      <c r="S696">
        <v>90014.735625564543</v>
      </c>
      <c r="T696">
        <v>82258.883651291369</v>
      </c>
      <c r="U696">
        <v>54520.098299579513</v>
      </c>
      <c r="V696">
        <v>86100.6097443092</v>
      </c>
      <c r="W696">
        <v>132550.794862874</v>
      </c>
      <c r="X696" t="s">
        <v>21</v>
      </c>
      <c r="Y696" t="s">
        <v>21</v>
      </c>
      <c r="Z696" t="s">
        <v>21</v>
      </c>
      <c r="AA696" t="s">
        <v>21</v>
      </c>
      <c r="AB696" t="s">
        <v>21</v>
      </c>
      <c r="AC696" t="s">
        <v>21</v>
      </c>
      <c r="AD696" t="s">
        <v>21</v>
      </c>
      <c r="AE696" t="s">
        <v>21</v>
      </c>
    </row>
    <row r="697" spans="1:31" x14ac:dyDescent="0.25">
      <c r="A697">
        <v>2095</v>
      </c>
      <c r="B697" t="s">
        <v>100</v>
      </c>
      <c r="C697" t="s">
        <v>101</v>
      </c>
      <c r="D697">
        <v>87.658375733855181</v>
      </c>
      <c r="E697">
        <v>99.246105675146765</v>
      </c>
      <c r="F697">
        <v>114.53684931506849</v>
      </c>
      <c r="G697">
        <v>119.56058708414881</v>
      </c>
      <c r="H697">
        <v>94.179471624266142</v>
      </c>
      <c r="I697">
        <v>0.36899999999999977</v>
      </c>
      <c r="J697">
        <v>6.6039999999999992</v>
      </c>
      <c r="K697">
        <v>12.606999999999999</v>
      </c>
      <c r="L697">
        <v>0.36899999999999977</v>
      </c>
      <c r="M697">
        <v>0.36899999999999977</v>
      </c>
      <c r="N697">
        <v>96135.9</v>
      </c>
      <c r="O697">
        <v>88397.8</v>
      </c>
      <c r="P697">
        <v>56100.4</v>
      </c>
      <c r="Q697">
        <v>93015</v>
      </c>
      <c r="R697">
        <v>146656</v>
      </c>
      <c r="S697">
        <v>94825.869237381252</v>
      </c>
      <c r="T697">
        <v>87193.215267888285</v>
      </c>
      <c r="U697">
        <v>55335.927520986268</v>
      </c>
      <c r="V697">
        <v>91747.497314895038</v>
      </c>
      <c r="W697">
        <v>144657.53874335589</v>
      </c>
      <c r="X697" t="s">
        <v>21</v>
      </c>
      <c r="Y697" t="s">
        <v>21</v>
      </c>
      <c r="Z697" t="s">
        <v>21</v>
      </c>
      <c r="AA697" t="s">
        <v>21</v>
      </c>
      <c r="AB697" t="s">
        <v>21</v>
      </c>
      <c r="AC697" t="s">
        <v>21</v>
      </c>
      <c r="AD697" t="s">
        <v>21</v>
      </c>
      <c r="AE697" t="s">
        <v>21</v>
      </c>
    </row>
    <row r="698" spans="1:31" x14ac:dyDescent="0.25">
      <c r="A698">
        <v>2100</v>
      </c>
      <c r="B698" t="s">
        <v>100</v>
      </c>
      <c r="C698" t="s">
        <v>101</v>
      </c>
      <c r="D698">
        <v>83.071448140900202</v>
      </c>
      <c r="E698">
        <v>96.435048923679261</v>
      </c>
      <c r="F698">
        <v>114.5246771037182</v>
      </c>
      <c r="G698">
        <v>119.5508610567515</v>
      </c>
      <c r="H698">
        <v>89.67414872798436</v>
      </c>
      <c r="I698">
        <v>0.27299999999999608</v>
      </c>
      <c r="J698">
        <v>6.3250000000000028</v>
      </c>
      <c r="K698">
        <v>12.345000000000001</v>
      </c>
      <c r="L698">
        <v>0.27299999999999608</v>
      </c>
      <c r="M698">
        <v>0.27299999999999608</v>
      </c>
      <c r="N698">
        <v>100703</v>
      </c>
      <c r="O698">
        <v>93307</v>
      </c>
      <c r="P698">
        <v>56733.8</v>
      </c>
      <c r="Q698">
        <v>98722.7</v>
      </c>
      <c r="R698">
        <v>159183</v>
      </c>
      <c r="S698">
        <v>99330.733990236797</v>
      </c>
      <c r="T698">
        <v>92035.518270826331</v>
      </c>
      <c r="U698">
        <v>55960.696265804363</v>
      </c>
      <c r="V698">
        <v>97377.419267528763</v>
      </c>
      <c r="W698">
        <v>157013.83502743577</v>
      </c>
      <c r="X698" t="s">
        <v>21</v>
      </c>
      <c r="Y698" t="s">
        <v>21</v>
      </c>
      <c r="Z698" t="s">
        <v>21</v>
      </c>
      <c r="AA698" t="s">
        <v>21</v>
      </c>
      <c r="AB698" t="s">
        <v>21</v>
      </c>
      <c r="AC698" t="s">
        <v>21</v>
      </c>
      <c r="AD698" t="s">
        <v>21</v>
      </c>
      <c r="AE698" t="s">
        <v>21</v>
      </c>
    </row>
    <row r="699" spans="1:31" x14ac:dyDescent="0.25">
      <c r="A699">
        <v>2020</v>
      </c>
      <c r="B699" t="s">
        <v>102</v>
      </c>
      <c r="C699" t="s">
        <v>103</v>
      </c>
      <c r="D699">
        <v>46.720154422618371</v>
      </c>
      <c r="E699">
        <v>46.720154422618371</v>
      </c>
      <c r="F699">
        <v>46.720154422618371</v>
      </c>
      <c r="G699">
        <v>46.720154422618371</v>
      </c>
      <c r="H699">
        <v>46.720154422618371</v>
      </c>
      <c r="I699">
        <v>42.4</v>
      </c>
      <c r="J699">
        <v>42.4</v>
      </c>
      <c r="K699">
        <v>42.4</v>
      </c>
      <c r="L699">
        <v>42.4</v>
      </c>
      <c r="M699">
        <v>42.4</v>
      </c>
      <c r="N699">
        <v>26501.1</v>
      </c>
      <c r="O699">
        <v>26501.1</v>
      </c>
      <c r="P699">
        <v>26501.1</v>
      </c>
      <c r="Q699">
        <v>26501.1</v>
      </c>
      <c r="R699">
        <v>26501.1</v>
      </c>
      <c r="S699">
        <v>26139.973134352145</v>
      </c>
      <c r="T699">
        <v>26139.973134352145</v>
      </c>
      <c r="U699">
        <v>26139.973134352145</v>
      </c>
      <c r="V699">
        <v>26139.973134352145</v>
      </c>
      <c r="W699">
        <v>26139.973134352145</v>
      </c>
      <c r="X699" t="s">
        <v>21</v>
      </c>
      <c r="Y699" t="s">
        <v>21</v>
      </c>
      <c r="Z699" t="s">
        <v>21</v>
      </c>
      <c r="AA699" t="s">
        <v>21</v>
      </c>
      <c r="AB699" t="s">
        <v>21</v>
      </c>
      <c r="AC699" t="s">
        <v>21</v>
      </c>
      <c r="AD699" t="s">
        <v>21</v>
      </c>
      <c r="AE699" t="s">
        <v>21</v>
      </c>
    </row>
    <row r="700" spans="1:31" x14ac:dyDescent="0.25">
      <c r="A700">
        <v>2025</v>
      </c>
      <c r="B700" t="s">
        <v>102</v>
      </c>
      <c r="C700" t="s">
        <v>103</v>
      </c>
      <c r="D700">
        <v>45.268411490859542</v>
      </c>
      <c r="E700">
        <v>45.195662541160438</v>
      </c>
      <c r="F700">
        <v>45.4434994890428</v>
      </c>
      <c r="G700">
        <v>45.106699216532313</v>
      </c>
      <c r="H700">
        <v>44.756795730668777</v>
      </c>
      <c r="I700">
        <v>36.930999999999997</v>
      </c>
      <c r="J700">
        <v>40.090000000000003</v>
      </c>
      <c r="K700">
        <v>42.201000000000001</v>
      </c>
      <c r="L700">
        <v>36.930999999999997</v>
      </c>
      <c r="M700">
        <v>36.930999999999997</v>
      </c>
      <c r="N700">
        <v>35552.9</v>
      </c>
      <c r="O700">
        <v>35610.1</v>
      </c>
      <c r="P700">
        <v>35415.9</v>
      </c>
      <c r="Q700">
        <v>35680.199999999997</v>
      </c>
      <c r="R700">
        <v>35959.300000000003</v>
      </c>
      <c r="S700">
        <v>35068.425493594928</v>
      </c>
      <c r="T700">
        <v>35124.84603701708</v>
      </c>
      <c r="U700">
        <v>34933.292373860037</v>
      </c>
      <c r="V700">
        <v>35193.990793903322</v>
      </c>
      <c r="W700">
        <v>35469.287536370539</v>
      </c>
      <c r="X700" t="s">
        <v>21</v>
      </c>
      <c r="Y700" t="s">
        <v>21</v>
      </c>
      <c r="Z700" t="s">
        <v>21</v>
      </c>
      <c r="AA700" t="s">
        <v>21</v>
      </c>
      <c r="AB700" t="s">
        <v>21</v>
      </c>
      <c r="AC700" t="s">
        <v>21</v>
      </c>
      <c r="AD700" t="s">
        <v>21</v>
      </c>
      <c r="AE700" t="s">
        <v>21</v>
      </c>
    </row>
    <row r="701" spans="1:31" x14ac:dyDescent="0.25">
      <c r="A701">
        <v>2030</v>
      </c>
      <c r="B701" t="s">
        <v>102</v>
      </c>
      <c r="C701" t="s">
        <v>103</v>
      </c>
      <c r="D701">
        <v>43.860485977063703</v>
      </c>
      <c r="E701">
        <v>43.691824684909719</v>
      </c>
      <c r="F701">
        <v>44.162552515044851</v>
      </c>
      <c r="G701">
        <v>43.442988531849657</v>
      </c>
      <c r="H701">
        <v>42.94537299875099</v>
      </c>
      <c r="I701">
        <v>32.000999999999998</v>
      </c>
      <c r="J701">
        <v>37.92</v>
      </c>
      <c r="K701">
        <v>41.994</v>
      </c>
      <c r="L701">
        <v>32.000999999999998</v>
      </c>
      <c r="M701">
        <v>32.000999999999998</v>
      </c>
      <c r="N701">
        <v>41750.699999999997</v>
      </c>
      <c r="O701">
        <v>41847.699999999997</v>
      </c>
      <c r="P701">
        <v>41323.1</v>
      </c>
      <c r="Q701">
        <v>42144.4</v>
      </c>
      <c r="R701">
        <v>42744.2</v>
      </c>
      <c r="S701">
        <v>41181.768920550319</v>
      </c>
      <c r="T701">
        <v>41277.447114815172</v>
      </c>
      <c r="U701">
        <v>40759.995767275592</v>
      </c>
      <c r="V701">
        <v>41570.104024489199</v>
      </c>
      <c r="W701">
        <v>42161.730631912447</v>
      </c>
      <c r="X701">
        <v>44.471794706467982</v>
      </c>
      <c r="Y701">
        <v>36.5304027945987</v>
      </c>
      <c r="Z701">
        <v>2.2999999999999998</v>
      </c>
      <c r="AA701">
        <v>2.8</v>
      </c>
      <c r="AB701">
        <v>0.111589836421053</v>
      </c>
      <c r="AC701">
        <v>9.5708896263157997E-2</v>
      </c>
      <c r="AD701">
        <v>767.74122751666664</v>
      </c>
      <c r="AE701">
        <v>1.433300288544</v>
      </c>
    </row>
    <row r="702" spans="1:31" x14ac:dyDescent="0.25">
      <c r="A702">
        <v>2035</v>
      </c>
      <c r="B702" t="s">
        <v>102</v>
      </c>
      <c r="C702" t="s">
        <v>103</v>
      </c>
      <c r="D702">
        <v>42.53873055524015</v>
      </c>
      <c r="E702">
        <v>42.267105711365957</v>
      </c>
      <c r="F702">
        <v>42.954331781537412</v>
      </c>
      <c r="G702">
        <v>41.788917906210969</v>
      </c>
      <c r="H702">
        <v>41.333325763597138</v>
      </c>
      <c r="I702">
        <v>27.628</v>
      </c>
      <c r="J702">
        <v>35.885000000000012</v>
      </c>
      <c r="K702">
        <v>41.777999999999999</v>
      </c>
      <c r="L702">
        <v>27.628</v>
      </c>
      <c r="M702">
        <v>27.628</v>
      </c>
      <c r="N702">
        <v>47289.7</v>
      </c>
      <c r="O702">
        <v>46858.9</v>
      </c>
      <c r="P702">
        <v>45224.7</v>
      </c>
      <c r="Q702">
        <v>47949.5</v>
      </c>
      <c r="R702">
        <v>49845.7</v>
      </c>
      <c r="S702">
        <v>46645.289725014154</v>
      </c>
      <c r="T702">
        <v>46220.360177701827</v>
      </c>
      <c r="U702">
        <v>44608.429197623322</v>
      </c>
      <c r="V702">
        <v>47296.098720642476</v>
      </c>
      <c r="W702">
        <v>49166.459462549734</v>
      </c>
      <c r="X702" t="s">
        <v>21</v>
      </c>
      <c r="Y702" t="s">
        <v>21</v>
      </c>
      <c r="Z702" t="s">
        <v>21</v>
      </c>
      <c r="AA702" t="s">
        <v>21</v>
      </c>
      <c r="AB702" t="s">
        <v>21</v>
      </c>
      <c r="AC702" t="s">
        <v>21</v>
      </c>
      <c r="AD702" t="s">
        <v>21</v>
      </c>
      <c r="AE702" t="s">
        <v>21</v>
      </c>
    </row>
    <row r="703" spans="1:31" x14ac:dyDescent="0.25">
      <c r="A703">
        <v>2040</v>
      </c>
      <c r="B703" t="s">
        <v>102</v>
      </c>
      <c r="C703" t="s">
        <v>103</v>
      </c>
      <c r="D703">
        <v>41.275757919836487</v>
      </c>
      <c r="E703">
        <v>40.910446235948683</v>
      </c>
      <c r="F703">
        <v>41.806892244805269</v>
      </c>
      <c r="G703">
        <v>40.133814011581698</v>
      </c>
      <c r="H703">
        <v>39.893845804473713</v>
      </c>
      <c r="I703">
        <v>23.792000000000002</v>
      </c>
      <c r="J703">
        <v>33.979999999999997</v>
      </c>
      <c r="K703">
        <v>41.552999999999997</v>
      </c>
      <c r="L703">
        <v>23.792000000000002</v>
      </c>
      <c r="M703">
        <v>23.792000000000002</v>
      </c>
      <c r="N703">
        <v>52142.8</v>
      </c>
      <c r="O703">
        <v>50818.9</v>
      </c>
      <c r="P703">
        <v>47519.8</v>
      </c>
      <c r="Q703">
        <v>52933.8</v>
      </c>
      <c r="R703">
        <v>56947.9</v>
      </c>
      <c r="S703">
        <v>51432.257194980484</v>
      </c>
      <c r="T703">
        <v>50126.39779923582</v>
      </c>
      <c r="U703">
        <v>46872.254183780569</v>
      </c>
      <c r="V703">
        <v>52212.478346150529</v>
      </c>
      <c r="W703">
        <v>56171.878754382749</v>
      </c>
      <c r="X703" t="s">
        <v>21</v>
      </c>
      <c r="Y703" t="s">
        <v>21</v>
      </c>
      <c r="Z703" t="s">
        <v>21</v>
      </c>
      <c r="AA703" t="s">
        <v>21</v>
      </c>
      <c r="AB703" t="s">
        <v>21</v>
      </c>
      <c r="AC703" t="s">
        <v>21</v>
      </c>
      <c r="AD703" t="s">
        <v>21</v>
      </c>
      <c r="AE703" t="s">
        <v>21</v>
      </c>
    </row>
    <row r="704" spans="1:31" x14ac:dyDescent="0.25">
      <c r="A704">
        <v>2045</v>
      </c>
      <c r="B704" t="s">
        <v>102</v>
      </c>
      <c r="C704" t="s">
        <v>103</v>
      </c>
      <c r="D704">
        <v>40.095480867491773</v>
      </c>
      <c r="E704">
        <v>39.642954468036791</v>
      </c>
      <c r="F704">
        <v>40.700374701941641</v>
      </c>
      <c r="G704">
        <v>38.5587714318156</v>
      </c>
      <c r="H704">
        <v>38.639786533439313</v>
      </c>
      <c r="I704">
        <v>20.456</v>
      </c>
      <c r="J704">
        <v>32.198999999999998</v>
      </c>
      <c r="K704">
        <v>41.317999999999998</v>
      </c>
      <c r="L704">
        <v>20.456</v>
      </c>
      <c r="M704">
        <v>20.456</v>
      </c>
      <c r="N704">
        <v>56246.1</v>
      </c>
      <c r="O704">
        <v>54073.599999999999</v>
      </c>
      <c r="P704">
        <v>48961.1</v>
      </c>
      <c r="Q704">
        <v>56990.1</v>
      </c>
      <c r="R704">
        <v>63369.1</v>
      </c>
      <c r="S704">
        <v>55479.642087010892</v>
      </c>
      <c r="T704">
        <v>53336.746447419326</v>
      </c>
      <c r="U704">
        <v>48293.91378577979</v>
      </c>
      <c r="V704">
        <v>56213.503700753638</v>
      </c>
      <c r="W704">
        <v>62505.577940088318</v>
      </c>
      <c r="X704" t="s">
        <v>21</v>
      </c>
      <c r="Y704" t="s">
        <v>21</v>
      </c>
      <c r="Z704" t="s">
        <v>21</v>
      </c>
      <c r="AA704" t="s">
        <v>21</v>
      </c>
      <c r="AB704" t="s">
        <v>21</v>
      </c>
      <c r="AC704" t="s">
        <v>21</v>
      </c>
      <c r="AD704" t="s">
        <v>21</v>
      </c>
      <c r="AE704" t="s">
        <v>21</v>
      </c>
    </row>
    <row r="705" spans="1:31" x14ac:dyDescent="0.25">
      <c r="A705">
        <v>2050</v>
      </c>
      <c r="B705" t="s">
        <v>102</v>
      </c>
      <c r="C705" t="s">
        <v>103</v>
      </c>
      <c r="D705">
        <v>38.987282843192922</v>
      </c>
      <c r="E705">
        <v>38.483081639604862</v>
      </c>
      <c r="F705">
        <v>39.689076870671038</v>
      </c>
      <c r="G705">
        <v>37.079584421482913</v>
      </c>
      <c r="H705">
        <v>37.546315430907242</v>
      </c>
      <c r="I705">
        <v>17.571000000000002</v>
      </c>
      <c r="J705">
        <v>30.535</v>
      </c>
      <c r="K705">
        <v>41.073</v>
      </c>
      <c r="L705">
        <v>17.571000000000002</v>
      </c>
      <c r="M705">
        <v>17.571000000000002</v>
      </c>
      <c r="N705">
        <v>59565.8</v>
      </c>
      <c r="O705">
        <v>56840.1</v>
      </c>
      <c r="P705">
        <v>49972</v>
      </c>
      <c r="Q705">
        <v>60141.1</v>
      </c>
      <c r="R705">
        <v>68786.5</v>
      </c>
      <c r="S705">
        <v>58754.104989083215</v>
      </c>
      <c r="T705">
        <v>56065.547730240985</v>
      </c>
      <c r="U705">
        <v>49291.038389721391</v>
      </c>
      <c r="V705">
        <v>59321.565454656069</v>
      </c>
      <c r="W705">
        <v>67849.155771123231</v>
      </c>
      <c r="X705">
        <v>42.883516324094131</v>
      </c>
      <c r="Y705">
        <v>36.5304027945987</v>
      </c>
      <c r="Z705">
        <v>2.2999999999999998</v>
      </c>
      <c r="AA705">
        <v>2.7</v>
      </c>
      <c r="AB705">
        <v>0.183349096473684</v>
      </c>
      <c r="AC705">
        <v>0.167604034947368</v>
      </c>
      <c r="AD705">
        <v>767.74122751666664</v>
      </c>
      <c r="AE705">
        <v>3431.1592208080801</v>
      </c>
    </row>
    <row r="706" spans="1:31" x14ac:dyDescent="0.25">
      <c r="A706">
        <v>2055</v>
      </c>
      <c r="B706" t="s">
        <v>102</v>
      </c>
      <c r="C706" t="s">
        <v>103</v>
      </c>
      <c r="D706">
        <v>37.919950039741117</v>
      </c>
      <c r="E706">
        <v>37.425786306347227</v>
      </c>
      <c r="F706">
        <v>38.811979107528103</v>
      </c>
      <c r="G706">
        <v>35.693437038719203</v>
      </c>
      <c r="H706">
        <v>36.558351311456804</v>
      </c>
      <c r="I706">
        <v>15.08499999999999</v>
      </c>
      <c r="J706">
        <v>28.980999999999991</v>
      </c>
      <c r="K706">
        <v>40.817999999999998</v>
      </c>
      <c r="L706">
        <v>15.08499999999999</v>
      </c>
      <c r="M706">
        <v>15.08499999999999</v>
      </c>
      <c r="N706">
        <v>62456.5</v>
      </c>
      <c r="O706">
        <v>59347</v>
      </c>
      <c r="P706">
        <v>50724.6</v>
      </c>
      <c r="Q706">
        <v>62760.5</v>
      </c>
      <c r="R706">
        <v>73828.899999999994</v>
      </c>
      <c r="S706">
        <v>61605.413815489352</v>
      </c>
      <c r="T706">
        <v>58538.286546762094</v>
      </c>
      <c r="U706">
        <v>50033.382812440199</v>
      </c>
      <c r="V706">
        <v>61905.271249061661</v>
      </c>
      <c r="W706">
        <v>72822.843675876516</v>
      </c>
      <c r="X706" t="s">
        <v>21</v>
      </c>
      <c r="Y706" t="s">
        <v>21</v>
      </c>
      <c r="Z706" t="s">
        <v>21</v>
      </c>
      <c r="AA706" t="s">
        <v>21</v>
      </c>
      <c r="AB706" t="s">
        <v>21</v>
      </c>
      <c r="AC706" t="s">
        <v>21</v>
      </c>
      <c r="AD706" t="s">
        <v>21</v>
      </c>
      <c r="AE706" t="s">
        <v>21</v>
      </c>
    </row>
    <row r="707" spans="1:31" x14ac:dyDescent="0.25">
      <c r="A707">
        <v>2060</v>
      </c>
      <c r="B707" t="s">
        <v>102</v>
      </c>
      <c r="C707" t="s">
        <v>103</v>
      </c>
      <c r="D707">
        <v>36.874259112069943</v>
      </c>
      <c r="E707">
        <v>36.469126830929937</v>
      </c>
      <c r="F707">
        <v>38.10146474395367</v>
      </c>
      <c r="G707">
        <v>34.397706369932997</v>
      </c>
      <c r="H707">
        <v>35.634540706256388</v>
      </c>
      <c r="I707">
        <v>12.94799999999999</v>
      </c>
      <c r="J707">
        <v>27.529</v>
      </c>
      <c r="K707">
        <v>40.552</v>
      </c>
      <c r="L707">
        <v>12.94799999999999</v>
      </c>
      <c r="M707">
        <v>12.94799999999999</v>
      </c>
      <c r="N707">
        <v>65286.8</v>
      </c>
      <c r="O707">
        <v>61802</v>
      </c>
      <c r="P707">
        <v>51261.8</v>
      </c>
      <c r="Q707">
        <v>65236.2</v>
      </c>
      <c r="R707">
        <v>79094.600000000006</v>
      </c>
      <c r="S707">
        <v>64397.145704435738</v>
      </c>
      <c r="T707">
        <v>60959.832597485816</v>
      </c>
      <c r="U707">
        <v>50563.26246150284</v>
      </c>
      <c r="V707">
        <v>64347.235223716125</v>
      </c>
      <c r="W707">
        <v>78016.788702066304</v>
      </c>
      <c r="X707" t="s">
        <v>21</v>
      </c>
      <c r="Y707" t="s">
        <v>21</v>
      </c>
      <c r="Z707" t="s">
        <v>21</v>
      </c>
      <c r="AA707" t="s">
        <v>21</v>
      </c>
      <c r="AB707" t="s">
        <v>21</v>
      </c>
      <c r="AC707" t="s">
        <v>21</v>
      </c>
      <c r="AD707" t="s">
        <v>21</v>
      </c>
      <c r="AE707" t="s">
        <v>21</v>
      </c>
    </row>
    <row r="708" spans="1:31" x14ac:dyDescent="0.25">
      <c r="A708">
        <v>2065</v>
      </c>
      <c r="B708" t="s">
        <v>102</v>
      </c>
      <c r="C708" t="s">
        <v>103</v>
      </c>
      <c r="D708">
        <v>35.85415010786874</v>
      </c>
      <c r="E708">
        <v>35.592596798001587</v>
      </c>
      <c r="F708">
        <v>37.528363801521508</v>
      </c>
      <c r="G708">
        <v>33.1787441807653</v>
      </c>
      <c r="H708">
        <v>34.759236970591573</v>
      </c>
      <c r="I708">
        <v>11.114000000000001</v>
      </c>
      <c r="J708">
        <v>26.172999999999998</v>
      </c>
      <c r="K708">
        <v>40.276000000000003</v>
      </c>
      <c r="L708">
        <v>11.114000000000001</v>
      </c>
      <c r="M708">
        <v>11.114000000000001</v>
      </c>
      <c r="N708">
        <v>68231.399999999994</v>
      </c>
      <c r="O708">
        <v>64326.400000000001</v>
      </c>
      <c r="P708">
        <v>51634.9</v>
      </c>
      <c r="Q708">
        <v>67757.3</v>
      </c>
      <c r="R708">
        <v>84877.7</v>
      </c>
      <c r="S708">
        <v>67301.620042912749</v>
      </c>
      <c r="T708">
        <v>63449.832943900066</v>
      </c>
      <c r="U708">
        <v>50931.27827882464</v>
      </c>
      <c r="V708">
        <v>66833.980538779098</v>
      </c>
      <c r="W708">
        <v>83721.083189211058</v>
      </c>
      <c r="X708" t="s">
        <v>21</v>
      </c>
      <c r="Y708" t="s">
        <v>21</v>
      </c>
      <c r="Z708" t="s">
        <v>21</v>
      </c>
      <c r="AA708" t="s">
        <v>21</v>
      </c>
      <c r="AB708" t="s">
        <v>21</v>
      </c>
      <c r="AC708" t="s">
        <v>21</v>
      </c>
      <c r="AD708" t="s">
        <v>21</v>
      </c>
      <c r="AE708" t="s">
        <v>21</v>
      </c>
    </row>
    <row r="709" spans="1:31" x14ac:dyDescent="0.25">
      <c r="A709">
        <v>2070</v>
      </c>
      <c r="B709" t="s">
        <v>102</v>
      </c>
      <c r="C709" t="s">
        <v>103</v>
      </c>
      <c r="D709">
        <v>34.859759282389007</v>
      </c>
      <c r="E709">
        <v>34.768229817190871</v>
      </c>
      <c r="F709">
        <v>37.069762688770297</v>
      </c>
      <c r="G709">
        <v>32.003849210855002</v>
      </c>
      <c r="H709">
        <v>33.922652435562618</v>
      </c>
      <c r="I709">
        <v>9.5409999999999968</v>
      </c>
      <c r="J709">
        <v>24.905000000000001</v>
      </c>
      <c r="K709">
        <v>39.988</v>
      </c>
      <c r="L709">
        <v>9.5409999999999968</v>
      </c>
      <c r="M709">
        <v>9.5409999999999968</v>
      </c>
      <c r="N709">
        <v>71270.899999999994</v>
      </c>
      <c r="O709">
        <v>66898.399999999994</v>
      </c>
      <c r="P709">
        <v>51826.2</v>
      </c>
      <c r="Q709">
        <v>70335.399999999994</v>
      </c>
      <c r="R709">
        <v>91177.600000000006</v>
      </c>
      <c r="S709">
        <v>70299.701192067441</v>
      </c>
      <c r="T709">
        <v>65986.784651623646</v>
      </c>
      <c r="U709">
        <v>51119.971459885106</v>
      </c>
      <c r="V709">
        <v>69376.94912263687</v>
      </c>
      <c r="W709">
        <v>89935.135313428749</v>
      </c>
      <c r="X709" t="s">
        <v>21</v>
      </c>
      <c r="Y709" t="s">
        <v>21</v>
      </c>
      <c r="Z709" t="s">
        <v>21</v>
      </c>
      <c r="AA709" t="s">
        <v>21</v>
      </c>
      <c r="AB709" t="s">
        <v>21</v>
      </c>
      <c r="AC709" t="s">
        <v>21</v>
      </c>
      <c r="AD709" t="s">
        <v>21</v>
      </c>
      <c r="AE709" t="s">
        <v>21</v>
      </c>
    </row>
    <row r="710" spans="1:31" x14ac:dyDescent="0.25">
      <c r="A710">
        <v>2075</v>
      </c>
      <c r="B710" t="s">
        <v>102</v>
      </c>
      <c r="C710" t="s">
        <v>103</v>
      </c>
      <c r="D710">
        <v>33.882502554785972</v>
      </c>
      <c r="E710">
        <v>33.971397751788352</v>
      </c>
      <c r="F710">
        <v>36.714772340183941</v>
      </c>
      <c r="G710">
        <v>30.847030770977629</v>
      </c>
      <c r="H710">
        <v>33.108879300556367</v>
      </c>
      <c r="I710">
        <v>8.1919999999999931</v>
      </c>
      <c r="J710">
        <v>23.72</v>
      </c>
      <c r="K710">
        <v>39.688000000000002</v>
      </c>
      <c r="L710">
        <v>8.1919999999999931</v>
      </c>
      <c r="M710">
        <v>8.1919999999999931</v>
      </c>
      <c r="N710">
        <v>74396.2</v>
      </c>
      <c r="O710">
        <v>69533.5</v>
      </c>
      <c r="P710">
        <v>51889.9</v>
      </c>
      <c r="Q710">
        <v>72990.7</v>
      </c>
      <c r="R710">
        <v>97974.9</v>
      </c>
      <c r="S710">
        <v>73382.413156355367</v>
      </c>
      <c r="T710">
        <v>68585.976504276245</v>
      </c>
      <c r="U710">
        <v>51182.803428696148</v>
      </c>
      <c r="V710">
        <v>71996.06571265182</v>
      </c>
      <c r="W710">
        <v>96639.809435866366</v>
      </c>
      <c r="X710" t="s">
        <v>21</v>
      </c>
      <c r="Y710" t="s">
        <v>21</v>
      </c>
      <c r="Z710" t="s">
        <v>21</v>
      </c>
      <c r="AA710" t="s">
        <v>21</v>
      </c>
      <c r="AB710" t="s">
        <v>21</v>
      </c>
      <c r="AC710" t="s">
        <v>21</v>
      </c>
      <c r="AD710" t="s">
        <v>21</v>
      </c>
      <c r="AE710" t="s">
        <v>21</v>
      </c>
    </row>
    <row r="711" spans="1:31" x14ac:dyDescent="0.25">
      <c r="A711">
        <v>2080</v>
      </c>
      <c r="B711" t="s">
        <v>102</v>
      </c>
      <c r="C711" t="s">
        <v>103</v>
      </c>
      <c r="D711">
        <v>32.905972521857613</v>
      </c>
      <c r="E711">
        <v>33.202929487907348</v>
      </c>
      <c r="F711">
        <v>36.469013284887019</v>
      </c>
      <c r="G711">
        <v>29.70952651300102</v>
      </c>
      <c r="H711">
        <v>32.292982854547517</v>
      </c>
      <c r="I711">
        <v>7.0360000000000014</v>
      </c>
      <c r="J711">
        <v>22.61</v>
      </c>
      <c r="K711">
        <v>39.375999999999998</v>
      </c>
      <c r="L711">
        <v>7.0360000000000014</v>
      </c>
      <c r="M711">
        <v>7.0360000000000014</v>
      </c>
      <c r="N711">
        <v>77572</v>
      </c>
      <c r="O711">
        <v>72212.800000000003</v>
      </c>
      <c r="P711">
        <v>51834.1</v>
      </c>
      <c r="Q711">
        <v>75697</v>
      </c>
      <c r="R711">
        <v>105262</v>
      </c>
      <c r="S711">
        <v>76514.936964049222</v>
      </c>
      <c r="T711">
        <v>71228.766049573213</v>
      </c>
      <c r="U711">
        <v>51127.76380766544</v>
      </c>
      <c r="V711">
        <v>74665.487332641074</v>
      </c>
      <c r="W711">
        <v>103827.60912068465</v>
      </c>
      <c r="X711" t="s">
        <v>21</v>
      </c>
      <c r="Y711" t="s">
        <v>21</v>
      </c>
      <c r="Z711" t="s">
        <v>21</v>
      </c>
      <c r="AA711" t="s">
        <v>21</v>
      </c>
      <c r="AB711" t="s">
        <v>21</v>
      </c>
      <c r="AC711" t="s">
        <v>21</v>
      </c>
      <c r="AD711" t="s">
        <v>21</v>
      </c>
      <c r="AE711" t="s">
        <v>21</v>
      </c>
    </row>
    <row r="712" spans="1:31" x14ac:dyDescent="0.25">
      <c r="A712">
        <v>2085</v>
      </c>
      <c r="B712" t="s">
        <v>102</v>
      </c>
      <c r="C712" t="s">
        <v>103</v>
      </c>
      <c r="D712">
        <v>31.917440672192569</v>
      </c>
      <c r="E712">
        <v>32.470534801862158</v>
      </c>
      <c r="F712">
        <v>36.336913818553427</v>
      </c>
      <c r="G712">
        <v>28.598762348132169</v>
      </c>
      <c r="H712">
        <v>31.449892131259229</v>
      </c>
      <c r="I712">
        <v>6.0439999999999969</v>
      </c>
      <c r="J712">
        <v>21.571999999999999</v>
      </c>
      <c r="K712">
        <v>39.051000000000002</v>
      </c>
      <c r="L712">
        <v>6.0439999999999969</v>
      </c>
      <c r="M712">
        <v>6.0439999999999969</v>
      </c>
      <c r="N712">
        <v>80856.600000000006</v>
      </c>
      <c r="O712">
        <v>74997.2</v>
      </c>
      <c r="P712">
        <v>51703.8</v>
      </c>
      <c r="Q712">
        <v>78508.800000000003</v>
      </c>
      <c r="R712">
        <v>113152</v>
      </c>
      <c r="S712">
        <v>79754.778169021592</v>
      </c>
      <c r="T712">
        <v>73975.223411542713</v>
      </c>
      <c r="U712">
        <v>50999.239387946785</v>
      </c>
      <c r="V712">
        <v>77438.971318557567</v>
      </c>
      <c r="W712">
        <v>111610.09316965009</v>
      </c>
      <c r="X712" t="s">
        <v>21</v>
      </c>
      <c r="Y712" t="s">
        <v>21</v>
      </c>
      <c r="Z712" t="s">
        <v>21</v>
      </c>
      <c r="AA712" t="s">
        <v>21</v>
      </c>
      <c r="AB712" t="s">
        <v>21</v>
      </c>
      <c r="AC712" t="s">
        <v>21</v>
      </c>
      <c r="AD712" t="s">
        <v>21</v>
      </c>
      <c r="AE712" t="s">
        <v>21</v>
      </c>
    </row>
    <row r="713" spans="1:31" x14ac:dyDescent="0.25">
      <c r="A713">
        <v>2090</v>
      </c>
      <c r="B713" t="s">
        <v>102</v>
      </c>
      <c r="C713" t="s">
        <v>103</v>
      </c>
      <c r="D713">
        <v>30.911365958896329</v>
      </c>
      <c r="E713">
        <v>31.775201544226189</v>
      </c>
      <c r="F713">
        <v>36.312751220619958</v>
      </c>
      <c r="G713">
        <v>27.51544226183718</v>
      </c>
      <c r="H713">
        <v>30.561644146701489</v>
      </c>
      <c r="I713">
        <v>5.1940000000000026</v>
      </c>
      <c r="J713">
        <v>20.597999999999999</v>
      </c>
      <c r="K713">
        <v>38.713000000000001</v>
      </c>
      <c r="L713">
        <v>5.1940000000000026</v>
      </c>
      <c r="M713">
        <v>5.1940000000000026</v>
      </c>
      <c r="N713">
        <v>84316.5</v>
      </c>
      <c r="O713">
        <v>77955.199999999997</v>
      </c>
      <c r="P713">
        <v>51520.7</v>
      </c>
      <c r="Q713">
        <v>81485.2</v>
      </c>
      <c r="R713">
        <v>121798</v>
      </c>
      <c r="S713">
        <v>83167.530584866399</v>
      </c>
      <c r="T713">
        <v>76892.915150052198</v>
      </c>
      <c r="U713">
        <v>50818.634466607669</v>
      </c>
      <c r="V713">
        <v>80374.812322783255</v>
      </c>
      <c r="W713">
        <v>120138.27530999931</v>
      </c>
      <c r="X713" t="s">
        <v>21</v>
      </c>
      <c r="Y713" t="s">
        <v>21</v>
      </c>
      <c r="Z713" t="s">
        <v>21</v>
      </c>
      <c r="AA713" t="s">
        <v>21</v>
      </c>
      <c r="AB713" t="s">
        <v>21</v>
      </c>
      <c r="AC713" t="s">
        <v>21</v>
      </c>
      <c r="AD713" t="s">
        <v>21</v>
      </c>
      <c r="AE713" t="s">
        <v>21</v>
      </c>
    </row>
    <row r="714" spans="1:31" x14ac:dyDescent="0.25">
      <c r="A714">
        <v>2095</v>
      </c>
      <c r="B714" t="s">
        <v>102</v>
      </c>
      <c r="C714" t="s">
        <v>103</v>
      </c>
      <c r="D714">
        <v>29.874213693652781</v>
      </c>
      <c r="E714">
        <v>31.097263540365621</v>
      </c>
      <c r="F714">
        <v>36.376007721130918</v>
      </c>
      <c r="G714">
        <v>26.437629158623821</v>
      </c>
      <c r="H714">
        <v>29.60915181105938</v>
      </c>
      <c r="I714">
        <v>4.4639999999999986</v>
      </c>
      <c r="J714">
        <v>19.684000000000001</v>
      </c>
      <c r="K714">
        <v>38.362000000000002</v>
      </c>
      <c r="L714">
        <v>4.4639999999999986</v>
      </c>
      <c r="M714">
        <v>4.4639999999999986</v>
      </c>
      <c r="N714">
        <v>88027.3</v>
      </c>
      <c r="O714">
        <v>81165.399999999994</v>
      </c>
      <c r="P714">
        <v>51307.3</v>
      </c>
      <c r="Q714">
        <v>84707.199999999997</v>
      </c>
      <c r="R714">
        <v>131362</v>
      </c>
      <c r="S714">
        <v>86827.764020722039</v>
      </c>
      <c r="T714">
        <v>80059.370193650291</v>
      </c>
      <c r="U714">
        <v>50608.142439225012</v>
      </c>
      <c r="V714">
        <v>83552.906569395011</v>
      </c>
      <c r="W714">
        <v>129571.94798988596</v>
      </c>
      <c r="X714" t="s">
        <v>21</v>
      </c>
      <c r="Y714" t="s">
        <v>21</v>
      </c>
      <c r="Z714" t="s">
        <v>21</v>
      </c>
      <c r="AA714" t="s">
        <v>21</v>
      </c>
      <c r="AB714" t="s">
        <v>21</v>
      </c>
      <c r="AC714" t="s">
        <v>21</v>
      </c>
      <c r="AD714" t="s">
        <v>21</v>
      </c>
      <c r="AE714" t="s">
        <v>21</v>
      </c>
    </row>
    <row r="715" spans="1:31" x14ac:dyDescent="0.25">
      <c r="A715">
        <v>2100</v>
      </c>
      <c r="B715" t="s">
        <v>102</v>
      </c>
      <c r="C715" t="s">
        <v>103</v>
      </c>
      <c r="D715">
        <v>28.78746451686159</v>
      </c>
      <c r="E715">
        <v>30.416361984784832</v>
      </c>
      <c r="F715">
        <v>36.502214147836938</v>
      </c>
      <c r="G715">
        <v>25.341887135233339</v>
      </c>
      <c r="H715">
        <v>28.575769274440781</v>
      </c>
      <c r="I715">
        <v>3.8379999999999939</v>
      </c>
      <c r="J715">
        <v>18.82599999999999</v>
      </c>
      <c r="K715">
        <v>37.997</v>
      </c>
      <c r="L715">
        <v>3.8379999999999939</v>
      </c>
      <c r="M715">
        <v>3.8379999999999939</v>
      </c>
      <c r="N715">
        <v>92029.5</v>
      </c>
      <c r="O715">
        <v>84673</v>
      </c>
      <c r="P715">
        <v>51079.8</v>
      </c>
      <c r="Q715">
        <v>88232</v>
      </c>
      <c r="R715">
        <v>141957</v>
      </c>
      <c r="S715">
        <v>90775.426588626928</v>
      </c>
      <c r="T715">
        <v>83519.172608118126</v>
      </c>
      <c r="U715">
        <v>50383.742550614159</v>
      </c>
      <c r="V715">
        <v>87029.674601814972</v>
      </c>
      <c r="W715">
        <v>140022.57137376288</v>
      </c>
      <c r="X715" t="s">
        <v>21</v>
      </c>
      <c r="Y715" t="s">
        <v>21</v>
      </c>
      <c r="Z715" t="s">
        <v>21</v>
      </c>
      <c r="AA715" t="s">
        <v>21</v>
      </c>
      <c r="AB715" t="s">
        <v>21</v>
      </c>
      <c r="AC715" t="s">
        <v>21</v>
      </c>
      <c r="AD715" t="s">
        <v>21</v>
      </c>
      <c r="AE715" t="s">
        <v>21</v>
      </c>
    </row>
    <row r="716" spans="1:31" x14ac:dyDescent="0.25">
      <c r="A716">
        <v>2020</v>
      </c>
      <c r="B716" t="s">
        <v>104</v>
      </c>
      <c r="C716" t="s">
        <v>105</v>
      </c>
      <c r="D716">
        <v>102.9234255551511</v>
      </c>
      <c r="E716">
        <v>102.9234255551511</v>
      </c>
      <c r="F716">
        <v>102.9234255551511</v>
      </c>
      <c r="G716">
        <v>102.9234255551511</v>
      </c>
      <c r="H716">
        <v>102.9234255551511</v>
      </c>
      <c r="I716">
        <v>22.8</v>
      </c>
      <c r="J716">
        <v>22.8</v>
      </c>
      <c r="K716">
        <v>22.8</v>
      </c>
      <c r="L716">
        <v>22.8</v>
      </c>
      <c r="M716">
        <v>22.8</v>
      </c>
      <c r="N716">
        <v>6128.75</v>
      </c>
      <c r="O716">
        <v>6128.75</v>
      </c>
      <c r="P716">
        <v>6128.75</v>
      </c>
      <c r="Q716">
        <v>6128.75</v>
      </c>
      <c r="R716">
        <v>6128.75</v>
      </c>
      <c r="S716">
        <v>6045.2343618627419</v>
      </c>
      <c r="T716">
        <v>6045.2343618627419</v>
      </c>
      <c r="U716">
        <v>6045.2343618627419</v>
      </c>
      <c r="V716">
        <v>6045.2343618627419</v>
      </c>
      <c r="W716">
        <v>6045.2343618627419</v>
      </c>
      <c r="X716" t="s">
        <v>21</v>
      </c>
      <c r="Y716" t="s">
        <v>21</v>
      </c>
      <c r="Z716" t="s">
        <v>21</v>
      </c>
      <c r="AA716" t="s">
        <v>21</v>
      </c>
      <c r="AB716" t="s">
        <v>21</v>
      </c>
      <c r="AC716" t="s">
        <v>21</v>
      </c>
      <c r="AD716" t="s">
        <v>21</v>
      </c>
      <c r="AE716" t="s">
        <v>21</v>
      </c>
    </row>
    <row r="717" spans="1:31" x14ac:dyDescent="0.25">
      <c r="A717">
        <v>2025</v>
      </c>
      <c r="B717" t="s">
        <v>104</v>
      </c>
      <c r="C717" t="s">
        <v>105</v>
      </c>
      <c r="D717">
        <v>101.9414998179833</v>
      </c>
      <c r="E717">
        <v>102.0259282854023</v>
      </c>
      <c r="F717">
        <v>102.3629322897707</v>
      </c>
      <c r="G717">
        <v>102.17746632690211</v>
      </c>
      <c r="H717">
        <v>101.49058973425559</v>
      </c>
      <c r="I717">
        <v>20.41800000000001</v>
      </c>
      <c r="J717">
        <v>21.483999999999991</v>
      </c>
      <c r="K717">
        <v>22.393000000000001</v>
      </c>
      <c r="L717">
        <v>20.41800000000001</v>
      </c>
      <c r="M717">
        <v>20.41800000000001</v>
      </c>
      <c r="N717">
        <v>7389.48</v>
      </c>
      <c r="O717">
        <v>7385.69</v>
      </c>
      <c r="P717">
        <v>7224.52</v>
      </c>
      <c r="Q717">
        <v>7391.54</v>
      </c>
      <c r="R717">
        <v>7566.87</v>
      </c>
      <c r="S717">
        <v>7288.7845665588411</v>
      </c>
      <c r="T717">
        <v>7285.0462123705547</v>
      </c>
      <c r="U717">
        <v>7126.0724539203948</v>
      </c>
      <c r="V717">
        <v>7290.8164952205479</v>
      </c>
      <c r="W717">
        <v>7463.7572972871021</v>
      </c>
      <c r="X717" t="s">
        <v>21</v>
      </c>
      <c r="Y717" t="s">
        <v>21</v>
      </c>
      <c r="Z717" t="s">
        <v>21</v>
      </c>
      <c r="AA717" t="s">
        <v>21</v>
      </c>
      <c r="AB717" t="s">
        <v>21</v>
      </c>
      <c r="AC717" t="s">
        <v>21</v>
      </c>
      <c r="AD717" t="s">
        <v>21</v>
      </c>
      <c r="AE717" t="s">
        <v>21</v>
      </c>
    </row>
    <row r="718" spans="1:31" x14ac:dyDescent="0.25">
      <c r="A718">
        <v>2030</v>
      </c>
      <c r="B718" t="s">
        <v>104</v>
      </c>
      <c r="C718" t="s">
        <v>105</v>
      </c>
      <c r="D718">
        <v>101.1625227520932</v>
      </c>
      <c r="E718">
        <v>101.41266836548959</v>
      </c>
      <c r="F718">
        <v>102.1835365853659</v>
      </c>
      <c r="G718">
        <v>101.8583090644339</v>
      </c>
      <c r="H718">
        <v>100.2847925009101</v>
      </c>
      <c r="I718">
        <v>18.077000000000002</v>
      </c>
      <c r="J718">
        <v>20.20699999999999</v>
      </c>
      <c r="K718">
        <v>21.971999999999991</v>
      </c>
      <c r="L718">
        <v>18.077000000000002</v>
      </c>
      <c r="M718">
        <v>18.077000000000002</v>
      </c>
      <c r="N718">
        <v>9304.1200000000008</v>
      </c>
      <c r="O718">
        <v>9256.7900000000009</v>
      </c>
      <c r="P718">
        <v>8680.64</v>
      </c>
      <c r="Q718">
        <v>9237.2099999999991</v>
      </c>
      <c r="R718">
        <v>9796.09</v>
      </c>
      <c r="S718">
        <v>9177.334029107793</v>
      </c>
      <c r="T718">
        <v>9130.6489885453666</v>
      </c>
      <c r="U718">
        <v>8562.350105806272</v>
      </c>
      <c r="V718">
        <v>9111.3358025277812</v>
      </c>
      <c r="W718">
        <v>9662.600021195185</v>
      </c>
      <c r="X718">
        <v>12.970011081154158</v>
      </c>
      <c r="Y718">
        <v>16.021778394366901</v>
      </c>
      <c r="Z718">
        <v>10.5</v>
      </c>
      <c r="AA718">
        <v>8.5</v>
      </c>
      <c r="AB718">
        <v>1.62379076073077</v>
      </c>
      <c r="AC718">
        <v>1.69272159957692</v>
      </c>
      <c r="AD718">
        <v>914.28086178000001</v>
      </c>
      <c r="AE718">
        <v>5.4316246252319997</v>
      </c>
    </row>
    <row r="719" spans="1:31" x14ac:dyDescent="0.25">
      <c r="A719">
        <v>2035</v>
      </c>
      <c r="B719" t="s">
        <v>104</v>
      </c>
      <c r="C719" t="s">
        <v>105</v>
      </c>
      <c r="D719">
        <v>99.932189661448859</v>
      </c>
      <c r="E719">
        <v>100.4152348016017</v>
      </c>
      <c r="F719">
        <v>101.70030942846741</v>
      </c>
      <c r="G719">
        <v>101.2373316345104</v>
      </c>
      <c r="H719">
        <v>98.666427011285037</v>
      </c>
      <c r="I719">
        <v>15.818</v>
      </c>
      <c r="J719">
        <v>18.971</v>
      </c>
      <c r="K719">
        <v>21.535</v>
      </c>
      <c r="L719">
        <v>15.818</v>
      </c>
      <c r="M719">
        <v>15.818</v>
      </c>
      <c r="N719">
        <v>11936.3</v>
      </c>
      <c r="O719">
        <v>11802.9</v>
      </c>
      <c r="P719">
        <v>10568.8</v>
      </c>
      <c r="Q719">
        <v>11717.7</v>
      </c>
      <c r="R719">
        <v>12958.7</v>
      </c>
      <c r="S719">
        <v>11773.645672201061</v>
      </c>
      <c r="T719">
        <v>11642.063495758475</v>
      </c>
      <c r="U719">
        <v>10424.780407694056</v>
      </c>
      <c r="V719">
        <v>11558.024504507292</v>
      </c>
      <c r="W719">
        <v>12782.113567215292</v>
      </c>
      <c r="X719" t="s">
        <v>21</v>
      </c>
      <c r="Y719" t="s">
        <v>21</v>
      </c>
      <c r="Z719" t="s">
        <v>21</v>
      </c>
      <c r="AA719" t="s">
        <v>21</v>
      </c>
      <c r="AB719" t="s">
        <v>21</v>
      </c>
      <c r="AC719" t="s">
        <v>21</v>
      </c>
      <c r="AD719" t="s">
        <v>21</v>
      </c>
      <c r="AE719" t="s">
        <v>21</v>
      </c>
    </row>
    <row r="720" spans="1:31" x14ac:dyDescent="0.25">
      <c r="A720">
        <v>2040</v>
      </c>
      <c r="B720" t="s">
        <v>104</v>
      </c>
      <c r="C720" t="s">
        <v>105</v>
      </c>
      <c r="D720">
        <v>98.266645431379686</v>
      </c>
      <c r="E720">
        <v>99.063551146705493</v>
      </c>
      <c r="F720">
        <v>100.9530396796505</v>
      </c>
      <c r="G720">
        <v>100.3348107025846</v>
      </c>
      <c r="H720">
        <v>96.661585365853654</v>
      </c>
      <c r="I720">
        <v>13.680999999999999</v>
      </c>
      <c r="J720">
        <v>17.779</v>
      </c>
      <c r="K720">
        <v>21.082999999999998</v>
      </c>
      <c r="L720">
        <v>13.680999999999999</v>
      </c>
      <c r="M720">
        <v>13.680999999999999</v>
      </c>
      <c r="N720">
        <v>15754.5</v>
      </c>
      <c r="O720">
        <v>15480</v>
      </c>
      <c r="P720">
        <v>13180.7</v>
      </c>
      <c r="Q720">
        <v>15285.4</v>
      </c>
      <c r="R720">
        <v>17678.5</v>
      </c>
      <c r="S720">
        <v>15539.81558294376</v>
      </c>
      <c r="T720">
        <v>15269.05615690561</v>
      </c>
      <c r="U720">
        <v>13001.088403574016</v>
      </c>
      <c r="V720">
        <v>15077.107944493862</v>
      </c>
      <c r="W720">
        <v>17437.597498052703</v>
      </c>
      <c r="X720" t="s">
        <v>21</v>
      </c>
      <c r="Y720" t="s">
        <v>21</v>
      </c>
      <c r="Z720" t="s">
        <v>21</v>
      </c>
      <c r="AA720" t="s">
        <v>21</v>
      </c>
      <c r="AB720" t="s">
        <v>21</v>
      </c>
      <c r="AC720" t="s">
        <v>21</v>
      </c>
      <c r="AD720" t="s">
        <v>21</v>
      </c>
      <c r="AE720" t="s">
        <v>21</v>
      </c>
    </row>
    <row r="721" spans="1:31" x14ac:dyDescent="0.25">
      <c r="A721">
        <v>2045</v>
      </c>
      <c r="B721" t="s">
        <v>104</v>
      </c>
      <c r="C721" t="s">
        <v>105</v>
      </c>
      <c r="D721">
        <v>96.251456133964325</v>
      </c>
      <c r="E721">
        <v>97.32096832908627</v>
      </c>
      <c r="F721">
        <v>99.77502730251183</v>
      </c>
      <c r="G721">
        <v>98.97936840189297</v>
      </c>
      <c r="H721">
        <v>94.359000728066988</v>
      </c>
      <c r="I721">
        <v>11.699</v>
      </c>
      <c r="J721">
        <v>16.632999999999999</v>
      </c>
      <c r="K721">
        <v>20.617000000000001</v>
      </c>
      <c r="L721">
        <v>11.699</v>
      </c>
      <c r="M721">
        <v>11.699</v>
      </c>
      <c r="N721">
        <v>20668</v>
      </c>
      <c r="O721">
        <v>20219</v>
      </c>
      <c r="P721">
        <v>16374.3</v>
      </c>
      <c r="Q721">
        <v>19892.400000000001</v>
      </c>
      <c r="R721">
        <v>23971.7</v>
      </c>
      <c r="S721">
        <v>20386.359990369841</v>
      </c>
      <c r="T721">
        <v>19943.478451968636</v>
      </c>
      <c r="U721">
        <v>16151.169653102035</v>
      </c>
      <c r="V721">
        <v>19621.328985505759</v>
      </c>
      <c r="W721">
        <v>23645.040922254146</v>
      </c>
      <c r="X721" t="s">
        <v>21</v>
      </c>
      <c r="Y721" t="s">
        <v>21</v>
      </c>
      <c r="Z721" t="s">
        <v>21</v>
      </c>
      <c r="AA721" t="s">
        <v>21</v>
      </c>
      <c r="AB721" t="s">
        <v>21</v>
      </c>
      <c r="AC721" t="s">
        <v>21</v>
      </c>
      <c r="AD721" t="s">
        <v>21</v>
      </c>
      <c r="AE721" t="s">
        <v>21</v>
      </c>
    </row>
    <row r="722" spans="1:31" x14ac:dyDescent="0.25">
      <c r="A722">
        <v>2050</v>
      </c>
      <c r="B722" t="s">
        <v>104</v>
      </c>
      <c r="C722" t="s">
        <v>105</v>
      </c>
      <c r="D722">
        <v>93.876556243174377</v>
      </c>
      <c r="E722">
        <v>95.249626865671644</v>
      </c>
      <c r="F722">
        <v>98.352320713505648</v>
      </c>
      <c r="G722">
        <v>97.39732435384056</v>
      </c>
      <c r="H722">
        <v>91.750081907535488</v>
      </c>
      <c r="I722">
        <v>9.894999999999996</v>
      </c>
      <c r="J722">
        <v>15.535</v>
      </c>
      <c r="K722">
        <v>20.135999999999999</v>
      </c>
      <c r="L722">
        <v>9.894999999999996</v>
      </c>
      <c r="M722">
        <v>9.894999999999996</v>
      </c>
      <c r="N722">
        <v>26563.4</v>
      </c>
      <c r="O722">
        <v>25915.9</v>
      </c>
      <c r="P722">
        <v>19973.400000000001</v>
      </c>
      <c r="Q722">
        <v>25426.9</v>
      </c>
      <c r="R722">
        <v>31822.3</v>
      </c>
      <c r="S722">
        <v>26201.424180771737</v>
      </c>
      <c r="T722">
        <v>25562.747574725458</v>
      </c>
      <c r="U722">
        <v>19701.22520958259</v>
      </c>
      <c r="V722">
        <v>25080.411110854217</v>
      </c>
      <c r="W722">
        <v>31388.661869631611</v>
      </c>
      <c r="X722">
        <v>10.070832133602051</v>
      </c>
      <c r="Y722">
        <v>16.021778394366901</v>
      </c>
      <c r="Z722">
        <v>10.5</v>
      </c>
      <c r="AA722">
        <v>6.6</v>
      </c>
      <c r="AB722">
        <v>1.3364535082692299</v>
      </c>
      <c r="AC722">
        <v>1.5355759738461501</v>
      </c>
      <c r="AD722">
        <v>923.51602200000013</v>
      </c>
      <c r="AE722">
        <v>3.988194531984</v>
      </c>
    </row>
    <row r="723" spans="1:31" x14ac:dyDescent="0.25">
      <c r="A723">
        <v>2055</v>
      </c>
      <c r="B723" t="s">
        <v>104</v>
      </c>
      <c r="C723" t="s">
        <v>105</v>
      </c>
      <c r="D723">
        <v>91.051328722242445</v>
      </c>
      <c r="E723">
        <v>92.82219694211868</v>
      </c>
      <c r="F723">
        <v>96.754168183472885</v>
      </c>
      <c r="G723">
        <v>95.654978157990541</v>
      </c>
      <c r="H723">
        <v>88.747424463050706</v>
      </c>
      <c r="I723">
        <v>8.2860000000000014</v>
      </c>
      <c r="J723">
        <v>14.484999999999999</v>
      </c>
      <c r="K723">
        <v>19.641999999999999</v>
      </c>
      <c r="L723">
        <v>8.2860000000000014</v>
      </c>
      <c r="M723">
        <v>8.2860000000000014</v>
      </c>
      <c r="N723">
        <v>33313.1</v>
      </c>
      <c r="O723">
        <v>32455.9</v>
      </c>
      <c r="P723">
        <v>23809.1</v>
      </c>
      <c r="Q723">
        <v>31771.7</v>
      </c>
      <c r="R723">
        <v>41208.699999999997</v>
      </c>
      <c r="S723">
        <v>32859.146941900013</v>
      </c>
      <c r="T723">
        <v>32013.627889077052</v>
      </c>
      <c r="U723">
        <v>23484.656650218432</v>
      </c>
      <c r="V723">
        <v>31338.751388912013</v>
      </c>
      <c r="W723">
        <v>40647.154680431275</v>
      </c>
      <c r="X723" t="s">
        <v>21</v>
      </c>
      <c r="Y723" t="s">
        <v>21</v>
      </c>
      <c r="Z723" t="s">
        <v>21</v>
      </c>
      <c r="AA723" t="s">
        <v>21</v>
      </c>
      <c r="AB723" t="s">
        <v>21</v>
      </c>
      <c r="AC723" t="s">
        <v>21</v>
      </c>
      <c r="AD723" t="s">
        <v>21</v>
      </c>
      <c r="AE723" t="s">
        <v>21</v>
      </c>
    </row>
    <row r="724" spans="1:31" x14ac:dyDescent="0.25">
      <c r="A724">
        <v>2060</v>
      </c>
      <c r="B724" t="s">
        <v>104</v>
      </c>
      <c r="C724" t="s">
        <v>105</v>
      </c>
      <c r="D724">
        <v>87.83432835820895</v>
      </c>
      <c r="E724">
        <v>90.188096104841662</v>
      </c>
      <c r="F724">
        <v>95.242355296687293</v>
      </c>
      <c r="G724">
        <v>93.996168547506372</v>
      </c>
      <c r="H724">
        <v>85.409073534765298</v>
      </c>
      <c r="I724">
        <v>6.8739999999999952</v>
      </c>
      <c r="J724">
        <v>13.483999999999989</v>
      </c>
      <c r="K724">
        <v>19.135000000000009</v>
      </c>
      <c r="L724">
        <v>6.8739999999999952</v>
      </c>
      <c r="M724">
        <v>6.8739999999999952</v>
      </c>
      <c r="N724">
        <v>40897.199999999997</v>
      </c>
      <c r="O724">
        <v>39788.400000000001</v>
      </c>
      <c r="P724">
        <v>27746.400000000001</v>
      </c>
      <c r="Q724">
        <v>38817.9</v>
      </c>
      <c r="R724">
        <v>52230.2</v>
      </c>
      <c r="S724">
        <v>40339.899448333337</v>
      </c>
      <c r="T724">
        <v>39246.208914303825</v>
      </c>
      <c r="U724">
        <v>27368.303601548178</v>
      </c>
      <c r="V724">
        <v>38288.933785086971</v>
      </c>
      <c r="W724">
        <v>51518.466207132515</v>
      </c>
      <c r="X724" t="s">
        <v>21</v>
      </c>
      <c r="Y724" t="s">
        <v>21</v>
      </c>
      <c r="Z724" t="s">
        <v>21</v>
      </c>
      <c r="AA724" t="s">
        <v>21</v>
      </c>
      <c r="AB724" t="s">
        <v>21</v>
      </c>
      <c r="AC724" t="s">
        <v>21</v>
      </c>
      <c r="AD724" t="s">
        <v>21</v>
      </c>
      <c r="AE724" t="s">
        <v>21</v>
      </c>
    </row>
    <row r="725" spans="1:31" x14ac:dyDescent="0.25">
      <c r="A725">
        <v>2065</v>
      </c>
      <c r="B725" t="s">
        <v>104</v>
      </c>
      <c r="C725" t="s">
        <v>105</v>
      </c>
      <c r="D725">
        <v>84.402320713505731</v>
      </c>
      <c r="E725">
        <v>87.529259191845654</v>
      </c>
      <c r="F725">
        <v>93.954532216963955</v>
      </c>
      <c r="G725">
        <v>92.557007644703319</v>
      </c>
      <c r="H725">
        <v>81.926583545686199</v>
      </c>
      <c r="I725">
        <v>5.6560000000000059</v>
      </c>
      <c r="J725">
        <v>12.53400000000001</v>
      </c>
      <c r="K725">
        <v>18.614999999999991</v>
      </c>
      <c r="L725">
        <v>5.6560000000000059</v>
      </c>
      <c r="M725">
        <v>5.6560000000000059</v>
      </c>
      <c r="N725">
        <v>49341.9</v>
      </c>
      <c r="O725">
        <v>47950.8</v>
      </c>
      <c r="P725">
        <v>31770.2</v>
      </c>
      <c r="Q725">
        <v>46617.1</v>
      </c>
      <c r="R725">
        <v>65043.6</v>
      </c>
      <c r="S725">
        <v>48669.524676254579</v>
      </c>
      <c r="T725">
        <v>47297.381005720257</v>
      </c>
      <c r="U725">
        <v>31337.271829206886</v>
      </c>
      <c r="V725">
        <v>45981.855153235432</v>
      </c>
      <c r="W725">
        <v>64157.259757577885</v>
      </c>
      <c r="X725" t="s">
        <v>21</v>
      </c>
      <c r="Y725" t="s">
        <v>21</v>
      </c>
      <c r="Z725" t="s">
        <v>21</v>
      </c>
      <c r="AA725" t="s">
        <v>21</v>
      </c>
      <c r="AB725" t="s">
        <v>21</v>
      </c>
      <c r="AC725" t="s">
        <v>21</v>
      </c>
      <c r="AD725" t="s">
        <v>21</v>
      </c>
      <c r="AE725" t="s">
        <v>21</v>
      </c>
    </row>
    <row r="726" spans="1:31" x14ac:dyDescent="0.25">
      <c r="A726">
        <v>2070</v>
      </c>
      <c r="B726" t="s">
        <v>104</v>
      </c>
      <c r="C726" t="s">
        <v>105</v>
      </c>
      <c r="D726">
        <v>81.019475791772734</v>
      </c>
      <c r="E726">
        <v>85.072533673097922</v>
      </c>
      <c r="F726">
        <v>93.116554423006917</v>
      </c>
      <c r="G726">
        <v>91.546022934109942</v>
      </c>
      <c r="H726">
        <v>78.546851110302228</v>
      </c>
      <c r="I726">
        <v>4.6209999999999951</v>
      </c>
      <c r="J726">
        <v>11.632999999999999</v>
      </c>
      <c r="K726">
        <v>18.084</v>
      </c>
      <c r="L726">
        <v>4.6209999999999951</v>
      </c>
      <c r="M726">
        <v>4.6209999999999951</v>
      </c>
      <c r="N726">
        <v>58448</v>
      </c>
      <c r="O726">
        <v>56766</v>
      </c>
      <c r="P726">
        <v>35734.1</v>
      </c>
      <c r="Q726">
        <v>55029.3</v>
      </c>
      <c r="R726">
        <v>79524.3</v>
      </c>
      <c r="S726">
        <v>57651.537096822933</v>
      </c>
      <c r="T726">
        <v>55992.457480807738</v>
      </c>
      <c r="U726">
        <v>35247.156305974204</v>
      </c>
      <c r="V726">
        <v>54279.423254212263</v>
      </c>
      <c r="W726">
        <v>78440.633238928218</v>
      </c>
      <c r="X726" t="s">
        <v>21</v>
      </c>
      <c r="Y726" t="s">
        <v>21</v>
      </c>
      <c r="Z726" t="s">
        <v>21</v>
      </c>
      <c r="AA726" t="s">
        <v>21</v>
      </c>
      <c r="AB726" t="s">
        <v>21</v>
      </c>
      <c r="AC726" t="s">
        <v>21</v>
      </c>
      <c r="AD726" t="s">
        <v>21</v>
      </c>
      <c r="AE726" t="s">
        <v>21</v>
      </c>
    </row>
    <row r="727" spans="1:31" x14ac:dyDescent="0.25">
      <c r="A727">
        <v>2075</v>
      </c>
      <c r="B727" t="s">
        <v>104</v>
      </c>
      <c r="C727" t="s">
        <v>105</v>
      </c>
      <c r="D727">
        <v>77.820121951219505</v>
      </c>
      <c r="E727">
        <v>82.848279941754726</v>
      </c>
      <c r="F727">
        <v>92.611685475063709</v>
      </c>
      <c r="G727">
        <v>90.846268656716418</v>
      </c>
      <c r="H727">
        <v>75.386749180924738</v>
      </c>
      <c r="I727">
        <v>3.7510000000000052</v>
      </c>
      <c r="J727">
        <v>10.782</v>
      </c>
      <c r="K727">
        <v>17.54300000000001</v>
      </c>
      <c r="L727">
        <v>3.7510000000000052</v>
      </c>
      <c r="M727">
        <v>3.7510000000000052</v>
      </c>
      <c r="N727">
        <v>68090</v>
      </c>
      <c r="O727">
        <v>66191.7</v>
      </c>
      <c r="P727">
        <v>39636.5</v>
      </c>
      <c r="Q727">
        <v>64102.2</v>
      </c>
      <c r="R727">
        <v>95620.5</v>
      </c>
      <c r="S727">
        <v>67162.14688137616</v>
      </c>
      <c r="T727">
        <v>65289.714755881716</v>
      </c>
      <c r="U727">
        <v>39096.378834831339</v>
      </c>
      <c r="V727">
        <v>63228.688086640483</v>
      </c>
      <c r="W727">
        <v>94317.492522699788</v>
      </c>
      <c r="X727" t="s">
        <v>21</v>
      </c>
      <c r="Y727" t="s">
        <v>21</v>
      </c>
      <c r="Z727" t="s">
        <v>21</v>
      </c>
      <c r="AA727" t="s">
        <v>21</v>
      </c>
      <c r="AB727" t="s">
        <v>21</v>
      </c>
      <c r="AC727" t="s">
        <v>21</v>
      </c>
      <c r="AD727" t="s">
        <v>21</v>
      </c>
      <c r="AE727" t="s">
        <v>21</v>
      </c>
    </row>
    <row r="728" spans="1:31" x14ac:dyDescent="0.25">
      <c r="A728">
        <v>2080</v>
      </c>
      <c r="B728" t="s">
        <v>104</v>
      </c>
      <c r="C728" t="s">
        <v>105</v>
      </c>
      <c r="D728">
        <v>74.847661084819805</v>
      </c>
      <c r="E728">
        <v>80.822770294867141</v>
      </c>
      <c r="F728">
        <v>92.384346559883511</v>
      </c>
      <c r="G728">
        <v>90.40167455405907</v>
      </c>
      <c r="H728">
        <v>72.477921368765919</v>
      </c>
      <c r="I728">
        <v>3.0300000000000011</v>
      </c>
      <c r="J728">
        <v>9.980000000000004</v>
      </c>
      <c r="K728">
        <v>16.992000000000001</v>
      </c>
      <c r="L728">
        <v>3.0300000000000011</v>
      </c>
      <c r="M728">
        <v>3.0300000000000011</v>
      </c>
      <c r="N728">
        <v>78145.8</v>
      </c>
      <c r="O728">
        <v>76140.5</v>
      </c>
      <c r="P728">
        <v>43405.4</v>
      </c>
      <c r="Q728">
        <v>73766.100000000006</v>
      </c>
      <c r="R728">
        <v>113280</v>
      </c>
      <c r="S728">
        <v>77080.917869916957</v>
      </c>
      <c r="T728">
        <v>75102.943818790154</v>
      </c>
      <c r="U728">
        <v>42813.92054993222</v>
      </c>
      <c r="V728">
        <v>72760.899442888563</v>
      </c>
      <c r="W728">
        <v>111736.34893115422</v>
      </c>
      <c r="X728" t="s">
        <v>21</v>
      </c>
      <c r="Y728" t="s">
        <v>21</v>
      </c>
      <c r="Z728" t="s">
        <v>21</v>
      </c>
      <c r="AA728" t="s">
        <v>21</v>
      </c>
      <c r="AB728" t="s">
        <v>21</v>
      </c>
      <c r="AC728" t="s">
        <v>21</v>
      </c>
      <c r="AD728" t="s">
        <v>21</v>
      </c>
      <c r="AE728" t="s">
        <v>21</v>
      </c>
    </row>
    <row r="729" spans="1:31" x14ac:dyDescent="0.25">
      <c r="A729">
        <v>2085</v>
      </c>
      <c r="B729" t="s">
        <v>104</v>
      </c>
      <c r="C729" t="s">
        <v>105</v>
      </c>
      <c r="D729">
        <v>71.903130688023296</v>
      </c>
      <c r="E729">
        <v>78.806416090280308</v>
      </c>
      <c r="F729">
        <v>92.288132508190756</v>
      </c>
      <c r="G729">
        <v>90.072497269748794</v>
      </c>
      <c r="H729">
        <v>69.621368765926547</v>
      </c>
      <c r="I729">
        <v>2.436000000000007</v>
      </c>
      <c r="J729">
        <v>9.2259999999999991</v>
      </c>
      <c r="K729">
        <v>16.431999999999999</v>
      </c>
      <c r="L729">
        <v>2.436000000000007</v>
      </c>
      <c r="M729">
        <v>2.436000000000007</v>
      </c>
      <c r="N729">
        <v>88592.5</v>
      </c>
      <c r="O729">
        <v>86646.7</v>
      </c>
      <c r="P729">
        <v>47049.3</v>
      </c>
      <c r="Q729">
        <v>84068.3</v>
      </c>
      <c r="R729">
        <v>132596</v>
      </c>
      <c r="S729">
        <v>87385.262117613704</v>
      </c>
      <c r="T729">
        <v>85465.977268123592</v>
      </c>
      <c r="U729">
        <v>46408.165622939217</v>
      </c>
      <c r="V729">
        <v>82922.712772324798</v>
      </c>
      <c r="W729">
        <v>130789.13244063671</v>
      </c>
      <c r="X729" t="s">
        <v>21</v>
      </c>
      <c r="Y729" t="s">
        <v>21</v>
      </c>
      <c r="Z729" t="s">
        <v>21</v>
      </c>
      <c r="AA729" t="s">
        <v>21</v>
      </c>
      <c r="AB729" t="s">
        <v>21</v>
      </c>
      <c r="AC729" t="s">
        <v>21</v>
      </c>
      <c r="AD729" t="s">
        <v>21</v>
      </c>
      <c r="AE729" t="s">
        <v>21</v>
      </c>
    </row>
    <row r="730" spans="1:31" x14ac:dyDescent="0.25">
      <c r="A730">
        <v>2090</v>
      </c>
      <c r="B730" t="s">
        <v>104</v>
      </c>
      <c r="C730" t="s">
        <v>105</v>
      </c>
      <c r="D730">
        <v>68.813633054240995</v>
      </c>
      <c r="E730">
        <v>76.806379686931209</v>
      </c>
      <c r="F730">
        <v>92.429823443756831</v>
      </c>
      <c r="G730">
        <v>89.958436476155811</v>
      </c>
      <c r="H730">
        <v>66.648589370222055</v>
      </c>
      <c r="I730">
        <v>1.950999999999993</v>
      </c>
      <c r="J730">
        <v>8.5190000000000055</v>
      </c>
      <c r="K730">
        <v>15.866</v>
      </c>
      <c r="L730">
        <v>1.950999999999993</v>
      </c>
      <c r="M730">
        <v>1.950999999999993</v>
      </c>
      <c r="N730">
        <v>99474.4</v>
      </c>
      <c r="O730">
        <v>97684.800000000003</v>
      </c>
      <c r="P730">
        <v>50513.8</v>
      </c>
      <c r="Q730">
        <v>94949.1</v>
      </c>
      <c r="R730">
        <v>153744</v>
      </c>
      <c r="S730">
        <v>98118.875954424497</v>
      </c>
      <c r="T730">
        <v>96353.662588894906</v>
      </c>
      <c r="U730">
        <v>49825.455355213089</v>
      </c>
      <c r="V730">
        <v>93655.24159868517</v>
      </c>
      <c r="W730">
        <v>151648.95153664702</v>
      </c>
      <c r="X730" t="s">
        <v>21</v>
      </c>
      <c r="Y730" t="s">
        <v>21</v>
      </c>
      <c r="Z730" t="s">
        <v>21</v>
      </c>
      <c r="AA730" t="s">
        <v>21</v>
      </c>
      <c r="AB730" t="s">
        <v>21</v>
      </c>
      <c r="AC730" t="s">
        <v>21</v>
      </c>
      <c r="AD730" t="s">
        <v>21</v>
      </c>
      <c r="AE730" t="s">
        <v>21</v>
      </c>
    </row>
    <row r="731" spans="1:31" x14ac:dyDescent="0.25">
      <c r="A731">
        <v>2095</v>
      </c>
      <c r="B731" t="s">
        <v>104</v>
      </c>
      <c r="C731" t="s">
        <v>105</v>
      </c>
      <c r="D731">
        <v>65.515362213323641</v>
      </c>
      <c r="E731">
        <v>74.833909719694205</v>
      </c>
      <c r="F731">
        <v>92.770576993083367</v>
      </c>
      <c r="G731">
        <v>90.022788496541779</v>
      </c>
      <c r="H731">
        <v>63.493674918092474</v>
      </c>
      <c r="I731">
        <v>1.5580000000000069</v>
      </c>
      <c r="J731">
        <v>7.8569999999999993</v>
      </c>
      <c r="K731">
        <v>15.295</v>
      </c>
      <c r="L731">
        <v>1.5580000000000069</v>
      </c>
      <c r="M731">
        <v>1.5580000000000069</v>
      </c>
      <c r="N731">
        <v>110779</v>
      </c>
      <c r="O731">
        <v>109293</v>
      </c>
      <c r="P731">
        <v>53844.4</v>
      </c>
      <c r="Q731">
        <v>106524</v>
      </c>
      <c r="R731">
        <v>176847</v>
      </c>
      <c r="S731">
        <v>109269.42971613996</v>
      </c>
      <c r="T731">
        <v>107803.67923492796</v>
      </c>
      <c r="U731">
        <v>53110.669724475993</v>
      </c>
      <c r="V731">
        <v>105072.41201926442</v>
      </c>
      <c r="W731">
        <v>174437.13011500557</v>
      </c>
      <c r="X731" t="s">
        <v>21</v>
      </c>
      <c r="Y731" t="s">
        <v>21</v>
      </c>
      <c r="Z731" t="s">
        <v>21</v>
      </c>
      <c r="AA731" t="s">
        <v>21</v>
      </c>
      <c r="AB731" t="s">
        <v>21</v>
      </c>
      <c r="AC731" t="s">
        <v>21</v>
      </c>
      <c r="AD731" t="s">
        <v>21</v>
      </c>
      <c r="AE731" t="s">
        <v>21</v>
      </c>
    </row>
    <row r="732" spans="1:31" x14ac:dyDescent="0.25">
      <c r="A732">
        <v>2100</v>
      </c>
      <c r="B732" t="s">
        <v>104</v>
      </c>
      <c r="C732" t="s">
        <v>105</v>
      </c>
      <c r="D732">
        <v>62.125145613396427</v>
      </c>
      <c r="E732">
        <v>73.006343283582083</v>
      </c>
      <c r="F732">
        <v>93.416153986166734</v>
      </c>
      <c r="G732">
        <v>90.360784492173366</v>
      </c>
      <c r="H732">
        <v>60.262195121951208</v>
      </c>
      <c r="I732">
        <v>1.242000000000004</v>
      </c>
      <c r="J732">
        <v>7.2390000000000043</v>
      </c>
      <c r="K732">
        <v>14.718999999999991</v>
      </c>
      <c r="L732">
        <v>1.242000000000004</v>
      </c>
      <c r="M732">
        <v>1.242000000000004</v>
      </c>
      <c r="N732">
        <v>122377</v>
      </c>
      <c r="O732">
        <v>121341</v>
      </c>
      <c r="P732">
        <v>56971.1</v>
      </c>
      <c r="Q732">
        <v>118694</v>
      </c>
      <c r="R732">
        <v>201825</v>
      </c>
      <c r="S732">
        <v>120709.38535617814</v>
      </c>
      <c r="T732">
        <v>119687.5027865041</v>
      </c>
      <c r="U732">
        <v>56194.762611155369</v>
      </c>
      <c r="V732">
        <v>117076.57309352419</v>
      </c>
      <c r="W732">
        <v>199074.75832477227</v>
      </c>
      <c r="X732" t="s">
        <v>21</v>
      </c>
      <c r="Y732" t="s">
        <v>21</v>
      </c>
      <c r="Z732" t="s">
        <v>21</v>
      </c>
      <c r="AA732" t="s">
        <v>21</v>
      </c>
      <c r="AB732" t="s">
        <v>21</v>
      </c>
      <c r="AC732" t="s">
        <v>21</v>
      </c>
      <c r="AD732" t="s">
        <v>21</v>
      </c>
      <c r="AE732" t="s">
        <v>21</v>
      </c>
    </row>
    <row r="733" spans="1:31" x14ac:dyDescent="0.25">
      <c r="A733">
        <v>2020</v>
      </c>
      <c r="B733" t="s">
        <v>106</v>
      </c>
      <c r="C733" t="s">
        <v>107</v>
      </c>
      <c r="D733">
        <v>133.38129729729729</v>
      </c>
      <c r="E733">
        <v>133.38129729729729</v>
      </c>
      <c r="F733">
        <v>133.38129729729729</v>
      </c>
      <c r="G733">
        <v>133.38129729729729</v>
      </c>
      <c r="H733">
        <v>133.38129729729729</v>
      </c>
      <c r="I733">
        <v>33.200000000000003</v>
      </c>
      <c r="J733">
        <v>33.200000000000003</v>
      </c>
      <c r="K733">
        <v>33.200000000000003</v>
      </c>
      <c r="L733">
        <v>33.200000000000003</v>
      </c>
      <c r="M733">
        <v>33.200000000000003</v>
      </c>
      <c r="N733">
        <v>28547.3</v>
      </c>
      <c r="O733">
        <v>28547.3</v>
      </c>
      <c r="P733">
        <v>28547.3</v>
      </c>
      <c r="Q733">
        <v>28547.3</v>
      </c>
      <c r="R733">
        <v>28547.3</v>
      </c>
      <c r="S733">
        <v>28158.289846772059</v>
      </c>
      <c r="T733">
        <v>28158.289846772059</v>
      </c>
      <c r="U733">
        <v>28158.289846772059</v>
      </c>
      <c r="V733">
        <v>28158.289846772059</v>
      </c>
      <c r="W733">
        <v>28158.289846772059</v>
      </c>
      <c r="X733" t="s">
        <v>21</v>
      </c>
      <c r="Y733" t="s">
        <v>21</v>
      </c>
      <c r="Z733" t="s">
        <v>21</v>
      </c>
      <c r="AA733" t="s">
        <v>21</v>
      </c>
      <c r="AB733" t="s">
        <v>21</v>
      </c>
      <c r="AC733" t="s">
        <v>21</v>
      </c>
      <c r="AD733" t="s">
        <v>21</v>
      </c>
      <c r="AE733" t="s">
        <v>21</v>
      </c>
    </row>
    <row r="734" spans="1:31" x14ac:dyDescent="0.25">
      <c r="A734">
        <v>2025</v>
      </c>
      <c r="B734" t="s">
        <v>106</v>
      </c>
      <c r="C734" t="s">
        <v>107</v>
      </c>
      <c r="D734">
        <v>138.9355675675676</v>
      </c>
      <c r="E734">
        <v>138.88086486486489</v>
      </c>
      <c r="F734">
        <v>137.75881081081079</v>
      </c>
      <c r="G734">
        <v>138.5608648648649</v>
      </c>
      <c r="H734">
        <v>141.4744864864864</v>
      </c>
      <c r="I734">
        <v>28.475999999999999</v>
      </c>
      <c r="J734">
        <v>31.144000000000009</v>
      </c>
      <c r="K734">
        <v>33.099999999999987</v>
      </c>
      <c r="L734">
        <v>28.475999999999999</v>
      </c>
      <c r="M734">
        <v>28.475999999999999</v>
      </c>
      <c r="N734">
        <v>33382.5</v>
      </c>
      <c r="O734">
        <v>33395.199999999997</v>
      </c>
      <c r="P734">
        <v>33667.699999999997</v>
      </c>
      <c r="Q734">
        <v>33472.6</v>
      </c>
      <c r="R734">
        <v>32783.199999999997</v>
      </c>
      <c r="S734">
        <v>32927.601237590534</v>
      </c>
      <c r="T734">
        <v>32940.128176427272</v>
      </c>
      <c r="U734">
        <v>33208.914856191921</v>
      </c>
      <c r="V734">
        <v>33016.473457211803</v>
      </c>
      <c r="W734">
        <v>32336.467816735654</v>
      </c>
      <c r="X734" t="s">
        <v>21</v>
      </c>
      <c r="Y734" t="s">
        <v>21</v>
      </c>
      <c r="Z734" t="s">
        <v>21</v>
      </c>
      <c r="AA734" t="s">
        <v>21</v>
      </c>
      <c r="AB734" t="s">
        <v>21</v>
      </c>
      <c r="AC734" t="s">
        <v>21</v>
      </c>
      <c r="AD734" t="s">
        <v>21</v>
      </c>
      <c r="AE734" t="s">
        <v>21</v>
      </c>
    </row>
    <row r="735" spans="1:31" x14ac:dyDescent="0.25">
      <c r="A735">
        <v>2030</v>
      </c>
      <c r="B735" t="s">
        <v>106</v>
      </c>
      <c r="C735" t="s">
        <v>107</v>
      </c>
      <c r="D735">
        <v>142.40659459459459</v>
      </c>
      <c r="E735">
        <v>142.2402162162162</v>
      </c>
      <c r="F735">
        <v>139.9261621621622</v>
      </c>
      <c r="G735">
        <v>141.34302702702701</v>
      </c>
      <c r="H735">
        <v>147.72745945945951</v>
      </c>
      <c r="I735">
        <v>24.521000000000001</v>
      </c>
      <c r="J735">
        <v>29.207999999999998</v>
      </c>
      <c r="K735">
        <v>32.991</v>
      </c>
      <c r="L735">
        <v>24.521000000000001</v>
      </c>
      <c r="M735">
        <v>24.521000000000001</v>
      </c>
      <c r="N735">
        <v>37592.699999999997</v>
      </c>
      <c r="O735">
        <v>37593.699999999997</v>
      </c>
      <c r="P735">
        <v>38132.5</v>
      </c>
      <c r="Q735">
        <v>37870.699999999997</v>
      </c>
      <c r="R735">
        <v>36311.1</v>
      </c>
      <c r="S735">
        <v>37080.429417939631</v>
      </c>
      <c r="T735">
        <v>37081.415791076382</v>
      </c>
      <c r="U735">
        <v>37612.873637157827</v>
      </c>
      <c r="V735">
        <v>37354.641149956406</v>
      </c>
      <c r="W735">
        <v>35816.293605879539</v>
      </c>
      <c r="X735">
        <v>37.881596005287015</v>
      </c>
      <c r="Y735">
        <v>56.889798983028903</v>
      </c>
      <c r="Z735">
        <v>42.2</v>
      </c>
      <c r="AA735">
        <v>28.1</v>
      </c>
      <c r="AB735">
        <v>5</v>
      </c>
      <c r="AC735">
        <v>5</v>
      </c>
      <c r="AD735">
        <v>346.1678091</v>
      </c>
      <c r="AE735">
        <v>0</v>
      </c>
    </row>
    <row r="736" spans="1:31" x14ac:dyDescent="0.25">
      <c r="A736">
        <v>2035</v>
      </c>
      <c r="B736" t="s">
        <v>106</v>
      </c>
      <c r="C736" t="s">
        <v>107</v>
      </c>
      <c r="D736">
        <v>145.4659459459458</v>
      </c>
      <c r="E736">
        <v>145.1410810810811</v>
      </c>
      <c r="F736">
        <v>141.548</v>
      </c>
      <c r="G736">
        <v>143.41491891891889</v>
      </c>
      <c r="H736">
        <v>153.7915675675676</v>
      </c>
      <c r="I736">
        <v>21.212</v>
      </c>
      <c r="J736">
        <v>27.388000000000009</v>
      </c>
      <c r="K736">
        <v>32.874000000000002</v>
      </c>
      <c r="L736">
        <v>21.212</v>
      </c>
      <c r="M736">
        <v>21.212</v>
      </c>
      <c r="N736">
        <v>42252.7</v>
      </c>
      <c r="O736">
        <v>41773.4</v>
      </c>
      <c r="P736">
        <v>41786.800000000003</v>
      </c>
      <c r="Q736">
        <v>42698.400000000001</v>
      </c>
      <c r="R736">
        <v>41049.300000000003</v>
      </c>
      <c r="S736">
        <v>41676.928235199324</v>
      </c>
      <c r="T736">
        <v>41204.159590754571</v>
      </c>
      <c r="U736">
        <v>41217.376990787037</v>
      </c>
      <c r="V736">
        <v>42116.554742249253</v>
      </c>
      <c r="W736">
        <v>40489.926802433169</v>
      </c>
      <c r="X736" t="s">
        <v>21</v>
      </c>
      <c r="Y736" t="s">
        <v>21</v>
      </c>
      <c r="Z736" t="s">
        <v>21</v>
      </c>
      <c r="AA736" t="s">
        <v>21</v>
      </c>
      <c r="AB736" t="s">
        <v>21</v>
      </c>
      <c r="AC736" t="s">
        <v>21</v>
      </c>
      <c r="AD736" t="s">
        <v>21</v>
      </c>
      <c r="AE736" t="s">
        <v>21</v>
      </c>
    </row>
    <row r="737" spans="1:31" x14ac:dyDescent="0.25">
      <c r="A737">
        <v>2040</v>
      </c>
      <c r="B737" t="s">
        <v>106</v>
      </c>
      <c r="C737" t="s">
        <v>107</v>
      </c>
      <c r="D737">
        <v>148.407027027027</v>
      </c>
      <c r="E737">
        <v>147.9291891891892</v>
      </c>
      <c r="F737">
        <v>143.05037837837841</v>
      </c>
      <c r="G737">
        <v>145.05945945945939</v>
      </c>
      <c r="H737">
        <v>159.88994594594601</v>
      </c>
      <c r="I737">
        <v>18.434999999999999</v>
      </c>
      <c r="J737">
        <v>25.681000000000001</v>
      </c>
      <c r="K737">
        <v>32.747999999999998</v>
      </c>
      <c r="L737">
        <v>18.434999999999999</v>
      </c>
      <c r="M737">
        <v>18.434999999999999</v>
      </c>
      <c r="N737">
        <v>47147.4</v>
      </c>
      <c r="O737">
        <v>45699.3</v>
      </c>
      <c r="P737">
        <v>44364.7</v>
      </c>
      <c r="Q737">
        <v>47628.2</v>
      </c>
      <c r="R737">
        <v>47013.3</v>
      </c>
      <c r="S737">
        <v>46504.92882765449</v>
      </c>
      <c r="T737">
        <v>45076.561888325356</v>
      </c>
      <c r="U737">
        <v>43760.148300017456</v>
      </c>
      <c r="V737">
        <v>46979.177031804371</v>
      </c>
      <c r="W737">
        <v>46372.656190016183</v>
      </c>
      <c r="X737" t="s">
        <v>21</v>
      </c>
      <c r="Y737" t="s">
        <v>21</v>
      </c>
      <c r="Z737" t="s">
        <v>21</v>
      </c>
      <c r="AA737" t="s">
        <v>21</v>
      </c>
      <c r="AB737" t="s">
        <v>21</v>
      </c>
      <c r="AC737" t="s">
        <v>21</v>
      </c>
      <c r="AD737" t="s">
        <v>21</v>
      </c>
      <c r="AE737" t="s">
        <v>21</v>
      </c>
    </row>
    <row r="738" spans="1:31" x14ac:dyDescent="0.25">
      <c r="A738">
        <v>2045</v>
      </c>
      <c r="B738" t="s">
        <v>106</v>
      </c>
      <c r="C738" t="s">
        <v>107</v>
      </c>
      <c r="D738">
        <v>151.4454054054053</v>
      </c>
      <c r="E738">
        <v>150.78670270270271</v>
      </c>
      <c r="F738">
        <v>144.51124324324331</v>
      </c>
      <c r="G738">
        <v>146.61167567567571</v>
      </c>
      <c r="H738">
        <v>166.176972972973</v>
      </c>
      <c r="I738">
        <v>16.093999999999991</v>
      </c>
      <c r="J738">
        <v>24.08</v>
      </c>
      <c r="K738">
        <v>32.611999999999988</v>
      </c>
      <c r="L738">
        <v>16.093999999999991</v>
      </c>
      <c r="M738">
        <v>16.093999999999991</v>
      </c>
      <c r="N738">
        <v>52061.8</v>
      </c>
      <c r="O738">
        <v>49426.1</v>
      </c>
      <c r="P738">
        <v>46150.3</v>
      </c>
      <c r="Q738">
        <v>52412.3</v>
      </c>
      <c r="R738">
        <v>53684.2</v>
      </c>
      <c r="S738">
        <v>51352.360970903646</v>
      </c>
      <c r="T738">
        <v>48752.57729436901</v>
      </c>
      <c r="U738">
        <v>45521.416173000063</v>
      </c>
      <c r="V738">
        <v>51698.084755334879</v>
      </c>
      <c r="W738">
        <v>52952.652747968481</v>
      </c>
      <c r="X738" t="s">
        <v>21</v>
      </c>
      <c r="Y738" t="s">
        <v>21</v>
      </c>
      <c r="Z738" t="s">
        <v>21</v>
      </c>
      <c r="AA738" t="s">
        <v>21</v>
      </c>
      <c r="AB738" t="s">
        <v>21</v>
      </c>
      <c r="AC738" t="s">
        <v>21</v>
      </c>
      <c r="AD738" t="s">
        <v>21</v>
      </c>
      <c r="AE738" t="s">
        <v>21</v>
      </c>
    </row>
    <row r="739" spans="1:31" x14ac:dyDescent="0.25">
      <c r="A739">
        <v>2050</v>
      </c>
      <c r="B739" t="s">
        <v>106</v>
      </c>
      <c r="C739" t="s">
        <v>107</v>
      </c>
      <c r="D739">
        <v>154.49016216216219</v>
      </c>
      <c r="E739">
        <v>153.68302702702701</v>
      </c>
      <c r="F739">
        <v>146.0114594594595</v>
      </c>
      <c r="G739">
        <v>148.01437837837841</v>
      </c>
      <c r="H739">
        <v>172.51545945945949</v>
      </c>
      <c r="I739">
        <v>14.11</v>
      </c>
      <c r="J739">
        <v>22.581</v>
      </c>
      <c r="K739">
        <v>32.465000000000003</v>
      </c>
      <c r="L739">
        <v>14.11</v>
      </c>
      <c r="M739">
        <v>14.11</v>
      </c>
      <c r="N739">
        <v>56700.7</v>
      </c>
      <c r="O739">
        <v>53022.3</v>
      </c>
      <c r="P739">
        <v>47468.3</v>
      </c>
      <c r="Q739">
        <v>56801.8</v>
      </c>
      <c r="R739">
        <v>60405.1</v>
      </c>
      <c r="S739">
        <v>55928.047314977899</v>
      </c>
      <c r="T739">
        <v>52299.772368752994</v>
      </c>
      <c r="U739">
        <v>46821.455967237889</v>
      </c>
      <c r="V739">
        <v>56027.769639103426</v>
      </c>
      <c r="W739">
        <v>59581.967962758332</v>
      </c>
      <c r="X739">
        <v>25.074650736595679</v>
      </c>
      <c r="Y739">
        <v>56.889798983028903</v>
      </c>
      <c r="Z739">
        <v>42.2</v>
      </c>
      <c r="AA739">
        <v>18.600000000000001</v>
      </c>
      <c r="AB739">
        <v>5</v>
      </c>
      <c r="AC739">
        <v>5</v>
      </c>
      <c r="AD739">
        <v>359.74301730000002</v>
      </c>
      <c r="AE739">
        <v>0</v>
      </c>
    </row>
    <row r="740" spans="1:31" x14ac:dyDescent="0.25">
      <c r="A740">
        <v>2055</v>
      </c>
      <c r="B740" t="s">
        <v>106</v>
      </c>
      <c r="C740" t="s">
        <v>107</v>
      </c>
      <c r="D740">
        <v>156.92443243243241</v>
      </c>
      <c r="E740">
        <v>156.04227027027031</v>
      </c>
      <c r="F740">
        <v>147.0291891891892</v>
      </c>
      <c r="G740">
        <v>148.79481081081079</v>
      </c>
      <c r="H740">
        <v>178.18324324324331</v>
      </c>
      <c r="I740">
        <v>12.41800000000001</v>
      </c>
      <c r="J740">
        <v>21.178000000000001</v>
      </c>
      <c r="K740">
        <v>32.305999999999997</v>
      </c>
      <c r="L740">
        <v>12.41800000000001</v>
      </c>
      <c r="M740">
        <v>12.41800000000001</v>
      </c>
      <c r="N740">
        <v>61420.1</v>
      </c>
      <c r="O740">
        <v>56827.1</v>
      </c>
      <c r="P740">
        <v>48709.2</v>
      </c>
      <c r="Q740">
        <v>61147</v>
      </c>
      <c r="R740">
        <v>67635.399999999994</v>
      </c>
      <c r="S740">
        <v>60583.136696560607</v>
      </c>
      <c r="T740">
        <v>56052.724879463225</v>
      </c>
      <c r="U740">
        <v>48045.446392632213</v>
      </c>
      <c r="V740">
        <v>60313.758192913905</v>
      </c>
      <c r="W740">
        <v>66713.741653409146</v>
      </c>
      <c r="X740" t="s">
        <v>21</v>
      </c>
      <c r="Y740" t="s">
        <v>21</v>
      </c>
      <c r="Z740" t="s">
        <v>21</v>
      </c>
      <c r="AA740" t="s">
        <v>21</v>
      </c>
      <c r="AB740" t="s">
        <v>21</v>
      </c>
      <c r="AC740" t="s">
        <v>21</v>
      </c>
      <c r="AD740" t="s">
        <v>21</v>
      </c>
      <c r="AE740" t="s">
        <v>21</v>
      </c>
    </row>
    <row r="741" spans="1:31" x14ac:dyDescent="0.25">
      <c r="A741">
        <v>2060</v>
      </c>
      <c r="B741" t="s">
        <v>106</v>
      </c>
      <c r="C741" t="s">
        <v>107</v>
      </c>
      <c r="D741">
        <v>158.5715675675676</v>
      </c>
      <c r="E741">
        <v>157.75459459459461</v>
      </c>
      <c r="F741">
        <v>147.52335135135121</v>
      </c>
      <c r="G741">
        <v>148.852</v>
      </c>
      <c r="H741">
        <v>182.99708108108109</v>
      </c>
      <c r="I741">
        <v>10.968</v>
      </c>
      <c r="J741">
        <v>19.866</v>
      </c>
      <c r="K741">
        <v>32.136000000000003</v>
      </c>
      <c r="L741">
        <v>10.968</v>
      </c>
      <c r="M741">
        <v>10.968</v>
      </c>
      <c r="N741">
        <v>66525.100000000006</v>
      </c>
      <c r="O741">
        <v>61039.4</v>
      </c>
      <c r="P741">
        <v>50001.4</v>
      </c>
      <c r="Q741">
        <v>65762</v>
      </c>
      <c r="R741">
        <v>75792.5</v>
      </c>
      <c r="S741">
        <v>65618.571559674514</v>
      </c>
      <c r="T741">
        <v>60207.624443399502</v>
      </c>
      <c r="U741">
        <v>49320.037759941872</v>
      </c>
      <c r="V741">
        <v>64865.870219019809</v>
      </c>
      <c r="W741">
        <v>74759.685967200799</v>
      </c>
      <c r="X741" t="s">
        <v>21</v>
      </c>
      <c r="Y741" t="s">
        <v>21</v>
      </c>
      <c r="Z741" t="s">
        <v>21</v>
      </c>
      <c r="AA741" t="s">
        <v>21</v>
      </c>
      <c r="AB741" t="s">
        <v>21</v>
      </c>
      <c r="AC741" t="s">
        <v>21</v>
      </c>
      <c r="AD741" t="s">
        <v>21</v>
      </c>
      <c r="AE741" t="s">
        <v>21</v>
      </c>
    </row>
    <row r="742" spans="1:31" x14ac:dyDescent="0.25">
      <c r="A742">
        <v>2065</v>
      </c>
      <c r="B742" t="s">
        <v>106</v>
      </c>
      <c r="C742" t="s">
        <v>107</v>
      </c>
      <c r="D742">
        <v>159.2028108108108</v>
      </c>
      <c r="E742">
        <v>158.51416216216219</v>
      </c>
      <c r="F742">
        <v>147.34983783783781</v>
      </c>
      <c r="G742">
        <v>147.9018378378378</v>
      </c>
      <c r="H742">
        <v>186.44735135135139</v>
      </c>
      <c r="I742">
        <v>9.7180000000000035</v>
      </c>
      <c r="J742">
        <v>18.638000000000009</v>
      </c>
      <c r="K742">
        <v>31.952000000000002</v>
      </c>
      <c r="L742">
        <v>9.7180000000000035</v>
      </c>
      <c r="M742">
        <v>9.7180000000000035</v>
      </c>
      <c r="N742">
        <v>72112.2</v>
      </c>
      <c r="O742">
        <v>65730.8</v>
      </c>
      <c r="P742">
        <v>51380.4</v>
      </c>
      <c r="Q742">
        <v>70758.3</v>
      </c>
      <c r="R742">
        <v>85084.4</v>
      </c>
      <c r="S742">
        <v>71129.536912016061</v>
      </c>
      <c r="T742">
        <v>64835.095377153179</v>
      </c>
      <c r="U742">
        <v>50680.246315521508</v>
      </c>
      <c r="V742">
        <v>69794.086322168878</v>
      </c>
      <c r="W742">
        <v>83924.966516577493</v>
      </c>
      <c r="X742" t="s">
        <v>21</v>
      </c>
      <c r="Y742" t="s">
        <v>21</v>
      </c>
      <c r="Z742" t="s">
        <v>21</v>
      </c>
      <c r="AA742" t="s">
        <v>21</v>
      </c>
      <c r="AB742" t="s">
        <v>21</v>
      </c>
      <c r="AC742" t="s">
        <v>21</v>
      </c>
      <c r="AD742" t="s">
        <v>21</v>
      </c>
      <c r="AE742" t="s">
        <v>21</v>
      </c>
    </row>
    <row r="743" spans="1:31" x14ac:dyDescent="0.25">
      <c r="A743">
        <v>2070</v>
      </c>
      <c r="B743" t="s">
        <v>106</v>
      </c>
      <c r="C743" t="s">
        <v>107</v>
      </c>
      <c r="D743">
        <v>158.94735135135119</v>
      </c>
      <c r="E743">
        <v>158.39481081081081</v>
      </c>
      <c r="F743">
        <v>146.70821621621619</v>
      </c>
      <c r="G743">
        <v>145.97124324324321</v>
      </c>
      <c r="H743">
        <v>188.6620540540541</v>
      </c>
      <c r="I743">
        <v>8.6359999999999957</v>
      </c>
      <c r="J743">
        <v>17.489999999999991</v>
      </c>
      <c r="K743">
        <v>31.753</v>
      </c>
      <c r="L743">
        <v>8.6359999999999957</v>
      </c>
      <c r="M743">
        <v>8.6359999999999957</v>
      </c>
      <c r="N743">
        <v>77936.800000000003</v>
      </c>
      <c r="O743">
        <v>70660.100000000006</v>
      </c>
      <c r="P743">
        <v>52610.3</v>
      </c>
      <c r="Q743">
        <v>75925.5</v>
      </c>
      <c r="R743">
        <v>95324.6</v>
      </c>
      <c r="S743">
        <v>76874.765884335997</v>
      </c>
      <c r="T743">
        <v>69697.224480139936</v>
      </c>
      <c r="U743">
        <v>51893.386636411575</v>
      </c>
      <c r="V743">
        <v>74890.873594388686</v>
      </c>
      <c r="W743">
        <v>94025.624711535173</v>
      </c>
      <c r="X743" t="s">
        <v>21</v>
      </c>
      <c r="Y743" t="s">
        <v>21</v>
      </c>
      <c r="Z743" t="s">
        <v>21</v>
      </c>
      <c r="AA743" t="s">
        <v>21</v>
      </c>
      <c r="AB743" t="s">
        <v>21</v>
      </c>
      <c r="AC743" t="s">
        <v>21</v>
      </c>
      <c r="AD743" t="s">
        <v>21</v>
      </c>
      <c r="AE743" t="s">
        <v>21</v>
      </c>
    </row>
    <row r="744" spans="1:31" x14ac:dyDescent="0.25">
      <c r="A744">
        <v>2075</v>
      </c>
      <c r="B744" t="s">
        <v>106</v>
      </c>
      <c r="C744" t="s">
        <v>107</v>
      </c>
      <c r="D744">
        <v>157.8203243243243</v>
      </c>
      <c r="E744">
        <v>157.44713513513511</v>
      </c>
      <c r="F744">
        <v>145.82972972972971</v>
      </c>
      <c r="G744">
        <v>143.08627027027029</v>
      </c>
      <c r="H744">
        <v>189.64551351351349</v>
      </c>
      <c r="I744">
        <v>7.6929999999999978</v>
      </c>
      <c r="J744">
        <v>16.416</v>
      </c>
      <c r="K744">
        <v>31.54000000000001</v>
      </c>
      <c r="L744">
        <v>7.6929999999999978</v>
      </c>
      <c r="M744">
        <v>7.6929999999999978</v>
      </c>
      <c r="N744">
        <v>83881.8</v>
      </c>
      <c r="O744">
        <v>75722.7</v>
      </c>
      <c r="P744">
        <v>53603.1</v>
      </c>
      <c r="Q744">
        <v>81170.2</v>
      </c>
      <c r="R744">
        <v>106445</v>
      </c>
      <c r="S744">
        <v>82738.754182320728</v>
      </c>
      <c r="T744">
        <v>74690.837122255572</v>
      </c>
      <c r="U744">
        <v>52872.657886577974</v>
      </c>
      <c r="V744">
        <v>80064.104784706695</v>
      </c>
      <c r="W744">
        <v>104994.48854146108</v>
      </c>
      <c r="X744" t="s">
        <v>21</v>
      </c>
      <c r="Y744" t="s">
        <v>21</v>
      </c>
      <c r="Z744" t="s">
        <v>21</v>
      </c>
      <c r="AA744" t="s">
        <v>21</v>
      </c>
      <c r="AB744" t="s">
        <v>21</v>
      </c>
      <c r="AC744" t="s">
        <v>21</v>
      </c>
      <c r="AD744" t="s">
        <v>21</v>
      </c>
      <c r="AE744" t="s">
        <v>21</v>
      </c>
    </row>
    <row r="745" spans="1:31" x14ac:dyDescent="0.25">
      <c r="A745">
        <v>2080</v>
      </c>
      <c r="B745" t="s">
        <v>106</v>
      </c>
      <c r="C745" t="s">
        <v>107</v>
      </c>
      <c r="D745">
        <v>155.66010810810809</v>
      </c>
      <c r="E745">
        <v>155.6617297297297</v>
      </c>
      <c r="F745">
        <v>144.9621621621622</v>
      </c>
      <c r="G745">
        <v>139.25405405405411</v>
      </c>
      <c r="H745">
        <v>189.22270270270269</v>
      </c>
      <c r="I745">
        <v>6.8700000000000054</v>
      </c>
      <c r="J745">
        <v>15.41200000000001</v>
      </c>
      <c r="K745">
        <v>31.311000000000011</v>
      </c>
      <c r="L745">
        <v>6.8700000000000054</v>
      </c>
      <c r="M745">
        <v>6.8700000000000054</v>
      </c>
      <c r="N745">
        <v>89960.7</v>
      </c>
      <c r="O745">
        <v>80925.7</v>
      </c>
      <c r="P745">
        <v>54359.3</v>
      </c>
      <c r="Q745">
        <v>86510.399999999994</v>
      </c>
      <c r="R745">
        <v>118527</v>
      </c>
      <c r="S745">
        <v>88734.817843316428</v>
      </c>
      <c r="T745">
        <v>79822.936552771076</v>
      </c>
      <c r="U745">
        <v>53618.553252589089</v>
      </c>
      <c r="V745">
        <v>85331.534609584429</v>
      </c>
      <c r="W745">
        <v>116911.84877968677</v>
      </c>
      <c r="X745" t="s">
        <v>21</v>
      </c>
      <c r="Y745" t="s">
        <v>21</v>
      </c>
      <c r="Z745" t="s">
        <v>21</v>
      </c>
      <c r="AA745" t="s">
        <v>21</v>
      </c>
      <c r="AB745" t="s">
        <v>21</v>
      </c>
      <c r="AC745" t="s">
        <v>21</v>
      </c>
      <c r="AD745" t="s">
        <v>21</v>
      </c>
      <c r="AE745" t="s">
        <v>21</v>
      </c>
    </row>
    <row r="746" spans="1:31" x14ac:dyDescent="0.25">
      <c r="A746">
        <v>2085</v>
      </c>
      <c r="B746" t="s">
        <v>106</v>
      </c>
      <c r="C746" t="s">
        <v>107</v>
      </c>
      <c r="D746">
        <v>152.2792432432432</v>
      </c>
      <c r="E746">
        <v>153.18918918918919</v>
      </c>
      <c r="F746">
        <v>144.35297297297299</v>
      </c>
      <c r="G746">
        <v>134.65459459459461</v>
      </c>
      <c r="H746">
        <v>187.18064864864871</v>
      </c>
      <c r="I746">
        <v>6.1470000000000056</v>
      </c>
      <c r="J746">
        <v>14.473000000000001</v>
      </c>
      <c r="K746">
        <v>31.063999999999989</v>
      </c>
      <c r="L746">
        <v>6.1470000000000056</v>
      </c>
      <c r="M746">
        <v>6.1470000000000056</v>
      </c>
      <c r="N746">
        <v>96297.9</v>
      </c>
      <c r="O746">
        <v>86362.3</v>
      </c>
      <c r="P746">
        <v>54979.5</v>
      </c>
      <c r="Q746">
        <v>92020.6</v>
      </c>
      <c r="R746">
        <v>131777</v>
      </c>
      <c r="S746">
        <v>94985.661685534928</v>
      </c>
      <c r="T746">
        <v>85185.452748031617</v>
      </c>
      <c r="U746">
        <v>54230.301872002063</v>
      </c>
      <c r="V746">
        <v>90766.647867709849</v>
      </c>
      <c r="W746">
        <v>129981.29284163762</v>
      </c>
      <c r="X746" t="s">
        <v>21</v>
      </c>
      <c r="Y746" t="s">
        <v>21</v>
      </c>
      <c r="Z746" t="s">
        <v>21</v>
      </c>
      <c r="AA746" t="s">
        <v>21</v>
      </c>
      <c r="AB746" t="s">
        <v>21</v>
      </c>
      <c r="AC746" t="s">
        <v>21</v>
      </c>
      <c r="AD746" t="s">
        <v>21</v>
      </c>
      <c r="AE746" t="s">
        <v>21</v>
      </c>
    </row>
    <row r="747" spans="1:31" x14ac:dyDescent="0.25">
      <c r="A747">
        <v>2090</v>
      </c>
      <c r="B747" t="s">
        <v>106</v>
      </c>
      <c r="C747" t="s">
        <v>107</v>
      </c>
      <c r="D747">
        <v>147.75437837837839</v>
      </c>
      <c r="E747">
        <v>150.3431351351351</v>
      </c>
      <c r="F747">
        <v>144.172</v>
      </c>
      <c r="G747">
        <v>129.63070270270271</v>
      </c>
      <c r="H747">
        <v>183.56237837837841</v>
      </c>
      <c r="I747">
        <v>5.5109999999999957</v>
      </c>
      <c r="J747">
        <v>13.595000000000001</v>
      </c>
      <c r="K747">
        <v>30.8</v>
      </c>
      <c r="L747">
        <v>5.5109999999999957</v>
      </c>
      <c r="M747">
        <v>5.5109999999999957</v>
      </c>
      <c r="N747">
        <v>103005</v>
      </c>
      <c r="O747">
        <v>92125.1</v>
      </c>
      <c r="P747">
        <v>55571.7</v>
      </c>
      <c r="Q747">
        <v>97766.5</v>
      </c>
      <c r="R747">
        <v>146409</v>
      </c>
      <c r="S747">
        <v>101601.36495103761</v>
      </c>
      <c r="T747">
        <v>90869.723860500322</v>
      </c>
      <c r="U747">
        <v>54814.432043586006</v>
      </c>
      <c r="V747">
        <v>96434.24927416745</v>
      </c>
      <c r="W747">
        <v>144413.90457857837</v>
      </c>
      <c r="X747" t="s">
        <v>21</v>
      </c>
      <c r="Y747" t="s">
        <v>21</v>
      </c>
      <c r="Z747" t="s">
        <v>21</v>
      </c>
      <c r="AA747" t="s">
        <v>21</v>
      </c>
      <c r="AB747" t="s">
        <v>21</v>
      </c>
      <c r="AC747" t="s">
        <v>21</v>
      </c>
      <c r="AD747" t="s">
        <v>21</v>
      </c>
      <c r="AE747" t="s">
        <v>21</v>
      </c>
    </row>
    <row r="748" spans="1:31" x14ac:dyDescent="0.25">
      <c r="A748">
        <v>2095</v>
      </c>
      <c r="B748" t="s">
        <v>106</v>
      </c>
      <c r="C748" t="s">
        <v>107</v>
      </c>
      <c r="D748">
        <v>142.55243243243231</v>
      </c>
      <c r="E748">
        <v>147.443027027027</v>
      </c>
      <c r="F748">
        <v>144.3735135135135</v>
      </c>
      <c r="G748">
        <v>124.493081081081</v>
      </c>
      <c r="H748">
        <v>178.75805405405401</v>
      </c>
      <c r="I748">
        <v>4.9479999999999933</v>
      </c>
      <c r="J748">
        <v>12.773</v>
      </c>
      <c r="K748">
        <v>30.515000000000001</v>
      </c>
      <c r="L748">
        <v>4.9479999999999933</v>
      </c>
      <c r="M748">
        <v>4.9479999999999933</v>
      </c>
      <c r="N748">
        <v>110077</v>
      </c>
      <c r="O748">
        <v>98252.9</v>
      </c>
      <c r="P748">
        <v>56197.2</v>
      </c>
      <c r="Q748">
        <v>103770</v>
      </c>
      <c r="R748">
        <v>162529</v>
      </c>
      <c r="S748">
        <v>108576.99577414074</v>
      </c>
      <c r="T748">
        <v>96914.02116788314</v>
      </c>
      <c r="U748">
        <v>55431.40844062376</v>
      </c>
      <c r="V748">
        <v>102355.94040065214</v>
      </c>
      <c r="W748">
        <v>160314.23954300463</v>
      </c>
      <c r="X748" t="s">
        <v>21</v>
      </c>
      <c r="Y748" t="s">
        <v>21</v>
      </c>
      <c r="Z748" t="s">
        <v>21</v>
      </c>
      <c r="AA748" t="s">
        <v>21</v>
      </c>
      <c r="AB748" t="s">
        <v>21</v>
      </c>
      <c r="AC748" t="s">
        <v>21</v>
      </c>
      <c r="AD748" t="s">
        <v>21</v>
      </c>
      <c r="AE748" t="s">
        <v>21</v>
      </c>
    </row>
    <row r="749" spans="1:31" x14ac:dyDescent="0.25">
      <c r="A749">
        <v>2100</v>
      </c>
      <c r="B749" t="s">
        <v>106</v>
      </c>
      <c r="C749" t="s">
        <v>107</v>
      </c>
      <c r="D749">
        <v>137.1698378378378</v>
      </c>
      <c r="E749">
        <v>144.51286486486489</v>
      </c>
      <c r="F749">
        <v>144.74335135135141</v>
      </c>
      <c r="G749">
        <v>119.2564324324324</v>
      </c>
      <c r="H749">
        <v>173.1516756756757</v>
      </c>
      <c r="I749">
        <v>4.4500000000000028</v>
      </c>
      <c r="J749">
        <v>12.004</v>
      </c>
      <c r="K749">
        <v>30.210999999999999</v>
      </c>
      <c r="L749">
        <v>4.4500000000000028</v>
      </c>
      <c r="M749">
        <v>4.4500000000000028</v>
      </c>
      <c r="N749">
        <v>117416</v>
      </c>
      <c r="O749">
        <v>104743</v>
      </c>
      <c r="P749">
        <v>56846</v>
      </c>
      <c r="Q749">
        <v>110047</v>
      </c>
      <c r="R749">
        <v>180149</v>
      </c>
      <c r="S749">
        <v>115815.98822475639</v>
      </c>
      <c r="T749">
        <v>103315.68146271087</v>
      </c>
      <c r="U749">
        <v>56071.367331747817</v>
      </c>
      <c r="V749">
        <v>108547.40458003822</v>
      </c>
      <c r="W749">
        <v>177694.1342125574</v>
      </c>
      <c r="X749" t="s">
        <v>21</v>
      </c>
      <c r="Y749" t="s">
        <v>21</v>
      </c>
      <c r="Z749" t="s">
        <v>21</v>
      </c>
      <c r="AA749" t="s">
        <v>21</v>
      </c>
      <c r="AB749" t="s">
        <v>21</v>
      </c>
      <c r="AC749" t="s">
        <v>21</v>
      </c>
      <c r="AD749" t="s">
        <v>21</v>
      </c>
      <c r="AE749" t="s">
        <v>21</v>
      </c>
    </row>
    <row r="750" spans="1:31" x14ac:dyDescent="0.25">
      <c r="A750">
        <v>2020</v>
      </c>
      <c r="B750" t="s">
        <v>108</v>
      </c>
      <c r="C750" t="s">
        <v>109</v>
      </c>
      <c r="D750">
        <v>133.6093958984423</v>
      </c>
      <c r="E750">
        <v>133.6093958984423</v>
      </c>
      <c r="F750">
        <v>133.6093958984423</v>
      </c>
      <c r="G750">
        <v>133.6093958984423</v>
      </c>
      <c r="H750">
        <v>133.6093958984423</v>
      </c>
      <c r="I750">
        <v>25.900000000000009</v>
      </c>
      <c r="J750">
        <v>25.900000000000009</v>
      </c>
      <c r="K750">
        <v>25.900000000000009</v>
      </c>
      <c r="L750">
        <v>25.900000000000009</v>
      </c>
      <c r="M750">
        <v>25.900000000000009</v>
      </c>
      <c r="N750">
        <v>36777.699999999997</v>
      </c>
      <c r="O750">
        <v>36777.699999999997</v>
      </c>
      <c r="P750">
        <v>36777.699999999997</v>
      </c>
      <c r="Q750">
        <v>36777.699999999997</v>
      </c>
      <c r="R750">
        <v>36777.699999999997</v>
      </c>
      <c r="S750">
        <v>36276.535311487554</v>
      </c>
      <c r="T750">
        <v>36276.535311487554</v>
      </c>
      <c r="U750">
        <v>36276.535311487554</v>
      </c>
      <c r="V750">
        <v>36276.535311487554</v>
      </c>
      <c r="W750">
        <v>36276.535311487554</v>
      </c>
      <c r="X750" t="s">
        <v>21</v>
      </c>
      <c r="Y750" t="s">
        <v>21</v>
      </c>
      <c r="Z750" t="s">
        <v>21</v>
      </c>
      <c r="AA750" t="s">
        <v>21</v>
      </c>
      <c r="AB750" t="s">
        <v>21</v>
      </c>
      <c r="AC750" t="s">
        <v>21</v>
      </c>
      <c r="AD750" t="s">
        <v>21</v>
      </c>
      <c r="AE750" t="s">
        <v>21</v>
      </c>
    </row>
    <row r="751" spans="1:31" x14ac:dyDescent="0.25">
      <c r="A751">
        <v>2025</v>
      </c>
      <c r="B751" t="s">
        <v>108</v>
      </c>
      <c r="C751" t="s">
        <v>109</v>
      </c>
      <c r="D751">
        <v>137.67040640154099</v>
      </c>
      <c r="E751">
        <v>137.57572015370411</v>
      </c>
      <c r="F751">
        <v>137.37576075163739</v>
      </c>
      <c r="G751">
        <v>137.24449579129259</v>
      </c>
      <c r="H751">
        <v>138.26631610270999</v>
      </c>
      <c r="I751">
        <v>23.215</v>
      </c>
      <c r="J751">
        <v>24.43300000000001</v>
      </c>
      <c r="K751">
        <v>25.582999999999998</v>
      </c>
      <c r="L751">
        <v>23.215</v>
      </c>
      <c r="M751">
        <v>23.215</v>
      </c>
      <c r="N751">
        <v>39099.199999999997</v>
      </c>
      <c r="O751">
        <v>39126.1</v>
      </c>
      <c r="P751">
        <v>39183.1</v>
      </c>
      <c r="Q751">
        <v>39220.5</v>
      </c>
      <c r="R751">
        <v>38930.699999999997</v>
      </c>
      <c r="S751">
        <v>38566.400548455022</v>
      </c>
      <c r="T751">
        <v>38592.933985833624</v>
      </c>
      <c r="U751">
        <v>38649.157254628437</v>
      </c>
      <c r="V751">
        <v>38686.047609942922</v>
      </c>
      <c r="W751">
        <v>38400.196674912477</v>
      </c>
      <c r="X751" t="s">
        <v>21</v>
      </c>
      <c r="Y751" t="s">
        <v>21</v>
      </c>
      <c r="Z751" t="s">
        <v>21</v>
      </c>
      <c r="AA751" t="s">
        <v>21</v>
      </c>
      <c r="AB751" t="s">
        <v>21</v>
      </c>
      <c r="AC751" t="s">
        <v>21</v>
      </c>
      <c r="AD751" t="s">
        <v>21</v>
      </c>
      <c r="AE751" t="s">
        <v>21</v>
      </c>
    </row>
    <row r="752" spans="1:31" x14ac:dyDescent="0.25">
      <c r="A752">
        <v>2030</v>
      </c>
      <c r="B752" t="s">
        <v>108</v>
      </c>
      <c r="C752" t="s">
        <v>109</v>
      </c>
      <c r="D752">
        <v>136.10786777042671</v>
      </c>
      <c r="E752">
        <v>135.8233779433026</v>
      </c>
      <c r="F752">
        <v>135.39706160730029</v>
      </c>
      <c r="G752">
        <v>134.9238078731336</v>
      </c>
      <c r="H752">
        <v>137.40072556443741</v>
      </c>
      <c r="I752">
        <v>20.675000000000001</v>
      </c>
      <c r="J752">
        <v>23.047999999999998</v>
      </c>
      <c r="K752">
        <v>25.254999999999999</v>
      </c>
      <c r="L752">
        <v>20.675000000000001</v>
      </c>
      <c r="M752">
        <v>20.675000000000001</v>
      </c>
      <c r="N752">
        <v>42956.4</v>
      </c>
      <c r="O752">
        <v>42977.4</v>
      </c>
      <c r="P752">
        <v>42972.6</v>
      </c>
      <c r="Q752">
        <v>43318.8</v>
      </c>
      <c r="R752">
        <v>42695.6</v>
      </c>
      <c r="S752">
        <v>42371.039011531015</v>
      </c>
      <c r="T752">
        <v>42391.752847402786</v>
      </c>
      <c r="U752">
        <v>42387.018256346382</v>
      </c>
      <c r="V752">
        <v>42728.50063628958</v>
      </c>
      <c r="W752">
        <v>42113.792897466352</v>
      </c>
      <c r="X752">
        <v>37.993490544128598</v>
      </c>
      <c r="Y752">
        <v>57.057839891894197</v>
      </c>
      <c r="Z752">
        <v>42.2</v>
      </c>
      <c r="AA752">
        <v>28.1</v>
      </c>
      <c r="AB752">
        <v>2.0682935265151499</v>
      </c>
      <c r="AC752">
        <v>2.1181987115454501</v>
      </c>
      <c r="AD752">
        <v>659.71283895333329</v>
      </c>
      <c r="AE752">
        <v>0</v>
      </c>
    </row>
    <row r="753" spans="1:31" x14ac:dyDescent="0.25">
      <c r="A753">
        <v>2035</v>
      </c>
      <c r="B753" t="s">
        <v>108</v>
      </c>
      <c r="C753" t="s">
        <v>109</v>
      </c>
      <c r="D753">
        <v>134.3863353594686</v>
      </c>
      <c r="E753">
        <v>133.84348697956321</v>
      </c>
      <c r="F753">
        <v>133.21335684683129</v>
      </c>
      <c r="G753">
        <v>132.1571132409741</v>
      </c>
      <c r="H753">
        <v>136.47114446740321</v>
      </c>
      <c r="I753">
        <v>18.3</v>
      </c>
      <c r="J753">
        <v>21.739999999999991</v>
      </c>
      <c r="K753">
        <v>24.91500000000001</v>
      </c>
      <c r="L753">
        <v>18.3</v>
      </c>
      <c r="M753">
        <v>18.3</v>
      </c>
      <c r="N753">
        <v>47290.400000000001</v>
      </c>
      <c r="O753">
        <v>46801.1</v>
      </c>
      <c r="P753">
        <v>45806.6</v>
      </c>
      <c r="Q753">
        <v>47832</v>
      </c>
      <c r="R753">
        <v>47860.5</v>
      </c>
      <c r="S753">
        <v>46645.980186209883</v>
      </c>
      <c r="T753">
        <v>46163.347810397616</v>
      </c>
      <c r="U753">
        <v>45182.399725898737</v>
      </c>
      <c r="V753">
        <v>47180.199877074228</v>
      </c>
      <c r="W753">
        <v>47208.311511471635</v>
      </c>
      <c r="X753" t="s">
        <v>21</v>
      </c>
      <c r="Y753" t="s">
        <v>21</v>
      </c>
      <c r="Z753" t="s">
        <v>21</v>
      </c>
      <c r="AA753" t="s">
        <v>21</v>
      </c>
      <c r="AB753" t="s">
        <v>21</v>
      </c>
      <c r="AC753" t="s">
        <v>21</v>
      </c>
      <c r="AD753" t="s">
        <v>21</v>
      </c>
      <c r="AE753" t="s">
        <v>21</v>
      </c>
    </row>
    <row r="754" spans="1:31" x14ac:dyDescent="0.25">
      <c r="A754">
        <v>2040</v>
      </c>
      <c r="B754" t="s">
        <v>108</v>
      </c>
      <c r="C754" t="s">
        <v>109</v>
      </c>
      <c r="D754">
        <v>132.86893371848541</v>
      </c>
      <c r="E754">
        <v>132.10401388292101</v>
      </c>
      <c r="F754">
        <v>131.42164655936321</v>
      </c>
      <c r="G754">
        <v>129.3352906219915</v>
      </c>
      <c r="H754">
        <v>135.8224016657071</v>
      </c>
      <c r="I754">
        <v>16.102</v>
      </c>
      <c r="J754">
        <v>20.507999999999999</v>
      </c>
      <c r="K754">
        <v>24.563999999999989</v>
      </c>
      <c r="L754">
        <v>16.102</v>
      </c>
      <c r="M754">
        <v>16.102</v>
      </c>
      <c r="N754">
        <v>52056.5</v>
      </c>
      <c r="O754">
        <v>50558.6</v>
      </c>
      <c r="P754">
        <v>47654.5</v>
      </c>
      <c r="Q754">
        <v>52600.4</v>
      </c>
      <c r="R754">
        <v>54417.3</v>
      </c>
      <c r="S754">
        <v>51347.133193278867</v>
      </c>
      <c r="T754">
        <v>49869.644871739532</v>
      </c>
      <c r="U754">
        <v>47005.118645300929</v>
      </c>
      <c r="V754">
        <v>51883.621542357738</v>
      </c>
      <c r="W754">
        <v>53675.762894520652</v>
      </c>
      <c r="X754" t="s">
        <v>21</v>
      </c>
      <c r="Y754" t="s">
        <v>21</v>
      </c>
      <c r="Z754" t="s">
        <v>21</v>
      </c>
      <c r="AA754" t="s">
        <v>21</v>
      </c>
      <c r="AB754" t="s">
        <v>21</v>
      </c>
      <c r="AC754" t="s">
        <v>21</v>
      </c>
      <c r="AD754" t="s">
        <v>21</v>
      </c>
      <c r="AE754" t="s">
        <v>21</v>
      </c>
    </row>
    <row r="755" spans="1:31" x14ac:dyDescent="0.25">
      <c r="A755">
        <v>2045</v>
      </c>
      <c r="B755" t="s">
        <v>108</v>
      </c>
      <c r="C755" t="s">
        <v>109</v>
      </c>
      <c r="D755">
        <v>131.77652980480411</v>
      </c>
      <c r="E755">
        <v>130.82885587492791</v>
      </c>
      <c r="F755">
        <v>130.1592308758313</v>
      </c>
      <c r="G755">
        <v>126.837097686463</v>
      </c>
      <c r="H755">
        <v>135.65599071192321</v>
      </c>
      <c r="I755">
        <v>14.09</v>
      </c>
      <c r="J755">
        <v>19.346</v>
      </c>
      <c r="K755">
        <v>24.202000000000002</v>
      </c>
      <c r="L755">
        <v>14.09</v>
      </c>
      <c r="M755">
        <v>14.09</v>
      </c>
      <c r="N755">
        <v>56730.7</v>
      </c>
      <c r="O755">
        <v>54073.3</v>
      </c>
      <c r="P755">
        <v>48608.800000000003</v>
      </c>
      <c r="Q755">
        <v>57055.3</v>
      </c>
      <c r="R755">
        <v>61399.8</v>
      </c>
      <c r="S755">
        <v>55957.638509080425</v>
      </c>
      <c r="T755">
        <v>53336.450535478303</v>
      </c>
      <c r="U755">
        <v>47946.414529702415</v>
      </c>
      <c r="V755">
        <v>56277.815229269807</v>
      </c>
      <c r="W755">
        <v>60563.113321884564</v>
      </c>
      <c r="X755" t="s">
        <v>21</v>
      </c>
      <c r="Y755" t="s">
        <v>21</v>
      </c>
      <c r="Z755" t="s">
        <v>21</v>
      </c>
      <c r="AA755" t="s">
        <v>21</v>
      </c>
      <c r="AB755" t="s">
        <v>21</v>
      </c>
      <c r="AC755" t="s">
        <v>21</v>
      </c>
      <c r="AD755" t="s">
        <v>21</v>
      </c>
      <c r="AE755" t="s">
        <v>21</v>
      </c>
    </row>
    <row r="756" spans="1:31" x14ac:dyDescent="0.25">
      <c r="A756">
        <v>2050</v>
      </c>
      <c r="B756" t="s">
        <v>108</v>
      </c>
      <c r="C756" t="s">
        <v>109</v>
      </c>
      <c r="D756">
        <v>130.96917359115849</v>
      </c>
      <c r="E756">
        <v>129.90855575451619</v>
      </c>
      <c r="F756">
        <v>129.36308283613971</v>
      </c>
      <c r="G756">
        <v>124.5540154741267</v>
      </c>
      <c r="H756">
        <v>135.81645524762521</v>
      </c>
      <c r="I756">
        <v>12.265000000000001</v>
      </c>
      <c r="J756">
        <v>18.251999999999999</v>
      </c>
      <c r="K756">
        <v>23.827999999999999</v>
      </c>
      <c r="L756">
        <v>12.265000000000001</v>
      </c>
      <c r="M756">
        <v>12.265000000000001</v>
      </c>
      <c r="N756">
        <v>60859.6</v>
      </c>
      <c r="O756">
        <v>57355.9</v>
      </c>
      <c r="P756">
        <v>49102.2</v>
      </c>
      <c r="Q756">
        <v>60811.6</v>
      </c>
      <c r="R756">
        <v>67893.8</v>
      </c>
      <c r="S756">
        <v>60030.274553411669</v>
      </c>
      <c r="T756">
        <v>56574.318994177163</v>
      </c>
      <c r="U756">
        <v>48433.091035375357</v>
      </c>
      <c r="V756">
        <v>59982.928642847619</v>
      </c>
      <c r="W756">
        <v>66968.620471945615</v>
      </c>
      <c r="X756">
        <v>25.148716160882277</v>
      </c>
      <c r="Y756">
        <v>57.057839891894197</v>
      </c>
      <c r="Z756">
        <v>42.2</v>
      </c>
      <c r="AA756">
        <v>18.600000000000001</v>
      </c>
      <c r="AB756">
        <v>2.33963903166666</v>
      </c>
      <c r="AC756">
        <v>2.2317911404545399</v>
      </c>
      <c r="AD756">
        <v>672.7764595266666</v>
      </c>
      <c r="AE756">
        <v>5806.3043692077117</v>
      </c>
    </row>
    <row r="757" spans="1:31" x14ac:dyDescent="0.25">
      <c r="A757">
        <v>2055</v>
      </c>
      <c r="B757" t="s">
        <v>108</v>
      </c>
      <c r="C757" t="s">
        <v>109</v>
      </c>
      <c r="D757">
        <v>130.10921249772261</v>
      </c>
      <c r="E757">
        <v>129.03206133660521</v>
      </c>
      <c r="F757">
        <v>128.740699529523</v>
      </c>
      <c r="G757">
        <v>122.1996649973166</v>
      </c>
      <c r="H757">
        <v>135.93537093033299</v>
      </c>
      <c r="I757">
        <v>10.625999999999999</v>
      </c>
      <c r="J757">
        <v>17.221</v>
      </c>
      <c r="K757">
        <v>23.44199999999999</v>
      </c>
      <c r="L757">
        <v>10.625999999999999</v>
      </c>
      <c r="M757">
        <v>10.625999999999999</v>
      </c>
      <c r="N757">
        <v>64894.5</v>
      </c>
      <c r="O757">
        <v>60788.3</v>
      </c>
      <c r="P757">
        <v>49615.9</v>
      </c>
      <c r="Q757">
        <v>64359.199999999997</v>
      </c>
      <c r="R757">
        <v>74543.5</v>
      </c>
      <c r="S757">
        <v>64010.191522888308</v>
      </c>
      <c r="T757">
        <v>59959.946148761323</v>
      </c>
      <c r="U757">
        <v>48939.790915724356</v>
      </c>
      <c r="V757">
        <v>63482.185982785493</v>
      </c>
      <c r="W757">
        <v>73527.705919398795</v>
      </c>
      <c r="X757" t="s">
        <v>21</v>
      </c>
      <c r="Y757" t="s">
        <v>21</v>
      </c>
      <c r="Z757" t="s">
        <v>21</v>
      </c>
      <c r="AA757" t="s">
        <v>21</v>
      </c>
      <c r="AB757" t="s">
        <v>21</v>
      </c>
      <c r="AC757" t="s">
        <v>21</v>
      </c>
      <c r="AD757" t="s">
        <v>21</v>
      </c>
      <c r="AE757" t="s">
        <v>21</v>
      </c>
    </row>
    <row r="758" spans="1:31" x14ac:dyDescent="0.25">
      <c r="A758">
        <v>2060</v>
      </c>
      <c r="B758" t="s">
        <v>108</v>
      </c>
      <c r="C758" t="s">
        <v>109</v>
      </c>
      <c r="D758">
        <v>128.9026601789428</v>
      </c>
      <c r="E758">
        <v>127.8716096066223</v>
      </c>
      <c r="F758">
        <v>128.0159719014629</v>
      </c>
      <c r="G758">
        <v>119.4462325257405</v>
      </c>
      <c r="H758">
        <v>135.71936000312411</v>
      </c>
      <c r="I758">
        <v>9.1659999999999968</v>
      </c>
      <c r="J758">
        <v>16.25</v>
      </c>
      <c r="K758">
        <v>23.045000000000002</v>
      </c>
      <c r="L758">
        <v>9.1659999999999968</v>
      </c>
      <c r="M758">
        <v>9.1659999999999968</v>
      </c>
      <c r="N758">
        <v>68991.199999999997</v>
      </c>
      <c r="O758">
        <v>64402.7</v>
      </c>
      <c r="P758">
        <v>50133.4</v>
      </c>
      <c r="Q758">
        <v>67897.2</v>
      </c>
      <c r="R758">
        <v>81664.3</v>
      </c>
      <c r="S758">
        <v>68051.066352216163</v>
      </c>
      <c r="T758">
        <v>63525.093214234163</v>
      </c>
      <c r="U758">
        <v>49450.239013992999</v>
      </c>
      <c r="V758">
        <v>66971.97414061056</v>
      </c>
      <c r="W758">
        <v>80551.471751575373</v>
      </c>
      <c r="X758" t="s">
        <v>21</v>
      </c>
      <c r="Y758" t="s">
        <v>21</v>
      </c>
      <c r="Z758" t="s">
        <v>21</v>
      </c>
      <c r="AA758" t="s">
        <v>21</v>
      </c>
      <c r="AB758" t="s">
        <v>21</v>
      </c>
      <c r="AC758" t="s">
        <v>21</v>
      </c>
      <c r="AD758" t="s">
        <v>21</v>
      </c>
      <c r="AE758" t="s">
        <v>21</v>
      </c>
    </row>
    <row r="759" spans="1:31" x14ac:dyDescent="0.25">
      <c r="A759">
        <v>2065</v>
      </c>
      <c r="B759" t="s">
        <v>108</v>
      </c>
      <c r="C759" t="s">
        <v>109</v>
      </c>
      <c r="D759">
        <v>127.1059924299182</v>
      </c>
      <c r="E759">
        <v>126.1756759549548</v>
      </c>
      <c r="F759">
        <v>127.0333675199544</v>
      </c>
      <c r="G759">
        <v>116.0959140753998</v>
      </c>
      <c r="H759">
        <v>134.8288807256304</v>
      </c>
      <c r="I759">
        <v>7.8760000000000048</v>
      </c>
      <c r="J759">
        <v>15.33499999999999</v>
      </c>
      <c r="K759">
        <v>22.637</v>
      </c>
      <c r="L759">
        <v>7.8760000000000048</v>
      </c>
      <c r="M759">
        <v>7.8760000000000048</v>
      </c>
      <c r="N759">
        <v>73403.3</v>
      </c>
      <c r="O759">
        <v>68385.8</v>
      </c>
      <c r="P759">
        <v>50758.6</v>
      </c>
      <c r="Q759">
        <v>71671.100000000006</v>
      </c>
      <c r="R759">
        <v>89604.800000000003</v>
      </c>
      <c r="S759">
        <v>72403.043268875292</v>
      </c>
      <c r="T759">
        <v>67453.916055227106</v>
      </c>
      <c r="U759">
        <v>50066.91949908973</v>
      </c>
      <c r="V759">
        <v>70694.447721395205</v>
      </c>
      <c r="W759">
        <v>88383.767643946761</v>
      </c>
      <c r="X759" t="s">
        <v>21</v>
      </c>
      <c r="Y759" t="s">
        <v>21</v>
      </c>
      <c r="Z759" t="s">
        <v>21</v>
      </c>
      <c r="AA759" t="s">
        <v>21</v>
      </c>
      <c r="AB759" t="s">
        <v>21</v>
      </c>
      <c r="AC759" t="s">
        <v>21</v>
      </c>
      <c r="AD759" t="s">
        <v>21</v>
      </c>
      <c r="AE759" t="s">
        <v>21</v>
      </c>
    </row>
    <row r="760" spans="1:31" x14ac:dyDescent="0.25">
      <c r="A760">
        <v>2070</v>
      </c>
      <c r="B760" t="s">
        <v>108</v>
      </c>
      <c r="C760" t="s">
        <v>109</v>
      </c>
      <c r="D760">
        <v>124.7806893813077</v>
      </c>
      <c r="E760">
        <v>124.0630112382231</v>
      </c>
      <c r="F760">
        <v>126.1582297475335</v>
      </c>
      <c r="G760">
        <v>112.22491001446539</v>
      </c>
      <c r="H760">
        <v>133.31747621844829</v>
      </c>
      <c r="I760">
        <v>6.7439999999999998</v>
      </c>
      <c r="J760">
        <v>14.474</v>
      </c>
      <c r="K760">
        <v>22.216999999999999</v>
      </c>
      <c r="L760">
        <v>6.7439999999999998</v>
      </c>
      <c r="M760">
        <v>6.7439999999999998</v>
      </c>
      <c r="N760">
        <v>77924.2</v>
      </c>
      <c r="O760">
        <v>72522.600000000006</v>
      </c>
      <c r="P760">
        <v>51290.2</v>
      </c>
      <c r="Q760">
        <v>75490.100000000006</v>
      </c>
      <c r="R760">
        <v>98147.5</v>
      </c>
      <c r="S760">
        <v>76862.337582812921</v>
      </c>
      <c r="T760">
        <v>71534.344447338677</v>
      </c>
      <c r="U760">
        <v>50591.275458586562</v>
      </c>
      <c r="V760">
        <v>74461.406730647301</v>
      </c>
      <c r="W760">
        <v>96810.057439269585</v>
      </c>
      <c r="X760" t="s">
        <v>21</v>
      </c>
      <c r="Y760" t="s">
        <v>21</v>
      </c>
      <c r="Z760" t="s">
        <v>21</v>
      </c>
      <c r="AA760" t="s">
        <v>21</v>
      </c>
      <c r="AB760" t="s">
        <v>21</v>
      </c>
      <c r="AC760" t="s">
        <v>21</v>
      </c>
      <c r="AD760" t="s">
        <v>21</v>
      </c>
      <c r="AE760" t="s">
        <v>21</v>
      </c>
    </row>
    <row r="761" spans="1:31" x14ac:dyDescent="0.25">
      <c r="A761">
        <v>2075</v>
      </c>
      <c r="B761" t="s">
        <v>108</v>
      </c>
      <c r="C761" t="s">
        <v>109</v>
      </c>
      <c r="D761">
        <v>122.12187976291921</v>
      </c>
      <c r="E761">
        <v>121.91012895612739</v>
      </c>
      <c r="F761">
        <v>125.852299850097</v>
      </c>
      <c r="G761">
        <v>108.1807244512275</v>
      </c>
      <c r="H761">
        <v>131.36181468957989</v>
      </c>
      <c r="I761">
        <v>5.757000000000005</v>
      </c>
      <c r="J761">
        <v>13.663</v>
      </c>
      <c r="K761">
        <v>21.78700000000001</v>
      </c>
      <c r="L761">
        <v>5.757000000000005</v>
      </c>
      <c r="M761">
        <v>5.757000000000005</v>
      </c>
      <c r="N761">
        <v>82296.7</v>
      </c>
      <c r="O761">
        <v>76547.5</v>
      </c>
      <c r="P761">
        <v>51558.5</v>
      </c>
      <c r="Q761">
        <v>79090.3</v>
      </c>
      <c r="R761">
        <v>107004</v>
      </c>
      <c r="S761">
        <v>81175.254123256702</v>
      </c>
      <c r="T761">
        <v>75504.39768544781</v>
      </c>
      <c r="U761">
        <v>50855.91937117686</v>
      </c>
      <c r="V761">
        <v>78012.547297578276</v>
      </c>
      <c r="W761">
        <v>105545.87112490489</v>
      </c>
      <c r="X761" t="s">
        <v>21</v>
      </c>
      <c r="Y761" t="s">
        <v>21</v>
      </c>
      <c r="Z761" t="s">
        <v>21</v>
      </c>
      <c r="AA761" t="s">
        <v>21</v>
      </c>
      <c r="AB761" t="s">
        <v>21</v>
      </c>
      <c r="AC761" t="s">
        <v>21</v>
      </c>
      <c r="AD761" t="s">
        <v>21</v>
      </c>
      <c r="AE761" t="s">
        <v>21</v>
      </c>
    </row>
    <row r="762" spans="1:31" x14ac:dyDescent="0.25">
      <c r="A762">
        <v>2080</v>
      </c>
      <c r="B762" t="s">
        <v>108</v>
      </c>
      <c r="C762" t="s">
        <v>109</v>
      </c>
      <c r="D762">
        <v>119.39267672621411</v>
      </c>
      <c r="E762">
        <v>120.00193734047529</v>
      </c>
      <c r="F762">
        <v>126.2881380623882</v>
      </c>
      <c r="G762">
        <v>104.257622667695</v>
      </c>
      <c r="H762">
        <v>129.2050399760318</v>
      </c>
      <c r="I762">
        <v>4.9009999999999962</v>
      </c>
      <c r="J762">
        <v>12.898999999999999</v>
      </c>
      <c r="K762">
        <v>21.346</v>
      </c>
      <c r="L762">
        <v>4.9009999999999962</v>
      </c>
      <c r="M762">
        <v>4.9009999999999962</v>
      </c>
      <c r="N762">
        <v>86343.7</v>
      </c>
      <c r="O762">
        <v>80293.3</v>
      </c>
      <c r="P762">
        <v>51504.2</v>
      </c>
      <c r="Q762">
        <v>82317.7</v>
      </c>
      <c r="R762">
        <v>115962</v>
      </c>
      <c r="S762">
        <v>85167.106207688033</v>
      </c>
      <c r="T762">
        <v>79199.154181089747</v>
      </c>
      <c r="U762">
        <v>50802.359309851279</v>
      </c>
      <c r="V762">
        <v>81195.96795912848</v>
      </c>
      <c r="W762">
        <v>114381.80168392044</v>
      </c>
      <c r="X762" t="s">
        <v>21</v>
      </c>
      <c r="Y762" t="s">
        <v>21</v>
      </c>
      <c r="Z762" t="s">
        <v>21</v>
      </c>
      <c r="AA762" t="s">
        <v>21</v>
      </c>
      <c r="AB762" t="s">
        <v>21</v>
      </c>
      <c r="AC762" t="s">
        <v>21</v>
      </c>
      <c r="AD762" t="s">
        <v>21</v>
      </c>
      <c r="AE762" t="s">
        <v>21</v>
      </c>
    </row>
    <row r="763" spans="1:31" x14ac:dyDescent="0.25">
      <c r="A763">
        <v>2085</v>
      </c>
      <c r="B763" t="s">
        <v>108</v>
      </c>
      <c r="C763" t="s">
        <v>109</v>
      </c>
      <c r="D763">
        <v>116.7414871446429</v>
      </c>
      <c r="E763">
        <v>118.4143831808417</v>
      </c>
      <c r="F763">
        <v>127.3384859658828</v>
      </c>
      <c r="G763">
        <v>100.56471953383129</v>
      </c>
      <c r="H763">
        <v>126.97329475050471</v>
      </c>
      <c r="I763">
        <v>4.1620000000000061</v>
      </c>
      <c r="J763">
        <v>12.179</v>
      </c>
      <c r="K763">
        <v>20.895</v>
      </c>
      <c r="L763">
        <v>4.1620000000000061</v>
      </c>
      <c r="M763">
        <v>4.1620000000000061</v>
      </c>
      <c r="N763">
        <v>90030</v>
      </c>
      <c r="O763">
        <v>83754.100000000006</v>
      </c>
      <c r="P763">
        <v>51200.6</v>
      </c>
      <c r="Q763">
        <v>85163</v>
      </c>
      <c r="R763">
        <v>124969</v>
      </c>
      <c r="S763">
        <v>88803.17350169328</v>
      </c>
      <c r="T763">
        <v>82612.794332757636</v>
      </c>
      <c r="U763">
        <v>50502.896425533676</v>
      </c>
      <c r="V763">
        <v>84002.495445126129</v>
      </c>
      <c r="W763">
        <v>123266.06452663676</v>
      </c>
      <c r="X763" t="s">
        <v>21</v>
      </c>
      <c r="Y763" t="s">
        <v>21</v>
      </c>
      <c r="Z763" t="s">
        <v>21</v>
      </c>
      <c r="AA763" t="s">
        <v>21</v>
      </c>
      <c r="AB763" t="s">
        <v>21</v>
      </c>
      <c r="AC763" t="s">
        <v>21</v>
      </c>
      <c r="AD763" t="s">
        <v>21</v>
      </c>
      <c r="AE763" t="s">
        <v>21</v>
      </c>
    </row>
    <row r="764" spans="1:31" x14ac:dyDescent="0.25">
      <c r="A764">
        <v>2090</v>
      </c>
      <c r="B764" t="s">
        <v>108</v>
      </c>
      <c r="C764" t="s">
        <v>109</v>
      </c>
      <c r="D764">
        <v>114.0772382653652</v>
      </c>
      <c r="E764">
        <v>117.0308076440254</v>
      </c>
      <c r="F764">
        <v>128.78912036247539</v>
      </c>
      <c r="G764">
        <v>97.022759059380647</v>
      </c>
      <c r="H764">
        <v>124.555410156406</v>
      </c>
      <c r="I764">
        <v>3.5280000000000058</v>
      </c>
      <c r="J764">
        <v>11.500999999999999</v>
      </c>
      <c r="K764">
        <v>20.434000000000001</v>
      </c>
      <c r="L764">
        <v>3.5280000000000058</v>
      </c>
      <c r="M764">
        <v>3.5280000000000058</v>
      </c>
      <c r="N764">
        <v>93430.8</v>
      </c>
      <c r="O764">
        <v>87017.8</v>
      </c>
      <c r="P764">
        <v>50747.5</v>
      </c>
      <c r="Q764">
        <v>87701.2</v>
      </c>
      <c r="R764">
        <v>134106</v>
      </c>
      <c r="S764">
        <v>92157.631265156117</v>
      </c>
      <c r="T764">
        <v>85832.020339171897</v>
      </c>
      <c r="U764">
        <v>50055.970757271796</v>
      </c>
      <c r="V764">
        <v>86506.107740827531</v>
      </c>
      <c r="W764">
        <v>132278.55587713071</v>
      </c>
      <c r="X764" t="s">
        <v>21</v>
      </c>
      <c r="Y764" t="s">
        <v>21</v>
      </c>
      <c r="Z764" t="s">
        <v>21</v>
      </c>
      <c r="AA764" t="s">
        <v>21</v>
      </c>
      <c r="AB764" t="s">
        <v>21</v>
      </c>
      <c r="AC764" t="s">
        <v>21</v>
      </c>
      <c r="AD764" t="s">
        <v>21</v>
      </c>
      <c r="AE764" t="s">
        <v>21</v>
      </c>
    </row>
    <row r="765" spans="1:31" x14ac:dyDescent="0.25">
      <c r="A765">
        <v>2095</v>
      </c>
      <c r="B765" t="s">
        <v>108</v>
      </c>
      <c r="C765" t="s">
        <v>109</v>
      </c>
      <c r="D765">
        <v>111.1620860440357</v>
      </c>
      <c r="E765">
        <v>115.7403081309597</v>
      </c>
      <c r="F765">
        <v>130.4001432211912</v>
      </c>
      <c r="G765">
        <v>93.552992411280144</v>
      </c>
      <c r="H765">
        <v>121.6828718181751</v>
      </c>
      <c r="I765">
        <v>2.984999999999999</v>
      </c>
      <c r="J765">
        <v>10.863</v>
      </c>
      <c r="K765">
        <v>19.96299999999999</v>
      </c>
      <c r="L765">
        <v>2.984999999999999</v>
      </c>
      <c r="M765">
        <v>2.984999999999999</v>
      </c>
      <c r="N765">
        <v>96641.9</v>
      </c>
      <c r="O765">
        <v>90148.3</v>
      </c>
      <c r="P765">
        <v>50200.7</v>
      </c>
      <c r="Q765">
        <v>90003.9</v>
      </c>
      <c r="R765">
        <v>143488</v>
      </c>
      <c r="S765">
        <v>95324.974044577262</v>
      </c>
      <c r="T765">
        <v>88919.861443770933</v>
      </c>
      <c r="U765">
        <v>49516.621926096341</v>
      </c>
      <c r="V765">
        <v>88777.429162824075</v>
      </c>
      <c r="W765">
        <v>141532.70864612868</v>
      </c>
      <c r="X765" t="s">
        <v>21</v>
      </c>
      <c r="Y765" t="s">
        <v>21</v>
      </c>
      <c r="Z765" t="s">
        <v>21</v>
      </c>
      <c r="AA765" t="s">
        <v>21</v>
      </c>
      <c r="AB765" t="s">
        <v>21</v>
      </c>
      <c r="AC765" t="s">
        <v>21</v>
      </c>
      <c r="AD765" t="s">
        <v>21</v>
      </c>
      <c r="AE765" t="s">
        <v>21</v>
      </c>
    </row>
    <row r="766" spans="1:31" x14ac:dyDescent="0.25">
      <c r="A766">
        <v>2100</v>
      </c>
      <c r="B766" t="s">
        <v>108</v>
      </c>
      <c r="C766" t="s">
        <v>109</v>
      </c>
      <c r="D766">
        <v>107.9227716242001</v>
      </c>
      <c r="E766">
        <v>114.3814057915578</v>
      </c>
      <c r="F766">
        <v>131.9644822603388</v>
      </c>
      <c r="G766">
        <v>90.012109645863546</v>
      </c>
      <c r="H766">
        <v>118.2392110865577</v>
      </c>
      <c r="I766">
        <v>2.5210000000000008</v>
      </c>
      <c r="J766">
        <v>10.260999999999999</v>
      </c>
      <c r="K766">
        <v>19.483999999999991</v>
      </c>
      <c r="L766">
        <v>2.5210000000000008</v>
      </c>
      <c r="M766">
        <v>2.5210000000000008</v>
      </c>
      <c r="N766">
        <v>99648.9</v>
      </c>
      <c r="O766">
        <v>93128.9</v>
      </c>
      <c r="P766">
        <v>49539.9</v>
      </c>
      <c r="Q766">
        <v>92087.9</v>
      </c>
      <c r="R766">
        <v>153094</v>
      </c>
      <c r="S766">
        <v>98290.99806678755</v>
      </c>
      <c r="T766">
        <v>91859.845215170979</v>
      </c>
      <c r="U766">
        <v>48864.826557331282</v>
      </c>
      <c r="V766">
        <v>90833.030779813169</v>
      </c>
      <c r="W766">
        <v>151007.80899775887</v>
      </c>
      <c r="X766" t="s">
        <v>21</v>
      </c>
      <c r="Y766" t="s">
        <v>21</v>
      </c>
      <c r="Z766" t="s">
        <v>21</v>
      </c>
      <c r="AA766" t="s">
        <v>21</v>
      </c>
      <c r="AB766" t="s">
        <v>21</v>
      </c>
      <c r="AC766" t="s">
        <v>21</v>
      </c>
      <c r="AD766" t="s">
        <v>21</v>
      </c>
      <c r="AE766" t="s">
        <v>21</v>
      </c>
    </row>
    <row r="767" spans="1:31" x14ac:dyDescent="0.25">
      <c r="A767">
        <v>2020</v>
      </c>
      <c r="B767" t="s">
        <v>110</v>
      </c>
      <c r="C767" t="s">
        <v>111</v>
      </c>
      <c r="D767">
        <v>38.949854149075037</v>
      </c>
      <c r="E767">
        <v>38.949854149075037</v>
      </c>
      <c r="F767">
        <v>38.949854149075037</v>
      </c>
      <c r="G767">
        <v>38.949854149075037</v>
      </c>
      <c r="H767">
        <v>38.949854149075037</v>
      </c>
      <c r="I767">
        <v>54.4</v>
      </c>
      <c r="J767">
        <v>54.4</v>
      </c>
      <c r="K767">
        <v>54.4</v>
      </c>
      <c r="L767">
        <v>54.4</v>
      </c>
      <c r="M767">
        <v>54.4</v>
      </c>
      <c r="N767">
        <v>1092.81</v>
      </c>
      <c r="O767">
        <v>1092.81</v>
      </c>
      <c r="P767">
        <v>1092.81</v>
      </c>
      <c r="Q767">
        <v>1092.81</v>
      </c>
      <c r="R767">
        <v>1092.81</v>
      </c>
      <c r="S767">
        <v>1077.9184275728694</v>
      </c>
      <c r="T767">
        <v>1077.9184275728694</v>
      </c>
      <c r="U767">
        <v>1077.9184275728694</v>
      </c>
      <c r="V767">
        <v>1077.9184275728694</v>
      </c>
      <c r="W767">
        <v>1077.9184275728694</v>
      </c>
      <c r="X767" t="s">
        <v>21</v>
      </c>
      <c r="Y767" t="s">
        <v>21</v>
      </c>
      <c r="Z767" t="s">
        <v>21</v>
      </c>
      <c r="AA767" t="s">
        <v>21</v>
      </c>
      <c r="AB767" t="s">
        <v>21</v>
      </c>
      <c r="AC767" t="s">
        <v>21</v>
      </c>
      <c r="AD767" t="s">
        <v>21</v>
      </c>
      <c r="AE767" t="s">
        <v>21</v>
      </c>
    </row>
    <row r="768" spans="1:31" x14ac:dyDescent="0.25">
      <c r="A768">
        <v>2025</v>
      </c>
      <c r="B768" t="s">
        <v>110</v>
      </c>
      <c r="C768" t="s">
        <v>111</v>
      </c>
      <c r="D768">
        <v>45.260222358690918</v>
      </c>
      <c r="E768">
        <v>45.864205538923443</v>
      </c>
      <c r="F768">
        <v>46.228771440512439</v>
      </c>
      <c r="G768">
        <v>46.235159881613399</v>
      </c>
      <c r="H768">
        <v>45.249190570012708</v>
      </c>
      <c r="I768">
        <v>48.259</v>
      </c>
      <c r="J768">
        <v>52.039000000000001</v>
      </c>
      <c r="K768">
        <v>53.878</v>
      </c>
      <c r="L768">
        <v>48.259</v>
      </c>
      <c r="M768">
        <v>48.259</v>
      </c>
      <c r="N768">
        <v>1280.6199999999999</v>
      </c>
      <c r="O768">
        <v>1263.76</v>
      </c>
      <c r="P768">
        <v>1253.79</v>
      </c>
      <c r="Q768">
        <v>1253.6199999999999</v>
      </c>
      <c r="R768">
        <v>1280.93</v>
      </c>
      <c r="S768">
        <v>1263.1691663860761</v>
      </c>
      <c r="T768">
        <v>1246.5389153004544</v>
      </c>
      <c r="U768">
        <v>1236.7047751270468</v>
      </c>
      <c r="V768">
        <v>1236.5370916937989</v>
      </c>
      <c r="W768">
        <v>1263.4749420584692</v>
      </c>
      <c r="X768" t="s">
        <v>21</v>
      </c>
      <c r="Y768" t="s">
        <v>21</v>
      </c>
      <c r="Z768" t="s">
        <v>21</v>
      </c>
      <c r="AA768" t="s">
        <v>21</v>
      </c>
      <c r="AB768" t="s">
        <v>21</v>
      </c>
      <c r="AC768" t="s">
        <v>21</v>
      </c>
      <c r="AD768" t="s">
        <v>21</v>
      </c>
      <c r="AE768" t="s">
        <v>21</v>
      </c>
    </row>
    <row r="769" spans="1:31" x14ac:dyDescent="0.25">
      <c r="A769">
        <v>2030</v>
      </c>
      <c r="B769" t="s">
        <v>110</v>
      </c>
      <c r="C769" t="s">
        <v>111</v>
      </c>
      <c r="D769">
        <v>51.534752607831599</v>
      </c>
      <c r="E769">
        <v>53.542903627508679</v>
      </c>
      <c r="F769">
        <v>54.737295616795883</v>
      </c>
      <c r="G769">
        <v>54.760877834924038</v>
      </c>
      <c r="H769">
        <v>51.49337956210605</v>
      </c>
      <c r="I769">
        <v>42.476999999999997</v>
      </c>
      <c r="J769">
        <v>49.734999999999999</v>
      </c>
      <c r="K769">
        <v>53.322000000000003</v>
      </c>
      <c r="L769">
        <v>42.476999999999997</v>
      </c>
      <c r="M769">
        <v>42.476999999999997</v>
      </c>
      <c r="N769">
        <v>1463.2</v>
      </c>
      <c r="O769">
        <v>1407.32</v>
      </c>
      <c r="P769">
        <v>1375.16</v>
      </c>
      <c r="Q769">
        <v>1374.75</v>
      </c>
      <c r="R769">
        <v>1465.2</v>
      </c>
      <c r="S769">
        <v>1443.2611736940755</v>
      </c>
      <c r="T769">
        <v>1388.1426428124289</v>
      </c>
      <c r="U769">
        <v>1356.4208827345167</v>
      </c>
      <c r="V769">
        <v>1356.0164697484488</v>
      </c>
      <c r="W769">
        <v>1445.2339199675775</v>
      </c>
      <c r="X769">
        <v>30.306018017470269</v>
      </c>
      <c r="Y769">
        <v>22.729513513102699</v>
      </c>
      <c r="Z769">
        <v>1.2</v>
      </c>
      <c r="AA769">
        <v>1.6</v>
      </c>
      <c r="AB769">
        <v>0.125651405592346</v>
      </c>
      <c r="AC769">
        <v>0.11407341633943401</v>
      </c>
      <c r="AD769">
        <v>1561.0240555516659</v>
      </c>
      <c r="AE769">
        <v>5330.5844265249116</v>
      </c>
    </row>
    <row r="770" spans="1:31" x14ac:dyDescent="0.25">
      <c r="A770">
        <v>2035</v>
      </c>
      <c r="B770" t="s">
        <v>110</v>
      </c>
      <c r="C770" t="s">
        <v>111</v>
      </c>
      <c r="D770">
        <v>57.738488012077482</v>
      </c>
      <c r="E770">
        <v>61.784084764122383</v>
      </c>
      <c r="F770">
        <v>64.435436657199148</v>
      </c>
      <c r="G770">
        <v>64.470331704238205</v>
      </c>
      <c r="H770">
        <v>57.644619721433273</v>
      </c>
      <c r="I770">
        <v>37.168999999999997</v>
      </c>
      <c r="J770">
        <v>47.496000000000002</v>
      </c>
      <c r="K770">
        <v>52.731999999999999</v>
      </c>
      <c r="L770">
        <v>37.168999999999997</v>
      </c>
      <c r="M770">
        <v>37.168999999999997</v>
      </c>
      <c r="N770">
        <v>1759.33</v>
      </c>
      <c r="O770">
        <v>1623.88</v>
      </c>
      <c r="P770">
        <v>1529.07</v>
      </c>
      <c r="Q770">
        <v>1534.89</v>
      </c>
      <c r="R770">
        <v>1793.85</v>
      </c>
      <c r="S770">
        <v>1735.3558506801514</v>
      </c>
      <c r="T770">
        <v>1601.7516093072275</v>
      </c>
      <c r="U770">
        <v>1508.2335722118642</v>
      </c>
      <c r="V770">
        <v>1513.9742638677553</v>
      </c>
      <c r="W770">
        <v>1769.4054513607962</v>
      </c>
      <c r="X770" t="s">
        <v>21</v>
      </c>
      <c r="Y770" t="s">
        <v>21</v>
      </c>
      <c r="Z770" t="s">
        <v>21</v>
      </c>
      <c r="AA770" t="s">
        <v>21</v>
      </c>
      <c r="AB770" t="s">
        <v>21</v>
      </c>
      <c r="AC770" t="s">
        <v>21</v>
      </c>
      <c r="AD770" t="s">
        <v>21</v>
      </c>
      <c r="AE770" t="s">
        <v>21</v>
      </c>
    </row>
    <row r="771" spans="1:31" x14ac:dyDescent="0.25">
      <c r="A771">
        <v>2040</v>
      </c>
      <c r="B771" t="s">
        <v>110</v>
      </c>
      <c r="C771" t="s">
        <v>111</v>
      </c>
      <c r="D771">
        <v>63.767210409150223</v>
      </c>
      <c r="E771">
        <v>70.519128220874592</v>
      </c>
      <c r="F771">
        <v>75.390215620548773</v>
      </c>
      <c r="G771">
        <v>75.414112143155663</v>
      </c>
      <c r="H771">
        <v>63.598101379186822</v>
      </c>
      <c r="I771">
        <v>32.391000000000012</v>
      </c>
      <c r="J771">
        <v>45.33</v>
      </c>
      <c r="K771">
        <v>52.104999999999997</v>
      </c>
      <c r="L771">
        <v>32.391000000000012</v>
      </c>
      <c r="M771">
        <v>32.391000000000012</v>
      </c>
      <c r="N771">
        <v>2237.54</v>
      </c>
      <c r="O771">
        <v>1949.43</v>
      </c>
      <c r="P771">
        <v>1726.32</v>
      </c>
      <c r="Q771">
        <v>1744.15</v>
      </c>
      <c r="R771">
        <v>2386.2800000000002</v>
      </c>
      <c r="S771">
        <v>2207.0493484058511</v>
      </c>
      <c r="T771">
        <v>1922.8653839765182</v>
      </c>
      <c r="U771">
        <v>1702.7956734360007</v>
      </c>
      <c r="V771">
        <v>1720.3827064642712</v>
      </c>
      <c r="W771">
        <v>2353.7624887661964</v>
      </c>
      <c r="X771" t="s">
        <v>21</v>
      </c>
      <c r="Y771" t="s">
        <v>21</v>
      </c>
      <c r="Z771" t="s">
        <v>21</v>
      </c>
      <c r="AA771" t="s">
        <v>21</v>
      </c>
      <c r="AB771" t="s">
        <v>21</v>
      </c>
      <c r="AC771" t="s">
        <v>21</v>
      </c>
      <c r="AD771" t="s">
        <v>21</v>
      </c>
      <c r="AE771" t="s">
        <v>21</v>
      </c>
    </row>
    <row r="772" spans="1:31" x14ac:dyDescent="0.25">
      <c r="A772">
        <v>2045</v>
      </c>
      <c r="B772" t="s">
        <v>110</v>
      </c>
      <c r="C772" t="s">
        <v>111</v>
      </c>
      <c r="D772">
        <v>69.778887865373619</v>
      </c>
      <c r="E772">
        <v>79.615219671963359</v>
      </c>
      <c r="F772">
        <v>87.19555538496968</v>
      </c>
      <c r="G772">
        <v>87.164831589092742</v>
      </c>
      <c r="H772">
        <v>69.510867173306721</v>
      </c>
      <c r="I772">
        <v>28.151</v>
      </c>
      <c r="J772">
        <v>43.241</v>
      </c>
      <c r="K772">
        <v>51.439</v>
      </c>
      <c r="L772">
        <v>28.151</v>
      </c>
      <c r="M772">
        <v>28.151</v>
      </c>
      <c r="N772">
        <v>2916.92</v>
      </c>
      <c r="O772">
        <v>2385.42</v>
      </c>
      <c r="P772">
        <v>1946.29</v>
      </c>
      <c r="Q772">
        <v>1976.27</v>
      </c>
      <c r="R772">
        <v>3293.46</v>
      </c>
      <c r="S772">
        <v>2877.1715300517512</v>
      </c>
      <c r="T772">
        <v>2352.9142078685904</v>
      </c>
      <c r="U772">
        <v>1919.7681723271201</v>
      </c>
      <c r="V772">
        <v>1949.3396389669153</v>
      </c>
      <c r="W772">
        <v>3248.580470963976</v>
      </c>
      <c r="X772" t="s">
        <v>21</v>
      </c>
      <c r="Y772" t="s">
        <v>21</v>
      </c>
      <c r="Z772" t="s">
        <v>21</v>
      </c>
      <c r="AA772" t="s">
        <v>21</v>
      </c>
      <c r="AB772" t="s">
        <v>21</v>
      </c>
      <c r="AC772" t="s">
        <v>21</v>
      </c>
      <c r="AD772" t="s">
        <v>21</v>
      </c>
      <c r="AE772" t="s">
        <v>21</v>
      </c>
    </row>
    <row r="773" spans="1:31" x14ac:dyDescent="0.25">
      <c r="A773">
        <v>2050</v>
      </c>
      <c r="B773" t="s">
        <v>110</v>
      </c>
      <c r="C773" t="s">
        <v>111</v>
      </c>
      <c r="D773">
        <v>75.501310952466241</v>
      </c>
      <c r="E773">
        <v>88.882183584521044</v>
      </c>
      <c r="F773">
        <v>99.777483517139615</v>
      </c>
      <c r="G773">
        <v>99.638451336113889</v>
      </c>
      <c r="H773">
        <v>75.111958069991388</v>
      </c>
      <c r="I773">
        <v>24.42700000000001</v>
      </c>
      <c r="J773">
        <v>41.231999999999999</v>
      </c>
      <c r="K773">
        <v>50.731000000000002</v>
      </c>
      <c r="L773">
        <v>24.42700000000001</v>
      </c>
      <c r="M773">
        <v>24.42700000000001</v>
      </c>
      <c r="N773">
        <v>3801.52</v>
      </c>
      <c r="O773">
        <v>2938.96</v>
      </c>
      <c r="P773">
        <v>2183.79</v>
      </c>
      <c r="Q773">
        <v>2228.34</v>
      </c>
      <c r="R773">
        <v>4514.59</v>
      </c>
      <c r="S773">
        <v>3749.7172068216933</v>
      </c>
      <c r="T773">
        <v>2898.9111939857435</v>
      </c>
      <c r="U773">
        <v>2154.0317923054845</v>
      </c>
      <c r="V773">
        <v>2197.9747155477421</v>
      </c>
      <c r="W773">
        <v>4453.0702994447347</v>
      </c>
      <c r="X773">
        <v>35.988396395745944</v>
      </c>
      <c r="Y773">
        <v>22.729513513102699</v>
      </c>
      <c r="Z773">
        <v>1.2</v>
      </c>
      <c r="AA773">
        <v>1.9</v>
      </c>
      <c r="AB773">
        <v>0.104902680978369</v>
      </c>
      <c r="AC773">
        <v>0.18056288013976701</v>
      </c>
      <c r="AD773">
        <v>1561.0240555516659</v>
      </c>
      <c r="AE773">
        <v>5340.4811257893116</v>
      </c>
    </row>
    <row r="774" spans="1:31" x14ac:dyDescent="0.25">
      <c r="A774">
        <v>2055</v>
      </c>
      <c r="B774" t="s">
        <v>110</v>
      </c>
      <c r="C774" t="s">
        <v>111</v>
      </c>
      <c r="D774">
        <v>80.701924208694763</v>
      </c>
      <c r="E774">
        <v>98.111018568272726</v>
      </c>
      <c r="F774">
        <v>113.0729395358358</v>
      </c>
      <c r="G774">
        <v>112.7663489504704</v>
      </c>
      <c r="H774">
        <v>80.171351381319141</v>
      </c>
      <c r="I774">
        <v>21.178000000000001</v>
      </c>
      <c r="J774">
        <v>39.305999999999997</v>
      </c>
      <c r="K774">
        <v>49.978999999999999</v>
      </c>
      <c r="L774">
        <v>21.178000000000001</v>
      </c>
      <c r="M774">
        <v>21.178000000000001</v>
      </c>
      <c r="N774">
        <v>4913.92</v>
      </c>
      <c r="O774">
        <v>3626.68</v>
      </c>
      <c r="P774">
        <v>2433.4899999999998</v>
      </c>
      <c r="Q774">
        <v>2496.65</v>
      </c>
      <c r="R774">
        <v>6096.59</v>
      </c>
      <c r="S774">
        <v>4846.9586841435148</v>
      </c>
      <c r="T774">
        <v>3577.2597275921466</v>
      </c>
      <c r="U774">
        <v>2400.3291645522113</v>
      </c>
      <c r="V774">
        <v>2462.628491869405</v>
      </c>
      <c r="W774">
        <v>6013.5126017848297</v>
      </c>
      <c r="X774" t="s">
        <v>21</v>
      </c>
      <c r="Y774" t="s">
        <v>21</v>
      </c>
      <c r="Z774" t="s">
        <v>21</v>
      </c>
      <c r="AA774" t="s">
        <v>21</v>
      </c>
      <c r="AB774" t="s">
        <v>21</v>
      </c>
      <c r="AC774" t="s">
        <v>21</v>
      </c>
      <c r="AD774" t="s">
        <v>21</v>
      </c>
      <c r="AE774" t="s">
        <v>21</v>
      </c>
    </row>
    <row r="775" spans="1:31" x14ac:dyDescent="0.25">
      <c r="A775">
        <v>2060</v>
      </c>
      <c r="B775" t="s">
        <v>110</v>
      </c>
      <c r="C775" t="s">
        <v>111</v>
      </c>
      <c r="D775">
        <v>85.269955135914302</v>
      </c>
      <c r="E775">
        <v>107.1593715616284</v>
      </c>
      <c r="F775">
        <v>127.02423513557309</v>
      </c>
      <c r="G775">
        <v>126.4854387895226</v>
      </c>
      <c r="H775">
        <v>84.581075202783964</v>
      </c>
      <c r="I775">
        <v>18.355999999999991</v>
      </c>
      <c r="J775">
        <v>37.463000000000001</v>
      </c>
      <c r="K775">
        <v>49.182000000000002</v>
      </c>
      <c r="L775">
        <v>18.355999999999991</v>
      </c>
      <c r="M775">
        <v>18.355999999999991</v>
      </c>
      <c r="N775">
        <v>6302.81</v>
      </c>
      <c r="O775">
        <v>4469.13</v>
      </c>
      <c r="P775">
        <v>2684.13</v>
      </c>
      <c r="Q775">
        <v>2769.8</v>
      </c>
      <c r="R775">
        <v>8133.26</v>
      </c>
      <c r="S775">
        <v>6216.9224700456234</v>
      </c>
      <c r="T775">
        <v>4408.2297766480342</v>
      </c>
      <c r="U775">
        <v>2647.553727547484</v>
      </c>
      <c r="V775">
        <v>2732.0563141729431</v>
      </c>
      <c r="W775">
        <v>8022.429178211506</v>
      </c>
      <c r="X775" t="s">
        <v>21</v>
      </c>
      <c r="Y775" t="s">
        <v>21</v>
      </c>
      <c r="Z775" t="s">
        <v>21</v>
      </c>
      <c r="AA775" t="s">
        <v>21</v>
      </c>
      <c r="AB775" t="s">
        <v>21</v>
      </c>
      <c r="AC775" t="s">
        <v>21</v>
      </c>
      <c r="AD775" t="s">
        <v>21</v>
      </c>
      <c r="AE775" t="s">
        <v>21</v>
      </c>
    </row>
    <row r="776" spans="1:31" x14ac:dyDescent="0.25">
      <c r="A776">
        <v>2065</v>
      </c>
      <c r="B776" t="s">
        <v>110</v>
      </c>
      <c r="C776" t="s">
        <v>111</v>
      </c>
      <c r="D776">
        <v>89.238766067057313</v>
      </c>
      <c r="E776">
        <v>115.83422336514759</v>
      </c>
      <c r="F776">
        <v>141.18621069061689</v>
      </c>
      <c r="G776">
        <v>140.35515339935009</v>
      </c>
      <c r="H776">
        <v>88.390376397738038</v>
      </c>
      <c r="I776">
        <v>15.91200000000001</v>
      </c>
      <c r="J776">
        <v>35.703999999999994</v>
      </c>
      <c r="K776">
        <v>48.335999999999999</v>
      </c>
      <c r="L776">
        <v>15.91200000000001</v>
      </c>
      <c r="M776">
        <v>15.91200000000001</v>
      </c>
      <c r="N776">
        <v>8004.56</v>
      </c>
      <c r="O776">
        <v>5491.43</v>
      </c>
      <c r="P776">
        <v>2937.79</v>
      </c>
      <c r="Q776">
        <v>3050.22</v>
      </c>
      <c r="R776">
        <v>10712.5</v>
      </c>
      <c r="S776">
        <v>7895.4829555116521</v>
      </c>
      <c r="T776">
        <v>5416.5990343485901</v>
      </c>
      <c r="U776">
        <v>2897.7571374157446</v>
      </c>
      <c r="V776">
        <v>3008.6550691806606</v>
      </c>
      <c r="W776">
        <v>10566.522227445177</v>
      </c>
      <c r="X776" t="s">
        <v>21</v>
      </c>
      <c r="Y776" t="s">
        <v>21</v>
      </c>
      <c r="Z776" t="s">
        <v>21</v>
      </c>
      <c r="AA776" t="s">
        <v>21</v>
      </c>
      <c r="AB776" t="s">
        <v>21</v>
      </c>
      <c r="AC776" t="s">
        <v>21</v>
      </c>
      <c r="AD776" t="s">
        <v>21</v>
      </c>
      <c r="AE776" t="s">
        <v>21</v>
      </c>
    </row>
    <row r="777" spans="1:31" x14ac:dyDescent="0.25">
      <c r="A777">
        <v>2070</v>
      </c>
      <c r="B777" t="s">
        <v>110</v>
      </c>
      <c r="C777" t="s">
        <v>111</v>
      </c>
      <c r="D777">
        <v>92.598492447310292</v>
      </c>
      <c r="E777">
        <v>124.0408885818343</v>
      </c>
      <c r="F777">
        <v>155.3878291241268</v>
      </c>
      <c r="G777">
        <v>154.20873911448871</v>
      </c>
      <c r="H777">
        <v>91.595597178509593</v>
      </c>
      <c r="I777">
        <v>13.798</v>
      </c>
      <c r="J777">
        <v>34.026000000000003</v>
      </c>
      <c r="K777">
        <v>47.439</v>
      </c>
      <c r="L777">
        <v>13.798</v>
      </c>
      <c r="M777">
        <v>13.798</v>
      </c>
      <c r="N777">
        <v>10044.5</v>
      </c>
      <c r="O777">
        <v>6710.77</v>
      </c>
      <c r="P777">
        <v>3191.04</v>
      </c>
      <c r="Q777">
        <v>3334.58</v>
      </c>
      <c r="R777">
        <v>13915.3</v>
      </c>
      <c r="S777">
        <v>9907.6249720955038</v>
      </c>
      <c r="T777">
        <v>6619.323254914565</v>
      </c>
      <c r="U777">
        <v>3147.5561342979377</v>
      </c>
      <c r="V777">
        <v>3289.1401343471775</v>
      </c>
      <c r="W777">
        <v>13725.678109831306</v>
      </c>
      <c r="X777" t="s">
        <v>21</v>
      </c>
      <c r="Y777" t="s">
        <v>21</v>
      </c>
      <c r="Z777" t="s">
        <v>21</v>
      </c>
      <c r="AA777" t="s">
        <v>21</v>
      </c>
      <c r="AB777" t="s">
        <v>21</v>
      </c>
      <c r="AC777" t="s">
        <v>21</v>
      </c>
      <c r="AD777" t="s">
        <v>21</v>
      </c>
      <c r="AE777" t="s">
        <v>21</v>
      </c>
    </row>
    <row r="778" spans="1:31" x14ac:dyDescent="0.25">
      <c r="A778">
        <v>2075</v>
      </c>
      <c r="B778" t="s">
        <v>110</v>
      </c>
      <c r="C778" t="s">
        <v>111</v>
      </c>
      <c r="D778">
        <v>95.315973661540568</v>
      </c>
      <c r="E778">
        <v>131.65379681516171</v>
      </c>
      <c r="F778">
        <v>169.4326471516423</v>
      </c>
      <c r="G778">
        <v>167.8346391682233</v>
      </c>
      <c r="H778">
        <v>94.169634860929861</v>
      </c>
      <c r="I778">
        <v>11.97</v>
      </c>
      <c r="J778">
        <v>32.429000000000002</v>
      </c>
      <c r="K778">
        <v>46.488</v>
      </c>
      <c r="L778">
        <v>11.97</v>
      </c>
      <c r="M778">
        <v>11.97</v>
      </c>
      <c r="N778">
        <v>12451.5</v>
      </c>
      <c r="O778">
        <v>8152.11</v>
      </c>
      <c r="P778">
        <v>3445.03</v>
      </c>
      <c r="Q778">
        <v>3624.85</v>
      </c>
      <c r="R778">
        <v>17834.7</v>
      </c>
      <c r="S778">
        <v>12281.825112255181</v>
      </c>
      <c r="T778">
        <v>8041.0223118392623</v>
      </c>
      <c r="U778">
        <v>3398.0850473013265</v>
      </c>
      <c r="V778">
        <v>3575.4546647518923</v>
      </c>
      <c r="W778">
        <v>17591.668982013209</v>
      </c>
      <c r="X778" t="s">
        <v>21</v>
      </c>
      <c r="Y778" t="s">
        <v>21</v>
      </c>
      <c r="Z778" t="s">
        <v>21</v>
      </c>
      <c r="AA778" t="s">
        <v>21</v>
      </c>
      <c r="AB778" t="s">
        <v>21</v>
      </c>
      <c r="AC778" t="s">
        <v>21</v>
      </c>
      <c r="AD778" t="s">
        <v>21</v>
      </c>
      <c r="AE778" t="s">
        <v>21</v>
      </c>
    </row>
    <row r="779" spans="1:31" x14ac:dyDescent="0.25">
      <c r="A779">
        <v>2080</v>
      </c>
      <c r="B779" t="s">
        <v>110</v>
      </c>
      <c r="C779" t="s">
        <v>111</v>
      </c>
      <c r="D779">
        <v>97.312715044821445</v>
      </c>
      <c r="E779">
        <v>138.4858490485573</v>
      </c>
      <c r="F779">
        <v>183.03302457289561</v>
      </c>
      <c r="G779">
        <v>180.95369489010011</v>
      </c>
      <c r="H779">
        <v>96.0403661625854</v>
      </c>
      <c r="I779">
        <v>10.39</v>
      </c>
      <c r="J779">
        <v>30.91</v>
      </c>
      <c r="K779">
        <v>45.482999999999997</v>
      </c>
      <c r="L779">
        <v>10.39</v>
      </c>
      <c r="M779">
        <v>10.39</v>
      </c>
      <c r="N779">
        <v>15263.6</v>
      </c>
      <c r="O779">
        <v>9844.0499999999993</v>
      </c>
      <c r="P779">
        <v>3698.64</v>
      </c>
      <c r="Q779">
        <v>3920.26</v>
      </c>
      <c r="R779">
        <v>22586.2</v>
      </c>
      <c r="S779">
        <v>15055.605010112691</v>
      </c>
      <c r="T779">
        <v>9709.906476833763</v>
      </c>
      <c r="U779">
        <v>3648.2391385127494</v>
      </c>
      <c r="V779">
        <v>3866.8391530795084</v>
      </c>
      <c r="W779">
        <v>22278.420941285625</v>
      </c>
      <c r="X779" t="s">
        <v>21</v>
      </c>
      <c r="Y779" t="s">
        <v>21</v>
      </c>
      <c r="Z779" t="s">
        <v>21</v>
      </c>
      <c r="AA779" t="s">
        <v>21</v>
      </c>
      <c r="AB779" t="s">
        <v>21</v>
      </c>
      <c r="AC779" t="s">
        <v>21</v>
      </c>
      <c r="AD779" t="s">
        <v>21</v>
      </c>
      <c r="AE779" t="s">
        <v>21</v>
      </c>
    </row>
    <row r="780" spans="1:31" x14ac:dyDescent="0.25">
      <c r="A780">
        <v>2085</v>
      </c>
      <c r="B780" t="s">
        <v>110</v>
      </c>
      <c r="C780" t="s">
        <v>111</v>
      </c>
      <c r="D780">
        <v>98.561685985517258</v>
      </c>
      <c r="E780">
        <v>144.44817302525519</v>
      </c>
      <c r="F780">
        <v>196.06034048941089</v>
      </c>
      <c r="G780">
        <v>193.4500371024283</v>
      </c>
      <c r="H780">
        <v>97.18573731480771</v>
      </c>
      <c r="I780">
        <v>9.0240000000000009</v>
      </c>
      <c r="J780">
        <v>29.466999999999999</v>
      </c>
      <c r="K780">
        <v>44.418999999999997</v>
      </c>
      <c r="L780">
        <v>9.0240000000000009</v>
      </c>
      <c r="M780">
        <v>9.0240000000000009</v>
      </c>
      <c r="N780">
        <v>18534.2</v>
      </c>
      <c r="O780">
        <v>11822</v>
      </c>
      <c r="P780">
        <v>3951.16</v>
      </c>
      <c r="Q780">
        <v>4220.3599999999997</v>
      </c>
      <c r="R780">
        <v>28319.9</v>
      </c>
      <c r="S780">
        <v>18281.636991170541</v>
      </c>
      <c r="T780">
        <v>11660.90322267042</v>
      </c>
      <c r="U780">
        <v>3897.3180830051137</v>
      </c>
      <c r="V780">
        <v>4162.8497314184851</v>
      </c>
      <c r="W780">
        <v>27933.988595474882</v>
      </c>
      <c r="X780" t="s">
        <v>21</v>
      </c>
      <c r="Y780" t="s">
        <v>21</v>
      </c>
      <c r="Z780" t="s">
        <v>21</v>
      </c>
      <c r="AA780" t="s">
        <v>21</v>
      </c>
      <c r="AB780" t="s">
        <v>21</v>
      </c>
      <c r="AC780" t="s">
        <v>21</v>
      </c>
      <c r="AD780" t="s">
        <v>21</v>
      </c>
      <c r="AE780" t="s">
        <v>21</v>
      </c>
    </row>
    <row r="781" spans="1:31" x14ac:dyDescent="0.25">
      <c r="A781">
        <v>2090</v>
      </c>
      <c r="B781" t="s">
        <v>110</v>
      </c>
      <c r="C781" t="s">
        <v>111</v>
      </c>
      <c r="D781">
        <v>98.956530880308421</v>
      </c>
      <c r="E781">
        <v>149.25135914297661</v>
      </c>
      <c r="F781">
        <v>207.8795714882765</v>
      </c>
      <c r="G781">
        <v>204.69948440418619</v>
      </c>
      <c r="H781">
        <v>97.504770860520452</v>
      </c>
      <c r="I781">
        <v>7.8419999999999987</v>
      </c>
      <c r="J781">
        <v>28.096</v>
      </c>
      <c r="K781">
        <v>43.296999999999997</v>
      </c>
      <c r="L781">
        <v>7.8419999999999987</v>
      </c>
      <c r="M781">
        <v>7.8419999999999987</v>
      </c>
      <c r="N781">
        <v>22346.3</v>
      </c>
      <c r="O781">
        <v>14147</v>
      </c>
      <c r="P781">
        <v>4211.96</v>
      </c>
      <c r="Q781">
        <v>4535.6400000000003</v>
      </c>
      <c r="R781">
        <v>35248.699999999997</v>
      </c>
      <c r="S781">
        <v>22041.790025779057</v>
      </c>
      <c r="T781">
        <v>13954.220765616516</v>
      </c>
      <c r="U781">
        <v>4154.564197069777</v>
      </c>
      <c r="V781">
        <v>4473.8334539733441</v>
      </c>
      <c r="W781">
        <v>34768.370785395266</v>
      </c>
      <c r="X781" t="s">
        <v>21</v>
      </c>
      <c r="Y781" t="s">
        <v>21</v>
      </c>
      <c r="Z781" t="s">
        <v>21</v>
      </c>
      <c r="AA781" t="s">
        <v>21</v>
      </c>
      <c r="AB781" t="s">
        <v>21</v>
      </c>
      <c r="AC781" t="s">
        <v>21</v>
      </c>
      <c r="AD781" t="s">
        <v>21</v>
      </c>
      <c r="AE781" t="s">
        <v>21</v>
      </c>
    </row>
    <row r="782" spans="1:31" x14ac:dyDescent="0.25">
      <c r="A782">
        <v>2095</v>
      </c>
      <c r="B782" t="s">
        <v>110</v>
      </c>
      <c r="C782" t="s">
        <v>111</v>
      </c>
      <c r="D782">
        <v>98.533481743046494</v>
      </c>
      <c r="E782">
        <v>152.92083791782881</v>
      </c>
      <c r="F782">
        <v>218.4681801898621</v>
      </c>
      <c r="G782">
        <v>214.6805851948518</v>
      </c>
      <c r="H782">
        <v>97.03608744232065</v>
      </c>
      <c r="I782">
        <v>6.8190000000000026</v>
      </c>
      <c r="J782">
        <v>26.795000000000002</v>
      </c>
      <c r="K782">
        <v>42.115000000000002</v>
      </c>
      <c r="L782">
        <v>6.8190000000000026</v>
      </c>
      <c r="M782">
        <v>6.8190000000000026</v>
      </c>
      <c r="N782">
        <v>26766.799999999999</v>
      </c>
      <c r="O782">
        <v>16860.7</v>
      </c>
      <c r="P782">
        <v>4477.6400000000003</v>
      </c>
      <c r="Q782">
        <v>4863.3</v>
      </c>
      <c r="R782">
        <v>43581.7</v>
      </c>
      <c r="S782">
        <v>26402.052476786888</v>
      </c>
      <c r="T782">
        <v>16630.941546817729</v>
      </c>
      <c r="U782">
        <v>4416.6238120417856</v>
      </c>
      <c r="V782">
        <v>4797.0284759611786</v>
      </c>
      <c r="W782">
        <v>42987.818133941415</v>
      </c>
      <c r="X782" t="s">
        <v>21</v>
      </c>
      <c r="Y782" t="s">
        <v>21</v>
      </c>
      <c r="Z782" t="s">
        <v>21</v>
      </c>
      <c r="AA782" t="s">
        <v>21</v>
      </c>
      <c r="AB782" t="s">
        <v>21</v>
      </c>
      <c r="AC782" t="s">
        <v>21</v>
      </c>
      <c r="AD782" t="s">
        <v>21</v>
      </c>
      <c r="AE782" t="s">
        <v>21</v>
      </c>
    </row>
    <row r="783" spans="1:31" x14ac:dyDescent="0.25">
      <c r="A783">
        <v>2100</v>
      </c>
      <c r="B783" t="s">
        <v>110</v>
      </c>
      <c r="C783" t="s">
        <v>111</v>
      </c>
      <c r="D783">
        <v>97.33846370358998</v>
      </c>
      <c r="E783">
        <v>155.46970394821011</v>
      </c>
      <c r="F783">
        <v>227.80385822607749</v>
      </c>
      <c r="G783">
        <v>223.36629777470719</v>
      </c>
      <c r="H783">
        <v>95.827076669822503</v>
      </c>
      <c r="I783">
        <v>5.9320000000000022</v>
      </c>
      <c r="J783">
        <v>25.561000000000011</v>
      </c>
      <c r="K783">
        <v>40.871000000000002</v>
      </c>
      <c r="L783">
        <v>5.9320000000000022</v>
      </c>
      <c r="M783">
        <v>5.9320000000000022</v>
      </c>
      <c r="N783">
        <v>31870.2</v>
      </c>
      <c r="O783">
        <v>20010.3</v>
      </c>
      <c r="P783">
        <v>4746.45</v>
      </c>
      <c r="Q783">
        <v>5202.3900000000003</v>
      </c>
      <c r="R783">
        <v>53562</v>
      </c>
      <c r="S783">
        <v>31435.909142881988</v>
      </c>
      <c r="T783">
        <v>19737.622378328702</v>
      </c>
      <c r="U783">
        <v>4681.7707749318233</v>
      </c>
      <c r="V783">
        <v>5131.4977429020782</v>
      </c>
      <c r="W783">
        <v>52832.117950657506</v>
      </c>
      <c r="X783" t="s">
        <v>21</v>
      </c>
      <c r="Y783" t="s">
        <v>21</v>
      </c>
      <c r="Z783" t="s">
        <v>21</v>
      </c>
      <c r="AA783" t="s">
        <v>21</v>
      </c>
      <c r="AB783" t="s">
        <v>21</v>
      </c>
      <c r="AC783" t="s">
        <v>21</v>
      </c>
      <c r="AD783" t="s">
        <v>21</v>
      </c>
      <c r="AE783" t="s">
        <v>21</v>
      </c>
    </row>
    <row r="784" spans="1:31" x14ac:dyDescent="0.25">
      <c r="A784">
        <v>2020</v>
      </c>
      <c r="B784" t="s">
        <v>112</v>
      </c>
      <c r="C784" t="s">
        <v>113</v>
      </c>
      <c r="D784">
        <v>135.38609040074559</v>
      </c>
      <c r="E784">
        <v>135.38609040074559</v>
      </c>
      <c r="F784">
        <v>135.38609040074559</v>
      </c>
      <c r="G784">
        <v>135.38609040074559</v>
      </c>
      <c r="H784">
        <v>135.38609040074559</v>
      </c>
      <c r="I784">
        <v>11.900000000000009</v>
      </c>
      <c r="J784">
        <v>11.900000000000009</v>
      </c>
      <c r="K784">
        <v>11.900000000000009</v>
      </c>
      <c r="L784">
        <v>11.900000000000009</v>
      </c>
      <c r="M784">
        <v>11.900000000000009</v>
      </c>
      <c r="N784">
        <v>51436.4</v>
      </c>
      <c r="O784">
        <v>51436.4</v>
      </c>
      <c r="P784">
        <v>51436.4</v>
      </c>
      <c r="Q784">
        <v>51436.4</v>
      </c>
      <c r="R784">
        <v>51436.4</v>
      </c>
      <c r="S784">
        <v>50735.483211179569</v>
      </c>
      <c r="T784">
        <v>50735.483211179569</v>
      </c>
      <c r="U784">
        <v>50735.483211179569</v>
      </c>
      <c r="V784">
        <v>50735.483211179569</v>
      </c>
      <c r="W784">
        <v>50735.483211179569</v>
      </c>
      <c r="X784" t="s">
        <v>21</v>
      </c>
      <c r="Y784" t="s">
        <v>21</v>
      </c>
      <c r="Z784" t="s">
        <v>21</v>
      </c>
      <c r="AA784" t="s">
        <v>21</v>
      </c>
      <c r="AB784" t="s">
        <v>21</v>
      </c>
      <c r="AC784" t="s">
        <v>21</v>
      </c>
      <c r="AD784" t="s">
        <v>21</v>
      </c>
      <c r="AE784" t="s">
        <v>21</v>
      </c>
    </row>
    <row r="785" spans="1:31" x14ac:dyDescent="0.25">
      <c r="A785">
        <v>2025</v>
      </c>
      <c r="B785" t="s">
        <v>112</v>
      </c>
      <c r="C785" t="s">
        <v>113</v>
      </c>
      <c r="D785">
        <v>137.638560111836</v>
      </c>
      <c r="E785">
        <v>137.54440820130469</v>
      </c>
      <c r="F785">
        <v>137.19888164026099</v>
      </c>
      <c r="G785">
        <v>137.18094128611369</v>
      </c>
      <c r="H785">
        <v>138.5536579683131</v>
      </c>
      <c r="I785">
        <v>8.9260000000000019</v>
      </c>
      <c r="J785">
        <v>11.101000000000001</v>
      </c>
      <c r="K785">
        <v>11.923</v>
      </c>
      <c r="L785">
        <v>8.9260000000000019</v>
      </c>
      <c r="M785">
        <v>8.9260000000000019</v>
      </c>
      <c r="N785">
        <v>57753.2</v>
      </c>
      <c r="O785">
        <v>57792.6</v>
      </c>
      <c r="P785">
        <v>57938.2</v>
      </c>
      <c r="Q785">
        <v>57945.8</v>
      </c>
      <c r="R785">
        <v>57371.7</v>
      </c>
      <c r="S785">
        <v>56966.205041408335</v>
      </c>
      <c r="T785">
        <v>57005.068142996322</v>
      </c>
      <c r="U785">
        <v>57148.68407170727</v>
      </c>
      <c r="V785">
        <v>57156.180507546582</v>
      </c>
      <c r="W785">
        <v>56589.903689737825</v>
      </c>
      <c r="X785" t="s">
        <v>21</v>
      </c>
      <c r="Y785" t="s">
        <v>21</v>
      </c>
      <c r="Z785" t="s">
        <v>21</v>
      </c>
      <c r="AA785" t="s">
        <v>21</v>
      </c>
      <c r="AB785" t="s">
        <v>21</v>
      </c>
      <c r="AC785" t="s">
        <v>21</v>
      </c>
      <c r="AD785" t="s">
        <v>21</v>
      </c>
      <c r="AE785" t="s">
        <v>21</v>
      </c>
    </row>
    <row r="786" spans="1:31" x14ac:dyDescent="0.25">
      <c r="A786">
        <v>2030</v>
      </c>
      <c r="B786" t="s">
        <v>112</v>
      </c>
      <c r="C786" t="s">
        <v>113</v>
      </c>
      <c r="D786">
        <v>139.22364864864869</v>
      </c>
      <c r="E786">
        <v>138.9907735321529</v>
      </c>
      <c r="F786">
        <v>138.36213886300089</v>
      </c>
      <c r="G786">
        <v>137.86933830382111</v>
      </c>
      <c r="H786">
        <v>141.21665890027961</v>
      </c>
      <c r="I786">
        <v>7.0229999999999961</v>
      </c>
      <c r="J786">
        <v>10.33</v>
      </c>
      <c r="K786">
        <v>11.944000000000001</v>
      </c>
      <c r="L786">
        <v>7.0229999999999961</v>
      </c>
      <c r="M786">
        <v>7.0229999999999961</v>
      </c>
      <c r="N786">
        <v>61110</v>
      </c>
      <c r="O786">
        <v>61142</v>
      </c>
      <c r="P786">
        <v>61269.9</v>
      </c>
      <c r="Q786">
        <v>61690.7</v>
      </c>
      <c r="R786">
        <v>60393.1</v>
      </c>
      <c r="S786">
        <v>60277.26238685412</v>
      </c>
      <c r="T786">
        <v>60308.826327230156</v>
      </c>
      <c r="U786">
        <v>60434.983451420609</v>
      </c>
      <c r="V786">
        <v>60850.04926736543</v>
      </c>
      <c r="W786">
        <v>59570.131485117323</v>
      </c>
      <c r="X786">
        <v>29.250924698796588</v>
      </c>
      <c r="Y786">
        <v>43.928434956911602</v>
      </c>
      <c r="Z786">
        <v>42.2</v>
      </c>
      <c r="AA786">
        <v>28.1</v>
      </c>
      <c r="AB786">
        <v>0.727511066875</v>
      </c>
      <c r="AC786">
        <v>0.82373513631249995</v>
      </c>
      <c r="AD786">
        <v>836.44693599999994</v>
      </c>
      <c r="AE786">
        <v>0</v>
      </c>
    </row>
    <row r="787" spans="1:31" x14ac:dyDescent="0.25">
      <c r="A787">
        <v>2035</v>
      </c>
      <c r="B787" t="s">
        <v>112</v>
      </c>
      <c r="C787" t="s">
        <v>113</v>
      </c>
      <c r="D787">
        <v>140.62185461323389</v>
      </c>
      <c r="E787">
        <v>140.25843429636529</v>
      </c>
      <c r="F787">
        <v>139.44976700838791</v>
      </c>
      <c r="G787">
        <v>137.99238117427771</v>
      </c>
      <c r="H787">
        <v>143.84976700838769</v>
      </c>
      <c r="I787">
        <v>5.7049999999999983</v>
      </c>
      <c r="J787">
        <v>9.5889999999999986</v>
      </c>
      <c r="K787">
        <v>11.965</v>
      </c>
      <c r="L787">
        <v>5.7049999999999983</v>
      </c>
      <c r="M787">
        <v>5.7049999999999983</v>
      </c>
      <c r="N787">
        <v>64976.800000000003</v>
      </c>
      <c r="O787">
        <v>64463.6</v>
      </c>
      <c r="P787">
        <v>63482.1</v>
      </c>
      <c r="Q787">
        <v>65867.5</v>
      </c>
      <c r="R787">
        <v>64969.8</v>
      </c>
      <c r="S787">
        <v>64091.37003204292</v>
      </c>
      <c r="T787">
        <v>63585.163338262297</v>
      </c>
      <c r="U787">
        <v>62617.038104541185</v>
      </c>
      <c r="V787">
        <v>64969.932584947041</v>
      </c>
      <c r="W787">
        <v>64084.465420085668</v>
      </c>
      <c r="X787" t="s">
        <v>21</v>
      </c>
      <c r="Y787" t="s">
        <v>21</v>
      </c>
      <c r="Z787" t="s">
        <v>21</v>
      </c>
      <c r="AA787" t="s">
        <v>21</v>
      </c>
      <c r="AB787" t="s">
        <v>21</v>
      </c>
      <c r="AC787" t="s">
        <v>21</v>
      </c>
      <c r="AD787" t="s">
        <v>21</v>
      </c>
      <c r="AE787" t="s">
        <v>21</v>
      </c>
    </row>
    <row r="788" spans="1:31" x14ac:dyDescent="0.25">
      <c r="A788">
        <v>2040</v>
      </c>
      <c r="B788" t="s">
        <v>112</v>
      </c>
      <c r="C788" t="s">
        <v>113</v>
      </c>
      <c r="D788">
        <v>141.7581081081081</v>
      </c>
      <c r="E788">
        <v>141.34219478098791</v>
      </c>
      <c r="F788">
        <v>140.51162628145391</v>
      </c>
      <c r="G788">
        <v>137.55955265610439</v>
      </c>
      <c r="H788">
        <v>146.35034948741841</v>
      </c>
      <c r="I788">
        <v>4.7409999999999997</v>
      </c>
      <c r="J788">
        <v>8.8810000000000002</v>
      </c>
      <c r="K788">
        <v>11.984999999999999</v>
      </c>
      <c r="L788">
        <v>4.7409999999999997</v>
      </c>
      <c r="M788">
        <v>4.7409999999999997</v>
      </c>
      <c r="N788">
        <v>69485.2</v>
      </c>
      <c r="O788">
        <v>67936.2</v>
      </c>
      <c r="P788">
        <v>64863.5</v>
      </c>
      <c r="Q788">
        <v>70410.600000000006</v>
      </c>
      <c r="R788">
        <v>71369.7</v>
      </c>
      <c r="S788">
        <v>68538.334681771157</v>
      </c>
      <c r="T788">
        <v>67010.442692943849</v>
      </c>
      <c r="U788">
        <v>63979.613955649031</v>
      </c>
      <c r="V788">
        <v>69451.12438252056</v>
      </c>
      <c r="W788">
        <v>70397.154857978443</v>
      </c>
      <c r="X788" t="s">
        <v>21</v>
      </c>
      <c r="Y788" t="s">
        <v>21</v>
      </c>
      <c r="Z788" t="s">
        <v>21</v>
      </c>
      <c r="AA788" t="s">
        <v>21</v>
      </c>
      <c r="AB788" t="s">
        <v>21</v>
      </c>
      <c r="AC788" t="s">
        <v>21</v>
      </c>
      <c r="AD788" t="s">
        <v>21</v>
      </c>
      <c r="AE788" t="s">
        <v>21</v>
      </c>
    </row>
    <row r="789" spans="1:31" x14ac:dyDescent="0.25">
      <c r="A789">
        <v>2045</v>
      </c>
      <c r="B789" t="s">
        <v>112</v>
      </c>
      <c r="C789" t="s">
        <v>113</v>
      </c>
      <c r="D789">
        <v>142.87437092264679</v>
      </c>
      <c r="E789">
        <v>142.41607642124879</v>
      </c>
      <c r="F789">
        <v>141.52213420316869</v>
      </c>
      <c r="G789">
        <v>137.0170549860205</v>
      </c>
      <c r="H789">
        <v>148.9328052190121</v>
      </c>
      <c r="I789">
        <v>4.0079999999999956</v>
      </c>
      <c r="J789">
        <v>8.2069999999999936</v>
      </c>
      <c r="K789">
        <v>12.003</v>
      </c>
      <c r="L789">
        <v>4.0079999999999956</v>
      </c>
      <c r="M789">
        <v>4.0079999999999956</v>
      </c>
      <c r="N789">
        <v>74436</v>
      </c>
      <c r="O789">
        <v>71709.8</v>
      </c>
      <c r="P789">
        <v>65893</v>
      </c>
      <c r="Q789">
        <v>75031.5</v>
      </c>
      <c r="R789">
        <v>78984.5</v>
      </c>
      <c r="S789">
        <v>73421.670807198054</v>
      </c>
      <c r="T789">
        <v>70732.620361787456</v>
      </c>
      <c r="U789">
        <v>64995.085099934193</v>
      </c>
      <c r="V789">
        <v>74009.056010133281</v>
      </c>
      <c r="W789">
        <v>77908.189019710015</v>
      </c>
      <c r="X789" t="s">
        <v>21</v>
      </c>
      <c r="Y789" t="s">
        <v>21</v>
      </c>
      <c r="Z789" t="s">
        <v>21</v>
      </c>
      <c r="AA789" t="s">
        <v>21</v>
      </c>
      <c r="AB789" t="s">
        <v>21</v>
      </c>
      <c r="AC789" t="s">
        <v>21</v>
      </c>
      <c r="AD789" t="s">
        <v>21</v>
      </c>
      <c r="AE789" t="s">
        <v>21</v>
      </c>
    </row>
    <row r="790" spans="1:31" x14ac:dyDescent="0.25">
      <c r="A790">
        <v>2050</v>
      </c>
      <c r="B790" t="s">
        <v>112</v>
      </c>
      <c r="C790" t="s">
        <v>113</v>
      </c>
      <c r="D790">
        <v>144.18783783783789</v>
      </c>
      <c r="E790">
        <v>143.7626048462256</v>
      </c>
      <c r="F790">
        <v>142.91477166821991</v>
      </c>
      <c r="G790">
        <v>136.55016309412869</v>
      </c>
      <c r="H790">
        <v>151.78574091332709</v>
      </c>
      <c r="I790">
        <v>3.4330000000000069</v>
      </c>
      <c r="J790">
        <v>7.5679999999999978</v>
      </c>
      <c r="K790">
        <v>12.021000000000001</v>
      </c>
      <c r="L790">
        <v>3.4330000000000069</v>
      </c>
      <c r="M790">
        <v>3.4330000000000069</v>
      </c>
      <c r="N790">
        <v>79160.600000000006</v>
      </c>
      <c r="O790">
        <v>75510.399999999994</v>
      </c>
      <c r="P790">
        <v>66538.399999999994</v>
      </c>
      <c r="Q790">
        <v>79169.600000000006</v>
      </c>
      <c r="R790">
        <v>86651</v>
      </c>
      <c r="S790">
        <v>78081.889329091879</v>
      </c>
      <c r="T790">
        <v>74481.430105323336</v>
      </c>
      <c r="U790">
        <v>65631.69032239329</v>
      </c>
      <c r="V790">
        <v>78090.766687322641</v>
      </c>
      <c r="W790">
        <v>85470.21867261162</v>
      </c>
      <c r="X790">
        <v>19.361822042619806</v>
      </c>
      <c r="Y790">
        <v>43.928434956911602</v>
      </c>
      <c r="Z790">
        <v>42.2</v>
      </c>
      <c r="AA790">
        <v>18.600000000000001</v>
      </c>
      <c r="AB790">
        <v>1.0750465524999999</v>
      </c>
      <c r="AC790">
        <v>1.2491990871875001</v>
      </c>
      <c r="AD790">
        <v>844.48969499999987</v>
      </c>
      <c r="AE790">
        <v>288.67600382515201</v>
      </c>
    </row>
    <row r="791" spans="1:31" x14ac:dyDescent="0.25">
      <c r="A791">
        <v>2055</v>
      </c>
      <c r="B791" t="s">
        <v>112</v>
      </c>
      <c r="C791" t="s">
        <v>113</v>
      </c>
      <c r="D791">
        <v>145.33856011183599</v>
      </c>
      <c r="E791">
        <v>145.07462721342031</v>
      </c>
      <c r="F791">
        <v>144.55186393289841</v>
      </c>
      <c r="G791">
        <v>135.83473904939419</v>
      </c>
      <c r="H791">
        <v>154.4770736253495</v>
      </c>
      <c r="I791">
        <v>2.9719999999999942</v>
      </c>
      <c r="J791">
        <v>6.9639999999999986</v>
      </c>
      <c r="K791">
        <v>12.038</v>
      </c>
      <c r="L791">
        <v>2.9719999999999942</v>
      </c>
      <c r="M791">
        <v>2.9719999999999942</v>
      </c>
      <c r="N791">
        <v>83679.600000000006</v>
      </c>
      <c r="O791">
        <v>79298.600000000006</v>
      </c>
      <c r="P791">
        <v>66841.2</v>
      </c>
      <c r="Q791">
        <v>82924.3</v>
      </c>
      <c r="R791">
        <v>94505.5</v>
      </c>
      <c r="S791">
        <v>82539.309534069689</v>
      </c>
      <c r="T791">
        <v>78218.008821963522</v>
      </c>
      <c r="U791">
        <v>65930.364108201495</v>
      </c>
      <c r="V791">
        <v>81794.301903881642</v>
      </c>
      <c r="W791">
        <v>93217.686475222421</v>
      </c>
      <c r="X791" t="s">
        <v>21</v>
      </c>
      <c r="Y791" t="s">
        <v>21</v>
      </c>
      <c r="Z791" t="s">
        <v>21</v>
      </c>
      <c r="AA791" t="s">
        <v>21</v>
      </c>
      <c r="AB791" t="s">
        <v>21</v>
      </c>
      <c r="AC791" t="s">
        <v>21</v>
      </c>
      <c r="AD791" t="s">
        <v>21</v>
      </c>
      <c r="AE791" t="s">
        <v>21</v>
      </c>
    </row>
    <row r="792" spans="1:31" x14ac:dyDescent="0.25">
      <c r="A792">
        <v>2060</v>
      </c>
      <c r="B792" t="s">
        <v>112</v>
      </c>
      <c r="C792" t="s">
        <v>113</v>
      </c>
      <c r="D792">
        <v>146.25901677539611</v>
      </c>
      <c r="E792">
        <v>146.4229263746505</v>
      </c>
      <c r="F792">
        <v>146.72802889095991</v>
      </c>
      <c r="G792">
        <v>134.8594361602982</v>
      </c>
      <c r="H792">
        <v>156.92574557315939</v>
      </c>
      <c r="I792">
        <v>2.5939999999999941</v>
      </c>
      <c r="J792">
        <v>6.3960000000000008</v>
      </c>
      <c r="K792">
        <v>12.054</v>
      </c>
      <c r="L792">
        <v>2.5939999999999941</v>
      </c>
      <c r="M792">
        <v>2.5939999999999941</v>
      </c>
      <c r="N792">
        <v>88182.2</v>
      </c>
      <c r="O792">
        <v>83070</v>
      </c>
      <c r="P792">
        <v>66706</v>
      </c>
      <c r="Q792">
        <v>86572.800000000003</v>
      </c>
      <c r="R792">
        <v>102863</v>
      </c>
      <c r="S792">
        <v>86980.553219604772</v>
      </c>
      <c r="T792">
        <v>81938.016469906259</v>
      </c>
      <c r="U792">
        <v>65797.006460112767</v>
      </c>
      <c r="V792">
        <v>85393.084293317705</v>
      </c>
      <c r="W792">
        <v>101461.29996561896</v>
      </c>
      <c r="X792" t="s">
        <v>21</v>
      </c>
      <c r="Y792" t="s">
        <v>21</v>
      </c>
      <c r="Z792" t="s">
        <v>21</v>
      </c>
      <c r="AA792" t="s">
        <v>21</v>
      </c>
      <c r="AB792" t="s">
        <v>21</v>
      </c>
      <c r="AC792" t="s">
        <v>21</v>
      </c>
      <c r="AD792" t="s">
        <v>21</v>
      </c>
      <c r="AE792" t="s">
        <v>21</v>
      </c>
    </row>
    <row r="793" spans="1:31" x14ac:dyDescent="0.25">
      <c r="A793">
        <v>2065</v>
      </c>
      <c r="B793" t="s">
        <v>112</v>
      </c>
      <c r="C793" t="s">
        <v>113</v>
      </c>
      <c r="D793">
        <v>146.90212022367189</v>
      </c>
      <c r="E793">
        <v>147.75696644920791</v>
      </c>
      <c r="F793">
        <v>149.4166356011184</v>
      </c>
      <c r="G793">
        <v>133.63499534016779</v>
      </c>
      <c r="H793">
        <v>158.97283317800549</v>
      </c>
      <c r="I793">
        <v>2.2800000000000011</v>
      </c>
      <c r="J793">
        <v>5.8630000000000004</v>
      </c>
      <c r="K793">
        <v>12.069000000000001</v>
      </c>
      <c r="L793">
        <v>2.2800000000000011</v>
      </c>
      <c r="M793">
        <v>2.2800000000000011</v>
      </c>
      <c r="N793">
        <v>92798.3</v>
      </c>
      <c r="O793">
        <v>86930.4</v>
      </c>
      <c r="P793">
        <v>66303.3</v>
      </c>
      <c r="Q793">
        <v>90245.9</v>
      </c>
      <c r="R793">
        <v>111900</v>
      </c>
      <c r="S793">
        <v>91533.750256161104</v>
      </c>
      <c r="T793">
        <v>85745.811327019852</v>
      </c>
      <c r="U793">
        <v>65399.793997943132</v>
      </c>
      <c r="V793">
        <v>89016.131461917816</v>
      </c>
      <c r="W793">
        <v>110375.15400243783</v>
      </c>
      <c r="X793" t="s">
        <v>21</v>
      </c>
      <c r="Y793" t="s">
        <v>21</v>
      </c>
      <c r="Z793" t="s">
        <v>21</v>
      </c>
      <c r="AA793" t="s">
        <v>21</v>
      </c>
      <c r="AB793" t="s">
        <v>21</v>
      </c>
      <c r="AC793" t="s">
        <v>21</v>
      </c>
      <c r="AD793" t="s">
        <v>21</v>
      </c>
      <c r="AE793" t="s">
        <v>21</v>
      </c>
    </row>
    <row r="794" spans="1:31" x14ac:dyDescent="0.25">
      <c r="A794">
        <v>2070</v>
      </c>
      <c r="B794" t="s">
        <v>112</v>
      </c>
      <c r="C794" t="s">
        <v>113</v>
      </c>
      <c r="D794">
        <v>147.4073159366263</v>
      </c>
      <c r="E794">
        <v>149.13907269338301</v>
      </c>
      <c r="F794">
        <v>152.555358807083</v>
      </c>
      <c r="G794">
        <v>132.26106710158439</v>
      </c>
      <c r="H794">
        <v>160.75829450139801</v>
      </c>
      <c r="I794">
        <v>2.0160000000000049</v>
      </c>
      <c r="J794">
        <v>5.3649999999999949</v>
      </c>
      <c r="K794">
        <v>12.084</v>
      </c>
      <c r="L794">
        <v>2.0160000000000049</v>
      </c>
      <c r="M794">
        <v>2.0160000000000049</v>
      </c>
      <c r="N794">
        <v>97113</v>
      </c>
      <c r="O794">
        <v>90536.9</v>
      </c>
      <c r="P794">
        <v>65525.3</v>
      </c>
      <c r="Q794">
        <v>93551</v>
      </c>
      <c r="R794">
        <v>121098</v>
      </c>
      <c r="S794">
        <v>95789.654429300674</v>
      </c>
      <c r="T794">
        <v>89303.166044712358</v>
      </c>
      <c r="U794">
        <v>64632.395697550848</v>
      </c>
      <c r="V794">
        <v>92276.193316193589</v>
      </c>
      <c r="W794">
        <v>119447.81411427361</v>
      </c>
      <c r="X794" t="s">
        <v>21</v>
      </c>
      <c r="Y794" t="s">
        <v>21</v>
      </c>
      <c r="Z794" t="s">
        <v>21</v>
      </c>
      <c r="AA794" t="s">
        <v>21</v>
      </c>
      <c r="AB794" t="s">
        <v>21</v>
      </c>
      <c r="AC794" t="s">
        <v>21</v>
      </c>
      <c r="AD794" t="s">
        <v>21</v>
      </c>
      <c r="AE794" t="s">
        <v>21</v>
      </c>
    </row>
    <row r="795" spans="1:31" x14ac:dyDescent="0.25">
      <c r="A795">
        <v>2075</v>
      </c>
      <c r="B795" t="s">
        <v>112</v>
      </c>
      <c r="C795" t="s">
        <v>113</v>
      </c>
      <c r="D795">
        <v>147.87877446411929</v>
      </c>
      <c r="E795">
        <v>150.5387232059646</v>
      </c>
      <c r="F795">
        <v>155.96230195712951</v>
      </c>
      <c r="G795">
        <v>130.74806616961791</v>
      </c>
      <c r="H795">
        <v>162.37173811742781</v>
      </c>
      <c r="I795">
        <v>1.792000000000002</v>
      </c>
      <c r="J795">
        <v>4.9009999999999962</v>
      </c>
      <c r="K795">
        <v>12.098000000000001</v>
      </c>
      <c r="L795">
        <v>1.792000000000002</v>
      </c>
      <c r="M795">
        <v>1.792000000000002</v>
      </c>
      <c r="N795">
        <v>100987</v>
      </c>
      <c r="O795">
        <v>93840.3</v>
      </c>
      <c r="P795">
        <v>64514.1</v>
      </c>
      <c r="Q795">
        <v>96368.4</v>
      </c>
      <c r="R795">
        <v>130254</v>
      </c>
      <c r="S795">
        <v>99610.863961074079</v>
      </c>
      <c r="T795">
        <v>92561.55106465565</v>
      </c>
      <c r="U795">
        <v>63634.975181668226</v>
      </c>
      <c r="V795">
        <v>95055.200991675869</v>
      </c>
      <c r="W795">
        <v>128479.04655436584</v>
      </c>
      <c r="X795" t="s">
        <v>21</v>
      </c>
      <c r="Y795" t="s">
        <v>21</v>
      </c>
      <c r="Z795" t="s">
        <v>21</v>
      </c>
      <c r="AA795" t="s">
        <v>21</v>
      </c>
      <c r="AB795" t="s">
        <v>21</v>
      </c>
      <c r="AC795" t="s">
        <v>21</v>
      </c>
      <c r="AD795" t="s">
        <v>21</v>
      </c>
      <c r="AE795" t="s">
        <v>21</v>
      </c>
    </row>
    <row r="796" spans="1:31" x14ac:dyDescent="0.25">
      <c r="A796">
        <v>2080</v>
      </c>
      <c r="B796" t="s">
        <v>112</v>
      </c>
      <c r="C796" t="s">
        <v>113</v>
      </c>
      <c r="D796">
        <v>148.27068965517239</v>
      </c>
      <c r="E796">
        <v>151.81842963653301</v>
      </c>
      <c r="F796">
        <v>159.468802423113</v>
      </c>
      <c r="G796">
        <v>128.96488816402609</v>
      </c>
      <c r="H796">
        <v>163.73821062441749</v>
      </c>
      <c r="I796">
        <v>1.599000000000004</v>
      </c>
      <c r="J796">
        <v>4.4710000000000036</v>
      </c>
      <c r="K796">
        <v>12.111000000000001</v>
      </c>
      <c r="L796">
        <v>1.599000000000004</v>
      </c>
      <c r="M796">
        <v>1.599000000000004</v>
      </c>
      <c r="N796">
        <v>104504</v>
      </c>
      <c r="O796">
        <v>96930.6</v>
      </c>
      <c r="P796">
        <v>63370.3</v>
      </c>
      <c r="Q796">
        <v>98816.1</v>
      </c>
      <c r="R796">
        <v>139452</v>
      </c>
      <c r="S796">
        <v>103079.93828302738</v>
      </c>
      <c r="T796">
        <v>95609.739969157294</v>
      </c>
      <c r="U796">
        <v>62506.76158785243</v>
      </c>
      <c r="V796">
        <v>97469.546518501316</v>
      </c>
      <c r="W796">
        <v>137551.70666620162</v>
      </c>
      <c r="X796" t="s">
        <v>21</v>
      </c>
      <c r="Y796" t="s">
        <v>21</v>
      </c>
      <c r="Z796" t="s">
        <v>21</v>
      </c>
      <c r="AA796" t="s">
        <v>21</v>
      </c>
      <c r="AB796" t="s">
        <v>21</v>
      </c>
      <c r="AC796" t="s">
        <v>21</v>
      </c>
      <c r="AD796" t="s">
        <v>21</v>
      </c>
      <c r="AE796" t="s">
        <v>21</v>
      </c>
    </row>
    <row r="797" spans="1:31" x14ac:dyDescent="0.25">
      <c r="A797">
        <v>2085</v>
      </c>
      <c r="B797" t="s">
        <v>112</v>
      </c>
      <c r="C797" t="s">
        <v>113</v>
      </c>
      <c r="D797">
        <v>148.3331780055918</v>
      </c>
      <c r="E797">
        <v>152.74783317800561</v>
      </c>
      <c r="F797">
        <v>163.0480428704567</v>
      </c>
      <c r="G797">
        <v>126.65910997204099</v>
      </c>
      <c r="H797">
        <v>164.57712022367201</v>
      </c>
      <c r="I797">
        <v>1.4320000000000019</v>
      </c>
      <c r="J797">
        <v>4.0720000000000027</v>
      </c>
      <c r="K797">
        <v>12.122999999999999</v>
      </c>
      <c r="L797">
        <v>1.4320000000000019</v>
      </c>
      <c r="M797">
        <v>1.4320000000000019</v>
      </c>
      <c r="N797">
        <v>107701</v>
      </c>
      <c r="O797">
        <v>99812</v>
      </c>
      <c r="P797">
        <v>62062.5</v>
      </c>
      <c r="Q797">
        <v>100953</v>
      </c>
      <c r="R797">
        <v>148736</v>
      </c>
      <c r="S797">
        <v>106233.37320122035</v>
      </c>
      <c r="T797">
        <v>98451.875525391646</v>
      </c>
      <c r="U797">
        <v>61216.782799609457</v>
      </c>
      <c r="V797">
        <v>99577.327274424548</v>
      </c>
      <c r="W797">
        <v>146709.19486779798</v>
      </c>
      <c r="X797" t="s">
        <v>21</v>
      </c>
      <c r="Y797" t="s">
        <v>21</v>
      </c>
      <c r="Z797" t="s">
        <v>21</v>
      </c>
      <c r="AA797" t="s">
        <v>21</v>
      </c>
      <c r="AB797" t="s">
        <v>21</v>
      </c>
      <c r="AC797" t="s">
        <v>21</v>
      </c>
      <c r="AD797" t="s">
        <v>21</v>
      </c>
      <c r="AE797" t="s">
        <v>21</v>
      </c>
    </row>
    <row r="798" spans="1:31" x14ac:dyDescent="0.25">
      <c r="A798">
        <v>2090</v>
      </c>
      <c r="B798" t="s">
        <v>112</v>
      </c>
      <c r="C798" t="s">
        <v>113</v>
      </c>
      <c r="D798">
        <v>147.63793103448279</v>
      </c>
      <c r="E798">
        <v>153.24382572227421</v>
      </c>
      <c r="F798">
        <v>166.8601351351351</v>
      </c>
      <c r="G798">
        <v>123.72800559179871</v>
      </c>
      <c r="H798">
        <v>164.45111835973901</v>
      </c>
      <c r="I798">
        <v>1.2870000000000059</v>
      </c>
      <c r="J798">
        <v>3.703999999999994</v>
      </c>
      <c r="K798">
        <v>12.13500000000001</v>
      </c>
      <c r="L798">
        <v>1.2870000000000059</v>
      </c>
      <c r="M798">
        <v>1.2870000000000059</v>
      </c>
      <c r="N798">
        <v>110655</v>
      </c>
      <c r="O798">
        <v>102467</v>
      </c>
      <c r="P798">
        <v>60548.7</v>
      </c>
      <c r="Q798">
        <v>102820</v>
      </c>
      <c r="R798">
        <v>158188</v>
      </c>
      <c r="S798">
        <v>109147.11944718283</v>
      </c>
      <c r="T798">
        <v>101070.69620346557</v>
      </c>
      <c r="U798">
        <v>59723.611145195777</v>
      </c>
      <c r="V798">
        <v>101418.88592073867</v>
      </c>
      <c r="W798">
        <v>156032.39375636852</v>
      </c>
      <c r="X798" t="s">
        <v>21</v>
      </c>
      <c r="Y798" t="s">
        <v>21</v>
      </c>
      <c r="Z798" t="s">
        <v>21</v>
      </c>
      <c r="AA798" t="s">
        <v>21</v>
      </c>
      <c r="AB798" t="s">
        <v>21</v>
      </c>
      <c r="AC798" t="s">
        <v>21</v>
      </c>
      <c r="AD798" t="s">
        <v>21</v>
      </c>
      <c r="AE798" t="s">
        <v>21</v>
      </c>
    </row>
    <row r="799" spans="1:31" x14ac:dyDescent="0.25">
      <c r="A799">
        <v>2095</v>
      </c>
      <c r="B799" t="s">
        <v>112</v>
      </c>
      <c r="C799" t="s">
        <v>113</v>
      </c>
      <c r="D799">
        <v>145.45824790307549</v>
      </c>
      <c r="E799">
        <v>153.4588303821063</v>
      </c>
      <c r="F799">
        <v>171.10200372786579</v>
      </c>
      <c r="G799">
        <v>120.3373718546132</v>
      </c>
      <c r="H799">
        <v>162.59841565703641</v>
      </c>
      <c r="I799">
        <v>1.159000000000006</v>
      </c>
      <c r="J799">
        <v>3.3649999999999949</v>
      </c>
      <c r="K799">
        <v>12.147000000000009</v>
      </c>
      <c r="L799">
        <v>1.159000000000006</v>
      </c>
      <c r="M799">
        <v>1.159000000000006</v>
      </c>
      <c r="N799">
        <v>113463</v>
      </c>
      <c r="O799">
        <v>104847</v>
      </c>
      <c r="P799">
        <v>58833.5</v>
      </c>
      <c r="Q799">
        <v>104395</v>
      </c>
      <c r="R799">
        <v>167923</v>
      </c>
      <c r="S799">
        <v>111916.85521517966</v>
      </c>
      <c r="T799">
        <v>103418.26426893297</v>
      </c>
      <c r="U799">
        <v>58031.783941040449</v>
      </c>
      <c r="V799">
        <v>102972.42361112151</v>
      </c>
      <c r="W799">
        <v>165634.73624263957</v>
      </c>
      <c r="X799" t="s">
        <v>21</v>
      </c>
      <c r="Y799" t="s">
        <v>21</v>
      </c>
      <c r="Z799" t="s">
        <v>21</v>
      </c>
      <c r="AA799" t="s">
        <v>21</v>
      </c>
      <c r="AB799" t="s">
        <v>21</v>
      </c>
      <c r="AC799" t="s">
        <v>21</v>
      </c>
      <c r="AD799" t="s">
        <v>21</v>
      </c>
      <c r="AE799" t="s">
        <v>21</v>
      </c>
    </row>
    <row r="800" spans="1:31" x14ac:dyDescent="0.25">
      <c r="A800">
        <v>2100</v>
      </c>
      <c r="B800" t="s">
        <v>112</v>
      </c>
      <c r="C800" t="s">
        <v>113</v>
      </c>
      <c r="D800">
        <v>142.08690587138841</v>
      </c>
      <c r="E800">
        <v>153.57637465051261</v>
      </c>
      <c r="F800">
        <v>175.78040540540539</v>
      </c>
      <c r="G800">
        <v>116.71821994408199</v>
      </c>
      <c r="H800">
        <v>159.28998136067099</v>
      </c>
      <c r="I800">
        <v>1.046999999999997</v>
      </c>
      <c r="J800">
        <v>3.0529999999999968</v>
      </c>
      <c r="K800">
        <v>12.157</v>
      </c>
      <c r="L800">
        <v>1.046999999999997</v>
      </c>
      <c r="M800">
        <v>1.046999999999997</v>
      </c>
      <c r="N800">
        <v>116028</v>
      </c>
      <c r="O800">
        <v>106913</v>
      </c>
      <c r="P800">
        <v>56978.6</v>
      </c>
      <c r="Q800">
        <v>105633</v>
      </c>
      <c r="R800">
        <v>177784</v>
      </c>
      <c r="S800">
        <v>114446.902310946</v>
      </c>
      <c r="T800">
        <v>105456.11116946055</v>
      </c>
      <c r="U800">
        <v>56202.160409681004</v>
      </c>
      <c r="V800">
        <v>104193.55355441927</v>
      </c>
      <c r="W800">
        <v>175361.36174414126</v>
      </c>
      <c r="X800" t="s">
        <v>21</v>
      </c>
      <c r="Y800" t="s">
        <v>21</v>
      </c>
      <c r="Z800" t="s">
        <v>21</v>
      </c>
      <c r="AA800" t="s">
        <v>21</v>
      </c>
      <c r="AB800" t="s">
        <v>21</v>
      </c>
      <c r="AC800" t="s">
        <v>21</v>
      </c>
      <c r="AD800" t="s">
        <v>21</v>
      </c>
      <c r="AE800" t="s">
        <v>21</v>
      </c>
    </row>
    <row r="801" spans="1:31" x14ac:dyDescent="0.25">
      <c r="A801">
        <v>2020</v>
      </c>
      <c r="B801" t="s">
        <v>114</v>
      </c>
      <c r="C801" t="s">
        <v>115</v>
      </c>
      <c r="D801">
        <v>46.652629310344828</v>
      </c>
      <c r="E801">
        <v>46.652629310344828</v>
      </c>
      <c r="F801">
        <v>46.652629310344828</v>
      </c>
      <c r="G801">
        <v>46.652629310344828</v>
      </c>
      <c r="H801">
        <v>46.652629310344828</v>
      </c>
      <c r="I801">
        <v>21.900000000000009</v>
      </c>
      <c r="J801">
        <v>21.900000000000009</v>
      </c>
      <c r="K801">
        <v>21.900000000000009</v>
      </c>
      <c r="L801">
        <v>21.900000000000009</v>
      </c>
      <c r="M801">
        <v>21.900000000000009</v>
      </c>
      <c r="N801">
        <v>4793.83</v>
      </c>
      <c r="O801">
        <v>4793.83</v>
      </c>
      <c r="P801">
        <v>4793.83</v>
      </c>
      <c r="Q801">
        <v>4793.83</v>
      </c>
      <c r="R801">
        <v>4793.83</v>
      </c>
      <c r="S801">
        <v>4728.5051341510862</v>
      </c>
      <c r="T801">
        <v>4728.5051341510862</v>
      </c>
      <c r="U801">
        <v>4728.5051341510862</v>
      </c>
      <c r="V801">
        <v>4728.5051341510862</v>
      </c>
      <c r="W801">
        <v>4728.5051341510862</v>
      </c>
      <c r="X801" t="s">
        <v>21</v>
      </c>
      <c r="Y801" t="s">
        <v>21</v>
      </c>
      <c r="Z801" t="s">
        <v>21</v>
      </c>
      <c r="AA801" t="s">
        <v>21</v>
      </c>
      <c r="AB801" t="s">
        <v>21</v>
      </c>
      <c r="AC801" t="s">
        <v>21</v>
      </c>
      <c r="AD801" t="s">
        <v>21</v>
      </c>
      <c r="AE801" t="s">
        <v>21</v>
      </c>
    </row>
    <row r="802" spans="1:31" x14ac:dyDescent="0.25">
      <c r="A802">
        <v>2025</v>
      </c>
      <c r="B802" t="s">
        <v>114</v>
      </c>
      <c r="C802" t="s">
        <v>115</v>
      </c>
      <c r="D802">
        <v>49.379956896551732</v>
      </c>
      <c r="E802">
        <v>49.743146551724102</v>
      </c>
      <c r="F802">
        <v>49.908577586206853</v>
      </c>
      <c r="G802">
        <v>49.962327586206897</v>
      </c>
      <c r="H802">
        <v>49.458405172413791</v>
      </c>
      <c r="I802">
        <v>17.995000000000001</v>
      </c>
      <c r="J802">
        <v>20.388000000000009</v>
      </c>
      <c r="K802">
        <v>21.536000000000001</v>
      </c>
      <c r="L802">
        <v>17.995000000000001</v>
      </c>
      <c r="M802">
        <v>17.995000000000001</v>
      </c>
      <c r="N802">
        <v>5734.95</v>
      </c>
      <c r="O802">
        <v>5693.03</v>
      </c>
      <c r="P802">
        <v>5674.17</v>
      </c>
      <c r="Q802">
        <v>5668.06</v>
      </c>
      <c r="R802">
        <v>5725.86</v>
      </c>
      <c r="S802">
        <v>5656.8006206101954</v>
      </c>
      <c r="T802">
        <v>5615.4518587175926</v>
      </c>
      <c r="U802">
        <v>5596.8488613584686</v>
      </c>
      <c r="V802">
        <v>5590.8221214929208</v>
      </c>
      <c r="W802">
        <v>5647.834488797128</v>
      </c>
      <c r="X802" t="s">
        <v>21</v>
      </c>
      <c r="Y802" t="s">
        <v>21</v>
      </c>
      <c r="Z802" t="s">
        <v>21</v>
      </c>
      <c r="AA802" t="s">
        <v>21</v>
      </c>
      <c r="AB802" t="s">
        <v>21</v>
      </c>
      <c r="AC802" t="s">
        <v>21</v>
      </c>
      <c r="AD802" t="s">
        <v>21</v>
      </c>
      <c r="AE802" t="s">
        <v>21</v>
      </c>
    </row>
    <row r="803" spans="1:31" x14ac:dyDescent="0.25">
      <c r="A803">
        <v>2030</v>
      </c>
      <c r="B803" t="s">
        <v>114</v>
      </c>
      <c r="C803" t="s">
        <v>115</v>
      </c>
      <c r="D803">
        <v>51.649827586206897</v>
      </c>
      <c r="E803">
        <v>52.744525862068969</v>
      </c>
      <c r="F803">
        <v>53.19685344827586</v>
      </c>
      <c r="G803">
        <v>53.31918103448276</v>
      </c>
      <c r="H803">
        <v>51.79405172413793</v>
      </c>
      <c r="I803">
        <v>14.67400000000001</v>
      </c>
      <c r="J803">
        <v>18.989000000000001</v>
      </c>
      <c r="K803">
        <v>21.158000000000001</v>
      </c>
      <c r="L803">
        <v>14.67400000000001</v>
      </c>
      <c r="M803">
        <v>14.67400000000001</v>
      </c>
      <c r="N803">
        <v>7212.13</v>
      </c>
      <c r="O803">
        <v>7066.68</v>
      </c>
      <c r="P803">
        <v>6992.69</v>
      </c>
      <c r="Q803">
        <v>6986.54</v>
      </c>
      <c r="R803">
        <v>7205.17</v>
      </c>
      <c r="S803">
        <v>7113.8512907560498</v>
      </c>
      <c r="T803">
        <v>6970.3833180156162</v>
      </c>
      <c r="U803">
        <v>6897.4015696274082</v>
      </c>
      <c r="V803">
        <v>6891.3353748363897</v>
      </c>
      <c r="W803">
        <v>7106.9861337242628</v>
      </c>
      <c r="X803">
        <v>7.0957932083122149E-2</v>
      </c>
      <c r="Y803">
        <v>5.7019766852508869E-2</v>
      </c>
      <c r="Z803">
        <v>4.5</v>
      </c>
      <c r="AA803">
        <v>5.6</v>
      </c>
      <c r="AB803">
        <v>4</v>
      </c>
      <c r="AC803">
        <v>4</v>
      </c>
      <c r="AD803">
        <v>235.577588875</v>
      </c>
      <c r="AE803">
        <v>0</v>
      </c>
    </row>
    <row r="804" spans="1:31" x14ac:dyDescent="0.25">
      <c r="A804">
        <v>2035</v>
      </c>
      <c r="B804" t="s">
        <v>114</v>
      </c>
      <c r="C804" t="s">
        <v>115</v>
      </c>
      <c r="D804">
        <v>53.484008620689657</v>
      </c>
      <c r="E804">
        <v>55.531465517241379</v>
      </c>
      <c r="F804">
        <v>56.519051724137931</v>
      </c>
      <c r="G804">
        <v>56.72706896551724</v>
      </c>
      <c r="H804">
        <v>53.680862068965517</v>
      </c>
      <c r="I804">
        <v>11.888000000000011</v>
      </c>
      <c r="J804">
        <v>17.69499999999999</v>
      </c>
      <c r="K804">
        <v>20.768000000000001</v>
      </c>
      <c r="L804">
        <v>11.888000000000011</v>
      </c>
      <c r="M804">
        <v>11.888000000000011</v>
      </c>
      <c r="N804">
        <v>9512.5300000000007</v>
      </c>
      <c r="O804">
        <v>9127.4</v>
      </c>
      <c r="P804">
        <v>8773.3700000000008</v>
      </c>
      <c r="Q804">
        <v>8877.1299999999992</v>
      </c>
      <c r="R804">
        <v>9701.75</v>
      </c>
      <c r="S804">
        <v>9382.9040545380703</v>
      </c>
      <c r="T804">
        <v>9003.0221683811524</v>
      </c>
      <c r="U804">
        <v>8653.8164867771957</v>
      </c>
      <c r="V804">
        <v>8756.1625634464781</v>
      </c>
      <c r="W804">
        <v>9569.5455794740956</v>
      </c>
      <c r="X804" t="s">
        <v>21</v>
      </c>
      <c r="Y804" t="s">
        <v>21</v>
      </c>
      <c r="Z804" t="s">
        <v>21</v>
      </c>
      <c r="AA804" t="s">
        <v>21</v>
      </c>
      <c r="AB804" t="s">
        <v>21</v>
      </c>
      <c r="AC804" t="s">
        <v>21</v>
      </c>
      <c r="AD804" t="s">
        <v>21</v>
      </c>
      <c r="AE804" t="s">
        <v>21</v>
      </c>
    </row>
    <row r="805" spans="1:31" x14ac:dyDescent="0.25">
      <c r="A805">
        <v>2040</v>
      </c>
      <c r="B805" t="s">
        <v>114</v>
      </c>
      <c r="C805" t="s">
        <v>115</v>
      </c>
      <c r="D805">
        <v>54.852586206896547</v>
      </c>
      <c r="E805">
        <v>57.996724137931032</v>
      </c>
      <c r="F805">
        <v>59.761551724137931</v>
      </c>
      <c r="G805">
        <v>60.067801724137929</v>
      </c>
      <c r="H805">
        <v>55.088405172413793</v>
      </c>
      <c r="I805">
        <v>9.5810000000000031</v>
      </c>
      <c r="J805">
        <v>16.498000000000001</v>
      </c>
      <c r="K805">
        <v>20.364000000000001</v>
      </c>
      <c r="L805">
        <v>9.5810000000000031</v>
      </c>
      <c r="M805">
        <v>9.5810000000000031</v>
      </c>
      <c r="N805">
        <v>11836.7</v>
      </c>
      <c r="O805">
        <v>11078.6</v>
      </c>
      <c r="P805">
        <v>10198.9</v>
      </c>
      <c r="Q805">
        <v>10543.1</v>
      </c>
      <c r="R805">
        <v>12503.7</v>
      </c>
      <c r="S805">
        <v>11675.402907780661</v>
      </c>
      <c r="T805">
        <v>10927.633432809722</v>
      </c>
      <c r="U805">
        <v>10059.920984409859</v>
      </c>
      <c r="V805">
        <v>10399.430618079556</v>
      </c>
      <c r="W805">
        <v>12333.313789993585</v>
      </c>
      <c r="X805" t="s">
        <v>21</v>
      </c>
      <c r="Y805" t="s">
        <v>21</v>
      </c>
      <c r="Z805" t="s">
        <v>21</v>
      </c>
      <c r="AA805" t="s">
        <v>21</v>
      </c>
      <c r="AB805" t="s">
        <v>21</v>
      </c>
      <c r="AC805" t="s">
        <v>21</v>
      </c>
      <c r="AD805" t="s">
        <v>21</v>
      </c>
      <c r="AE805" t="s">
        <v>21</v>
      </c>
    </row>
    <row r="806" spans="1:31" x14ac:dyDescent="0.25">
      <c r="A806">
        <v>2045</v>
      </c>
      <c r="B806" t="s">
        <v>114</v>
      </c>
      <c r="C806" t="s">
        <v>115</v>
      </c>
      <c r="D806">
        <v>55.875732758620693</v>
      </c>
      <c r="E806">
        <v>60.074568965517237</v>
      </c>
      <c r="F806">
        <v>62.633706896551722</v>
      </c>
      <c r="G806">
        <v>63.0414224137931</v>
      </c>
      <c r="H806">
        <v>56.14448275862069</v>
      </c>
      <c r="I806">
        <v>7.6880000000000024</v>
      </c>
      <c r="J806">
        <v>15.388999999999999</v>
      </c>
      <c r="K806">
        <v>19.94799999999999</v>
      </c>
      <c r="L806">
        <v>7.6880000000000024</v>
      </c>
      <c r="M806">
        <v>7.6880000000000024</v>
      </c>
      <c r="N806">
        <v>14231.2</v>
      </c>
      <c r="O806">
        <v>13061</v>
      </c>
      <c r="P806">
        <v>11470.8</v>
      </c>
      <c r="Q806">
        <v>12172</v>
      </c>
      <c r="R806">
        <v>15606.9</v>
      </c>
      <c r="S806">
        <v>14037.27338373095</v>
      </c>
      <c r="T806">
        <v>12883.01953910492</v>
      </c>
      <c r="U806">
        <v>11314.488977043466</v>
      </c>
      <c r="V806">
        <v>12006.133820533274</v>
      </c>
      <c r="W806">
        <v>15394.226907959312</v>
      </c>
      <c r="X806" t="s">
        <v>21</v>
      </c>
      <c r="Y806" t="s">
        <v>21</v>
      </c>
      <c r="Z806" t="s">
        <v>21</v>
      </c>
      <c r="AA806" t="s">
        <v>21</v>
      </c>
      <c r="AB806" t="s">
        <v>21</v>
      </c>
      <c r="AC806" t="s">
        <v>21</v>
      </c>
      <c r="AD806" t="s">
        <v>21</v>
      </c>
      <c r="AE806" t="s">
        <v>21</v>
      </c>
    </row>
    <row r="807" spans="1:31" x14ac:dyDescent="0.25">
      <c r="A807">
        <v>2050</v>
      </c>
      <c r="B807" t="s">
        <v>114</v>
      </c>
      <c r="C807" t="s">
        <v>115</v>
      </c>
      <c r="D807">
        <v>56.448749999999997</v>
      </c>
      <c r="E807">
        <v>61.607887931034483</v>
      </c>
      <c r="F807">
        <v>64.944741379310344</v>
      </c>
      <c r="G807">
        <v>65.441249999999997</v>
      </c>
      <c r="H807">
        <v>56.74814655172414</v>
      </c>
      <c r="I807">
        <v>6.1470000000000056</v>
      </c>
      <c r="J807">
        <v>14.361999999999989</v>
      </c>
      <c r="K807">
        <v>19.52</v>
      </c>
      <c r="L807">
        <v>6.1470000000000056</v>
      </c>
      <c r="M807">
        <v>6.1470000000000056</v>
      </c>
      <c r="N807">
        <v>16746.7</v>
      </c>
      <c r="O807">
        <v>15213.4</v>
      </c>
      <c r="P807">
        <v>12751.2</v>
      </c>
      <c r="Q807">
        <v>13950.8</v>
      </c>
      <c r="R807">
        <v>18991.8</v>
      </c>
      <c r="S807">
        <v>16518.495009228111</v>
      </c>
      <c r="T807">
        <v>15006.08907864779</v>
      </c>
      <c r="U807">
        <v>12577.441141339459</v>
      </c>
      <c r="V807">
        <v>13760.694356185966</v>
      </c>
      <c r="W807">
        <v>18733.001338547798</v>
      </c>
      <c r="X807">
        <v>7.9827673593512422E-2</v>
      </c>
      <c r="Y807">
        <v>5.7019766852508869E-2</v>
      </c>
      <c r="Z807">
        <v>4.5</v>
      </c>
      <c r="AA807">
        <v>6.3</v>
      </c>
      <c r="AB807">
        <v>0</v>
      </c>
      <c r="AC807">
        <v>0</v>
      </c>
      <c r="AD807">
        <v>233.2451375</v>
      </c>
      <c r="AE807">
        <v>0</v>
      </c>
    </row>
    <row r="808" spans="1:31" x14ac:dyDescent="0.25">
      <c r="A808">
        <v>2055</v>
      </c>
      <c r="B808" t="s">
        <v>114</v>
      </c>
      <c r="C808" t="s">
        <v>115</v>
      </c>
      <c r="D808">
        <v>56.597413793103449</v>
      </c>
      <c r="E808">
        <v>62.684094827586208</v>
      </c>
      <c r="F808">
        <v>66.848879310344827</v>
      </c>
      <c r="G808">
        <v>67.423017241379313</v>
      </c>
      <c r="H808">
        <v>56.929741379310343</v>
      </c>
      <c r="I808">
        <v>4.902000000000001</v>
      </c>
      <c r="J808">
        <v>13.41</v>
      </c>
      <c r="K808">
        <v>19.07899999999999</v>
      </c>
      <c r="L808">
        <v>4.902000000000001</v>
      </c>
      <c r="M808">
        <v>4.902000000000001</v>
      </c>
      <c r="N808">
        <v>19457.900000000001</v>
      </c>
      <c r="O808">
        <v>17586.7</v>
      </c>
      <c r="P808">
        <v>14066</v>
      </c>
      <c r="Q808">
        <v>15929.9</v>
      </c>
      <c r="R808">
        <v>22785.9</v>
      </c>
      <c r="S808">
        <v>19192.749857587445</v>
      </c>
      <c r="T808">
        <v>17347.04844409896</v>
      </c>
      <c r="U808">
        <v>13874.324541539683</v>
      </c>
      <c r="V808">
        <v>15712.825431129888</v>
      </c>
      <c r="W808">
        <v>22475.399656694801</v>
      </c>
      <c r="X808" t="s">
        <v>21</v>
      </c>
      <c r="Y808" t="s">
        <v>21</v>
      </c>
      <c r="Z808" t="s">
        <v>21</v>
      </c>
      <c r="AA808" t="s">
        <v>21</v>
      </c>
      <c r="AB808" t="s">
        <v>21</v>
      </c>
      <c r="AC808" t="s">
        <v>21</v>
      </c>
      <c r="AD808" t="s">
        <v>21</v>
      </c>
      <c r="AE808" t="s">
        <v>21</v>
      </c>
    </row>
    <row r="809" spans="1:31" x14ac:dyDescent="0.25">
      <c r="A809">
        <v>2060</v>
      </c>
      <c r="B809" t="s">
        <v>114</v>
      </c>
      <c r="C809" t="s">
        <v>115</v>
      </c>
      <c r="D809">
        <v>56.283362068965523</v>
      </c>
      <c r="E809">
        <v>63.310129310344827</v>
      </c>
      <c r="F809">
        <v>68.439655172413751</v>
      </c>
      <c r="G809">
        <v>69.094525862068963</v>
      </c>
      <c r="H809">
        <v>56.651120689655173</v>
      </c>
      <c r="I809">
        <v>3.9000000000000061</v>
      </c>
      <c r="J809">
        <v>12.528000000000009</v>
      </c>
      <c r="K809">
        <v>18.626999999999999</v>
      </c>
      <c r="L809">
        <v>3.9000000000000061</v>
      </c>
      <c r="M809">
        <v>3.9000000000000061</v>
      </c>
      <c r="N809">
        <v>22479.4</v>
      </c>
      <c r="O809">
        <v>20217.2</v>
      </c>
      <c r="P809">
        <v>15381.1</v>
      </c>
      <c r="Q809">
        <v>18088.900000000001</v>
      </c>
      <c r="R809">
        <v>27183.3</v>
      </c>
      <c r="S809">
        <v>22173.07629028062</v>
      </c>
      <c r="T809">
        <v>19941.702980322487</v>
      </c>
      <c r="U809">
        <v>15171.503853680935</v>
      </c>
      <c r="V809">
        <v>17842.405033375315</v>
      </c>
      <c r="W809">
        <v>26812.876888243685</v>
      </c>
      <c r="X809" t="s">
        <v>21</v>
      </c>
      <c r="Y809" t="s">
        <v>21</v>
      </c>
      <c r="Z809" t="s">
        <v>21</v>
      </c>
      <c r="AA809" t="s">
        <v>21</v>
      </c>
      <c r="AB809" t="s">
        <v>21</v>
      </c>
      <c r="AC809" t="s">
        <v>21</v>
      </c>
      <c r="AD809" t="s">
        <v>21</v>
      </c>
      <c r="AE809" t="s">
        <v>21</v>
      </c>
    </row>
    <row r="810" spans="1:31" x14ac:dyDescent="0.25">
      <c r="A810">
        <v>2065</v>
      </c>
      <c r="B810" t="s">
        <v>114</v>
      </c>
      <c r="C810" t="s">
        <v>115</v>
      </c>
      <c r="D810">
        <v>55.642155172413752</v>
      </c>
      <c r="E810">
        <v>63.625991379310342</v>
      </c>
      <c r="F810">
        <v>69.866379310344826</v>
      </c>
      <c r="G810">
        <v>70.597974137931033</v>
      </c>
      <c r="H810">
        <v>56.03715517241374</v>
      </c>
      <c r="I810">
        <v>3.0969999999999942</v>
      </c>
      <c r="J810">
        <v>11.709</v>
      </c>
      <c r="K810">
        <v>18.163</v>
      </c>
      <c r="L810">
        <v>3.0969999999999942</v>
      </c>
      <c r="M810">
        <v>3.0969999999999942</v>
      </c>
      <c r="N810">
        <v>25848.2</v>
      </c>
      <c r="O810">
        <v>23084.799999999999</v>
      </c>
      <c r="P810">
        <v>16641.599999999999</v>
      </c>
      <c r="Q810">
        <v>20376.7</v>
      </c>
      <c r="R810">
        <v>32293</v>
      </c>
      <c r="S810">
        <v>25495.970113367413</v>
      </c>
      <c r="T810">
        <v>22770.226587269677</v>
      </c>
      <c r="U810">
        <v>16414.827192555578</v>
      </c>
      <c r="V810">
        <v>20099.029495634273</v>
      </c>
      <c r="W810">
        <v>31852.947705100312</v>
      </c>
      <c r="X810" t="s">
        <v>21</v>
      </c>
      <c r="Y810" t="s">
        <v>21</v>
      </c>
      <c r="Z810" t="s">
        <v>21</v>
      </c>
      <c r="AA810" t="s">
        <v>21</v>
      </c>
      <c r="AB810" t="s">
        <v>21</v>
      </c>
      <c r="AC810" t="s">
        <v>21</v>
      </c>
      <c r="AD810" t="s">
        <v>21</v>
      </c>
      <c r="AE810" t="s">
        <v>21</v>
      </c>
    </row>
    <row r="811" spans="1:31" x14ac:dyDescent="0.25">
      <c r="A811">
        <v>2070</v>
      </c>
      <c r="B811" t="s">
        <v>114</v>
      </c>
      <c r="C811" t="s">
        <v>115</v>
      </c>
      <c r="D811">
        <v>54.728534482758619</v>
      </c>
      <c r="E811">
        <v>63.705603448275859</v>
      </c>
      <c r="F811">
        <v>71.200560344827579</v>
      </c>
      <c r="G811">
        <v>72.006939655172417</v>
      </c>
      <c r="H811">
        <v>55.142025862068962</v>
      </c>
      <c r="I811">
        <v>2.4560000000000031</v>
      </c>
      <c r="J811">
        <v>10.949</v>
      </c>
      <c r="K811">
        <v>17.690000000000001</v>
      </c>
      <c r="L811">
        <v>2.4560000000000031</v>
      </c>
      <c r="M811">
        <v>2.4560000000000031</v>
      </c>
      <c r="N811">
        <v>29463.5</v>
      </c>
      <c r="O811">
        <v>26101.1</v>
      </c>
      <c r="P811">
        <v>17778</v>
      </c>
      <c r="Q811">
        <v>22713.4</v>
      </c>
      <c r="R811">
        <v>38040.6</v>
      </c>
      <c r="S811">
        <v>29062.004914663336</v>
      </c>
      <c r="T811">
        <v>25745.423879651742</v>
      </c>
      <c r="U811">
        <v>17535.741625159426</v>
      </c>
      <c r="V811">
        <v>22403.887604280353</v>
      </c>
      <c r="W811">
        <v>37522.225945890408</v>
      </c>
      <c r="X811" t="s">
        <v>21</v>
      </c>
      <c r="Y811" t="s">
        <v>21</v>
      </c>
      <c r="Z811" t="s">
        <v>21</v>
      </c>
      <c r="AA811" t="s">
        <v>21</v>
      </c>
      <c r="AB811" t="s">
        <v>21</v>
      </c>
      <c r="AC811" t="s">
        <v>21</v>
      </c>
      <c r="AD811" t="s">
        <v>21</v>
      </c>
      <c r="AE811" t="s">
        <v>21</v>
      </c>
    </row>
    <row r="812" spans="1:31" x14ac:dyDescent="0.25">
      <c r="A812">
        <v>2075</v>
      </c>
      <c r="B812" t="s">
        <v>114</v>
      </c>
      <c r="C812" t="s">
        <v>115</v>
      </c>
      <c r="D812">
        <v>53.557198275862071</v>
      </c>
      <c r="E812">
        <v>63.563965517241378</v>
      </c>
      <c r="F812">
        <v>72.375732758620686</v>
      </c>
      <c r="G812">
        <v>73.245517241379304</v>
      </c>
      <c r="H812">
        <v>53.980948275862069</v>
      </c>
      <c r="I812">
        <v>1.944999999999993</v>
      </c>
      <c r="J812">
        <v>10.24299999999999</v>
      </c>
      <c r="K812">
        <v>17.206</v>
      </c>
      <c r="L812">
        <v>1.944999999999993</v>
      </c>
      <c r="M812">
        <v>1.944999999999993</v>
      </c>
      <c r="N812">
        <v>33313.1</v>
      </c>
      <c r="O812">
        <v>29280.7</v>
      </c>
      <c r="P812">
        <v>18830.099999999999</v>
      </c>
      <c r="Q812">
        <v>25152.5</v>
      </c>
      <c r="R812">
        <v>44458.7</v>
      </c>
      <c r="S812">
        <v>32859.146941900013</v>
      </c>
      <c r="T812">
        <v>28881.695905265249</v>
      </c>
      <c r="U812">
        <v>18573.504802335159</v>
      </c>
      <c r="V812">
        <v>24809.750322129737</v>
      </c>
      <c r="W812">
        <v>43852.867374872054</v>
      </c>
      <c r="X812" t="s">
        <v>21</v>
      </c>
      <c r="Y812" t="s">
        <v>21</v>
      </c>
      <c r="Z812" t="s">
        <v>21</v>
      </c>
      <c r="AA812" t="s">
        <v>21</v>
      </c>
      <c r="AB812" t="s">
        <v>21</v>
      </c>
      <c r="AC812" t="s">
        <v>21</v>
      </c>
      <c r="AD812" t="s">
        <v>21</v>
      </c>
      <c r="AE812" t="s">
        <v>21</v>
      </c>
    </row>
    <row r="813" spans="1:31" x14ac:dyDescent="0.25">
      <c r="A813">
        <v>2080</v>
      </c>
      <c r="B813" t="s">
        <v>114</v>
      </c>
      <c r="C813" t="s">
        <v>115</v>
      </c>
      <c r="D813">
        <v>52.123793103448278</v>
      </c>
      <c r="E813">
        <v>63.147198275862067</v>
      </c>
      <c r="F813">
        <v>73.30659482758621</v>
      </c>
      <c r="G813">
        <v>74.219913793103444</v>
      </c>
      <c r="H813">
        <v>52.553060344827593</v>
      </c>
      <c r="I813">
        <v>1.539000000000001</v>
      </c>
      <c r="J813">
        <v>9.5859999999999985</v>
      </c>
      <c r="K813">
        <v>16.713999999999999</v>
      </c>
      <c r="L813">
        <v>1.539000000000001</v>
      </c>
      <c r="M813">
        <v>1.539000000000001</v>
      </c>
      <c r="N813">
        <v>37366.1</v>
      </c>
      <c r="O813">
        <v>32648</v>
      </c>
      <c r="P813">
        <v>19837</v>
      </c>
      <c r="Q813">
        <v>27753.599999999999</v>
      </c>
      <c r="R813">
        <v>51548.3</v>
      </c>
      <c r="S813">
        <v>36856.917265151853</v>
      </c>
      <c r="T813">
        <v>32203.110168646919</v>
      </c>
      <c r="U813">
        <v>19566.683913729754</v>
      </c>
      <c r="V813">
        <v>27375.405488132783</v>
      </c>
      <c r="W813">
        <v>50845.858365182008</v>
      </c>
      <c r="X813" t="s">
        <v>21</v>
      </c>
      <c r="Y813" t="s">
        <v>21</v>
      </c>
      <c r="Z813" t="s">
        <v>21</v>
      </c>
      <c r="AA813" t="s">
        <v>21</v>
      </c>
      <c r="AB813" t="s">
        <v>21</v>
      </c>
      <c r="AC813" t="s">
        <v>21</v>
      </c>
      <c r="AD813" t="s">
        <v>21</v>
      </c>
      <c r="AE813" t="s">
        <v>21</v>
      </c>
    </row>
    <row r="814" spans="1:31" x14ac:dyDescent="0.25">
      <c r="A814">
        <v>2085</v>
      </c>
      <c r="B814" t="s">
        <v>114</v>
      </c>
      <c r="C814" t="s">
        <v>115</v>
      </c>
      <c r="D814">
        <v>50.442974137931031</v>
      </c>
      <c r="E814">
        <v>62.483060344827592</v>
      </c>
      <c r="F814">
        <v>74.012068965517244</v>
      </c>
      <c r="G814">
        <v>74.947112068965524</v>
      </c>
      <c r="H814">
        <v>50.874741379310343</v>
      </c>
      <c r="I814">
        <v>1.216999999999999</v>
      </c>
      <c r="J814">
        <v>8.9749999999999943</v>
      </c>
      <c r="K814">
        <v>16.21299999999999</v>
      </c>
      <c r="L814">
        <v>1.216999999999999</v>
      </c>
      <c r="M814">
        <v>1.216999999999999</v>
      </c>
      <c r="N814">
        <v>41589.599999999999</v>
      </c>
      <c r="O814">
        <v>36212.199999999997</v>
      </c>
      <c r="P814">
        <v>20818.8</v>
      </c>
      <c r="Q814">
        <v>30558.1</v>
      </c>
      <c r="R814">
        <v>59312.5</v>
      </c>
      <c r="S814">
        <v>41022.864208219733</v>
      </c>
      <c r="T814">
        <v>35718.74130265486</v>
      </c>
      <c r="U814">
        <v>20535.105059391892</v>
      </c>
      <c r="V814">
        <v>30141.688950150987</v>
      </c>
      <c r="W814">
        <v>58504.25667354418</v>
      </c>
      <c r="X814" t="s">
        <v>21</v>
      </c>
      <c r="Y814" t="s">
        <v>21</v>
      </c>
      <c r="Z814" t="s">
        <v>21</v>
      </c>
      <c r="AA814" t="s">
        <v>21</v>
      </c>
      <c r="AB814" t="s">
        <v>21</v>
      </c>
      <c r="AC814" t="s">
        <v>21</v>
      </c>
      <c r="AD814" t="s">
        <v>21</v>
      </c>
      <c r="AE814" t="s">
        <v>21</v>
      </c>
    </row>
    <row r="815" spans="1:31" x14ac:dyDescent="0.25">
      <c r="A815">
        <v>2090</v>
      </c>
      <c r="B815" t="s">
        <v>114</v>
      </c>
      <c r="C815" t="s">
        <v>115</v>
      </c>
      <c r="D815">
        <v>48.52375</v>
      </c>
      <c r="E815">
        <v>61.585086206896548</v>
      </c>
      <c r="F815">
        <v>74.573750000000004</v>
      </c>
      <c r="G815">
        <v>75.505689655172418</v>
      </c>
      <c r="H815">
        <v>48.952241379310337</v>
      </c>
      <c r="I815">
        <v>0.9620000000000033</v>
      </c>
      <c r="J815">
        <v>8.4069999999999965</v>
      </c>
      <c r="K815">
        <v>15.706</v>
      </c>
      <c r="L815">
        <v>0.9620000000000033</v>
      </c>
      <c r="M815">
        <v>0.9620000000000033</v>
      </c>
      <c r="N815">
        <v>46104.4</v>
      </c>
      <c r="O815">
        <v>40056.300000000003</v>
      </c>
      <c r="P815">
        <v>21793.7</v>
      </c>
      <c r="Q815">
        <v>33608.5</v>
      </c>
      <c r="R815">
        <v>67974.600000000006</v>
      </c>
      <c r="S815">
        <v>45476.141646023192</v>
      </c>
      <c r="T815">
        <v>39510.458277639416</v>
      </c>
      <c r="U815">
        <v>21496.72023041045</v>
      </c>
      <c r="V815">
        <v>33150.521566496267</v>
      </c>
      <c r="W815">
        <v>67048.319421395092</v>
      </c>
      <c r="X815" t="s">
        <v>21</v>
      </c>
      <c r="Y815" t="s">
        <v>21</v>
      </c>
      <c r="Z815" t="s">
        <v>21</v>
      </c>
      <c r="AA815" t="s">
        <v>21</v>
      </c>
      <c r="AB815" t="s">
        <v>21</v>
      </c>
      <c r="AC815" t="s">
        <v>21</v>
      </c>
      <c r="AD815" t="s">
        <v>21</v>
      </c>
      <c r="AE815" t="s">
        <v>21</v>
      </c>
    </row>
    <row r="816" spans="1:31" x14ac:dyDescent="0.25">
      <c r="A816">
        <v>2095</v>
      </c>
      <c r="B816" t="s">
        <v>114</v>
      </c>
      <c r="C816" t="s">
        <v>115</v>
      </c>
      <c r="D816">
        <v>46.412758620689658</v>
      </c>
      <c r="E816">
        <v>60.517112068965517</v>
      </c>
      <c r="F816">
        <v>75.095215517241385</v>
      </c>
      <c r="G816">
        <v>76.003103448275866</v>
      </c>
      <c r="H816">
        <v>46.830862068965523</v>
      </c>
      <c r="I816">
        <v>0.76000000000000512</v>
      </c>
      <c r="J816">
        <v>7.8769999999999953</v>
      </c>
      <c r="K816">
        <v>15.19199999999999</v>
      </c>
      <c r="L816">
        <v>0.76000000000000512</v>
      </c>
      <c r="M816">
        <v>0.76000000000000512</v>
      </c>
      <c r="N816">
        <v>50981.7</v>
      </c>
      <c r="O816">
        <v>44198.6</v>
      </c>
      <c r="P816">
        <v>22738</v>
      </c>
      <c r="Q816">
        <v>36886.300000000003</v>
      </c>
      <c r="R816">
        <v>77712.5</v>
      </c>
      <c r="S816">
        <v>50286.979345898879</v>
      </c>
      <c r="T816">
        <v>43596.311722003113</v>
      </c>
      <c r="U816">
        <v>22428.152383444427</v>
      </c>
      <c r="V816">
        <v>36383.655434138724</v>
      </c>
      <c r="W816">
        <v>76653.522389762729</v>
      </c>
      <c r="X816" t="s">
        <v>21</v>
      </c>
      <c r="Y816" t="s">
        <v>21</v>
      </c>
      <c r="Z816" t="s">
        <v>21</v>
      </c>
      <c r="AA816" t="s">
        <v>21</v>
      </c>
      <c r="AB816" t="s">
        <v>21</v>
      </c>
      <c r="AC816" t="s">
        <v>21</v>
      </c>
      <c r="AD816" t="s">
        <v>21</v>
      </c>
      <c r="AE816" t="s">
        <v>21</v>
      </c>
    </row>
    <row r="817" spans="1:31" x14ac:dyDescent="0.25">
      <c r="A817">
        <v>2100</v>
      </c>
      <c r="B817" t="s">
        <v>114</v>
      </c>
      <c r="C817" t="s">
        <v>115</v>
      </c>
      <c r="D817">
        <v>44.184525862068959</v>
      </c>
      <c r="E817">
        <v>59.323577586206888</v>
      </c>
      <c r="F817">
        <v>75.635646551724136</v>
      </c>
      <c r="G817">
        <v>76.499827586206891</v>
      </c>
      <c r="H817">
        <v>44.57961206896551</v>
      </c>
      <c r="I817">
        <v>0.59999999999999432</v>
      </c>
      <c r="J817">
        <v>7.3840000000000003</v>
      </c>
      <c r="K817">
        <v>14.67400000000001</v>
      </c>
      <c r="L817">
        <v>0.59999999999999432</v>
      </c>
      <c r="M817">
        <v>0.59999999999999432</v>
      </c>
      <c r="N817">
        <v>56226.5</v>
      </c>
      <c r="O817">
        <v>48631.1</v>
      </c>
      <c r="P817">
        <v>23629.200000000001</v>
      </c>
      <c r="Q817">
        <v>40368.699999999997</v>
      </c>
      <c r="R817">
        <v>88623.9</v>
      </c>
      <c r="S817">
        <v>55460.309173530572</v>
      </c>
      <c r="T817">
        <v>47968.41065065196</v>
      </c>
      <c r="U817">
        <v>23307.208122916927</v>
      </c>
      <c r="V817">
        <v>39818.601245560429</v>
      </c>
      <c r="W817">
        <v>87416.234234107687</v>
      </c>
      <c r="X817" t="s">
        <v>21</v>
      </c>
      <c r="Y817" t="s">
        <v>21</v>
      </c>
      <c r="Z817" t="s">
        <v>21</v>
      </c>
      <c r="AA817" t="s">
        <v>21</v>
      </c>
      <c r="AB817" t="s">
        <v>21</v>
      </c>
      <c r="AC817" t="s">
        <v>21</v>
      </c>
      <c r="AD817" t="s">
        <v>21</v>
      </c>
      <c r="AE817" t="s">
        <v>21</v>
      </c>
    </row>
    <row r="818" spans="1:31" x14ac:dyDescent="0.25">
      <c r="A818">
        <v>2020</v>
      </c>
      <c r="B818" t="s">
        <v>116</v>
      </c>
      <c r="C818" t="s">
        <v>117</v>
      </c>
      <c r="D818">
        <v>74.49872244700687</v>
      </c>
      <c r="E818">
        <v>74.49872244700687</v>
      </c>
      <c r="F818">
        <v>74.49872244700687</v>
      </c>
      <c r="G818">
        <v>74.49872244700687</v>
      </c>
      <c r="H818">
        <v>74.49872244700687</v>
      </c>
      <c r="I818">
        <v>17.5</v>
      </c>
      <c r="J818">
        <v>17.5</v>
      </c>
      <c r="K818">
        <v>17.5</v>
      </c>
      <c r="L818">
        <v>17.5</v>
      </c>
      <c r="M818">
        <v>17.5</v>
      </c>
      <c r="N818">
        <v>16860.900000000001</v>
      </c>
      <c r="O818">
        <v>16860.900000000001</v>
      </c>
      <c r="P818">
        <v>16860.900000000001</v>
      </c>
      <c r="Q818">
        <v>16860.900000000001</v>
      </c>
      <c r="R818">
        <v>16860.900000000001</v>
      </c>
      <c r="S818">
        <v>16631.138821445078</v>
      </c>
      <c r="T818">
        <v>16631.138821445078</v>
      </c>
      <c r="U818">
        <v>16631.138821445078</v>
      </c>
      <c r="V818">
        <v>16631.138821445078</v>
      </c>
      <c r="W818">
        <v>16631.138821445078</v>
      </c>
      <c r="X818" t="s">
        <v>21</v>
      </c>
      <c r="Y818" t="s">
        <v>21</v>
      </c>
      <c r="Z818" t="s">
        <v>21</v>
      </c>
      <c r="AA818" t="s">
        <v>21</v>
      </c>
      <c r="AB818" t="s">
        <v>21</v>
      </c>
      <c r="AC818" t="s">
        <v>21</v>
      </c>
      <c r="AD818" t="s">
        <v>21</v>
      </c>
      <c r="AE818" t="s">
        <v>21</v>
      </c>
    </row>
    <row r="819" spans="1:31" x14ac:dyDescent="0.25">
      <c r="A819">
        <v>2025</v>
      </c>
      <c r="B819" t="s">
        <v>116</v>
      </c>
      <c r="C819" t="s">
        <v>117</v>
      </c>
      <c r="D819">
        <v>78.204174345412</v>
      </c>
      <c r="E819">
        <v>78.567796321026023</v>
      </c>
      <c r="F819">
        <v>79.153164094819019</v>
      </c>
      <c r="G819">
        <v>78.930498924300309</v>
      </c>
      <c r="H819">
        <v>77.64813114417386</v>
      </c>
      <c r="I819">
        <v>15.05800000000001</v>
      </c>
      <c r="J819">
        <v>16.34099999999999</v>
      </c>
      <c r="K819">
        <v>17.20399999999999</v>
      </c>
      <c r="L819">
        <v>15.05800000000001</v>
      </c>
      <c r="M819">
        <v>15.05800000000001</v>
      </c>
      <c r="N819">
        <v>21528.1</v>
      </c>
      <c r="O819">
        <v>21428.5</v>
      </c>
      <c r="P819">
        <v>21270</v>
      </c>
      <c r="Q819">
        <v>21330</v>
      </c>
      <c r="R819">
        <v>21682.3</v>
      </c>
      <c r="S819">
        <v>21234.73952528938</v>
      </c>
      <c r="T819">
        <v>21136.496760868984</v>
      </c>
      <c r="U819">
        <v>20980.156618693949</v>
      </c>
      <c r="V819">
        <v>21039.339006899008</v>
      </c>
      <c r="W819">
        <v>21386.838262976387</v>
      </c>
      <c r="X819" t="s">
        <v>21</v>
      </c>
      <c r="Y819" t="s">
        <v>21</v>
      </c>
      <c r="Z819" t="s">
        <v>21</v>
      </c>
      <c r="AA819" t="s">
        <v>21</v>
      </c>
      <c r="AB819" t="s">
        <v>21</v>
      </c>
      <c r="AC819" t="s">
        <v>21</v>
      </c>
      <c r="AD819" t="s">
        <v>21</v>
      </c>
      <c r="AE819" t="s">
        <v>21</v>
      </c>
    </row>
    <row r="820" spans="1:31" x14ac:dyDescent="0.25">
      <c r="A820">
        <v>2030</v>
      </c>
      <c r="B820" t="s">
        <v>116</v>
      </c>
      <c r="C820" t="s">
        <v>117</v>
      </c>
      <c r="D820">
        <v>81.15795422901401</v>
      </c>
      <c r="E820">
        <v>82.18269344904985</v>
      </c>
      <c r="F820">
        <v>83.708381631594435</v>
      </c>
      <c r="G820">
        <v>83.251201602622629</v>
      </c>
      <c r="H820">
        <v>79.98058558025096</v>
      </c>
      <c r="I820">
        <v>12.984999999999999</v>
      </c>
      <c r="J820">
        <v>15.19499999999999</v>
      </c>
      <c r="K820">
        <v>16.91500000000001</v>
      </c>
      <c r="L820">
        <v>12.984999999999999</v>
      </c>
      <c r="M820">
        <v>12.984999999999999</v>
      </c>
      <c r="N820">
        <v>26514</v>
      </c>
      <c r="O820">
        <v>26137.5</v>
      </c>
      <c r="P820">
        <v>25617.599999999999</v>
      </c>
      <c r="Q820">
        <v>25816</v>
      </c>
      <c r="R820">
        <v>26964.9</v>
      </c>
      <c r="S820">
        <v>26152.697347816236</v>
      </c>
      <c r="T820">
        <v>25781.327861829479</v>
      </c>
      <c r="U820">
        <v>25268.51246803263</v>
      </c>
      <c r="V820">
        <v>25464.208898364031</v>
      </c>
      <c r="W820">
        <v>26597.452995177267</v>
      </c>
      <c r="X820">
        <v>33.309862043430954</v>
      </c>
      <c r="Y820">
        <v>41.147476641885298</v>
      </c>
      <c r="Z820">
        <v>10.5</v>
      </c>
      <c r="AA820">
        <v>8.5</v>
      </c>
      <c r="AB820">
        <v>1.465014539</v>
      </c>
      <c r="AC820">
        <v>1.7145236580000001</v>
      </c>
      <c r="AD820">
        <v>1092.75506307</v>
      </c>
      <c r="AE820">
        <v>157.027016624688</v>
      </c>
    </row>
    <row r="821" spans="1:31" x14ac:dyDescent="0.25">
      <c r="A821">
        <v>2035</v>
      </c>
      <c r="B821" t="s">
        <v>116</v>
      </c>
      <c r="C821" t="s">
        <v>117</v>
      </c>
      <c r="D821">
        <v>83.399547437263223</v>
      </c>
      <c r="E821">
        <v>85.257646607029145</v>
      </c>
      <c r="F821">
        <v>88.038128209673559</v>
      </c>
      <c r="G821">
        <v>87.276023021355797</v>
      </c>
      <c r="H821">
        <v>81.576936039811144</v>
      </c>
      <c r="I821">
        <v>11.221</v>
      </c>
      <c r="J821">
        <v>14.06999999999999</v>
      </c>
      <c r="K821">
        <v>16.634</v>
      </c>
      <c r="L821">
        <v>11.221</v>
      </c>
      <c r="M821">
        <v>11.221</v>
      </c>
      <c r="N821">
        <v>32432.1</v>
      </c>
      <c r="O821">
        <v>31093.7</v>
      </c>
      <c r="P821">
        <v>29475.9</v>
      </c>
      <c r="Q821">
        <v>30596.2</v>
      </c>
      <c r="R821">
        <v>34075.5</v>
      </c>
      <c r="S821">
        <v>31990.152208422376</v>
      </c>
      <c r="T821">
        <v>30669.990402194828</v>
      </c>
      <c r="U821">
        <v>29074.235941559047</v>
      </c>
      <c r="V821">
        <v>30179.269766661204</v>
      </c>
      <c r="W821">
        <v>33611.157821358982</v>
      </c>
      <c r="X821" t="s">
        <v>21</v>
      </c>
      <c r="Y821" t="s">
        <v>21</v>
      </c>
      <c r="Z821" t="s">
        <v>21</v>
      </c>
      <c r="AA821" t="s">
        <v>21</v>
      </c>
      <c r="AB821" t="s">
        <v>21</v>
      </c>
      <c r="AC821" t="s">
        <v>21</v>
      </c>
      <c r="AD821" t="s">
        <v>21</v>
      </c>
      <c r="AE821" t="s">
        <v>21</v>
      </c>
    </row>
    <row r="822" spans="1:31" x14ac:dyDescent="0.25">
      <c r="A822">
        <v>2040</v>
      </c>
      <c r="B822" t="s">
        <v>116</v>
      </c>
      <c r="C822" t="s">
        <v>117</v>
      </c>
      <c r="D822">
        <v>84.879907158376056</v>
      </c>
      <c r="E822">
        <v>87.719119628115934</v>
      </c>
      <c r="F822">
        <v>92.020066016382131</v>
      </c>
      <c r="G822">
        <v>90.866948366891677</v>
      </c>
      <c r="H822">
        <v>82.418822316721588</v>
      </c>
      <c r="I822">
        <v>9.715999999999994</v>
      </c>
      <c r="J822">
        <v>12.973000000000001</v>
      </c>
      <c r="K822">
        <v>16.361000000000001</v>
      </c>
      <c r="L822">
        <v>9.715999999999994</v>
      </c>
      <c r="M822">
        <v>9.715999999999994</v>
      </c>
      <c r="N822">
        <v>38935.5</v>
      </c>
      <c r="O822">
        <v>35915.199999999997</v>
      </c>
      <c r="P822">
        <v>32353.1</v>
      </c>
      <c r="Q822">
        <v>35464.400000000001</v>
      </c>
      <c r="R822">
        <v>42892.5</v>
      </c>
      <c r="S822">
        <v>38404.931265968888</v>
      </c>
      <c r="T822">
        <v>35425.78848103981</v>
      </c>
      <c r="U822">
        <v>31912.228730619048</v>
      </c>
      <c r="V822">
        <v>34981.131470992463</v>
      </c>
      <c r="W822">
        <v>42308.009768092626</v>
      </c>
      <c r="X822" t="s">
        <v>21</v>
      </c>
      <c r="Y822" t="s">
        <v>21</v>
      </c>
      <c r="Z822" t="s">
        <v>21</v>
      </c>
      <c r="AA822" t="s">
        <v>21</v>
      </c>
      <c r="AB822" t="s">
        <v>21</v>
      </c>
      <c r="AC822" t="s">
        <v>21</v>
      </c>
      <c r="AD822" t="s">
        <v>21</v>
      </c>
      <c r="AE822" t="s">
        <v>21</v>
      </c>
    </row>
    <row r="823" spans="1:31" x14ac:dyDescent="0.25">
      <c r="A823">
        <v>2045</v>
      </c>
      <c r="B823" t="s">
        <v>116</v>
      </c>
      <c r="C823" t="s">
        <v>117</v>
      </c>
      <c r="D823">
        <v>85.746922945905965</v>
      </c>
      <c r="E823">
        <v>89.527409247564563</v>
      </c>
      <c r="F823">
        <v>95.393038825911134</v>
      </c>
      <c r="G823">
        <v>93.771266018615862</v>
      </c>
      <c r="H823">
        <v>82.665949601642779</v>
      </c>
      <c r="I823">
        <v>8.4279999999999973</v>
      </c>
      <c r="J823">
        <v>11.91200000000001</v>
      </c>
      <c r="K823">
        <v>16.093999999999991</v>
      </c>
      <c r="L823">
        <v>8.4279999999999973</v>
      </c>
      <c r="M823">
        <v>8.4279999999999973</v>
      </c>
      <c r="N823">
        <v>45889.7</v>
      </c>
      <c r="O823">
        <v>40843.4</v>
      </c>
      <c r="P823">
        <v>34629.1</v>
      </c>
      <c r="Q823">
        <v>40720.800000000003</v>
      </c>
      <c r="R823">
        <v>52837.7</v>
      </c>
      <c r="S823">
        <v>45264.367333562746</v>
      </c>
      <c r="T823">
        <v>40286.832573576139</v>
      </c>
      <c r="U823">
        <v>34157.213989864344</v>
      </c>
      <c r="V823">
        <v>40165.903227010465</v>
      </c>
      <c r="W823">
        <v>52117.687887708751</v>
      </c>
      <c r="X823" t="s">
        <v>21</v>
      </c>
      <c r="Y823" t="s">
        <v>21</v>
      </c>
      <c r="Z823" t="s">
        <v>21</v>
      </c>
      <c r="AA823" t="s">
        <v>21</v>
      </c>
      <c r="AB823" t="s">
        <v>21</v>
      </c>
      <c r="AC823" t="s">
        <v>21</v>
      </c>
      <c r="AD823" t="s">
        <v>21</v>
      </c>
      <c r="AE823" t="s">
        <v>21</v>
      </c>
    </row>
    <row r="824" spans="1:31" x14ac:dyDescent="0.25">
      <c r="A824">
        <v>2050</v>
      </c>
      <c r="B824" t="s">
        <v>116</v>
      </c>
      <c r="C824" t="s">
        <v>117</v>
      </c>
      <c r="D824">
        <v>86.104722230034994</v>
      </c>
      <c r="E824">
        <v>90.881072650096215</v>
      </c>
      <c r="F824">
        <v>98.512503225464627</v>
      </c>
      <c r="G824">
        <v>96.399070521374696</v>
      </c>
      <c r="H824">
        <v>82.429950127115148</v>
      </c>
      <c r="I824">
        <v>7.3229999999999933</v>
      </c>
      <c r="J824">
        <v>10.891999999999999</v>
      </c>
      <c r="K824">
        <v>15.834</v>
      </c>
      <c r="L824">
        <v>7.3229999999999933</v>
      </c>
      <c r="M824">
        <v>7.3229999999999933</v>
      </c>
      <c r="N824">
        <v>52873.599999999999</v>
      </c>
      <c r="O824">
        <v>45936.9</v>
      </c>
      <c r="P824">
        <v>36590.5</v>
      </c>
      <c r="Q824">
        <v>46170.400000000001</v>
      </c>
      <c r="R824">
        <v>62973.1</v>
      </c>
      <c r="S824">
        <v>52153.098683318116</v>
      </c>
      <c r="T824">
        <v>45310.924145617399</v>
      </c>
      <c r="U824">
        <v>36091.886260287771</v>
      </c>
      <c r="V824">
        <v>45541.24227304876</v>
      </c>
      <c r="W824">
        <v>62114.974177934921</v>
      </c>
      <c r="X824">
        <v>25.864128174899328</v>
      </c>
      <c r="Y824">
        <v>41.147476641885298</v>
      </c>
      <c r="Z824">
        <v>10.5</v>
      </c>
      <c r="AA824">
        <v>6.6</v>
      </c>
      <c r="AB824">
        <v>1.439947759</v>
      </c>
      <c r="AC824">
        <v>1.6647342030000001</v>
      </c>
      <c r="AD824">
        <v>1103.792993</v>
      </c>
      <c r="AE824">
        <v>147.12902908315201</v>
      </c>
    </row>
    <row r="825" spans="1:31" x14ac:dyDescent="0.25">
      <c r="A825">
        <v>2055</v>
      </c>
      <c r="B825" t="s">
        <v>116</v>
      </c>
      <c r="C825" t="s">
        <v>117</v>
      </c>
      <c r="D825">
        <v>85.97675241050915</v>
      </c>
      <c r="E825">
        <v>91.833351709429849</v>
      </c>
      <c r="F825">
        <v>101.50405909698161</v>
      </c>
      <c r="G825">
        <v>98.862348236313565</v>
      </c>
      <c r="H825">
        <v>81.743567168764272</v>
      </c>
      <c r="I825">
        <v>6.3730000000000047</v>
      </c>
      <c r="J825">
        <v>9.9189999999999969</v>
      </c>
      <c r="K825">
        <v>15.581</v>
      </c>
      <c r="L825">
        <v>6.3730000000000047</v>
      </c>
      <c r="M825">
        <v>6.3730000000000047</v>
      </c>
      <c r="N825">
        <v>59901.8</v>
      </c>
      <c r="O825">
        <v>51250.7</v>
      </c>
      <c r="P825">
        <v>38332.300000000003</v>
      </c>
      <c r="Q825">
        <v>51779.199999999997</v>
      </c>
      <c r="R825">
        <v>73487.3</v>
      </c>
      <c r="S825">
        <v>59085.526363031553</v>
      </c>
      <c r="T825">
        <v>50552.313719684898</v>
      </c>
      <c r="U825">
        <v>37809.950989880679</v>
      </c>
      <c r="V825">
        <v>51073.611922457807</v>
      </c>
      <c r="W825">
        <v>72485.898612362376</v>
      </c>
      <c r="X825" t="s">
        <v>21</v>
      </c>
      <c r="Y825" t="s">
        <v>21</v>
      </c>
      <c r="Z825" t="s">
        <v>21</v>
      </c>
      <c r="AA825" t="s">
        <v>21</v>
      </c>
      <c r="AB825" t="s">
        <v>21</v>
      </c>
      <c r="AC825" t="s">
        <v>21</v>
      </c>
      <c r="AD825" t="s">
        <v>21</v>
      </c>
      <c r="AE825" t="s">
        <v>21</v>
      </c>
    </row>
    <row r="826" spans="1:31" x14ac:dyDescent="0.25">
      <c r="A826">
        <v>2060</v>
      </c>
      <c r="B826" t="s">
        <v>116</v>
      </c>
      <c r="C826" t="s">
        <v>117</v>
      </c>
      <c r="D826">
        <v>85.392433402199998</v>
      </c>
      <c r="E826">
        <v>92.417840971875989</v>
      </c>
      <c r="F826">
        <v>104.39632275580701</v>
      </c>
      <c r="G826">
        <v>101.1793776475795</v>
      </c>
      <c r="H826">
        <v>80.645788923960481</v>
      </c>
      <c r="I826">
        <v>5.5529999999999973</v>
      </c>
      <c r="J826">
        <v>8.9980000000000047</v>
      </c>
      <c r="K826">
        <v>15.334</v>
      </c>
      <c r="L826">
        <v>5.5529999999999973</v>
      </c>
      <c r="M826">
        <v>5.5529999999999973</v>
      </c>
      <c r="N826">
        <v>67140.2</v>
      </c>
      <c r="O826">
        <v>56815.1</v>
      </c>
      <c r="P826">
        <v>39827.599999999999</v>
      </c>
      <c r="Q826">
        <v>57497</v>
      </c>
      <c r="R826">
        <v>84789.6</v>
      </c>
      <c r="S826">
        <v>66225.289676090048</v>
      </c>
      <c r="T826">
        <v>56040.888401822216</v>
      </c>
      <c r="U826">
        <v>39284.874741264459</v>
      </c>
      <c r="V826">
        <v>56713.49624377273</v>
      </c>
      <c r="W826">
        <v>83634.183715863299</v>
      </c>
      <c r="X826" t="s">
        <v>21</v>
      </c>
      <c r="Y826" t="s">
        <v>21</v>
      </c>
      <c r="Z826" t="s">
        <v>21</v>
      </c>
      <c r="AA826" t="s">
        <v>21</v>
      </c>
      <c r="AB826" t="s">
        <v>21</v>
      </c>
      <c r="AC826" t="s">
        <v>21</v>
      </c>
      <c r="AD826" t="s">
        <v>21</v>
      </c>
      <c r="AE826" t="s">
        <v>21</v>
      </c>
    </row>
    <row r="827" spans="1:31" x14ac:dyDescent="0.25">
      <c r="A827">
        <v>2065</v>
      </c>
      <c r="B827" t="s">
        <v>116</v>
      </c>
      <c r="C827" t="s">
        <v>117</v>
      </c>
      <c r="D827">
        <v>84.462982017553742</v>
      </c>
      <c r="E827">
        <v>92.654528273117052</v>
      </c>
      <c r="F827">
        <v>107.05845049258269</v>
      </c>
      <c r="G827">
        <v>103.2551297060712</v>
      </c>
      <c r="H827">
        <v>79.3080408781545</v>
      </c>
      <c r="I827">
        <v>4.8449999999999989</v>
      </c>
      <c r="J827">
        <v>8.1310000000000002</v>
      </c>
      <c r="K827">
        <v>15.093</v>
      </c>
      <c r="L827">
        <v>4.8449999999999989</v>
      </c>
      <c r="M827">
        <v>4.8449999999999989</v>
      </c>
      <c r="N827">
        <v>74738.8</v>
      </c>
      <c r="O827">
        <v>62772</v>
      </c>
      <c r="P827">
        <v>41222.9</v>
      </c>
      <c r="Q827">
        <v>63545.3</v>
      </c>
      <c r="R827">
        <v>97198.2</v>
      </c>
      <c r="S827">
        <v>73720.344593006259</v>
      </c>
      <c r="T827">
        <v>61916.614540134295</v>
      </c>
      <c r="U827">
        <v>40661.16117897314</v>
      </c>
      <c r="V827">
        <v>62679.376886783852</v>
      </c>
      <c r="W827">
        <v>95873.693420551863</v>
      </c>
      <c r="X827" t="s">
        <v>21</v>
      </c>
      <c r="Y827" t="s">
        <v>21</v>
      </c>
      <c r="Z827" t="s">
        <v>21</v>
      </c>
      <c r="AA827" t="s">
        <v>21</v>
      </c>
      <c r="AB827" t="s">
        <v>21</v>
      </c>
      <c r="AC827" t="s">
        <v>21</v>
      </c>
      <c r="AD827" t="s">
        <v>21</v>
      </c>
      <c r="AE827" t="s">
        <v>21</v>
      </c>
    </row>
    <row r="828" spans="1:31" x14ac:dyDescent="0.25">
      <c r="A828">
        <v>2070</v>
      </c>
      <c r="B828" t="s">
        <v>116</v>
      </c>
      <c r="C828" t="s">
        <v>117</v>
      </c>
      <c r="D828">
        <v>83.227910836682625</v>
      </c>
      <c r="E828">
        <v>92.564879254744525</v>
      </c>
      <c r="F828">
        <v>109.4941470373294</v>
      </c>
      <c r="G828">
        <v>105.1010863507871</v>
      </c>
      <c r="H828">
        <v>77.769862852120454</v>
      </c>
      <c r="I828">
        <v>4.2309999999999954</v>
      </c>
      <c r="J828">
        <v>7.3220000000000027</v>
      </c>
      <c r="K828">
        <v>14.856999999999999</v>
      </c>
      <c r="L828">
        <v>4.2309999999999954</v>
      </c>
      <c r="M828">
        <v>4.2309999999999954</v>
      </c>
      <c r="N828">
        <v>82527.3</v>
      </c>
      <c r="O828">
        <v>69012.899999999994</v>
      </c>
      <c r="P828">
        <v>42485.1</v>
      </c>
      <c r="Q828">
        <v>69888.800000000003</v>
      </c>
      <c r="R828">
        <v>110573</v>
      </c>
      <c r="S828">
        <v>81402.7117685915</v>
      </c>
      <c r="T828">
        <v>68072.470649283656</v>
      </c>
      <c r="U828">
        <v>41906.161352180265</v>
      </c>
      <c r="V828">
        <v>68936.434879763881</v>
      </c>
      <c r="W828">
        <v>109066.23684996924</v>
      </c>
      <c r="X828" t="s">
        <v>21</v>
      </c>
      <c r="Y828" t="s">
        <v>21</v>
      </c>
      <c r="Z828" t="s">
        <v>21</v>
      </c>
      <c r="AA828" t="s">
        <v>21</v>
      </c>
      <c r="AB828" t="s">
        <v>21</v>
      </c>
      <c r="AC828" t="s">
        <v>21</v>
      </c>
      <c r="AD828" t="s">
        <v>21</v>
      </c>
      <c r="AE828" t="s">
        <v>21</v>
      </c>
    </row>
    <row r="829" spans="1:31" x14ac:dyDescent="0.25">
      <c r="A829">
        <v>2075</v>
      </c>
      <c r="B829" t="s">
        <v>116</v>
      </c>
      <c r="C829" t="s">
        <v>117</v>
      </c>
      <c r="D829">
        <v>81.734461977518151</v>
      </c>
      <c r="E829">
        <v>92.203347999932717</v>
      </c>
      <c r="F829">
        <v>111.781218530651</v>
      </c>
      <c r="G829">
        <v>106.8036072901732</v>
      </c>
      <c r="H829">
        <v>76.074608359301067</v>
      </c>
      <c r="I829">
        <v>3.6989999999999981</v>
      </c>
      <c r="J829">
        <v>6.570999999999998</v>
      </c>
      <c r="K829">
        <v>14.628</v>
      </c>
      <c r="L829">
        <v>3.6989999999999981</v>
      </c>
      <c r="M829">
        <v>3.6989999999999981</v>
      </c>
      <c r="N829">
        <v>90476.4</v>
      </c>
      <c r="O829">
        <v>75530.7</v>
      </c>
      <c r="P829">
        <v>43629.4</v>
      </c>
      <c r="Q829">
        <v>76552.3</v>
      </c>
      <c r="R829">
        <v>124942</v>
      </c>
      <c r="S829">
        <v>89243.49046993893</v>
      </c>
      <c r="T829">
        <v>74501.453479999385</v>
      </c>
      <c r="U829">
        <v>43034.868132564443</v>
      </c>
      <c r="V829">
        <v>75509.132276504213</v>
      </c>
      <c r="W829">
        <v>123239.43245194448</v>
      </c>
      <c r="X829" t="s">
        <v>21</v>
      </c>
      <c r="Y829" t="s">
        <v>21</v>
      </c>
      <c r="Z829" t="s">
        <v>21</v>
      </c>
      <c r="AA829" t="s">
        <v>21</v>
      </c>
      <c r="AB829" t="s">
        <v>21</v>
      </c>
      <c r="AC829" t="s">
        <v>21</v>
      </c>
      <c r="AD829" t="s">
        <v>21</v>
      </c>
      <c r="AE829" t="s">
        <v>21</v>
      </c>
    </row>
    <row r="830" spans="1:31" x14ac:dyDescent="0.25">
      <c r="A830">
        <v>2080</v>
      </c>
      <c r="B830" t="s">
        <v>116</v>
      </c>
      <c r="C830" t="s">
        <v>117</v>
      </c>
      <c r="D830">
        <v>79.999463358960213</v>
      </c>
      <c r="E830">
        <v>91.585788573917981</v>
      </c>
      <c r="F830">
        <v>113.978116622858</v>
      </c>
      <c r="G830">
        <v>108.4207764256043</v>
      </c>
      <c r="H830">
        <v>74.235189473445502</v>
      </c>
      <c r="I830">
        <v>3.2360000000000042</v>
      </c>
      <c r="J830">
        <v>5.8780000000000001</v>
      </c>
      <c r="K830">
        <v>14.404</v>
      </c>
      <c r="L830">
        <v>3.2360000000000042</v>
      </c>
      <c r="M830">
        <v>3.2360000000000042</v>
      </c>
      <c r="N830">
        <v>98517.9</v>
      </c>
      <c r="O830">
        <v>82266.899999999994</v>
      </c>
      <c r="P830">
        <v>44614.3</v>
      </c>
      <c r="Q830">
        <v>83462.100000000006</v>
      </c>
      <c r="R830">
        <v>140283</v>
      </c>
      <c r="S830">
        <v>97175.410049122162</v>
      </c>
      <c r="T830">
        <v>81145.860203781529</v>
      </c>
      <c r="U830">
        <v>44006.347034950515</v>
      </c>
      <c r="V830">
        <v>82324.773376826342</v>
      </c>
      <c r="W830">
        <v>138371.3827428417</v>
      </c>
      <c r="X830" t="s">
        <v>21</v>
      </c>
      <c r="Y830" t="s">
        <v>21</v>
      </c>
      <c r="Z830" t="s">
        <v>21</v>
      </c>
      <c r="AA830" t="s">
        <v>21</v>
      </c>
      <c r="AB830" t="s">
        <v>21</v>
      </c>
      <c r="AC830" t="s">
        <v>21</v>
      </c>
      <c r="AD830" t="s">
        <v>21</v>
      </c>
      <c r="AE830" t="s">
        <v>21</v>
      </c>
    </row>
    <row r="831" spans="1:31" x14ac:dyDescent="0.25">
      <c r="A831">
        <v>2085</v>
      </c>
      <c r="B831" t="s">
        <v>116</v>
      </c>
      <c r="C831" t="s">
        <v>117</v>
      </c>
      <c r="D831">
        <v>78.060629677434477</v>
      </c>
      <c r="E831">
        <v>90.790674513520941</v>
      </c>
      <c r="F831">
        <v>116.1942193817173</v>
      </c>
      <c r="G831">
        <v>110.0603714359595</v>
      </c>
      <c r="H831">
        <v>72.284744459777158</v>
      </c>
      <c r="I831">
        <v>2.832999999999998</v>
      </c>
      <c r="J831">
        <v>5.242999999999995</v>
      </c>
      <c r="K831">
        <v>14.186000000000011</v>
      </c>
      <c r="L831">
        <v>2.832999999999998</v>
      </c>
      <c r="M831">
        <v>2.832999999999998</v>
      </c>
      <c r="N831">
        <v>106641</v>
      </c>
      <c r="O831">
        <v>89188</v>
      </c>
      <c r="P831">
        <v>45424.3</v>
      </c>
      <c r="Q831">
        <v>90573.1</v>
      </c>
      <c r="R831">
        <v>156650</v>
      </c>
      <c r="S831">
        <v>105187.81767626428</v>
      </c>
      <c r="T831">
        <v>87972.647320548931</v>
      </c>
      <c r="U831">
        <v>44805.309275718828</v>
      </c>
      <c r="V831">
        <v>89338.87275226276</v>
      </c>
      <c r="W831">
        <v>154515.35187204546</v>
      </c>
      <c r="X831" t="s">
        <v>21</v>
      </c>
      <c r="Y831" t="s">
        <v>21</v>
      </c>
      <c r="Z831" t="s">
        <v>21</v>
      </c>
      <c r="AA831" t="s">
        <v>21</v>
      </c>
      <c r="AB831" t="s">
        <v>21</v>
      </c>
      <c r="AC831" t="s">
        <v>21</v>
      </c>
      <c r="AD831" t="s">
        <v>21</v>
      </c>
      <c r="AE831" t="s">
        <v>21</v>
      </c>
    </row>
    <row r="832" spans="1:31" x14ac:dyDescent="0.25">
      <c r="A832">
        <v>2090</v>
      </c>
      <c r="B832" t="s">
        <v>116</v>
      </c>
      <c r="C832" t="s">
        <v>117</v>
      </c>
      <c r="D832">
        <v>75.928816336715286</v>
      </c>
      <c r="E832">
        <v>89.849237237630717</v>
      </c>
      <c r="F832">
        <v>118.4603904771822</v>
      </c>
      <c r="G832">
        <v>111.7479508722835</v>
      </c>
      <c r="H832">
        <v>70.233195729399711</v>
      </c>
      <c r="I832">
        <v>2.4819999999999989</v>
      </c>
      <c r="J832">
        <v>4.6640000000000006</v>
      </c>
      <c r="K832">
        <v>13.971999999999991</v>
      </c>
      <c r="L832">
        <v>2.4819999999999989</v>
      </c>
      <c r="M832">
        <v>2.4819999999999989</v>
      </c>
      <c r="N832">
        <v>114942</v>
      </c>
      <c r="O832">
        <v>96368.4</v>
      </c>
      <c r="P832">
        <v>46108.5</v>
      </c>
      <c r="Q832">
        <v>97976.1</v>
      </c>
      <c r="R832">
        <v>174248</v>
      </c>
      <c r="S832">
        <v>113375.7010844344</v>
      </c>
      <c r="T832">
        <v>95055.200991675869</v>
      </c>
      <c r="U832">
        <v>45480.185775883867</v>
      </c>
      <c r="V832">
        <v>96640.99308363047</v>
      </c>
      <c r="W832">
        <v>171873.5463325897</v>
      </c>
      <c r="X832" t="s">
        <v>21</v>
      </c>
      <c r="Y832" t="s">
        <v>21</v>
      </c>
      <c r="Z832" t="s">
        <v>21</v>
      </c>
      <c r="AA832" t="s">
        <v>21</v>
      </c>
      <c r="AB832" t="s">
        <v>21</v>
      </c>
      <c r="AC832" t="s">
        <v>21</v>
      </c>
      <c r="AD832" t="s">
        <v>21</v>
      </c>
      <c r="AE832" t="s">
        <v>21</v>
      </c>
    </row>
    <row r="833" spans="1:31" x14ac:dyDescent="0.25">
      <c r="A833">
        <v>2095</v>
      </c>
      <c r="B833" t="s">
        <v>116</v>
      </c>
      <c r="C833" t="s">
        <v>117</v>
      </c>
      <c r="D833">
        <v>73.615927506060885</v>
      </c>
      <c r="E833">
        <v>88.802623766074632</v>
      </c>
      <c r="F833">
        <v>120.8022701822829</v>
      </c>
      <c r="G833">
        <v>113.5069144631638</v>
      </c>
      <c r="H833">
        <v>68.091453167411373</v>
      </c>
      <c r="I833">
        <v>2.1760000000000019</v>
      </c>
      <c r="J833">
        <v>4.1380000000000052</v>
      </c>
      <c r="K833">
        <v>13.763999999999999</v>
      </c>
      <c r="L833">
        <v>2.1760000000000019</v>
      </c>
      <c r="M833">
        <v>2.1760000000000019</v>
      </c>
      <c r="N833">
        <v>123465</v>
      </c>
      <c r="O833">
        <v>103852</v>
      </c>
      <c r="P833">
        <v>46707.199999999997</v>
      </c>
      <c r="Q833">
        <v>105759</v>
      </c>
      <c r="R833">
        <v>193224</v>
      </c>
      <c r="S833">
        <v>121782.55932896324</v>
      </c>
      <c r="T833">
        <v>102436.82299786572</v>
      </c>
      <c r="U833">
        <v>46070.727372856694</v>
      </c>
      <c r="V833">
        <v>104317.83656964989</v>
      </c>
      <c r="W833">
        <v>190590.96297557684</v>
      </c>
      <c r="X833" t="s">
        <v>21</v>
      </c>
      <c r="Y833" t="s">
        <v>21</v>
      </c>
      <c r="Z833" t="s">
        <v>21</v>
      </c>
      <c r="AA833" t="s">
        <v>21</v>
      </c>
      <c r="AB833" t="s">
        <v>21</v>
      </c>
      <c r="AC833" t="s">
        <v>21</v>
      </c>
      <c r="AD833" t="s">
        <v>21</v>
      </c>
      <c r="AE833" t="s">
        <v>21</v>
      </c>
    </row>
    <row r="834" spans="1:31" x14ac:dyDescent="0.25">
      <c r="A834">
        <v>2100</v>
      </c>
      <c r="B834" t="s">
        <v>116</v>
      </c>
      <c r="C834" t="s">
        <v>117</v>
      </c>
      <c r="D834">
        <v>71.111564062784012</v>
      </c>
      <c r="E834">
        <v>87.64720428065209</v>
      </c>
      <c r="F834">
        <v>123.18507217175021</v>
      </c>
      <c r="G834">
        <v>115.29869624149011</v>
      </c>
      <c r="H834">
        <v>65.847251665783503</v>
      </c>
      <c r="I834">
        <v>1.908000000000001</v>
      </c>
      <c r="J834">
        <v>3.6629999999999971</v>
      </c>
      <c r="K834">
        <v>13.561000000000011</v>
      </c>
      <c r="L834">
        <v>1.908000000000001</v>
      </c>
      <c r="M834">
        <v>1.908000000000001</v>
      </c>
      <c r="N834">
        <v>132263</v>
      </c>
      <c r="O834">
        <v>111732</v>
      </c>
      <c r="P834">
        <v>47276</v>
      </c>
      <c r="Q834">
        <v>114072</v>
      </c>
      <c r="R834">
        <v>213752</v>
      </c>
      <c r="S834">
        <v>130460.67018609862</v>
      </c>
      <c r="T834">
        <v>110209.44331546366</v>
      </c>
      <c r="U834">
        <v>46631.776413040672</v>
      </c>
      <c r="V834">
        <v>112517.55645546102</v>
      </c>
      <c r="W834">
        <v>210839.23072680153</v>
      </c>
      <c r="X834" t="s">
        <v>21</v>
      </c>
      <c r="Y834" t="s">
        <v>21</v>
      </c>
      <c r="Z834" t="s">
        <v>21</v>
      </c>
      <c r="AA834" t="s">
        <v>21</v>
      </c>
      <c r="AB834" t="s">
        <v>21</v>
      </c>
      <c r="AC834" t="s">
        <v>21</v>
      </c>
      <c r="AD834" t="s">
        <v>21</v>
      </c>
      <c r="AE834" t="s">
        <v>21</v>
      </c>
    </row>
    <row r="835" spans="1:31" x14ac:dyDescent="0.25">
      <c r="A835">
        <v>2020</v>
      </c>
      <c r="B835" t="s">
        <v>118</v>
      </c>
      <c r="C835" t="s">
        <v>119</v>
      </c>
      <c r="D835">
        <v>68.210625268167107</v>
      </c>
      <c r="E835">
        <v>68.210625268167107</v>
      </c>
      <c r="F835">
        <v>68.210625268167107</v>
      </c>
      <c r="G835">
        <v>68.210625268167107</v>
      </c>
      <c r="H835">
        <v>68.210625268167107</v>
      </c>
      <c r="I835">
        <v>35.799999999999997</v>
      </c>
      <c r="J835">
        <v>35.799999999999997</v>
      </c>
      <c r="K835">
        <v>35.799999999999997</v>
      </c>
      <c r="L835">
        <v>35.799999999999997</v>
      </c>
      <c r="M835">
        <v>35.799999999999997</v>
      </c>
      <c r="N835">
        <v>10417.1</v>
      </c>
      <c r="O835">
        <v>10417.1</v>
      </c>
      <c r="P835">
        <v>10417.1</v>
      </c>
      <c r="Q835">
        <v>10417.1</v>
      </c>
      <c r="R835">
        <v>10417.1</v>
      </c>
      <c r="S835">
        <v>10275.147602848929</v>
      </c>
      <c r="T835">
        <v>10275.147602848929</v>
      </c>
      <c r="U835">
        <v>10275.147602848929</v>
      </c>
      <c r="V835">
        <v>10275.147602848929</v>
      </c>
      <c r="W835">
        <v>10275.147602848929</v>
      </c>
      <c r="X835" t="s">
        <v>21</v>
      </c>
      <c r="Y835" t="s">
        <v>21</v>
      </c>
      <c r="Z835" t="s">
        <v>21</v>
      </c>
      <c r="AA835" t="s">
        <v>21</v>
      </c>
      <c r="AB835" t="s">
        <v>21</v>
      </c>
      <c r="AC835" t="s">
        <v>21</v>
      </c>
      <c r="AD835" t="s">
        <v>21</v>
      </c>
      <c r="AE835" t="s">
        <v>21</v>
      </c>
    </row>
    <row r="836" spans="1:31" x14ac:dyDescent="0.25">
      <c r="A836">
        <v>2025</v>
      </c>
      <c r="B836" t="s">
        <v>118</v>
      </c>
      <c r="C836" t="s">
        <v>119</v>
      </c>
      <c r="D836">
        <v>71.514451768927728</v>
      </c>
      <c r="E836">
        <v>71.824776689940322</v>
      </c>
      <c r="F836">
        <v>72.193314350353006</v>
      </c>
      <c r="G836">
        <v>72.126789405936734</v>
      </c>
      <c r="H836">
        <v>71.287900300347161</v>
      </c>
      <c r="I836">
        <v>32.099999999999987</v>
      </c>
      <c r="J836">
        <v>34.287000000000013</v>
      </c>
      <c r="K836">
        <v>35.451999999999998</v>
      </c>
      <c r="L836">
        <v>32.099999999999987</v>
      </c>
      <c r="M836">
        <v>32.099999999999987</v>
      </c>
      <c r="N836">
        <v>11223.7</v>
      </c>
      <c r="O836">
        <v>11175.2</v>
      </c>
      <c r="P836">
        <v>11118.1</v>
      </c>
      <c r="Q836">
        <v>11128.4</v>
      </c>
      <c r="R836">
        <v>11259.3</v>
      </c>
      <c r="S836">
        <v>11070.756174952294</v>
      </c>
      <c r="T836">
        <v>11022.91707781987</v>
      </c>
      <c r="U836">
        <v>10966.595171711386</v>
      </c>
      <c r="V836">
        <v>10976.75481501992</v>
      </c>
      <c r="W836">
        <v>11105.871058620627</v>
      </c>
      <c r="X836" t="s">
        <v>21</v>
      </c>
      <c r="Y836" t="s">
        <v>21</v>
      </c>
      <c r="Z836" t="s">
        <v>21</v>
      </c>
      <c r="AA836" t="s">
        <v>21</v>
      </c>
      <c r="AB836" t="s">
        <v>21</v>
      </c>
      <c r="AC836" t="s">
        <v>21</v>
      </c>
      <c r="AD836" t="s">
        <v>21</v>
      </c>
      <c r="AE836" t="s">
        <v>21</v>
      </c>
    </row>
    <row r="837" spans="1:31" x14ac:dyDescent="0.25">
      <c r="A837">
        <v>2030</v>
      </c>
      <c r="B837" t="s">
        <v>118</v>
      </c>
      <c r="C837" t="s">
        <v>119</v>
      </c>
      <c r="D837">
        <v>74.449338846198856</v>
      </c>
      <c r="E837">
        <v>75.32871240784803</v>
      </c>
      <c r="F837">
        <v>76.337851542692206</v>
      </c>
      <c r="G837">
        <v>76.235394156882634</v>
      </c>
      <c r="H837">
        <v>73.963205523267149</v>
      </c>
      <c r="I837">
        <v>28.794</v>
      </c>
      <c r="J837">
        <v>32.808000000000007</v>
      </c>
      <c r="K837">
        <v>35.095999999999997</v>
      </c>
      <c r="L837">
        <v>28.794</v>
      </c>
      <c r="M837">
        <v>28.794</v>
      </c>
      <c r="N837">
        <v>12322.3</v>
      </c>
      <c r="O837">
        <v>12168.8</v>
      </c>
      <c r="P837">
        <v>11998.5</v>
      </c>
      <c r="Q837">
        <v>12026.5</v>
      </c>
      <c r="R837">
        <v>12417.9</v>
      </c>
      <c r="S837">
        <v>12154.385702986949</v>
      </c>
      <c r="T837">
        <v>12002.97742649567</v>
      </c>
      <c r="U837">
        <v>11834.998081306974</v>
      </c>
      <c r="V837">
        <v>11862.616529136001</v>
      </c>
      <c r="W837">
        <v>12248.682974860347</v>
      </c>
      <c r="X837">
        <v>27.072743326788114</v>
      </c>
      <c r="Y837">
        <v>24.5543485987148</v>
      </c>
      <c r="Z837">
        <v>3.9</v>
      </c>
      <c r="AA837">
        <v>4.3</v>
      </c>
      <c r="AB837">
        <v>0.57916919143750001</v>
      </c>
      <c r="AC837">
        <v>0.57873293446874996</v>
      </c>
      <c r="AD837">
        <v>2801.2445596500002</v>
      </c>
      <c r="AE837">
        <v>2408.8319083615679</v>
      </c>
    </row>
    <row r="838" spans="1:31" x14ac:dyDescent="0.25">
      <c r="A838">
        <v>2035</v>
      </c>
      <c r="B838" t="s">
        <v>118</v>
      </c>
      <c r="C838" t="s">
        <v>119</v>
      </c>
      <c r="D838">
        <v>76.727628037601903</v>
      </c>
      <c r="E838">
        <v>78.32496781994773</v>
      </c>
      <c r="F838">
        <v>80.211327378398408</v>
      </c>
      <c r="G838">
        <v>80.056894332410195</v>
      </c>
      <c r="H838">
        <v>75.962304481803642</v>
      </c>
      <c r="I838">
        <v>25.849999999999991</v>
      </c>
      <c r="J838">
        <v>31.366</v>
      </c>
      <c r="K838">
        <v>34.730999999999987</v>
      </c>
      <c r="L838">
        <v>25.849999999999991</v>
      </c>
      <c r="M838">
        <v>25.849999999999991</v>
      </c>
      <c r="N838">
        <v>13937</v>
      </c>
      <c r="O838">
        <v>13470.2</v>
      </c>
      <c r="P838">
        <v>12946.9</v>
      </c>
      <c r="Q838">
        <v>13245.4</v>
      </c>
      <c r="R838">
        <v>14385.2</v>
      </c>
      <c r="S838">
        <v>13747.082406898804</v>
      </c>
      <c r="T838">
        <v>13286.643426663433</v>
      </c>
      <c r="U838">
        <v>12770.474364201629</v>
      </c>
      <c r="V838">
        <v>13064.906745521805</v>
      </c>
      <c r="W838">
        <v>14189.174846790605</v>
      </c>
      <c r="X838" t="s">
        <v>21</v>
      </c>
      <c r="Y838" t="s">
        <v>21</v>
      </c>
      <c r="Z838" t="s">
        <v>21</v>
      </c>
      <c r="AA838" t="s">
        <v>21</v>
      </c>
      <c r="AB838" t="s">
        <v>21</v>
      </c>
      <c r="AC838" t="s">
        <v>21</v>
      </c>
      <c r="AD838" t="s">
        <v>21</v>
      </c>
      <c r="AE838" t="s">
        <v>21</v>
      </c>
    </row>
    <row r="839" spans="1:31" x14ac:dyDescent="0.25">
      <c r="A839">
        <v>2040</v>
      </c>
      <c r="B839" t="s">
        <v>118</v>
      </c>
      <c r="C839" t="s">
        <v>119</v>
      </c>
      <c r="D839">
        <v>78.325303272613795</v>
      </c>
      <c r="E839">
        <v>80.749553379880638</v>
      </c>
      <c r="F839">
        <v>83.711370285134763</v>
      </c>
      <c r="G839">
        <v>83.460685727659239</v>
      </c>
      <c r="H839">
        <v>77.273811288372272</v>
      </c>
      <c r="I839">
        <v>23.234999999999999</v>
      </c>
      <c r="J839">
        <v>29.960999999999999</v>
      </c>
      <c r="K839">
        <v>34.356999999999999</v>
      </c>
      <c r="L839">
        <v>23.234999999999999</v>
      </c>
      <c r="M839">
        <v>23.234999999999999</v>
      </c>
      <c r="N839">
        <v>16173.5</v>
      </c>
      <c r="O839">
        <v>15077.2</v>
      </c>
      <c r="P839">
        <v>13830.7</v>
      </c>
      <c r="Q839">
        <v>14889.6</v>
      </c>
      <c r="R839">
        <v>17474.900000000001</v>
      </c>
      <c r="S839">
        <v>15953.105927242434</v>
      </c>
      <c r="T839">
        <v>14871.745057422304</v>
      </c>
      <c r="U839">
        <v>13642.230942462173</v>
      </c>
      <c r="V839">
        <v>14686.701456967814</v>
      </c>
      <c r="W839">
        <v>17236.771927410198</v>
      </c>
      <c r="X839" t="s">
        <v>21</v>
      </c>
      <c r="Y839" t="s">
        <v>21</v>
      </c>
      <c r="Z839" t="s">
        <v>21</v>
      </c>
      <c r="AA839" t="s">
        <v>21</v>
      </c>
      <c r="AB839" t="s">
        <v>21</v>
      </c>
      <c r="AC839" t="s">
        <v>21</v>
      </c>
      <c r="AD839" t="s">
        <v>21</v>
      </c>
      <c r="AE839" t="s">
        <v>21</v>
      </c>
    </row>
    <row r="840" spans="1:31" x14ac:dyDescent="0.25">
      <c r="A840">
        <v>2045</v>
      </c>
      <c r="B840" t="s">
        <v>118</v>
      </c>
      <c r="C840" t="s">
        <v>119</v>
      </c>
      <c r="D840">
        <v>79.491445957015245</v>
      </c>
      <c r="E840">
        <v>82.717974021921435</v>
      </c>
      <c r="F840">
        <v>86.803331122986307</v>
      </c>
      <c r="G840">
        <v>86.39998829816281</v>
      </c>
      <c r="H840">
        <v>78.150583141553227</v>
      </c>
      <c r="I840">
        <v>20.914000000000001</v>
      </c>
      <c r="J840">
        <v>28.594999999999999</v>
      </c>
      <c r="K840">
        <v>33.974999999999987</v>
      </c>
      <c r="L840">
        <v>20.914000000000001</v>
      </c>
      <c r="M840">
        <v>20.914000000000001</v>
      </c>
      <c r="N840">
        <v>18994.3</v>
      </c>
      <c r="O840">
        <v>17002.900000000001</v>
      </c>
      <c r="P840">
        <v>14620.8</v>
      </c>
      <c r="Q840">
        <v>17025.900000000001</v>
      </c>
      <c r="R840">
        <v>21578.9</v>
      </c>
      <c r="S840">
        <v>18735.467271389676</v>
      </c>
      <c r="T840">
        <v>16771.203806863719</v>
      </c>
      <c r="U840">
        <v>14421.564357809142</v>
      </c>
      <c r="V840">
        <v>16793.890389008993</v>
      </c>
      <c r="W840">
        <v>21284.847280636335</v>
      </c>
      <c r="X840" t="s">
        <v>21</v>
      </c>
      <c r="Y840" t="s">
        <v>21</v>
      </c>
      <c r="Z840" t="s">
        <v>21</v>
      </c>
      <c r="AA840" t="s">
        <v>21</v>
      </c>
      <c r="AB840" t="s">
        <v>21</v>
      </c>
      <c r="AC840" t="s">
        <v>21</v>
      </c>
      <c r="AD840" t="s">
        <v>21</v>
      </c>
      <c r="AE840" t="s">
        <v>21</v>
      </c>
    </row>
    <row r="841" spans="1:31" x14ac:dyDescent="0.25">
      <c r="A841">
        <v>2050</v>
      </c>
      <c r="B841" t="s">
        <v>118</v>
      </c>
      <c r="C841" t="s">
        <v>119</v>
      </c>
      <c r="D841">
        <v>80.200955650037059</v>
      </c>
      <c r="E841">
        <v>84.266719975036082</v>
      </c>
      <c r="F841">
        <v>89.621940944728323</v>
      </c>
      <c r="G841">
        <v>89.067394780980621</v>
      </c>
      <c r="H841">
        <v>78.572083317080782</v>
      </c>
      <c r="I841">
        <v>18.852999999999991</v>
      </c>
      <c r="J841">
        <v>27.269000000000009</v>
      </c>
      <c r="K841">
        <v>33.584000000000003</v>
      </c>
      <c r="L841">
        <v>18.852999999999991</v>
      </c>
      <c r="M841">
        <v>18.852999999999991</v>
      </c>
      <c r="N841">
        <v>22218.5</v>
      </c>
      <c r="O841">
        <v>19265</v>
      </c>
      <c r="P841">
        <v>15392.9</v>
      </c>
      <c r="Q841">
        <v>19572.099999999999</v>
      </c>
      <c r="R841">
        <v>26298.3</v>
      </c>
      <c r="S841">
        <v>21915.731538902281</v>
      </c>
      <c r="T841">
        <v>19002.478479508176</v>
      </c>
      <c r="U841">
        <v>15183.143056694596</v>
      </c>
      <c r="V841">
        <v>19305.393669804409</v>
      </c>
      <c r="W841">
        <v>25939.936662219043</v>
      </c>
      <c r="X841">
        <v>27.702342008806443</v>
      </c>
      <c r="Y841">
        <v>24.5543485987148</v>
      </c>
      <c r="Z841">
        <v>3.9</v>
      </c>
      <c r="AA841">
        <v>4.4000000000000004</v>
      </c>
      <c r="AB841">
        <v>0.61515847179687499</v>
      </c>
      <c r="AC841">
        <v>0.60293304703124995</v>
      </c>
      <c r="AD841">
        <v>2801.2445596500002</v>
      </c>
      <c r="AE841">
        <v>141.76220128790399</v>
      </c>
    </row>
    <row r="842" spans="1:31" x14ac:dyDescent="0.25">
      <c r="A842">
        <v>2055</v>
      </c>
      <c r="B842" t="s">
        <v>118</v>
      </c>
      <c r="C842" t="s">
        <v>119</v>
      </c>
      <c r="D842">
        <v>80.435581386277647</v>
      </c>
      <c r="E842">
        <v>85.392456215625856</v>
      </c>
      <c r="F842">
        <v>92.207403362327881</v>
      </c>
      <c r="G842">
        <v>91.498408550142372</v>
      </c>
      <c r="H842">
        <v>78.524289113390807</v>
      </c>
      <c r="I842">
        <v>17.021000000000001</v>
      </c>
      <c r="J842">
        <v>25.984999999999999</v>
      </c>
      <c r="K842">
        <v>33.183999999999997</v>
      </c>
      <c r="L842">
        <v>17.021000000000001</v>
      </c>
      <c r="M842">
        <v>17.021000000000001</v>
      </c>
      <c r="N842">
        <v>25823.9</v>
      </c>
      <c r="O842">
        <v>21889.5</v>
      </c>
      <c r="P842">
        <v>16176.2</v>
      </c>
      <c r="Q842">
        <v>22511.8</v>
      </c>
      <c r="R842">
        <v>31665.1</v>
      </c>
      <c r="S842">
        <v>25472.001246144366</v>
      </c>
      <c r="T842">
        <v>21591.214776911198</v>
      </c>
      <c r="U842">
        <v>15955.769134711662</v>
      </c>
      <c r="V842">
        <v>22205.034779911348</v>
      </c>
      <c r="W842">
        <v>31233.604012534353</v>
      </c>
      <c r="X842" t="s">
        <v>21</v>
      </c>
      <c r="Y842" t="s">
        <v>21</v>
      </c>
      <c r="Z842" t="s">
        <v>21</v>
      </c>
      <c r="AA842" t="s">
        <v>21</v>
      </c>
      <c r="AB842" t="s">
        <v>21</v>
      </c>
      <c r="AC842" t="s">
        <v>21</v>
      </c>
      <c r="AD842" t="s">
        <v>21</v>
      </c>
      <c r="AE842" t="s">
        <v>21</v>
      </c>
    </row>
    <row r="843" spans="1:31" x14ac:dyDescent="0.25">
      <c r="A843">
        <v>2060</v>
      </c>
      <c r="B843" t="s">
        <v>118</v>
      </c>
      <c r="C843" t="s">
        <v>119</v>
      </c>
      <c r="D843">
        <v>80.192596637672111</v>
      </c>
      <c r="E843">
        <v>86.091633186410263</v>
      </c>
      <c r="F843">
        <v>94.563010492647351</v>
      </c>
      <c r="G843">
        <v>93.684807114717017</v>
      </c>
      <c r="H843">
        <v>78.008362912977333</v>
      </c>
      <c r="I843">
        <v>15.39</v>
      </c>
      <c r="J843">
        <v>24.742999999999991</v>
      </c>
      <c r="K843">
        <v>32.775000000000013</v>
      </c>
      <c r="L843">
        <v>15.39</v>
      </c>
      <c r="M843">
        <v>15.39</v>
      </c>
      <c r="N843">
        <v>29881.599999999999</v>
      </c>
      <c r="O843">
        <v>24922.2</v>
      </c>
      <c r="P843">
        <v>16966.8</v>
      </c>
      <c r="Q843">
        <v>25847.5</v>
      </c>
      <c r="R843">
        <v>37865</v>
      </c>
      <c r="S843">
        <v>29474.407523138929</v>
      </c>
      <c r="T843">
        <v>24582.58858873598</v>
      </c>
      <c r="U843">
        <v>16735.595736627009</v>
      </c>
      <c r="V843">
        <v>25495.279652171688</v>
      </c>
      <c r="W843">
        <v>37349.018823076927</v>
      </c>
      <c r="X843" t="s">
        <v>21</v>
      </c>
      <c r="Y843" t="s">
        <v>21</v>
      </c>
      <c r="Z843" t="s">
        <v>21</v>
      </c>
      <c r="AA843" t="s">
        <v>21</v>
      </c>
      <c r="AB843" t="s">
        <v>21</v>
      </c>
      <c r="AC843" t="s">
        <v>21</v>
      </c>
      <c r="AD843" t="s">
        <v>21</v>
      </c>
      <c r="AE843" t="s">
        <v>21</v>
      </c>
    </row>
    <row r="844" spans="1:31" x14ac:dyDescent="0.25">
      <c r="A844">
        <v>2065</v>
      </c>
      <c r="B844" t="s">
        <v>118</v>
      </c>
      <c r="C844" t="s">
        <v>119</v>
      </c>
      <c r="D844">
        <v>79.559878300893246</v>
      </c>
      <c r="E844">
        <v>86.392233880719274</v>
      </c>
      <c r="F844">
        <v>96.623731325818156</v>
      </c>
      <c r="G844">
        <v>95.572422670359245</v>
      </c>
      <c r="H844">
        <v>77.142060303467645</v>
      </c>
      <c r="I844">
        <v>13.936000000000011</v>
      </c>
      <c r="J844">
        <v>23.54300000000001</v>
      </c>
      <c r="K844">
        <v>32.356999999999999</v>
      </c>
      <c r="L844">
        <v>13.936000000000011</v>
      </c>
      <c r="M844">
        <v>13.936000000000011</v>
      </c>
      <c r="N844">
        <v>34407.5</v>
      </c>
      <c r="O844">
        <v>28397.7</v>
      </c>
      <c r="P844">
        <v>17786.099999999999</v>
      </c>
      <c r="Q844">
        <v>29630.1</v>
      </c>
      <c r="R844">
        <v>45005.3</v>
      </c>
      <c r="S844">
        <v>33938.633702760322</v>
      </c>
      <c r="T844">
        <v>28010.728425514109</v>
      </c>
      <c r="U844">
        <v>17543.73124756711</v>
      </c>
      <c r="V844">
        <v>29226.334679246051</v>
      </c>
      <c r="W844">
        <v>44392.018931420156</v>
      </c>
      <c r="X844" t="s">
        <v>21</v>
      </c>
      <c r="Y844" t="s">
        <v>21</v>
      </c>
      <c r="Z844" t="s">
        <v>21</v>
      </c>
      <c r="AA844" t="s">
        <v>21</v>
      </c>
      <c r="AB844" t="s">
        <v>21</v>
      </c>
      <c r="AC844" t="s">
        <v>21</v>
      </c>
      <c r="AD844" t="s">
        <v>21</v>
      </c>
      <c r="AE844" t="s">
        <v>21</v>
      </c>
    </row>
    <row r="845" spans="1:31" x14ac:dyDescent="0.25">
      <c r="A845">
        <v>2070</v>
      </c>
      <c r="B845" t="s">
        <v>118</v>
      </c>
      <c r="C845" t="s">
        <v>119</v>
      </c>
      <c r="D845">
        <v>78.577708000156022</v>
      </c>
      <c r="E845">
        <v>86.312618481101538</v>
      </c>
      <c r="F845">
        <v>98.40232086437571</v>
      </c>
      <c r="G845">
        <v>97.175991730701725</v>
      </c>
      <c r="H845">
        <v>75.967059328314548</v>
      </c>
      <c r="I845">
        <v>12.637</v>
      </c>
      <c r="J845">
        <v>22.385999999999999</v>
      </c>
      <c r="K845">
        <v>31.93000000000001</v>
      </c>
      <c r="L845">
        <v>12.637</v>
      </c>
      <c r="M845">
        <v>12.637</v>
      </c>
      <c r="N845">
        <v>39267.4</v>
      </c>
      <c r="O845">
        <v>32241</v>
      </c>
      <c r="P845">
        <v>18593</v>
      </c>
      <c r="Q845">
        <v>33802.699999999997</v>
      </c>
      <c r="R845">
        <v>52984.3</v>
      </c>
      <c r="S845">
        <v>38732.308510056544</v>
      </c>
      <c r="T845">
        <v>31801.65630198926</v>
      </c>
      <c r="U845">
        <v>18339.635731611499</v>
      </c>
      <c r="V845">
        <v>33342.07522965331</v>
      </c>
      <c r="W845">
        <v>52262.290189556457</v>
      </c>
      <c r="X845" t="s">
        <v>21</v>
      </c>
      <c r="Y845" t="s">
        <v>21</v>
      </c>
      <c r="Z845" t="s">
        <v>21</v>
      </c>
      <c r="AA845" t="s">
        <v>21</v>
      </c>
      <c r="AB845" t="s">
        <v>21</v>
      </c>
      <c r="AC845" t="s">
        <v>21</v>
      </c>
      <c r="AD845" t="s">
        <v>21</v>
      </c>
      <c r="AE845" t="s">
        <v>21</v>
      </c>
    </row>
    <row r="846" spans="1:31" x14ac:dyDescent="0.25">
      <c r="A846">
        <v>2075</v>
      </c>
      <c r="B846" t="s">
        <v>118</v>
      </c>
      <c r="C846" t="s">
        <v>119</v>
      </c>
      <c r="D846">
        <v>77.266606857276599</v>
      </c>
      <c r="E846">
        <v>85.842481569606434</v>
      </c>
      <c r="F846">
        <v>99.917427936185987</v>
      </c>
      <c r="G846">
        <v>98.519581074228654</v>
      </c>
      <c r="H846">
        <v>74.504973280805089</v>
      </c>
      <c r="I846">
        <v>11.474999999999991</v>
      </c>
      <c r="J846">
        <v>21.271000000000001</v>
      </c>
      <c r="K846">
        <v>31.495000000000001</v>
      </c>
      <c r="L846">
        <v>11.474999999999991</v>
      </c>
      <c r="M846">
        <v>11.474999999999991</v>
      </c>
      <c r="N846">
        <v>44396.7</v>
      </c>
      <c r="O846">
        <v>36438.5</v>
      </c>
      <c r="P846">
        <v>19388.5</v>
      </c>
      <c r="Q846">
        <v>38357.9</v>
      </c>
      <c r="R846">
        <v>61775.5</v>
      </c>
      <c r="S846">
        <v>43791.712240393492</v>
      </c>
      <c r="T846">
        <v>35941.957543501616</v>
      </c>
      <c r="U846">
        <v>19124.295561896924</v>
      </c>
      <c r="V846">
        <v>37835.202142181501</v>
      </c>
      <c r="W846">
        <v>60933.693709361913</v>
      </c>
      <c r="X846" t="s">
        <v>21</v>
      </c>
      <c r="Y846" t="s">
        <v>21</v>
      </c>
      <c r="Z846" t="s">
        <v>21</v>
      </c>
      <c r="AA846" t="s">
        <v>21</v>
      </c>
      <c r="AB846" t="s">
        <v>21</v>
      </c>
      <c r="AC846" t="s">
        <v>21</v>
      </c>
      <c r="AD846" t="s">
        <v>21</v>
      </c>
      <c r="AE846" t="s">
        <v>21</v>
      </c>
    </row>
    <row r="847" spans="1:31" x14ac:dyDescent="0.25">
      <c r="A847">
        <v>2080</v>
      </c>
      <c r="B847" t="s">
        <v>118</v>
      </c>
      <c r="C847" t="s">
        <v>119</v>
      </c>
      <c r="D847">
        <v>75.649818621523579</v>
      </c>
      <c r="E847">
        <v>85.031095682022084</v>
      </c>
      <c r="F847">
        <v>101.23051059016269</v>
      </c>
      <c r="G847">
        <v>99.671088660919764</v>
      </c>
      <c r="H847">
        <v>72.779486679408663</v>
      </c>
      <c r="I847">
        <v>10.43300000000001</v>
      </c>
      <c r="J847">
        <v>20.199000000000002</v>
      </c>
      <c r="K847">
        <v>31.050999999999998</v>
      </c>
      <c r="L847">
        <v>10.43300000000001</v>
      </c>
      <c r="M847">
        <v>10.43300000000001</v>
      </c>
      <c r="N847">
        <v>49704.1</v>
      </c>
      <c r="O847">
        <v>40939.9</v>
      </c>
      <c r="P847">
        <v>20150.2</v>
      </c>
      <c r="Q847">
        <v>43235.9</v>
      </c>
      <c r="R847">
        <v>71310.600000000006</v>
      </c>
      <c r="S847">
        <v>49026.789026385792</v>
      </c>
      <c r="T847">
        <v>40382.017581272608</v>
      </c>
      <c r="U847">
        <v>19875.615980160168</v>
      </c>
      <c r="V847">
        <v>42646.730303252923</v>
      </c>
      <c r="W847">
        <v>70338.860205596458</v>
      </c>
      <c r="X847" t="s">
        <v>21</v>
      </c>
      <c r="Y847" t="s">
        <v>21</v>
      </c>
      <c r="Z847" t="s">
        <v>21</v>
      </c>
      <c r="AA847" t="s">
        <v>21</v>
      </c>
      <c r="AB847" t="s">
        <v>21</v>
      </c>
      <c r="AC847" t="s">
        <v>21</v>
      </c>
      <c r="AD847" t="s">
        <v>21</v>
      </c>
      <c r="AE847" t="s">
        <v>21</v>
      </c>
    </row>
    <row r="848" spans="1:31" x14ac:dyDescent="0.25">
      <c r="A848">
        <v>2085</v>
      </c>
      <c r="B848" t="s">
        <v>118</v>
      </c>
      <c r="C848" t="s">
        <v>119</v>
      </c>
      <c r="D848">
        <v>73.746604516909159</v>
      </c>
      <c r="E848">
        <v>83.92392635643796</v>
      </c>
      <c r="F848">
        <v>102.42716776533921</v>
      </c>
      <c r="G848">
        <v>100.7213558528689</v>
      </c>
      <c r="H848">
        <v>70.810726684089403</v>
      </c>
      <c r="I848">
        <v>9.4969999999999999</v>
      </c>
      <c r="J848">
        <v>19.170000000000002</v>
      </c>
      <c r="K848">
        <v>30.599</v>
      </c>
      <c r="L848">
        <v>9.4969999999999999</v>
      </c>
      <c r="M848">
        <v>9.4969999999999999</v>
      </c>
      <c r="N848">
        <v>55182.2</v>
      </c>
      <c r="O848">
        <v>45752.5</v>
      </c>
      <c r="P848">
        <v>20886.2</v>
      </c>
      <c r="Q848">
        <v>48431.199999999997</v>
      </c>
      <c r="R848">
        <v>81633.5</v>
      </c>
      <c r="S848">
        <v>54430.239706821492</v>
      </c>
      <c r="T848">
        <v>45129.036939200509</v>
      </c>
      <c r="U848">
        <v>20601.58660880891</v>
      </c>
      <c r="V848">
        <v>47771.234660615431</v>
      </c>
      <c r="W848">
        <v>80521.091458963434</v>
      </c>
      <c r="X848" t="s">
        <v>21</v>
      </c>
      <c r="Y848" t="s">
        <v>21</v>
      </c>
      <c r="Z848" t="s">
        <v>21</v>
      </c>
      <c r="AA848" t="s">
        <v>21</v>
      </c>
      <c r="AB848" t="s">
        <v>21</v>
      </c>
      <c r="AC848" t="s">
        <v>21</v>
      </c>
      <c r="AD848" t="s">
        <v>21</v>
      </c>
      <c r="AE848" t="s">
        <v>21</v>
      </c>
    </row>
    <row r="849" spans="1:31" x14ac:dyDescent="0.25">
      <c r="A849">
        <v>2090</v>
      </c>
      <c r="B849" t="s">
        <v>118</v>
      </c>
      <c r="C849" t="s">
        <v>119</v>
      </c>
      <c r="D849">
        <v>71.56945040371339</v>
      </c>
      <c r="E849">
        <v>82.592916487888601</v>
      </c>
      <c r="F849">
        <v>103.5780863595585</v>
      </c>
      <c r="G849">
        <v>101.74281312166011</v>
      </c>
      <c r="H849">
        <v>68.614311346881465</v>
      </c>
      <c r="I849">
        <v>8.6539999999999964</v>
      </c>
      <c r="J849">
        <v>18.181999999999999</v>
      </c>
      <c r="K849">
        <v>30.138000000000009</v>
      </c>
      <c r="L849">
        <v>8.6539999999999964</v>
      </c>
      <c r="M849">
        <v>8.6539999999999964</v>
      </c>
      <c r="N849">
        <v>60826.3</v>
      </c>
      <c r="O849">
        <v>50880.3</v>
      </c>
      <c r="P849">
        <v>21607.5</v>
      </c>
      <c r="Q849">
        <v>53954.400000000001</v>
      </c>
      <c r="R849">
        <v>92793.5</v>
      </c>
      <c r="S849">
        <v>59997.428327957859</v>
      </c>
      <c r="T849">
        <v>50186.961109832329</v>
      </c>
      <c r="U849">
        <v>21313.057552347414</v>
      </c>
      <c r="V849">
        <v>53219.170769518605</v>
      </c>
      <c r="W849">
        <v>91529.015665104685</v>
      </c>
      <c r="X849" t="s">
        <v>21</v>
      </c>
      <c r="Y849" t="s">
        <v>21</v>
      </c>
      <c r="Z849" t="s">
        <v>21</v>
      </c>
      <c r="AA849" t="s">
        <v>21</v>
      </c>
      <c r="AB849" t="s">
        <v>21</v>
      </c>
      <c r="AC849" t="s">
        <v>21</v>
      </c>
      <c r="AD849" t="s">
        <v>21</v>
      </c>
      <c r="AE849" t="s">
        <v>21</v>
      </c>
    </row>
    <row r="850" spans="1:31" x14ac:dyDescent="0.25">
      <c r="A850">
        <v>2095</v>
      </c>
      <c r="B850" t="s">
        <v>118</v>
      </c>
      <c r="C850" t="s">
        <v>119</v>
      </c>
      <c r="D850">
        <v>69.094180286304947</v>
      </c>
      <c r="E850">
        <v>81.10059679369661</v>
      </c>
      <c r="F850">
        <v>104.7402231150291</v>
      </c>
      <c r="G850">
        <v>102.7914771619144</v>
      </c>
      <c r="H850">
        <v>66.175543160276163</v>
      </c>
      <c r="I850">
        <v>7.894999999999996</v>
      </c>
      <c r="J850">
        <v>17.234999999999999</v>
      </c>
      <c r="K850">
        <v>29.669</v>
      </c>
      <c r="L850">
        <v>7.894999999999996</v>
      </c>
      <c r="M850">
        <v>7.894999999999996</v>
      </c>
      <c r="N850">
        <v>66635.5</v>
      </c>
      <c r="O850">
        <v>56332.3</v>
      </c>
      <c r="P850">
        <v>22329.5</v>
      </c>
      <c r="Q850">
        <v>59838.8</v>
      </c>
      <c r="R850">
        <v>104845</v>
      </c>
      <c r="S850">
        <v>65727.467153971811</v>
      </c>
      <c r="T850">
        <v>55564.667451398833</v>
      </c>
      <c r="U850">
        <v>22025.218957081641</v>
      </c>
      <c r="V850">
        <v>59023.38485541624</v>
      </c>
      <c r="W850">
        <v>103416.29152265946</v>
      </c>
      <c r="X850" t="s">
        <v>21</v>
      </c>
      <c r="Y850" t="s">
        <v>21</v>
      </c>
      <c r="Z850" t="s">
        <v>21</v>
      </c>
      <c r="AA850" t="s">
        <v>21</v>
      </c>
      <c r="AB850" t="s">
        <v>21</v>
      </c>
      <c r="AC850" t="s">
        <v>21</v>
      </c>
      <c r="AD850" t="s">
        <v>21</v>
      </c>
      <c r="AE850" t="s">
        <v>21</v>
      </c>
    </row>
    <row r="851" spans="1:31" x14ac:dyDescent="0.25">
      <c r="A851">
        <v>2100</v>
      </c>
      <c r="B851" t="s">
        <v>118</v>
      </c>
      <c r="C851" t="s">
        <v>119</v>
      </c>
      <c r="D851">
        <v>66.283750048757653</v>
      </c>
      <c r="E851">
        <v>79.544794632757345</v>
      </c>
      <c r="F851">
        <v>106.024449038499</v>
      </c>
      <c r="G851">
        <v>103.976467605414</v>
      </c>
      <c r="H851">
        <v>63.463455162460512</v>
      </c>
      <c r="I851">
        <v>7.2079999999999984</v>
      </c>
      <c r="J851">
        <v>16.32899999999999</v>
      </c>
      <c r="K851">
        <v>29.190999999999999</v>
      </c>
      <c r="L851">
        <v>7.2079999999999984</v>
      </c>
      <c r="M851">
        <v>7.2079999999999984</v>
      </c>
      <c r="N851">
        <v>72594.7</v>
      </c>
      <c r="O851">
        <v>62083.199999999997</v>
      </c>
      <c r="P851">
        <v>23052.1</v>
      </c>
      <c r="Q851">
        <v>66084.899999999994</v>
      </c>
      <c r="R851">
        <v>117819</v>
      </c>
      <c r="S851">
        <v>71605.461950498429</v>
      </c>
      <c r="T851">
        <v>61237.200723540198</v>
      </c>
      <c r="U851">
        <v>22737.972185697919</v>
      </c>
      <c r="V851">
        <v>65184.370104876703</v>
      </c>
      <c r="W851">
        <v>116213.49659886704</v>
      </c>
      <c r="X851" t="s">
        <v>21</v>
      </c>
      <c r="Y851" t="s">
        <v>21</v>
      </c>
      <c r="Z851" t="s">
        <v>21</v>
      </c>
      <c r="AA851" t="s">
        <v>21</v>
      </c>
      <c r="AB851" t="s">
        <v>21</v>
      </c>
      <c r="AC851" t="s">
        <v>21</v>
      </c>
      <c r="AD851" t="s">
        <v>21</v>
      </c>
      <c r="AE851" t="s">
        <v>21</v>
      </c>
    </row>
    <row r="852" spans="1:31" x14ac:dyDescent="0.25">
      <c r="A852">
        <v>2020</v>
      </c>
      <c r="B852" t="s">
        <v>120</v>
      </c>
      <c r="C852" t="s">
        <v>121</v>
      </c>
      <c r="D852">
        <v>106.38445953367621</v>
      </c>
      <c r="E852">
        <v>106.38445953367621</v>
      </c>
      <c r="F852">
        <v>106.38445953367621</v>
      </c>
      <c r="G852">
        <v>106.38445953367621</v>
      </c>
      <c r="H852">
        <v>106.38445953367621</v>
      </c>
      <c r="I852">
        <v>57.2</v>
      </c>
      <c r="J852">
        <v>57.2</v>
      </c>
      <c r="K852">
        <v>57.2</v>
      </c>
      <c r="L852">
        <v>57.2</v>
      </c>
      <c r="M852">
        <v>57.2</v>
      </c>
      <c r="N852">
        <v>12095.7</v>
      </c>
      <c r="O852">
        <v>12095.7</v>
      </c>
      <c r="P852">
        <v>12095.7</v>
      </c>
      <c r="Q852">
        <v>12095.7</v>
      </c>
      <c r="R852">
        <v>12095.7</v>
      </c>
      <c r="S852">
        <v>11930.873550199172</v>
      </c>
      <c r="T852">
        <v>11930.873550199172</v>
      </c>
      <c r="U852">
        <v>11930.873550199172</v>
      </c>
      <c r="V852">
        <v>11930.873550199172</v>
      </c>
      <c r="W852">
        <v>11930.873550199172</v>
      </c>
      <c r="X852" t="s">
        <v>21</v>
      </c>
      <c r="Y852" t="s">
        <v>21</v>
      </c>
      <c r="Z852" t="s">
        <v>21</v>
      </c>
      <c r="AA852" t="s">
        <v>21</v>
      </c>
      <c r="AB852" t="s">
        <v>21</v>
      </c>
      <c r="AC852" t="s">
        <v>21</v>
      </c>
      <c r="AD852" t="s">
        <v>21</v>
      </c>
      <c r="AE852" t="s">
        <v>21</v>
      </c>
    </row>
    <row r="853" spans="1:31" x14ac:dyDescent="0.25">
      <c r="A853">
        <v>2025</v>
      </c>
      <c r="B853" t="s">
        <v>120</v>
      </c>
      <c r="C853" t="s">
        <v>121</v>
      </c>
      <c r="D853">
        <v>115.275683259274</v>
      </c>
      <c r="E853">
        <v>115.8373608268011</v>
      </c>
      <c r="F853">
        <v>116.3798042837885</v>
      </c>
      <c r="G853">
        <v>116.370843277248</v>
      </c>
      <c r="H853">
        <v>115.2562084976784</v>
      </c>
      <c r="I853">
        <v>50.128999999999998</v>
      </c>
      <c r="J853">
        <v>54.225999999999999</v>
      </c>
      <c r="K853">
        <v>56.640999999999998</v>
      </c>
      <c r="L853">
        <v>50.128999999999998</v>
      </c>
      <c r="M853">
        <v>50.128999999999998</v>
      </c>
      <c r="N853">
        <v>13933.7</v>
      </c>
      <c r="O853">
        <v>13866.2</v>
      </c>
      <c r="P853">
        <v>13801.5</v>
      </c>
      <c r="Q853">
        <v>13802.6</v>
      </c>
      <c r="R853">
        <v>13936.1</v>
      </c>
      <c r="S853">
        <v>13743.827375547526</v>
      </c>
      <c r="T853">
        <v>13677.247188816833</v>
      </c>
      <c r="U853">
        <v>13613.428846869041</v>
      </c>
      <c r="V853">
        <v>13614.513857319467</v>
      </c>
      <c r="W853">
        <v>13746.194671075727</v>
      </c>
      <c r="X853" t="s">
        <v>21</v>
      </c>
      <c r="Y853" t="s">
        <v>21</v>
      </c>
      <c r="Z853" t="s">
        <v>21</v>
      </c>
      <c r="AA853" t="s">
        <v>21</v>
      </c>
      <c r="AB853" t="s">
        <v>21</v>
      </c>
      <c r="AC853" t="s">
        <v>21</v>
      </c>
      <c r="AD853" t="s">
        <v>21</v>
      </c>
      <c r="AE853" t="s">
        <v>21</v>
      </c>
    </row>
    <row r="854" spans="1:31" x14ac:dyDescent="0.25">
      <c r="A854">
        <v>2030</v>
      </c>
      <c r="B854" t="s">
        <v>120</v>
      </c>
      <c r="C854" t="s">
        <v>121</v>
      </c>
      <c r="D854">
        <v>123.7001547755754</v>
      </c>
      <c r="E854">
        <v>125.3934564880923</v>
      </c>
      <c r="F854">
        <v>127.0147066753208</v>
      </c>
      <c r="G854">
        <v>126.9990304059114</v>
      </c>
      <c r="H854">
        <v>123.64539417844129</v>
      </c>
      <c r="I854">
        <v>43.668999999999997</v>
      </c>
      <c r="J854">
        <v>51.372</v>
      </c>
      <c r="K854">
        <v>56.061</v>
      </c>
      <c r="L854">
        <v>43.668999999999997</v>
      </c>
      <c r="M854">
        <v>43.668999999999997</v>
      </c>
      <c r="N854">
        <v>17308.599999999999</v>
      </c>
      <c r="O854">
        <v>17028.400000000001</v>
      </c>
      <c r="P854">
        <v>16769.099999999999</v>
      </c>
      <c r="Q854">
        <v>16785.900000000001</v>
      </c>
      <c r="R854">
        <v>17366.599999999999</v>
      </c>
      <c r="S854">
        <v>17072.738074768502</v>
      </c>
      <c r="T854">
        <v>16796.356321850872</v>
      </c>
      <c r="U854">
        <v>16540.589767491332</v>
      </c>
      <c r="V854">
        <v>16557.160836188752</v>
      </c>
      <c r="W854">
        <v>17129.947716700059</v>
      </c>
      <c r="X854">
        <v>35.130617945371696</v>
      </c>
      <c r="Y854">
        <v>28.229960848959401</v>
      </c>
      <c r="Z854">
        <v>4.5</v>
      </c>
      <c r="AA854">
        <v>5.6</v>
      </c>
      <c r="AB854">
        <v>4.6904920348231203</v>
      </c>
      <c r="AC854">
        <v>4.6595212930203997</v>
      </c>
      <c r="AD854">
        <v>148.6943826504</v>
      </c>
      <c r="AE854">
        <v>0.258411944304</v>
      </c>
    </row>
    <row r="855" spans="1:31" x14ac:dyDescent="0.25">
      <c r="A855">
        <v>2035</v>
      </c>
      <c r="B855" t="s">
        <v>120</v>
      </c>
      <c r="C855" t="s">
        <v>121</v>
      </c>
      <c r="D855">
        <v>131.64057716311351</v>
      </c>
      <c r="E855">
        <v>135.05237905037691</v>
      </c>
      <c r="F855">
        <v>138.40426681312101</v>
      </c>
      <c r="G855">
        <v>138.39668979979029</v>
      </c>
      <c r="H855">
        <v>131.5368435768136</v>
      </c>
      <c r="I855">
        <v>37.954999999999998</v>
      </c>
      <c r="J855">
        <v>48.651000000000003</v>
      </c>
      <c r="K855">
        <v>55.459000000000003</v>
      </c>
      <c r="L855">
        <v>37.954999999999998</v>
      </c>
      <c r="M855">
        <v>37.954999999999998</v>
      </c>
      <c r="N855">
        <v>22099</v>
      </c>
      <c r="O855">
        <v>20872.7</v>
      </c>
      <c r="P855">
        <v>19720.5</v>
      </c>
      <c r="Q855">
        <v>19985.900000000001</v>
      </c>
      <c r="R855">
        <v>22940.2</v>
      </c>
      <c r="S855">
        <v>21797.859949060534</v>
      </c>
      <c r="T855">
        <v>20588.270571462774</v>
      </c>
      <c r="U855">
        <v>19451.771443298261</v>
      </c>
      <c r="V855">
        <v>19713.554873791978</v>
      </c>
      <c r="W855">
        <v>22627.597031695481</v>
      </c>
      <c r="X855" t="s">
        <v>21</v>
      </c>
      <c r="Y855" t="s">
        <v>21</v>
      </c>
      <c r="Z855" t="s">
        <v>21</v>
      </c>
      <c r="AA855" t="s">
        <v>21</v>
      </c>
      <c r="AB855" t="s">
        <v>21</v>
      </c>
      <c r="AC855" t="s">
        <v>21</v>
      </c>
      <c r="AD855" t="s">
        <v>21</v>
      </c>
      <c r="AE855" t="s">
        <v>21</v>
      </c>
    </row>
    <row r="856" spans="1:31" x14ac:dyDescent="0.25">
      <c r="A856">
        <v>2040</v>
      </c>
      <c r="B856" t="s">
        <v>120</v>
      </c>
      <c r="C856" t="s">
        <v>121</v>
      </c>
      <c r="D856">
        <v>139.04417494632779</v>
      </c>
      <c r="E856">
        <v>144.81973238803741</v>
      </c>
      <c r="F856">
        <v>150.6655170003495</v>
      </c>
      <c r="G856">
        <v>150.67851315592389</v>
      </c>
      <c r="H856">
        <v>138.87935793099999</v>
      </c>
      <c r="I856">
        <v>33.003</v>
      </c>
      <c r="J856">
        <v>46.075000000000003</v>
      </c>
      <c r="K856">
        <v>54.835999999999999</v>
      </c>
      <c r="L856">
        <v>33.003</v>
      </c>
      <c r="M856">
        <v>33.003</v>
      </c>
      <c r="N856">
        <v>28349.599999999999</v>
      </c>
      <c r="O856">
        <v>25201.200000000001</v>
      </c>
      <c r="P856">
        <v>22175</v>
      </c>
      <c r="Q856">
        <v>23028.7</v>
      </c>
      <c r="R856">
        <v>31095.200000000001</v>
      </c>
      <c r="S856">
        <v>27963.283877636386</v>
      </c>
      <c r="T856">
        <v>24857.786693889513</v>
      </c>
      <c r="U856">
        <v>21872.824307453611</v>
      </c>
      <c r="V856">
        <v>22714.891054297947</v>
      </c>
      <c r="W856">
        <v>30671.469961899955</v>
      </c>
      <c r="X856" t="s">
        <v>21</v>
      </c>
      <c r="Y856" t="s">
        <v>21</v>
      </c>
      <c r="Z856" t="s">
        <v>21</v>
      </c>
      <c r="AA856" t="s">
        <v>21</v>
      </c>
      <c r="AB856" t="s">
        <v>21</v>
      </c>
      <c r="AC856" t="s">
        <v>21</v>
      </c>
      <c r="AD856" t="s">
        <v>21</v>
      </c>
      <c r="AE856" t="s">
        <v>21</v>
      </c>
    </row>
    <row r="857" spans="1:31" x14ac:dyDescent="0.25">
      <c r="A857">
        <v>2045</v>
      </c>
      <c r="B857" t="s">
        <v>120</v>
      </c>
      <c r="C857" t="s">
        <v>121</v>
      </c>
      <c r="D857">
        <v>145.91119476758701</v>
      </c>
      <c r="E857">
        <v>154.2301353038095</v>
      </c>
      <c r="F857">
        <v>162.92869339457789</v>
      </c>
      <c r="G857">
        <v>162.9596694792551</v>
      </c>
      <c r="H857">
        <v>145.67366019272049</v>
      </c>
      <c r="I857">
        <v>28.760000000000009</v>
      </c>
      <c r="J857">
        <v>43.646000000000001</v>
      </c>
      <c r="K857">
        <v>54.189</v>
      </c>
      <c r="L857">
        <v>28.760000000000009</v>
      </c>
      <c r="M857">
        <v>28.760000000000009</v>
      </c>
      <c r="N857">
        <v>35864.300000000003</v>
      </c>
      <c r="O857">
        <v>30065.8</v>
      </c>
      <c r="P857">
        <v>24184.6</v>
      </c>
      <c r="Q857">
        <v>25969.3</v>
      </c>
      <c r="R857">
        <v>41383.300000000003</v>
      </c>
      <c r="S857">
        <v>35375.582088379189</v>
      </c>
      <c r="T857">
        <v>29656.097454928466</v>
      </c>
      <c r="U857">
        <v>23855.039763068435</v>
      </c>
      <c r="V857">
        <v>25615.41990022796</v>
      </c>
      <c r="W857">
        <v>40819.375430108004</v>
      </c>
      <c r="X857" t="s">
        <v>21</v>
      </c>
      <c r="Y857" t="s">
        <v>21</v>
      </c>
      <c r="Z857" t="s">
        <v>21</v>
      </c>
      <c r="AA857" t="s">
        <v>21</v>
      </c>
      <c r="AB857" t="s">
        <v>21</v>
      </c>
      <c r="AC857" t="s">
        <v>21</v>
      </c>
      <c r="AD857" t="s">
        <v>21</v>
      </c>
      <c r="AE857" t="s">
        <v>21</v>
      </c>
    </row>
    <row r="858" spans="1:31" x14ac:dyDescent="0.25">
      <c r="A858">
        <v>2050</v>
      </c>
      <c r="B858" t="s">
        <v>120</v>
      </c>
      <c r="C858" t="s">
        <v>121</v>
      </c>
      <c r="D858">
        <v>151.77527585001749</v>
      </c>
      <c r="E858">
        <v>162.87373508412799</v>
      </c>
      <c r="F858">
        <v>174.9010734435069</v>
      </c>
      <c r="G858">
        <v>174.92132507863599</v>
      </c>
      <c r="H858">
        <v>151.4547006840082</v>
      </c>
      <c r="I858">
        <v>25.143000000000001</v>
      </c>
      <c r="J858">
        <v>41.366</v>
      </c>
      <c r="K858">
        <v>53.518999999999998</v>
      </c>
      <c r="L858">
        <v>25.143000000000001</v>
      </c>
      <c r="M858">
        <v>25.143000000000001</v>
      </c>
      <c r="N858">
        <v>44192</v>
      </c>
      <c r="O858">
        <v>35587.5</v>
      </c>
      <c r="P858">
        <v>26102.3</v>
      </c>
      <c r="Q858">
        <v>29128</v>
      </c>
      <c r="R858">
        <v>52843.6</v>
      </c>
      <c r="S858">
        <v>43589.80165930056</v>
      </c>
      <c r="T858">
        <v>35102.554004126512</v>
      </c>
      <c r="U858">
        <v>25746.607527415843</v>
      </c>
      <c r="V858">
        <v>28731.076727283373</v>
      </c>
      <c r="W858">
        <v>52123.507489215583</v>
      </c>
      <c r="X858">
        <v>39.521945188543157</v>
      </c>
      <c r="Y858">
        <v>28.229960848959401</v>
      </c>
      <c r="Z858">
        <v>4.5</v>
      </c>
      <c r="AA858">
        <v>6.3</v>
      </c>
      <c r="AB858">
        <v>4.6875194759489798</v>
      </c>
      <c r="AC858">
        <v>4.6811726934319697</v>
      </c>
      <c r="AD858">
        <v>154.5255349112</v>
      </c>
      <c r="AE858">
        <v>27.742608228096</v>
      </c>
    </row>
    <row r="859" spans="1:31" x14ac:dyDescent="0.25">
      <c r="A859">
        <v>2055</v>
      </c>
      <c r="B859" t="s">
        <v>120</v>
      </c>
      <c r="C859" t="s">
        <v>121</v>
      </c>
      <c r="D859">
        <v>156.47298617005339</v>
      </c>
      <c r="E859">
        <v>170.61823555844029</v>
      </c>
      <c r="F859">
        <v>186.56493384592341</v>
      </c>
      <c r="G859">
        <v>186.54933246792149</v>
      </c>
      <c r="H859">
        <v>156.06134904388639</v>
      </c>
      <c r="I859">
        <v>22.06</v>
      </c>
      <c r="J859">
        <v>39.231999999999999</v>
      </c>
      <c r="K859">
        <v>52.823999999999998</v>
      </c>
      <c r="L859">
        <v>22.06</v>
      </c>
      <c r="M859">
        <v>22.06</v>
      </c>
      <c r="N859">
        <v>53282.5</v>
      </c>
      <c r="O859">
        <v>41873.1</v>
      </c>
      <c r="P859">
        <v>28064.3</v>
      </c>
      <c r="Q859">
        <v>32656.7</v>
      </c>
      <c r="R859">
        <v>65569.5</v>
      </c>
      <c r="S859">
        <v>52556.426658935605</v>
      </c>
      <c r="T859">
        <v>41302.500992488647</v>
      </c>
      <c r="U859">
        <v>27681.871621721322</v>
      </c>
      <c r="V859">
        <v>32211.691614936655</v>
      </c>
      <c r="W859">
        <v>64675.993390195239</v>
      </c>
      <c r="X859" t="s">
        <v>21</v>
      </c>
      <c r="Y859" t="s">
        <v>21</v>
      </c>
      <c r="Z859" t="s">
        <v>21</v>
      </c>
      <c r="AA859" t="s">
        <v>21</v>
      </c>
      <c r="AB859" t="s">
        <v>21</v>
      </c>
      <c r="AC859" t="s">
        <v>21</v>
      </c>
      <c r="AD859" t="s">
        <v>21</v>
      </c>
      <c r="AE859" t="s">
        <v>21</v>
      </c>
    </row>
    <row r="860" spans="1:31" x14ac:dyDescent="0.25">
      <c r="A860">
        <v>2060</v>
      </c>
      <c r="B860" t="s">
        <v>120</v>
      </c>
      <c r="C860" t="s">
        <v>121</v>
      </c>
      <c r="D860">
        <v>159.99369414349201</v>
      </c>
      <c r="E860">
        <v>177.47947076738731</v>
      </c>
      <c r="F860">
        <v>198.02221878276501</v>
      </c>
      <c r="G860">
        <v>197.95037895052181</v>
      </c>
      <c r="H860">
        <v>159.4850356982376</v>
      </c>
      <c r="I860">
        <v>19.428999999999998</v>
      </c>
      <c r="J860">
        <v>37.238</v>
      </c>
      <c r="K860">
        <v>52.103999999999999</v>
      </c>
      <c r="L860">
        <v>19.428999999999998</v>
      </c>
      <c r="M860">
        <v>19.428999999999998</v>
      </c>
      <c r="N860">
        <v>63218.5</v>
      </c>
      <c r="O860">
        <v>48906.2</v>
      </c>
      <c r="P860">
        <v>29958.3</v>
      </c>
      <c r="Q860">
        <v>36454.400000000001</v>
      </c>
      <c r="R860">
        <v>79927.100000000006</v>
      </c>
      <c r="S860">
        <v>62357.030145693621</v>
      </c>
      <c r="T860">
        <v>48239.761900572164</v>
      </c>
      <c r="U860">
        <v>29550.062342727731</v>
      </c>
      <c r="V860">
        <v>35957.640876375961</v>
      </c>
      <c r="W860">
        <v>78837.944338411529</v>
      </c>
      <c r="X860" t="s">
        <v>21</v>
      </c>
      <c r="Y860" t="s">
        <v>21</v>
      </c>
      <c r="Z860" t="s">
        <v>21</v>
      </c>
      <c r="AA860" t="s">
        <v>21</v>
      </c>
      <c r="AB860" t="s">
        <v>21</v>
      </c>
      <c r="AC860" t="s">
        <v>21</v>
      </c>
      <c r="AD860" t="s">
        <v>21</v>
      </c>
      <c r="AE860" t="s">
        <v>21</v>
      </c>
    </row>
    <row r="861" spans="1:31" x14ac:dyDescent="0.25">
      <c r="A861">
        <v>2065</v>
      </c>
      <c r="B861" t="s">
        <v>120</v>
      </c>
      <c r="C861" t="s">
        <v>121</v>
      </c>
      <c r="D861">
        <v>162.3785830545709</v>
      </c>
      <c r="E861">
        <v>183.22289180688</v>
      </c>
      <c r="F861">
        <v>208.67260572170349</v>
      </c>
      <c r="G861">
        <v>208.5297548554596</v>
      </c>
      <c r="H861">
        <v>161.77829746867039</v>
      </c>
      <c r="I861">
        <v>17.175999999999998</v>
      </c>
      <c r="J861">
        <v>35.378</v>
      </c>
      <c r="K861">
        <v>51.359000000000002</v>
      </c>
      <c r="L861">
        <v>17.175999999999998</v>
      </c>
      <c r="M861">
        <v>17.175999999999998</v>
      </c>
      <c r="N861">
        <v>73907.8</v>
      </c>
      <c r="O861">
        <v>56657.1</v>
      </c>
      <c r="P861">
        <v>31791.7</v>
      </c>
      <c r="Q861">
        <v>40547.599999999999</v>
      </c>
      <c r="R861">
        <v>96033</v>
      </c>
      <c r="S861">
        <v>72900.668516366175</v>
      </c>
      <c r="T861">
        <v>55885.041446215553</v>
      </c>
      <c r="U861">
        <v>31358.478851647033</v>
      </c>
      <c r="V861">
        <v>39995.063399725186</v>
      </c>
      <c r="W861">
        <v>94724.37144160959</v>
      </c>
      <c r="X861" t="s">
        <v>21</v>
      </c>
      <c r="Y861" t="s">
        <v>21</v>
      </c>
      <c r="Z861" t="s">
        <v>21</v>
      </c>
      <c r="AA861" t="s">
        <v>21</v>
      </c>
      <c r="AB861" t="s">
        <v>21</v>
      </c>
      <c r="AC861" t="s">
        <v>21</v>
      </c>
      <c r="AD861" t="s">
        <v>21</v>
      </c>
      <c r="AE861" t="s">
        <v>21</v>
      </c>
    </row>
    <row r="862" spans="1:31" x14ac:dyDescent="0.25">
      <c r="A862">
        <v>2070</v>
      </c>
      <c r="B862" t="s">
        <v>120</v>
      </c>
      <c r="C862" t="s">
        <v>121</v>
      </c>
      <c r="D862">
        <v>163.7526057217035</v>
      </c>
      <c r="E862">
        <v>187.8972240251635</v>
      </c>
      <c r="F862">
        <v>218.50562684108041</v>
      </c>
      <c r="G862">
        <v>218.2728443756553</v>
      </c>
      <c r="H862">
        <v>163.06923061560741</v>
      </c>
      <c r="I862">
        <v>15.238</v>
      </c>
      <c r="J862">
        <v>33.645000000000003</v>
      </c>
      <c r="K862">
        <v>50.587000000000003</v>
      </c>
      <c r="L862">
        <v>15.238</v>
      </c>
      <c r="M862">
        <v>15.238</v>
      </c>
      <c r="N862">
        <v>84875.6</v>
      </c>
      <c r="O862">
        <v>64845.3</v>
      </c>
      <c r="P862">
        <v>33461</v>
      </c>
      <c r="Q862">
        <v>44819.9</v>
      </c>
      <c r="R862">
        <v>113447</v>
      </c>
      <c r="S862">
        <v>83719.011805623886</v>
      </c>
      <c r="T862">
        <v>63961.66196456016</v>
      </c>
      <c r="U862">
        <v>33005.031528825493</v>
      </c>
      <c r="V862">
        <v>44209.145351866522</v>
      </c>
      <c r="W862">
        <v>111901.07324499164</v>
      </c>
      <c r="X862" t="s">
        <v>21</v>
      </c>
      <c r="Y862" t="s">
        <v>21</v>
      </c>
      <c r="Z862" t="s">
        <v>21</v>
      </c>
      <c r="AA862" t="s">
        <v>21</v>
      </c>
      <c r="AB862" t="s">
        <v>21</v>
      </c>
      <c r="AC862" t="s">
        <v>21</v>
      </c>
      <c r="AD862" t="s">
        <v>21</v>
      </c>
      <c r="AE862" t="s">
        <v>21</v>
      </c>
    </row>
    <row r="863" spans="1:31" x14ac:dyDescent="0.25">
      <c r="A863">
        <v>2075</v>
      </c>
      <c r="B863" t="s">
        <v>120</v>
      </c>
      <c r="C863" t="s">
        <v>121</v>
      </c>
      <c r="D863">
        <v>164.3136821608667</v>
      </c>
      <c r="E863">
        <v>191.75335463577809</v>
      </c>
      <c r="F863">
        <v>227.94660142792949</v>
      </c>
      <c r="G863">
        <v>227.60223975235911</v>
      </c>
      <c r="H863">
        <v>163.55785011732991</v>
      </c>
      <c r="I863">
        <v>13.563000000000001</v>
      </c>
      <c r="J863">
        <v>32.03</v>
      </c>
      <c r="K863">
        <v>49.787999999999997</v>
      </c>
      <c r="L863">
        <v>13.563000000000001</v>
      </c>
      <c r="M863">
        <v>13.563000000000001</v>
      </c>
      <c r="N863">
        <v>96184.1</v>
      </c>
      <c r="O863">
        <v>73510.600000000006</v>
      </c>
      <c r="P863">
        <v>34999.199999999997</v>
      </c>
      <c r="Q863">
        <v>49321.1</v>
      </c>
      <c r="R863">
        <v>132377</v>
      </c>
      <c r="S863">
        <v>94873.41242257267</v>
      </c>
      <c r="T863">
        <v>72508.88110644868</v>
      </c>
      <c r="U863">
        <v>34522.27068777589</v>
      </c>
      <c r="V863">
        <v>48649.008115010154</v>
      </c>
      <c r="W863">
        <v>130573.11672368823</v>
      </c>
      <c r="X863" t="s">
        <v>21</v>
      </c>
      <c r="Y863" t="s">
        <v>21</v>
      </c>
      <c r="Z863" t="s">
        <v>21</v>
      </c>
      <c r="AA863" t="s">
        <v>21</v>
      </c>
      <c r="AB863" t="s">
        <v>21</v>
      </c>
      <c r="AC863" t="s">
        <v>21</v>
      </c>
      <c r="AD863" t="s">
        <v>21</v>
      </c>
      <c r="AE863" t="s">
        <v>21</v>
      </c>
    </row>
    <row r="864" spans="1:31" x14ac:dyDescent="0.25">
      <c r="A864">
        <v>2080</v>
      </c>
      <c r="B864" t="s">
        <v>120</v>
      </c>
      <c r="C864" t="s">
        <v>121</v>
      </c>
      <c r="D864">
        <v>164.1683598781766</v>
      </c>
      <c r="E864">
        <v>194.90655549453291</v>
      </c>
      <c r="F864">
        <v>237.18652553796991</v>
      </c>
      <c r="G864">
        <v>236.7106365769634</v>
      </c>
      <c r="H864">
        <v>163.35246292875331</v>
      </c>
      <c r="I864">
        <v>12.108999999999989</v>
      </c>
      <c r="J864">
        <v>30.527000000000001</v>
      </c>
      <c r="K864">
        <v>48.960999999999999</v>
      </c>
      <c r="L864">
        <v>12.108999999999989</v>
      </c>
      <c r="M864">
        <v>12.108999999999989</v>
      </c>
      <c r="N864">
        <v>107839</v>
      </c>
      <c r="O864">
        <v>82596.2</v>
      </c>
      <c r="P864">
        <v>36353.300000000003</v>
      </c>
      <c r="Q864">
        <v>53981.3</v>
      </c>
      <c r="R864">
        <v>152951</v>
      </c>
      <c r="S864">
        <v>106369.49269409198</v>
      </c>
      <c r="T864">
        <v>81470.67287771363</v>
      </c>
      <c r="U864">
        <v>35857.918552250434</v>
      </c>
      <c r="V864">
        <v>53245.704206897208</v>
      </c>
      <c r="W864">
        <v>150866.75763920348</v>
      </c>
      <c r="X864" t="s">
        <v>21</v>
      </c>
      <c r="Y864" t="s">
        <v>21</v>
      </c>
      <c r="Z864" t="s">
        <v>21</v>
      </c>
      <c r="AA864" t="s">
        <v>21</v>
      </c>
      <c r="AB864" t="s">
        <v>21</v>
      </c>
      <c r="AC864" t="s">
        <v>21</v>
      </c>
      <c r="AD864" t="s">
        <v>21</v>
      </c>
      <c r="AE864" t="s">
        <v>21</v>
      </c>
    </row>
    <row r="865" spans="1:31" x14ac:dyDescent="0.25">
      <c r="A865">
        <v>2085</v>
      </c>
      <c r="B865" t="s">
        <v>120</v>
      </c>
      <c r="C865" t="s">
        <v>121</v>
      </c>
      <c r="D865">
        <v>163.35862898796739</v>
      </c>
      <c r="E865">
        <v>197.3318228568576</v>
      </c>
      <c r="F865">
        <v>246.0616326326826</v>
      </c>
      <c r="G865">
        <v>245.44017075240899</v>
      </c>
      <c r="H865">
        <v>162.4967626940936</v>
      </c>
      <c r="I865">
        <v>10.842000000000001</v>
      </c>
      <c r="J865">
        <v>29.126000000000001</v>
      </c>
      <c r="K865">
        <v>48.106999999999999</v>
      </c>
      <c r="L865">
        <v>10.842000000000001</v>
      </c>
      <c r="M865">
        <v>10.842000000000001</v>
      </c>
      <c r="N865">
        <v>119927</v>
      </c>
      <c r="O865">
        <v>92147</v>
      </c>
      <c r="P865">
        <v>37546.800000000003</v>
      </c>
      <c r="Q865">
        <v>58829.4</v>
      </c>
      <c r="R865">
        <v>175414</v>
      </c>
      <c r="S865">
        <v>118292.77117113817</v>
      </c>
      <c r="T865">
        <v>90891.325432195168</v>
      </c>
      <c r="U865">
        <v>37035.15489096276</v>
      </c>
      <c r="V865">
        <v>58027.739811179774</v>
      </c>
      <c r="W865">
        <v>173023.65741004137</v>
      </c>
      <c r="X865" t="s">
        <v>21</v>
      </c>
      <c r="Y865" t="s">
        <v>21</v>
      </c>
      <c r="Z865" t="s">
        <v>21</v>
      </c>
      <c r="AA865" t="s">
        <v>21</v>
      </c>
      <c r="AB865" t="s">
        <v>21</v>
      </c>
      <c r="AC865" t="s">
        <v>21</v>
      </c>
      <c r="AD865" t="s">
        <v>21</v>
      </c>
      <c r="AE865" t="s">
        <v>21</v>
      </c>
    </row>
    <row r="866" spans="1:31" x14ac:dyDescent="0.25">
      <c r="A866">
        <v>2090</v>
      </c>
      <c r="B866" t="s">
        <v>120</v>
      </c>
      <c r="C866" t="s">
        <v>121</v>
      </c>
      <c r="D866">
        <v>162.03477058265511</v>
      </c>
      <c r="E866">
        <v>199.207339357931</v>
      </c>
      <c r="F866">
        <v>254.67415747166609</v>
      </c>
      <c r="G866">
        <v>253.8873603275251</v>
      </c>
      <c r="H866">
        <v>161.1420510260123</v>
      </c>
      <c r="I866">
        <v>9.7309999999999945</v>
      </c>
      <c r="J866">
        <v>27.81999999999999</v>
      </c>
      <c r="K866">
        <v>47.223999999999997</v>
      </c>
      <c r="L866">
        <v>9.7309999999999945</v>
      </c>
      <c r="M866">
        <v>9.7309999999999945</v>
      </c>
      <c r="N866">
        <v>132500</v>
      </c>
      <c r="O866">
        <v>102195</v>
      </c>
      <c r="P866">
        <v>38606.9</v>
      </c>
      <c r="Q866">
        <v>63909.2</v>
      </c>
      <c r="R866">
        <v>199982</v>
      </c>
      <c r="S866">
        <v>130694.4406195086</v>
      </c>
      <c r="T866">
        <v>100802.40271026929</v>
      </c>
      <c r="U866">
        <v>38080.809053232508</v>
      </c>
      <c r="V866">
        <v>63038.318071247537</v>
      </c>
      <c r="W866">
        <v>197256.87263374016</v>
      </c>
      <c r="X866" t="s">
        <v>21</v>
      </c>
      <c r="Y866" t="s">
        <v>21</v>
      </c>
      <c r="Z866" t="s">
        <v>21</v>
      </c>
      <c r="AA866" t="s">
        <v>21</v>
      </c>
      <c r="AB866" t="s">
        <v>21</v>
      </c>
      <c r="AC866" t="s">
        <v>21</v>
      </c>
      <c r="AD866" t="s">
        <v>21</v>
      </c>
      <c r="AE866" t="s">
        <v>21</v>
      </c>
    </row>
    <row r="867" spans="1:31" x14ac:dyDescent="0.25">
      <c r="A867">
        <v>2095</v>
      </c>
      <c r="B867" t="s">
        <v>120</v>
      </c>
      <c r="C867" t="s">
        <v>121</v>
      </c>
      <c r="D867">
        <v>160.1294203405063</v>
      </c>
      <c r="E867">
        <v>200.32488591542261</v>
      </c>
      <c r="F867">
        <v>262.62813819961048</v>
      </c>
      <c r="G867">
        <v>261.68288481701529</v>
      </c>
      <c r="H867">
        <v>159.2227859603575</v>
      </c>
      <c r="I867">
        <v>8.7549999999999955</v>
      </c>
      <c r="J867">
        <v>26.602</v>
      </c>
      <c r="K867">
        <v>46.311999999999998</v>
      </c>
      <c r="L867">
        <v>8.7549999999999955</v>
      </c>
      <c r="M867">
        <v>8.7549999999999955</v>
      </c>
      <c r="N867">
        <v>145694</v>
      </c>
      <c r="O867">
        <v>112908</v>
      </c>
      <c r="P867">
        <v>39614.9</v>
      </c>
      <c r="Q867">
        <v>69359.100000000006</v>
      </c>
      <c r="R867">
        <v>227016</v>
      </c>
      <c r="S867">
        <v>143708.64778580141</v>
      </c>
      <c r="T867">
        <v>111369.41812428285</v>
      </c>
      <c r="U867">
        <v>39075.073175077523</v>
      </c>
      <c r="V867">
        <v>68413.953029226876</v>
      </c>
      <c r="W867">
        <v>223922.48401266692</v>
      </c>
      <c r="X867" t="s">
        <v>21</v>
      </c>
      <c r="Y867" t="s">
        <v>21</v>
      </c>
      <c r="Z867" t="s">
        <v>21</v>
      </c>
      <c r="AA867" t="s">
        <v>21</v>
      </c>
      <c r="AB867" t="s">
        <v>21</v>
      </c>
      <c r="AC867" t="s">
        <v>21</v>
      </c>
      <c r="AD867" t="s">
        <v>21</v>
      </c>
      <c r="AE867" t="s">
        <v>21</v>
      </c>
    </row>
    <row r="868" spans="1:31" x14ac:dyDescent="0.25">
      <c r="A868">
        <v>2100</v>
      </c>
      <c r="B868" t="s">
        <v>120</v>
      </c>
      <c r="C868" t="s">
        <v>121</v>
      </c>
      <c r="D868">
        <v>157.6121603674672</v>
      </c>
      <c r="E868">
        <v>200.7071506315842</v>
      </c>
      <c r="F868">
        <v>269.99752458934552</v>
      </c>
      <c r="G868">
        <v>268.89468370862249</v>
      </c>
      <c r="H868">
        <v>156.70999350941139</v>
      </c>
      <c r="I868">
        <v>7.8940000000000046</v>
      </c>
      <c r="J868">
        <v>25.465</v>
      </c>
      <c r="K868">
        <v>45.372</v>
      </c>
      <c r="L868">
        <v>7.8940000000000046</v>
      </c>
      <c r="M868">
        <v>7.8940000000000046</v>
      </c>
      <c r="N868">
        <v>159503</v>
      </c>
      <c r="O868">
        <v>124272</v>
      </c>
      <c r="P868">
        <v>40554.400000000001</v>
      </c>
      <c r="Q868">
        <v>75174.8</v>
      </c>
      <c r="R868">
        <v>256687</v>
      </c>
      <c r="S868">
        <v>157329.47443119608</v>
      </c>
      <c r="T868">
        <v>122578.5624503213</v>
      </c>
      <c r="U868">
        <v>40001.770737055092</v>
      </c>
      <c r="V868">
        <v>74150.403280629704</v>
      </c>
      <c r="W868">
        <v>253189.16135320609</v>
      </c>
      <c r="X868" t="s">
        <v>21</v>
      </c>
      <c r="Y868" t="s">
        <v>21</v>
      </c>
      <c r="Z868" t="s">
        <v>21</v>
      </c>
      <c r="AA868" t="s">
        <v>21</v>
      </c>
      <c r="AB868" t="s">
        <v>21</v>
      </c>
      <c r="AC868" t="s">
        <v>21</v>
      </c>
      <c r="AD868" t="s">
        <v>21</v>
      </c>
      <c r="AE868" t="s">
        <v>21</v>
      </c>
    </row>
    <row r="869" spans="1:31" x14ac:dyDescent="0.25">
      <c r="A869">
        <v>2020</v>
      </c>
      <c r="B869" t="s">
        <v>122</v>
      </c>
      <c r="C869" t="s">
        <v>123</v>
      </c>
      <c r="D869">
        <v>298.52262357414452</v>
      </c>
      <c r="E869">
        <v>298.52262357414452</v>
      </c>
      <c r="F869">
        <v>298.52262357414452</v>
      </c>
      <c r="G869">
        <v>298.52262357414452</v>
      </c>
      <c r="H869">
        <v>298.52262357414452</v>
      </c>
      <c r="I869">
        <v>26.599999999999991</v>
      </c>
      <c r="J869">
        <v>26.599999999999991</v>
      </c>
      <c r="K869">
        <v>26.599999999999991</v>
      </c>
      <c r="L869">
        <v>26.599999999999991</v>
      </c>
      <c r="M869">
        <v>26.599999999999991</v>
      </c>
      <c r="N869">
        <v>8311.9699999999993</v>
      </c>
      <c r="O869">
        <v>8311.9699999999993</v>
      </c>
      <c r="P869">
        <v>8311.9699999999993</v>
      </c>
      <c r="Q869">
        <v>8311.9699999999993</v>
      </c>
      <c r="R869">
        <v>8311.9699999999993</v>
      </c>
      <c r="S869">
        <v>8198.703921480279</v>
      </c>
      <c r="T869">
        <v>8198.703921480279</v>
      </c>
      <c r="U869">
        <v>8198.703921480279</v>
      </c>
      <c r="V869">
        <v>8198.703921480279</v>
      </c>
      <c r="W869">
        <v>8198.703921480279</v>
      </c>
      <c r="X869" t="s">
        <v>21</v>
      </c>
      <c r="Y869" t="s">
        <v>21</v>
      </c>
      <c r="Z869" t="s">
        <v>21</v>
      </c>
      <c r="AA869" t="s">
        <v>21</v>
      </c>
      <c r="AB869" t="s">
        <v>21</v>
      </c>
      <c r="AC869" t="s">
        <v>21</v>
      </c>
      <c r="AD869" t="s">
        <v>21</v>
      </c>
      <c r="AE869" t="s">
        <v>21</v>
      </c>
    </row>
    <row r="870" spans="1:31" x14ac:dyDescent="0.25">
      <c r="A870">
        <v>2025</v>
      </c>
      <c r="B870" t="s">
        <v>122</v>
      </c>
      <c r="C870" t="s">
        <v>123</v>
      </c>
      <c r="D870">
        <v>301.64653041825102</v>
      </c>
      <c r="E870">
        <v>302.89538973384032</v>
      </c>
      <c r="F870">
        <v>307.88079847908739</v>
      </c>
      <c r="G870">
        <v>303.98878326996243</v>
      </c>
      <c r="H870">
        <v>293.59410646387829</v>
      </c>
      <c r="I870">
        <v>21.864000000000001</v>
      </c>
      <c r="J870">
        <v>24.70399999999999</v>
      </c>
      <c r="K870">
        <v>26.147000000000009</v>
      </c>
      <c r="L870">
        <v>21.864000000000001</v>
      </c>
      <c r="M870">
        <v>21.864000000000001</v>
      </c>
      <c r="N870">
        <v>9975.56</v>
      </c>
      <c r="O870">
        <v>9934.42</v>
      </c>
      <c r="P870">
        <v>9773.57</v>
      </c>
      <c r="Q870">
        <v>9898.7000000000007</v>
      </c>
      <c r="R870">
        <v>10249.200000000001</v>
      </c>
      <c r="S870">
        <v>9839.6244080478882</v>
      </c>
      <c r="T870">
        <v>9799.0450172019519</v>
      </c>
      <c r="U870">
        <v>9640.3868981555515</v>
      </c>
      <c r="V870">
        <v>9763.8117687572067</v>
      </c>
      <c r="W870">
        <v>10109.535553188436</v>
      </c>
      <c r="X870" t="s">
        <v>21</v>
      </c>
      <c r="Y870" t="s">
        <v>21</v>
      </c>
      <c r="Z870" t="s">
        <v>21</v>
      </c>
      <c r="AA870" t="s">
        <v>21</v>
      </c>
      <c r="AB870" t="s">
        <v>21</v>
      </c>
      <c r="AC870" t="s">
        <v>21</v>
      </c>
      <c r="AD870" t="s">
        <v>21</v>
      </c>
      <c r="AE870" t="s">
        <v>21</v>
      </c>
    </row>
    <row r="871" spans="1:31" x14ac:dyDescent="0.25">
      <c r="A871">
        <v>2030</v>
      </c>
      <c r="B871" t="s">
        <v>122</v>
      </c>
      <c r="C871" t="s">
        <v>123</v>
      </c>
      <c r="D871">
        <v>302.99234790874527</v>
      </c>
      <c r="E871">
        <v>306.6509980988593</v>
      </c>
      <c r="F871">
        <v>317.83374524714827</v>
      </c>
      <c r="G871">
        <v>309.82347908745248</v>
      </c>
      <c r="H871">
        <v>286.89173003802279</v>
      </c>
      <c r="I871">
        <v>17.922999999999998</v>
      </c>
      <c r="J871">
        <v>22.975999999999999</v>
      </c>
      <c r="K871">
        <v>25.70099999999999</v>
      </c>
      <c r="L871">
        <v>17.922999999999998</v>
      </c>
      <c r="M871">
        <v>17.922999999999998</v>
      </c>
      <c r="N871">
        <v>11025</v>
      </c>
      <c r="O871">
        <v>10904.7</v>
      </c>
      <c r="P871">
        <v>10548.3</v>
      </c>
      <c r="Q871">
        <v>10798.1</v>
      </c>
      <c r="R871">
        <v>11619.8</v>
      </c>
      <c r="S871">
        <v>10874.763832679868</v>
      </c>
      <c r="T871">
        <v>10756.103144328721</v>
      </c>
      <c r="U871">
        <v>10404.55975839066</v>
      </c>
      <c r="V871">
        <v>10650.955767951064</v>
      </c>
      <c r="W871">
        <v>11461.458574419366</v>
      </c>
      <c r="X871">
        <v>28.563257710838844</v>
      </c>
      <c r="Y871">
        <v>25.906210481923601</v>
      </c>
      <c r="Z871">
        <v>3.9</v>
      </c>
      <c r="AA871">
        <v>4.3</v>
      </c>
      <c r="AB871">
        <v>2.4431755712499998</v>
      </c>
      <c r="AC871">
        <v>2.4269909245000001</v>
      </c>
      <c r="AD871">
        <v>1514.8221026315789</v>
      </c>
      <c r="AE871">
        <v>68.421671990496009</v>
      </c>
    </row>
    <row r="872" spans="1:31" x14ac:dyDescent="0.25">
      <c r="A872">
        <v>2035</v>
      </c>
      <c r="B872" t="s">
        <v>122</v>
      </c>
      <c r="C872" t="s">
        <v>123</v>
      </c>
      <c r="D872">
        <v>301.80874524714818</v>
      </c>
      <c r="E872">
        <v>308.30280418250948</v>
      </c>
      <c r="F872">
        <v>326.67490494296629</v>
      </c>
      <c r="G872">
        <v>314.27538022813701</v>
      </c>
      <c r="H872">
        <v>278.04348859315638</v>
      </c>
      <c r="I872">
        <v>14.669</v>
      </c>
      <c r="J872">
        <v>21.399000000000001</v>
      </c>
      <c r="K872">
        <v>25.262</v>
      </c>
      <c r="L872">
        <v>14.669</v>
      </c>
      <c r="M872">
        <v>14.669</v>
      </c>
      <c r="N872">
        <v>12668</v>
      </c>
      <c r="O872">
        <v>12338.9</v>
      </c>
      <c r="P872">
        <v>11643.4</v>
      </c>
      <c r="Q872">
        <v>12052.3</v>
      </c>
      <c r="R872">
        <v>13796.8</v>
      </c>
      <c r="S872">
        <v>12495.374896361775</v>
      </c>
      <c r="T872">
        <v>12170.759497057017</v>
      </c>
      <c r="U872">
        <v>11484.736980446691</v>
      </c>
      <c r="V872">
        <v>11888.064956064178</v>
      </c>
      <c r="W872">
        <v>13608.79289312631</v>
      </c>
      <c r="X872" t="s">
        <v>21</v>
      </c>
      <c r="Y872" t="s">
        <v>21</v>
      </c>
      <c r="Z872" t="s">
        <v>21</v>
      </c>
      <c r="AA872" t="s">
        <v>21</v>
      </c>
      <c r="AB872" t="s">
        <v>21</v>
      </c>
      <c r="AC872" t="s">
        <v>21</v>
      </c>
      <c r="AD872" t="s">
        <v>21</v>
      </c>
      <c r="AE872" t="s">
        <v>21</v>
      </c>
    </row>
    <row r="873" spans="1:31" x14ac:dyDescent="0.25">
      <c r="A873">
        <v>2040</v>
      </c>
      <c r="B873" t="s">
        <v>122</v>
      </c>
      <c r="C873" t="s">
        <v>123</v>
      </c>
      <c r="D873">
        <v>298.39890684410688</v>
      </c>
      <c r="E873">
        <v>308.03512357414451</v>
      </c>
      <c r="F873">
        <v>334.29144486692019</v>
      </c>
      <c r="G873">
        <v>317.30289923954422</v>
      </c>
      <c r="H873">
        <v>267.62347908745238</v>
      </c>
      <c r="I873">
        <v>11.997</v>
      </c>
      <c r="J873">
        <v>19.95699999999999</v>
      </c>
      <c r="K873">
        <v>24.83</v>
      </c>
      <c r="L873">
        <v>11.997</v>
      </c>
      <c r="M873">
        <v>11.997</v>
      </c>
      <c r="N873">
        <v>15112.8</v>
      </c>
      <c r="O873">
        <v>14232.6</v>
      </c>
      <c r="P873">
        <v>12784.8</v>
      </c>
      <c r="Q873">
        <v>13521.5</v>
      </c>
      <c r="R873">
        <v>17348.8</v>
      </c>
      <c r="S873">
        <v>14906.859941090639</v>
      </c>
      <c r="T873">
        <v>14038.654306122402</v>
      </c>
      <c r="U873">
        <v>12610.583278734292</v>
      </c>
      <c r="V873">
        <v>13337.244368578758</v>
      </c>
      <c r="W873">
        <v>17112.390274865891</v>
      </c>
      <c r="X873" t="s">
        <v>21</v>
      </c>
      <c r="Y873" t="s">
        <v>21</v>
      </c>
      <c r="Z873" t="s">
        <v>21</v>
      </c>
      <c r="AA873" t="s">
        <v>21</v>
      </c>
      <c r="AB873" t="s">
        <v>21</v>
      </c>
      <c r="AC873" t="s">
        <v>21</v>
      </c>
      <c r="AD873" t="s">
        <v>21</v>
      </c>
      <c r="AE873" t="s">
        <v>21</v>
      </c>
    </row>
    <row r="874" spans="1:31" x14ac:dyDescent="0.25">
      <c r="A874">
        <v>2045</v>
      </c>
      <c r="B874" t="s">
        <v>122</v>
      </c>
      <c r="C874" t="s">
        <v>123</v>
      </c>
      <c r="D874">
        <v>293.66435361216742</v>
      </c>
      <c r="E874">
        <v>306.1923954372628</v>
      </c>
      <c r="F874">
        <v>340.31839353612168</v>
      </c>
      <c r="G874">
        <v>318.65689163498098</v>
      </c>
      <c r="H874">
        <v>256.5826996197714</v>
      </c>
      <c r="I874">
        <v>9.8089999999999975</v>
      </c>
      <c r="J874">
        <v>18.638000000000009</v>
      </c>
      <c r="K874">
        <v>24.406000000000009</v>
      </c>
      <c r="L874">
        <v>9.8089999999999975</v>
      </c>
      <c r="M874">
        <v>9.8089999999999975</v>
      </c>
      <c r="N874">
        <v>18429.400000000001</v>
      </c>
      <c r="O874">
        <v>16631.2</v>
      </c>
      <c r="P874">
        <v>13908</v>
      </c>
      <c r="Q874">
        <v>15179.3</v>
      </c>
      <c r="R874">
        <v>22362.6</v>
      </c>
      <c r="S874">
        <v>18178.265086439034</v>
      </c>
      <c r="T874">
        <v>16404.568911933369</v>
      </c>
      <c r="U874">
        <v>13718.477585933024</v>
      </c>
      <c r="V874">
        <v>14972.45375468458</v>
      </c>
      <c r="W874">
        <v>22057.867907908098</v>
      </c>
      <c r="X874" t="s">
        <v>21</v>
      </c>
      <c r="Y874" t="s">
        <v>21</v>
      </c>
      <c r="Z874" t="s">
        <v>21</v>
      </c>
      <c r="AA874" t="s">
        <v>21</v>
      </c>
      <c r="AB874" t="s">
        <v>21</v>
      </c>
      <c r="AC874" t="s">
        <v>21</v>
      </c>
      <c r="AD874" t="s">
        <v>21</v>
      </c>
      <c r="AE874" t="s">
        <v>21</v>
      </c>
    </row>
    <row r="875" spans="1:31" x14ac:dyDescent="0.25">
      <c r="A875">
        <v>2050</v>
      </c>
      <c r="B875" t="s">
        <v>122</v>
      </c>
      <c r="C875" t="s">
        <v>123</v>
      </c>
      <c r="D875">
        <v>287.50489543726292</v>
      </c>
      <c r="E875">
        <v>302.87352661596958</v>
      </c>
      <c r="F875">
        <v>345.13840304182509</v>
      </c>
      <c r="G875">
        <v>318.82842205323192</v>
      </c>
      <c r="H875">
        <v>244.8781368821293</v>
      </c>
      <c r="I875">
        <v>8.019999999999996</v>
      </c>
      <c r="J875">
        <v>17.43000000000001</v>
      </c>
      <c r="K875">
        <v>23.989000000000001</v>
      </c>
      <c r="L875">
        <v>8.019999999999996</v>
      </c>
      <c r="M875">
        <v>8.019999999999996</v>
      </c>
      <c r="N875">
        <v>22487.8</v>
      </c>
      <c r="O875">
        <v>19576</v>
      </c>
      <c r="P875">
        <v>15073.7</v>
      </c>
      <c r="Q875">
        <v>17097.5</v>
      </c>
      <c r="R875">
        <v>28507.3</v>
      </c>
      <c r="S875">
        <v>22181.361824629326</v>
      </c>
      <c r="T875">
        <v>19309.240525037738</v>
      </c>
      <c r="U875">
        <v>14868.292751443676</v>
      </c>
      <c r="V875">
        <v>16864.514705600366</v>
      </c>
      <c r="W875">
        <v>28118.834921302019</v>
      </c>
      <c r="X875">
        <v>29.227519518067655</v>
      </c>
      <c r="Y875">
        <v>25.906210481923601</v>
      </c>
      <c r="Z875">
        <v>3.9</v>
      </c>
      <c r="AA875">
        <v>4.4000000000000004</v>
      </c>
      <c r="AB875">
        <v>2.2121003359999998</v>
      </c>
      <c r="AC875">
        <v>2.51261154075</v>
      </c>
      <c r="AD875">
        <v>1514.8221026315789</v>
      </c>
      <c r="AE875">
        <v>41.811426819791997</v>
      </c>
    </row>
    <row r="876" spans="1:31" x14ac:dyDescent="0.25">
      <c r="A876">
        <v>2055</v>
      </c>
      <c r="B876" t="s">
        <v>122</v>
      </c>
      <c r="C876" t="s">
        <v>123</v>
      </c>
      <c r="D876">
        <v>279.98578897338399</v>
      </c>
      <c r="E876">
        <v>298.27476235741437</v>
      </c>
      <c r="F876">
        <v>349.13692965779518</v>
      </c>
      <c r="G876">
        <v>318.18711977186308</v>
      </c>
      <c r="H876">
        <v>232.60413498098859</v>
      </c>
      <c r="I876">
        <v>6.5580000000000069</v>
      </c>
      <c r="J876">
        <v>16.31999999999999</v>
      </c>
      <c r="K876">
        <v>23.577999999999999</v>
      </c>
      <c r="L876">
        <v>6.5580000000000069</v>
      </c>
      <c r="M876">
        <v>6.5580000000000069</v>
      </c>
      <c r="N876">
        <v>27290.1</v>
      </c>
      <c r="O876">
        <v>23120.3</v>
      </c>
      <c r="P876">
        <v>16303.8</v>
      </c>
      <c r="Q876">
        <v>19322.099999999999</v>
      </c>
      <c r="R876">
        <v>35867.300000000003</v>
      </c>
      <c r="S876">
        <v>26918.221539248691</v>
      </c>
      <c r="T876">
        <v>22805.242833624336</v>
      </c>
      <c r="U876">
        <v>16081.630346961088</v>
      </c>
      <c r="V876">
        <v>19058.800385616658</v>
      </c>
      <c r="W876">
        <v>35378.541207789443</v>
      </c>
      <c r="X876" t="s">
        <v>21</v>
      </c>
      <c r="Y876" t="s">
        <v>21</v>
      </c>
      <c r="Z876" t="s">
        <v>21</v>
      </c>
      <c r="AA876" t="s">
        <v>21</v>
      </c>
      <c r="AB876" t="s">
        <v>21</v>
      </c>
      <c r="AC876" t="s">
        <v>21</v>
      </c>
      <c r="AD876" t="s">
        <v>21</v>
      </c>
      <c r="AE876" t="s">
        <v>21</v>
      </c>
    </row>
    <row r="877" spans="1:31" x14ac:dyDescent="0.25">
      <c r="A877">
        <v>2060</v>
      </c>
      <c r="B877" t="s">
        <v>122</v>
      </c>
      <c r="C877" t="s">
        <v>123</v>
      </c>
      <c r="D877">
        <v>271.18626425855513</v>
      </c>
      <c r="E877">
        <v>292.50722433460078</v>
      </c>
      <c r="F877">
        <v>352.47238593155902</v>
      </c>
      <c r="G877">
        <v>316.87400190114067</v>
      </c>
      <c r="H877">
        <v>219.8663022813688</v>
      </c>
      <c r="I877">
        <v>5.3630000000000004</v>
      </c>
      <c r="J877">
        <v>15.3</v>
      </c>
      <c r="K877">
        <v>23.175000000000001</v>
      </c>
      <c r="L877">
        <v>5.3630000000000004</v>
      </c>
      <c r="M877">
        <v>5.3630000000000004</v>
      </c>
      <c r="N877">
        <v>32885</v>
      </c>
      <c r="O877">
        <v>27296.6</v>
      </c>
      <c r="P877">
        <v>17557.5</v>
      </c>
      <c r="Q877">
        <v>21834.9</v>
      </c>
      <c r="R877">
        <v>44649.599999999999</v>
      </c>
      <c r="S877">
        <v>32436.88060205691</v>
      </c>
      <c r="T877">
        <v>26924.632964637574</v>
      </c>
      <c r="U877">
        <v>17318.246348505829</v>
      </c>
      <c r="V877">
        <v>21537.358803644594</v>
      </c>
      <c r="W877">
        <v>44041.16600667782</v>
      </c>
      <c r="X877" t="s">
        <v>21</v>
      </c>
      <c r="Y877" t="s">
        <v>21</v>
      </c>
      <c r="Z877" t="s">
        <v>21</v>
      </c>
      <c r="AA877" t="s">
        <v>21</v>
      </c>
      <c r="AB877" t="s">
        <v>21</v>
      </c>
      <c r="AC877" t="s">
        <v>21</v>
      </c>
      <c r="AD877" t="s">
        <v>21</v>
      </c>
      <c r="AE877" t="s">
        <v>21</v>
      </c>
    </row>
    <row r="878" spans="1:31" x14ac:dyDescent="0.25">
      <c r="A878">
        <v>2065</v>
      </c>
      <c r="B878" t="s">
        <v>122</v>
      </c>
      <c r="C878" t="s">
        <v>123</v>
      </c>
      <c r="D878">
        <v>262.17400190114063</v>
      </c>
      <c r="E878">
        <v>286.46829847908748</v>
      </c>
      <c r="F878">
        <v>355.40560836501908</v>
      </c>
      <c r="G878">
        <v>315.5889733840304</v>
      </c>
      <c r="H878">
        <v>208.0671577946768</v>
      </c>
      <c r="I878">
        <v>4.3869999999999996</v>
      </c>
      <c r="J878">
        <v>14.361000000000001</v>
      </c>
      <c r="K878">
        <v>22.778000000000009</v>
      </c>
      <c r="L878">
        <v>4.3869999999999996</v>
      </c>
      <c r="M878">
        <v>4.3869999999999996</v>
      </c>
      <c r="N878">
        <v>39337.300000000003</v>
      </c>
      <c r="O878">
        <v>32182.6</v>
      </c>
      <c r="P878">
        <v>18866.5</v>
      </c>
      <c r="Q878">
        <v>24700.7</v>
      </c>
      <c r="R878">
        <v>55055.7</v>
      </c>
      <c r="S878">
        <v>38801.25599231544</v>
      </c>
      <c r="T878">
        <v>31744.052110803001</v>
      </c>
      <c r="U878">
        <v>18609.4087845129</v>
      </c>
      <c r="V878">
        <v>24364.106938945632</v>
      </c>
      <c r="W878">
        <v>54305.46350502249</v>
      </c>
      <c r="X878" t="s">
        <v>21</v>
      </c>
      <c r="Y878" t="s">
        <v>21</v>
      </c>
      <c r="Z878" t="s">
        <v>21</v>
      </c>
      <c r="AA878" t="s">
        <v>21</v>
      </c>
      <c r="AB878" t="s">
        <v>21</v>
      </c>
      <c r="AC878" t="s">
        <v>21</v>
      </c>
      <c r="AD878" t="s">
        <v>21</v>
      </c>
      <c r="AE878" t="s">
        <v>21</v>
      </c>
    </row>
    <row r="879" spans="1:31" x14ac:dyDescent="0.25">
      <c r="A879">
        <v>2070</v>
      </c>
      <c r="B879" t="s">
        <v>122</v>
      </c>
      <c r="C879" t="s">
        <v>123</v>
      </c>
      <c r="D879">
        <v>253.0343631178707</v>
      </c>
      <c r="E879">
        <v>280.16530418250949</v>
      </c>
      <c r="F879">
        <v>357.89667300380279</v>
      </c>
      <c r="G879">
        <v>314.32837452471477</v>
      </c>
      <c r="H879">
        <v>197.1403517110266</v>
      </c>
      <c r="I879">
        <v>3.590000000000003</v>
      </c>
      <c r="J879">
        <v>13.494</v>
      </c>
      <c r="K879">
        <v>22.388000000000009</v>
      </c>
      <c r="L879">
        <v>3.590000000000003</v>
      </c>
      <c r="M879">
        <v>3.590000000000003</v>
      </c>
      <c r="N879">
        <v>46571.4</v>
      </c>
      <c r="O879">
        <v>37769.4</v>
      </c>
      <c r="P879">
        <v>20215.8</v>
      </c>
      <c r="Q879">
        <v>27926.5</v>
      </c>
      <c r="R879">
        <v>67052.5</v>
      </c>
      <c r="S879">
        <v>45936.777900885914</v>
      </c>
      <c r="T879">
        <v>37254.721551203533</v>
      </c>
      <c r="U879">
        <v>19940.322057931033</v>
      </c>
      <c r="V879">
        <v>27545.949403477036</v>
      </c>
      <c r="W879">
        <v>66138.78475199698</v>
      </c>
      <c r="X879" t="s">
        <v>21</v>
      </c>
      <c r="Y879" t="s">
        <v>21</v>
      </c>
      <c r="Z879" t="s">
        <v>21</v>
      </c>
      <c r="AA879" t="s">
        <v>21</v>
      </c>
      <c r="AB879" t="s">
        <v>21</v>
      </c>
      <c r="AC879" t="s">
        <v>21</v>
      </c>
      <c r="AD879" t="s">
        <v>21</v>
      </c>
      <c r="AE879" t="s">
        <v>21</v>
      </c>
    </row>
    <row r="880" spans="1:31" x14ac:dyDescent="0.25">
      <c r="A880">
        <v>2075</v>
      </c>
      <c r="B880" t="s">
        <v>122</v>
      </c>
      <c r="C880" t="s">
        <v>123</v>
      </c>
      <c r="D880">
        <v>243.8412072243346</v>
      </c>
      <c r="E880">
        <v>273.65627376425857</v>
      </c>
      <c r="F880">
        <v>359.98830798479088</v>
      </c>
      <c r="G880">
        <v>313.17770912547479</v>
      </c>
      <c r="H880">
        <v>187.03060836501899</v>
      </c>
      <c r="I880">
        <v>2.9380000000000019</v>
      </c>
      <c r="J880">
        <v>12.693</v>
      </c>
      <c r="K880">
        <v>22.004000000000001</v>
      </c>
      <c r="L880">
        <v>2.9380000000000019</v>
      </c>
      <c r="M880">
        <v>2.9380000000000019</v>
      </c>
      <c r="N880">
        <v>54541.2</v>
      </c>
      <c r="O880">
        <v>44063.8</v>
      </c>
      <c r="P880">
        <v>21606.799999999999</v>
      </c>
      <c r="Q880">
        <v>31538.5</v>
      </c>
      <c r="R880">
        <v>80656.899999999994</v>
      </c>
      <c r="S880">
        <v>53797.974526164093</v>
      </c>
      <c r="T880">
        <v>43463.348623169084</v>
      </c>
      <c r="U880">
        <v>21312.367091151686</v>
      </c>
      <c r="V880">
        <v>31108.729173421678</v>
      </c>
      <c r="W880">
        <v>79557.799453612402</v>
      </c>
      <c r="X880" t="s">
        <v>21</v>
      </c>
      <c r="Y880" t="s">
        <v>21</v>
      </c>
      <c r="Z880" t="s">
        <v>21</v>
      </c>
      <c r="AA880" t="s">
        <v>21</v>
      </c>
      <c r="AB880" t="s">
        <v>21</v>
      </c>
      <c r="AC880" t="s">
        <v>21</v>
      </c>
      <c r="AD880" t="s">
        <v>21</v>
      </c>
      <c r="AE880" t="s">
        <v>21</v>
      </c>
    </row>
    <row r="881" spans="1:31" x14ac:dyDescent="0.25">
      <c r="A881">
        <v>2080</v>
      </c>
      <c r="B881" t="s">
        <v>122</v>
      </c>
      <c r="C881" t="s">
        <v>123</v>
      </c>
      <c r="D881">
        <v>234.5544201520913</v>
      </c>
      <c r="E881">
        <v>266.92927756654001</v>
      </c>
      <c r="F881">
        <v>361.75750950570341</v>
      </c>
      <c r="G881">
        <v>312.22257604562742</v>
      </c>
      <c r="H881">
        <v>177.6094106463878</v>
      </c>
      <c r="I881">
        <v>2.4050000000000011</v>
      </c>
      <c r="J881">
        <v>11.952</v>
      </c>
      <c r="K881">
        <v>21.626999999999999</v>
      </c>
      <c r="L881">
        <v>2.4050000000000011</v>
      </c>
      <c r="M881">
        <v>2.4050000000000011</v>
      </c>
      <c r="N881">
        <v>62927.199999999997</v>
      </c>
      <c r="O881">
        <v>50886.5</v>
      </c>
      <c r="P881">
        <v>22965.5</v>
      </c>
      <c r="Q881">
        <v>35451.800000000003</v>
      </c>
      <c r="R881">
        <v>95504.1</v>
      </c>
      <c r="S881">
        <v>62069.699650958049</v>
      </c>
      <c r="T881">
        <v>50193.076623280183</v>
      </c>
      <c r="U881">
        <v>22652.552272055284</v>
      </c>
      <c r="V881">
        <v>34968.703169469401</v>
      </c>
      <c r="W881">
        <v>94202.678689581982</v>
      </c>
      <c r="X881" t="s">
        <v>21</v>
      </c>
      <c r="Y881" t="s">
        <v>21</v>
      </c>
      <c r="Z881" t="s">
        <v>21</v>
      </c>
      <c r="AA881" t="s">
        <v>21</v>
      </c>
      <c r="AB881" t="s">
        <v>21</v>
      </c>
      <c r="AC881" t="s">
        <v>21</v>
      </c>
      <c r="AD881" t="s">
        <v>21</v>
      </c>
      <c r="AE881" t="s">
        <v>21</v>
      </c>
    </row>
    <row r="882" spans="1:31" x14ac:dyDescent="0.25">
      <c r="A882">
        <v>2085</v>
      </c>
      <c r="B882" t="s">
        <v>122</v>
      </c>
      <c r="C882" t="s">
        <v>123</v>
      </c>
      <c r="D882">
        <v>225.17015209125469</v>
      </c>
      <c r="E882">
        <v>260.15332699619768</v>
      </c>
      <c r="F882">
        <v>363.64909695817488</v>
      </c>
      <c r="G882">
        <v>311.85670152091262</v>
      </c>
      <c r="H882">
        <v>168.79344106463881</v>
      </c>
      <c r="I882">
        <v>1.9689999999999941</v>
      </c>
      <c r="J882">
        <v>11.263999999999999</v>
      </c>
      <c r="K882">
        <v>21.257000000000009</v>
      </c>
      <c r="L882">
        <v>1.9689999999999941</v>
      </c>
      <c r="M882">
        <v>1.9689999999999941</v>
      </c>
      <c r="N882">
        <v>71667.7</v>
      </c>
      <c r="O882">
        <v>58211.3</v>
      </c>
      <c r="P882">
        <v>24292.9</v>
      </c>
      <c r="Q882">
        <v>39677.199999999997</v>
      </c>
      <c r="R882">
        <v>111612</v>
      </c>
      <c r="S882">
        <v>70691.094052730245</v>
      </c>
      <c r="T882">
        <v>57418.062575353972</v>
      </c>
      <c r="U882">
        <v>23961.863973778571</v>
      </c>
      <c r="V882">
        <v>39136.524221497108</v>
      </c>
      <c r="W882">
        <v>110091.07853905355</v>
      </c>
      <c r="X882" t="s">
        <v>21</v>
      </c>
      <c r="Y882" t="s">
        <v>21</v>
      </c>
      <c r="Z882" t="s">
        <v>21</v>
      </c>
      <c r="AA882" t="s">
        <v>21</v>
      </c>
      <c r="AB882" t="s">
        <v>21</v>
      </c>
      <c r="AC882" t="s">
        <v>21</v>
      </c>
      <c r="AD882" t="s">
        <v>21</v>
      </c>
      <c r="AE882" t="s">
        <v>21</v>
      </c>
    </row>
    <row r="883" spans="1:31" x14ac:dyDescent="0.25">
      <c r="A883">
        <v>2090</v>
      </c>
      <c r="B883" t="s">
        <v>122</v>
      </c>
      <c r="C883" t="s">
        <v>123</v>
      </c>
      <c r="D883">
        <v>215.6193441064639</v>
      </c>
      <c r="E883">
        <v>253.51615969581741</v>
      </c>
      <c r="F883">
        <v>366.13959125475287</v>
      </c>
      <c r="G883">
        <v>312.45171102661601</v>
      </c>
      <c r="H883">
        <v>160.46658745247149</v>
      </c>
      <c r="I883">
        <v>1.611999999999995</v>
      </c>
      <c r="J883">
        <v>10.627000000000001</v>
      </c>
      <c r="K883">
        <v>20.893000000000001</v>
      </c>
      <c r="L883">
        <v>1.611999999999995</v>
      </c>
      <c r="M883">
        <v>1.611999999999995</v>
      </c>
      <c r="N883">
        <v>80822.8</v>
      </c>
      <c r="O883">
        <v>66079.8</v>
      </c>
      <c r="P883">
        <v>25612.9</v>
      </c>
      <c r="Q883">
        <v>44267.7</v>
      </c>
      <c r="R883">
        <v>129173</v>
      </c>
      <c r="S883">
        <v>79721.4387569994</v>
      </c>
      <c r="T883">
        <v>65179.339601879285</v>
      </c>
      <c r="U883">
        <v>25263.876514289903</v>
      </c>
      <c r="V883">
        <v>43664.470105752611</v>
      </c>
      <c r="W883">
        <v>127412.777193538</v>
      </c>
      <c r="X883" t="s">
        <v>21</v>
      </c>
      <c r="Y883" t="s">
        <v>21</v>
      </c>
      <c r="Z883" t="s">
        <v>21</v>
      </c>
      <c r="AA883" t="s">
        <v>21</v>
      </c>
      <c r="AB883" t="s">
        <v>21</v>
      </c>
      <c r="AC883" t="s">
        <v>21</v>
      </c>
      <c r="AD883" t="s">
        <v>21</v>
      </c>
      <c r="AE883" t="s">
        <v>21</v>
      </c>
    </row>
    <row r="884" spans="1:31" x14ac:dyDescent="0.25">
      <c r="A884">
        <v>2095</v>
      </c>
      <c r="B884" t="s">
        <v>122</v>
      </c>
      <c r="C884" t="s">
        <v>123</v>
      </c>
      <c r="D884">
        <v>205.92419201520909</v>
      </c>
      <c r="E884">
        <v>247.33393536121719</v>
      </c>
      <c r="F884">
        <v>369.70636882129281</v>
      </c>
      <c r="G884">
        <v>314.37096007604561</v>
      </c>
      <c r="H884">
        <v>152.59472433460081</v>
      </c>
      <c r="I884">
        <v>1.319999999999993</v>
      </c>
      <c r="J884">
        <v>10.032999999999999</v>
      </c>
      <c r="K884">
        <v>20.53400000000001</v>
      </c>
      <c r="L884">
        <v>1.319999999999993</v>
      </c>
      <c r="M884">
        <v>1.319999999999993</v>
      </c>
      <c r="N884">
        <v>90367.9</v>
      </c>
      <c r="O884">
        <v>74474.899999999994</v>
      </c>
      <c r="P884">
        <v>26934.5</v>
      </c>
      <c r="Q884">
        <v>49258.400000000001</v>
      </c>
      <c r="R884">
        <v>148253</v>
      </c>
      <c r="S884">
        <v>89136.468984601437</v>
      </c>
      <c r="T884">
        <v>73460.040722217658</v>
      </c>
      <c r="U884">
        <v>26567.467251820035</v>
      </c>
      <c r="V884">
        <v>48587.16251933587</v>
      </c>
      <c r="W884">
        <v>146232.77664274725</v>
      </c>
      <c r="X884" t="s">
        <v>21</v>
      </c>
      <c r="Y884" t="s">
        <v>21</v>
      </c>
      <c r="Z884" t="s">
        <v>21</v>
      </c>
      <c r="AA884" t="s">
        <v>21</v>
      </c>
      <c r="AB884" t="s">
        <v>21</v>
      </c>
      <c r="AC884" t="s">
        <v>21</v>
      </c>
      <c r="AD884" t="s">
        <v>21</v>
      </c>
      <c r="AE884" t="s">
        <v>21</v>
      </c>
    </row>
    <row r="885" spans="1:31" x14ac:dyDescent="0.25">
      <c r="A885">
        <v>2100</v>
      </c>
      <c r="B885" t="s">
        <v>122</v>
      </c>
      <c r="C885" t="s">
        <v>123</v>
      </c>
      <c r="D885">
        <v>196.28564638783271</v>
      </c>
      <c r="E885">
        <v>242.04781368821341</v>
      </c>
      <c r="F885">
        <v>374.7468631178707</v>
      </c>
      <c r="G885">
        <v>317.93079847908751</v>
      </c>
      <c r="H885">
        <v>145.2675855513308</v>
      </c>
      <c r="I885">
        <v>1.0810000000000031</v>
      </c>
      <c r="J885">
        <v>9.4809999999999945</v>
      </c>
      <c r="K885">
        <v>20.18300000000001</v>
      </c>
      <c r="L885">
        <v>1.0810000000000031</v>
      </c>
      <c r="M885">
        <v>1.0810000000000031</v>
      </c>
      <c r="N885">
        <v>100230</v>
      </c>
      <c r="O885">
        <v>83355.5</v>
      </c>
      <c r="P885">
        <v>28271.599999999999</v>
      </c>
      <c r="Q885">
        <v>54695.4</v>
      </c>
      <c r="R885">
        <v>168837</v>
      </c>
      <c r="S885">
        <v>98864.179496553566</v>
      </c>
      <c r="T885">
        <v>82219.626000448683</v>
      </c>
      <c r="U885">
        <v>27886.346772969806</v>
      </c>
      <c r="V885">
        <v>53950.073263851104</v>
      </c>
      <c r="W885">
        <v>166536.28128962999</v>
      </c>
      <c r="X885" t="s">
        <v>21</v>
      </c>
      <c r="Y885" t="s">
        <v>21</v>
      </c>
      <c r="Z885" t="s">
        <v>21</v>
      </c>
      <c r="AA885" t="s">
        <v>21</v>
      </c>
      <c r="AB885" t="s">
        <v>21</v>
      </c>
      <c r="AC885" t="s">
        <v>21</v>
      </c>
      <c r="AD885" t="s">
        <v>21</v>
      </c>
      <c r="AE885" t="s">
        <v>21</v>
      </c>
    </row>
    <row r="886" spans="1:31" x14ac:dyDescent="0.25">
      <c r="A886">
        <v>2020</v>
      </c>
      <c r="B886" t="s">
        <v>124</v>
      </c>
      <c r="C886" t="s">
        <v>125</v>
      </c>
      <c r="D886">
        <v>56.269661319073087</v>
      </c>
      <c r="E886">
        <v>56.269661319073087</v>
      </c>
      <c r="F886">
        <v>56.269661319073087</v>
      </c>
      <c r="G886">
        <v>56.269661319073087</v>
      </c>
      <c r="H886">
        <v>56.269661319073087</v>
      </c>
      <c r="I886">
        <v>26.900000000000009</v>
      </c>
      <c r="J886">
        <v>26.900000000000009</v>
      </c>
      <c r="K886">
        <v>26.900000000000009</v>
      </c>
      <c r="L886">
        <v>26.900000000000009</v>
      </c>
      <c r="M886">
        <v>26.900000000000009</v>
      </c>
      <c r="N886">
        <v>15214.3</v>
      </c>
      <c r="O886">
        <v>15214.3</v>
      </c>
      <c r="P886">
        <v>15214.3</v>
      </c>
      <c r="Q886">
        <v>15214.3</v>
      </c>
      <c r="R886">
        <v>15214.3</v>
      </c>
      <c r="S886">
        <v>15006.976814470865</v>
      </c>
      <c r="T886">
        <v>15006.976814470865</v>
      </c>
      <c r="U886">
        <v>15006.976814470865</v>
      </c>
      <c r="V886">
        <v>15006.976814470865</v>
      </c>
      <c r="W886">
        <v>15006.976814470865</v>
      </c>
      <c r="X886" t="s">
        <v>21</v>
      </c>
      <c r="Y886" t="s">
        <v>21</v>
      </c>
      <c r="Z886" t="s">
        <v>21</v>
      </c>
      <c r="AA886" t="s">
        <v>21</v>
      </c>
      <c r="AB886" t="s">
        <v>21</v>
      </c>
      <c r="AC886" t="s">
        <v>21</v>
      </c>
      <c r="AD886" t="s">
        <v>21</v>
      </c>
      <c r="AE886" t="s">
        <v>21</v>
      </c>
    </row>
    <row r="887" spans="1:31" x14ac:dyDescent="0.25">
      <c r="A887">
        <v>2025</v>
      </c>
      <c r="B887" t="s">
        <v>124</v>
      </c>
      <c r="C887" t="s">
        <v>125</v>
      </c>
      <c r="D887">
        <v>63.490659536541891</v>
      </c>
      <c r="E887">
        <v>63.847165775401074</v>
      </c>
      <c r="F887">
        <v>63.324527629233479</v>
      </c>
      <c r="G887">
        <v>63.963921568627448</v>
      </c>
      <c r="H887">
        <v>64.671550802139038</v>
      </c>
      <c r="I887">
        <v>22.05800000000001</v>
      </c>
      <c r="J887">
        <v>25.084</v>
      </c>
      <c r="K887">
        <v>26.419</v>
      </c>
      <c r="L887">
        <v>22.05800000000001</v>
      </c>
      <c r="M887">
        <v>22.05800000000001</v>
      </c>
      <c r="N887">
        <v>11799.5</v>
      </c>
      <c r="O887">
        <v>11733.6</v>
      </c>
      <c r="P887">
        <v>11830.5</v>
      </c>
      <c r="Q887">
        <v>11712.2</v>
      </c>
      <c r="R887">
        <v>11584.1</v>
      </c>
      <c r="S887">
        <v>11638.709827093522</v>
      </c>
      <c r="T887">
        <v>11573.707837381631</v>
      </c>
      <c r="U887">
        <v>11669.287394332805</v>
      </c>
      <c r="V887">
        <v>11552.599452255161</v>
      </c>
      <c r="W887">
        <v>11426.245053437357</v>
      </c>
      <c r="X887" t="s">
        <v>21</v>
      </c>
      <c r="Y887" t="s">
        <v>21</v>
      </c>
      <c r="Z887" t="s">
        <v>21</v>
      </c>
      <c r="AA887" t="s">
        <v>21</v>
      </c>
      <c r="AB887" t="s">
        <v>21</v>
      </c>
      <c r="AC887" t="s">
        <v>21</v>
      </c>
      <c r="AD887" t="s">
        <v>21</v>
      </c>
      <c r="AE887" t="s">
        <v>21</v>
      </c>
    </row>
    <row r="888" spans="1:31" x14ac:dyDescent="0.25">
      <c r="A888">
        <v>2030</v>
      </c>
      <c r="B888" t="s">
        <v>124</v>
      </c>
      <c r="C888" t="s">
        <v>125</v>
      </c>
      <c r="D888">
        <v>70.550516934046342</v>
      </c>
      <c r="E888">
        <v>71.639465240641712</v>
      </c>
      <c r="F888">
        <v>70.570873440285169</v>
      </c>
      <c r="G888">
        <v>71.98181818181817</v>
      </c>
      <c r="H888">
        <v>73.019215686274507</v>
      </c>
      <c r="I888">
        <v>18.05</v>
      </c>
      <c r="J888">
        <v>23.395</v>
      </c>
      <c r="K888">
        <v>25.946999999999999</v>
      </c>
      <c r="L888">
        <v>18.05</v>
      </c>
      <c r="M888">
        <v>18.05</v>
      </c>
      <c r="N888">
        <v>10358.200000000001</v>
      </c>
      <c r="O888">
        <v>10198</v>
      </c>
      <c r="P888">
        <v>10314.200000000001</v>
      </c>
      <c r="Q888">
        <v>10142.5</v>
      </c>
      <c r="R888">
        <v>10049.9</v>
      </c>
      <c r="S888">
        <v>10217.050225094295</v>
      </c>
      <c r="T888">
        <v>10059.033248586784</v>
      </c>
      <c r="U888">
        <v>10173.64980707725</v>
      </c>
      <c r="V888">
        <v>10004.289539497102</v>
      </c>
      <c r="W888">
        <v>9912.9513870339579</v>
      </c>
      <c r="X888" t="s">
        <v>21</v>
      </c>
      <c r="Y888" t="s">
        <v>21</v>
      </c>
      <c r="Z888">
        <v>1.2</v>
      </c>
      <c r="AA888">
        <v>1.6</v>
      </c>
      <c r="AB888">
        <v>0</v>
      </c>
      <c r="AC888">
        <v>0</v>
      </c>
      <c r="AD888" t="s">
        <v>21</v>
      </c>
      <c r="AE888">
        <v>1330.4814038704801</v>
      </c>
    </row>
    <row r="889" spans="1:31" x14ac:dyDescent="0.25">
      <c r="A889">
        <v>2035</v>
      </c>
      <c r="B889" t="s">
        <v>124</v>
      </c>
      <c r="C889" t="s">
        <v>125</v>
      </c>
      <c r="D889">
        <v>77.334866310160422</v>
      </c>
      <c r="E889">
        <v>79.563992869875221</v>
      </c>
      <c r="F889">
        <v>78.283030303030301</v>
      </c>
      <c r="G889">
        <v>80.557825311942963</v>
      </c>
      <c r="H889">
        <v>81.142531194295898</v>
      </c>
      <c r="I889">
        <v>14.75700000000001</v>
      </c>
      <c r="J889">
        <v>21.827000000000002</v>
      </c>
      <c r="K889">
        <v>25.486000000000001</v>
      </c>
      <c r="L889">
        <v>14.75700000000001</v>
      </c>
      <c r="M889">
        <v>14.75700000000001</v>
      </c>
      <c r="N889">
        <v>11296.4</v>
      </c>
      <c r="O889">
        <v>10871.4</v>
      </c>
      <c r="P889">
        <v>10731.9</v>
      </c>
      <c r="Q889">
        <v>10724.4</v>
      </c>
      <c r="R889">
        <v>11141.9</v>
      </c>
      <c r="S889">
        <v>11142.465501994091</v>
      </c>
      <c r="T889">
        <v>10723.256918874911</v>
      </c>
      <c r="U889">
        <v>10585.657866298146</v>
      </c>
      <c r="V889">
        <v>10578.260067772513</v>
      </c>
      <c r="W889">
        <v>10990.07085236606</v>
      </c>
      <c r="X889" t="s">
        <v>21</v>
      </c>
      <c r="Y889" t="s">
        <v>21</v>
      </c>
      <c r="Z889" t="s">
        <v>21</v>
      </c>
      <c r="AA889" t="s">
        <v>21</v>
      </c>
      <c r="AB889" t="s">
        <v>21</v>
      </c>
      <c r="AC889" t="s">
        <v>21</v>
      </c>
      <c r="AD889" t="s">
        <v>21</v>
      </c>
      <c r="AE889" t="s">
        <v>21</v>
      </c>
    </row>
    <row r="890" spans="1:31" x14ac:dyDescent="0.25">
      <c r="A890">
        <v>2040</v>
      </c>
      <c r="B890" t="s">
        <v>124</v>
      </c>
      <c r="C890" t="s">
        <v>125</v>
      </c>
      <c r="D890">
        <v>83.696399286987528</v>
      </c>
      <c r="E890">
        <v>87.470516934046316</v>
      </c>
      <c r="F890">
        <v>86.39351158645276</v>
      </c>
      <c r="G890">
        <v>89.584705882352935</v>
      </c>
      <c r="H890">
        <v>88.851836007130132</v>
      </c>
      <c r="I890">
        <v>12.063000000000001</v>
      </c>
      <c r="J890">
        <v>20.372</v>
      </c>
      <c r="K890">
        <v>25.035</v>
      </c>
      <c r="L890">
        <v>12.063000000000001</v>
      </c>
      <c r="M890">
        <v>12.063000000000001</v>
      </c>
      <c r="N890">
        <v>12773.7</v>
      </c>
      <c r="O890">
        <v>11868.1</v>
      </c>
      <c r="P890">
        <v>11207.7</v>
      </c>
      <c r="Q890">
        <v>11645</v>
      </c>
      <c r="R890">
        <v>13087.5</v>
      </c>
      <c r="S890">
        <v>12599.634536916356</v>
      </c>
      <c r="T890">
        <v>11706.375024274643</v>
      </c>
      <c r="U890">
        <v>11054.974204764278</v>
      </c>
      <c r="V890">
        <v>11486.315177465493</v>
      </c>
      <c r="W890">
        <v>12909.158427228822</v>
      </c>
      <c r="X890" t="s">
        <v>21</v>
      </c>
      <c r="Y890" t="s">
        <v>21</v>
      </c>
      <c r="Z890" t="s">
        <v>21</v>
      </c>
      <c r="AA890" t="s">
        <v>21</v>
      </c>
      <c r="AB890" t="s">
        <v>21</v>
      </c>
      <c r="AC890" t="s">
        <v>21</v>
      </c>
      <c r="AD890" t="s">
        <v>21</v>
      </c>
      <c r="AE890" t="s">
        <v>21</v>
      </c>
    </row>
    <row r="891" spans="1:31" x14ac:dyDescent="0.25">
      <c r="A891">
        <v>2045</v>
      </c>
      <c r="B891" t="s">
        <v>124</v>
      </c>
      <c r="C891" t="s">
        <v>125</v>
      </c>
      <c r="D891">
        <v>89.78983957219252</v>
      </c>
      <c r="E891">
        <v>95.231515151515154</v>
      </c>
      <c r="F891">
        <v>94.518680926916218</v>
      </c>
      <c r="G891">
        <v>98.650516934046351</v>
      </c>
      <c r="H891">
        <v>96.29547237076649</v>
      </c>
      <c r="I891">
        <v>9.8629999999999995</v>
      </c>
      <c r="J891">
        <v>19.02</v>
      </c>
      <c r="K891">
        <v>24.593</v>
      </c>
      <c r="L891">
        <v>9.8629999999999995</v>
      </c>
      <c r="M891">
        <v>9.8629999999999995</v>
      </c>
      <c r="N891">
        <v>14732.9</v>
      </c>
      <c r="O891">
        <v>13170.2</v>
      </c>
      <c r="P891">
        <v>11727.9</v>
      </c>
      <c r="Q891">
        <v>12930.4</v>
      </c>
      <c r="R891">
        <v>15809.3</v>
      </c>
      <c r="S891">
        <v>14532.13678643893</v>
      </c>
      <c r="T891">
        <v>12990.731485638131</v>
      </c>
      <c r="U891">
        <v>11568.085510502151</v>
      </c>
      <c r="V891">
        <v>12754.199207445237</v>
      </c>
      <c r="W891">
        <v>15593.868830837715</v>
      </c>
      <c r="X891" t="s">
        <v>21</v>
      </c>
      <c r="Y891" t="s">
        <v>21</v>
      </c>
      <c r="Z891" t="s">
        <v>21</v>
      </c>
      <c r="AA891" t="s">
        <v>21</v>
      </c>
      <c r="AB891" t="s">
        <v>21</v>
      </c>
      <c r="AC891" t="s">
        <v>21</v>
      </c>
      <c r="AD891" t="s">
        <v>21</v>
      </c>
      <c r="AE891" t="s">
        <v>21</v>
      </c>
    </row>
    <row r="892" spans="1:31" x14ac:dyDescent="0.25">
      <c r="A892">
        <v>2050</v>
      </c>
      <c r="B892" t="s">
        <v>124</v>
      </c>
      <c r="C892" t="s">
        <v>125</v>
      </c>
      <c r="D892">
        <v>95.584777183600664</v>
      </c>
      <c r="E892">
        <v>102.664385026738</v>
      </c>
      <c r="F892">
        <v>102.5691622103387</v>
      </c>
      <c r="G892">
        <v>107.66210338680931</v>
      </c>
      <c r="H892">
        <v>103.4466666666667</v>
      </c>
      <c r="I892">
        <v>8.0679999999999978</v>
      </c>
      <c r="J892">
        <v>17.766000000000009</v>
      </c>
      <c r="K892">
        <v>24.16</v>
      </c>
      <c r="L892">
        <v>8.0679999999999978</v>
      </c>
      <c r="M892">
        <v>8.0679999999999978</v>
      </c>
      <c r="N892">
        <v>17102.3</v>
      </c>
      <c r="O892">
        <v>14802.1</v>
      </c>
      <c r="P892">
        <v>12338.8</v>
      </c>
      <c r="Q892">
        <v>14569.6</v>
      </c>
      <c r="R892">
        <v>19135.400000000001</v>
      </c>
      <c r="S892">
        <v>16869.24929665677</v>
      </c>
      <c r="T892">
        <v>14600.393807502101</v>
      </c>
      <c r="U892">
        <v>12170.660859743341</v>
      </c>
      <c r="V892">
        <v>14371.062053207492</v>
      </c>
      <c r="W892">
        <v>18874.644520985246</v>
      </c>
      <c r="X892" t="s">
        <v>21</v>
      </c>
      <c r="Y892" t="s">
        <v>21</v>
      </c>
      <c r="Z892">
        <v>1.2</v>
      </c>
      <c r="AA892">
        <v>1.9</v>
      </c>
      <c r="AB892">
        <v>0</v>
      </c>
      <c r="AC892">
        <v>0</v>
      </c>
      <c r="AD892" t="s">
        <v>21</v>
      </c>
      <c r="AE892">
        <v>0</v>
      </c>
    </row>
    <row r="893" spans="1:31" x14ac:dyDescent="0.25">
      <c r="A893">
        <v>2055</v>
      </c>
      <c r="B893" t="s">
        <v>124</v>
      </c>
      <c r="C893" t="s">
        <v>125</v>
      </c>
      <c r="D893">
        <v>100.5776827094474</v>
      </c>
      <c r="E893">
        <v>109.5355793226381</v>
      </c>
      <c r="F893">
        <v>110.3829590017825</v>
      </c>
      <c r="G893">
        <v>116.44235294117649</v>
      </c>
      <c r="H893">
        <v>109.7628520499109</v>
      </c>
      <c r="I893">
        <v>6.6020000000000039</v>
      </c>
      <c r="J893">
        <v>16.600999999999999</v>
      </c>
      <c r="K893">
        <v>23.736000000000001</v>
      </c>
      <c r="L893">
        <v>6.6020000000000039</v>
      </c>
      <c r="M893">
        <v>6.6020000000000039</v>
      </c>
      <c r="N893">
        <v>19926.099999999999</v>
      </c>
      <c r="O893">
        <v>16798.7</v>
      </c>
      <c r="P893">
        <v>13047.4</v>
      </c>
      <c r="Q893">
        <v>16581.5</v>
      </c>
      <c r="R893">
        <v>23170.799999999999</v>
      </c>
      <c r="S893">
        <v>19654.569760214265</v>
      </c>
      <c r="T893">
        <v>16569.786412339163</v>
      </c>
      <c r="U893">
        <v>12869.604864445106</v>
      </c>
      <c r="V893">
        <v>16355.546167036844</v>
      </c>
      <c r="W893">
        <v>22855.054677030264</v>
      </c>
      <c r="X893" t="s">
        <v>21</v>
      </c>
      <c r="Y893" t="s">
        <v>21</v>
      </c>
      <c r="Z893" t="s">
        <v>21</v>
      </c>
      <c r="AA893" t="s">
        <v>21</v>
      </c>
      <c r="AB893" t="s">
        <v>21</v>
      </c>
      <c r="AC893" t="s">
        <v>21</v>
      </c>
      <c r="AD893" t="s">
        <v>21</v>
      </c>
      <c r="AE893" t="s">
        <v>21</v>
      </c>
    </row>
    <row r="894" spans="1:31" x14ac:dyDescent="0.25">
      <c r="A894">
        <v>2060</v>
      </c>
      <c r="B894" t="s">
        <v>124</v>
      </c>
      <c r="C894" t="s">
        <v>125</v>
      </c>
      <c r="D894">
        <v>104.65597147950091</v>
      </c>
      <c r="E894">
        <v>115.6942245989305</v>
      </c>
      <c r="F894">
        <v>117.8458467023173</v>
      </c>
      <c r="G894">
        <v>124.8532263814616</v>
      </c>
      <c r="H894">
        <v>115.1066666666667</v>
      </c>
      <c r="I894">
        <v>5.4060000000000059</v>
      </c>
      <c r="J894">
        <v>15.519000000000011</v>
      </c>
      <c r="K894">
        <v>23.321999999999999</v>
      </c>
      <c r="L894">
        <v>5.4060000000000059</v>
      </c>
      <c r="M894">
        <v>5.4060000000000059</v>
      </c>
      <c r="N894">
        <v>23309.4</v>
      </c>
      <c r="O894">
        <v>19200.900000000001</v>
      </c>
      <c r="P894">
        <v>13822.8</v>
      </c>
      <c r="Q894">
        <v>18971.099999999999</v>
      </c>
      <c r="R894">
        <v>28118.1</v>
      </c>
      <c r="S894">
        <v>22991.765993783956</v>
      </c>
      <c r="T894">
        <v>18939.251961442438</v>
      </c>
      <c r="U894">
        <v>13634.438594681837</v>
      </c>
      <c r="V894">
        <v>18712.583414617053</v>
      </c>
      <c r="W894">
        <v>27734.938496478528</v>
      </c>
      <c r="X894" t="s">
        <v>21</v>
      </c>
      <c r="Y894" t="s">
        <v>21</v>
      </c>
      <c r="Z894" t="s">
        <v>21</v>
      </c>
      <c r="AA894" t="s">
        <v>21</v>
      </c>
      <c r="AB894" t="s">
        <v>21</v>
      </c>
      <c r="AC894" t="s">
        <v>21</v>
      </c>
      <c r="AD894" t="s">
        <v>21</v>
      </c>
      <c r="AE894" t="s">
        <v>21</v>
      </c>
    </row>
    <row r="895" spans="1:31" x14ac:dyDescent="0.25">
      <c r="A895">
        <v>2065</v>
      </c>
      <c r="B895" t="s">
        <v>124</v>
      </c>
      <c r="C895" t="s">
        <v>125</v>
      </c>
      <c r="D895">
        <v>107.79308377896611</v>
      </c>
      <c r="E895">
        <v>121.0057040998217</v>
      </c>
      <c r="F895">
        <v>124.8162210338681</v>
      </c>
      <c r="G895">
        <v>132.63707664884129</v>
      </c>
      <c r="H895">
        <v>119.2800356506239</v>
      </c>
      <c r="I895">
        <v>4.429000000000002</v>
      </c>
      <c r="J895">
        <v>14.513999999999999</v>
      </c>
      <c r="K895">
        <v>22.916</v>
      </c>
      <c r="L895">
        <v>4.429000000000002</v>
      </c>
      <c r="M895">
        <v>4.429000000000002</v>
      </c>
      <c r="N895">
        <v>27262</v>
      </c>
      <c r="O895">
        <v>22002.799999999999</v>
      </c>
      <c r="P895">
        <v>14631.4</v>
      </c>
      <c r="Q895">
        <v>21736.6</v>
      </c>
      <c r="R895">
        <v>34086.699999999997</v>
      </c>
      <c r="S895">
        <v>26890.504454105991</v>
      </c>
      <c r="T895">
        <v>21702.970853305087</v>
      </c>
      <c r="U895">
        <v>14432.019913058703</v>
      </c>
      <c r="V895">
        <v>21440.398324301965</v>
      </c>
      <c r="W895">
        <v>33622.205200490593</v>
      </c>
      <c r="X895" t="s">
        <v>21</v>
      </c>
      <c r="Y895" t="s">
        <v>21</v>
      </c>
      <c r="Z895" t="s">
        <v>21</v>
      </c>
      <c r="AA895" t="s">
        <v>21</v>
      </c>
      <c r="AB895" t="s">
        <v>21</v>
      </c>
      <c r="AC895" t="s">
        <v>21</v>
      </c>
      <c r="AD895" t="s">
        <v>21</v>
      </c>
      <c r="AE895" t="s">
        <v>21</v>
      </c>
    </row>
    <row r="896" spans="1:31" x14ac:dyDescent="0.25">
      <c r="A896">
        <v>2070</v>
      </c>
      <c r="B896" t="s">
        <v>124</v>
      </c>
      <c r="C896" t="s">
        <v>125</v>
      </c>
      <c r="D896">
        <v>109.9223885918004</v>
      </c>
      <c r="E896">
        <v>125.3102317290553</v>
      </c>
      <c r="F896">
        <v>131.0201069518717</v>
      </c>
      <c r="G896">
        <v>139.47379679144379</v>
      </c>
      <c r="H896">
        <v>122.1875935828877</v>
      </c>
      <c r="I896">
        <v>3.629999999999995</v>
      </c>
      <c r="J896">
        <v>13.58</v>
      </c>
      <c r="K896">
        <v>22.519000000000009</v>
      </c>
      <c r="L896">
        <v>3.629999999999995</v>
      </c>
      <c r="M896">
        <v>3.629999999999995</v>
      </c>
      <c r="N896">
        <v>31600</v>
      </c>
      <c r="O896">
        <v>25121.9</v>
      </c>
      <c r="P896">
        <v>15419.8</v>
      </c>
      <c r="Q896">
        <v>24832.2</v>
      </c>
      <c r="R896">
        <v>40934.1</v>
      </c>
      <c r="S896">
        <v>31169.391121331864</v>
      </c>
      <c r="T896">
        <v>24779.567304145159</v>
      </c>
      <c r="U896">
        <v>15209.676494073197</v>
      </c>
      <c r="V896">
        <v>24493.815006428391</v>
      </c>
      <c r="W896">
        <v>40376.296617079446</v>
      </c>
      <c r="X896" t="s">
        <v>21</v>
      </c>
      <c r="Y896" t="s">
        <v>21</v>
      </c>
      <c r="Z896" t="s">
        <v>21</v>
      </c>
      <c r="AA896" t="s">
        <v>21</v>
      </c>
      <c r="AB896" t="s">
        <v>21</v>
      </c>
      <c r="AC896" t="s">
        <v>21</v>
      </c>
      <c r="AD896" t="s">
        <v>21</v>
      </c>
      <c r="AE896" t="s">
        <v>21</v>
      </c>
    </row>
    <row r="897" spans="1:31" x14ac:dyDescent="0.25">
      <c r="A897">
        <v>2075</v>
      </c>
      <c r="B897" t="s">
        <v>124</v>
      </c>
      <c r="C897" t="s">
        <v>125</v>
      </c>
      <c r="D897">
        <v>111.0704099821747</v>
      </c>
      <c r="E897">
        <v>128.59065953654189</v>
      </c>
      <c r="F897">
        <v>136.42071301247771</v>
      </c>
      <c r="G897">
        <v>145.31030303030309</v>
      </c>
      <c r="H897">
        <v>123.8445989304813</v>
      </c>
      <c r="I897">
        <v>2.9759999999999991</v>
      </c>
      <c r="J897">
        <v>12.711</v>
      </c>
      <c r="K897">
        <v>22.13</v>
      </c>
      <c r="L897">
        <v>2.9759999999999991</v>
      </c>
      <c r="M897">
        <v>2.9759999999999991</v>
      </c>
      <c r="N897">
        <v>36357.4</v>
      </c>
      <c r="O897">
        <v>28605.9</v>
      </c>
      <c r="P897">
        <v>16212.8</v>
      </c>
      <c r="Q897">
        <v>28320.7</v>
      </c>
      <c r="R897">
        <v>48777.5</v>
      </c>
      <c r="S897">
        <v>35861.962682111109</v>
      </c>
      <c r="T897">
        <v>28216.091312585671</v>
      </c>
      <c r="U897">
        <v>15991.870391516748</v>
      </c>
      <c r="V897">
        <v>27934.777693984284</v>
      </c>
      <c r="W897">
        <v>48112.815677872306</v>
      </c>
      <c r="X897" t="s">
        <v>21</v>
      </c>
      <c r="Y897" t="s">
        <v>21</v>
      </c>
      <c r="Z897" t="s">
        <v>21</v>
      </c>
      <c r="AA897" t="s">
        <v>21</v>
      </c>
      <c r="AB897" t="s">
        <v>21</v>
      </c>
      <c r="AC897" t="s">
        <v>21</v>
      </c>
      <c r="AD897" t="s">
        <v>21</v>
      </c>
      <c r="AE897" t="s">
        <v>21</v>
      </c>
    </row>
    <row r="898" spans="1:31" x14ac:dyDescent="0.25">
      <c r="A898">
        <v>2080</v>
      </c>
      <c r="B898" t="s">
        <v>124</v>
      </c>
      <c r="C898" t="s">
        <v>125</v>
      </c>
      <c r="D898">
        <v>111.250623885918</v>
      </c>
      <c r="E898">
        <v>130.7583957219251</v>
      </c>
      <c r="F898">
        <v>140.81254901960779</v>
      </c>
      <c r="G898">
        <v>149.94816399286989</v>
      </c>
      <c r="H898">
        <v>124.2561853832442</v>
      </c>
      <c r="I898">
        <v>2.4410000000000029</v>
      </c>
      <c r="J898">
        <v>11.903000000000009</v>
      </c>
      <c r="K898">
        <v>21.748999999999999</v>
      </c>
      <c r="L898">
        <v>2.4410000000000029</v>
      </c>
      <c r="M898">
        <v>2.4410000000000029</v>
      </c>
      <c r="N898">
        <v>41580.300000000003</v>
      </c>
      <c r="O898">
        <v>32518.799999999999</v>
      </c>
      <c r="P898">
        <v>17025.599999999999</v>
      </c>
      <c r="Q898">
        <v>32258.2</v>
      </c>
      <c r="R898">
        <v>57754.8</v>
      </c>
      <c r="S898">
        <v>41013.690938047956</v>
      </c>
      <c r="T898">
        <v>32075.670759378689</v>
      </c>
      <c r="U898">
        <v>16793.594477067967</v>
      </c>
      <c r="V898">
        <v>31818.621919941379</v>
      </c>
      <c r="W898">
        <v>56967.783238427139</v>
      </c>
      <c r="X898" t="s">
        <v>21</v>
      </c>
      <c r="Y898" t="s">
        <v>21</v>
      </c>
      <c r="Z898" t="s">
        <v>21</v>
      </c>
      <c r="AA898" t="s">
        <v>21</v>
      </c>
      <c r="AB898" t="s">
        <v>21</v>
      </c>
      <c r="AC898" t="s">
        <v>21</v>
      </c>
      <c r="AD898" t="s">
        <v>21</v>
      </c>
      <c r="AE898" t="s">
        <v>21</v>
      </c>
    </row>
    <row r="899" spans="1:31" x14ac:dyDescent="0.25">
      <c r="A899">
        <v>2085</v>
      </c>
      <c r="B899" t="s">
        <v>124</v>
      </c>
      <c r="C899" t="s">
        <v>125</v>
      </c>
      <c r="D899">
        <v>110.6895543672014</v>
      </c>
      <c r="E899">
        <v>132.10684491978611</v>
      </c>
      <c r="F899">
        <v>144.6105882352941</v>
      </c>
      <c r="G899">
        <v>153.81953654188951</v>
      </c>
      <c r="H899">
        <v>123.66559714795009</v>
      </c>
      <c r="I899">
        <v>2.0030000000000001</v>
      </c>
      <c r="J899">
        <v>11.150000000000009</v>
      </c>
      <c r="K899">
        <v>21.376000000000001</v>
      </c>
      <c r="L899">
        <v>2.0030000000000001</v>
      </c>
      <c r="M899">
        <v>2.0030000000000001</v>
      </c>
      <c r="N899">
        <v>47257.8</v>
      </c>
      <c r="O899">
        <v>36816.199999999997</v>
      </c>
      <c r="P899">
        <v>17793.3</v>
      </c>
      <c r="Q899">
        <v>36555.9</v>
      </c>
      <c r="R899">
        <v>67942.100000000006</v>
      </c>
      <c r="S899">
        <v>46613.824421951802</v>
      </c>
      <c r="T899">
        <v>36314.510677252467</v>
      </c>
      <c r="U899">
        <v>17550.833134151715</v>
      </c>
      <c r="V899">
        <v>36057.757749756187</v>
      </c>
      <c r="W899">
        <v>67016.262294450687</v>
      </c>
      <c r="X899" t="s">
        <v>21</v>
      </c>
      <c r="Y899" t="s">
        <v>21</v>
      </c>
      <c r="Z899" t="s">
        <v>21</v>
      </c>
      <c r="AA899" t="s">
        <v>21</v>
      </c>
      <c r="AB899" t="s">
        <v>21</v>
      </c>
      <c r="AC899" t="s">
        <v>21</v>
      </c>
      <c r="AD899" t="s">
        <v>21</v>
      </c>
      <c r="AE899" t="s">
        <v>21</v>
      </c>
    </row>
    <row r="900" spans="1:31" x14ac:dyDescent="0.25">
      <c r="A900">
        <v>2090</v>
      </c>
      <c r="B900" t="s">
        <v>124</v>
      </c>
      <c r="C900" t="s">
        <v>125</v>
      </c>
      <c r="D900">
        <v>109.4288413547237</v>
      </c>
      <c r="E900">
        <v>132.61443850267381</v>
      </c>
      <c r="F900">
        <v>147.71329768270951</v>
      </c>
      <c r="G900">
        <v>156.81900178253119</v>
      </c>
      <c r="H900">
        <v>122.1251693404635</v>
      </c>
      <c r="I900">
        <v>1.6430000000000009</v>
      </c>
      <c r="J900">
        <v>10.45</v>
      </c>
      <c r="K900">
        <v>21.010999999999999</v>
      </c>
      <c r="L900">
        <v>1.6430000000000009</v>
      </c>
      <c r="M900">
        <v>1.6430000000000009</v>
      </c>
      <c r="N900">
        <v>53400.1</v>
      </c>
      <c r="O900">
        <v>41499.699999999997</v>
      </c>
      <c r="P900">
        <v>18496.3</v>
      </c>
      <c r="Q900">
        <v>41184.9</v>
      </c>
      <c r="R900">
        <v>79456.5</v>
      </c>
      <c r="S900">
        <v>52672.424139817522</v>
      </c>
      <c r="T900">
        <v>40934.189263225817</v>
      </c>
      <c r="U900">
        <v>18244.253449287677</v>
      </c>
      <c r="V900">
        <v>40623.678999776603</v>
      </c>
      <c r="W900">
        <v>78373.757140256494</v>
      </c>
      <c r="X900" t="s">
        <v>21</v>
      </c>
      <c r="Y900" t="s">
        <v>21</v>
      </c>
      <c r="Z900" t="s">
        <v>21</v>
      </c>
      <c r="AA900" t="s">
        <v>21</v>
      </c>
      <c r="AB900" t="s">
        <v>21</v>
      </c>
      <c r="AC900" t="s">
        <v>21</v>
      </c>
      <c r="AD900" t="s">
        <v>21</v>
      </c>
      <c r="AE900" t="s">
        <v>21</v>
      </c>
    </row>
    <row r="901" spans="1:31" x14ac:dyDescent="0.25">
      <c r="A901">
        <v>2095</v>
      </c>
      <c r="B901" t="s">
        <v>124</v>
      </c>
      <c r="C901" t="s">
        <v>125</v>
      </c>
      <c r="D901">
        <v>107.4280926916221</v>
      </c>
      <c r="E901">
        <v>132.25597147950089</v>
      </c>
      <c r="F901">
        <v>150.0391443850267</v>
      </c>
      <c r="G901">
        <v>158.868770053476</v>
      </c>
      <c r="H901">
        <v>119.60837789661321</v>
      </c>
      <c r="I901">
        <v>1.349000000000004</v>
      </c>
      <c r="J901">
        <v>9.796999999999997</v>
      </c>
      <c r="K901">
        <v>20.653000000000009</v>
      </c>
      <c r="L901">
        <v>1.349000000000004</v>
      </c>
      <c r="M901">
        <v>1.349000000000004</v>
      </c>
      <c r="N901">
        <v>60034</v>
      </c>
      <c r="O901">
        <v>46570.8</v>
      </c>
      <c r="P901">
        <v>19130.2</v>
      </c>
      <c r="Q901">
        <v>46139.6</v>
      </c>
      <c r="R901">
        <v>92451.5</v>
      </c>
      <c r="S901">
        <v>59215.924891710034</v>
      </c>
      <c r="T901">
        <v>45936.186077003862</v>
      </c>
      <c r="U901">
        <v>18869.51538067414</v>
      </c>
      <c r="V901">
        <v>45510.861980436821</v>
      </c>
      <c r="W901">
        <v>91191.676052335853</v>
      </c>
      <c r="X901" t="s">
        <v>21</v>
      </c>
      <c r="Y901" t="s">
        <v>21</v>
      </c>
      <c r="Z901" t="s">
        <v>21</v>
      </c>
      <c r="AA901" t="s">
        <v>21</v>
      </c>
      <c r="AB901" t="s">
        <v>21</v>
      </c>
      <c r="AC901" t="s">
        <v>21</v>
      </c>
      <c r="AD901" t="s">
        <v>21</v>
      </c>
      <c r="AE901" t="s">
        <v>21</v>
      </c>
    </row>
    <row r="902" spans="1:31" x14ac:dyDescent="0.25">
      <c r="A902">
        <v>2100</v>
      </c>
      <c r="B902" t="s">
        <v>124</v>
      </c>
      <c r="C902" t="s">
        <v>125</v>
      </c>
      <c r="D902">
        <v>104.6080926916221</v>
      </c>
      <c r="E902">
        <v>130.99611408199641</v>
      </c>
      <c r="F902">
        <v>151.42951871657749</v>
      </c>
      <c r="G902">
        <v>159.7652049910873</v>
      </c>
      <c r="H902">
        <v>116.055935828877</v>
      </c>
      <c r="I902">
        <v>1.1069999999999991</v>
      </c>
      <c r="J902">
        <v>9.1880000000000024</v>
      </c>
      <c r="K902">
        <v>20.303000000000001</v>
      </c>
      <c r="L902">
        <v>1.1069999999999991</v>
      </c>
      <c r="M902">
        <v>1.1069999999999991</v>
      </c>
      <c r="N902">
        <v>67244.899999999994</v>
      </c>
      <c r="O902">
        <v>52108.5</v>
      </c>
      <c r="P902">
        <v>19724.2</v>
      </c>
      <c r="Q902">
        <v>51498.8</v>
      </c>
      <c r="R902">
        <v>107182</v>
      </c>
      <c r="S902">
        <v>66328.562943507874</v>
      </c>
      <c r="T902">
        <v>51398.424596389916</v>
      </c>
      <c r="U902">
        <v>19455.42102390424</v>
      </c>
      <c r="V902">
        <v>50797.032894912831</v>
      </c>
      <c r="W902">
        <v>105721.44554324658</v>
      </c>
      <c r="X902" t="s">
        <v>21</v>
      </c>
      <c r="Y902" t="s">
        <v>21</v>
      </c>
      <c r="Z902" t="s">
        <v>21</v>
      </c>
      <c r="AA902" t="s">
        <v>21</v>
      </c>
      <c r="AB902" t="s">
        <v>21</v>
      </c>
      <c r="AC902" t="s">
        <v>21</v>
      </c>
      <c r="AD902" t="s">
        <v>21</v>
      </c>
      <c r="AE902" t="s">
        <v>21</v>
      </c>
    </row>
    <row r="903" spans="1:31" x14ac:dyDescent="0.25">
      <c r="A903">
        <v>2020</v>
      </c>
      <c r="B903" t="s">
        <v>126</v>
      </c>
      <c r="C903" t="s">
        <v>127</v>
      </c>
      <c r="D903">
        <v>28.970176163383989</v>
      </c>
      <c r="E903">
        <v>28.970176163383989</v>
      </c>
      <c r="F903">
        <v>28.970176163383989</v>
      </c>
      <c r="G903">
        <v>28.970176163383989</v>
      </c>
      <c r="H903">
        <v>28.970176163383989</v>
      </c>
      <c r="I903">
        <v>58.7</v>
      </c>
      <c r="J903">
        <v>58.7</v>
      </c>
      <c r="K903">
        <v>58.7</v>
      </c>
      <c r="L903">
        <v>58.7</v>
      </c>
      <c r="M903">
        <v>58.7</v>
      </c>
      <c r="N903">
        <v>1738.39</v>
      </c>
      <c r="O903">
        <v>1738.39</v>
      </c>
      <c r="P903">
        <v>1738.39</v>
      </c>
      <c r="Q903">
        <v>1738.39</v>
      </c>
      <c r="R903">
        <v>1738.39</v>
      </c>
      <c r="S903">
        <v>1714.7011971965856</v>
      </c>
      <c r="T903">
        <v>1714.7011971965856</v>
      </c>
      <c r="U903">
        <v>1714.7011971965856</v>
      </c>
      <c r="V903">
        <v>1714.7011971965856</v>
      </c>
      <c r="W903">
        <v>1714.7011971965856</v>
      </c>
      <c r="X903" t="s">
        <v>21</v>
      </c>
      <c r="Y903" t="s">
        <v>21</v>
      </c>
      <c r="Z903" t="s">
        <v>21</v>
      </c>
      <c r="AA903" t="s">
        <v>21</v>
      </c>
      <c r="AB903" t="s">
        <v>21</v>
      </c>
      <c r="AC903" t="s">
        <v>21</v>
      </c>
      <c r="AD903" t="s">
        <v>21</v>
      </c>
      <c r="AE903" t="s">
        <v>21</v>
      </c>
    </row>
    <row r="904" spans="1:31" x14ac:dyDescent="0.25">
      <c r="A904">
        <v>2025</v>
      </c>
      <c r="B904" t="s">
        <v>126</v>
      </c>
      <c r="C904" t="s">
        <v>127</v>
      </c>
      <c r="D904">
        <v>31.311228818779711</v>
      </c>
      <c r="E904">
        <v>31.70239770875564</v>
      </c>
      <c r="F904">
        <v>32.1981457798761</v>
      </c>
      <c r="G904">
        <v>31.902734258044049</v>
      </c>
      <c r="H904">
        <v>30.693109951106191</v>
      </c>
      <c r="I904">
        <v>51.720999999999997</v>
      </c>
      <c r="J904">
        <v>55.667000000000002</v>
      </c>
      <c r="K904">
        <v>58.279000000000003</v>
      </c>
      <c r="L904">
        <v>51.720999999999997</v>
      </c>
      <c r="M904">
        <v>51.720999999999997</v>
      </c>
      <c r="N904">
        <v>1848.56</v>
      </c>
      <c r="O904">
        <v>1825.76</v>
      </c>
      <c r="P904">
        <v>1797.64</v>
      </c>
      <c r="Q904">
        <v>1814.29</v>
      </c>
      <c r="R904">
        <v>1885.79</v>
      </c>
      <c r="S904">
        <v>1823.369925672444</v>
      </c>
      <c r="T904">
        <v>1800.880618154521</v>
      </c>
      <c r="U904">
        <v>1773.1438055490828</v>
      </c>
      <c r="V904">
        <v>1789.5669182759868</v>
      </c>
      <c r="W904">
        <v>1860.0925975536841</v>
      </c>
      <c r="X904" t="s">
        <v>21</v>
      </c>
      <c r="Y904" t="s">
        <v>21</v>
      </c>
      <c r="Z904" t="s">
        <v>21</v>
      </c>
      <c r="AA904" t="s">
        <v>21</v>
      </c>
      <c r="AB904" t="s">
        <v>21</v>
      </c>
      <c r="AC904" t="s">
        <v>21</v>
      </c>
      <c r="AD904" t="s">
        <v>21</v>
      </c>
      <c r="AE904" t="s">
        <v>21</v>
      </c>
    </row>
    <row r="905" spans="1:31" x14ac:dyDescent="0.25">
      <c r="A905">
        <v>2030</v>
      </c>
      <c r="B905" t="s">
        <v>126</v>
      </c>
      <c r="C905" t="s">
        <v>127</v>
      </c>
      <c r="D905">
        <v>33.429754735428773</v>
      </c>
      <c r="E905">
        <v>34.61913738010422</v>
      </c>
      <c r="F905">
        <v>35.935889574645323</v>
      </c>
      <c r="G905">
        <v>35.267322762356791</v>
      </c>
      <c r="H905">
        <v>32.06835906969156</v>
      </c>
      <c r="I905">
        <v>45.009</v>
      </c>
      <c r="J905">
        <v>52.71</v>
      </c>
      <c r="K905">
        <v>57.83</v>
      </c>
      <c r="L905">
        <v>45.009</v>
      </c>
      <c r="M905">
        <v>45.009</v>
      </c>
      <c r="N905">
        <v>2062.4699999999998</v>
      </c>
      <c r="O905">
        <v>1993.52</v>
      </c>
      <c r="P905">
        <v>1924.96</v>
      </c>
      <c r="Q905">
        <v>1956.77</v>
      </c>
      <c r="R905">
        <v>2137.33</v>
      </c>
      <c r="S905">
        <v>2034.365003354852</v>
      </c>
      <c r="T905">
        <v>1966.3545755758701</v>
      </c>
      <c r="U905">
        <v>1898.7288333202212</v>
      </c>
      <c r="V905">
        <v>1930.1053628002705</v>
      </c>
      <c r="W905">
        <v>2108.2048963720326</v>
      </c>
      <c r="X905">
        <v>7.7005319765215736</v>
      </c>
      <c r="Y905">
        <v>5.77539898239118</v>
      </c>
      <c r="Z905">
        <v>1.2</v>
      </c>
      <c r="AA905">
        <v>1.6</v>
      </c>
      <c r="AB905">
        <v>3.01322447224242</v>
      </c>
      <c r="AC905">
        <v>3.1300683227575701</v>
      </c>
      <c r="AD905">
        <v>396.00932591499998</v>
      </c>
      <c r="AE905">
        <v>0</v>
      </c>
    </row>
    <row r="906" spans="1:31" x14ac:dyDescent="0.25">
      <c r="A906">
        <v>2035</v>
      </c>
      <c r="B906" t="s">
        <v>126</v>
      </c>
      <c r="C906" t="s">
        <v>127</v>
      </c>
      <c r="D906">
        <v>35.293212686997059</v>
      </c>
      <c r="E906">
        <v>37.500992659503503</v>
      </c>
      <c r="F906">
        <v>39.999119627459443</v>
      </c>
      <c r="G906">
        <v>38.86186214068141</v>
      </c>
      <c r="H906">
        <v>33.096655244542752</v>
      </c>
      <c r="I906">
        <v>38.783999999999999</v>
      </c>
      <c r="J906">
        <v>49.850999999999999</v>
      </c>
      <c r="K906">
        <v>57.350999999999999</v>
      </c>
      <c r="L906">
        <v>38.783999999999999</v>
      </c>
      <c r="M906">
        <v>38.783999999999999</v>
      </c>
      <c r="N906">
        <v>2503.85</v>
      </c>
      <c r="O906">
        <v>2335.52</v>
      </c>
      <c r="P906">
        <v>2175.39</v>
      </c>
      <c r="Q906">
        <v>2228.98</v>
      </c>
      <c r="R906">
        <v>2662.82</v>
      </c>
      <c r="S906">
        <v>2469.7303784540122</v>
      </c>
      <c r="T906">
        <v>2303.6941883447148</v>
      </c>
      <c r="U906">
        <v>2145.7462579567759</v>
      </c>
      <c r="V906">
        <v>2198.6059943552627</v>
      </c>
      <c r="W906">
        <v>2626.5341160033204</v>
      </c>
      <c r="X906" t="s">
        <v>21</v>
      </c>
      <c r="Y906" t="s">
        <v>21</v>
      </c>
      <c r="Z906" t="s">
        <v>21</v>
      </c>
      <c r="AA906" t="s">
        <v>21</v>
      </c>
      <c r="AB906" t="s">
        <v>21</v>
      </c>
      <c r="AC906" t="s">
        <v>21</v>
      </c>
      <c r="AD906" t="s">
        <v>21</v>
      </c>
      <c r="AE906" t="s">
        <v>21</v>
      </c>
    </row>
    <row r="907" spans="1:31" x14ac:dyDescent="0.25">
      <c r="A907">
        <v>2040</v>
      </c>
      <c r="B907" t="s">
        <v>126</v>
      </c>
      <c r="C907" t="s">
        <v>127</v>
      </c>
      <c r="D907">
        <v>36.793833498449771</v>
      </c>
      <c r="E907">
        <v>40.156276156356952</v>
      </c>
      <c r="F907">
        <v>44.168655404502857</v>
      </c>
      <c r="G907">
        <v>42.470846929483308</v>
      </c>
      <c r="H907">
        <v>33.721466522078913</v>
      </c>
      <c r="I907">
        <v>33.171000000000006</v>
      </c>
      <c r="J907">
        <v>47.106000000000002</v>
      </c>
      <c r="K907">
        <v>56.841999999999999</v>
      </c>
      <c r="L907">
        <v>33.171000000000006</v>
      </c>
      <c r="M907">
        <v>33.171000000000006</v>
      </c>
      <c r="N907">
        <v>3230.29</v>
      </c>
      <c r="O907">
        <v>2868.23</v>
      </c>
      <c r="P907">
        <v>2517.0100000000002</v>
      </c>
      <c r="Q907">
        <v>2602.15</v>
      </c>
      <c r="R907">
        <v>3611.89</v>
      </c>
      <c r="S907">
        <v>3186.2712799154147</v>
      </c>
      <c r="T907">
        <v>2829.1450220233446</v>
      </c>
      <c r="U907">
        <v>2482.7110489336555</v>
      </c>
      <c r="V907">
        <v>2566.6908577966365</v>
      </c>
      <c r="W907">
        <v>3562.6712688995995</v>
      </c>
      <c r="X907" t="s">
        <v>21</v>
      </c>
      <c r="Y907" t="s">
        <v>21</v>
      </c>
      <c r="Z907" t="s">
        <v>21</v>
      </c>
      <c r="AA907" t="s">
        <v>21</v>
      </c>
      <c r="AB907" t="s">
        <v>21</v>
      </c>
      <c r="AC907" t="s">
        <v>21</v>
      </c>
      <c r="AD907" t="s">
        <v>21</v>
      </c>
      <c r="AE907" t="s">
        <v>21</v>
      </c>
    </row>
    <row r="908" spans="1:31" x14ac:dyDescent="0.25">
      <c r="A908">
        <v>2045</v>
      </c>
      <c r="B908" t="s">
        <v>126</v>
      </c>
      <c r="C908" t="s">
        <v>127</v>
      </c>
      <c r="D908">
        <v>37.982393979751528</v>
      </c>
      <c r="E908">
        <v>42.450777921529387</v>
      </c>
      <c r="F908">
        <v>48.101506789503162</v>
      </c>
      <c r="G908">
        <v>45.771257360838938</v>
      </c>
      <c r="H908">
        <v>34.027459286531389</v>
      </c>
      <c r="I908">
        <v>28.22</v>
      </c>
      <c r="J908">
        <v>44.484000000000002</v>
      </c>
      <c r="K908">
        <v>56.298000000000002</v>
      </c>
      <c r="L908">
        <v>28.22</v>
      </c>
      <c r="M908">
        <v>28.22</v>
      </c>
      <c r="N908">
        <v>4297.8999999999996</v>
      </c>
      <c r="O908">
        <v>3620.27</v>
      </c>
      <c r="P908">
        <v>2931.35</v>
      </c>
      <c r="Q908">
        <v>3049.42</v>
      </c>
      <c r="R908">
        <v>5097.99</v>
      </c>
      <c r="S908">
        <v>4239.3331044421584</v>
      </c>
      <c r="T908">
        <v>3570.9370757855731</v>
      </c>
      <c r="U908">
        <v>2891.4048944150682</v>
      </c>
      <c r="V908">
        <v>3007.8659706712601</v>
      </c>
      <c r="W908">
        <v>5028.5203874252729</v>
      </c>
      <c r="X908" t="s">
        <v>21</v>
      </c>
      <c r="Y908" t="s">
        <v>21</v>
      </c>
      <c r="Z908" t="s">
        <v>21</v>
      </c>
      <c r="AA908" t="s">
        <v>21</v>
      </c>
      <c r="AB908" t="s">
        <v>21</v>
      </c>
      <c r="AC908" t="s">
        <v>21</v>
      </c>
      <c r="AD908" t="s">
        <v>21</v>
      </c>
      <c r="AE908" t="s">
        <v>21</v>
      </c>
    </row>
    <row r="909" spans="1:31" x14ac:dyDescent="0.25">
      <c r="A909">
        <v>2050</v>
      </c>
      <c r="B909" t="s">
        <v>126</v>
      </c>
      <c r="C909" t="s">
        <v>127</v>
      </c>
      <c r="D909">
        <v>38.819726267775302</v>
      </c>
      <c r="E909">
        <v>44.402930857860802</v>
      </c>
      <c r="F909">
        <v>51.871898691845168</v>
      </c>
      <c r="G909">
        <v>48.84241575705046</v>
      </c>
      <c r="H909">
        <v>34.002227092590147</v>
      </c>
      <c r="I909">
        <v>23.92</v>
      </c>
      <c r="J909">
        <v>41.994</v>
      </c>
      <c r="K909">
        <v>55.719000000000001</v>
      </c>
      <c r="L909">
        <v>23.92</v>
      </c>
      <c r="M909">
        <v>23.92</v>
      </c>
      <c r="N909">
        <v>5709.28</v>
      </c>
      <c r="O909">
        <v>4599.6000000000004</v>
      </c>
      <c r="P909">
        <v>3394.23</v>
      </c>
      <c r="Q909">
        <v>3549.59</v>
      </c>
      <c r="R909">
        <v>7119.6</v>
      </c>
      <c r="S909">
        <v>5631.4804221897966</v>
      </c>
      <c r="T909">
        <v>4536.9218797999383</v>
      </c>
      <c r="U909">
        <v>3347.9772919543752</v>
      </c>
      <c r="V909">
        <v>3501.2202224800117</v>
      </c>
      <c r="W909">
        <v>7022.5821844124794</v>
      </c>
      <c r="X909">
        <v>9.144381722119368</v>
      </c>
      <c r="Y909">
        <v>5.77539898239118</v>
      </c>
      <c r="Z909">
        <v>1.2</v>
      </c>
      <c r="AA909">
        <v>1.9</v>
      </c>
      <c r="AB909">
        <v>2.3424525520302999</v>
      </c>
      <c r="AC909">
        <v>1.74975324263636</v>
      </c>
      <c r="AD909">
        <v>392.08844149999999</v>
      </c>
      <c r="AE909">
        <v>0</v>
      </c>
    </row>
    <row r="910" spans="1:31" x14ac:dyDescent="0.25">
      <c r="A910">
        <v>2055</v>
      </c>
      <c r="B910" t="s">
        <v>126</v>
      </c>
      <c r="C910" t="s">
        <v>127</v>
      </c>
      <c r="D910">
        <v>39.290858767484863</v>
      </c>
      <c r="E910">
        <v>46.045506397430053</v>
      </c>
      <c r="F910">
        <v>55.569044059217241</v>
      </c>
      <c r="G910">
        <v>51.765954719500193</v>
      </c>
      <c r="H910">
        <v>33.646419449320398</v>
      </c>
      <c r="I910">
        <v>20.225999999999999</v>
      </c>
      <c r="J910">
        <v>39.637999999999998</v>
      </c>
      <c r="K910">
        <v>55.100999999999999</v>
      </c>
      <c r="L910">
        <v>20.225999999999999</v>
      </c>
      <c r="M910">
        <v>20.225999999999999</v>
      </c>
      <c r="N910">
        <v>7485.97</v>
      </c>
      <c r="O910">
        <v>5814.3</v>
      </c>
      <c r="P910">
        <v>3877.19</v>
      </c>
      <c r="Q910">
        <v>4077.2</v>
      </c>
      <c r="R910">
        <v>9740.6</v>
      </c>
      <c r="S910">
        <v>7383.9597105239463</v>
      </c>
      <c r="T910">
        <v>5735.0693290113877</v>
      </c>
      <c r="U910">
        <v>3824.356062079642</v>
      </c>
      <c r="V910">
        <v>4021.6405531612108</v>
      </c>
      <c r="W910">
        <v>9607.8661758368726</v>
      </c>
      <c r="X910" t="s">
        <v>21</v>
      </c>
      <c r="Y910" t="s">
        <v>21</v>
      </c>
      <c r="Z910" t="s">
        <v>21</v>
      </c>
      <c r="AA910" t="s">
        <v>21</v>
      </c>
      <c r="AB910" t="s">
        <v>21</v>
      </c>
      <c r="AC910" t="s">
        <v>21</v>
      </c>
      <c r="AD910" t="s">
        <v>21</v>
      </c>
      <c r="AE910" t="s">
        <v>21</v>
      </c>
    </row>
    <row r="911" spans="1:31" x14ac:dyDescent="0.25">
      <c r="A911">
        <v>2060</v>
      </c>
      <c r="B911" t="s">
        <v>126</v>
      </c>
      <c r="C911" t="s">
        <v>127</v>
      </c>
      <c r="D911">
        <v>39.418146101013107</v>
      </c>
      <c r="E911">
        <v>47.407140490545594</v>
      </c>
      <c r="F911">
        <v>59.250576544121351</v>
      </c>
      <c r="G911">
        <v>54.590143459862603</v>
      </c>
      <c r="H911">
        <v>32.994049255495298</v>
      </c>
      <c r="I911">
        <v>17.077000000000002</v>
      </c>
      <c r="J911">
        <v>37.415999999999997</v>
      </c>
      <c r="K911">
        <v>54.442</v>
      </c>
      <c r="L911">
        <v>17.077000000000002</v>
      </c>
      <c r="M911">
        <v>17.077000000000002</v>
      </c>
      <c r="N911">
        <v>9676.7000000000007</v>
      </c>
      <c r="O911">
        <v>7272.71</v>
      </c>
      <c r="P911">
        <v>4342.07</v>
      </c>
      <c r="Q911">
        <v>4593.9399999999996</v>
      </c>
      <c r="R911">
        <v>13086.6</v>
      </c>
      <c r="S911">
        <v>9544.8369323984825</v>
      </c>
      <c r="T911">
        <v>7173.6057753804262</v>
      </c>
      <c r="U911">
        <v>4282.9012058924509</v>
      </c>
      <c r="V911">
        <v>4531.339007845927</v>
      </c>
      <c r="W911">
        <v>12908.270691405745</v>
      </c>
      <c r="X911" t="s">
        <v>21</v>
      </c>
      <c r="Y911" t="s">
        <v>21</v>
      </c>
      <c r="Z911" t="s">
        <v>21</v>
      </c>
      <c r="AA911" t="s">
        <v>21</v>
      </c>
      <c r="AB911" t="s">
        <v>21</v>
      </c>
      <c r="AC911" t="s">
        <v>21</v>
      </c>
      <c r="AD911" t="s">
        <v>21</v>
      </c>
      <c r="AE911" t="s">
        <v>21</v>
      </c>
    </row>
    <row r="912" spans="1:31" x14ac:dyDescent="0.25">
      <c r="A912">
        <v>2065</v>
      </c>
      <c r="B912" t="s">
        <v>126</v>
      </c>
      <c r="C912" t="s">
        <v>127</v>
      </c>
      <c r="D912">
        <v>39.359492965927807</v>
      </c>
      <c r="E912">
        <v>48.575064671165443</v>
      </c>
      <c r="F912">
        <v>62.840585802256371</v>
      </c>
      <c r="G912">
        <v>57.319577871397151</v>
      </c>
      <c r="H912">
        <v>32.272017159010019</v>
      </c>
      <c r="I912">
        <v>14.404999999999999</v>
      </c>
      <c r="J912">
        <v>35.325999999999993</v>
      </c>
      <c r="K912">
        <v>53.74</v>
      </c>
      <c r="L912">
        <v>14.404999999999999</v>
      </c>
      <c r="M912">
        <v>14.404999999999999</v>
      </c>
      <c r="N912">
        <v>12319.8</v>
      </c>
      <c r="O912">
        <v>9000.19</v>
      </c>
      <c r="P912">
        <v>4785.5</v>
      </c>
      <c r="Q912">
        <v>5096.03</v>
      </c>
      <c r="R912">
        <v>17274.8</v>
      </c>
      <c r="S912">
        <v>12151.919770145072</v>
      </c>
      <c r="T912">
        <v>8877.5456416550587</v>
      </c>
      <c r="U912">
        <v>4720.2886459219508</v>
      </c>
      <c r="V912">
        <v>5026.5870960772409</v>
      </c>
      <c r="W912">
        <v>17039.398662746316</v>
      </c>
      <c r="X912" t="s">
        <v>21</v>
      </c>
      <c r="Y912" t="s">
        <v>21</v>
      </c>
      <c r="Z912" t="s">
        <v>21</v>
      </c>
      <c r="AA912" t="s">
        <v>21</v>
      </c>
      <c r="AB912" t="s">
        <v>21</v>
      </c>
      <c r="AC912" t="s">
        <v>21</v>
      </c>
      <c r="AD912" t="s">
        <v>21</v>
      </c>
      <c r="AE912" t="s">
        <v>21</v>
      </c>
    </row>
    <row r="913" spans="1:31" x14ac:dyDescent="0.25">
      <c r="A913">
        <v>2070</v>
      </c>
      <c r="B913" t="s">
        <v>126</v>
      </c>
      <c r="C913" t="s">
        <v>127</v>
      </c>
      <c r="D913">
        <v>39.097979239996619</v>
      </c>
      <c r="E913">
        <v>49.442192159854997</v>
      </c>
      <c r="F913">
        <v>66.066376685807981</v>
      </c>
      <c r="G913">
        <v>59.727447744179777</v>
      </c>
      <c r="H913">
        <v>31.47659875978135</v>
      </c>
      <c r="I913">
        <v>12.146000000000001</v>
      </c>
      <c r="J913">
        <v>33.363999999999997</v>
      </c>
      <c r="K913">
        <v>52.991</v>
      </c>
      <c r="L913">
        <v>12.146000000000001</v>
      </c>
      <c r="M913">
        <v>12.146000000000001</v>
      </c>
      <c r="N913">
        <v>15437.8</v>
      </c>
      <c r="O913">
        <v>11036.1</v>
      </c>
      <c r="P913">
        <v>5221.04</v>
      </c>
      <c r="Q913">
        <v>5597.37</v>
      </c>
      <c r="R913">
        <v>22395.4</v>
      </c>
      <c r="S913">
        <v>15227.431210534716</v>
      </c>
      <c r="T913">
        <v>10885.712574497804</v>
      </c>
      <c r="U913">
        <v>5149.893601902485</v>
      </c>
      <c r="V913">
        <v>5521.0954044559912</v>
      </c>
      <c r="W913">
        <v>22090.220946793535</v>
      </c>
      <c r="X913" t="s">
        <v>21</v>
      </c>
      <c r="Y913" t="s">
        <v>21</v>
      </c>
      <c r="Z913" t="s">
        <v>21</v>
      </c>
      <c r="AA913" t="s">
        <v>21</v>
      </c>
      <c r="AB913" t="s">
        <v>21</v>
      </c>
      <c r="AC913" t="s">
        <v>21</v>
      </c>
      <c r="AD913" t="s">
        <v>21</v>
      </c>
      <c r="AE913" t="s">
        <v>21</v>
      </c>
    </row>
    <row r="914" spans="1:31" x14ac:dyDescent="0.25">
      <c r="A914">
        <v>2075</v>
      </c>
      <c r="B914" t="s">
        <v>126</v>
      </c>
      <c r="C914" t="s">
        <v>127</v>
      </c>
      <c r="D914">
        <v>38.638570789997161</v>
      </c>
      <c r="E914">
        <v>49.991397293538483</v>
      </c>
      <c r="F914">
        <v>68.883897681209064</v>
      </c>
      <c r="G914">
        <v>61.80558077427515</v>
      </c>
      <c r="H914">
        <v>30.6195509940543</v>
      </c>
      <c r="I914">
        <v>10.239000000000001</v>
      </c>
      <c r="J914">
        <v>31.525000000000009</v>
      </c>
      <c r="K914">
        <v>52.192999999999998</v>
      </c>
      <c r="L914">
        <v>10.239000000000001</v>
      </c>
      <c r="M914">
        <v>10.239000000000001</v>
      </c>
      <c r="N914">
        <v>19104.400000000001</v>
      </c>
      <c r="O914">
        <v>13449.6</v>
      </c>
      <c r="P914">
        <v>5663.92</v>
      </c>
      <c r="Q914">
        <v>6113.34</v>
      </c>
      <c r="R914">
        <v>28619.4</v>
      </c>
      <c r="S914">
        <v>18844.066953745965</v>
      </c>
      <c r="T914">
        <v>13266.324140046363</v>
      </c>
      <c r="U914">
        <v>5586.7385367067709</v>
      </c>
      <c r="V914">
        <v>6030.0343518254094</v>
      </c>
      <c r="W914">
        <v>28229.407349931811</v>
      </c>
      <c r="X914" t="s">
        <v>21</v>
      </c>
      <c r="Y914" t="s">
        <v>21</v>
      </c>
      <c r="Z914" t="s">
        <v>21</v>
      </c>
      <c r="AA914" t="s">
        <v>21</v>
      </c>
      <c r="AB914" t="s">
        <v>21</v>
      </c>
      <c r="AC914" t="s">
        <v>21</v>
      </c>
      <c r="AD914" t="s">
        <v>21</v>
      </c>
      <c r="AE914" t="s">
        <v>21</v>
      </c>
    </row>
    <row r="915" spans="1:31" x14ac:dyDescent="0.25">
      <c r="A915">
        <v>2080</v>
      </c>
      <c r="B915" t="s">
        <v>126</v>
      </c>
      <c r="C915" t="s">
        <v>127</v>
      </c>
      <c r="D915">
        <v>38.01750857744549</v>
      </c>
      <c r="E915">
        <v>50.328352730647509</v>
      </c>
      <c r="F915">
        <v>71.510019043194788</v>
      </c>
      <c r="G915">
        <v>63.766859724055521</v>
      </c>
      <c r="H915">
        <v>29.730512851453572</v>
      </c>
      <c r="I915">
        <v>8.6310000000000002</v>
      </c>
      <c r="J915">
        <v>29.803000000000001</v>
      </c>
      <c r="K915">
        <v>51.341999999999999</v>
      </c>
      <c r="L915">
        <v>8.6310000000000002</v>
      </c>
      <c r="M915">
        <v>8.6310000000000002</v>
      </c>
      <c r="N915">
        <v>23295.3</v>
      </c>
      <c r="O915">
        <v>16231.2</v>
      </c>
      <c r="P915">
        <v>6085.09</v>
      </c>
      <c r="Q915">
        <v>6612.08</v>
      </c>
      <c r="R915">
        <v>35974.9</v>
      </c>
      <c r="S915">
        <v>22977.858132555764</v>
      </c>
      <c r="T915">
        <v>16010.019657232968</v>
      </c>
      <c r="U915">
        <v>6002.1693107121937</v>
      </c>
      <c r="V915">
        <v>6521.9780900486076</v>
      </c>
      <c r="W915">
        <v>35484.674957303854</v>
      </c>
      <c r="X915" t="s">
        <v>21</v>
      </c>
      <c r="Y915" t="s">
        <v>21</v>
      </c>
      <c r="Z915" t="s">
        <v>21</v>
      </c>
      <c r="AA915" t="s">
        <v>21</v>
      </c>
      <c r="AB915" t="s">
        <v>21</v>
      </c>
      <c r="AC915" t="s">
        <v>21</v>
      </c>
      <c r="AD915" t="s">
        <v>21</v>
      </c>
      <c r="AE915" t="s">
        <v>21</v>
      </c>
    </row>
    <row r="916" spans="1:31" x14ac:dyDescent="0.25">
      <c r="A916">
        <v>2085</v>
      </c>
      <c r="B916" t="s">
        <v>126</v>
      </c>
      <c r="C916" t="s">
        <v>127</v>
      </c>
      <c r="D916">
        <v>37.236782237706223</v>
      </c>
      <c r="E916">
        <v>50.521939318637202</v>
      </c>
      <c r="F916">
        <v>74.09789336503222</v>
      </c>
      <c r="G916">
        <v>65.752885791386561</v>
      </c>
      <c r="H916">
        <v>28.80932812093813</v>
      </c>
      <c r="I916">
        <v>7.277000000000001</v>
      </c>
      <c r="J916">
        <v>28.190999999999999</v>
      </c>
      <c r="K916">
        <v>50.436999999999998</v>
      </c>
      <c r="L916">
        <v>7.277000000000001</v>
      </c>
      <c r="M916">
        <v>7.277000000000001</v>
      </c>
      <c r="N916">
        <v>28002</v>
      </c>
      <c r="O916">
        <v>19365.2</v>
      </c>
      <c r="P916">
        <v>6458.09</v>
      </c>
      <c r="Q916">
        <v>7065.33</v>
      </c>
      <c r="R916">
        <v>44529.3</v>
      </c>
      <c r="S916">
        <v>27620.420575301734</v>
      </c>
      <c r="T916">
        <v>19101.313067810628</v>
      </c>
      <c r="U916">
        <v>6370.0864907203195</v>
      </c>
      <c r="V916">
        <v>6969.0517142810013</v>
      </c>
      <c r="W916">
        <v>43922.505318326679</v>
      </c>
      <c r="X916" t="s">
        <v>21</v>
      </c>
      <c r="Y916" t="s">
        <v>21</v>
      </c>
      <c r="Z916" t="s">
        <v>21</v>
      </c>
      <c r="AA916" t="s">
        <v>21</v>
      </c>
      <c r="AB916" t="s">
        <v>21</v>
      </c>
      <c r="AC916" t="s">
        <v>21</v>
      </c>
      <c r="AD916" t="s">
        <v>21</v>
      </c>
      <c r="AE916" t="s">
        <v>21</v>
      </c>
    </row>
    <row r="917" spans="1:31" x14ac:dyDescent="0.25">
      <c r="A917">
        <v>2090</v>
      </c>
      <c r="B917" t="s">
        <v>126</v>
      </c>
      <c r="C917" t="s">
        <v>127</v>
      </c>
      <c r="D917">
        <v>36.306619483149127</v>
      </c>
      <c r="E917">
        <v>50.603407487344818</v>
      </c>
      <c r="F917">
        <v>76.679363034188086</v>
      </c>
      <c r="G917">
        <v>67.793774820649787</v>
      </c>
      <c r="H917">
        <v>27.862837201777811</v>
      </c>
      <c r="I917">
        <v>6.1350000000000051</v>
      </c>
      <c r="J917">
        <v>26.68300000000001</v>
      </c>
      <c r="K917">
        <v>49.472999999999999</v>
      </c>
      <c r="L917">
        <v>6.1350000000000051</v>
      </c>
      <c r="M917">
        <v>6.1350000000000051</v>
      </c>
      <c r="N917">
        <v>33261.4</v>
      </c>
      <c r="O917">
        <v>22862.7</v>
      </c>
      <c r="P917">
        <v>6779.62</v>
      </c>
      <c r="Q917">
        <v>7470.53</v>
      </c>
      <c r="R917">
        <v>54436.800000000003</v>
      </c>
      <c r="S917">
        <v>32808.151450729987</v>
      </c>
      <c r="T917">
        <v>22551.15311359728</v>
      </c>
      <c r="U917">
        <v>6687.2350453798708</v>
      </c>
      <c r="V917">
        <v>7368.73010929251</v>
      </c>
      <c r="W917">
        <v>53694.997170687297</v>
      </c>
      <c r="X917" t="s">
        <v>21</v>
      </c>
      <c r="Y917" t="s">
        <v>21</v>
      </c>
      <c r="Z917" t="s">
        <v>21</v>
      </c>
      <c r="AA917" t="s">
        <v>21</v>
      </c>
      <c r="AB917" t="s">
        <v>21</v>
      </c>
      <c r="AC917" t="s">
        <v>21</v>
      </c>
      <c r="AD917" t="s">
        <v>21</v>
      </c>
      <c r="AE917" t="s">
        <v>21</v>
      </c>
    </row>
    <row r="918" spans="1:31" x14ac:dyDescent="0.25">
      <c r="A918">
        <v>2095</v>
      </c>
      <c r="B918" t="s">
        <v>126</v>
      </c>
      <c r="C918" t="s">
        <v>127</v>
      </c>
      <c r="D918">
        <v>35.234756871121448</v>
      </c>
      <c r="E918">
        <v>50.566763665775561</v>
      </c>
      <c r="F918">
        <v>79.210984937991725</v>
      </c>
      <c r="G918">
        <v>69.85713357491845</v>
      </c>
      <c r="H918">
        <v>26.89537289495242</v>
      </c>
      <c r="I918">
        <v>5.1740000000000066</v>
      </c>
      <c r="J918">
        <v>25.272000000000009</v>
      </c>
      <c r="K918">
        <v>48.447000000000003</v>
      </c>
      <c r="L918">
        <v>5.1740000000000066</v>
      </c>
      <c r="M918">
        <v>5.1740000000000066</v>
      </c>
      <c r="N918">
        <v>39151.5</v>
      </c>
      <c r="O918">
        <v>26786.7</v>
      </c>
      <c r="P918">
        <v>7070.15</v>
      </c>
      <c r="Q918">
        <v>7850.86</v>
      </c>
      <c r="R918">
        <v>65928</v>
      </c>
      <c r="S918">
        <v>38617.9878635071</v>
      </c>
      <c r="T918">
        <v>26421.681302208235</v>
      </c>
      <c r="U918">
        <v>6973.8060328001411</v>
      </c>
      <c r="V918">
        <v>7743.8774043930207</v>
      </c>
      <c r="W918">
        <v>65029.608159720476</v>
      </c>
      <c r="X918" t="s">
        <v>21</v>
      </c>
      <c r="Y918" t="s">
        <v>21</v>
      </c>
      <c r="Z918" t="s">
        <v>21</v>
      </c>
      <c r="AA918" t="s">
        <v>21</v>
      </c>
      <c r="AB918" t="s">
        <v>21</v>
      </c>
      <c r="AC918" t="s">
        <v>21</v>
      </c>
      <c r="AD918" t="s">
        <v>21</v>
      </c>
      <c r="AE918" t="s">
        <v>21</v>
      </c>
    </row>
    <row r="919" spans="1:31" x14ac:dyDescent="0.25">
      <c r="A919">
        <v>2100</v>
      </c>
      <c r="B919" t="s">
        <v>126</v>
      </c>
      <c r="C919" t="s">
        <v>127</v>
      </c>
      <c r="D919">
        <v>34.064793725334638</v>
      </c>
      <c r="E919">
        <v>50.439361229374967</v>
      </c>
      <c r="F919">
        <v>81.649620164221048</v>
      </c>
      <c r="G919">
        <v>71.91697346994718</v>
      </c>
      <c r="H919">
        <v>25.937108596279611</v>
      </c>
      <c r="I919">
        <v>4.3640000000000043</v>
      </c>
      <c r="J919">
        <v>23.952000000000002</v>
      </c>
      <c r="K919">
        <v>47.356999999999999</v>
      </c>
      <c r="L919">
        <v>4.3640000000000043</v>
      </c>
      <c r="M919">
        <v>4.3640000000000043</v>
      </c>
      <c r="N919">
        <v>45739.3</v>
      </c>
      <c r="O919">
        <v>31212.2</v>
      </c>
      <c r="P919">
        <v>7351.98</v>
      </c>
      <c r="Q919">
        <v>8230.7999999999993</v>
      </c>
      <c r="R919">
        <v>79229.2</v>
      </c>
      <c r="S919">
        <v>45116.016813795395</v>
      </c>
      <c r="T919">
        <v>30786.875618899823</v>
      </c>
      <c r="U919">
        <v>7251.7955739306781</v>
      </c>
      <c r="V919">
        <v>8118.6400139701991</v>
      </c>
      <c r="W919">
        <v>78149.554526272987</v>
      </c>
      <c r="X919" t="s">
        <v>21</v>
      </c>
      <c r="Y919" t="s">
        <v>21</v>
      </c>
      <c r="Z919" t="s">
        <v>21</v>
      </c>
      <c r="AA919" t="s">
        <v>21</v>
      </c>
      <c r="AB919" t="s">
        <v>21</v>
      </c>
      <c r="AC919" t="s">
        <v>21</v>
      </c>
      <c r="AD919" t="s">
        <v>21</v>
      </c>
      <c r="AE919" t="s">
        <v>21</v>
      </c>
    </row>
    <row r="920" spans="1:31" x14ac:dyDescent="0.25">
      <c r="A920">
        <v>2020</v>
      </c>
      <c r="B920" t="s">
        <v>128</v>
      </c>
      <c r="C920" t="s">
        <v>129</v>
      </c>
      <c r="D920">
        <v>29.313872959858841</v>
      </c>
      <c r="E920">
        <v>29.313872959858841</v>
      </c>
      <c r="F920">
        <v>29.313872959858841</v>
      </c>
      <c r="G920">
        <v>29.313872959858841</v>
      </c>
      <c r="H920">
        <v>29.313872959858841</v>
      </c>
      <c r="I920">
        <v>30.8</v>
      </c>
      <c r="J920">
        <v>30.8</v>
      </c>
      <c r="K920">
        <v>30.8</v>
      </c>
      <c r="L920">
        <v>30.8</v>
      </c>
      <c r="M920">
        <v>30.8</v>
      </c>
      <c r="N920">
        <v>33632.800000000003</v>
      </c>
      <c r="O920">
        <v>33632.800000000003</v>
      </c>
      <c r="P920">
        <v>33632.800000000003</v>
      </c>
      <c r="Q920">
        <v>33632.800000000003</v>
      </c>
      <c r="R920">
        <v>33632.800000000003</v>
      </c>
      <c r="S920">
        <v>33174.490433719315</v>
      </c>
      <c r="T920">
        <v>33174.490433719315</v>
      </c>
      <c r="U920">
        <v>33174.490433719315</v>
      </c>
      <c r="V920">
        <v>33174.490433719315</v>
      </c>
      <c r="W920">
        <v>33174.490433719315</v>
      </c>
      <c r="X920" t="s">
        <v>21</v>
      </c>
      <c r="Y920" t="s">
        <v>21</v>
      </c>
      <c r="Z920" t="s">
        <v>21</v>
      </c>
      <c r="AA920" t="s">
        <v>21</v>
      </c>
      <c r="AB920" t="s">
        <v>21</v>
      </c>
      <c r="AC920" t="s">
        <v>21</v>
      </c>
      <c r="AD920" t="s">
        <v>21</v>
      </c>
      <c r="AE920" t="s">
        <v>21</v>
      </c>
    </row>
    <row r="921" spans="1:31" x14ac:dyDescent="0.25">
      <c r="A921">
        <v>2025</v>
      </c>
      <c r="B921" t="s">
        <v>128</v>
      </c>
      <c r="C921" t="s">
        <v>129</v>
      </c>
      <c r="D921">
        <v>29.75535950595501</v>
      </c>
      <c r="E921">
        <v>29.722518747243051</v>
      </c>
      <c r="F921">
        <v>29.789192765769741</v>
      </c>
      <c r="G921">
        <v>29.654190560211731</v>
      </c>
      <c r="H921">
        <v>29.647573886193211</v>
      </c>
      <c r="I921">
        <v>26.776</v>
      </c>
      <c r="J921">
        <v>29.148</v>
      </c>
      <c r="K921">
        <v>30.664000000000001</v>
      </c>
      <c r="L921">
        <v>26.776</v>
      </c>
      <c r="M921">
        <v>26.776</v>
      </c>
      <c r="N921">
        <v>35551.699999999997</v>
      </c>
      <c r="O921">
        <v>35591</v>
      </c>
      <c r="P921">
        <v>35511.4</v>
      </c>
      <c r="Q921">
        <v>35673.1</v>
      </c>
      <c r="R921">
        <v>35681</v>
      </c>
      <c r="S921">
        <v>35067.241845830824</v>
      </c>
      <c r="T921">
        <v>35106.006310105135</v>
      </c>
      <c r="U921">
        <v>35027.491008419762</v>
      </c>
      <c r="V921">
        <v>35186.987544632393</v>
      </c>
      <c r="W921">
        <v>35194.779892412727</v>
      </c>
      <c r="X921" t="s">
        <v>21</v>
      </c>
      <c r="Y921" t="s">
        <v>21</v>
      </c>
      <c r="Z921" t="s">
        <v>21</v>
      </c>
      <c r="AA921" t="s">
        <v>21</v>
      </c>
      <c r="AB921" t="s">
        <v>21</v>
      </c>
      <c r="AC921" t="s">
        <v>21</v>
      </c>
      <c r="AD921" t="s">
        <v>21</v>
      </c>
      <c r="AE921" t="s">
        <v>21</v>
      </c>
    </row>
    <row r="922" spans="1:31" x14ac:dyDescent="0.25">
      <c r="A922">
        <v>2030</v>
      </c>
      <c r="B922" t="s">
        <v>128</v>
      </c>
      <c r="C922" t="s">
        <v>129</v>
      </c>
      <c r="D922">
        <v>29.016056462284961</v>
      </c>
      <c r="E922">
        <v>28.938376709307459</v>
      </c>
      <c r="F922">
        <v>29.068372298191441</v>
      </c>
      <c r="G922">
        <v>28.748191442434941</v>
      </c>
      <c r="H922">
        <v>28.836744596382889</v>
      </c>
      <c r="I922">
        <v>23.275000000000009</v>
      </c>
      <c r="J922">
        <v>27.56</v>
      </c>
      <c r="K922">
        <v>30.526</v>
      </c>
      <c r="L922">
        <v>23.275000000000009</v>
      </c>
      <c r="M922">
        <v>23.275000000000009</v>
      </c>
      <c r="N922">
        <v>43270.8</v>
      </c>
      <c r="O922">
        <v>43253.8</v>
      </c>
      <c r="P922">
        <v>42801.599999999999</v>
      </c>
      <c r="Q922">
        <v>43661.9</v>
      </c>
      <c r="R922">
        <v>43823.5</v>
      </c>
      <c r="S922">
        <v>42681.154725725537</v>
      </c>
      <c r="T922">
        <v>42664.386382400764</v>
      </c>
      <c r="U922">
        <v>42218.348449961959</v>
      </c>
      <c r="V922">
        <v>43066.925259508855</v>
      </c>
      <c r="W922">
        <v>43226.323158407817</v>
      </c>
      <c r="X922">
        <v>40.671311174830933</v>
      </c>
      <c r="Y922">
        <v>61.0793356433404</v>
      </c>
      <c r="Z922">
        <v>42.2</v>
      </c>
      <c r="AA922">
        <v>28.1</v>
      </c>
      <c r="AB922">
        <v>1.007190933</v>
      </c>
      <c r="AC922">
        <v>1.16294511852381</v>
      </c>
      <c r="AD922">
        <v>772.19866879999984</v>
      </c>
      <c r="AE922">
        <v>516.26556157737605</v>
      </c>
    </row>
    <row r="923" spans="1:31" x14ac:dyDescent="0.25">
      <c r="A923">
        <v>2035</v>
      </c>
      <c r="B923" t="s">
        <v>128</v>
      </c>
      <c r="C923" t="s">
        <v>129</v>
      </c>
      <c r="D923">
        <v>28.35527128363476</v>
      </c>
      <c r="E923">
        <v>28.227348919276579</v>
      </c>
      <c r="F923">
        <v>28.43440670489634</v>
      </c>
      <c r="G923">
        <v>27.861160123511251</v>
      </c>
      <c r="H923">
        <v>28.14719894133216</v>
      </c>
      <c r="I923">
        <v>20.242000000000001</v>
      </c>
      <c r="J923">
        <v>26.035</v>
      </c>
      <c r="K923">
        <v>30.385000000000009</v>
      </c>
      <c r="L923">
        <v>20.242000000000001</v>
      </c>
      <c r="M923">
        <v>20.242000000000001</v>
      </c>
      <c r="N923">
        <v>49571.3</v>
      </c>
      <c r="O923">
        <v>48782.6</v>
      </c>
      <c r="P923">
        <v>46714.7</v>
      </c>
      <c r="Q923">
        <v>50203.7</v>
      </c>
      <c r="R923">
        <v>51749.8</v>
      </c>
      <c r="S923">
        <v>48895.798673825266</v>
      </c>
      <c r="T923">
        <v>48117.846180869739</v>
      </c>
      <c r="U923">
        <v>46078.125171382329</v>
      </c>
      <c r="V923">
        <v>49519.581045506595</v>
      </c>
      <c r="W923">
        <v>51044.612552237333</v>
      </c>
      <c r="X923" t="s">
        <v>21</v>
      </c>
      <c r="Y923" t="s">
        <v>21</v>
      </c>
      <c r="Z923" t="s">
        <v>21</v>
      </c>
      <c r="AA923" t="s">
        <v>21</v>
      </c>
      <c r="AB923" t="s">
        <v>21</v>
      </c>
      <c r="AC923" t="s">
        <v>21</v>
      </c>
      <c r="AD923" t="s">
        <v>21</v>
      </c>
      <c r="AE923" t="s">
        <v>21</v>
      </c>
    </row>
    <row r="924" spans="1:31" x14ac:dyDescent="0.25">
      <c r="A924">
        <v>2040</v>
      </c>
      <c r="B924" t="s">
        <v>128</v>
      </c>
      <c r="C924" t="s">
        <v>129</v>
      </c>
      <c r="D924">
        <v>27.809020732245259</v>
      </c>
      <c r="E924">
        <v>27.638950154389061</v>
      </c>
      <c r="F924">
        <v>27.947309219232469</v>
      </c>
      <c r="G924">
        <v>27.032686369651518</v>
      </c>
      <c r="H924">
        <v>27.608182620202911</v>
      </c>
      <c r="I924">
        <v>17.619</v>
      </c>
      <c r="J924">
        <v>24.574999999999999</v>
      </c>
      <c r="K924">
        <v>30.241</v>
      </c>
      <c r="L924">
        <v>17.619</v>
      </c>
      <c r="M924">
        <v>17.619</v>
      </c>
      <c r="N924">
        <v>54923.5</v>
      </c>
      <c r="O924">
        <v>53119.9</v>
      </c>
      <c r="P924">
        <v>48671.5</v>
      </c>
      <c r="Q924">
        <v>55616</v>
      </c>
      <c r="R924">
        <v>59248.7</v>
      </c>
      <c r="S924">
        <v>54175.064976344009</v>
      </c>
      <c r="T924">
        <v>52396.042386899891</v>
      </c>
      <c r="U924">
        <v>48008.260125376699</v>
      </c>
      <c r="V924">
        <v>54858.128373544081</v>
      </c>
      <c r="W924">
        <v>58441.326067419468</v>
      </c>
      <c r="X924" t="s">
        <v>21</v>
      </c>
      <c r="Y924" t="s">
        <v>21</v>
      </c>
      <c r="Z924" t="s">
        <v>21</v>
      </c>
      <c r="AA924" t="s">
        <v>21</v>
      </c>
      <c r="AB924" t="s">
        <v>21</v>
      </c>
      <c r="AC924" t="s">
        <v>21</v>
      </c>
      <c r="AD924" t="s">
        <v>21</v>
      </c>
      <c r="AE924" t="s">
        <v>21</v>
      </c>
    </row>
    <row r="925" spans="1:31" x14ac:dyDescent="0.25">
      <c r="A925">
        <v>2045</v>
      </c>
      <c r="B925" t="s">
        <v>128</v>
      </c>
      <c r="C925" t="s">
        <v>129</v>
      </c>
      <c r="D925">
        <v>27.383656815174241</v>
      </c>
      <c r="E925">
        <v>27.17179091310101</v>
      </c>
      <c r="F925">
        <v>27.569982355535931</v>
      </c>
      <c r="G925">
        <v>26.301698279664759</v>
      </c>
      <c r="H925">
        <v>27.22040141155712</v>
      </c>
      <c r="I925">
        <v>15.352999999999991</v>
      </c>
      <c r="J925">
        <v>23.178999999999998</v>
      </c>
      <c r="K925">
        <v>30.094999999999999</v>
      </c>
      <c r="L925">
        <v>15.352999999999991</v>
      </c>
      <c r="M925">
        <v>15.352999999999991</v>
      </c>
      <c r="N925">
        <v>58776.4</v>
      </c>
      <c r="O925">
        <v>56293.1</v>
      </c>
      <c r="P925">
        <v>49286.400000000001</v>
      </c>
      <c r="Q925">
        <v>59293.4</v>
      </c>
      <c r="R925">
        <v>65130.400000000001</v>
      </c>
      <c r="S925">
        <v>57975.462034931967</v>
      </c>
      <c r="T925">
        <v>55526.001624438184</v>
      </c>
      <c r="U925">
        <v>48614.780967164901</v>
      </c>
      <c r="V925">
        <v>58485.416946632242</v>
      </c>
      <c r="W925">
        <v>64242.876945847878</v>
      </c>
      <c r="X925" t="s">
        <v>21</v>
      </c>
      <c r="Y925" t="s">
        <v>21</v>
      </c>
      <c r="Z925" t="s">
        <v>21</v>
      </c>
      <c r="AA925" t="s">
        <v>21</v>
      </c>
      <c r="AB925" t="s">
        <v>21</v>
      </c>
      <c r="AC925" t="s">
        <v>21</v>
      </c>
      <c r="AD925" t="s">
        <v>21</v>
      </c>
      <c r="AE925" t="s">
        <v>21</v>
      </c>
    </row>
    <row r="926" spans="1:31" x14ac:dyDescent="0.25">
      <c r="A926">
        <v>2050</v>
      </c>
      <c r="B926" t="s">
        <v>128</v>
      </c>
      <c r="C926" t="s">
        <v>129</v>
      </c>
      <c r="D926">
        <v>27.01654168504632</v>
      </c>
      <c r="E926">
        <v>26.776246140273489</v>
      </c>
      <c r="F926">
        <v>27.266784296426991</v>
      </c>
      <c r="G926">
        <v>25.622165857962059</v>
      </c>
      <c r="H926">
        <v>26.917159241288051</v>
      </c>
      <c r="I926">
        <v>13.394000000000011</v>
      </c>
      <c r="J926">
        <v>21.846999999999991</v>
      </c>
      <c r="K926">
        <v>29.94499999999999</v>
      </c>
      <c r="L926">
        <v>13.394000000000011</v>
      </c>
      <c r="M926">
        <v>13.394000000000011</v>
      </c>
      <c r="N926">
        <v>61495.1</v>
      </c>
      <c r="O926">
        <v>58856.9</v>
      </c>
      <c r="P926">
        <v>49467.3</v>
      </c>
      <c r="Q926">
        <v>61691.5</v>
      </c>
      <c r="R926">
        <v>69706.600000000006</v>
      </c>
      <c r="S926">
        <v>60657.114681816929</v>
      </c>
      <c r="T926">
        <v>58054.865072440421</v>
      </c>
      <c r="U926">
        <v>48793.215867603161</v>
      </c>
      <c r="V926">
        <v>60850.838365874828</v>
      </c>
      <c r="W926">
        <v>68756.71769424784</v>
      </c>
      <c r="X926">
        <v>26.921223766969941</v>
      </c>
      <c r="Y926">
        <v>61.0793356433404</v>
      </c>
      <c r="Z926">
        <v>42.2</v>
      </c>
      <c r="AA926">
        <v>18.600000000000001</v>
      </c>
      <c r="AB926">
        <v>1.2486637629047601</v>
      </c>
      <c r="AC926">
        <v>1.0423172721904701</v>
      </c>
      <c r="AD926">
        <v>779.62365599999987</v>
      </c>
      <c r="AE926">
        <v>352.32055898443201</v>
      </c>
    </row>
    <row r="927" spans="1:31" x14ac:dyDescent="0.25">
      <c r="A927">
        <v>2055</v>
      </c>
      <c r="B927" t="s">
        <v>128</v>
      </c>
      <c r="C927" t="s">
        <v>129</v>
      </c>
      <c r="D927">
        <v>26.62761358623732</v>
      </c>
      <c r="E927">
        <v>26.382157035730039</v>
      </c>
      <c r="F927">
        <v>26.986060873400969</v>
      </c>
      <c r="G927">
        <v>24.932002646669609</v>
      </c>
      <c r="H927">
        <v>26.603330392589321</v>
      </c>
      <c r="I927">
        <v>11.699</v>
      </c>
      <c r="J927">
        <v>20.577000000000002</v>
      </c>
      <c r="K927">
        <v>29.79300000000001</v>
      </c>
      <c r="L927">
        <v>11.699</v>
      </c>
      <c r="M927">
        <v>11.699</v>
      </c>
      <c r="N927">
        <v>63922.8</v>
      </c>
      <c r="O927">
        <v>61308.800000000003</v>
      </c>
      <c r="P927">
        <v>49589.9</v>
      </c>
      <c r="Q927">
        <v>63705</v>
      </c>
      <c r="R927">
        <v>74218</v>
      </c>
      <c r="S927">
        <v>63051.732745907357</v>
      </c>
      <c r="T927">
        <v>60473.35336644022</v>
      </c>
      <c r="U927">
        <v>48914.145214168828</v>
      </c>
      <c r="V927">
        <v>62836.900676722988</v>
      </c>
      <c r="W927">
        <v>73206.641463386331</v>
      </c>
      <c r="X927" t="s">
        <v>21</v>
      </c>
      <c r="Y927" t="s">
        <v>21</v>
      </c>
      <c r="Z927" t="s">
        <v>21</v>
      </c>
      <c r="AA927" t="s">
        <v>21</v>
      </c>
      <c r="AB927" t="s">
        <v>21</v>
      </c>
      <c r="AC927" t="s">
        <v>21</v>
      </c>
      <c r="AD927" t="s">
        <v>21</v>
      </c>
      <c r="AE927" t="s">
        <v>21</v>
      </c>
    </row>
    <row r="928" spans="1:31" x14ac:dyDescent="0.25">
      <c r="A928">
        <v>2060</v>
      </c>
      <c r="B928" t="s">
        <v>128</v>
      </c>
      <c r="C928" t="s">
        <v>129</v>
      </c>
      <c r="D928">
        <v>26.185752095280101</v>
      </c>
      <c r="E928">
        <v>25.971239523599468</v>
      </c>
      <c r="F928">
        <v>26.722959858844291</v>
      </c>
      <c r="G928">
        <v>24.21501985002206</v>
      </c>
      <c r="H928">
        <v>26.250705778561979</v>
      </c>
      <c r="I928">
        <v>10.230999999999989</v>
      </c>
      <c r="J928">
        <v>19.369</v>
      </c>
      <c r="K928">
        <v>29.638000000000009</v>
      </c>
      <c r="L928">
        <v>10.230999999999989</v>
      </c>
      <c r="M928">
        <v>10.230999999999989</v>
      </c>
      <c r="N928">
        <v>66664.800000000003</v>
      </c>
      <c r="O928">
        <v>64023.7</v>
      </c>
      <c r="P928">
        <v>49764.2</v>
      </c>
      <c r="Q928">
        <v>65964.899999999994</v>
      </c>
      <c r="R928">
        <v>79445.8</v>
      </c>
      <c r="S928">
        <v>65756.367886878623</v>
      </c>
      <c r="T928">
        <v>63151.25779540553</v>
      </c>
      <c r="U928">
        <v>49086.070051904528</v>
      </c>
      <c r="V928">
        <v>65066.005328466585</v>
      </c>
      <c r="W928">
        <v>78363.202947693266</v>
      </c>
      <c r="X928" t="s">
        <v>21</v>
      </c>
      <c r="Y928" t="s">
        <v>21</v>
      </c>
      <c r="Z928" t="s">
        <v>21</v>
      </c>
      <c r="AA928" t="s">
        <v>21</v>
      </c>
      <c r="AB928" t="s">
        <v>21</v>
      </c>
      <c r="AC928" t="s">
        <v>21</v>
      </c>
      <c r="AD928" t="s">
        <v>21</v>
      </c>
      <c r="AE928" t="s">
        <v>21</v>
      </c>
    </row>
    <row r="929" spans="1:31" x14ac:dyDescent="0.25">
      <c r="A929">
        <v>2065</v>
      </c>
      <c r="B929" t="s">
        <v>128</v>
      </c>
      <c r="C929" t="s">
        <v>129</v>
      </c>
      <c r="D929">
        <v>25.701367445963829</v>
      </c>
      <c r="E929">
        <v>25.542479047198938</v>
      </c>
      <c r="F929">
        <v>26.485310983678868</v>
      </c>
      <c r="G929">
        <v>23.470864578738421</v>
      </c>
      <c r="H929">
        <v>25.858006175562419</v>
      </c>
      <c r="I929">
        <v>8.9569999999999936</v>
      </c>
      <c r="J929">
        <v>18.221</v>
      </c>
      <c r="K929">
        <v>29.48</v>
      </c>
      <c r="L929">
        <v>8.9569999999999936</v>
      </c>
      <c r="M929">
        <v>8.9569999999999936</v>
      </c>
      <c r="N929">
        <v>69586.899999999994</v>
      </c>
      <c r="O929">
        <v>66854.5</v>
      </c>
      <c r="P929">
        <v>49780.4</v>
      </c>
      <c r="Q929">
        <v>68345</v>
      </c>
      <c r="R929">
        <v>85242.7</v>
      </c>
      <c r="S929">
        <v>68638.648829778744</v>
      </c>
      <c r="T929">
        <v>65943.482870920285</v>
      </c>
      <c r="U929">
        <v>49102.049296719895</v>
      </c>
      <c r="V929">
        <v>67413.672031247668</v>
      </c>
      <c r="W929">
        <v>84081.109384125171</v>
      </c>
      <c r="X929" t="s">
        <v>21</v>
      </c>
      <c r="Y929" t="s">
        <v>21</v>
      </c>
      <c r="Z929" t="s">
        <v>21</v>
      </c>
      <c r="AA929" t="s">
        <v>21</v>
      </c>
      <c r="AB929" t="s">
        <v>21</v>
      </c>
      <c r="AC929" t="s">
        <v>21</v>
      </c>
      <c r="AD929" t="s">
        <v>21</v>
      </c>
      <c r="AE929" t="s">
        <v>21</v>
      </c>
    </row>
    <row r="930" spans="1:31" x14ac:dyDescent="0.25">
      <c r="A930">
        <v>2070</v>
      </c>
      <c r="B930" t="s">
        <v>128</v>
      </c>
      <c r="C930" t="s">
        <v>129</v>
      </c>
      <c r="D930">
        <v>25.185333039258929</v>
      </c>
      <c r="E930">
        <v>25.111226290251409</v>
      </c>
      <c r="F930">
        <v>26.302867225408029</v>
      </c>
      <c r="G930">
        <v>22.703727393030441</v>
      </c>
      <c r="H930">
        <v>25.43094397882664</v>
      </c>
      <c r="I930">
        <v>7.8499999999999943</v>
      </c>
      <c r="J930">
        <v>17.132000000000009</v>
      </c>
      <c r="K930">
        <v>29.31999999999999</v>
      </c>
      <c r="L930">
        <v>7.8499999999999943</v>
      </c>
      <c r="M930">
        <v>7.8499999999999943</v>
      </c>
      <c r="N930">
        <v>72324.899999999994</v>
      </c>
      <c r="O930">
        <v>69466.2</v>
      </c>
      <c r="P930">
        <v>49394.9</v>
      </c>
      <c r="Q930">
        <v>70507</v>
      </c>
      <c r="R930">
        <v>91172</v>
      </c>
      <c r="S930">
        <v>71339.338478203004</v>
      </c>
      <c r="T930">
        <v>68519.593592172896</v>
      </c>
      <c r="U930">
        <v>48721.802452502387</v>
      </c>
      <c r="V930">
        <v>69546.210752903338</v>
      </c>
      <c r="W930">
        <v>89929.611623862933</v>
      </c>
      <c r="X930" t="s">
        <v>21</v>
      </c>
      <c r="Y930" t="s">
        <v>21</v>
      </c>
      <c r="Z930" t="s">
        <v>21</v>
      </c>
      <c r="AA930" t="s">
        <v>21</v>
      </c>
      <c r="AB930" t="s">
        <v>21</v>
      </c>
      <c r="AC930" t="s">
        <v>21</v>
      </c>
      <c r="AD930" t="s">
        <v>21</v>
      </c>
      <c r="AE930" t="s">
        <v>21</v>
      </c>
    </row>
    <row r="931" spans="1:31" x14ac:dyDescent="0.25">
      <c r="A931">
        <v>2075</v>
      </c>
      <c r="B931" t="s">
        <v>128</v>
      </c>
      <c r="C931" t="s">
        <v>129</v>
      </c>
      <c r="D931">
        <v>24.65213939126599</v>
      </c>
      <c r="E931">
        <v>24.69247904719894</v>
      </c>
      <c r="F931">
        <v>26.19929422143802</v>
      </c>
      <c r="G931">
        <v>21.924437582708421</v>
      </c>
      <c r="H931">
        <v>24.978848698720771</v>
      </c>
      <c r="I931">
        <v>6.8859999999999957</v>
      </c>
      <c r="J931">
        <v>16.099</v>
      </c>
      <c r="K931">
        <v>29.156000000000009</v>
      </c>
      <c r="L931">
        <v>6.8859999999999957</v>
      </c>
      <c r="M931">
        <v>6.8859999999999957</v>
      </c>
      <c r="N931">
        <v>74730</v>
      </c>
      <c r="O931">
        <v>71738</v>
      </c>
      <c r="P931">
        <v>48600.3</v>
      </c>
      <c r="Q931">
        <v>72330.600000000006</v>
      </c>
      <c r="R931">
        <v>97029.9</v>
      </c>
      <c r="S931">
        <v>73711.66450940285</v>
      </c>
      <c r="T931">
        <v>70760.436084243833</v>
      </c>
      <c r="U931">
        <v>47938.030358040036</v>
      </c>
      <c r="V931">
        <v>71344.96080508249</v>
      </c>
      <c r="W931">
        <v>95707.686821636657</v>
      </c>
      <c r="X931" t="s">
        <v>21</v>
      </c>
      <c r="Y931" t="s">
        <v>21</v>
      </c>
      <c r="Z931" t="s">
        <v>21</v>
      </c>
      <c r="AA931" t="s">
        <v>21</v>
      </c>
      <c r="AB931" t="s">
        <v>21</v>
      </c>
      <c r="AC931" t="s">
        <v>21</v>
      </c>
      <c r="AD931" t="s">
        <v>21</v>
      </c>
      <c r="AE931" t="s">
        <v>21</v>
      </c>
    </row>
    <row r="932" spans="1:31" x14ac:dyDescent="0.25">
      <c r="A932">
        <v>2080</v>
      </c>
      <c r="B932" t="s">
        <v>128</v>
      </c>
      <c r="C932" t="s">
        <v>129</v>
      </c>
      <c r="D932">
        <v>24.107917953242168</v>
      </c>
      <c r="E932">
        <v>24.289280988089988</v>
      </c>
      <c r="F932">
        <v>26.184428760476401</v>
      </c>
      <c r="G932">
        <v>21.13972209969122</v>
      </c>
      <c r="H932">
        <v>24.50458756065284</v>
      </c>
      <c r="I932">
        <v>6.046999999999997</v>
      </c>
      <c r="J932">
        <v>15.121</v>
      </c>
      <c r="K932">
        <v>28.989000000000001</v>
      </c>
      <c r="L932">
        <v>6.046999999999997</v>
      </c>
      <c r="M932">
        <v>6.046999999999997</v>
      </c>
      <c r="N932">
        <v>76752.600000000006</v>
      </c>
      <c r="O932">
        <v>73643.600000000006</v>
      </c>
      <c r="P932">
        <v>47470.9</v>
      </c>
      <c r="Q932">
        <v>73791.7</v>
      </c>
      <c r="R932">
        <v>102726</v>
      </c>
      <c r="S932">
        <v>75706.702815795448</v>
      </c>
      <c r="T932">
        <v>72640.068733636566</v>
      </c>
      <c r="U932">
        <v>46824.020537393444</v>
      </c>
      <c r="V932">
        <v>72786.150595189378</v>
      </c>
      <c r="W932">
        <v>101326.16684588409</v>
      </c>
      <c r="X932" t="s">
        <v>21</v>
      </c>
      <c r="Y932" t="s">
        <v>21</v>
      </c>
      <c r="Z932" t="s">
        <v>21</v>
      </c>
      <c r="AA932" t="s">
        <v>21</v>
      </c>
      <c r="AB932" t="s">
        <v>21</v>
      </c>
      <c r="AC932" t="s">
        <v>21</v>
      </c>
      <c r="AD932" t="s">
        <v>21</v>
      </c>
      <c r="AE932" t="s">
        <v>21</v>
      </c>
    </row>
    <row r="933" spans="1:31" x14ac:dyDescent="0.25">
      <c r="A933">
        <v>2085</v>
      </c>
      <c r="B933" t="s">
        <v>128</v>
      </c>
      <c r="C933" t="s">
        <v>129</v>
      </c>
      <c r="D933">
        <v>23.548985443317161</v>
      </c>
      <c r="E933">
        <v>23.906440229378031</v>
      </c>
      <c r="F933">
        <v>26.256396118217889</v>
      </c>
      <c r="G933">
        <v>20.360079400088221</v>
      </c>
      <c r="H933">
        <v>24.000882223202471</v>
      </c>
      <c r="I933">
        <v>5.313999999999993</v>
      </c>
      <c r="J933">
        <v>14.196</v>
      </c>
      <c r="K933">
        <v>28.81999999999999</v>
      </c>
      <c r="L933">
        <v>5.313999999999993</v>
      </c>
      <c r="M933">
        <v>5.313999999999993</v>
      </c>
      <c r="N933">
        <v>78439.3</v>
      </c>
      <c r="O933">
        <v>75246.899999999994</v>
      </c>
      <c r="P933">
        <v>46136.4</v>
      </c>
      <c r="Q933">
        <v>74933.2</v>
      </c>
      <c r="R933">
        <v>108291</v>
      </c>
      <c r="S933">
        <v>77370.418385553377</v>
      </c>
      <c r="T933">
        <v>74221.520783789441</v>
      </c>
      <c r="U933">
        <v>45507.705586399221</v>
      </c>
      <c r="V933">
        <v>73912.095530790655</v>
      </c>
      <c r="W933">
        <v>106815.33335190345</v>
      </c>
      <c r="X933" t="s">
        <v>21</v>
      </c>
      <c r="Y933" t="s">
        <v>21</v>
      </c>
      <c r="Z933" t="s">
        <v>21</v>
      </c>
      <c r="AA933" t="s">
        <v>21</v>
      </c>
      <c r="AB933" t="s">
        <v>21</v>
      </c>
      <c r="AC933" t="s">
        <v>21</v>
      </c>
      <c r="AD933" t="s">
        <v>21</v>
      </c>
      <c r="AE933" t="s">
        <v>21</v>
      </c>
    </row>
    <row r="934" spans="1:31" x14ac:dyDescent="0.25">
      <c r="A934">
        <v>2090</v>
      </c>
      <c r="B934" t="s">
        <v>128</v>
      </c>
      <c r="C934" t="s">
        <v>129</v>
      </c>
      <c r="D934">
        <v>22.977172474636081</v>
      </c>
      <c r="E934">
        <v>23.544927216585801</v>
      </c>
      <c r="F934">
        <v>26.396735774150859</v>
      </c>
      <c r="G934">
        <v>19.594155271283629</v>
      </c>
      <c r="H934">
        <v>23.46438023820026</v>
      </c>
      <c r="I934">
        <v>4.6730000000000018</v>
      </c>
      <c r="J934">
        <v>13.321999999999999</v>
      </c>
      <c r="K934">
        <v>28.647000000000009</v>
      </c>
      <c r="L934">
        <v>4.6730000000000018</v>
      </c>
      <c r="M934">
        <v>4.6730000000000018</v>
      </c>
      <c r="N934">
        <v>79871.100000000006</v>
      </c>
      <c r="O934">
        <v>76642.5</v>
      </c>
      <c r="P934">
        <v>44707.6</v>
      </c>
      <c r="Q934">
        <v>75824.100000000006</v>
      </c>
      <c r="R934">
        <v>113801</v>
      </c>
      <c r="S934">
        <v>78782.707442753468</v>
      </c>
      <c r="T934">
        <v>75598.103133439159</v>
      </c>
      <c r="U934">
        <v>44098.375648609377</v>
      </c>
      <c r="V934">
        <v>74790.855358322136</v>
      </c>
      <c r="W934">
        <v>112250.2493354015</v>
      </c>
      <c r="X934" t="s">
        <v>21</v>
      </c>
      <c r="Y934" t="s">
        <v>21</v>
      </c>
      <c r="Z934" t="s">
        <v>21</v>
      </c>
      <c r="AA934" t="s">
        <v>21</v>
      </c>
      <c r="AB934" t="s">
        <v>21</v>
      </c>
      <c r="AC934" t="s">
        <v>21</v>
      </c>
      <c r="AD934" t="s">
        <v>21</v>
      </c>
      <c r="AE934" t="s">
        <v>21</v>
      </c>
    </row>
    <row r="935" spans="1:31" x14ac:dyDescent="0.25">
      <c r="A935">
        <v>2095</v>
      </c>
      <c r="B935" t="s">
        <v>128</v>
      </c>
      <c r="C935" t="s">
        <v>129</v>
      </c>
      <c r="D935">
        <v>22.409108954565511</v>
      </c>
      <c r="E935">
        <v>23.20015438906043</v>
      </c>
      <c r="F935">
        <v>26.572783414203791</v>
      </c>
      <c r="G935">
        <v>18.841574768416411</v>
      </c>
      <c r="H935">
        <v>22.902051168945739</v>
      </c>
      <c r="I935">
        <v>4.1119999999999948</v>
      </c>
      <c r="J935">
        <v>12.497</v>
      </c>
      <c r="K935">
        <v>28.471</v>
      </c>
      <c r="L935">
        <v>4.1119999999999948</v>
      </c>
      <c r="M935">
        <v>4.1119999999999948</v>
      </c>
      <c r="N935">
        <v>81079</v>
      </c>
      <c r="O935">
        <v>77878.5</v>
      </c>
      <c r="P935">
        <v>43229.5</v>
      </c>
      <c r="Q935">
        <v>76516.2</v>
      </c>
      <c r="R935">
        <v>119278</v>
      </c>
      <c r="S935">
        <v>79974.147554635012</v>
      </c>
      <c r="T935">
        <v>76817.26033046341</v>
      </c>
      <c r="U935">
        <v>42640.417515177716</v>
      </c>
      <c r="V935">
        <v>75473.524206267495</v>
      </c>
      <c r="W935">
        <v>117652.61500538678</v>
      </c>
      <c r="X935" t="s">
        <v>21</v>
      </c>
      <c r="Y935" t="s">
        <v>21</v>
      </c>
      <c r="Z935" t="s">
        <v>21</v>
      </c>
      <c r="AA935" t="s">
        <v>21</v>
      </c>
      <c r="AB935" t="s">
        <v>21</v>
      </c>
      <c r="AC935" t="s">
        <v>21</v>
      </c>
      <c r="AD935" t="s">
        <v>21</v>
      </c>
      <c r="AE935" t="s">
        <v>21</v>
      </c>
    </row>
    <row r="936" spans="1:31" x14ac:dyDescent="0.25">
      <c r="A936">
        <v>2100</v>
      </c>
      <c r="B936" t="s">
        <v>128</v>
      </c>
      <c r="C936" t="s">
        <v>129</v>
      </c>
      <c r="D936">
        <v>21.84499338332596</v>
      </c>
      <c r="E936">
        <v>22.841949713277462</v>
      </c>
      <c r="F936">
        <v>26.753573003970001</v>
      </c>
      <c r="G936">
        <v>18.071857079841202</v>
      </c>
      <c r="H936">
        <v>22.307719453021619</v>
      </c>
      <c r="I936">
        <v>3.6209999999999951</v>
      </c>
      <c r="J936">
        <v>11.718999999999991</v>
      </c>
      <c r="K936">
        <v>28.292000000000002</v>
      </c>
      <c r="L936">
        <v>3.6209999999999951</v>
      </c>
      <c r="M936">
        <v>3.6209999999999951</v>
      </c>
      <c r="N936">
        <v>82053.2</v>
      </c>
      <c r="O936">
        <v>78953.3</v>
      </c>
      <c r="P936">
        <v>41691.800000000003</v>
      </c>
      <c r="Q936">
        <v>77045.399999999994</v>
      </c>
      <c r="R936">
        <v>124687</v>
      </c>
      <c r="S936">
        <v>80935.072264457835</v>
      </c>
      <c r="T936">
        <v>77877.414177843384</v>
      </c>
      <c r="U936">
        <v>41123.671542795695</v>
      </c>
      <c r="V936">
        <v>75995.512870236125</v>
      </c>
      <c r="W936">
        <v>122987.90730207297</v>
      </c>
      <c r="X936" t="s">
        <v>21</v>
      </c>
      <c r="Y936" t="s">
        <v>21</v>
      </c>
      <c r="Z936" t="s">
        <v>21</v>
      </c>
      <c r="AA936" t="s">
        <v>21</v>
      </c>
      <c r="AB936" t="s">
        <v>21</v>
      </c>
      <c r="AC936" t="s">
        <v>21</v>
      </c>
      <c r="AD936" t="s">
        <v>21</v>
      </c>
      <c r="AE936" t="s">
        <v>21</v>
      </c>
    </row>
    <row r="937" spans="1:31" x14ac:dyDescent="0.25">
      <c r="A937">
        <v>2020</v>
      </c>
      <c r="B937" t="s">
        <v>130</v>
      </c>
      <c r="C937" t="s">
        <v>131</v>
      </c>
      <c r="D937">
        <v>67.639400921658989</v>
      </c>
      <c r="E937">
        <v>67.639400921658989</v>
      </c>
      <c r="F937">
        <v>67.639400921658989</v>
      </c>
      <c r="G937">
        <v>67.639400921658989</v>
      </c>
      <c r="H937">
        <v>67.639400921658989</v>
      </c>
      <c r="I937">
        <v>75.8</v>
      </c>
      <c r="J937">
        <v>75.8</v>
      </c>
      <c r="K937">
        <v>75.8</v>
      </c>
      <c r="L937">
        <v>75.8</v>
      </c>
      <c r="M937">
        <v>75.8</v>
      </c>
      <c r="N937">
        <v>8335.61</v>
      </c>
      <c r="O937">
        <v>8335.61</v>
      </c>
      <c r="P937">
        <v>8335.61</v>
      </c>
      <c r="Q937">
        <v>8335.61</v>
      </c>
      <c r="R937">
        <v>8335.61</v>
      </c>
      <c r="S937">
        <v>8222.0217824330739</v>
      </c>
      <c r="T937">
        <v>8222.0217824330739</v>
      </c>
      <c r="U937">
        <v>8222.0217824330739</v>
      </c>
      <c r="V937">
        <v>8222.0217824330739</v>
      </c>
      <c r="W937">
        <v>8222.0217824330739</v>
      </c>
      <c r="X937" t="s">
        <v>21</v>
      </c>
      <c r="Y937" t="s">
        <v>21</v>
      </c>
      <c r="Z937" t="s">
        <v>21</v>
      </c>
      <c r="AA937" t="s">
        <v>21</v>
      </c>
      <c r="AB937" t="s">
        <v>21</v>
      </c>
      <c r="AC937" t="s">
        <v>21</v>
      </c>
      <c r="AD937" t="s">
        <v>21</v>
      </c>
      <c r="AE937" t="s">
        <v>21</v>
      </c>
    </row>
    <row r="938" spans="1:31" x14ac:dyDescent="0.25">
      <c r="A938">
        <v>2025</v>
      </c>
      <c r="B938" t="s">
        <v>130</v>
      </c>
      <c r="C938" t="s">
        <v>131</v>
      </c>
      <c r="D938">
        <v>70.733755760368666</v>
      </c>
      <c r="E938">
        <v>70.906394009216584</v>
      </c>
      <c r="F938">
        <v>71.454953917050688</v>
      </c>
      <c r="G938">
        <v>70.851670506912384</v>
      </c>
      <c r="H938">
        <v>69.478168202764977</v>
      </c>
      <c r="I938">
        <v>71.135999999999996</v>
      </c>
      <c r="J938">
        <v>73.507999999999996</v>
      </c>
      <c r="K938">
        <v>75.265999999999991</v>
      </c>
      <c r="L938">
        <v>71.135999999999996</v>
      </c>
      <c r="M938">
        <v>71.135999999999996</v>
      </c>
      <c r="N938">
        <v>9772.39</v>
      </c>
      <c r="O938">
        <v>9748.61</v>
      </c>
      <c r="P938">
        <v>9673.77</v>
      </c>
      <c r="Q938">
        <v>9756.15</v>
      </c>
      <c r="R938">
        <v>9949.01</v>
      </c>
      <c r="S938">
        <v>9639.222977854186</v>
      </c>
      <c r="T938">
        <v>9615.7670246622474</v>
      </c>
      <c r="U938">
        <v>9541.9468591078021</v>
      </c>
      <c r="V938">
        <v>9623.2042781133496</v>
      </c>
      <c r="W938">
        <v>9813.43620126715</v>
      </c>
      <c r="X938" t="s">
        <v>21</v>
      </c>
      <c r="Y938" t="s">
        <v>21</v>
      </c>
      <c r="Z938" t="s">
        <v>21</v>
      </c>
      <c r="AA938" t="s">
        <v>21</v>
      </c>
      <c r="AB938" t="s">
        <v>21</v>
      </c>
      <c r="AC938" t="s">
        <v>21</v>
      </c>
      <c r="AD938" t="s">
        <v>21</v>
      </c>
      <c r="AE938" t="s">
        <v>21</v>
      </c>
    </row>
    <row r="939" spans="1:31" x14ac:dyDescent="0.25">
      <c r="A939">
        <v>2030</v>
      </c>
      <c r="B939" t="s">
        <v>130</v>
      </c>
      <c r="C939" t="s">
        <v>131</v>
      </c>
      <c r="D939">
        <v>73.625172811059912</v>
      </c>
      <c r="E939">
        <v>74.097695852534557</v>
      </c>
      <c r="F939">
        <v>75.146889400921609</v>
      </c>
      <c r="G939">
        <v>73.860368663594471</v>
      </c>
      <c r="H939">
        <v>70.960368663594465</v>
      </c>
      <c r="I939">
        <v>66.132000000000005</v>
      </c>
      <c r="J939">
        <v>71.123999999999995</v>
      </c>
      <c r="K939">
        <v>74.707999999999998</v>
      </c>
      <c r="L939">
        <v>66.132000000000005</v>
      </c>
      <c r="M939">
        <v>66.132000000000005</v>
      </c>
      <c r="N939">
        <v>10900.5</v>
      </c>
      <c r="O939">
        <v>10822</v>
      </c>
      <c r="P939">
        <v>10653.3</v>
      </c>
      <c r="Q939">
        <v>10826</v>
      </c>
      <c r="R939">
        <v>11277.3</v>
      </c>
      <c r="S939">
        <v>10751.960377154366</v>
      </c>
      <c r="T939">
        <v>10674.530085919412</v>
      </c>
      <c r="U939">
        <v>10508.128937749516</v>
      </c>
      <c r="V939">
        <v>10678.475578466416</v>
      </c>
      <c r="W939">
        <v>11123.625775082146</v>
      </c>
      <c r="X939">
        <v>95.387656123464012</v>
      </c>
      <c r="Y939">
        <v>71.540742092597995</v>
      </c>
      <c r="Z939">
        <v>1.2</v>
      </c>
      <c r="AA939">
        <v>1.6</v>
      </c>
      <c r="AB939">
        <v>1.2438597898333299</v>
      </c>
      <c r="AC939">
        <v>0.63626959149999995</v>
      </c>
      <c r="AD939">
        <v>805.85793126999999</v>
      </c>
      <c r="AE939">
        <v>215.67385438862399</v>
      </c>
    </row>
    <row r="940" spans="1:31" x14ac:dyDescent="0.25">
      <c r="A940">
        <v>2035</v>
      </c>
      <c r="B940" t="s">
        <v>130</v>
      </c>
      <c r="C940" t="s">
        <v>131</v>
      </c>
      <c r="D940">
        <v>75.874135944700456</v>
      </c>
      <c r="E940">
        <v>76.828225806451613</v>
      </c>
      <c r="F940">
        <v>78.777592165898568</v>
      </c>
      <c r="G940">
        <v>76.727419354838716</v>
      </c>
      <c r="H940">
        <v>71.723732718894013</v>
      </c>
      <c r="I940">
        <v>60.917000000000002</v>
      </c>
      <c r="J940">
        <v>68.665999999999997</v>
      </c>
      <c r="K940">
        <v>74.123999999999995</v>
      </c>
      <c r="L940">
        <v>60.917000000000002</v>
      </c>
      <c r="M940">
        <v>60.917000000000002</v>
      </c>
      <c r="N940">
        <v>12617.3</v>
      </c>
      <c r="O940">
        <v>12337.9</v>
      </c>
      <c r="P940">
        <v>11846.1</v>
      </c>
      <c r="Q940">
        <v>12148.9</v>
      </c>
      <c r="R940">
        <v>13296.5</v>
      </c>
      <c r="S940">
        <v>12445.365778328496</v>
      </c>
      <c r="T940">
        <v>12169.773123920266</v>
      </c>
      <c r="U940">
        <v>11684.67481526612</v>
      </c>
      <c r="V940">
        <v>11983.348601074325</v>
      </c>
      <c r="W940">
        <v>13115.310412809782</v>
      </c>
      <c r="X940" t="s">
        <v>21</v>
      </c>
      <c r="Y940" t="s">
        <v>21</v>
      </c>
      <c r="Z940" t="s">
        <v>21</v>
      </c>
      <c r="AA940" t="s">
        <v>21</v>
      </c>
      <c r="AB940" t="s">
        <v>21</v>
      </c>
      <c r="AC940" t="s">
        <v>21</v>
      </c>
      <c r="AD940" t="s">
        <v>21</v>
      </c>
      <c r="AE940" t="s">
        <v>21</v>
      </c>
    </row>
    <row r="941" spans="1:31" x14ac:dyDescent="0.25">
      <c r="A941">
        <v>2040</v>
      </c>
      <c r="B941" t="s">
        <v>130</v>
      </c>
      <c r="C941" t="s">
        <v>131</v>
      </c>
      <c r="D941">
        <v>77.428859447004612</v>
      </c>
      <c r="E941">
        <v>78.992569124423966</v>
      </c>
      <c r="F941">
        <v>82.231394009216586</v>
      </c>
      <c r="G941">
        <v>79.345103686635952</v>
      </c>
      <c r="H941">
        <v>71.790841013824888</v>
      </c>
      <c r="I941">
        <v>55.633000000000003</v>
      </c>
      <c r="J941">
        <v>66.147999999999996</v>
      </c>
      <c r="K941">
        <v>73.512</v>
      </c>
      <c r="L941">
        <v>55.633000000000003</v>
      </c>
      <c r="M941">
        <v>55.633000000000003</v>
      </c>
      <c r="N941">
        <v>14815.8</v>
      </c>
      <c r="O941">
        <v>14141.2</v>
      </c>
      <c r="P941">
        <v>13057.5</v>
      </c>
      <c r="Q941">
        <v>13592.8</v>
      </c>
      <c r="R941">
        <v>16181.1</v>
      </c>
      <c r="S941">
        <v>14613.907119475589</v>
      </c>
      <c r="T941">
        <v>13948.499801423361</v>
      </c>
      <c r="U941">
        <v>12879.567233126292</v>
      </c>
      <c r="V941">
        <v>13407.572773229105</v>
      </c>
      <c r="W941">
        <v>15960.602363081742</v>
      </c>
      <c r="X941" t="s">
        <v>21</v>
      </c>
      <c r="Y941" t="s">
        <v>21</v>
      </c>
      <c r="Z941" t="s">
        <v>21</v>
      </c>
      <c r="AA941" t="s">
        <v>21</v>
      </c>
      <c r="AB941" t="s">
        <v>21</v>
      </c>
      <c r="AC941" t="s">
        <v>21</v>
      </c>
      <c r="AD941" t="s">
        <v>21</v>
      </c>
      <c r="AE941" t="s">
        <v>21</v>
      </c>
    </row>
    <row r="942" spans="1:31" x14ac:dyDescent="0.25">
      <c r="A942">
        <v>2045</v>
      </c>
      <c r="B942" t="s">
        <v>130</v>
      </c>
      <c r="C942" t="s">
        <v>131</v>
      </c>
      <c r="D942">
        <v>78.486117511520732</v>
      </c>
      <c r="E942">
        <v>80.569412442396313</v>
      </c>
      <c r="F942">
        <v>85.248963133640558</v>
      </c>
      <c r="G942">
        <v>81.477534562211986</v>
      </c>
      <c r="H942">
        <v>71.384850230414742</v>
      </c>
      <c r="I942">
        <v>50.415999999999997</v>
      </c>
      <c r="J942">
        <v>63.588999999999999</v>
      </c>
      <c r="K942">
        <v>72.87</v>
      </c>
      <c r="L942">
        <v>50.415999999999997</v>
      </c>
      <c r="M942">
        <v>50.415999999999997</v>
      </c>
      <c r="N942">
        <v>17503.599999999999</v>
      </c>
      <c r="O942">
        <v>16258</v>
      </c>
      <c r="P942">
        <v>14300.5</v>
      </c>
      <c r="Q942">
        <v>15165.1</v>
      </c>
      <c r="R942">
        <v>19959.400000000001</v>
      </c>
      <c r="S942">
        <v>17265.080836434947</v>
      </c>
      <c r="T942">
        <v>16036.454457297894</v>
      </c>
      <c r="U942">
        <v>14105.629042107796</v>
      </c>
      <c r="V942">
        <v>14958.447256142717</v>
      </c>
      <c r="W942">
        <v>19687.415985668078</v>
      </c>
      <c r="X942" t="s">
        <v>21</v>
      </c>
      <c r="Y942" t="s">
        <v>21</v>
      </c>
      <c r="Z942" t="s">
        <v>21</v>
      </c>
      <c r="AA942" t="s">
        <v>21</v>
      </c>
      <c r="AB942" t="s">
        <v>21</v>
      </c>
      <c r="AC942" t="s">
        <v>21</v>
      </c>
      <c r="AD942" t="s">
        <v>21</v>
      </c>
      <c r="AE942" t="s">
        <v>21</v>
      </c>
    </row>
    <row r="943" spans="1:31" x14ac:dyDescent="0.25">
      <c r="A943">
        <v>2050</v>
      </c>
      <c r="B943" t="s">
        <v>130</v>
      </c>
      <c r="C943" t="s">
        <v>131</v>
      </c>
      <c r="D943">
        <v>79.06883640552995</v>
      </c>
      <c r="E943">
        <v>81.420506912442391</v>
      </c>
      <c r="F943">
        <v>87.716071428571425</v>
      </c>
      <c r="G943">
        <v>83.021140552995391</v>
      </c>
      <c r="H943">
        <v>70.547926267281099</v>
      </c>
      <c r="I943">
        <v>45.383000000000003</v>
      </c>
      <c r="J943">
        <v>61.006999999999998</v>
      </c>
      <c r="K943">
        <v>72.198000000000008</v>
      </c>
      <c r="L943">
        <v>45.383000000000003</v>
      </c>
      <c r="M943">
        <v>45.383000000000003</v>
      </c>
      <c r="N943">
        <v>20623.900000000001</v>
      </c>
      <c r="O943">
        <v>18732.8</v>
      </c>
      <c r="P943">
        <v>15608.3</v>
      </c>
      <c r="Q943">
        <v>16929.599999999999</v>
      </c>
      <c r="R943">
        <v>24464.6</v>
      </c>
      <c r="S943">
        <v>20342.860935039123</v>
      </c>
      <c r="T943">
        <v>18477.530696129288</v>
      </c>
      <c r="U943">
        <v>15395.607830350762</v>
      </c>
      <c r="V943">
        <v>16698.90265593987</v>
      </c>
      <c r="W943">
        <v>24131.224241358716</v>
      </c>
      <c r="X943">
        <v>113.2728416466135</v>
      </c>
      <c r="Y943">
        <v>71.540742092597995</v>
      </c>
      <c r="Z943">
        <v>1.2</v>
      </c>
      <c r="AA943">
        <v>1.9</v>
      </c>
      <c r="AB943">
        <v>0.99478594616666705</v>
      </c>
      <c r="AC943">
        <v>1.18331681033333</v>
      </c>
      <c r="AD943">
        <v>789.41185103999999</v>
      </c>
      <c r="AE943">
        <v>0</v>
      </c>
    </row>
    <row r="944" spans="1:31" x14ac:dyDescent="0.25">
      <c r="A944">
        <v>2055</v>
      </c>
      <c r="B944" t="s">
        <v>130</v>
      </c>
      <c r="C944" t="s">
        <v>131</v>
      </c>
      <c r="D944">
        <v>78.834101382488484</v>
      </c>
      <c r="E944">
        <v>81.499711981566819</v>
      </c>
      <c r="F944">
        <v>89.601958525345623</v>
      </c>
      <c r="G944">
        <v>83.95489631336406</v>
      </c>
      <c r="H944">
        <v>68.993836405529947</v>
      </c>
      <c r="I944">
        <v>40.622999999999998</v>
      </c>
      <c r="J944">
        <v>58.42</v>
      </c>
      <c r="K944">
        <v>71.492999999999995</v>
      </c>
      <c r="L944">
        <v>40.622999999999998</v>
      </c>
      <c r="M944">
        <v>40.622999999999998</v>
      </c>
      <c r="N944">
        <v>24215.7</v>
      </c>
      <c r="O944">
        <v>21612.5</v>
      </c>
      <c r="P944">
        <v>16994.2</v>
      </c>
      <c r="Q944">
        <v>18930.099999999999</v>
      </c>
      <c r="R944">
        <v>29794.400000000001</v>
      </c>
      <c r="S944">
        <v>23885.715967621392</v>
      </c>
      <c r="T944">
        <v>21317.989418031168</v>
      </c>
      <c r="U944">
        <v>16762.622360573987</v>
      </c>
      <c r="V944">
        <v>18672.142116010262</v>
      </c>
      <c r="W944">
        <v>29388.395785614244</v>
      </c>
      <c r="X944" t="s">
        <v>21</v>
      </c>
      <c r="Y944" t="s">
        <v>21</v>
      </c>
      <c r="Z944" t="s">
        <v>21</v>
      </c>
      <c r="AA944" t="s">
        <v>21</v>
      </c>
      <c r="AB944" t="s">
        <v>21</v>
      </c>
      <c r="AC944" t="s">
        <v>21</v>
      </c>
      <c r="AD944" t="s">
        <v>21</v>
      </c>
      <c r="AE944" t="s">
        <v>21</v>
      </c>
    </row>
    <row r="945" spans="1:31" x14ac:dyDescent="0.25">
      <c r="A945">
        <v>2060</v>
      </c>
      <c r="B945" t="s">
        <v>130</v>
      </c>
      <c r="C945" t="s">
        <v>131</v>
      </c>
      <c r="D945">
        <v>77.823387096774198</v>
      </c>
      <c r="E945">
        <v>80.873214285714283</v>
      </c>
      <c r="F945">
        <v>90.988594470046081</v>
      </c>
      <c r="G945">
        <v>84.387845622119812</v>
      </c>
      <c r="H945">
        <v>66.792914746543772</v>
      </c>
      <c r="I945">
        <v>36.198</v>
      </c>
      <c r="J945">
        <v>55.844000000000001</v>
      </c>
      <c r="K945">
        <v>70.753</v>
      </c>
      <c r="L945">
        <v>36.198</v>
      </c>
      <c r="M945">
        <v>36.198</v>
      </c>
      <c r="N945">
        <v>28387</v>
      </c>
      <c r="O945">
        <v>24942.2</v>
      </c>
      <c r="P945">
        <v>18412.8</v>
      </c>
      <c r="Q945">
        <v>21139.1</v>
      </c>
      <c r="R945">
        <v>36183.300000000003</v>
      </c>
      <c r="S945">
        <v>28000.174232950874</v>
      </c>
      <c r="T945">
        <v>24602.316051471</v>
      </c>
      <c r="U945">
        <v>18161.891292368964</v>
      </c>
      <c r="V945">
        <v>20851.040375093238</v>
      </c>
      <c r="W945">
        <v>35690.235119002762</v>
      </c>
      <c r="X945" t="s">
        <v>21</v>
      </c>
      <c r="Y945" t="s">
        <v>21</v>
      </c>
      <c r="Z945" t="s">
        <v>21</v>
      </c>
      <c r="AA945" t="s">
        <v>21</v>
      </c>
      <c r="AB945" t="s">
        <v>21</v>
      </c>
      <c r="AC945" t="s">
        <v>21</v>
      </c>
      <c r="AD945" t="s">
        <v>21</v>
      </c>
      <c r="AE945" t="s">
        <v>21</v>
      </c>
    </row>
    <row r="946" spans="1:31" x14ac:dyDescent="0.25">
      <c r="A946">
        <v>2065</v>
      </c>
      <c r="B946" t="s">
        <v>130</v>
      </c>
      <c r="C946" t="s">
        <v>131</v>
      </c>
      <c r="D946">
        <v>76.448214285714286</v>
      </c>
      <c r="E946">
        <v>79.956566820276493</v>
      </c>
      <c r="F946">
        <v>92.174481566820205</v>
      </c>
      <c r="G946">
        <v>84.696889400921663</v>
      </c>
      <c r="H946">
        <v>64.473329493087562</v>
      </c>
      <c r="I946">
        <v>32.138000000000012</v>
      </c>
      <c r="J946">
        <v>53.295999999999999</v>
      </c>
      <c r="K946">
        <v>69.975999999999999</v>
      </c>
      <c r="L946">
        <v>32.138000000000012</v>
      </c>
      <c r="M946">
        <v>32.138000000000012</v>
      </c>
      <c r="N946">
        <v>33116.6</v>
      </c>
      <c r="O946">
        <v>28667</v>
      </c>
      <c r="P946">
        <v>19787.7</v>
      </c>
      <c r="Q946">
        <v>23484.7</v>
      </c>
      <c r="R946">
        <v>43689.9</v>
      </c>
      <c r="S946">
        <v>32665.324620528441</v>
      </c>
      <c r="T946">
        <v>28276.358711241155</v>
      </c>
      <c r="U946">
        <v>19518.05571808793</v>
      </c>
      <c r="V946">
        <v>23164.677204656407</v>
      </c>
      <c r="W946">
        <v>43094.543707337878</v>
      </c>
      <c r="X946" t="s">
        <v>21</v>
      </c>
      <c r="Y946" t="s">
        <v>21</v>
      </c>
      <c r="Z946" t="s">
        <v>21</v>
      </c>
      <c r="AA946" t="s">
        <v>21</v>
      </c>
      <c r="AB946" t="s">
        <v>21</v>
      </c>
      <c r="AC946" t="s">
        <v>21</v>
      </c>
      <c r="AD946" t="s">
        <v>21</v>
      </c>
      <c r="AE946" t="s">
        <v>21</v>
      </c>
    </row>
    <row r="947" spans="1:31" x14ac:dyDescent="0.25">
      <c r="A947">
        <v>2070</v>
      </c>
      <c r="B947" t="s">
        <v>130</v>
      </c>
      <c r="C947" t="s">
        <v>131</v>
      </c>
      <c r="D947">
        <v>74.754608294930875</v>
      </c>
      <c r="E947">
        <v>78.798732718893959</v>
      </c>
      <c r="F947">
        <v>93.183006912442394</v>
      </c>
      <c r="G947">
        <v>84.911981566820216</v>
      </c>
      <c r="H947">
        <v>62.076036866359438</v>
      </c>
      <c r="I947">
        <v>28.454999999999998</v>
      </c>
      <c r="J947">
        <v>50.787999999999997</v>
      </c>
      <c r="K947">
        <v>69.158999999999992</v>
      </c>
      <c r="L947">
        <v>28.454999999999998</v>
      </c>
      <c r="M947">
        <v>28.454999999999998</v>
      </c>
      <c r="N947">
        <v>38142.800000000003</v>
      </c>
      <c r="O947">
        <v>32618.9</v>
      </c>
      <c r="P947">
        <v>21018.400000000001</v>
      </c>
      <c r="Q947">
        <v>25853.1</v>
      </c>
      <c r="R947">
        <v>52012.800000000003</v>
      </c>
      <c r="S947">
        <v>37623.033280466363</v>
      </c>
      <c r="T947">
        <v>32174.406710367468</v>
      </c>
      <c r="U947">
        <v>20731.985137487394</v>
      </c>
      <c r="V947">
        <v>25500.803341737494</v>
      </c>
      <c r="W947">
        <v>51304.028687202852</v>
      </c>
      <c r="X947" t="s">
        <v>21</v>
      </c>
      <c r="Y947" t="s">
        <v>21</v>
      </c>
      <c r="Z947" t="s">
        <v>21</v>
      </c>
      <c r="AA947" t="s">
        <v>21</v>
      </c>
      <c r="AB947" t="s">
        <v>21</v>
      </c>
      <c r="AC947" t="s">
        <v>21</v>
      </c>
      <c r="AD947" t="s">
        <v>21</v>
      </c>
      <c r="AE947" t="s">
        <v>21</v>
      </c>
    </row>
    <row r="948" spans="1:31" x14ac:dyDescent="0.25">
      <c r="A948">
        <v>2075</v>
      </c>
      <c r="B948" t="s">
        <v>130</v>
      </c>
      <c r="C948" t="s">
        <v>131</v>
      </c>
      <c r="D948">
        <v>72.769758064516125</v>
      </c>
      <c r="E948">
        <v>77.429896313364054</v>
      </c>
      <c r="F948">
        <v>93.983813364055294</v>
      </c>
      <c r="G948">
        <v>85.012788018433184</v>
      </c>
      <c r="H948">
        <v>59.62332949308756</v>
      </c>
      <c r="I948">
        <v>25.141999999999999</v>
      </c>
      <c r="J948">
        <v>48.335000000000001</v>
      </c>
      <c r="K948">
        <v>68.301999999999992</v>
      </c>
      <c r="L948">
        <v>25.141999999999999</v>
      </c>
      <c r="M948">
        <v>25.141999999999999</v>
      </c>
      <c r="N948">
        <v>43474.9</v>
      </c>
      <c r="O948">
        <v>36818.9</v>
      </c>
      <c r="P948">
        <v>22139.599999999999</v>
      </c>
      <c r="Q948">
        <v>28289.599999999999</v>
      </c>
      <c r="R948">
        <v>61218.400000000001</v>
      </c>
      <c r="S948">
        <v>42882.473482936417</v>
      </c>
      <c r="T948">
        <v>36317.173884721706</v>
      </c>
      <c r="U948">
        <v>21837.906698412622</v>
      </c>
      <c r="V948">
        <v>27904.101489431323</v>
      </c>
      <c r="W948">
        <v>60384.185234877928</v>
      </c>
      <c r="X948" t="s">
        <v>21</v>
      </c>
      <c r="Y948" t="s">
        <v>21</v>
      </c>
      <c r="Z948" t="s">
        <v>21</v>
      </c>
      <c r="AA948" t="s">
        <v>21</v>
      </c>
      <c r="AB948" t="s">
        <v>21</v>
      </c>
      <c r="AC948" t="s">
        <v>21</v>
      </c>
      <c r="AD948" t="s">
        <v>21</v>
      </c>
      <c r="AE948" t="s">
        <v>21</v>
      </c>
    </row>
    <row r="949" spans="1:31" x14ac:dyDescent="0.25">
      <c r="A949">
        <v>2080</v>
      </c>
      <c r="B949" t="s">
        <v>130</v>
      </c>
      <c r="C949" t="s">
        <v>131</v>
      </c>
      <c r="D949">
        <v>70.523559907834098</v>
      </c>
      <c r="E949">
        <v>75.882373271889406</v>
      </c>
      <c r="F949">
        <v>94.577016129032259</v>
      </c>
      <c r="G949">
        <v>85.004953917050685</v>
      </c>
      <c r="H949">
        <v>57.141186635944692</v>
      </c>
      <c r="I949">
        <v>22.181000000000001</v>
      </c>
      <c r="J949">
        <v>45.945999999999998</v>
      </c>
      <c r="K949">
        <v>67.400000000000006</v>
      </c>
      <c r="L949">
        <v>22.181000000000001</v>
      </c>
      <c r="M949">
        <v>22.181000000000001</v>
      </c>
      <c r="N949">
        <v>49188.1</v>
      </c>
      <c r="O949">
        <v>41343.599999999999</v>
      </c>
      <c r="P949">
        <v>23203.7</v>
      </c>
      <c r="Q949">
        <v>30866.6</v>
      </c>
      <c r="R949">
        <v>71469</v>
      </c>
      <c r="S949">
        <v>48517.820487822275</v>
      </c>
      <c r="T949">
        <v>40780.216416578987</v>
      </c>
      <c r="U949">
        <v>22887.506353229372</v>
      </c>
      <c r="V949">
        <v>30445.985062838674</v>
      </c>
      <c r="W949">
        <v>70495.10171045782</v>
      </c>
      <c r="X949" t="s">
        <v>21</v>
      </c>
      <c r="Y949" t="s">
        <v>21</v>
      </c>
      <c r="Z949" t="s">
        <v>21</v>
      </c>
      <c r="AA949" t="s">
        <v>21</v>
      </c>
      <c r="AB949" t="s">
        <v>21</v>
      </c>
      <c r="AC949" t="s">
        <v>21</v>
      </c>
      <c r="AD949" t="s">
        <v>21</v>
      </c>
      <c r="AE949" t="s">
        <v>21</v>
      </c>
    </row>
    <row r="950" spans="1:31" x14ac:dyDescent="0.25">
      <c r="A950">
        <v>2085</v>
      </c>
      <c r="B950" t="s">
        <v>130</v>
      </c>
      <c r="C950" t="s">
        <v>131</v>
      </c>
      <c r="D950">
        <v>68.074135944700458</v>
      </c>
      <c r="E950">
        <v>74.192050691244233</v>
      </c>
      <c r="F950">
        <v>95.007546082949261</v>
      </c>
      <c r="G950">
        <v>84.930299539170505</v>
      </c>
      <c r="H950">
        <v>54.674942396313362</v>
      </c>
      <c r="I950">
        <v>19.547000000000001</v>
      </c>
      <c r="J950">
        <v>43.628999999999998</v>
      </c>
      <c r="K950">
        <v>66.451999999999998</v>
      </c>
      <c r="L950">
        <v>19.547000000000001</v>
      </c>
      <c r="M950">
        <v>19.547000000000001</v>
      </c>
      <c r="N950">
        <v>55333.3</v>
      </c>
      <c r="O950">
        <v>46249.599999999999</v>
      </c>
      <c r="P950">
        <v>24231.9</v>
      </c>
      <c r="Q950">
        <v>33625.5</v>
      </c>
      <c r="R950">
        <v>82911.8</v>
      </c>
      <c r="S950">
        <v>54579.280687784572</v>
      </c>
      <c r="T950">
        <v>45619.363025479433</v>
      </c>
      <c r="U950">
        <v>23901.69521243676</v>
      </c>
      <c r="V950">
        <v>33167.289909821033</v>
      </c>
      <c r="W950">
        <v>81781.97223967225</v>
      </c>
      <c r="X950" t="s">
        <v>21</v>
      </c>
      <c r="Y950" t="s">
        <v>21</v>
      </c>
      <c r="Z950" t="s">
        <v>21</v>
      </c>
      <c r="AA950" t="s">
        <v>21</v>
      </c>
      <c r="AB950" t="s">
        <v>21</v>
      </c>
      <c r="AC950" t="s">
        <v>21</v>
      </c>
      <c r="AD950" t="s">
        <v>21</v>
      </c>
      <c r="AE950" t="s">
        <v>21</v>
      </c>
    </row>
    <row r="951" spans="1:31" x14ac:dyDescent="0.25">
      <c r="A951">
        <v>2090</v>
      </c>
      <c r="B951" t="s">
        <v>130</v>
      </c>
      <c r="C951" t="s">
        <v>131</v>
      </c>
      <c r="D951">
        <v>65.490034562211989</v>
      </c>
      <c r="E951">
        <v>72.42235023041475</v>
      </c>
      <c r="F951">
        <v>95.351555299539172</v>
      </c>
      <c r="G951">
        <v>84.852822580645167</v>
      </c>
      <c r="H951">
        <v>52.2714861751152</v>
      </c>
      <c r="I951">
        <v>17.21299999999999</v>
      </c>
      <c r="J951">
        <v>41.392000000000003</v>
      </c>
      <c r="K951">
        <v>65.454999999999998</v>
      </c>
      <c r="L951">
        <v>17.21299999999999</v>
      </c>
      <c r="M951">
        <v>17.21299999999999</v>
      </c>
      <c r="N951">
        <v>61939.7</v>
      </c>
      <c r="O951">
        <v>51560.1</v>
      </c>
      <c r="P951">
        <v>25217.200000000001</v>
      </c>
      <c r="Q951">
        <v>36572.199999999997</v>
      </c>
      <c r="R951">
        <v>95677.8</v>
      </c>
      <c r="S951">
        <v>61095.65617841643</v>
      </c>
      <c r="T951">
        <v>50857.497568195664</v>
      </c>
      <c r="U951">
        <v>24873.568664077528</v>
      </c>
      <c r="V951">
        <v>36073.835631885224</v>
      </c>
      <c r="W951">
        <v>94374.011703435623</v>
      </c>
      <c r="X951" t="s">
        <v>21</v>
      </c>
      <c r="Y951" t="s">
        <v>21</v>
      </c>
      <c r="Z951" t="s">
        <v>21</v>
      </c>
      <c r="AA951" t="s">
        <v>21</v>
      </c>
      <c r="AB951" t="s">
        <v>21</v>
      </c>
      <c r="AC951" t="s">
        <v>21</v>
      </c>
      <c r="AD951" t="s">
        <v>21</v>
      </c>
      <c r="AE951" t="s">
        <v>21</v>
      </c>
    </row>
    <row r="952" spans="1:31" x14ac:dyDescent="0.25">
      <c r="A952">
        <v>2095</v>
      </c>
      <c r="B952" t="s">
        <v>130</v>
      </c>
      <c r="C952" t="s">
        <v>131</v>
      </c>
      <c r="D952">
        <v>62.807200460829492</v>
      </c>
      <c r="E952">
        <v>70.619470046082952</v>
      </c>
      <c r="F952">
        <v>95.658928571428575</v>
      </c>
      <c r="G952">
        <v>84.812039170506907</v>
      </c>
      <c r="H952">
        <v>49.945506912442397</v>
      </c>
      <c r="I952">
        <v>15.150000000000009</v>
      </c>
      <c r="J952">
        <v>39.238999999999997</v>
      </c>
      <c r="K952">
        <v>64.406000000000006</v>
      </c>
      <c r="L952">
        <v>15.150000000000009</v>
      </c>
      <c r="M952">
        <v>15.150000000000009</v>
      </c>
      <c r="N952">
        <v>69023</v>
      </c>
      <c r="O952">
        <v>57279.5</v>
      </c>
      <c r="P952">
        <v>26149.599999999999</v>
      </c>
      <c r="Q952">
        <v>39706.300000000003</v>
      </c>
      <c r="R952">
        <v>109886</v>
      </c>
      <c r="S952">
        <v>68082.433017964853</v>
      </c>
      <c r="T952">
        <v>56498.960086529383</v>
      </c>
      <c r="U952">
        <v>25793.262976784164</v>
      </c>
      <c r="V952">
        <v>39165.227679776566</v>
      </c>
      <c r="W952">
        <v>108388.59850502131</v>
      </c>
      <c r="X952" t="s">
        <v>21</v>
      </c>
      <c r="Y952" t="s">
        <v>21</v>
      </c>
      <c r="Z952" t="s">
        <v>21</v>
      </c>
      <c r="AA952" t="s">
        <v>21</v>
      </c>
      <c r="AB952" t="s">
        <v>21</v>
      </c>
      <c r="AC952" t="s">
        <v>21</v>
      </c>
      <c r="AD952" t="s">
        <v>21</v>
      </c>
      <c r="AE952" t="s">
        <v>21</v>
      </c>
    </row>
    <row r="953" spans="1:31" x14ac:dyDescent="0.25">
      <c r="A953">
        <v>2100</v>
      </c>
      <c r="B953" t="s">
        <v>130</v>
      </c>
      <c r="C953" t="s">
        <v>131</v>
      </c>
      <c r="D953">
        <v>60.059735023041483</v>
      </c>
      <c r="E953">
        <v>68.880760368663601</v>
      </c>
      <c r="F953">
        <v>95.980472350230414</v>
      </c>
      <c r="G953">
        <v>84.850460829493088</v>
      </c>
      <c r="H953">
        <v>47.704493087557552</v>
      </c>
      <c r="I953">
        <v>13.33</v>
      </c>
      <c r="J953">
        <v>37.173000000000002</v>
      </c>
      <c r="K953">
        <v>63.302</v>
      </c>
      <c r="L953">
        <v>13.33</v>
      </c>
      <c r="M953">
        <v>13.33</v>
      </c>
      <c r="N953">
        <v>76568.7</v>
      </c>
      <c r="O953">
        <v>63377.1</v>
      </c>
      <c r="P953">
        <v>27021.8</v>
      </c>
      <c r="Q953">
        <v>43027.7</v>
      </c>
      <c r="R953">
        <v>125613</v>
      </c>
      <c r="S953">
        <v>75525.308795946927</v>
      </c>
      <c r="T953">
        <v>62513.468925182329</v>
      </c>
      <c r="U953">
        <v>26653.577626658396</v>
      </c>
      <c r="V953">
        <v>42441.367416181361</v>
      </c>
      <c r="W953">
        <v>123901.2888267044</v>
      </c>
      <c r="X953" t="s">
        <v>21</v>
      </c>
      <c r="Y953" t="s">
        <v>21</v>
      </c>
      <c r="Z953" t="s">
        <v>21</v>
      </c>
      <c r="AA953" t="s">
        <v>21</v>
      </c>
      <c r="AB953" t="s">
        <v>21</v>
      </c>
      <c r="AC953" t="s">
        <v>21</v>
      </c>
      <c r="AD953" t="s">
        <v>21</v>
      </c>
      <c r="AE953" t="s">
        <v>21</v>
      </c>
    </row>
    <row r="954" spans="1:31" x14ac:dyDescent="0.25">
      <c r="A954">
        <v>2020</v>
      </c>
      <c r="B954" t="s">
        <v>132</v>
      </c>
      <c r="C954" t="s">
        <v>133</v>
      </c>
      <c r="D954">
        <v>101.7728652471543</v>
      </c>
      <c r="E954">
        <v>101.7728652471543</v>
      </c>
      <c r="F954">
        <v>101.7728652471543</v>
      </c>
      <c r="G954">
        <v>101.7728652471543</v>
      </c>
      <c r="H954">
        <v>101.7728652471543</v>
      </c>
      <c r="I954">
        <v>78.3</v>
      </c>
      <c r="J954">
        <v>78.3</v>
      </c>
      <c r="K954">
        <v>78.3</v>
      </c>
      <c r="L954">
        <v>78.3</v>
      </c>
      <c r="M954">
        <v>78.3</v>
      </c>
      <c r="N954">
        <v>2316.6799999999998</v>
      </c>
      <c r="O954">
        <v>2316.6799999999998</v>
      </c>
      <c r="P954">
        <v>2316.6799999999998</v>
      </c>
      <c r="Q954">
        <v>2316.6799999999998</v>
      </c>
      <c r="R954">
        <v>2316.6799999999998</v>
      </c>
      <c r="S954">
        <v>2285.1109184483257</v>
      </c>
      <c r="T954">
        <v>2285.1109184483257</v>
      </c>
      <c r="U954">
        <v>2285.1109184483257</v>
      </c>
      <c r="V954">
        <v>2285.1109184483257</v>
      </c>
      <c r="W954">
        <v>2285.1109184483257</v>
      </c>
      <c r="X954" t="s">
        <v>21</v>
      </c>
      <c r="Y954" t="s">
        <v>21</v>
      </c>
      <c r="Z954" t="s">
        <v>21</v>
      </c>
      <c r="AA954" t="s">
        <v>21</v>
      </c>
      <c r="AB954" t="s">
        <v>21</v>
      </c>
      <c r="AC954" t="s">
        <v>21</v>
      </c>
      <c r="AD954" t="s">
        <v>21</v>
      </c>
      <c r="AE954" t="s">
        <v>21</v>
      </c>
    </row>
    <row r="955" spans="1:31" x14ac:dyDescent="0.25">
      <c r="A955">
        <v>2025</v>
      </c>
      <c r="B955" t="s">
        <v>132</v>
      </c>
      <c r="C955" t="s">
        <v>133</v>
      </c>
      <c r="D955">
        <v>113.6381599125193</v>
      </c>
      <c r="E955">
        <v>115.1611178214723</v>
      </c>
      <c r="F955">
        <v>115.8692625117789</v>
      </c>
      <c r="G955">
        <v>115.9708748879805</v>
      </c>
      <c r="H955">
        <v>113.70028677685239</v>
      </c>
      <c r="I955">
        <v>73.906999999999996</v>
      </c>
      <c r="J955">
        <v>76.192000000000007</v>
      </c>
      <c r="K955">
        <v>77.537000000000006</v>
      </c>
      <c r="L955">
        <v>73.906999999999996</v>
      </c>
      <c r="M955">
        <v>73.906999999999996</v>
      </c>
      <c r="N955">
        <v>2812.94</v>
      </c>
      <c r="O955">
        <v>2775.74</v>
      </c>
      <c r="P955">
        <v>2758.77</v>
      </c>
      <c r="Q955">
        <v>2756.36</v>
      </c>
      <c r="R955">
        <v>2811.4</v>
      </c>
      <c r="S955">
        <v>2774.6084512923812</v>
      </c>
      <c r="T955">
        <v>2737.9153706052439</v>
      </c>
      <c r="U955">
        <v>2721.1766184745793</v>
      </c>
      <c r="V955">
        <v>2718.7994592150094</v>
      </c>
      <c r="W955">
        <v>2773.0894366617849</v>
      </c>
      <c r="X955" t="s">
        <v>21</v>
      </c>
      <c r="Y955" t="s">
        <v>21</v>
      </c>
      <c r="Z955" t="s">
        <v>21</v>
      </c>
      <c r="AA955" t="s">
        <v>21</v>
      </c>
      <c r="AB955" t="s">
        <v>21</v>
      </c>
      <c r="AC955" t="s">
        <v>21</v>
      </c>
      <c r="AD955" t="s">
        <v>21</v>
      </c>
      <c r="AE955" t="s">
        <v>21</v>
      </c>
    </row>
    <row r="956" spans="1:31" x14ac:dyDescent="0.25">
      <c r="A956">
        <v>2030</v>
      </c>
      <c r="B956" t="s">
        <v>132</v>
      </c>
      <c r="C956" t="s">
        <v>133</v>
      </c>
      <c r="D956">
        <v>124.4679167758309</v>
      </c>
      <c r="E956">
        <v>129.15878678484009</v>
      </c>
      <c r="F956">
        <v>131.52194340456791</v>
      </c>
      <c r="G956">
        <v>131.84784387331621</v>
      </c>
      <c r="H956">
        <v>124.5841123445357</v>
      </c>
      <c r="I956">
        <v>69.173000000000002</v>
      </c>
      <c r="J956">
        <v>73.984999999999999</v>
      </c>
      <c r="K956">
        <v>76.742000000000004</v>
      </c>
      <c r="L956">
        <v>69.173000000000002</v>
      </c>
      <c r="M956">
        <v>69.173000000000002</v>
      </c>
      <c r="N956">
        <v>3598.71</v>
      </c>
      <c r="O956">
        <v>3462.46</v>
      </c>
      <c r="P956">
        <v>3394.88</v>
      </c>
      <c r="Q956">
        <v>3386.93</v>
      </c>
      <c r="R956">
        <v>3600.74</v>
      </c>
      <c r="S956">
        <v>3549.6708709572213</v>
      </c>
      <c r="T956">
        <v>3415.2775310748962</v>
      </c>
      <c r="U956">
        <v>3348.6184344932635</v>
      </c>
      <c r="V956">
        <v>3340.7767680560924</v>
      </c>
      <c r="W956">
        <v>3551.6732084248256</v>
      </c>
      <c r="X956">
        <v>0.11368237347294939</v>
      </c>
      <c r="Y956">
        <v>8.526178010471204E-2</v>
      </c>
      <c r="Z956">
        <v>1.2</v>
      </c>
      <c r="AA956">
        <v>1.6</v>
      </c>
      <c r="AB956">
        <v>0.75922608291525395</v>
      </c>
      <c r="AC956">
        <v>0.896713641884746</v>
      </c>
      <c r="AD956">
        <v>864.5056305216666</v>
      </c>
      <c r="AE956">
        <v>239.856449890752</v>
      </c>
    </row>
    <row r="957" spans="1:31" x14ac:dyDescent="0.25">
      <c r="A957">
        <v>2035</v>
      </c>
      <c r="B957" t="s">
        <v>132</v>
      </c>
      <c r="C957" t="s">
        <v>133</v>
      </c>
      <c r="D957">
        <v>134.50194178420529</v>
      </c>
      <c r="E957">
        <v>143.278058627398</v>
      </c>
      <c r="F957">
        <v>148.50901809486751</v>
      </c>
      <c r="G957">
        <v>149.17020965783249</v>
      </c>
      <c r="H957">
        <v>134.66158329726289</v>
      </c>
      <c r="I957">
        <v>64.224999999999994</v>
      </c>
      <c r="J957">
        <v>71.688999999999993</v>
      </c>
      <c r="K957">
        <v>75.912999999999997</v>
      </c>
      <c r="L957">
        <v>64.224999999999994</v>
      </c>
      <c r="M957">
        <v>64.224999999999994</v>
      </c>
      <c r="N957">
        <v>4691.95</v>
      </c>
      <c r="O957">
        <v>4314.96</v>
      </c>
      <c r="P957">
        <v>4066.45</v>
      </c>
      <c r="Q957">
        <v>4064.63</v>
      </c>
      <c r="R957">
        <v>4808.41</v>
      </c>
      <c r="S957">
        <v>4628.0134389788936</v>
      </c>
      <c r="T957">
        <v>4256.160630155131</v>
      </c>
      <c r="U957">
        <v>4011.0370419411379</v>
      </c>
      <c r="V957">
        <v>4009.2418428322512</v>
      </c>
      <c r="W957">
        <v>4742.8864544849157</v>
      </c>
      <c r="X957" t="s">
        <v>21</v>
      </c>
      <c r="Y957" t="s">
        <v>21</v>
      </c>
      <c r="Z957" t="s">
        <v>21</v>
      </c>
      <c r="AA957" t="s">
        <v>21</v>
      </c>
      <c r="AB957" t="s">
        <v>21</v>
      </c>
      <c r="AC957" t="s">
        <v>21</v>
      </c>
      <c r="AD957" t="s">
        <v>21</v>
      </c>
      <c r="AE957" t="s">
        <v>21</v>
      </c>
    </row>
    <row r="958" spans="1:31" x14ac:dyDescent="0.25">
      <c r="A958">
        <v>2040</v>
      </c>
      <c r="B958" t="s">
        <v>132</v>
      </c>
      <c r="C958" t="s">
        <v>133</v>
      </c>
      <c r="D958">
        <v>143.60085763746309</v>
      </c>
      <c r="E958">
        <v>157.17843736654879</v>
      </c>
      <c r="F958">
        <v>166.65917059475271</v>
      </c>
      <c r="G958">
        <v>167.7330365822931</v>
      </c>
      <c r="H958">
        <v>143.7930010997751</v>
      </c>
      <c r="I958">
        <v>59.201999999999998</v>
      </c>
      <c r="J958">
        <v>69.319000000000003</v>
      </c>
      <c r="K958">
        <v>75.049000000000007</v>
      </c>
      <c r="L958">
        <v>59.201999999999998</v>
      </c>
      <c r="M958">
        <v>59.201999999999998</v>
      </c>
      <c r="N958">
        <v>6118.61</v>
      </c>
      <c r="O958">
        <v>5305.34</v>
      </c>
      <c r="P958">
        <v>4673.37</v>
      </c>
      <c r="Q958">
        <v>4689.5200000000004</v>
      </c>
      <c r="R958">
        <v>6587.34</v>
      </c>
      <c r="S958">
        <v>6035.2325382560866</v>
      </c>
      <c r="T958">
        <v>5233.0448573305948</v>
      </c>
      <c r="U958">
        <v>4609.6866260980596</v>
      </c>
      <c r="V958">
        <v>4625.6165522565889</v>
      </c>
      <c r="W958">
        <v>6497.5752186453874</v>
      </c>
      <c r="X958" t="s">
        <v>21</v>
      </c>
      <c r="Y958" t="s">
        <v>21</v>
      </c>
      <c r="Z958" t="s">
        <v>21</v>
      </c>
      <c r="AA958" t="s">
        <v>21</v>
      </c>
      <c r="AB958" t="s">
        <v>21</v>
      </c>
      <c r="AC958" t="s">
        <v>21</v>
      </c>
      <c r="AD958" t="s">
        <v>21</v>
      </c>
      <c r="AE958" t="s">
        <v>21</v>
      </c>
    </row>
    <row r="959" spans="1:31" x14ac:dyDescent="0.25">
      <c r="A959">
        <v>2045</v>
      </c>
      <c r="B959" t="s">
        <v>132</v>
      </c>
      <c r="C959" t="s">
        <v>133</v>
      </c>
      <c r="D959">
        <v>152.12233715393381</v>
      </c>
      <c r="E959">
        <v>170.66959077777</v>
      </c>
      <c r="F959">
        <v>185.22194383335071</v>
      </c>
      <c r="G959">
        <v>186.73196344942559</v>
      </c>
      <c r="H959">
        <v>152.3363633258657</v>
      </c>
      <c r="I959">
        <v>54.24</v>
      </c>
      <c r="J959">
        <v>66.89</v>
      </c>
      <c r="K959">
        <v>74.147999999999996</v>
      </c>
      <c r="L959">
        <v>54.24</v>
      </c>
      <c r="M959">
        <v>54.24</v>
      </c>
      <c r="N959">
        <v>7944.2</v>
      </c>
      <c r="O959">
        <v>6506.4</v>
      </c>
      <c r="P959">
        <v>5245.63</v>
      </c>
      <c r="Q959">
        <v>5276.94</v>
      </c>
      <c r="R959">
        <v>9036.32</v>
      </c>
      <c r="S959">
        <v>7835.9454729773606</v>
      </c>
      <c r="T959">
        <v>6417.7381769567601</v>
      </c>
      <c r="U959">
        <v>5174.1485173351921</v>
      </c>
      <c r="V959">
        <v>5205.0318602468651</v>
      </c>
      <c r="W959">
        <v>8913.1833030858706</v>
      </c>
      <c r="X959" t="s">
        <v>21</v>
      </c>
      <c r="Y959" t="s">
        <v>21</v>
      </c>
      <c r="Z959" t="s">
        <v>21</v>
      </c>
      <c r="AA959" t="s">
        <v>21</v>
      </c>
      <c r="AB959" t="s">
        <v>21</v>
      </c>
      <c r="AC959" t="s">
        <v>21</v>
      </c>
      <c r="AD959" t="s">
        <v>21</v>
      </c>
      <c r="AE959" t="s">
        <v>21</v>
      </c>
    </row>
    <row r="960" spans="1:31" x14ac:dyDescent="0.25">
      <c r="A960">
        <v>2050</v>
      </c>
      <c r="B960" t="s">
        <v>132</v>
      </c>
      <c r="C960" t="s">
        <v>133</v>
      </c>
      <c r="D960">
        <v>159.79873870680919</v>
      </c>
      <c r="E960">
        <v>183.7365343447332</v>
      </c>
      <c r="F960">
        <v>204.4304154230351</v>
      </c>
      <c r="G960">
        <v>206.3965527677498</v>
      </c>
      <c r="H960">
        <v>160.02428357659761</v>
      </c>
      <c r="I960">
        <v>49.448999999999998</v>
      </c>
      <c r="J960">
        <v>64.418000000000006</v>
      </c>
      <c r="K960">
        <v>73.209000000000003</v>
      </c>
      <c r="L960">
        <v>49.448999999999998</v>
      </c>
      <c r="M960">
        <v>49.448999999999998</v>
      </c>
      <c r="N960">
        <v>10137</v>
      </c>
      <c r="O960">
        <v>7942.29</v>
      </c>
      <c r="P960">
        <v>5808.39</v>
      </c>
      <c r="Q960">
        <v>5858.37</v>
      </c>
      <c r="R960">
        <v>12057.7</v>
      </c>
      <c r="S960">
        <v>9998.8644872449713</v>
      </c>
      <c r="T960">
        <v>7834.0615002861659</v>
      </c>
      <c r="U960">
        <v>5729.2398637731894</v>
      </c>
      <c r="V960">
        <v>5778.5387931480045</v>
      </c>
      <c r="W960">
        <v>11893.391371002634</v>
      </c>
      <c r="X960">
        <v>0.1349978184991274</v>
      </c>
      <c r="Y960">
        <v>8.526178010471204E-2</v>
      </c>
      <c r="Z960">
        <v>1.2</v>
      </c>
      <c r="AA960">
        <v>1.9</v>
      </c>
      <c r="AB960">
        <v>0.77180795511186495</v>
      </c>
      <c r="AC960">
        <v>0.878968015762712</v>
      </c>
      <c r="AD960">
        <v>855.94616883333333</v>
      </c>
      <c r="AE960">
        <v>806.94383303116808</v>
      </c>
    </row>
    <row r="961" spans="1:31" x14ac:dyDescent="0.25">
      <c r="A961">
        <v>2055</v>
      </c>
      <c r="B961" t="s">
        <v>132</v>
      </c>
      <c r="C961" t="s">
        <v>133</v>
      </c>
      <c r="D961">
        <v>166.31832433390471</v>
      </c>
      <c r="E961">
        <v>196.18969272556839</v>
      </c>
      <c r="F961">
        <v>224.2149283971761</v>
      </c>
      <c r="G961">
        <v>226.65740719898761</v>
      </c>
      <c r="H961">
        <v>166.54558187071859</v>
      </c>
      <c r="I961">
        <v>44.915999999999997</v>
      </c>
      <c r="J961">
        <v>61.918999999999997</v>
      </c>
      <c r="K961">
        <v>72.228999999999999</v>
      </c>
      <c r="L961">
        <v>44.915999999999997</v>
      </c>
      <c r="M961">
        <v>44.915999999999997</v>
      </c>
      <c r="N961">
        <v>12739.6</v>
      </c>
      <c r="O961">
        <v>9645.7999999999993</v>
      </c>
      <c r="P961">
        <v>6371.06</v>
      </c>
      <c r="Q961">
        <v>6447.26</v>
      </c>
      <c r="R961">
        <v>15736.4</v>
      </c>
      <c r="S961">
        <v>12565.999212953146</v>
      </c>
      <c r="T961">
        <v>9514.3580024728763</v>
      </c>
      <c r="U961">
        <v>6284.2424366288797</v>
      </c>
      <c r="V961">
        <v>6359.4040696493066</v>
      </c>
      <c r="W961">
        <v>15521.962229168566</v>
      </c>
      <c r="X961" t="s">
        <v>21</v>
      </c>
      <c r="Y961" t="s">
        <v>21</v>
      </c>
      <c r="Z961" t="s">
        <v>21</v>
      </c>
      <c r="AA961" t="s">
        <v>21</v>
      </c>
      <c r="AB961" t="s">
        <v>21</v>
      </c>
      <c r="AC961" t="s">
        <v>21</v>
      </c>
      <c r="AD961" t="s">
        <v>21</v>
      </c>
      <c r="AE961" t="s">
        <v>21</v>
      </c>
    </row>
    <row r="962" spans="1:31" x14ac:dyDescent="0.25">
      <c r="A962">
        <v>2060</v>
      </c>
      <c r="B962" t="s">
        <v>132</v>
      </c>
      <c r="C962" t="s">
        <v>133</v>
      </c>
      <c r="D962">
        <v>171.53640359483919</v>
      </c>
      <c r="E962">
        <v>207.85689799931839</v>
      </c>
      <c r="F962">
        <v>244.60583287004491</v>
      </c>
      <c r="G962">
        <v>247.5779420681736</v>
      </c>
      <c r="H962">
        <v>171.75626832434901</v>
      </c>
      <c r="I962">
        <v>40.692</v>
      </c>
      <c r="J962">
        <v>59.41</v>
      </c>
      <c r="K962">
        <v>71.206999999999994</v>
      </c>
      <c r="L962">
        <v>40.692</v>
      </c>
      <c r="M962">
        <v>40.692</v>
      </c>
      <c r="N962">
        <v>15840.2</v>
      </c>
      <c r="O962">
        <v>11650.1</v>
      </c>
      <c r="P962">
        <v>6911.49</v>
      </c>
      <c r="Q962">
        <v>7019.88</v>
      </c>
      <c r="R962">
        <v>20251.3</v>
      </c>
      <c r="S962">
        <v>15624.347760763323</v>
      </c>
      <c r="T962">
        <v>11491.345680462922</v>
      </c>
      <c r="U962">
        <v>6817.3080709232263</v>
      </c>
      <c r="V962">
        <v>6924.2210552156685</v>
      </c>
      <c r="W962">
        <v>19975.338304285695</v>
      </c>
      <c r="X962" t="s">
        <v>21</v>
      </c>
      <c r="Y962" t="s">
        <v>21</v>
      </c>
      <c r="Z962" t="s">
        <v>21</v>
      </c>
      <c r="AA962" t="s">
        <v>21</v>
      </c>
      <c r="AB962" t="s">
        <v>21</v>
      </c>
      <c r="AC962" t="s">
        <v>21</v>
      </c>
      <c r="AD962" t="s">
        <v>21</v>
      </c>
      <c r="AE962" t="s">
        <v>21</v>
      </c>
    </row>
    <row r="963" spans="1:31" x14ac:dyDescent="0.25">
      <c r="A963">
        <v>2065</v>
      </c>
      <c r="B963" t="s">
        <v>132</v>
      </c>
      <c r="C963" t="s">
        <v>133</v>
      </c>
      <c r="D963">
        <v>175.35109568409811</v>
      </c>
      <c r="E963">
        <v>218.09184718887059</v>
      </c>
      <c r="F963">
        <v>264.07155215150652</v>
      </c>
      <c r="G963">
        <v>267.5562486848284</v>
      </c>
      <c r="H963">
        <v>175.55374837403119</v>
      </c>
      <c r="I963">
        <v>36.805999999999997</v>
      </c>
      <c r="J963">
        <v>56.906999999999996</v>
      </c>
      <c r="K963">
        <v>70.143000000000001</v>
      </c>
      <c r="L963">
        <v>36.805999999999997</v>
      </c>
      <c r="M963">
        <v>36.805999999999997</v>
      </c>
      <c r="N963">
        <v>19548.8</v>
      </c>
      <c r="O963">
        <v>14040.4</v>
      </c>
      <c r="P963">
        <v>7467.34</v>
      </c>
      <c r="Q963">
        <v>7615.89</v>
      </c>
      <c r="R963">
        <v>25827.9</v>
      </c>
      <c r="S963">
        <v>19282.411175718113</v>
      </c>
      <c r="T963">
        <v>13849.073389238858</v>
      </c>
      <c r="U963">
        <v>7365.5835789862749</v>
      </c>
      <c r="V963">
        <v>7512.1093084506374</v>
      </c>
      <c r="W963">
        <v>25475.946738691371</v>
      </c>
      <c r="X963" t="s">
        <v>21</v>
      </c>
      <c r="Y963" t="s">
        <v>21</v>
      </c>
      <c r="Z963" t="s">
        <v>21</v>
      </c>
      <c r="AA963" t="s">
        <v>21</v>
      </c>
      <c r="AB963" t="s">
        <v>21</v>
      </c>
      <c r="AC963" t="s">
        <v>21</v>
      </c>
      <c r="AD963" t="s">
        <v>21</v>
      </c>
      <c r="AE963" t="s">
        <v>21</v>
      </c>
    </row>
    <row r="964" spans="1:31" x14ac:dyDescent="0.25">
      <c r="A964">
        <v>2070</v>
      </c>
      <c r="B964" t="s">
        <v>132</v>
      </c>
      <c r="C964" t="s">
        <v>133</v>
      </c>
      <c r="D964">
        <v>177.8596925860908</v>
      </c>
      <c r="E964">
        <v>226.85557843954069</v>
      </c>
      <c r="F964">
        <v>282.46052401077151</v>
      </c>
      <c r="G964">
        <v>286.42557963992141</v>
      </c>
      <c r="H964">
        <v>178.03817167623589</v>
      </c>
      <c r="I964">
        <v>33.264000000000003</v>
      </c>
      <c r="J964">
        <v>54.423999999999999</v>
      </c>
      <c r="K964">
        <v>69.033000000000001</v>
      </c>
      <c r="L964">
        <v>33.264000000000003</v>
      </c>
      <c r="M964">
        <v>33.264000000000003</v>
      </c>
      <c r="N964">
        <v>23838</v>
      </c>
      <c r="O964">
        <v>16817.7</v>
      </c>
      <c r="P964">
        <v>8018.49</v>
      </c>
      <c r="Q964">
        <v>8216.33</v>
      </c>
      <c r="R964">
        <v>32524.1</v>
      </c>
      <c r="S964">
        <v>23513.162833870538</v>
      </c>
      <c r="T964">
        <v>16588.527501937435</v>
      </c>
      <c r="U964">
        <v>7909.2231333065929</v>
      </c>
      <c r="V964">
        <v>8104.367194681412</v>
      </c>
      <c r="W964">
        <v>32080.898537003468</v>
      </c>
      <c r="X964" t="s">
        <v>21</v>
      </c>
      <c r="Y964" t="s">
        <v>21</v>
      </c>
      <c r="Z964" t="s">
        <v>21</v>
      </c>
      <c r="AA964" t="s">
        <v>21</v>
      </c>
      <c r="AB964" t="s">
        <v>21</v>
      </c>
      <c r="AC964" t="s">
        <v>21</v>
      </c>
      <c r="AD964" t="s">
        <v>21</v>
      </c>
      <c r="AE964" t="s">
        <v>21</v>
      </c>
    </row>
    <row r="965" spans="1:31" x14ac:dyDescent="0.25">
      <c r="A965">
        <v>2075</v>
      </c>
      <c r="B965" t="s">
        <v>132</v>
      </c>
      <c r="C965" t="s">
        <v>133</v>
      </c>
      <c r="D965">
        <v>178.94034939519759</v>
      </c>
      <c r="E965">
        <v>233.80117546762651</v>
      </c>
      <c r="F965">
        <v>298.8471469709736</v>
      </c>
      <c r="G965">
        <v>303.20593207588632</v>
      </c>
      <c r="H965">
        <v>179.09029928991811</v>
      </c>
      <c r="I965">
        <v>30.05500000000001</v>
      </c>
      <c r="J965">
        <v>51.973999999999997</v>
      </c>
      <c r="K965">
        <v>67.87700000000001</v>
      </c>
      <c r="L965">
        <v>30.05500000000001</v>
      </c>
      <c r="M965">
        <v>30.05500000000001</v>
      </c>
      <c r="N965">
        <v>28773.4</v>
      </c>
      <c r="O965">
        <v>20059.5</v>
      </c>
      <c r="P965">
        <v>8596.91</v>
      </c>
      <c r="Q965">
        <v>8856.7000000000007</v>
      </c>
      <c r="R965">
        <v>40528.199999999997</v>
      </c>
      <c r="S965">
        <v>28381.308812991465</v>
      </c>
      <c r="T965">
        <v>19786.15193665685</v>
      </c>
      <c r="U965">
        <v>8479.7610830661106</v>
      </c>
      <c r="V965">
        <v>8736.0109602626562</v>
      </c>
      <c r="W965">
        <v>39975.927760872211</v>
      </c>
      <c r="X965" t="s">
        <v>21</v>
      </c>
      <c r="Y965" t="s">
        <v>21</v>
      </c>
      <c r="Z965" t="s">
        <v>21</v>
      </c>
      <c r="AA965" t="s">
        <v>21</v>
      </c>
      <c r="AB965" t="s">
        <v>21</v>
      </c>
      <c r="AC965" t="s">
        <v>21</v>
      </c>
      <c r="AD965" t="s">
        <v>21</v>
      </c>
      <c r="AE965" t="s">
        <v>21</v>
      </c>
    </row>
    <row r="966" spans="1:31" x14ac:dyDescent="0.25">
      <c r="A966">
        <v>2080</v>
      </c>
      <c r="B966" t="s">
        <v>132</v>
      </c>
      <c r="C966" t="s">
        <v>133</v>
      </c>
      <c r="D966">
        <v>178.6312790043153</v>
      </c>
      <c r="E966">
        <v>239.11416165251859</v>
      </c>
      <c r="F966">
        <v>313.92432157773942</v>
      </c>
      <c r="G966">
        <v>318.65978605652191</v>
      </c>
      <c r="H966">
        <v>178.7510169598533</v>
      </c>
      <c r="I966">
        <v>27.163</v>
      </c>
      <c r="J966">
        <v>49.570999999999998</v>
      </c>
      <c r="K966">
        <v>66.674000000000007</v>
      </c>
      <c r="L966">
        <v>27.163</v>
      </c>
      <c r="M966">
        <v>27.163</v>
      </c>
      <c r="N966">
        <v>34323.5</v>
      </c>
      <c r="O966">
        <v>23752.5</v>
      </c>
      <c r="P966">
        <v>9156.43</v>
      </c>
      <c r="Q966">
        <v>9488.65</v>
      </c>
      <c r="R966">
        <v>49903.8</v>
      </c>
      <c r="S966">
        <v>33855.778359273238</v>
      </c>
      <c r="T966">
        <v>23428.827930678326</v>
      </c>
      <c r="U966">
        <v>9031.6565805410355</v>
      </c>
      <c r="V966">
        <v>9359.3494640324552</v>
      </c>
      <c r="W966">
        <v>49223.767741794974</v>
      </c>
      <c r="X966" t="s">
        <v>21</v>
      </c>
      <c r="Y966" t="s">
        <v>21</v>
      </c>
      <c r="Z966" t="s">
        <v>21</v>
      </c>
      <c r="AA966" t="s">
        <v>21</v>
      </c>
      <c r="AB966" t="s">
        <v>21</v>
      </c>
      <c r="AC966" t="s">
        <v>21</v>
      </c>
      <c r="AD966" t="s">
        <v>21</v>
      </c>
      <c r="AE966" t="s">
        <v>21</v>
      </c>
    </row>
    <row r="967" spans="1:31" x14ac:dyDescent="0.25">
      <c r="A967">
        <v>2085</v>
      </c>
      <c r="B967" t="s">
        <v>132</v>
      </c>
      <c r="C967" t="s">
        <v>133</v>
      </c>
      <c r="D967">
        <v>177.10438618566511</v>
      </c>
      <c r="E967">
        <v>243.20909570455859</v>
      </c>
      <c r="F967">
        <v>328.52345966230507</v>
      </c>
      <c r="G967">
        <v>333.63594147186268</v>
      </c>
      <c r="H967">
        <v>177.19498415907981</v>
      </c>
      <c r="I967">
        <v>24.562999999999999</v>
      </c>
      <c r="J967">
        <v>47.222999999999999</v>
      </c>
      <c r="K967">
        <v>65.420999999999992</v>
      </c>
      <c r="L967">
        <v>24.562999999999999</v>
      </c>
      <c r="M967">
        <v>24.562999999999999</v>
      </c>
      <c r="N967">
        <v>40448.699999999997</v>
      </c>
      <c r="O967">
        <v>27866</v>
      </c>
      <c r="P967">
        <v>9660.26</v>
      </c>
      <c r="Q967">
        <v>10073.9</v>
      </c>
      <c r="R967">
        <v>60703.7</v>
      </c>
      <c r="S967">
        <v>39897.511096500508</v>
      </c>
      <c r="T967">
        <v>27486.273828703597</v>
      </c>
      <c r="U967">
        <v>9528.6209580302966</v>
      </c>
      <c r="V967">
        <v>9936.6243423159831</v>
      </c>
      <c r="W967">
        <v>59876.498981392186</v>
      </c>
      <c r="X967" t="s">
        <v>21</v>
      </c>
      <c r="Y967" t="s">
        <v>21</v>
      </c>
      <c r="Z967" t="s">
        <v>21</v>
      </c>
      <c r="AA967" t="s">
        <v>21</v>
      </c>
      <c r="AB967" t="s">
        <v>21</v>
      </c>
      <c r="AC967" t="s">
        <v>21</v>
      </c>
      <c r="AD967" t="s">
        <v>21</v>
      </c>
      <c r="AE967" t="s">
        <v>21</v>
      </c>
    </row>
    <row r="968" spans="1:31" x14ac:dyDescent="0.25">
      <c r="A968">
        <v>2090</v>
      </c>
      <c r="B968" t="s">
        <v>132</v>
      </c>
      <c r="C968" t="s">
        <v>133</v>
      </c>
      <c r="D968">
        <v>174.4712864878077</v>
      </c>
      <c r="E968">
        <v>246.24585940304149</v>
      </c>
      <c r="F968">
        <v>342.81112909409529</v>
      </c>
      <c r="G968">
        <v>348.29632808484621</v>
      </c>
      <c r="H968">
        <v>174.53567783942569</v>
      </c>
      <c r="I968">
        <v>22.23</v>
      </c>
      <c r="J968">
        <v>44.94</v>
      </c>
      <c r="K968">
        <v>64.117999999999995</v>
      </c>
      <c r="L968">
        <v>22.23</v>
      </c>
      <c r="M968">
        <v>22.23</v>
      </c>
      <c r="N968">
        <v>47203.8</v>
      </c>
      <c r="O968">
        <v>32413.5</v>
      </c>
      <c r="P968">
        <v>10096.9</v>
      </c>
      <c r="Q968">
        <v>10599.3</v>
      </c>
      <c r="R968">
        <v>73127</v>
      </c>
      <c r="S968">
        <v>46560.560272567251</v>
      </c>
      <c r="T968">
        <v>31971.80566807881</v>
      </c>
      <c r="U968">
        <v>9959.3109244612551</v>
      </c>
      <c r="V968">
        <v>10454.864788364963</v>
      </c>
      <c r="W968">
        <v>72130.508371190983</v>
      </c>
      <c r="X968" t="s">
        <v>21</v>
      </c>
      <c r="Y968" t="s">
        <v>21</v>
      </c>
      <c r="Z968" t="s">
        <v>21</v>
      </c>
      <c r="AA968" t="s">
        <v>21</v>
      </c>
      <c r="AB968" t="s">
        <v>21</v>
      </c>
      <c r="AC968" t="s">
        <v>21</v>
      </c>
      <c r="AD968" t="s">
        <v>21</v>
      </c>
      <c r="AE968" t="s">
        <v>21</v>
      </c>
    </row>
    <row r="969" spans="1:31" x14ac:dyDescent="0.25">
      <c r="A969">
        <v>2095</v>
      </c>
      <c r="B969" t="s">
        <v>132</v>
      </c>
      <c r="C969" t="s">
        <v>133</v>
      </c>
      <c r="D969">
        <v>170.814352505936</v>
      </c>
      <c r="E969">
        <v>248.19078995194701</v>
      </c>
      <c r="F969">
        <v>356.48021065529821</v>
      </c>
      <c r="G969">
        <v>362.31738648237013</v>
      </c>
      <c r="H969">
        <v>170.85643782170641</v>
      </c>
      <c r="I969">
        <v>20.137</v>
      </c>
      <c r="J969">
        <v>42.728999999999999</v>
      </c>
      <c r="K969">
        <v>62.762999999999998</v>
      </c>
      <c r="L969">
        <v>20.137</v>
      </c>
      <c r="M969">
        <v>20.137</v>
      </c>
      <c r="N969">
        <v>54667.3</v>
      </c>
      <c r="O969">
        <v>37440.9</v>
      </c>
      <c r="P969">
        <v>10482.9</v>
      </c>
      <c r="Q969">
        <v>11082.7</v>
      </c>
      <c r="R969">
        <v>87430</v>
      </c>
      <c r="S969">
        <v>53922.356178708404</v>
      </c>
      <c r="T969">
        <v>36930.697975780829</v>
      </c>
      <c r="U969">
        <v>10340.050955247145</v>
      </c>
      <c r="V969">
        <v>10931.6775626704</v>
      </c>
      <c r="W969">
        <v>86238.603346140662</v>
      </c>
      <c r="X969" t="s">
        <v>21</v>
      </c>
      <c r="Y969" t="s">
        <v>21</v>
      </c>
      <c r="Z969" t="s">
        <v>21</v>
      </c>
      <c r="AA969" t="s">
        <v>21</v>
      </c>
      <c r="AB969" t="s">
        <v>21</v>
      </c>
      <c r="AC969" t="s">
        <v>21</v>
      </c>
      <c r="AD969" t="s">
        <v>21</v>
      </c>
      <c r="AE969" t="s">
        <v>21</v>
      </c>
    </row>
    <row r="970" spans="1:31" x14ac:dyDescent="0.25">
      <c r="A970">
        <v>2100</v>
      </c>
      <c r="B970" t="s">
        <v>132</v>
      </c>
      <c r="C970" t="s">
        <v>133</v>
      </c>
      <c r="D970">
        <v>166.26469127710629</v>
      </c>
      <c r="E970">
        <v>249.04352387158161</v>
      </c>
      <c r="F970">
        <v>369.14119053050678</v>
      </c>
      <c r="G970">
        <v>375.28912125241101</v>
      </c>
      <c r="H970">
        <v>166.2884389103782</v>
      </c>
      <c r="I970">
        <v>18.260000000000009</v>
      </c>
      <c r="J970">
        <v>40.594999999999999</v>
      </c>
      <c r="K970">
        <v>61.356000000000002</v>
      </c>
      <c r="L970">
        <v>18.260000000000009</v>
      </c>
      <c r="M970">
        <v>18.260000000000009</v>
      </c>
      <c r="N970">
        <v>62900.6</v>
      </c>
      <c r="O970">
        <v>43013.3</v>
      </c>
      <c r="P970">
        <v>10847.6</v>
      </c>
      <c r="Q970">
        <v>11555.6</v>
      </c>
      <c r="R970">
        <v>103867</v>
      </c>
      <c r="S970">
        <v>62043.462125520477</v>
      </c>
      <c r="T970">
        <v>42427.163643012151</v>
      </c>
      <c r="U970">
        <v>10699.781238220239</v>
      </c>
      <c r="V970">
        <v>11398.133419039952</v>
      </c>
      <c r="W970">
        <v>102451.61859491699</v>
      </c>
      <c r="X970" t="s">
        <v>21</v>
      </c>
      <c r="Y970" t="s">
        <v>21</v>
      </c>
      <c r="Z970" t="s">
        <v>21</v>
      </c>
      <c r="AA970" t="s">
        <v>21</v>
      </c>
      <c r="AB970" t="s">
        <v>21</v>
      </c>
      <c r="AC970" t="s">
        <v>21</v>
      </c>
      <c r="AD970" t="s">
        <v>21</v>
      </c>
      <c r="AE970" t="s">
        <v>21</v>
      </c>
    </row>
    <row r="971" spans="1:31" x14ac:dyDescent="0.25">
      <c r="A971">
        <v>2020</v>
      </c>
      <c r="B971" t="s">
        <v>134</v>
      </c>
      <c r="C971" t="s">
        <v>135</v>
      </c>
      <c r="D971">
        <v>50.251231527093537</v>
      </c>
      <c r="E971">
        <v>50.251231527093537</v>
      </c>
      <c r="F971">
        <v>50.251231527093537</v>
      </c>
      <c r="G971">
        <v>50.251231527093537</v>
      </c>
      <c r="H971">
        <v>50.251231527093537</v>
      </c>
      <c r="I971">
        <v>42.8</v>
      </c>
      <c r="J971">
        <v>42.8</v>
      </c>
      <c r="K971">
        <v>42.8</v>
      </c>
      <c r="L971">
        <v>42.8</v>
      </c>
      <c r="M971">
        <v>42.8</v>
      </c>
      <c r="N971">
        <v>10990.5</v>
      </c>
      <c r="O971">
        <v>10990.5</v>
      </c>
      <c r="P971">
        <v>10990.5</v>
      </c>
      <c r="Q971">
        <v>10990.5</v>
      </c>
      <c r="R971">
        <v>10990.5</v>
      </c>
      <c r="S971">
        <v>10840.733959461957</v>
      </c>
      <c r="T971">
        <v>10840.733959461957</v>
      </c>
      <c r="U971">
        <v>10840.733959461957</v>
      </c>
      <c r="V971">
        <v>10840.733959461957</v>
      </c>
      <c r="W971">
        <v>10840.733959461957</v>
      </c>
      <c r="X971" t="s">
        <v>21</v>
      </c>
      <c r="Y971" t="s">
        <v>21</v>
      </c>
      <c r="Z971" t="s">
        <v>21</v>
      </c>
      <c r="AA971" t="s">
        <v>21</v>
      </c>
      <c r="AB971" t="s">
        <v>21</v>
      </c>
      <c r="AC971" t="s">
        <v>21</v>
      </c>
      <c r="AD971" t="s">
        <v>21</v>
      </c>
      <c r="AE971" t="s">
        <v>21</v>
      </c>
    </row>
    <row r="972" spans="1:31" x14ac:dyDescent="0.25">
      <c r="A972">
        <v>2025</v>
      </c>
      <c r="B972" t="s">
        <v>134</v>
      </c>
      <c r="C972" t="s">
        <v>135</v>
      </c>
      <c r="D972">
        <v>51.350519978106178</v>
      </c>
      <c r="E972">
        <v>51.555938697317963</v>
      </c>
      <c r="F972">
        <v>52.477394636015333</v>
      </c>
      <c r="G972">
        <v>51.779693486589927</v>
      </c>
      <c r="H972">
        <v>49.910727969348613</v>
      </c>
      <c r="I972">
        <v>37.125</v>
      </c>
      <c r="J972">
        <v>40.326999999999998</v>
      </c>
      <c r="K972">
        <v>42.466000000000001</v>
      </c>
      <c r="L972">
        <v>37.125</v>
      </c>
      <c r="M972">
        <v>37.125</v>
      </c>
      <c r="N972">
        <v>14214</v>
      </c>
      <c r="O972">
        <v>14157.3</v>
      </c>
      <c r="P972">
        <v>13908.7</v>
      </c>
      <c r="Q972">
        <v>14096.2</v>
      </c>
      <c r="R972">
        <v>14624</v>
      </c>
      <c r="S972">
        <v>14020.307765778833</v>
      </c>
      <c r="T972">
        <v>13964.38040892505</v>
      </c>
      <c r="U972">
        <v>13719.168047128751</v>
      </c>
      <c r="V972">
        <v>13904.113010269564</v>
      </c>
      <c r="W972">
        <v>14424.720751846746</v>
      </c>
      <c r="X972" t="s">
        <v>21</v>
      </c>
      <c r="Y972" t="s">
        <v>21</v>
      </c>
      <c r="Z972" t="s">
        <v>21</v>
      </c>
      <c r="AA972" t="s">
        <v>21</v>
      </c>
      <c r="AB972" t="s">
        <v>21</v>
      </c>
      <c r="AC972" t="s">
        <v>21</v>
      </c>
      <c r="AD972" t="s">
        <v>21</v>
      </c>
      <c r="AE972" t="s">
        <v>21</v>
      </c>
    </row>
    <row r="973" spans="1:31" x14ac:dyDescent="0.25">
      <c r="A973">
        <v>2030</v>
      </c>
      <c r="B973" t="s">
        <v>134</v>
      </c>
      <c r="C973" t="s">
        <v>135</v>
      </c>
      <c r="D973">
        <v>51.936672140120358</v>
      </c>
      <c r="E973">
        <v>52.516365626710453</v>
      </c>
      <c r="F973">
        <v>54.638040503557633</v>
      </c>
      <c r="G973">
        <v>53.181992337164701</v>
      </c>
      <c r="H973">
        <v>49.005637657361753</v>
      </c>
      <c r="I973">
        <v>32.064999999999998</v>
      </c>
      <c r="J973">
        <v>38.024999999999999</v>
      </c>
      <c r="K973">
        <v>42.122</v>
      </c>
      <c r="L973">
        <v>32.064999999999998</v>
      </c>
      <c r="M973">
        <v>32.064999999999998</v>
      </c>
      <c r="N973">
        <v>16548.900000000001</v>
      </c>
      <c r="O973">
        <v>16345.1</v>
      </c>
      <c r="P973">
        <v>15691.7</v>
      </c>
      <c r="Q973">
        <v>16145.2</v>
      </c>
      <c r="R973">
        <v>17576.099999999999</v>
      </c>
      <c r="S973">
        <v>16323.390402778763</v>
      </c>
      <c r="T973">
        <v>16122.367557508907</v>
      </c>
      <c r="U973">
        <v>15477.871349955798</v>
      </c>
      <c r="V973">
        <v>15925.19156747238</v>
      </c>
      <c r="W973">
        <v>17336.592888849395</v>
      </c>
      <c r="X973">
        <v>72.267797404700545</v>
      </c>
      <c r="Y973">
        <v>54.200848053525398</v>
      </c>
      <c r="Z973">
        <v>1.2</v>
      </c>
      <c r="AA973">
        <v>1.6</v>
      </c>
      <c r="AB973">
        <v>0</v>
      </c>
      <c r="AC973">
        <v>0</v>
      </c>
      <c r="AD973" t="s">
        <v>21</v>
      </c>
      <c r="AE973">
        <v>3243.6583839358559</v>
      </c>
    </row>
    <row r="974" spans="1:31" x14ac:dyDescent="0.25">
      <c r="A974">
        <v>2035</v>
      </c>
      <c r="B974" t="s">
        <v>134</v>
      </c>
      <c r="C974" t="s">
        <v>135</v>
      </c>
      <c r="D974">
        <v>52.061959496442249</v>
      </c>
      <c r="E974">
        <v>53.111111111111057</v>
      </c>
      <c r="F974">
        <v>56.651231527093593</v>
      </c>
      <c r="G974">
        <v>54.373453749315807</v>
      </c>
      <c r="H974">
        <v>47.68182813355228</v>
      </c>
      <c r="I974">
        <v>27.625</v>
      </c>
      <c r="J974">
        <v>35.888000000000012</v>
      </c>
      <c r="K974">
        <v>41.768999999999998</v>
      </c>
      <c r="L974">
        <v>27.625</v>
      </c>
      <c r="M974">
        <v>27.625</v>
      </c>
      <c r="N974">
        <v>19659.8</v>
      </c>
      <c r="O974">
        <v>18935.2</v>
      </c>
      <c r="P974">
        <v>17433.099999999999</v>
      </c>
      <c r="Q974">
        <v>18592.8</v>
      </c>
      <c r="R974">
        <v>21981.5</v>
      </c>
      <c r="S974">
        <v>19391.898593897473</v>
      </c>
      <c r="T974">
        <v>18677.172619007695</v>
      </c>
      <c r="U974">
        <v>17195.541530294002</v>
      </c>
      <c r="V974">
        <v>18339.438456984146</v>
      </c>
      <c r="W974">
        <v>21681.96110549229</v>
      </c>
      <c r="X974" t="s">
        <v>21</v>
      </c>
      <c r="Y974" t="s">
        <v>21</v>
      </c>
      <c r="Z974" t="s">
        <v>21</v>
      </c>
      <c r="AA974" t="s">
        <v>21</v>
      </c>
      <c r="AB974" t="s">
        <v>21</v>
      </c>
      <c r="AC974" t="s">
        <v>21</v>
      </c>
      <c r="AD974" t="s">
        <v>21</v>
      </c>
      <c r="AE974" t="s">
        <v>21</v>
      </c>
    </row>
    <row r="975" spans="1:31" x14ac:dyDescent="0.25">
      <c r="A975">
        <v>2040</v>
      </c>
      <c r="B975" t="s">
        <v>134</v>
      </c>
      <c r="C975" t="s">
        <v>135</v>
      </c>
      <c r="D975">
        <v>51.79135194307608</v>
      </c>
      <c r="E975">
        <v>53.395292829775528</v>
      </c>
      <c r="F975">
        <v>58.518555008210178</v>
      </c>
      <c r="G975">
        <v>55.356267104542958</v>
      </c>
      <c r="H975">
        <v>46.066940339354133</v>
      </c>
      <c r="I975">
        <v>23.77</v>
      </c>
      <c r="J975">
        <v>33.908000000000001</v>
      </c>
      <c r="K975">
        <v>41.405999999999999</v>
      </c>
      <c r="L975">
        <v>23.77</v>
      </c>
      <c r="M975">
        <v>23.77</v>
      </c>
      <c r="N975">
        <v>23830.7</v>
      </c>
      <c r="O975">
        <v>22069.599999999999</v>
      </c>
      <c r="P975">
        <v>19101.5</v>
      </c>
      <c r="Q975">
        <v>21698.3</v>
      </c>
      <c r="R975">
        <v>28327.9</v>
      </c>
      <c r="S975">
        <v>23505.962309972256</v>
      </c>
      <c r="T975">
        <v>21768.860578840053</v>
      </c>
      <c r="U975">
        <v>18841.206471649384</v>
      </c>
      <c r="V975">
        <v>21402.620233164405</v>
      </c>
      <c r="W975">
        <v>27941.87958056889</v>
      </c>
      <c r="X975" t="s">
        <v>21</v>
      </c>
      <c r="Y975" t="s">
        <v>21</v>
      </c>
      <c r="Z975" t="s">
        <v>21</v>
      </c>
      <c r="AA975" t="s">
        <v>21</v>
      </c>
      <c r="AB975" t="s">
        <v>21</v>
      </c>
      <c r="AC975" t="s">
        <v>21</v>
      </c>
      <c r="AD975" t="s">
        <v>21</v>
      </c>
      <c r="AE975" t="s">
        <v>21</v>
      </c>
    </row>
    <row r="976" spans="1:31" x14ac:dyDescent="0.25">
      <c r="A976">
        <v>2045</v>
      </c>
      <c r="B976" t="s">
        <v>134</v>
      </c>
      <c r="C976" t="s">
        <v>135</v>
      </c>
      <c r="D976">
        <v>51.214230979748223</v>
      </c>
      <c r="E976">
        <v>53.331800766283521</v>
      </c>
      <c r="F976">
        <v>60.015873015873019</v>
      </c>
      <c r="G976">
        <v>55.928899835796393</v>
      </c>
      <c r="H976">
        <v>44.273946360153253</v>
      </c>
      <c r="I976">
        <v>20.44499999999999</v>
      </c>
      <c r="J976">
        <v>32.072999999999993</v>
      </c>
      <c r="K976">
        <v>41.033000000000001</v>
      </c>
      <c r="L976">
        <v>20.44499999999999</v>
      </c>
      <c r="M976">
        <v>20.44499999999999</v>
      </c>
      <c r="N976">
        <v>28987.3</v>
      </c>
      <c r="O976">
        <v>25808.5</v>
      </c>
      <c r="P976">
        <v>20739.2</v>
      </c>
      <c r="Q976">
        <v>25603.599999999999</v>
      </c>
      <c r="R976">
        <v>36305.199999999997</v>
      </c>
      <c r="S976">
        <v>28592.294026942502</v>
      </c>
      <c r="T976">
        <v>25456.8110998384</v>
      </c>
      <c r="U976">
        <v>20456.589757706512</v>
      </c>
      <c r="V976">
        <v>25254.703244118115</v>
      </c>
      <c r="W976">
        <v>35810.474004372707</v>
      </c>
      <c r="X976" t="s">
        <v>21</v>
      </c>
      <c r="Y976" t="s">
        <v>21</v>
      </c>
      <c r="Z976" t="s">
        <v>21</v>
      </c>
      <c r="AA976" t="s">
        <v>21</v>
      </c>
      <c r="AB976" t="s">
        <v>21</v>
      </c>
      <c r="AC976" t="s">
        <v>21</v>
      </c>
      <c r="AD976" t="s">
        <v>21</v>
      </c>
      <c r="AE976" t="s">
        <v>21</v>
      </c>
    </row>
    <row r="977" spans="1:31" x14ac:dyDescent="0.25">
      <c r="A977">
        <v>2050</v>
      </c>
      <c r="B977" t="s">
        <v>134</v>
      </c>
      <c r="C977" t="s">
        <v>135</v>
      </c>
      <c r="D977">
        <v>50.322331691297208</v>
      </c>
      <c r="E977">
        <v>52.946798029556597</v>
      </c>
      <c r="F977">
        <v>61.209578544061301</v>
      </c>
      <c r="G977">
        <v>56.197427476737822</v>
      </c>
      <c r="H977">
        <v>42.312917350848387</v>
      </c>
      <c r="I977">
        <v>17.58799999999999</v>
      </c>
      <c r="J977">
        <v>30.373999999999999</v>
      </c>
      <c r="K977">
        <v>40.65</v>
      </c>
      <c r="L977">
        <v>17.58799999999999</v>
      </c>
      <c r="M977">
        <v>17.58799999999999</v>
      </c>
      <c r="N977">
        <v>34843.300000000003</v>
      </c>
      <c r="O977">
        <v>30198.3</v>
      </c>
      <c r="P977">
        <v>22501.1</v>
      </c>
      <c r="Q977">
        <v>30228.5</v>
      </c>
      <c r="R977">
        <v>45252.3</v>
      </c>
      <c r="S977">
        <v>34368.495115756414</v>
      </c>
      <c r="T977">
        <v>29786.791895547973</v>
      </c>
      <c r="U977">
        <v>22194.480587348113</v>
      </c>
      <c r="V977">
        <v>29816.580364277856</v>
      </c>
      <c r="W977">
        <v>44635.65309619766</v>
      </c>
      <c r="X977">
        <v>85.818009418081886</v>
      </c>
      <c r="Y977">
        <v>54.200848053525398</v>
      </c>
      <c r="Z977">
        <v>1.2</v>
      </c>
      <c r="AA977">
        <v>1.9</v>
      </c>
      <c r="AB977">
        <v>0</v>
      </c>
      <c r="AC977">
        <v>0</v>
      </c>
      <c r="AD977" t="s">
        <v>21</v>
      </c>
      <c r="AE977">
        <v>991.36069372814404</v>
      </c>
    </row>
    <row r="978" spans="1:31" x14ac:dyDescent="0.25">
      <c r="A978">
        <v>2055</v>
      </c>
      <c r="B978" t="s">
        <v>134</v>
      </c>
      <c r="C978" t="s">
        <v>135</v>
      </c>
      <c r="D978">
        <v>49.185112205801808</v>
      </c>
      <c r="E978">
        <v>52.36327312534209</v>
      </c>
      <c r="F978">
        <v>62.288122605363988</v>
      </c>
      <c r="G978">
        <v>56.349315818281333</v>
      </c>
      <c r="H978">
        <v>40.255172413793098</v>
      </c>
      <c r="I978">
        <v>15.138000000000011</v>
      </c>
      <c r="J978">
        <v>28.800999999999998</v>
      </c>
      <c r="K978">
        <v>40.256999999999998</v>
      </c>
      <c r="L978">
        <v>15.138000000000011</v>
      </c>
      <c r="M978">
        <v>15.138000000000011</v>
      </c>
      <c r="N978">
        <v>41374.1</v>
      </c>
      <c r="O978">
        <v>35282.800000000003</v>
      </c>
      <c r="P978">
        <v>24419.7</v>
      </c>
      <c r="Q978">
        <v>35545.4</v>
      </c>
      <c r="R978">
        <v>55295.6</v>
      </c>
      <c r="S978">
        <v>40810.300797249896</v>
      </c>
      <c r="T978">
        <v>34802.006109358481</v>
      </c>
      <c r="U978">
        <v>24086.936087518599</v>
      </c>
      <c r="V978">
        <v>35061.027695069293</v>
      </c>
      <c r="W978">
        <v>54542.094420529058</v>
      </c>
      <c r="X978" t="s">
        <v>21</v>
      </c>
      <c r="Y978" t="s">
        <v>21</v>
      </c>
      <c r="Z978" t="s">
        <v>21</v>
      </c>
      <c r="AA978" t="s">
        <v>21</v>
      </c>
      <c r="AB978" t="s">
        <v>21</v>
      </c>
      <c r="AC978" t="s">
        <v>21</v>
      </c>
      <c r="AD978" t="s">
        <v>21</v>
      </c>
      <c r="AE978" t="s">
        <v>21</v>
      </c>
    </row>
    <row r="979" spans="1:31" x14ac:dyDescent="0.25">
      <c r="A979">
        <v>2060</v>
      </c>
      <c r="B979" t="s">
        <v>134</v>
      </c>
      <c r="C979" t="s">
        <v>135</v>
      </c>
      <c r="D979">
        <v>47.838752052545161</v>
      </c>
      <c r="E979">
        <v>51.611932129173518</v>
      </c>
      <c r="F979">
        <v>63.314340448823209</v>
      </c>
      <c r="G979">
        <v>56.441215106732344</v>
      </c>
      <c r="H979">
        <v>38.143897099069513</v>
      </c>
      <c r="I979">
        <v>13.039</v>
      </c>
      <c r="J979">
        <v>27.343999999999991</v>
      </c>
      <c r="K979">
        <v>39.853999999999999</v>
      </c>
      <c r="L979">
        <v>13.039</v>
      </c>
      <c r="M979">
        <v>13.039</v>
      </c>
      <c r="N979">
        <v>48660.4</v>
      </c>
      <c r="O979">
        <v>41076.800000000003</v>
      </c>
      <c r="P979">
        <v>26421.3</v>
      </c>
      <c r="Q979">
        <v>41457.9</v>
      </c>
      <c r="R979">
        <v>66749.2</v>
      </c>
      <c r="S979">
        <v>47997.311383558765</v>
      </c>
      <c r="T979">
        <v>40517.052063693824</v>
      </c>
      <c r="U979">
        <v>26061.260558039416</v>
      </c>
      <c r="V979">
        <v>40892.958866109628</v>
      </c>
      <c r="W979">
        <v>65839.617779620399</v>
      </c>
      <c r="X979" t="s">
        <v>21</v>
      </c>
      <c r="Y979" t="s">
        <v>21</v>
      </c>
      <c r="Z979" t="s">
        <v>21</v>
      </c>
      <c r="AA979" t="s">
        <v>21</v>
      </c>
      <c r="AB979" t="s">
        <v>21</v>
      </c>
      <c r="AC979" t="s">
        <v>21</v>
      </c>
      <c r="AD979" t="s">
        <v>21</v>
      </c>
      <c r="AE979" t="s">
        <v>21</v>
      </c>
    </row>
    <row r="980" spans="1:31" x14ac:dyDescent="0.25">
      <c r="A980">
        <v>2065</v>
      </c>
      <c r="B980" t="s">
        <v>134</v>
      </c>
      <c r="C980" t="s">
        <v>135</v>
      </c>
      <c r="D980">
        <v>46.487411056376523</v>
      </c>
      <c r="E980">
        <v>50.850519978106192</v>
      </c>
      <c r="F980">
        <v>64.354734537493158</v>
      </c>
      <c r="G980">
        <v>56.622495894909633</v>
      </c>
      <c r="H980">
        <v>36.237547892720258</v>
      </c>
      <c r="I980">
        <v>11.241</v>
      </c>
      <c r="J980">
        <v>25.992999999999991</v>
      </c>
      <c r="K980">
        <v>39.44</v>
      </c>
      <c r="L980">
        <v>11.241</v>
      </c>
      <c r="M980">
        <v>11.241</v>
      </c>
      <c r="N980">
        <v>56623.8</v>
      </c>
      <c r="O980">
        <v>47521.9</v>
      </c>
      <c r="P980">
        <v>28470.6</v>
      </c>
      <c r="Q980">
        <v>47893.3</v>
      </c>
      <c r="R980">
        <v>79618.7</v>
      </c>
      <c r="S980">
        <v>55852.195220761751</v>
      </c>
      <c r="T980">
        <v>46874.325567367741</v>
      </c>
      <c r="U980">
        <v>28082.635027183256</v>
      </c>
      <c r="V980">
        <v>47240.664550357069</v>
      </c>
      <c r="W980">
        <v>78533.746863037508</v>
      </c>
      <c r="X980" t="s">
        <v>21</v>
      </c>
      <c r="Y980" t="s">
        <v>21</v>
      </c>
      <c r="Z980" t="s">
        <v>21</v>
      </c>
      <c r="AA980" t="s">
        <v>21</v>
      </c>
      <c r="AB980" t="s">
        <v>21</v>
      </c>
      <c r="AC980" t="s">
        <v>21</v>
      </c>
      <c r="AD980" t="s">
        <v>21</v>
      </c>
      <c r="AE980" t="s">
        <v>21</v>
      </c>
    </row>
    <row r="981" spans="1:31" x14ac:dyDescent="0.25">
      <c r="A981">
        <v>2070</v>
      </c>
      <c r="B981" t="s">
        <v>134</v>
      </c>
      <c r="C981" t="s">
        <v>135</v>
      </c>
      <c r="D981">
        <v>45.106568144499178</v>
      </c>
      <c r="E981">
        <v>50.038861521620092</v>
      </c>
      <c r="F981">
        <v>65.354953475643129</v>
      </c>
      <c r="G981">
        <v>56.843459222769567</v>
      </c>
      <c r="H981">
        <v>34.486808976464147</v>
      </c>
      <c r="I981">
        <v>9.6989999999999981</v>
      </c>
      <c r="J981">
        <v>24.739000000000001</v>
      </c>
      <c r="K981">
        <v>39.015000000000001</v>
      </c>
      <c r="L981">
        <v>9.6989999999999981</v>
      </c>
      <c r="M981">
        <v>9.6989999999999981</v>
      </c>
      <c r="N981">
        <v>65203.8</v>
      </c>
      <c r="O981">
        <v>54619.4</v>
      </c>
      <c r="P981">
        <v>30603.599999999999</v>
      </c>
      <c r="Q981">
        <v>54894.3</v>
      </c>
      <c r="R981">
        <v>93907.199999999997</v>
      </c>
      <c r="S981">
        <v>64315.276734085397</v>
      </c>
      <c r="T981">
        <v>53875.10890545803</v>
      </c>
      <c r="U981">
        <v>30186.568927873159</v>
      </c>
      <c r="V981">
        <v>54146.262880750881</v>
      </c>
      <c r="W981">
        <v>92627.539427504293</v>
      </c>
      <c r="X981" t="s">
        <v>21</v>
      </c>
      <c r="Y981" t="s">
        <v>21</v>
      </c>
      <c r="Z981" t="s">
        <v>21</v>
      </c>
      <c r="AA981" t="s">
        <v>21</v>
      </c>
      <c r="AB981" t="s">
        <v>21</v>
      </c>
      <c r="AC981" t="s">
        <v>21</v>
      </c>
      <c r="AD981" t="s">
        <v>21</v>
      </c>
      <c r="AE981" t="s">
        <v>21</v>
      </c>
    </row>
    <row r="982" spans="1:31" x14ac:dyDescent="0.25">
      <c r="A982">
        <v>2075</v>
      </c>
      <c r="B982" t="s">
        <v>134</v>
      </c>
      <c r="C982" t="s">
        <v>135</v>
      </c>
      <c r="D982">
        <v>43.722933771209632</v>
      </c>
      <c r="E982">
        <v>49.217952928297763</v>
      </c>
      <c r="F982">
        <v>66.337328954570339</v>
      </c>
      <c r="G982">
        <v>57.128516694033927</v>
      </c>
      <c r="H982">
        <v>32.890914066776133</v>
      </c>
      <c r="I982">
        <v>8.375</v>
      </c>
      <c r="J982">
        <v>23.574000000000002</v>
      </c>
      <c r="K982">
        <v>38.58</v>
      </c>
      <c r="L982">
        <v>8.375</v>
      </c>
      <c r="M982">
        <v>8.375</v>
      </c>
      <c r="N982">
        <v>74350.5</v>
      </c>
      <c r="O982">
        <v>62371.6</v>
      </c>
      <c r="P982">
        <v>32856.400000000001</v>
      </c>
      <c r="Q982">
        <v>62516.7</v>
      </c>
      <c r="R982">
        <v>109620</v>
      </c>
      <c r="S982">
        <v>73337.335904005842</v>
      </c>
      <c r="T982">
        <v>61521.670736179192</v>
      </c>
      <c r="U982">
        <v>32408.670330345831</v>
      </c>
      <c r="V982">
        <v>61664.793478321757</v>
      </c>
      <c r="W982">
        <v>108126.22325064553</v>
      </c>
      <c r="X982" t="s">
        <v>21</v>
      </c>
      <c r="Y982" t="s">
        <v>21</v>
      </c>
      <c r="Z982" t="s">
        <v>21</v>
      </c>
      <c r="AA982" t="s">
        <v>21</v>
      </c>
      <c r="AB982" t="s">
        <v>21</v>
      </c>
      <c r="AC982" t="s">
        <v>21</v>
      </c>
      <c r="AD982" t="s">
        <v>21</v>
      </c>
      <c r="AE982" t="s">
        <v>21</v>
      </c>
    </row>
    <row r="983" spans="1:31" x14ac:dyDescent="0.25">
      <c r="A983">
        <v>2080</v>
      </c>
      <c r="B983" t="s">
        <v>134</v>
      </c>
      <c r="C983" t="s">
        <v>135</v>
      </c>
      <c r="D983">
        <v>42.38648056923919</v>
      </c>
      <c r="E983">
        <v>48.460591133004918</v>
      </c>
      <c r="F983">
        <v>67.380295566502468</v>
      </c>
      <c r="G983">
        <v>57.544663382594358</v>
      </c>
      <c r="H983">
        <v>31.470114942528731</v>
      </c>
      <c r="I983">
        <v>7.2380000000000004</v>
      </c>
      <c r="J983">
        <v>22.491</v>
      </c>
      <c r="K983">
        <v>38.134</v>
      </c>
      <c r="L983">
        <v>7.2380000000000004</v>
      </c>
      <c r="M983">
        <v>7.2380000000000004</v>
      </c>
      <c r="N983">
        <v>84001.1</v>
      </c>
      <c r="O983">
        <v>70733.899999999994</v>
      </c>
      <c r="P983">
        <v>35210.6</v>
      </c>
      <c r="Q983">
        <v>70726.3</v>
      </c>
      <c r="R983">
        <v>126748</v>
      </c>
      <c r="S983">
        <v>82856.428497535133</v>
      </c>
      <c r="T983">
        <v>69770.018817632139</v>
      </c>
      <c r="U983">
        <v>34730.789968885052</v>
      </c>
      <c r="V983">
        <v>69762.522381792849</v>
      </c>
      <c r="W983">
        <v>125020.82233691681</v>
      </c>
      <c r="X983" t="s">
        <v>21</v>
      </c>
      <c r="Y983" t="s">
        <v>21</v>
      </c>
      <c r="Z983" t="s">
        <v>21</v>
      </c>
      <c r="AA983" t="s">
        <v>21</v>
      </c>
      <c r="AB983" t="s">
        <v>21</v>
      </c>
      <c r="AC983" t="s">
        <v>21</v>
      </c>
      <c r="AD983" t="s">
        <v>21</v>
      </c>
      <c r="AE983" t="s">
        <v>21</v>
      </c>
    </row>
    <row r="984" spans="1:31" x14ac:dyDescent="0.25">
      <c r="A984">
        <v>2085</v>
      </c>
      <c r="B984" t="s">
        <v>134</v>
      </c>
      <c r="C984" t="s">
        <v>135</v>
      </c>
      <c r="D984">
        <v>41.104816639299337</v>
      </c>
      <c r="E984">
        <v>47.758182813355177</v>
      </c>
      <c r="F984">
        <v>68.445922276956765</v>
      </c>
      <c r="G984">
        <v>58.055062944718067</v>
      </c>
      <c r="H984">
        <v>30.214012041598249</v>
      </c>
      <c r="I984">
        <v>6.2600000000000051</v>
      </c>
      <c r="J984">
        <v>21.481999999999999</v>
      </c>
      <c r="K984">
        <v>37.676000000000002</v>
      </c>
      <c r="L984">
        <v>6.2600000000000051</v>
      </c>
      <c r="M984">
        <v>6.2600000000000051</v>
      </c>
      <c r="N984">
        <v>94175.1</v>
      </c>
      <c r="O984">
        <v>79746.2</v>
      </c>
      <c r="P984">
        <v>37684.1</v>
      </c>
      <c r="Q984">
        <v>79573</v>
      </c>
      <c r="R984">
        <v>145417</v>
      </c>
      <c r="S984">
        <v>92891.788790839884</v>
      </c>
      <c r="T984">
        <v>78659.509437973262</v>
      </c>
      <c r="U984">
        <v>37170.583922638674</v>
      </c>
      <c r="V984">
        <v>78488.669610687983</v>
      </c>
      <c r="W984">
        <v>143435.42242692137</v>
      </c>
      <c r="X984" t="s">
        <v>21</v>
      </c>
      <c r="Y984" t="s">
        <v>21</v>
      </c>
      <c r="Z984" t="s">
        <v>21</v>
      </c>
      <c r="AA984" t="s">
        <v>21</v>
      </c>
      <c r="AB984" t="s">
        <v>21</v>
      </c>
      <c r="AC984" t="s">
        <v>21</v>
      </c>
      <c r="AD984" t="s">
        <v>21</v>
      </c>
      <c r="AE984" t="s">
        <v>21</v>
      </c>
    </row>
    <row r="985" spans="1:31" x14ac:dyDescent="0.25">
      <c r="A985">
        <v>2090</v>
      </c>
      <c r="B985" t="s">
        <v>134</v>
      </c>
      <c r="C985" t="s">
        <v>135</v>
      </c>
      <c r="D985">
        <v>39.903393541324583</v>
      </c>
      <c r="E985">
        <v>47.148111658456443</v>
      </c>
      <c r="F985">
        <v>69.585166940339349</v>
      </c>
      <c r="G985">
        <v>58.69781061850027</v>
      </c>
      <c r="H985">
        <v>29.125177887246849</v>
      </c>
      <c r="I985">
        <v>5.4180000000000064</v>
      </c>
      <c r="J985">
        <v>20.541</v>
      </c>
      <c r="K985">
        <v>37.207999999999998</v>
      </c>
      <c r="L985">
        <v>5.4180000000000064</v>
      </c>
      <c r="M985">
        <v>5.4180000000000064</v>
      </c>
      <c r="N985">
        <v>104780</v>
      </c>
      <c r="O985">
        <v>89330.6</v>
      </c>
      <c r="P985">
        <v>40224.9</v>
      </c>
      <c r="Q985">
        <v>88972</v>
      </c>
      <c r="R985">
        <v>165613</v>
      </c>
      <c r="S985">
        <v>103352.17726877065</v>
      </c>
      <c r="T985">
        <v>88113.304129849625</v>
      </c>
      <c r="U985">
        <v>39676.760788495638</v>
      </c>
      <c r="V985">
        <v>87759.590723010711</v>
      </c>
      <c r="W985">
        <v>163356.21429674476</v>
      </c>
      <c r="X985" t="s">
        <v>21</v>
      </c>
      <c r="Y985" t="s">
        <v>21</v>
      </c>
      <c r="Z985" t="s">
        <v>21</v>
      </c>
      <c r="AA985" t="s">
        <v>21</v>
      </c>
      <c r="AB985" t="s">
        <v>21</v>
      </c>
      <c r="AC985" t="s">
        <v>21</v>
      </c>
      <c r="AD985" t="s">
        <v>21</v>
      </c>
      <c r="AE985" t="s">
        <v>21</v>
      </c>
    </row>
    <row r="986" spans="1:31" x14ac:dyDescent="0.25">
      <c r="A986">
        <v>2095</v>
      </c>
      <c r="B986" t="s">
        <v>134</v>
      </c>
      <c r="C986" t="s">
        <v>135</v>
      </c>
      <c r="D986">
        <v>38.756650246305369</v>
      </c>
      <c r="E986">
        <v>46.596223316912969</v>
      </c>
      <c r="F986">
        <v>70.772468527640939</v>
      </c>
      <c r="G986">
        <v>59.442364532019702</v>
      </c>
      <c r="H986">
        <v>28.171100164203619</v>
      </c>
      <c r="I986">
        <v>4.6919999999999931</v>
      </c>
      <c r="J986">
        <v>19.663</v>
      </c>
      <c r="K986">
        <v>36.728999999999999</v>
      </c>
      <c r="L986">
        <v>4.6919999999999931</v>
      </c>
      <c r="M986">
        <v>4.6919999999999931</v>
      </c>
      <c r="N986">
        <v>115841</v>
      </c>
      <c r="O986">
        <v>99552</v>
      </c>
      <c r="P986">
        <v>42852.9</v>
      </c>
      <c r="Q986">
        <v>99004.5</v>
      </c>
      <c r="R986">
        <v>187511</v>
      </c>
      <c r="S986">
        <v>114262.45053437355</v>
      </c>
      <c r="T986">
        <v>98195.418509836381</v>
      </c>
      <c r="U986">
        <v>42268.949391877286</v>
      </c>
      <c r="V986">
        <v>97655.379217465204</v>
      </c>
      <c r="W986">
        <v>184955.81324531834</v>
      </c>
      <c r="X986" t="s">
        <v>21</v>
      </c>
      <c r="Y986" t="s">
        <v>21</v>
      </c>
      <c r="Z986" t="s">
        <v>21</v>
      </c>
      <c r="AA986" t="s">
        <v>21</v>
      </c>
      <c r="AB986" t="s">
        <v>21</v>
      </c>
      <c r="AC986" t="s">
        <v>21</v>
      </c>
      <c r="AD986" t="s">
        <v>21</v>
      </c>
      <c r="AE986" t="s">
        <v>21</v>
      </c>
    </row>
    <row r="987" spans="1:31" x14ac:dyDescent="0.25">
      <c r="A987">
        <v>2100</v>
      </c>
      <c r="B987" t="s">
        <v>134</v>
      </c>
      <c r="C987" t="s">
        <v>135</v>
      </c>
      <c r="D987">
        <v>37.650684181718667</v>
      </c>
      <c r="E987">
        <v>46.116803503010289</v>
      </c>
      <c r="F987">
        <v>72.07558839627805</v>
      </c>
      <c r="G987">
        <v>60.344718117131912</v>
      </c>
      <c r="H987">
        <v>27.327859879584029</v>
      </c>
      <c r="I987">
        <v>4.0660000000000034</v>
      </c>
      <c r="J987">
        <v>18.841999999999999</v>
      </c>
      <c r="K987">
        <v>36.238999999999997</v>
      </c>
      <c r="L987">
        <v>4.0660000000000034</v>
      </c>
      <c r="M987">
        <v>4.0660000000000034</v>
      </c>
      <c r="N987">
        <v>127312</v>
      </c>
      <c r="O987">
        <v>110357</v>
      </c>
      <c r="P987">
        <v>45524.9</v>
      </c>
      <c r="Q987">
        <v>109607</v>
      </c>
      <c r="R987">
        <v>211174</v>
      </c>
      <c r="S987">
        <v>125577.13678604437</v>
      </c>
      <c r="T987">
        <v>108853.18025243103</v>
      </c>
      <c r="U987">
        <v>44904.538413275979</v>
      </c>
      <c r="V987">
        <v>108113.40039986777</v>
      </c>
      <c r="W987">
        <v>208296.36078025744</v>
      </c>
      <c r="X987" t="s">
        <v>21</v>
      </c>
      <c r="Y987" t="s">
        <v>21</v>
      </c>
      <c r="Z987" t="s">
        <v>21</v>
      </c>
      <c r="AA987" t="s">
        <v>21</v>
      </c>
      <c r="AB987" t="s">
        <v>21</v>
      </c>
      <c r="AC987" t="s">
        <v>21</v>
      </c>
      <c r="AD987" t="s">
        <v>21</v>
      </c>
      <c r="AE987" t="s">
        <v>21</v>
      </c>
    </row>
    <row r="988" spans="1:31" x14ac:dyDescent="0.25">
      <c r="A988">
        <v>2020</v>
      </c>
      <c r="B988" t="s">
        <v>136</v>
      </c>
      <c r="C988" t="s">
        <v>137</v>
      </c>
      <c r="D988">
        <v>16.32456715712344</v>
      </c>
      <c r="E988">
        <v>16.32456715712344</v>
      </c>
      <c r="F988">
        <v>16.32456715712344</v>
      </c>
      <c r="G988">
        <v>16.32456715712344</v>
      </c>
      <c r="H988">
        <v>16.32456715712344</v>
      </c>
      <c r="I988">
        <v>14.5</v>
      </c>
      <c r="J988">
        <v>14.5</v>
      </c>
      <c r="K988">
        <v>14.5</v>
      </c>
      <c r="L988">
        <v>14.5</v>
      </c>
      <c r="M988">
        <v>14.5</v>
      </c>
      <c r="N988">
        <v>44698.9</v>
      </c>
      <c r="O988">
        <v>44698.9</v>
      </c>
      <c r="P988">
        <v>44698.9</v>
      </c>
      <c r="Q988">
        <v>44698.9</v>
      </c>
      <c r="R988">
        <v>44698.9</v>
      </c>
      <c r="S988">
        <v>44089.794202319645</v>
      </c>
      <c r="T988">
        <v>44089.794202319645</v>
      </c>
      <c r="U988">
        <v>44089.794202319645</v>
      </c>
      <c r="V988">
        <v>44089.794202319645</v>
      </c>
      <c r="W988">
        <v>44089.794202319645</v>
      </c>
      <c r="X988" t="s">
        <v>21</v>
      </c>
      <c r="Y988" t="s">
        <v>21</v>
      </c>
      <c r="Z988" t="s">
        <v>21</v>
      </c>
      <c r="AA988" t="s">
        <v>21</v>
      </c>
      <c r="AB988" t="s">
        <v>21</v>
      </c>
      <c r="AC988" t="s">
        <v>21</v>
      </c>
      <c r="AD988" t="s">
        <v>21</v>
      </c>
      <c r="AE988" t="s">
        <v>21</v>
      </c>
    </row>
    <row r="989" spans="1:31" x14ac:dyDescent="0.25">
      <c r="A989">
        <v>2025</v>
      </c>
      <c r="B989" t="s">
        <v>136</v>
      </c>
      <c r="C989" t="s">
        <v>137</v>
      </c>
      <c r="D989">
        <v>16.37427170123501</v>
      </c>
      <c r="E989">
        <v>16.358302310465049</v>
      </c>
      <c r="F989">
        <v>16.314663475743071</v>
      </c>
      <c r="G989">
        <v>16.324327837853811</v>
      </c>
      <c r="H989">
        <v>16.469399633634701</v>
      </c>
      <c r="I989">
        <v>10.839</v>
      </c>
      <c r="J989">
        <v>13.186999999999999</v>
      </c>
      <c r="K989">
        <v>14.275000000000009</v>
      </c>
      <c r="L989">
        <v>10.839</v>
      </c>
      <c r="M989">
        <v>10.839</v>
      </c>
      <c r="N989">
        <v>47958.5</v>
      </c>
      <c r="O989">
        <v>48005.3</v>
      </c>
      <c r="P989">
        <v>48133.7</v>
      </c>
      <c r="Q989">
        <v>48105.3</v>
      </c>
      <c r="R989">
        <v>47681.5</v>
      </c>
      <c r="S989">
        <v>47304.976078873231</v>
      </c>
      <c r="T989">
        <v>47351.138341673184</v>
      </c>
      <c r="U989">
        <v>47477.788652432006</v>
      </c>
      <c r="V989">
        <v>47449.775655348283</v>
      </c>
      <c r="W989">
        <v>47031.750719993201</v>
      </c>
      <c r="X989" t="s">
        <v>21</v>
      </c>
      <c r="Y989" t="s">
        <v>21</v>
      </c>
      <c r="Z989" t="s">
        <v>21</v>
      </c>
      <c r="AA989" t="s">
        <v>21</v>
      </c>
      <c r="AB989" t="s">
        <v>21</v>
      </c>
      <c r="AC989" t="s">
        <v>21</v>
      </c>
      <c r="AD989" t="s">
        <v>21</v>
      </c>
      <c r="AE989" t="s">
        <v>21</v>
      </c>
    </row>
    <row r="990" spans="1:31" x14ac:dyDescent="0.25">
      <c r="A990">
        <v>2030</v>
      </c>
      <c r="B990" t="s">
        <v>136</v>
      </c>
      <c r="C990" t="s">
        <v>137</v>
      </c>
      <c r="D990">
        <v>16.335076523075109</v>
      </c>
      <c r="E990">
        <v>16.29159723453288</v>
      </c>
      <c r="F990">
        <v>16.20068841222006</v>
      </c>
      <c r="G990">
        <v>16.187265851208419</v>
      </c>
      <c r="H990">
        <v>16.539212905513239</v>
      </c>
      <c r="I990">
        <v>8.4519999999999982</v>
      </c>
      <c r="J990">
        <v>12.063999999999989</v>
      </c>
      <c r="K990">
        <v>14.051</v>
      </c>
      <c r="L990">
        <v>8.4519999999999982</v>
      </c>
      <c r="M990">
        <v>8.4519999999999982</v>
      </c>
      <c r="N990">
        <v>51765.7</v>
      </c>
      <c r="O990">
        <v>51835.4</v>
      </c>
      <c r="P990">
        <v>52011.1</v>
      </c>
      <c r="Q990">
        <v>52221.3</v>
      </c>
      <c r="R990">
        <v>51238</v>
      </c>
      <c r="S990">
        <v>51060.295885111671</v>
      </c>
      <c r="T990">
        <v>51129.046092743221</v>
      </c>
      <c r="U990">
        <v>51302.351852870372</v>
      </c>
      <c r="V990">
        <v>51509.687486215436</v>
      </c>
      <c r="W990">
        <v>50539.786780848168</v>
      </c>
      <c r="X990">
        <v>25.713082697806623</v>
      </c>
      <c r="Y990">
        <v>38.615376862898202</v>
      </c>
      <c r="Z990">
        <v>42.2</v>
      </c>
      <c r="AA990">
        <v>28.1</v>
      </c>
      <c r="AB990">
        <v>0.41014683273366798</v>
      </c>
      <c r="AC990">
        <v>0.46847986803015101</v>
      </c>
      <c r="AD990">
        <v>700.24077239999997</v>
      </c>
      <c r="AE990">
        <v>476.37906457204798</v>
      </c>
    </row>
    <row r="991" spans="1:31" x14ac:dyDescent="0.25">
      <c r="A991">
        <v>2035</v>
      </c>
      <c r="B991" t="s">
        <v>136</v>
      </c>
      <c r="C991" t="s">
        <v>137</v>
      </c>
      <c r="D991">
        <v>16.30511434142883</v>
      </c>
      <c r="E991">
        <v>16.231093777698991</v>
      </c>
      <c r="F991">
        <v>16.100980913549609</v>
      </c>
      <c r="G991">
        <v>16.017201441824739</v>
      </c>
      <c r="H991">
        <v>16.63198605448207</v>
      </c>
      <c r="I991">
        <v>6.7870000000000061</v>
      </c>
      <c r="J991">
        <v>11.093999999999991</v>
      </c>
      <c r="K991">
        <v>13.82899999999999</v>
      </c>
      <c r="L991">
        <v>6.7870000000000061</v>
      </c>
      <c r="M991">
        <v>6.7870000000000061</v>
      </c>
      <c r="N991">
        <v>55543.7</v>
      </c>
      <c r="O991">
        <v>55114.5</v>
      </c>
      <c r="P991">
        <v>54463.5</v>
      </c>
      <c r="Q991">
        <v>56246.9</v>
      </c>
      <c r="R991">
        <v>55640.1</v>
      </c>
      <c r="S991">
        <v>54786.813595756976</v>
      </c>
      <c r="T991">
        <v>54363.462245463452</v>
      </c>
      <c r="U991">
        <v>53721.333333438546</v>
      </c>
      <c r="V991">
        <v>55480.43118552029</v>
      </c>
      <c r="W991">
        <v>54881.899966139776</v>
      </c>
      <c r="X991" t="s">
        <v>21</v>
      </c>
      <c r="Y991" t="s">
        <v>21</v>
      </c>
      <c r="Z991" t="s">
        <v>21</v>
      </c>
      <c r="AA991" t="s">
        <v>21</v>
      </c>
      <c r="AB991" t="s">
        <v>21</v>
      </c>
      <c r="AC991" t="s">
        <v>21</v>
      </c>
      <c r="AD991" t="s">
        <v>21</v>
      </c>
      <c r="AE991" t="s">
        <v>21</v>
      </c>
    </row>
    <row r="992" spans="1:31" x14ac:dyDescent="0.25">
      <c r="A992">
        <v>2040</v>
      </c>
      <c r="B992" t="s">
        <v>136</v>
      </c>
      <c r="C992" t="s">
        <v>137</v>
      </c>
      <c r="D992">
        <v>16.278555811617331</v>
      </c>
      <c r="E992">
        <v>16.181637416533711</v>
      </c>
      <c r="F992">
        <v>16.035209478224932</v>
      </c>
      <c r="G992">
        <v>15.81358506175031</v>
      </c>
      <c r="H992">
        <v>16.739969272587579</v>
      </c>
      <c r="I992">
        <v>5.5669999999999931</v>
      </c>
      <c r="J992">
        <v>10.247999999999999</v>
      </c>
      <c r="K992">
        <v>13.608999999999989</v>
      </c>
      <c r="L992">
        <v>5.5669999999999931</v>
      </c>
      <c r="M992">
        <v>5.5669999999999931</v>
      </c>
      <c r="N992">
        <v>59955.6</v>
      </c>
      <c r="O992">
        <v>58464.2</v>
      </c>
      <c r="P992">
        <v>56066.6</v>
      </c>
      <c r="Q992">
        <v>60678.9</v>
      </c>
      <c r="R992">
        <v>61750.2</v>
      </c>
      <c r="S992">
        <v>59138.593237788751</v>
      </c>
      <c r="T992">
        <v>57667.5163416383</v>
      </c>
      <c r="U992">
        <v>55302.588108964082</v>
      </c>
      <c r="V992">
        <v>59852.036927600762</v>
      </c>
      <c r="W992">
        <v>60908.738469002114</v>
      </c>
      <c r="X992" t="s">
        <v>21</v>
      </c>
      <c r="Y992" t="s">
        <v>21</v>
      </c>
      <c r="Z992" t="s">
        <v>21</v>
      </c>
      <c r="AA992" t="s">
        <v>21</v>
      </c>
      <c r="AB992" t="s">
        <v>21</v>
      </c>
      <c r="AC992" t="s">
        <v>21</v>
      </c>
      <c r="AD992" t="s">
        <v>21</v>
      </c>
      <c r="AE992" t="s">
        <v>21</v>
      </c>
    </row>
    <row r="993" spans="1:31" x14ac:dyDescent="0.25">
      <c r="A993">
        <v>2045</v>
      </c>
      <c r="B993" t="s">
        <v>136</v>
      </c>
      <c r="C993" t="s">
        <v>137</v>
      </c>
      <c r="D993">
        <v>16.26279323996927</v>
      </c>
      <c r="E993">
        <v>16.149878863085739</v>
      </c>
      <c r="F993">
        <v>15.997577261714831</v>
      </c>
      <c r="G993">
        <v>15.61011050050227</v>
      </c>
      <c r="H993">
        <v>16.868900313183239</v>
      </c>
      <c r="I993">
        <v>4.6410000000000053</v>
      </c>
      <c r="J993">
        <v>9.5049999999999955</v>
      </c>
      <c r="K993">
        <v>13.39</v>
      </c>
      <c r="L993">
        <v>4.6410000000000053</v>
      </c>
      <c r="M993">
        <v>4.6410000000000053</v>
      </c>
      <c r="N993">
        <v>64631.3</v>
      </c>
      <c r="O993">
        <v>61835.4</v>
      </c>
      <c r="P993">
        <v>57015.7</v>
      </c>
      <c r="Q993">
        <v>65049.7</v>
      </c>
      <c r="R993">
        <v>68818.600000000006</v>
      </c>
      <c r="S993">
        <v>63750.578113295451</v>
      </c>
      <c r="T993">
        <v>60992.777460253303</v>
      </c>
      <c r="U993">
        <v>56238.754853054466</v>
      </c>
      <c r="V993">
        <v>64163.276633712063</v>
      </c>
      <c r="W993">
        <v>67880.818348812943</v>
      </c>
      <c r="X993" t="s">
        <v>21</v>
      </c>
      <c r="Y993" t="s">
        <v>21</v>
      </c>
      <c r="Z993" t="s">
        <v>21</v>
      </c>
      <c r="AA993" t="s">
        <v>21</v>
      </c>
      <c r="AB993" t="s">
        <v>21</v>
      </c>
      <c r="AC993" t="s">
        <v>21</v>
      </c>
      <c r="AD993" t="s">
        <v>21</v>
      </c>
      <c r="AE993" t="s">
        <v>21</v>
      </c>
    </row>
    <row r="994" spans="1:31" x14ac:dyDescent="0.25">
      <c r="A994">
        <v>2050</v>
      </c>
      <c r="B994" t="s">
        <v>136</v>
      </c>
      <c r="C994" t="s">
        <v>137</v>
      </c>
      <c r="D994">
        <v>16.280387638125632</v>
      </c>
      <c r="E994">
        <v>16.167919399633639</v>
      </c>
      <c r="F994">
        <v>16.032627193759971</v>
      </c>
      <c r="G994">
        <v>15.432600602730011</v>
      </c>
      <c r="H994">
        <v>17.041679962181639</v>
      </c>
      <c r="I994">
        <v>3.9159999999999968</v>
      </c>
      <c r="J994">
        <v>8.8490000000000038</v>
      </c>
      <c r="K994">
        <v>13.173</v>
      </c>
      <c r="L994">
        <v>3.9159999999999968</v>
      </c>
      <c r="M994">
        <v>3.9159999999999968</v>
      </c>
      <c r="N994">
        <v>69007.3</v>
      </c>
      <c r="O994">
        <v>65125</v>
      </c>
      <c r="P994">
        <v>57518.6</v>
      </c>
      <c r="Q994">
        <v>68873.399999999994</v>
      </c>
      <c r="R994">
        <v>75752.600000000006</v>
      </c>
      <c r="S994">
        <v>68066.946959717854</v>
      </c>
      <c r="T994">
        <v>64237.550530909415</v>
      </c>
      <c r="U994">
        <v>56734.801903526546</v>
      </c>
      <c r="V994">
        <v>67934.871596706886</v>
      </c>
      <c r="W994">
        <v>74720.329679044444</v>
      </c>
      <c r="X994">
        <v>17.020047622035701</v>
      </c>
      <c r="Y994">
        <v>38.615376862898202</v>
      </c>
      <c r="Z994">
        <v>42.2</v>
      </c>
      <c r="AA994">
        <v>18.600000000000001</v>
      </c>
      <c r="AB994">
        <v>0.65056981949246195</v>
      </c>
      <c r="AC994">
        <v>0.57789152827135604</v>
      </c>
      <c r="AD994">
        <v>706.97385674999998</v>
      </c>
      <c r="AE994">
        <v>1226.802323109456</v>
      </c>
    </row>
    <row r="995" spans="1:31" x14ac:dyDescent="0.25">
      <c r="A995">
        <v>2055</v>
      </c>
      <c r="B995" t="s">
        <v>136</v>
      </c>
      <c r="C995" t="s">
        <v>137</v>
      </c>
      <c r="D995">
        <v>16.26030550138864</v>
      </c>
      <c r="E995">
        <v>16.159679134905161</v>
      </c>
      <c r="F995">
        <v>16.059354133427881</v>
      </c>
      <c r="G995">
        <v>15.21940258819358</v>
      </c>
      <c r="H995">
        <v>17.17965195296345</v>
      </c>
      <c r="I995">
        <v>3.3379999999999939</v>
      </c>
      <c r="J995">
        <v>8.2650000000000006</v>
      </c>
      <c r="K995">
        <v>12.958</v>
      </c>
      <c r="L995">
        <v>3.3379999999999939</v>
      </c>
      <c r="M995">
        <v>3.3379999999999939</v>
      </c>
      <c r="N995">
        <v>73540.100000000006</v>
      </c>
      <c r="O995">
        <v>68793.100000000006</v>
      </c>
      <c r="P995">
        <v>58163.4</v>
      </c>
      <c r="Q995">
        <v>72648.3</v>
      </c>
      <c r="R995">
        <v>83158.5</v>
      </c>
      <c r="S995">
        <v>72537.97911398283</v>
      </c>
      <c r="T995">
        <v>67855.665833825798</v>
      </c>
      <c r="U995">
        <v>57370.815302103598</v>
      </c>
      <c r="V995">
        <v>71658.331550628282</v>
      </c>
      <c r="W995">
        <v>82025.310492508725</v>
      </c>
      <c r="X995" t="s">
        <v>21</v>
      </c>
      <c r="Y995" t="s">
        <v>21</v>
      </c>
      <c r="Z995" t="s">
        <v>21</v>
      </c>
      <c r="AA995" t="s">
        <v>21</v>
      </c>
      <c r="AB995" t="s">
        <v>21</v>
      </c>
      <c r="AC995" t="s">
        <v>21</v>
      </c>
      <c r="AD995" t="s">
        <v>21</v>
      </c>
      <c r="AE995" t="s">
        <v>21</v>
      </c>
    </row>
    <row r="996" spans="1:31" x14ac:dyDescent="0.25">
      <c r="A996">
        <v>2060</v>
      </c>
      <c r="B996" t="s">
        <v>136</v>
      </c>
      <c r="C996" t="s">
        <v>137</v>
      </c>
      <c r="D996">
        <v>16.22559238905631</v>
      </c>
      <c r="E996">
        <v>16.158086627666489</v>
      </c>
      <c r="F996">
        <v>16.130895822253741</v>
      </c>
      <c r="G996">
        <v>14.990572002600009</v>
      </c>
      <c r="H996">
        <v>17.3036843349288</v>
      </c>
      <c r="I996">
        <v>2.867999999999995</v>
      </c>
      <c r="J996">
        <v>7.7420000000000044</v>
      </c>
      <c r="K996">
        <v>12.744999999999999</v>
      </c>
      <c r="L996">
        <v>2.867999999999995</v>
      </c>
      <c r="M996">
        <v>2.867999999999995</v>
      </c>
      <c r="N996">
        <v>78354.8</v>
      </c>
      <c r="O996">
        <v>72798.5</v>
      </c>
      <c r="P996">
        <v>58806.2</v>
      </c>
      <c r="Q996">
        <v>76569.600000000006</v>
      </c>
      <c r="R996">
        <v>91324.4</v>
      </c>
      <c r="S996">
        <v>77287.069855497917</v>
      </c>
      <c r="T996">
        <v>71806.48479576828</v>
      </c>
      <c r="U996">
        <v>58004.855954407147</v>
      </c>
      <c r="V996">
        <v>75526.196531770009</v>
      </c>
      <c r="W996">
        <v>90079.934889903787</v>
      </c>
      <c r="X996" t="s">
        <v>21</v>
      </c>
      <c r="Y996" t="s">
        <v>21</v>
      </c>
      <c r="Z996" t="s">
        <v>21</v>
      </c>
      <c r="AA996" t="s">
        <v>21</v>
      </c>
      <c r="AB996" t="s">
        <v>21</v>
      </c>
      <c r="AC996" t="s">
        <v>21</v>
      </c>
      <c r="AD996" t="s">
        <v>21</v>
      </c>
      <c r="AE996" t="s">
        <v>21</v>
      </c>
    </row>
    <row r="997" spans="1:31" x14ac:dyDescent="0.25">
      <c r="A997">
        <v>2065</v>
      </c>
      <c r="B997" t="s">
        <v>136</v>
      </c>
      <c r="C997" t="s">
        <v>137</v>
      </c>
      <c r="D997">
        <v>16.19862022100104</v>
      </c>
      <c r="E997">
        <v>16.18074809430955</v>
      </c>
      <c r="F997">
        <v>16.272818058263901</v>
      </c>
      <c r="G997">
        <v>14.760394138155201</v>
      </c>
      <c r="H997">
        <v>17.421142823376471</v>
      </c>
      <c r="I997">
        <v>2.480000000000004</v>
      </c>
      <c r="J997">
        <v>7.2720000000000056</v>
      </c>
      <c r="K997">
        <v>12.53400000000001</v>
      </c>
      <c r="L997">
        <v>2.480000000000004</v>
      </c>
      <c r="M997">
        <v>2.480000000000004</v>
      </c>
      <c r="N997">
        <v>83347.600000000006</v>
      </c>
      <c r="O997">
        <v>76998.5</v>
      </c>
      <c r="P997">
        <v>59304</v>
      </c>
      <c r="Q997">
        <v>80562.100000000006</v>
      </c>
      <c r="R997">
        <v>100231</v>
      </c>
      <c r="S997">
        <v>82211.833652668342</v>
      </c>
      <c r="T997">
        <v>75949.25197012251</v>
      </c>
      <c r="U997">
        <v>58495.8725018818</v>
      </c>
      <c r="V997">
        <v>79464.291280248421</v>
      </c>
      <c r="W997">
        <v>98865.165869690318</v>
      </c>
      <c r="X997" t="s">
        <v>21</v>
      </c>
      <c r="Y997" t="s">
        <v>21</v>
      </c>
      <c r="Z997" t="s">
        <v>21</v>
      </c>
      <c r="AA997" t="s">
        <v>21</v>
      </c>
      <c r="AB997" t="s">
        <v>21</v>
      </c>
      <c r="AC997" t="s">
        <v>21</v>
      </c>
      <c r="AD997" t="s">
        <v>21</v>
      </c>
      <c r="AE997" t="s">
        <v>21</v>
      </c>
    </row>
    <row r="998" spans="1:31" x14ac:dyDescent="0.25">
      <c r="A998">
        <v>2070</v>
      </c>
      <c r="B998" t="s">
        <v>136</v>
      </c>
      <c r="C998" t="s">
        <v>137</v>
      </c>
      <c r="D998">
        <v>16.190728594220879</v>
      </c>
      <c r="E998">
        <v>16.22901081368552</v>
      </c>
      <c r="F998">
        <v>16.482588784494471</v>
      </c>
      <c r="G998">
        <v>14.52757194350883</v>
      </c>
      <c r="H998">
        <v>17.54226201028186</v>
      </c>
      <c r="I998">
        <v>2.156999999999996</v>
      </c>
      <c r="J998">
        <v>6.8469999999999942</v>
      </c>
      <c r="K998">
        <v>12.324</v>
      </c>
      <c r="L998">
        <v>2.156999999999996</v>
      </c>
      <c r="M998">
        <v>2.156999999999996</v>
      </c>
      <c r="N998">
        <v>88143.5</v>
      </c>
      <c r="O998">
        <v>81022.2</v>
      </c>
      <c r="P998">
        <v>59385.4</v>
      </c>
      <c r="Q998">
        <v>84297.3</v>
      </c>
      <c r="R998">
        <v>109457</v>
      </c>
      <c r="S998">
        <v>86942.380579212506</v>
      </c>
      <c r="T998">
        <v>79918.121560467538</v>
      </c>
      <c r="U998">
        <v>58576.16327521333</v>
      </c>
      <c r="V998">
        <v>83148.592220640785</v>
      </c>
      <c r="W998">
        <v>107965.44442935512</v>
      </c>
      <c r="X998" t="s">
        <v>21</v>
      </c>
      <c r="Y998" t="s">
        <v>21</v>
      </c>
      <c r="Z998" t="s">
        <v>21</v>
      </c>
      <c r="AA998" t="s">
        <v>21</v>
      </c>
      <c r="AB998" t="s">
        <v>21</v>
      </c>
      <c r="AC998" t="s">
        <v>21</v>
      </c>
      <c r="AD998" t="s">
        <v>21</v>
      </c>
      <c r="AE998" t="s">
        <v>21</v>
      </c>
    </row>
    <row r="999" spans="1:31" x14ac:dyDescent="0.25">
      <c r="A999">
        <v>2075</v>
      </c>
      <c r="B999" t="s">
        <v>136</v>
      </c>
      <c r="C999" t="s">
        <v>137</v>
      </c>
      <c r="D999">
        <v>16.180440820185549</v>
      </c>
      <c r="E999">
        <v>16.274168291674052</v>
      </c>
      <c r="F999">
        <v>16.732039236541979</v>
      </c>
      <c r="G999">
        <v>14.26780121727826</v>
      </c>
      <c r="H999">
        <v>17.64463452106601</v>
      </c>
      <c r="I999">
        <v>1.8839999999999999</v>
      </c>
      <c r="J999">
        <v>6.4609999999999994</v>
      </c>
      <c r="K999">
        <v>12.117000000000001</v>
      </c>
      <c r="L999">
        <v>1.8839999999999999</v>
      </c>
      <c r="M999">
        <v>1.8839999999999999</v>
      </c>
      <c r="N999">
        <v>92648.8</v>
      </c>
      <c r="O999">
        <v>84814.8</v>
      </c>
      <c r="P999">
        <v>59126.9</v>
      </c>
      <c r="Q999">
        <v>87699.199999999997</v>
      </c>
      <c r="R999">
        <v>118878</v>
      </c>
      <c r="S999">
        <v>91386.28747221682</v>
      </c>
      <c r="T999">
        <v>83659.040318909421</v>
      </c>
      <c r="U999">
        <v>58321.1858193632</v>
      </c>
      <c r="V999">
        <v>86504.134994554028</v>
      </c>
      <c r="W999">
        <v>117258.06575068636</v>
      </c>
      <c r="X999" t="s">
        <v>21</v>
      </c>
      <c r="Y999" t="s">
        <v>21</v>
      </c>
      <c r="Z999" t="s">
        <v>21</v>
      </c>
      <c r="AA999" t="s">
        <v>21</v>
      </c>
      <c r="AB999" t="s">
        <v>21</v>
      </c>
      <c r="AC999" t="s">
        <v>21</v>
      </c>
      <c r="AD999" t="s">
        <v>21</v>
      </c>
      <c r="AE999" t="s">
        <v>21</v>
      </c>
    </row>
    <row r="1000" spans="1:31" x14ac:dyDescent="0.25">
      <c r="A1000">
        <v>2080</v>
      </c>
      <c r="B1000" t="s">
        <v>136</v>
      </c>
      <c r="C1000" t="s">
        <v>137</v>
      </c>
      <c r="D1000">
        <v>16.121314187791761</v>
      </c>
      <c r="E1000">
        <v>16.28927495124978</v>
      </c>
      <c r="F1000">
        <v>16.999716362347101</v>
      </c>
      <c r="G1000">
        <v>13.961437097441349</v>
      </c>
      <c r="H1000">
        <v>17.681409915499611</v>
      </c>
      <c r="I1000">
        <v>1.652000000000001</v>
      </c>
      <c r="J1000">
        <v>6.1099999999999994</v>
      </c>
      <c r="K1000">
        <v>11.91200000000001</v>
      </c>
      <c r="L1000">
        <v>1.652000000000001</v>
      </c>
      <c r="M1000">
        <v>1.652000000000001</v>
      </c>
      <c r="N1000">
        <v>96950</v>
      </c>
      <c r="O1000">
        <v>88462.2</v>
      </c>
      <c r="P1000">
        <v>58685.5</v>
      </c>
      <c r="Q1000">
        <v>90826.8</v>
      </c>
      <c r="R1000">
        <v>128586</v>
      </c>
      <c r="S1000">
        <v>95628.875608010261</v>
      </c>
      <c r="T1000">
        <v>87256.737697895049</v>
      </c>
      <c r="U1000">
        <v>57885.800716801299</v>
      </c>
      <c r="V1000">
        <v>89589.115617056494</v>
      </c>
      <c r="W1000">
        <v>126833.77616226516</v>
      </c>
      <c r="X1000" t="s">
        <v>21</v>
      </c>
      <c r="Y1000" t="s">
        <v>21</v>
      </c>
      <c r="Z1000" t="s">
        <v>21</v>
      </c>
      <c r="AA1000" t="s">
        <v>21</v>
      </c>
      <c r="AB1000" t="s">
        <v>21</v>
      </c>
      <c r="AC1000" t="s">
        <v>21</v>
      </c>
      <c r="AD1000" t="s">
        <v>21</v>
      </c>
      <c r="AE1000" t="s">
        <v>21</v>
      </c>
    </row>
    <row r="1001" spans="1:31" x14ac:dyDescent="0.25">
      <c r="A1001">
        <v>2085</v>
      </c>
      <c r="B1001" t="s">
        <v>136</v>
      </c>
      <c r="C1001" t="s">
        <v>137</v>
      </c>
      <c r="D1001">
        <v>15.910878685812211</v>
      </c>
      <c r="E1001">
        <v>16.267198487265851</v>
      </c>
      <c r="F1001">
        <v>17.278706494120431</v>
      </c>
      <c r="G1001">
        <v>13.606801394551789</v>
      </c>
      <c r="H1001">
        <v>17.54388110855049</v>
      </c>
      <c r="I1001">
        <v>1.453999999999994</v>
      </c>
      <c r="J1001">
        <v>5.7879999999999967</v>
      </c>
      <c r="K1001">
        <v>11.708</v>
      </c>
      <c r="L1001">
        <v>1.453999999999994</v>
      </c>
      <c r="M1001">
        <v>1.453999999999994</v>
      </c>
      <c r="N1001">
        <v>101284</v>
      </c>
      <c r="O1001">
        <v>92085.3</v>
      </c>
      <c r="P1001">
        <v>58192.5</v>
      </c>
      <c r="Q1001">
        <v>93779.5</v>
      </c>
      <c r="R1001">
        <v>138882</v>
      </c>
      <c r="S1001">
        <v>99903.816782689129</v>
      </c>
      <c r="T1001">
        <v>90830.466209657636</v>
      </c>
      <c r="U1001">
        <v>57399.518760383056</v>
      </c>
      <c r="V1001">
        <v>92501.579577941186</v>
      </c>
      <c r="W1001">
        <v>136989.47397825355</v>
      </c>
      <c r="X1001" t="s">
        <v>21</v>
      </c>
      <c r="Y1001" t="s">
        <v>21</v>
      </c>
      <c r="Z1001" t="s">
        <v>21</v>
      </c>
      <c r="AA1001" t="s">
        <v>21</v>
      </c>
      <c r="AB1001" t="s">
        <v>21</v>
      </c>
      <c r="AC1001" t="s">
        <v>21</v>
      </c>
      <c r="AD1001" t="s">
        <v>21</v>
      </c>
      <c r="AE1001" t="s">
        <v>21</v>
      </c>
    </row>
    <row r="1002" spans="1:31" x14ac:dyDescent="0.25">
      <c r="A1002">
        <v>2090</v>
      </c>
      <c r="B1002" t="s">
        <v>136</v>
      </c>
      <c r="C1002" t="s">
        <v>137</v>
      </c>
      <c r="D1002">
        <v>15.572241919281449</v>
      </c>
      <c r="E1002">
        <v>16.215112568693499</v>
      </c>
      <c r="F1002">
        <v>17.58186787212669</v>
      </c>
      <c r="G1002">
        <v>13.209888908585951</v>
      </c>
      <c r="H1002">
        <v>17.249228860131179</v>
      </c>
      <c r="I1002">
        <v>1.283000000000001</v>
      </c>
      <c r="J1002">
        <v>5.492999999999995</v>
      </c>
      <c r="K1002">
        <v>11.50700000000001</v>
      </c>
      <c r="L1002">
        <v>1.283000000000001</v>
      </c>
      <c r="M1002">
        <v>1.283000000000001</v>
      </c>
      <c r="N1002">
        <v>105671</v>
      </c>
      <c r="O1002">
        <v>95723.3</v>
      </c>
      <c r="P1002">
        <v>57657.599999999999</v>
      </c>
      <c r="Q1002">
        <v>96616</v>
      </c>
      <c r="R1002">
        <v>149822</v>
      </c>
      <c r="S1002">
        <v>104231.0357336158</v>
      </c>
      <c r="T1002">
        <v>94418.891681157795</v>
      </c>
      <c r="U1002">
        <v>56871.907769534941</v>
      </c>
      <c r="V1002">
        <v>95299.426980335425</v>
      </c>
      <c r="W1002">
        <v>147780.39609430957</v>
      </c>
      <c r="X1002" t="s">
        <v>21</v>
      </c>
      <c r="Y1002" t="s">
        <v>21</v>
      </c>
      <c r="Z1002" t="s">
        <v>21</v>
      </c>
      <c r="AA1002" t="s">
        <v>21</v>
      </c>
      <c r="AB1002" t="s">
        <v>21</v>
      </c>
      <c r="AC1002" t="s">
        <v>21</v>
      </c>
      <c r="AD1002" t="s">
        <v>21</v>
      </c>
      <c r="AE1002" t="s">
        <v>21</v>
      </c>
    </row>
    <row r="1003" spans="1:31" x14ac:dyDescent="0.25">
      <c r="A1003">
        <v>2095</v>
      </c>
      <c r="B1003" t="s">
        <v>136</v>
      </c>
      <c r="C1003" t="s">
        <v>137</v>
      </c>
      <c r="D1003">
        <v>15.13647698398629</v>
      </c>
      <c r="E1003">
        <v>16.15284819476452</v>
      </c>
      <c r="F1003">
        <v>17.935744253383</v>
      </c>
      <c r="G1003">
        <v>12.78515038704721</v>
      </c>
      <c r="H1003">
        <v>16.82763694380429</v>
      </c>
      <c r="I1003">
        <v>1.1350000000000049</v>
      </c>
      <c r="J1003">
        <v>5.2210000000000036</v>
      </c>
      <c r="K1003">
        <v>11.307</v>
      </c>
      <c r="L1003">
        <v>1.1350000000000049</v>
      </c>
      <c r="M1003">
        <v>1.1350000000000049</v>
      </c>
      <c r="N1003">
        <v>110029</v>
      </c>
      <c r="O1003">
        <v>99282.2</v>
      </c>
      <c r="P1003">
        <v>56987.3</v>
      </c>
      <c r="Q1003">
        <v>99296.3</v>
      </c>
      <c r="R1003">
        <v>161324</v>
      </c>
      <c r="S1003">
        <v>108529.64986357669</v>
      </c>
      <c r="T1003">
        <v>97929.295037540956</v>
      </c>
      <c r="U1003">
        <v>56210.741855970744</v>
      </c>
      <c r="V1003">
        <v>97943.202898769159</v>
      </c>
      <c r="W1003">
        <v>159125.65991321966</v>
      </c>
      <c r="X1003" t="s">
        <v>21</v>
      </c>
      <c r="Y1003" t="s">
        <v>21</v>
      </c>
      <c r="Z1003" t="s">
        <v>21</v>
      </c>
      <c r="AA1003" t="s">
        <v>21</v>
      </c>
      <c r="AB1003" t="s">
        <v>21</v>
      </c>
      <c r="AC1003" t="s">
        <v>21</v>
      </c>
      <c r="AD1003" t="s">
        <v>21</v>
      </c>
      <c r="AE1003" t="s">
        <v>21</v>
      </c>
    </row>
    <row r="1004" spans="1:31" x14ac:dyDescent="0.25">
      <c r="A1004">
        <v>2100</v>
      </c>
      <c r="B1004" t="s">
        <v>136</v>
      </c>
      <c r="C1004" t="s">
        <v>137</v>
      </c>
      <c r="D1004">
        <v>14.65481888554039</v>
      </c>
      <c r="E1004">
        <v>16.0941824735567</v>
      </c>
      <c r="F1004">
        <v>18.347893399515449</v>
      </c>
      <c r="G1004">
        <v>12.344522247828399</v>
      </c>
      <c r="H1004">
        <v>16.326156709803229</v>
      </c>
      <c r="I1004">
        <v>1.006</v>
      </c>
      <c r="J1004">
        <v>4.9699999999999989</v>
      </c>
      <c r="K1004">
        <v>11.11</v>
      </c>
      <c r="L1004">
        <v>1.006</v>
      </c>
      <c r="M1004">
        <v>1.006</v>
      </c>
      <c r="N1004">
        <v>114139</v>
      </c>
      <c r="O1004">
        <v>102586</v>
      </c>
      <c r="P1004">
        <v>56077.7</v>
      </c>
      <c r="Q1004">
        <v>101708</v>
      </c>
      <c r="R1004">
        <v>173126</v>
      </c>
      <c r="S1004">
        <v>112583.64345562334</v>
      </c>
      <c r="T1004">
        <v>101188.07460673894</v>
      </c>
      <c r="U1004">
        <v>55313.536850782017</v>
      </c>
      <c r="V1004">
        <v>100322.03899267156</v>
      </c>
      <c r="W1004">
        <v>170766.83567315506</v>
      </c>
      <c r="X1004" t="s">
        <v>21</v>
      </c>
      <c r="Y1004" t="s">
        <v>21</v>
      </c>
      <c r="Z1004" t="s">
        <v>21</v>
      </c>
      <c r="AA1004" t="s">
        <v>21</v>
      </c>
      <c r="AB1004" t="s">
        <v>21</v>
      </c>
      <c r="AC1004" t="s">
        <v>21</v>
      </c>
      <c r="AD1004" t="s">
        <v>21</v>
      </c>
      <c r="AE1004" t="s">
        <v>21</v>
      </c>
    </row>
    <row r="1005" spans="1:31" x14ac:dyDescent="0.25">
      <c r="A1005">
        <v>2020</v>
      </c>
      <c r="B1005" t="s">
        <v>138</v>
      </c>
      <c r="C1005" t="s">
        <v>139</v>
      </c>
      <c r="D1005">
        <v>117.39081468110859</v>
      </c>
      <c r="E1005">
        <v>117.39081468110859</v>
      </c>
      <c r="F1005">
        <v>117.39081468110859</v>
      </c>
      <c r="G1005">
        <v>117.39081468110859</v>
      </c>
      <c r="H1005">
        <v>117.39081468110859</v>
      </c>
      <c r="I1005">
        <v>19</v>
      </c>
      <c r="J1005">
        <v>19</v>
      </c>
      <c r="K1005">
        <v>19</v>
      </c>
      <c r="L1005">
        <v>19</v>
      </c>
      <c r="M1005">
        <v>19</v>
      </c>
      <c r="N1005">
        <v>41815.300000000003</v>
      </c>
      <c r="O1005">
        <v>41815.300000000003</v>
      </c>
      <c r="P1005">
        <v>41815.300000000003</v>
      </c>
      <c r="Q1005">
        <v>41815.300000000003</v>
      </c>
      <c r="R1005">
        <v>41815.300000000003</v>
      </c>
      <c r="S1005">
        <v>41245.488625184444</v>
      </c>
      <c r="T1005">
        <v>41245.488625184444</v>
      </c>
      <c r="U1005">
        <v>41245.488625184444</v>
      </c>
      <c r="V1005">
        <v>41245.488625184444</v>
      </c>
      <c r="W1005">
        <v>41245.488625184444</v>
      </c>
      <c r="X1005" t="s">
        <v>21</v>
      </c>
      <c r="Y1005" t="s">
        <v>21</v>
      </c>
      <c r="Z1005" t="s">
        <v>21</v>
      </c>
      <c r="AA1005" t="s">
        <v>21</v>
      </c>
      <c r="AB1005" t="s">
        <v>21</v>
      </c>
      <c r="AC1005" t="s">
        <v>21</v>
      </c>
      <c r="AD1005" t="s">
        <v>21</v>
      </c>
      <c r="AE1005" t="s">
        <v>21</v>
      </c>
    </row>
    <row r="1006" spans="1:31" x14ac:dyDescent="0.25">
      <c r="A1006">
        <v>2025</v>
      </c>
      <c r="B1006" t="s">
        <v>138</v>
      </c>
      <c r="C1006" t="s">
        <v>139</v>
      </c>
      <c r="D1006">
        <v>118.6244373317468</v>
      </c>
      <c r="E1006">
        <v>118.578379045924</v>
      </c>
      <c r="F1006">
        <v>118.4745084143061</v>
      </c>
      <c r="G1006">
        <v>118.2955476607918</v>
      </c>
      <c r="H1006">
        <v>119.06391424001821</v>
      </c>
      <c r="I1006">
        <v>17.952999999999999</v>
      </c>
      <c r="J1006">
        <v>18.047000000000001</v>
      </c>
      <c r="K1006">
        <v>18.847999999999999</v>
      </c>
      <c r="L1006">
        <v>17.952999999999999</v>
      </c>
      <c r="M1006">
        <v>17.952999999999999</v>
      </c>
      <c r="N1006">
        <v>46407.6</v>
      </c>
      <c r="O1006">
        <v>46425.599999999999</v>
      </c>
      <c r="P1006">
        <v>46466.400000000001</v>
      </c>
      <c r="Q1006">
        <v>46536.6</v>
      </c>
      <c r="R1006">
        <v>46236.3</v>
      </c>
      <c r="S1006">
        <v>45775.209981086096</v>
      </c>
      <c r="T1006">
        <v>45792.964697547613</v>
      </c>
      <c r="U1006">
        <v>45833.208721527059</v>
      </c>
      <c r="V1006">
        <v>45902.45211572697</v>
      </c>
      <c r="W1006">
        <v>45606.244262760651</v>
      </c>
      <c r="X1006" t="s">
        <v>21</v>
      </c>
      <c r="Y1006" t="s">
        <v>21</v>
      </c>
      <c r="Z1006" t="s">
        <v>21</v>
      </c>
      <c r="AA1006" t="s">
        <v>21</v>
      </c>
      <c r="AB1006" t="s">
        <v>21</v>
      </c>
      <c r="AC1006" t="s">
        <v>21</v>
      </c>
      <c r="AD1006" t="s">
        <v>21</v>
      </c>
      <c r="AE1006" t="s">
        <v>21</v>
      </c>
    </row>
    <row r="1007" spans="1:31" x14ac:dyDescent="0.25">
      <c r="A1007">
        <v>2030</v>
      </c>
      <c r="B1007" t="s">
        <v>138</v>
      </c>
      <c r="C1007" t="s">
        <v>139</v>
      </c>
      <c r="D1007">
        <v>119.89122595482939</v>
      </c>
      <c r="E1007">
        <v>119.7917899584816</v>
      </c>
      <c r="F1007">
        <v>119.67261027385339</v>
      </c>
      <c r="G1007">
        <v>118.9590000576776</v>
      </c>
      <c r="H1007">
        <v>120.8995290672312</v>
      </c>
      <c r="I1007">
        <v>16.797000000000001</v>
      </c>
      <c r="J1007">
        <v>17.07299999999999</v>
      </c>
      <c r="K1007">
        <v>18.68000000000001</v>
      </c>
      <c r="L1007">
        <v>16.797000000000001</v>
      </c>
      <c r="M1007">
        <v>16.797000000000001</v>
      </c>
      <c r="N1007">
        <v>49667.4</v>
      </c>
      <c r="O1007">
        <v>49649.5</v>
      </c>
      <c r="P1007">
        <v>49606.3</v>
      </c>
      <c r="Q1007">
        <v>50043.9</v>
      </c>
      <c r="R1007">
        <v>49347.4</v>
      </c>
      <c r="S1007">
        <v>48990.589132267036</v>
      </c>
      <c r="T1007">
        <v>48972.933053119188</v>
      </c>
      <c r="U1007">
        <v>48930.321733611549</v>
      </c>
      <c r="V1007">
        <v>49361.95861825379</v>
      </c>
      <c r="W1007">
        <v>48674.949728506712</v>
      </c>
      <c r="X1007">
        <v>17.624983427456531</v>
      </c>
      <c r="Y1007">
        <v>26.468836321660699</v>
      </c>
      <c r="Z1007">
        <v>42.2</v>
      </c>
      <c r="AA1007">
        <v>28.1</v>
      </c>
      <c r="AB1007">
        <v>1.80394196209734</v>
      </c>
      <c r="AC1007">
        <v>1.8286110350973399</v>
      </c>
      <c r="AD1007">
        <v>987.48843042249996</v>
      </c>
      <c r="AE1007">
        <v>1241.63690304744</v>
      </c>
    </row>
    <row r="1008" spans="1:31" x14ac:dyDescent="0.25">
      <c r="A1008">
        <v>2035</v>
      </c>
      <c r="B1008" t="s">
        <v>138</v>
      </c>
      <c r="C1008" t="s">
        <v>139</v>
      </c>
      <c r="D1008">
        <v>121.2905600893354</v>
      </c>
      <c r="E1008">
        <v>121.1575829522203</v>
      </c>
      <c r="F1008">
        <v>121.1594096212863</v>
      </c>
      <c r="G1008">
        <v>119.45802127812669</v>
      </c>
      <c r="H1008">
        <v>122.9866323337874</v>
      </c>
      <c r="I1008">
        <v>15.541</v>
      </c>
      <c r="J1008">
        <v>16.084</v>
      </c>
      <c r="K1008">
        <v>18.495999999999999</v>
      </c>
      <c r="L1008">
        <v>15.541</v>
      </c>
      <c r="M1008">
        <v>15.541</v>
      </c>
      <c r="N1008">
        <v>52918.400000000001</v>
      </c>
      <c r="O1008">
        <v>52405.9</v>
      </c>
      <c r="P1008">
        <v>51535.6</v>
      </c>
      <c r="Q1008">
        <v>53490.9</v>
      </c>
      <c r="R1008">
        <v>53200.3</v>
      </c>
      <c r="S1008">
        <v>52197.288199844559</v>
      </c>
      <c r="T1008">
        <v>51691.771967259672</v>
      </c>
      <c r="U1008">
        <v>50833.331426345263</v>
      </c>
      <c r="V1008">
        <v>52761.986820634513</v>
      </c>
      <c r="W1008">
        <v>52475.34678709467</v>
      </c>
      <c r="X1008" t="s">
        <v>21</v>
      </c>
      <c r="Y1008" t="s">
        <v>21</v>
      </c>
      <c r="Z1008" t="s">
        <v>21</v>
      </c>
      <c r="AA1008" t="s">
        <v>21</v>
      </c>
      <c r="AB1008" t="s">
        <v>21</v>
      </c>
      <c r="AC1008" t="s">
        <v>21</v>
      </c>
      <c r="AD1008" t="s">
        <v>21</v>
      </c>
      <c r="AE1008" t="s">
        <v>21</v>
      </c>
    </row>
    <row r="1009" spans="1:31" x14ac:dyDescent="0.25">
      <c r="A1009">
        <v>2040</v>
      </c>
      <c r="B1009" t="s">
        <v>138</v>
      </c>
      <c r="C1009" t="s">
        <v>139</v>
      </c>
      <c r="D1009">
        <v>122.69714990635271</v>
      </c>
      <c r="E1009">
        <v>122.5857704446657</v>
      </c>
      <c r="F1009">
        <v>122.8930150888512</v>
      </c>
      <c r="G1009">
        <v>119.65635055159829</v>
      </c>
      <c r="H1009">
        <v>125.1780943150216</v>
      </c>
      <c r="I1009">
        <v>14.2</v>
      </c>
      <c r="J1009">
        <v>15.08799999999999</v>
      </c>
      <c r="K1009">
        <v>18.295000000000002</v>
      </c>
      <c r="L1009">
        <v>14.2</v>
      </c>
      <c r="M1009">
        <v>14.2</v>
      </c>
      <c r="N1009">
        <v>56611.8</v>
      </c>
      <c r="O1009">
        <v>55136.3</v>
      </c>
      <c r="P1009">
        <v>52773.2</v>
      </c>
      <c r="Q1009">
        <v>57197</v>
      </c>
      <c r="R1009">
        <v>58443.1</v>
      </c>
      <c r="S1009">
        <v>55840.358743120734</v>
      </c>
      <c r="T1009">
        <v>54384.965179844621</v>
      </c>
      <c r="U1009">
        <v>52054.066820388311</v>
      </c>
      <c r="V1009">
        <v>56417.584302747426</v>
      </c>
      <c r="W1009">
        <v>57646.703868452852</v>
      </c>
      <c r="X1009" t="s">
        <v>21</v>
      </c>
      <c r="Y1009" t="s">
        <v>21</v>
      </c>
      <c r="Z1009" t="s">
        <v>21</v>
      </c>
      <c r="AA1009" t="s">
        <v>21</v>
      </c>
      <c r="AB1009" t="s">
        <v>21</v>
      </c>
      <c r="AC1009" t="s">
        <v>21</v>
      </c>
      <c r="AD1009" t="s">
        <v>21</v>
      </c>
      <c r="AE1009" t="s">
        <v>21</v>
      </c>
    </row>
    <row r="1010" spans="1:31" x14ac:dyDescent="0.25">
      <c r="A1010">
        <v>2045</v>
      </c>
      <c r="B1010" t="s">
        <v>138</v>
      </c>
      <c r="C1010" t="s">
        <v>139</v>
      </c>
      <c r="D1010">
        <v>123.9641916769928</v>
      </c>
      <c r="E1010">
        <v>123.8615376106152</v>
      </c>
      <c r="F1010">
        <v>124.47122802262599</v>
      </c>
      <c r="G1010">
        <v>119.5981939979736</v>
      </c>
      <c r="H1010">
        <v>127.3130151518648</v>
      </c>
      <c r="I1010">
        <v>12.79900000000001</v>
      </c>
      <c r="J1010">
        <v>14.09099999999999</v>
      </c>
      <c r="K1010">
        <v>18.074000000000002</v>
      </c>
      <c r="L1010">
        <v>12.79900000000001</v>
      </c>
      <c r="M1010">
        <v>12.79900000000001</v>
      </c>
      <c r="N1010">
        <v>60626</v>
      </c>
      <c r="O1010">
        <v>57943.1</v>
      </c>
      <c r="P1010">
        <v>53659.9</v>
      </c>
      <c r="Q1010">
        <v>60953.8</v>
      </c>
      <c r="R1010">
        <v>64701</v>
      </c>
      <c r="S1010">
        <v>59799.857788666632</v>
      </c>
      <c r="T1010">
        <v>57153.51730007735</v>
      </c>
      <c r="U1010">
        <v>52928.683880745433</v>
      </c>
      <c r="V1010">
        <v>60123.190902893613</v>
      </c>
      <c r="W1010">
        <v>63819.328320926994</v>
      </c>
      <c r="X1010" t="s">
        <v>21</v>
      </c>
      <c r="Y1010" t="s">
        <v>21</v>
      </c>
      <c r="Z1010" t="s">
        <v>21</v>
      </c>
      <c r="AA1010" t="s">
        <v>21</v>
      </c>
      <c r="AB1010" t="s">
        <v>21</v>
      </c>
      <c r="AC1010" t="s">
        <v>21</v>
      </c>
      <c r="AD1010" t="s">
        <v>21</v>
      </c>
      <c r="AE1010" t="s">
        <v>21</v>
      </c>
    </row>
    <row r="1011" spans="1:31" x14ac:dyDescent="0.25">
      <c r="A1011">
        <v>2050</v>
      </c>
      <c r="B1011" t="s">
        <v>138</v>
      </c>
      <c r="C1011" t="s">
        <v>139</v>
      </c>
      <c r="D1011">
        <v>124.9739371841108</v>
      </c>
      <c r="E1011">
        <v>124.9448470694628</v>
      </c>
      <c r="F1011">
        <v>125.9491307814372</v>
      </c>
      <c r="G1011">
        <v>119.2400557674963</v>
      </c>
      <c r="H1011">
        <v>129.25530526708829</v>
      </c>
      <c r="I1011">
        <v>11.367000000000001</v>
      </c>
      <c r="J1011">
        <v>13.101000000000001</v>
      </c>
      <c r="K1011">
        <v>17.832999999999998</v>
      </c>
      <c r="L1011">
        <v>11.367000000000001</v>
      </c>
      <c r="M1011">
        <v>11.367000000000001</v>
      </c>
      <c r="N1011">
        <v>64721.8</v>
      </c>
      <c r="O1011">
        <v>60912.4</v>
      </c>
      <c r="P1011">
        <v>54436.6</v>
      </c>
      <c r="Q1011">
        <v>64573.599999999999</v>
      </c>
      <c r="R1011">
        <v>71314.600000000006</v>
      </c>
      <c r="S1011">
        <v>63839.844882171412</v>
      </c>
      <c r="T1011">
        <v>60082.355055032123</v>
      </c>
      <c r="U1011">
        <v>53694.799896059936</v>
      </c>
      <c r="V1011">
        <v>63693.664383304909</v>
      </c>
      <c r="W1011">
        <v>70342.805698143464</v>
      </c>
      <c r="X1011">
        <v>11.666359137035284</v>
      </c>
      <c r="Y1011">
        <v>26.468836321660699</v>
      </c>
      <c r="Z1011">
        <v>42.2</v>
      </c>
      <c r="AA1011">
        <v>18.600000000000001</v>
      </c>
      <c r="AB1011">
        <v>2.1400024411725602</v>
      </c>
      <c r="AC1011">
        <v>2.17764413727433</v>
      </c>
      <c r="AD1011">
        <v>1007.0426567675</v>
      </c>
      <c r="AE1011">
        <v>640.53735147172802</v>
      </c>
    </row>
    <row r="1012" spans="1:31" x14ac:dyDescent="0.25">
      <c r="A1012">
        <v>2055</v>
      </c>
      <c r="B1012" t="s">
        <v>138</v>
      </c>
      <c r="C1012" t="s">
        <v>139</v>
      </c>
      <c r="D1012">
        <v>125.58471849818611</v>
      </c>
      <c r="E1012">
        <v>125.8205518554833</v>
      </c>
      <c r="F1012">
        <v>127.4273449663803</v>
      </c>
      <c r="G1012">
        <v>118.5672332685719</v>
      </c>
      <c r="H1012">
        <v>130.83109599761511</v>
      </c>
      <c r="I1012">
        <v>9.9410000000000025</v>
      </c>
      <c r="J1012">
        <v>12.124000000000001</v>
      </c>
      <c r="K1012">
        <v>17.56999999999999</v>
      </c>
      <c r="L1012">
        <v>9.9410000000000025</v>
      </c>
      <c r="M1012">
        <v>9.9410000000000025</v>
      </c>
      <c r="N1012">
        <v>68966.100000000006</v>
      </c>
      <c r="O1012">
        <v>64107.5</v>
      </c>
      <c r="P1012">
        <v>55174</v>
      </c>
      <c r="Q1012">
        <v>68132.3</v>
      </c>
      <c r="R1012">
        <v>78440.3</v>
      </c>
      <c r="S1012">
        <v>68026.308386483724</v>
      </c>
      <c r="T1012">
        <v>63233.915864265269</v>
      </c>
      <c r="U1012">
        <v>54422.151447100136</v>
      </c>
      <c r="V1012">
        <v>67203.870465060725</v>
      </c>
      <c r="W1012">
        <v>77371.404758690129</v>
      </c>
      <c r="X1012" t="s">
        <v>21</v>
      </c>
      <c r="Y1012" t="s">
        <v>21</v>
      </c>
      <c r="Z1012" t="s">
        <v>21</v>
      </c>
      <c r="AA1012" t="s">
        <v>21</v>
      </c>
      <c r="AB1012" t="s">
        <v>21</v>
      </c>
      <c r="AC1012" t="s">
        <v>21</v>
      </c>
      <c r="AD1012" t="s">
        <v>21</v>
      </c>
      <c r="AE1012" t="s">
        <v>21</v>
      </c>
    </row>
    <row r="1013" spans="1:31" x14ac:dyDescent="0.25">
      <c r="A1013">
        <v>2060</v>
      </c>
      <c r="B1013" t="s">
        <v>138</v>
      </c>
      <c r="C1013" t="s">
        <v>139</v>
      </c>
      <c r="D1013">
        <v>125.95131804918231</v>
      </c>
      <c r="E1013">
        <v>126.6508576320539</v>
      </c>
      <c r="F1013">
        <v>129.22534643744081</v>
      </c>
      <c r="G1013">
        <v>117.67599177885999</v>
      </c>
      <c r="H1013">
        <v>132.1741421352873</v>
      </c>
      <c r="I1013">
        <v>8.5580000000000069</v>
      </c>
      <c r="J1013">
        <v>11.17</v>
      </c>
      <c r="K1013">
        <v>17.28400000000001</v>
      </c>
      <c r="L1013">
        <v>8.5580000000000069</v>
      </c>
      <c r="M1013">
        <v>8.5580000000000069</v>
      </c>
      <c r="N1013">
        <v>73429.5</v>
      </c>
      <c r="O1013">
        <v>67488.2</v>
      </c>
      <c r="P1013">
        <v>55707.5</v>
      </c>
      <c r="Q1013">
        <v>71764.2</v>
      </c>
      <c r="R1013">
        <v>86269.7</v>
      </c>
      <c r="S1013">
        <v>72428.886245058166</v>
      </c>
      <c r="T1013">
        <v>66568.547527679402</v>
      </c>
      <c r="U1013">
        <v>54948.381515556794</v>
      </c>
      <c r="V1013">
        <v>70786.279060426707</v>
      </c>
      <c r="W1013">
        <v>85094.114595568462</v>
      </c>
      <c r="X1013" t="s">
        <v>21</v>
      </c>
      <c r="Y1013" t="s">
        <v>21</v>
      </c>
      <c r="Z1013" t="s">
        <v>21</v>
      </c>
      <c r="AA1013" t="s">
        <v>21</v>
      </c>
      <c r="AB1013" t="s">
        <v>21</v>
      </c>
      <c r="AC1013" t="s">
        <v>21</v>
      </c>
      <c r="AD1013" t="s">
        <v>21</v>
      </c>
      <c r="AE1013" t="s">
        <v>21</v>
      </c>
    </row>
    <row r="1014" spans="1:31" x14ac:dyDescent="0.25">
      <c r="A1014">
        <v>2065</v>
      </c>
      <c r="B1014" t="s">
        <v>138</v>
      </c>
      <c r="C1014" t="s">
        <v>139</v>
      </c>
      <c r="D1014">
        <v>126.1895845369604</v>
      </c>
      <c r="E1014">
        <v>127.4797119078806</v>
      </c>
      <c r="F1014">
        <v>131.45811517947971</v>
      </c>
      <c r="G1014">
        <v>116.61324555074501</v>
      </c>
      <c r="H1014">
        <v>133.33214287203771</v>
      </c>
      <c r="I1014">
        <v>7.2530000000000001</v>
      </c>
      <c r="J1014">
        <v>10.244</v>
      </c>
      <c r="K1014">
        <v>16.974</v>
      </c>
      <c r="L1014">
        <v>7.2530000000000001</v>
      </c>
      <c r="M1014">
        <v>7.2530000000000001</v>
      </c>
      <c r="N1014">
        <v>78051.600000000006</v>
      </c>
      <c r="O1014">
        <v>70977.3</v>
      </c>
      <c r="P1014">
        <v>55958.6</v>
      </c>
      <c r="Q1014">
        <v>75436.7</v>
      </c>
      <c r="R1014">
        <v>94807.7</v>
      </c>
      <c r="S1014">
        <v>76988.001520435006</v>
      </c>
      <c r="T1014">
        <v>70010.102039117352</v>
      </c>
      <c r="U1014">
        <v>55196.059810194973</v>
      </c>
      <c r="V1014">
        <v>74408.734405144787</v>
      </c>
      <c r="W1014">
        <v>93515.768437148567</v>
      </c>
      <c r="X1014" t="s">
        <v>21</v>
      </c>
      <c r="Y1014" t="s">
        <v>21</v>
      </c>
      <c r="Z1014" t="s">
        <v>21</v>
      </c>
      <c r="AA1014" t="s">
        <v>21</v>
      </c>
      <c r="AB1014" t="s">
        <v>21</v>
      </c>
      <c r="AC1014" t="s">
        <v>21</v>
      </c>
      <c r="AD1014" t="s">
        <v>21</v>
      </c>
      <c r="AE1014" t="s">
        <v>21</v>
      </c>
    </row>
    <row r="1015" spans="1:31" x14ac:dyDescent="0.25">
      <c r="A1015">
        <v>2070</v>
      </c>
      <c r="B1015" t="s">
        <v>138</v>
      </c>
      <c r="C1015" t="s">
        <v>139</v>
      </c>
      <c r="D1015">
        <v>126.3717232939844</v>
      </c>
      <c r="E1015">
        <v>128.33866888858589</v>
      </c>
      <c r="F1015">
        <v>134.210770692805</v>
      </c>
      <c r="G1015">
        <v>115.395474672341</v>
      </c>
      <c r="H1015">
        <v>134.37458265938869</v>
      </c>
      <c r="I1015">
        <v>6.0550000000000068</v>
      </c>
      <c r="J1015">
        <v>9.3520000000000039</v>
      </c>
      <c r="K1015">
        <v>16.638000000000009</v>
      </c>
      <c r="L1015">
        <v>6.0550000000000068</v>
      </c>
      <c r="M1015">
        <v>6.0550000000000068</v>
      </c>
      <c r="N1015">
        <v>82627.100000000006</v>
      </c>
      <c r="O1015">
        <v>74414.3</v>
      </c>
      <c r="P1015">
        <v>55878.3</v>
      </c>
      <c r="Q1015">
        <v>78979</v>
      </c>
      <c r="R1015">
        <v>103832</v>
      </c>
      <c r="S1015">
        <v>81501.151807639253</v>
      </c>
      <c r="T1015">
        <v>73400.266510130561</v>
      </c>
      <c r="U1015">
        <v>55116.854047313871</v>
      </c>
      <c r="V1015">
        <v>77902.763967457882</v>
      </c>
      <c r="W1015">
        <v>102417.09553513069</v>
      </c>
      <c r="X1015" t="s">
        <v>21</v>
      </c>
      <c r="Y1015" t="s">
        <v>21</v>
      </c>
      <c r="Z1015" t="s">
        <v>21</v>
      </c>
      <c r="AA1015" t="s">
        <v>21</v>
      </c>
      <c r="AB1015" t="s">
        <v>21</v>
      </c>
      <c r="AC1015" t="s">
        <v>21</v>
      </c>
      <c r="AD1015" t="s">
        <v>21</v>
      </c>
      <c r="AE1015" t="s">
        <v>21</v>
      </c>
    </row>
    <row r="1016" spans="1:31" x14ac:dyDescent="0.25">
      <c r="A1016">
        <v>2075</v>
      </c>
      <c r="B1016" t="s">
        <v>138</v>
      </c>
      <c r="C1016" t="s">
        <v>139</v>
      </c>
      <c r="D1016">
        <v>126.4575384947741</v>
      </c>
      <c r="E1016">
        <v>129.2612296484163</v>
      </c>
      <c r="F1016">
        <v>137.3857382530382</v>
      </c>
      <c r="G1016">
        <v>114.0919996866798</v>
      </c>
      <c r="H1016">
        <v>135.2582479344299</v>
      </c>
      <c r="I1016">
        <v>4.9839999999999947</v>
      </c>
      <c r="J1016">
        <v>8.5010000000000048</v>
      </c>
      <c r="K1016">
        <v>16.276</v>
      </c>
      <c r="L1016">
        <v>4.9839999999999947</v>
      </c>
      <c r="M1016">
        <v>4.9839999999999947</v>
      </c>
      <c r="N1016">
        <v>87117.5</v>
      </c>
      <c r="O1016">
        <v>77808.100000000006</v>
      </c>
      <c r="P1016">
        <v>55621.599999999999</v>
      </c>
      <c r="Q1016">
        <v>82346.3</v>
      </c>
      <c r="R1016">
        <v>113291</v>
      </c>
      <c r="S1016">
        <v>85930.361740905966</v>
      </c>
      <c r="T1016">
        <v>76747.819661636138</v>
      </c>
      <c r="U1016">
        <v>54863.652063109883</v>
      </c>
      <c r="V1016">
        <v>81224.178230839563</v>
      </c>
      <c r="W1016">
        <v>111747.19903565849</v>
      </c>
      <c r="X1016" t="s">
        <v>21</v>
      </c>
      <c r="Y1016" t="s">
        <v>21</v>
      </c>
      <c r="Z1016" t="s">
        <v>21</v>
      </c>
      <c r="AA1016" t="s">
        <v>21</v>
      </c>
      <c r="AB1016" t="s">
        <v>21</v>
      </c>
      <c r="AC1016" t="s">
        <v>21</v>
      </c>
      <c r="AD1016" t="s">
        <v>21</v>
      </c>
      <c r="AE1016" t="s">
        <v>21</v>
      </c>
    </row>
    <row r="1017" spans="1:31" x14ac:dyDescent="0.25">
      <c r="A1017">
        <v>2080</v>
      </c>
      <c r="B1017" t="s">
        <v>138</v>
      </c>
      <c r="C1017" t="s">
        <v>139</v>
      </c>
      <c r="D1017">
        <v>126.3290998016398</v>
      </c>
      <c r="E1017">
        <v>130.1949416492148</v>
      </c>
      <c r="F1017">
        <v>140.80651573402241</v>
      </c>
      <c r="G1017">
        <v>112.6956778259877</v>
      </c>
      <c r="H1017">
        <v>135.85515348418369</v>
      </c>
      <c r="I1017">
        <v>4.0499999999999972</v>
      </c>
      <c r="J1017">
        <v>7.6949999999999932</v>
      </c>
      <c r="K1017">
        <v>15.887</v>
      </c>
      <c r="L1017">
        <v>4.0499999999999972</v>
      </c>
      <c r="M1017">
        <v>4.0499999999999972</v>
      </c>
      <c r="N1017">
        <v>91574.9</v>
      </c>
      <c r="O1017">
        <v>81237.3</v>
      </c>
      <c r="P1017">
        <v>55335.9</v>
      </c>
      <c r="Q1017">
        <v>85584.9</v>
      </c>
      <c r="R1017">
        <v>123260</v>
      </c>
      <c r="S1017">
        <v>90327.021360659914</v>
      </c>
      <c r="T1017">
        <v>80130.29042218269</v>
      </c>
      <c r="U1017">
        <v>54581.845257940127</v>
      </c>
      <c r="V1017">
        <v>84418.646271521371</v>
      </c>
      <c r="W1017">
        <v>121580.35283592928</v>
      </c>
      <c r="X1017" t="s">
        <v>21</v>
      </c>
      <c r="Y1017" t="s">
        <v>21</v>
      </c>
      <c r="Z1017" t="s">
        <v>21</v>
      </c>
      <c r="AA1017" t="s">
        <v>21</v>
      </c>
      <c r="AB1017" t="s">
        <v>21</v>
      </c>
      <c r="AC1017" t="s">
        <v>21</v>
      </c>
      <c r="AD1017" t="s">
        <v>21</v>
      </c>
      <c r="AE1017" t="s">
        <v>21</v>
      </c>
    </row>
    <row r="1018" spans="1:31" x14ac:dyDescent="0.25">
      <c r="A1018">
        <v>2085</v>
      </c>
      <c r="B1018" t="s">
        <v>138</v>
      </c>
      <c r="C1018" t="s">
        <v>139</v>
      </c>
      <c r="D1018">
        <v>125.79955699905921</v>
      </c>
      <c r="E1018">
        <v>131.03715628822081</v>
      </c>
      <c r="F1018">
        <v>144.39611531778209</v>
      </c>
      <c r="G1018">
        <v>111.1181168837638</v>
      </c>
      <c r="H1018">
        <v>135.9690097852822</v>
      </c>
      <c r="I1018">
        <v>3.2530000000000001</v>
      </c>
      <c r="J1018">
        <v>6.9369999999999976</v>
      </c>
      <c r="K1018">
        <v>15.468999999999991</v>
      </c>
      <c r="L1018">
        <v>3.2530000000000001</v>
      </c>
      <c r="M1018">
        <v>3.2530000000000001</v>
      </c>
      <c r="N1018">
        <v>96082.6</v>
      </c>
      <c r="O1018">
        <v>84778.9</v>
      </c>
      <c r="P1018">
        <v>55087.199999999997</v>
      </c>
      <c r="Q1018">
        <v>88761.9</v>
      </c>
      <c r="R1018">
        <v>133870</v>
      </c>
      <c r="S1018">
        <v>94773.295549192437</v>
      </c>
      <c r="T1018">
        <v>83623.629523300056</v>
      </c>
      <c r="U1018">
        <v>54336.534258830143</v>
      </c>
      <c r="V1018">
        <v>87552.353726979316</v>
      </c>
      <c r="W1018">
        <v>132045.77181685748</v>
      </c>
      <c r="X1018" t="s">
        <v>21</v>
      </c>
      <c r="Y1018" t="s">
        <v>21</v>
      </c>
      <c r="Z1018" t="s">
        <v>21</v>
      </c>
      <c r="AA1018" t="s">
        <v>21</v>
      </c>
      <c r="AB1018" t="s">
        <v>21</v>
      </c>
      <c r="AC1018" t="s">
        <v>21</v>
      </c>
      <c r="AD1018" t="s">
        <v>21</v>
      </c>
      <c r="AE1018" t="s">
        <v>21</v>
      </c>
    </row>
    <row r="1019" spans="1:31" x14ac:dyDescent="0.25">
      <c r="A1019">
        <v>2090</v>
      </c>
      <c r="B1019" t="s">
        <v>138</v>
      </c>
      <c r="C1019" t="s">
        <v>139</v>
      </c>
      <c r="D1019">
        <v>124.51439059178379</v>
      </c>
      <c r="E1019">
        <v>131.76904958590629</v>
      </c>
      <c r="F1019">
        <v>148.2009777432848</v>
      </c>
      <c r="G1019">
        <v>109.3161451848229</v>
      </c>
      <c r="H1019">
        <v>135.20971098799009</v>
      </c>
      <c r="I1019">
        <v>2.5879999999999939</v>
      </c>
      <c r="J1019">
        <v>6.2289999999999992</v>
      </c>
      <c r="K1019">
        <v>15.023999999999999</v>
      </c>
      <c r="L1019">
        <v>2.5879999999999939</v>
      </c>
      <c r="M1019">
        <v>2.5879999999999939</v>
      </c>
      <c r="N1019">
        <v>100710</v>
      </c>
      <c r="O1019">
        <v>88430.9</v>
      </c>
      <c r="P1019">
        <v>54837.1</v>
      </c>
      <c r="Q1019">
        <v>91900.2</v>
      </c>
      <c r="R1019">
        <v>145251</v>
      </c>
      <c r="S1019">
        <v>99337.638602194056</v>
      </c>
      <c r="T1019">
        <v>87225.864218714734</v>
      </c>
      <c r="U1019">
        <v>54089.842337328715</v>
      </c>
      <c r="V1019">
        <v>90647.88854204501</v>
      </c>
      <c r="W1019">
        <v>143271.68448622071</v>
      </c>
      <c r="X1019" t="s">
        <v>21</v>
      </c>
      <c r="Y1019" t="s">
        <v>21</v>
      </c>
      <c r="Z1019" t="s">
        <v>21</v>
      </c>
      <c r="AA1019" t="s">
        <v>21</v>
      </c>
      <c r="AB1019" t="s">
        <v>21</v>
      </c>
      <c r="AC1019" t="s">
        <v>21</v>
      </c>
      <c r="AD1019" t="s">
        <v>21</v>
      </c>
      <c r="AE1019" t="s">
        <v>21</v>
      </c>
    </row>
    <row r="1020" spans="1:31" x14ac:dyDescent="0.25">
      <c r="A1020">
        <v>2095</v>
      </c>
      <c r="B1020" t="s">
        <v>138</v>
      </c>
      <c r="C1020" t="s">
        <v>139</v>
      </c>
      <c r="D1020">
        <v>122.66353045375131</v>
      </c>
      <c r="E1020">
        <v>132.38353341066031</v>
      </c>
      <c r="F1020">
        <v>152.23139282132169</v>
      </c>
      <c r="G1020">
        <v>107.244136069034</v>
      </c>
      <c r="H1020">
        <v>133.74811712398079</v>
      </c>
      <c r="I1020">
        <v>2.042000000000002</v>
      </c>
      <c r="J1020">
        <v>5.5729999999999933</v>
      </c>
      <c r="K1020">
        <v>14.55</v>
      </c>
      <c r="L1020">
        <v>2.042000000000002</v>
      </c>
      <c r="M1020">
        <v>2.042000000000002</v>
      </c>
      <c r="N1020">
        <v>105362</v>
      </c>
      <c r="O1020">
        <v>92124.2</v>
      </c>
      <c r="P1020">
        <v>54513.1</v>
      </c>
      <c r="Q1020">
        <v>94974.9</v>
      </c>
      <c r="R1020">
        <v>157319</v>
      </c>
      <c r="S1020">
        <v>103926.24643435974</v>
      </c>
      <c r="T1020">
        <v>90868.83612467724</v>
      </c>
      <c r="U1020">
        <v>53770.257441021393</v>
      </c>
      <c r="V1020">
        <v>93680.690025613338</v>
      </c>
      <c r="W1020">
        <v>155175.23550053188</v>
      </c>
      <c r="X1020" t="s">
        <v>21</v>
      </c>
      <c r="Y1020" t="s">
        <v>21</v>
      </c>
      <c r="Z1020" t="s">
        <v>21</v>
      </c>
      <c r="AA1020" t="s">
        <v>21</v>
      </c>
      <c r="AB1020" t="s">
        <v>21</v>
      </c>
      <c r="AC1020" t="s">
        <v>21</v>
      </c>
      <c r="AD1020" t="s">
        <v>21</v>
      </c>
      <c r="AE1020" t="s">
        <v>21</v>
      </c>
    </row>
    <row r="1021" spans="1:31" x14ac:dyDescent="0.25">
      <c r="A1021">
        <v>2100</v>
      </c>
      <c r="B1021" t="s">
        <v>138</v>
      </c>
      <c r="C1021" t="s">
        <v>139</v>
      </c>
      <c r="D1021">
        <v>120.3180436640199</v>
      </c>
      <c r="E1021">
        <v>132.773315085826</v>
      </c>
      <c r="F1021">
        <v>156.44330377085851</v>
      </c>
      <c r="G1021">
        <v>104.7812744092752</v>
      </c>
      <c r="H1021">
        <v>131.64271256386061</v>
      </c>
      <c r="I1021">
        <v>1.5999999999999941</v>
      </c>
      <c r="J1021">
        <v>4.9699999999999989</v>
      </c>
      <c r="K1021">
        <v>14.05</v>
      </c>
      <c r="L1021">
        <v>1.5999999999999941</v>
      </c>
      <c r="M1021">
        <v>1.5999999999999941</v>
      </c>
      <c r="N1021">
        <v>109935</v>
      </c>
      <c r="O1021">
        <v>95782.2</v>
      </c>
      <c r="P1021">
        <v>54076.2</v>
      </c>
      <c r="Q1021">
        <v>97952.1</v>
      </c>
      <c r="R1021">
        <v>169954</v>
      </c>
      <c r="S1021">
        <v>108436.93078872211</v>
      </c>
      <c r="T1021">
        <v>94476.989058912426</v>
      </c>
      <c r="U1021">
        <v>53339.311017574873</v>
      </c>
      <c r="V1021">
        <v>96617.320128348452</v>
      </c>
      <c r="W1021">
        <v>167638.06008338087</v>
      </c>
      <c r="X1021" t="s">
        <v>21</v>
      </c>
      <c r="Y1021" t="s">
        <v>21</v>
      </c>
      <c r="Z1021" t="s">
        <v>21</v>
      </c>
      <c r="AA1021" t="s">
        <v>21</v>
      </c>
      <c r="AB1021" t="s">
        <v>21</v>
      </c>
      <c r="AC1021" t="s">
        <v>21</v>
      </c>
      <c r="AD1021" t="s">
        <v>21</v>
      </c>
      <c r="AE1021" t="s">
        <v>21</v>
      </c>
    </row>
    <row r="1022" spans="1:31" x14ac:dyDescent="0.25">
      <c r="A1022">
        <v>2020</v>
      </c>
      <c r="B1022" t="s">
        <v>140</v>
      </c>
      <c r="C1022" t="s">
        <v>141</v>
      </c>
      <c r="D1022" t="s">
        <v>21</v>
      </c>
      <c r="E1022" t="s">
        <v>21</v>
      </c>
      <c r="F1022" t="s">
        <v>21</v>
      </c>
      <c r="G1022" t="s">
        <v>21</v>
      </c>
      <c r="H1022" t="s">
        <v>21</v>
      </c>
      <c r="I1022">
        <v>14.2</v>
      </c>
      <c r="J1022">
        <v>14.2</v>
      </c>
      <c r="K1022">
        <v>14.2</v>
      </c>
      <c r="L1022">
        <v>14.2</v>
      </c>
      <c r="M1022">
        <v>14.2</v>
      </c>
      <c r="N1022">
        <v>35395.199999999997</v>
      </c>
      <c r="O1022">
        <v>35395.199999999997</v>
      </c>
      <c r="P1022">
        <v>35395.199999999997</v>
      </c>
      <c r="Q1022">
        <v>35395.199999999997</v>
      </c>
      <c r="R1022">
        <v>35395.199999999997</v>
      </c>
      <c r="S1022">
        <v>34912.874449929288</v>
      </c>
      <c r="T1022">
        <v>34912.874449929288</v>
      </c>
      <c r="U1022">
        <v>34912.874449929288</v>
      </c>
      <c r="V1022">
        <v>34912.874449929288</v>
      </c>
      <c r="W1022">
        <v>34912.874449929288</v>
      </c>
      <c r="X1022" t="s">
        <v>21</v>
      </c>
      <c r="Y1022" t="s">
        <v>21</v>
      </c>
      <c r="Z1022" t="s">
        <v>21</v>
      </c>
      <c r="AA1022" t="s">
        <v>21</v>
      </c>
      <c r="AB1022" t="s">
        <v>21</v>
      </c>
      <c r="AC1022" t="s">
        <v>21</v>
      </c>
      <c r="AD1022" t="s">
        <v>21</v>
      </c>
      <c r="AE1022" t="s">
        <v>21</v>
      </c>
    </row>
    <row r="1023" spans="1:31" x14ac:dyDescent="0.25">
      <c r="A1023">
        <v>2025</v>
      </c>
      <c r="B1023" t="s">
        <v>140</v>
      </c>
      <c r="C1023" t="s">
        <v>141</v>
      </c>
      <c r="D1023" t="s">
        <v>21</v>
      </c>
      <c r="E1023" t="s">
        <v>21</v>
      </c>
      <c r="F1023" t="s">
        <v>21</v>
      </c>
      <c r="G1023" t="s">
        <v>21</v>
      </c>
      <c r="H1023" t="s">
        <v>21</v>
      </c>
      <c r="I1023">
        <v>11.227999999999991</v>
      </c>
      <c r="J1023">
        <v>12.91500000000001</v>
      </c>
      <c r="K1023">
        <v>13.978999999999999</v>
      </c>
      <c r="L1023">
        <v>11.227999999999991</v>
      </c>
      <c r="M1023">
        <v>11.227999999999991</v>
      </c>
      <c r="N1023">
        <v>49999.6</v>
      </c>
      <c r="O1023">
        <v>49918.6</v>
      </c>
      <c r="P1023">
        <v>49989.8</v>
      </c>
      <c r="Q1023">
        <v>49812.3</v>
      </c>
      <c r="R1023">
        <v>49682.400000000001</v>
      </c>
      <c r="S1023">
        <v>49318.262288295715</v>
      </c>
      <c r="T1023">
        <v>49238.366064218884</v>
      </c>
      <c r="U1023">
        <v>49308.595831555562</v>
      </c>
      <c r="V1023">
        <v>49133.514599782255</v>
      </c>
      <c r="W1023">
        <v>49005.384729318299</v>
      </c>
      <c r="X1023" t="s">
        <v>21</v>
      </c>
      <c r="Y1023" t="s">
        <v>21</v>
      </c>
      <c r="Z1023" t="s">
        <v>21</v>
      </c>
      <c r="AA1023" t="s">
        <v>21</v>
      </c>
      <c r="AB1023" t="s">
        <v>21</v>
      </c>
      <c r="AC1023" t="s">
        <v>21</v>
      </c>
      <c r="AD1023" t="s">
        <v>21</v>
      </c>
      <c r="AE1023" t="s">
        <v>21</v>
      </c>
    </row>
    <row r="1024" spans="1:31" x14ac:dyDescent="0.25">
      <c r="A1024">
        <v>2030</v>
      </c>
      <c r="B1024" t="s">
        <v>140</v>
      </c>
      <c r="C1024" t="s">
        <v>141</v>
      </c>
      <c r="D1024" t="s">
        <v>21</v>
      </c>
      <c r="E1024" t="s">
        <v>21</v>
      </c>
      <c r="F1024" t="s">
        <v>21</v>
      </c>
      <c r="G1024" t="s">
        <v>21</v>
      </c>
      <c r="H1024" t="s">
        <v>21</v>
      </c>
      <c r="I1024">
        <v>8.9479999999999933</v>
      </c>
      <c r="J1024">
        <v>11.81999999999999</v>
      </c>
      <c r="K1024">
        <v>13.765000000000001</v>
      </c>
      <c r="L1024">
        <v>8.9479999999999933</v>
      </c>
      <c r="M1024">
        <v>8.9479999999999933</v>
      </c>
      <c r="N1024">
        <v>52640</v>
      </c>
      <c r="O1024">
        <v>52234.1</v>
      </c>
      <c r="P1024">
        <v>52147.4</v>
      </c>
      <c r="Q1024">
        <v>51775.9</v>
      </c>
      <c r="R1024">
        <v>52065.9</v>
      </c>
      <c r="S1024">
        <v>51922.681918573078</v>
      </c>
      <c r="T1024">
        <v>51522.313062365844</v>
      </c>
      <c r="U1024">
        <v>51436.794511409535</v>
      </c>
      <c r="V1024">
        <v>51070.356891106538</v>
      </c>
      <c r="W1024">
        <v>51356.405100764328</v>
      </c>
      <c r="X1024" t="s">
        <v>21</v>
      </c>
      <c r="Y1024" t="s">
        <v>21</v>
      </c>
      <c r="Z1024">
        <v>42.2</v>
      </c>
      <c r="AA1024">
        <v>28.1</v>
      </c>
      <c r="AB1024" t="s">
        <v>21</v>
      </c>
      <c r="AC1024" t="s">
        <v>21</v>
      </c>
      <c r="AD1024" t="s">
        <v>21</v>
      </c>
      <c r="AE1024" t="s">
        <v>21</v>
      </c>
    </row>
    <row r="1025" spans="1:31" x14ac:dyDescent="0.25">
      <c r="A1025">
        <v>2035</v>
      </c>
      <c r="B1025" t="s">
        <v>140</v>
      </c>
      <c r="C1025" t="s">
        <v>141</v>
      </c>
      <c r="D1025" t="s">
        <v>21</v>
      </c>
      <c r="E1025" t="s">
        <v>21</v>
      </c>
      <c r="F1025" t="s">
        <v>21</v>
      </c>
      <c r="G1025" t="s">
        <v>21</v>
      </c>
      <c r="H1025" t="s">
        <v>21</v>
      </c>
      <c r="I1025">
        <v>7.1779999999999973</v>
      </c>
      <c r="J1025">
        <v>10.879</v>
      </c>
      <c r="K1025">
        <v>13.55800000000001</v>
      </c>
      <c r="L1025">
        <v>7.1779999999999973</v>
      </c>
      <c r="M1025">
        <v>7.1779999999999973</v>
      </c>
      <c r="N1025">
        <v>56271.5</v>
      </c>
      <c r="O1025">
        <v>54864.4</v>
      </c>
      <c r="P1025">
        <v>53669.4</v>
      </c>
      <c r="Q1025">
        <v>53622.9</v>
      </c>
      <c r="R1025">
        <v>56362.2</v>
      </c>
      <c r="S1025">
        <v>55504.695964684368</v>
      </c>
      <c r="T1025">
        <v>54116.770323962024</v>
      </c>
      <c r="U1025">
        <v>52938.054425544571</v>
      </c>
      <c r="V1025">
        <v>52892.188074685648</v>
      </c>
      <c r="W1025">
        <v>55594.160008187682</v>
      </c>
      <c r="X1025" t="s">
        <v>21</v>
      </c>
      <c r="Y1025" t="s">
        <v>21</v>
      </c>
      <c r="Z1025" t="s">
        <v>21</v>
      </c>
      <c r="AA1025" t="s">
        <v>21</v>
      </c>
      <c r="AB1025" t="s">
        <v>21</v>
      </c>
      <c r="AC1025" t="s">
        <v>21</v>
      </c>
      <c r="AD1025" t="s">
        <v>21</v>
      </c>
      <c r="AE1025" t="s">
        <v>21</v>
      </c>
    </row>
    <row r="1026" spans="1:31" x14ac:dyDescent="0.25">
      <c r="A1026">
        <v>2040</v>
      </c>
      <c r="B1026" t="s">
        <v>140</v>
      </c>
      <c r="C1026" t="s">
        <v>141</v>
      </c>
      <c r="D1026" t="s">
        <v>21</v>
      </c>
      <c r="E1026" t="s">
        <v>21</v>
      </c>
      <c r="F1026" t="s">
        <v>21</v>
      </c>
      <c r="G1026" t="s">
        <v>21</v>
      </c>
      <c r="H1026" t="s">
        <v>21</v>
      </c>
      <c r="I1026">
        <v>5.7890000000000006</v>
      </c>
      <c r="J1026">
        <v>10.061000000000011</v>
      </c>
      <c r="K1026">
        <v>13.356999999999999</v>
      </c>
      <c r="L1026">
        <v>5.7890000000000006</v>
      </c>
      <c r="M1026">
        <v>5.7890000000000006</v>
      </c>
      <c r="N1026">
        <v>60689.8</v>
      </c>
      <c r="O1026">
        <v>57914.1</v>
      </c>
      <c r="P1026">
        <v>54961.2</v>
      </c>
      <c r="Q1026">
        <v>55968.6</v>
      </c>
      <c r="R1026">
        <v>62659.3</v>
      </c>
      <c r="S1026">
        <v>59862.788394791351</v>
      </c>
      <c r="T1026">
        <v>57124.912479111568</v>
      </c>
      <c r="U1026">
        <v>54212.251243599516</v>
      </c>
      <c r="V1026">
        <v>55205.923541562486</v>
      </c>
      <c r="W1026">
        <v>61805.450287622458</v>
      </c>
      <c r="X1026" t="s">
        <v>21</v>
      </c>
      <c r="Y1026" t="s">
        <v>21</v>
      </c>
      <c r="Z1026" t="s">
        <v>21</v>
      </c>
      <c r="AA1026" t="s">
        <v>21</v>
      </c>
      <c r="AB1026" t="s">
        <v>21</v>
      </c>
      <c r="AC1026" t="s">
        <v>21</v>
      </c>
      <c r="AD1026" t="s">
        <v>21</v>
      </c>
      <c r="AE1026" t="s">
        <v>21</v>
      </c>
    </row>
    <row r="1027" spans="1:31" x14ac:dyDescent="0.25">
      <c r="A1027">
        <v>2045</v>
      </c>
      <c r="B1027" t="s">
        <v>140</v>
      </c>
      <c r="C1027" t="s">
        <v>141</v>
      </c>
      <c r="D1027" t="s">
        <v>21</v>
      </c>
      <c r="E1027" t="s">
        <v>21</v>
      </c>
      <c r="F1027" t="s">
        <v>21</v>
      </c>
      <c r="G1027" t="s">
        <v>21</v>
      </c>
      <c r="H1027" t="s">
        <v>21</v>
      </c>
      <c r="I1027">
        <v>4.6899999999999977</v>
      </c>
      <c r="J1027">
        <v>9.3449999999999989</v>
      </c>
      <c r="K1027">
        <v>13.16200000000001</v>
      </c>
      <c r="L1027">
        <v>4.6899999999999977</v>
      </c>
      <c r="M1027">
        <v>4.6899999999999977</v>
      </c>
      <c r="N1027">
        <v>65734.3</v>
      </c>
      <c r="O1027">
        <v>61452.6</v>
      </c>
      <c r="P1027">
        <v>56333.599999999999</v>
      </c>
      <c r="Q1027">
        <v>59112.6</v>
      </c>
      <c r="R1027">
        <v>70529.600000000006</v>
      </c>
      <c r="S1027">
        <v>64838.547683131808</v>
      </c>
      <c r="T1027">
        <v>60615.193823505011</v>
      </c>
      <c r="U1027">
        <v>55565.949736476599</v>
      </c>
      <c r="V1027">
        <v>58307.080683507651</v>
      </c>
      <c r="W1027">
        <v>69568.502785793928</v>
      </c>
      <c r="X1027" t="s">
        <v>21</v>
      </c>
      <c r="Y1027" t="s">
        <v>21</v>
      </c>
      <c r="Z1027" t="s">
        <v>21</v>
      </c>
      <c r="AA1027" t="s">
        <v>21</v>
      </c>
      <c r="AB1027" t="s">
        <v>21</v>
      </c>
      <c r="AC1027" t="s">
        <v>21</v>
      </c>
      <c r="AD1027" t="s">
        <v>21</v>
      </c>
      <c r="AE1027" t="s">
        <v>21</v>
      </c>
    </row>
    <row r="1028" spans="1:31" x14ac:dyDescent="0.25">
      <c r="A1028">
        <v>2050</v>
      </c>
      <c r="B1028" t="s">
        <v>140</v>
      </c>
      <c r="C1028" t="s">
        <v>141</v>
      </c>
      <c r="D1028" t="s">
        <v>21</v>
      </c>
      <c r="E1028" t="s">
        <v>21</v>
      </c>
      <c r="F1028" t="s">
        <v>21</v>
      </c>
      <c r="G1028" t="s">
        <v>21</v>
      </c>
      <c r="H1028" t="s">
        <v>21</v>
      </c>
      <c r="I1028">
        <v>3.8130000000000019</v>
      </c>
      <c r="J1028">
        <v>8.7129999999999939</v>
      </c>
      <c r="K1028">
        <v>12.973000000000001</v>
      </c>
      <c r="L1028">
        <v>3.8130000000000019</v>
      </c>
      <c r="M1028">
        <v>3.8130000000000019</v>
      </c>
      <c r="N1028">
        <v>71280.399999999994</v>
      </c>
      <c r="O1028">
        <v>65500.7</v>
      </c>
      <c r="P1028">
        <v>57764.2</v>
      </c>
      <c r="Q1028">
        <v>62843.3</v>
      </c>
      <c r="R1028">
        <v>79334.399999999994</v>
      </c>
      <c r="S1028">
        <v>70309.071736866565</v>
      </c>
      <c r="T1028">
        <v>64608.130918386771</v>
      </c>
      <c r="U1028">
        <v>56977.055145912593</v>
      </c>
      <c r="V1028">
        <v>61986.942944784649</v>
      </c>
      <c r="W1028">
        <v>78253.320980259188</v>
      </c>
      <c r="X1028" t="s">
        <v>21</v>
      </c>
      <c r="Y1028" t="s">
        <v>21</v>
      </c>
      <c r="Z1028">
        <v>42.2</v>
      </c>
      <c r="AA1028">
        <v>18.600000000000001</v>
      </c>
      <c r="AB1028" t="s">
        <v>21</v>
      </c>
      <c r="AC1028" t="s">
        <v>21</v>
      </c>
      <c r="AD1028" t="s">
        <v>21</v>
      </c>
      <c r="AE1028" t="s">
        <v>21</v>
      </c>
    </row>
    <row r="1029" spans="1:31" x14ac:dyDescent="0.25">
      <c r="A1029">
        <v>2055</v>
      </c>
      <c r="B1029" t="s">
        <v>140</v>
      </c>
      <c r="C1029" t="s">
        <v>141</v>
      </c>
      <c r="D1029" t="s">
        <v>21</v>
      </c>
      <c r="E1029" t="s">
        <v>21</v>
      </c>
      <c r="F1029" t="s">
        <v>21</v>
      </c>
      <c r="G1029" t="s">
        <v>21</v>
      </c>
      <c r="H1029" t="s">
        <v>21</v>
      </c>
      <c r="I1029">
        <v>3.109999999999999</v>
      </c>
      <c r="J1029">
        <v>8.1530000000000058</v>
      </c>
      <c r="K1029">
        <v>12.789</v>
      </c>
      <c r="L1029">
        <v>3.109999999999999</v>
      </c>
      <c r="M1029">
        <v>3.109999999999999</v>
      </c>
      <c r="N1029">
        <v>77440.5</v>
      </c>
      <c r="O1029">
        <v>70167.100000000006</v>
      </c>
      <c r="P1029">
        <v>59290.3</v>
      </c>
      <c r="Q1029">
        <v>67159.100000000006</v>
      </c>
      <c r="R1029">
        <v>89289.5</v>
      </c>
      <c r="S1029">
        <v>76385.228896566463</v>
      </c>
      <c r="T1029">
        <v>69210.942523721678</v>
      </c>
      <c r="U1029">
        <v>58482.359189908311</v>
      </c>
      <c r="V1029">
        <v>66243.932128374654</v>
      </c>
      <c r="W1029">
        <v>88072.764193929164</v>
      </c>
      <c r="X1029" t="s">
        <v>21</v>
      </c>
      <c r="Y1029" t="s">
        <v>21</v>
      </c>
      <c r="Z1029" t="s">
        <v>21</v>
      </c>
      <c r="AA1029" t="s">
        <v>21</v>
      </c>
      <c r="AB1029" t="s">
        <v>21</v>
      </c>
      <c r="AC1029" t="s">
        <v>21</v>
      </c>
      <c r="AD1029" t="s">
        <v>21</v>
      </c>
      <c r="AE1029" t="s">
        <v>21</v>
      </c>
    </row>
    <row r="1030" spans="1:31" x14ac:dyDescent="0.25">
      <c r="A1030">
        <v>2060</v>
      </c>
      <c r="B1030" t="s">
        <v>140</v>
      </c>
      <c r="C1030" t="s">
        <v>141</v>
      </c>
      <c r="D1030" t="s">
        <v>21</v>
      </c>
      <c r="E1030" t="s">
        <v>21</v>
      </c>
      <c r="F1030" t="s">
        <v>21</v>
      </c>
      <c r="G1030" t="s">
        <v>21</v>
      </c>
      <c r="H1030" t="s">
        <v>21</v>
      </c>
      <c r="I1030">
        <v>2.5430000000000059</v>
      </c>
      <c r="J1030">
        <v>7.652000000000001</v>
      </c>
      <c r="K1030">
        <v>12.611000000000001</v>
      </c>
      <c r="L1030">
        <v>2.5430000000000059</v>
      </c>
      <c r="M1030">
        <v>2.5430000000000059</v>
      </c>
      <c r="N1030">
        <v>84454.399999999994</v>
      </c>
      <c r="O1030">
        <v>75483.5</v>
      </c>
      <c r="P1030">
        <v>60746.5</v>
      </c>
      <c r="Q1030">
        <v>71863.5</v>
      </c>
      <c r="R1030">
        <v>100845</v>
      </c>
      <c r="S1030">
        <v>83303.551440424359</v>
      </c>
      <c r="T1030">
        <v>74454.896667944733</v>
      </c>
      <c r="U1030">
        <v>59918.715751645126</v>
      </c>
      <c r="V1030">
        <v>70884.225912906084</v>
      </c>
      <c r="W1030">
        <v>99470.798975655431</v>
      </c>
      <c r="X1030" t="s">
        <v>21</v>
      </c>
      <c r="Y1030" t="s">
        <v>21</v>
      </c>
      <c r="Z1030" t="s">
        <v>21</v>
      </c>
      <c r="AA1030" t="s">
        <v>21</v>
      </c>
      <c r="AB1030" t="s">
        <v>21</v>
      </c>
      <c r="AC1030" t="s">
        <v>21</v>
      </c>
      <c r="AD1030" t="s">
        <v>21</v>
      </c>
      <c r="AE1030" t="s">
        <v>21</v>
      </c>
    </row>
    <row r="1031" spans="1:31" x14ac:dyDescent="0.25">
      <c r="A1031">
        <v>2065</v>
      </c>
      <c r="B1031" t="s">
        <v>140</v>
      </c>
      <c r="C1031" t="s">
        <v>141</v>
      </c>
      <c r="D1031" t="s">
        <v>21</v>
      </c>
      <c r="E1031" t="s">
        <v>21</v>
      </c>
      <c r="F1031" t="s">
        <v>21</v>
      </c>
      <c r="G1031" t="s">
        <v>21</v>
      </c>
      <c r="H1031" t="s">
        <v>21</v>
      </c>
      <c r="I1031">
        <v>2.082999999999998</v>
      </c>
      <c r="J1031">
        <v>7.2019999999999982</v>
      </c>
      <c r="K1031">
        <v>12.438000000000001</v>
      </c>
      <c r="L1031">
        <v>2.082999999999998</v>
      </c>
      <c r="M1031">
        <v>2.082999999999998</v>
      </c>
      <c r="N1031">
        <v>92363.3</v>
      </c>
      <c r="O1031">
        <v>81629.399999999994</v>
      </c>
      <c r="P1031">
        <v>62368.5</v>
      </c>
      <c r="Q1031">
        <v>77311.899999999994</v>
      </c>
      <c r="R1031">
        <v>114212</v>
      </c>
      <c r="S1031">
        <v>91104.67794167441</v>
      </c>
      <c r="T1031">
        <v>80517.047329102759</v>
      </c>
      <c r="U1031">
        <v>61518.612979455262</v>
      </c>
      <c r="V1031">
        <v>76258.381311180274</v>
      </c>
      <c r="W1031">
        <v>112655.64869460616</v>
      </c>
      <c r="X1031" t="s">
        <v>21</v>
      </c>
      <c r="Y1031" t="s">
        <v>21</v>
      </c>
      <c r="Z1031" t="s">
        <v>21</v>
      </c>
      <c r="AA1031" t="s">
        <v>21</v>
      </c>
      <c r="AB1031" t="s">
        <v>21</v>
      </c>
      <c r="AC1031" t="s">
        <v>21</v>
      </c>
      <c r="AD1031" t="s">
        <v>21</v>
      </c>
      <c r="AE1031" t="s">
        <v>21</v>
      </c>
    </row>
    <row r="1032" spans="1:31" x14ac:dyDescent="0.25">
      <c r="A1032">
        <v>2070</v>
      </c>
      <c r="B1032" t="s">
        <v>140</v>
      </c>
      <c r="C1032" t="s">
        <v>141</v>
      </c>
      <c r="D1032" t="s">
        <v>21</v>
      </c>
      <c r="E1032" t="s">
        <v>21</v>
      </c>
      <c r="F1032" t="s">
        <v>21</v>
      </c>
      <c r="G1032" t="s">
        <v>21</v>
      </c>
      <c r="H1032" t="s">
        <v>21</v>
      </c>
      <c r="I1032">
        <v>1.709000000000003</v>
      </c>
      <c r="J1032">
        <v>6.7960000000000056</v>
      </c>
      <c r="K1032">
        <v>12.269000000000011</v>
      </c>
      <c r="L1032">
        <v>1.709000000000003</v>
      </c>
      <c r="M1032">
        <v>1.709000000000003</v>
      </c>
      <c r="N1032">
        <v>100832</v>
      </c>
      <c r="O1032">
        <v>88430.7</v>
      </c>
      <c r="P1032">
        <v>64074.9</v>
      </c>
      <c r="Q1032">
        <v>83474.899999999994</v>
      </c>
      <c r="R1032">
        <v>129082</v>
      </c>
      <c r="S1032">
        <v>99457.976124877678</v>
      </c>
      <c r="T1032">
        <v>87225.666944087396</v>
      </c>
      <c r="U1032">
        <v>63201.760100007188</v>
      </c>
      <c r="V1032">
        <v>82337.398952976742</v>
      </c>
      <c r="W1032">
        <v>127323.01723809366</v>
      </c>
      <c r="X1032" t="s">
        <v>21</v>
      </c>
      <c r="Y1032" t="s">
        <v>21</v>
      </c>
      <c r="Z1032" t="s">
        <v>21</v>
      </c>
      <c r="AA1032" t="s">
        <v>21</v>
      </c>
      <c r="AB1032" t="s">
        <v>21</v>
      </c>
      <c r="AC1032" t="s">
        <v>21</v>
      </c>
      <c r="AD1032" t="s">
        <v>21</v>
      </c>
      <c r="AE1032" t="s">
        <v>21</v>
      </c>
    </row>
    <row r="1033" spans="1:31" x14ac:dyDescent="0.25">
      <c r="A1033">
        <v>2075</v>
      </c>
      <c r="B1033" t="s">
        <v>140</v>
      </c>
      <c r="C1033" t="s">
        <v>141</v>
      </c>
      <c r="D1033" t="s">
        <v>21</v>
      </c>
      <c r="E1033" t="s">
        <v>21</v>
      </c>
      <c r="F1033" t="s">
        <v>21</v>
      </c>
      <c r="G1033" t="s">
        <v>21</v>
      </c>
      <c r="H1033" t="s">
        <v>21</v>
      </c>
      <c r="I1033">
        <v>1.4050000000000009</v>
      </c>
      <c r="J1033">
        <v>6.4270000000000067</v>
      </c>
      <c r="K1033">
        <v>12.105999999999989</v>
      </c>
      <c r="L1033">
        <v>1.4050000000000009</v>
      </c>
      <c r="M1033">
        <v>1.4050000000000009</v>
      </c>
      <c r="N1033">
        <v>109800</v>
      </c>
      <c r="O1033">
        <v>95858.4</v>
      </c>
      <c r="P1033">
        <v>65838.8</v>
      </c>
      <c r="Q1033">
        <v>90375.4</v>
      </c>
      <c r="R1033">
        <v>145475</v>
      </c>
      <c r="S1033">
        <v>108303.77041526072</v>
      </c>
      <c r="T1033">
        <v>94552.150691932853</v>
      </c>
      <c r="U1033">
        <v>64941.623675922288</v>
      </c>
      <c r="V1033">
        <v>89143.866783127072</v>
      </c>
      <c r="W1033">
        <v>143492.63206885295</v>
      </c>
      <c r="X1033" t="s">
        <v>21</v>
      </c>
      <c r="Y1033" t="s">
        <v>21</v>
      </c>
      <c r="Z1033" t="s">
        <v>21</v>
      </c>
      <c r="AA1033" t="s">
        <v>21</v>
      </c>
      <c r="AB1033" t="s">
        <v>21</v>
      </c>
      <c r="AC1033" t="s">
        <v>21</v>
      </c>
      <c r="AD1033" t="s">
        <v>21</v>
      </c>
      <c r="AE1033" t="s">
        <v>21</v>
      </c>
    </row>
    <row r="1034" spans="1:31" x14ac:dyDescent="0.25">
      <c r="A1034">
        <v>2080</v>
      </c>
      <c r="B1034" t="s">
        <v>140</v>
      </c>
      <c r="C1034" t="s">
        <v>141</v>
      </c>
      <c r="D1034" t="s">
        <v>21</v>
      </c>
      <c r="E1034" t="s">
        <v>21</v>
      </c>
      <c r="F1034" t="s">
        <v>21</v>
      </c>
      <c r="G1034" t="s">
        <v>21</v>
      </c>
      <c r="H1034" t="s">
        <v>21</v>
      </c>
      <c r="I1034">
        <v>1.1550000000000009</v>
      </c>
      <c r="J1034">
        <v>6.0919999999999987</v>
      </c>
      <c r="K1034">
        <v>11.946999999999999</v>
      </c>
      <c r="L1034">
        <v>1.1550000000000009</v>
      </c>
      <c r="M1034">
        <v>1.1550000000000009</v>
      </c>
      <c r="N1034">
        <v>118968</v>
      </c>
      <c r="O1034">
        <v>103630</v>
      </c>
      <c r="P1034">
        <v>67416.899999999994</v>
      </c>
      <c r="Q1034">
        <v>97696.4</v>
      </c>
      <c r="R1034">
        <v>163114</v>
      </c>
      <c r="S1034">
        <v>117346.83933299396</v>
      </c>
      <c r="T1034">
        <v>102217.84816150699</v>
      </c>
      <c r="U1034">
        <v>66498.219123029048</v>
      </c>
      <c r="V1034">
        <v>96365.104517281201</v>
      </c>
      <c r="W1034">
        <v>160891.26782800397</v>
      </c>
      <c r="X1034" t="s">
        <v>21</v>
      </c>
      <c r="Y1034" t="s">
        <v>21</v>
      </c>
      <c r="Z1034" t="s">
        <v>21</v>
      </c>
      <c r="AA1034" t="s">
        <v>21</v>
      </c>
      <c r="AB1034" t="s">
        <v>21</v>
      </c>
      <c r="AC1034" t="s">
        <v>21</v>
      </c>
      <c r="AD1034" t="s">
        <v>21</v>
      </c>
      <c r="AE1034" t="s">
        <v>21</v>
      </c>
    </row>
    <row r="1035" spans="1:31" x14ac:dyDescent="0.25">
      <c r="A1035">
        <v>2085</v>
      </c>
      <c r="B1035" t="s">
        <v>140</v>
      </c>
      <c r="C1035" t="s">
        <v>141</v>
      </c>
      <c r="D1035" t="s">
        <v>21</v>
      </c>
      <c r="E1035" t="s">
        <v>21</v>
      </c>
      <c r="F1035" t="s">
        <v>21</v>
      </c>
      <c r="G1035" t="s">
        <v>21</v>
      </c>
      <c r="H1035" t="s">
        <v>21</v>
      </c>
      <c r="I1035">
        <v>0.95099999999999341</v>
      </c>
      <c r="J1035">
        <v>5.7849999999999966</v>
      </c>
      <c r="K1035">
        <v>11.792</v>
      </c>
      <c r="L1035">
        <v>0.95099999999999341</v>
      </c>
      <c r="M1035">
        <v>0.95099999999999341</v>
      </c>
      <c r="N1035">
        <v>128348</v>
      </c>
      <c r="O1035">
        <v>111720</v>
      </c>
      <c r="P1035">
        <v>68769.7</v>
      </c>
      <c r="Q1035">
        <v>105333</v>
      </c>
      <c r="R1035">
        <v>182111</v>
      </c>
      <c r="S1035">
        <v>126599.01935571842</v>
      </c>
      <c r="T1035">
        <v>110197.60683782265</v>
      </c>
      <c r="U1035">
        <v>67832.584702425811</v>
      </c>
      <c r="V1035">
        <v>103897.64161339396</v>
      </c>
      <c r="W1035">
        <v>179629.39830686289</v>
      </c>
      <c r="X1035" t="s">
        <v>21</v>
      </c>
      <c r="Y1035" t="s">
        <v>21</v>
      </c>
      <c r="Z1035" t="s">
        <v>21</v>
      </c>
      <c r="AA1035" t="s">
        <v>21</v>
      </c>
      <c r="AB1035" t="s">
        <v>21</v>
      </c>
      <c r="AC1035" t="s">
        <v>21</v>
      </c>
      <c r="AD1035" t="s">
        <v>21</v>
      </c>
      <c r="AE1035" t="s">
        <v>21</v>
      </c>
    </row>
    <row r="1036" spans="1:31" x14ac:dyDescent="0.25">
      <c r="A1036">
        <v>2090</v>
      </c>
      <c r="B1036" t="s">
        <v>140</v>
      </c>
      <c r="C1036" t="s">
        <v>141</v>
      </c>
      <c r="D1036" t="s">
        <v>21</v>
      </c>
      <c r="E1036" t="s">
        <v>21</v>
      </c>
      <c r="F1036" t="s">
        <v>21</v>
      </c>
      <c r="G1036" t="s">
        <v>21</v>
      </c>
      <c r="H1036" t="s">
        <v>21</v>
      </c>
      <c r="I1036">
        <v>0.78400000000000603</v>
      </c>
      <c r="J1036">
        <v>5.5040000000000049</v>
      </c>
      <c r="K1036">
        <v>11.641999999999999</v>
      </c>
      <c r="L1036">
        <v>0.78400000000000603</v>
      </c>
      <c r="M1036">
        <v>0.78400000000000603</v>
      </c>
      <c r="N1036">
        <v>138099</v>
      </c>
      <c r="O1036">
        <v>120244</v>
      </c>
      <c r="P1036">
        <v>69982</v>
      </c>
      <c r="Q1036">
        <v>113370</v>
      </c>
      <c r="R1036">
        <v>202772</v>
      </c>
      <c r="S1036">
        <v>136217.1438121775</v>
      </c>
      <c r="T1036">
        <v>118605.45145548825</v>
      </c>
      <c r="U1036">
        <v>69028.364856109067</v>
      </c>
      <c r="V1036">
        <v>111825.12251346181</v>
      </c>
      <c r="W1036">
        <v>200008.85368527548</v>
      </c>
      <c r="X1036" t="s">
        <v>21</v>
      </c>
      <c r="Y1036" t="s">
        <v>21</v>
      </c>
      <c r="Z1036" t="s">
        <v>21</v>
      </c>
      <c r="AA1036" t="s">
        <v>21</v>
      </c>
      <c r="AB1036" t="s">
        <v>21</v>
      </c>
      <c r="AC1036" t="s">
        <v>21</v>
      </c>
      <c r="AD1036" t="s">
        <v>21</v>
      </c>
      <c r="AE1036" t="s">
        <v>21</v>
      </c>
    </row>
    <row r="1037" spans="1:31" x14ac:dyDescent="0.25">
      <c r="A1037">
        <v>2095</v>
      </c>
      <c r="B1037" t="s">
        <v>140</v>
      </c>
      <c r="C1037" t="s">
        <v>141</v>
      </c>
      <c r="D1037" t="s">
        <v>21</v>
      </c>
      <c r="E1037" t="s">
        <v>21</v>
      </c>
      <c r="F1037" t="s">
        <v>21</v>
      </c>
      <c r="G1037" t="s">
        <v>21</v>
      </c>
      <c r="H1037" t="s">
        <v>21</v>
      </c>
      <c r="I1037">
        <v>0.6460000000000008</v>
      </c>
      <c r="J1037">
        <v>5.2450000000000054</v>
      </c>
      <c r="K1037">
        <v>11.494999999999999</v>
      </c>
      <c r="L1037">
        <v>0.6460000000000008</v>
      </c>
      <c r="M1037">
        <v>0.6460000000000008</v>
      </c>
      <c r="N1037">
        <v>148480</v>
      </c>
      <c r="O1037">
        <v>129458</v>
      </c>
      <c r="P1037">
        <v>71209.399999999994</v>
      </c>
      <c r="Q1037">
        <v>122068</v>
      </c>
      <c r="R1037">
        <v>225568</v>
      </c>
      <c r="S1037">
        <v>146456.68334478972</v>
      </c>
      <c r="T1037">
        <v>127693.89353751203</v>
      </c>
      <c r="U1037">
        <v>70239.039244157248</v>
      </c>
      <c r="V1037">
        <v>120404.59605692209</v>
      </c>
      <c r="W1037">
        <v>222494.21571065145</v>
      </c>
      <c r="X1037" t="s">
        <v>21</v>
      </c>
      <c r="Y1037" t="s">
        <v>21</v>
      </c>
      <c r="Z1037" t="s">
        <v>21</v>
      </c>
      <c r="AA1037" t="s">
        <v>21</v>
      </c>
      <c r="AB1037" t="s">
        <v>21</v>
      </c>
      <c r="AC1037" t="s">
        <v>21</v>
      </c>
      <c r="AD1037" t="s">
        <v>21</v>
      </c>
      <c r="AE1037" t="s">
        <v>21</v>
      </c>
    </row>
    <row r="1038" spans="1:31" x14ac:dyDescent="0.25">
      <c r="A1038">
        <v>2100</v>
      </c>
      <c r="B1038" t="s">
        <v>140</v>
      </c>
      <c r="C1038" t="s">
        <v>141</v>
      </c>
      <c r="D1038" t="s">
        <v>21</v>
      </c>
      <c r="E1038" t="s">
        <v>21</v>
      </c>
      <c r="F1038" t="s">
        <v>21</v>
      </c>
      <c r="G1038" t="s">
        <v>21</v>
      </c>
      <c r="H1038" t="s">
        <v>21</v>
      </c>
      <c r="I1038">
        <v>0.53300000000000125</v>
      </c>
      <c r="J1038">
        <v>5.0060000000000002</v>
      </c>
      <c r="K1038">
        <v>11.352999999999991</v>
      </c>
      <c r="L1038">
        <v>0.53300000000000125</v>
      </c>
      <c r="M1038">
        <v>0.53300000000000125</v>
      </c>
      <c r="N1038">
        <v>159565</v>
      </c>
      <c r="O1038">
        <v>139415</v>
      </c>
      <c r="P1038">
        <v>72497.399999999994</v>
      </c>
      <c r="Q1038">
        <v>131559</v>
      </c>
      <c r="R1038">
        <v>250732</v>
      </c>
      <c r="S1038">
        <v>157390.62956567464</v>
      </c>
      <c r="T1038">
        <v>137515.21086014181</v>
      </c>
      <c r="U1038">
        <v>71509.48784429254</v>
      </c>
      <c r="V1038">
        <v>129766.2634978259</v>
      </c>
      <c r="W1038">
        <v>247315.30932385381</v>
      </c>
      <c r="X1038" t="s">
        <v>21</v>
      </c>
      <c r="Y1038" t="s">
        <v>21</v>
      </c>
      <c r="Z1038" t="s">
        <v>21</v>
      </c>
      <c r="AA1038" t="s">
        <v>21</v>
      </c>
      <c r="AB1038" t="s">
        <v>21</v>
      </c>
      <c r="AC1038" t="s">
        <v>21</v>
      </c>
      <c r="AD1038" t="s">
        <v>21</v>
      </c>
      <c r="AE1038" t="s">
        <v>21</v>
      </c>
    </row>
    <row r="1039" spans="1:31" x14ac:dyDescent="0.25">
      <c r="A1039">
        <v>2020</v>
      </c>
      <c r="B1039" t="s">
        <v>142</v>
      </c>
      <c r="C1039" t="s">
        <v>143</v>
      </c>
      <c r="D1039">
        <v>290.8740996830885</v>
      </c>
      <c r="E1039">
        <v>290.8740996830885</v>
      </c>
      <c r="F1039">
        <v>290.8740996830885</v>
      </c>
      <c r="G1039">
        <v>290.8740996830885</v>
      </c>
      <c r="H1039">
        <v>290.8740996830885</v>
      </c>
      <c r="I1039">
        <v>38</v>
      </c>
      <c r="J1039">
        <v>38</v>
      </c>
      <c r="K1039">
        <v>38</v>
      </c>
      <c r="L1039">
        <v>38</v>
      </c>
      <c r="M1039">
        <v>38</v>
      </c>
      <c r="N1039">
        <v>15334.3</v>
      </c>
      <c r="O1039">
        <v>15334.3</v>
      </c>
      <c r="P1039">
        <v>15334.3</v>
      </c>
      <c r="Q1039">
        <v>15334.3</v>
      </c>
      <c r="R1039">
        <v>15334.3</v>
      </c>
      <c r="S1039">
        <v>15125.341590880986</v>
      </c>
      <c r="T1039">
        <v>15125.341590880986</v>
      </c>
      <c r="U1039">
        <v>15125.341590880986</v>
      </c>
      <c r="V1039">
        <v>15125.341590880986</v>
      </c>
      <c r="W1039">
        <v>15125.341590880986</v>
      </c>
      <c r="X1039" t="s">
        <v>21</v>
      </c>
      <c r="Y1039" t="s">
        <v>21</v>
      </c>
      <c r="Z1039" t="s">
        <v>21</v>
      </c>
      <c r="AA1039" t="s">
        <v>21</v>
      </c>
      <c r="AB1039" t="s">
        <v>21</v>
      </c>
      <c r="AC1039" t="s">
        <v>21</v>
      </c>
      <c r="AD1039" t="s">
        <v>21</v>
      </c>
      <c r="AE1039" t="s">
        <v>21</v>
      </c>
    </row>
    <row r="1040" spans="1:31" x14ac:dyDescent="0.25">
      <c r="A1040">
        <v>2025</v>
      </c>
      <c r="B1040" t="s">
        <v>142</v>
      </c>
      <c r="C1040" t="s">
        <v>143</v>
      </c>
      <c r="D1040">
        <v>301.87957360991072</v>
      </c>
      <c r="E1040">
        <v>302.65312590031692</v>
      </c>
      <c r="F1040">
        <v>307.02160760587731</v>
      </c>
      <c r="G1040">
        <v>302.8622875252089</v>
      </c>
      <c r="H1040">
        <v>295.29213483146071</v>
      </c>
      <c r="I1040">
        <v>33.377000000000002</v>
      </c>
      <c r="J1040">
        <v>36.109000000000002</v>
      </c>
      <c r="K1040">
        <v>37.808999999999997</v>
      </c>
      <c r="L1040">
        <v>33.377000000000002</v>
      </c>
      <c r="M1040">
        <v>33.377000000000002</v>
      </c>
      <c r="N1040">
        <v>17536.7</v>
      </c>
      <c r="O1040">
        <v>17519.8</v>
      </c>
      <c r="P1040">
        <v>17368.8</v>
      </c>
      <c r="Q1040">
        <v>17565.3</v>
      </c>
      <c r="R1040">
        <v>17714</v>
      </c>
      <c r="S1040">
        <v>17297.729787261407</v>
      </c>
      <c r="T1040">
        <v>17281.060081250314</v>
      </c>
      <c r="U1040">
        <v>17132.117737600915</v>
      </c>
      <c r="V1040">
        <v>17325.940058972486</v>
      </c>
      <c r="W1040">
        <v>17472.613744407361</v>
      </c>
      <c r="X1040" t="s">
        <v>21</v>
      </c>
      <c r="Y1040" t="s">
        <v>21</v>
      </c>
      <c r="Z1040" t="s">
        <v>21</v>
      </c>
      <c r="AA1040" t="s">
        <v>21</v>
      </c>
      <c r="AB1040" t="s">
        <v>21</v>
      </c>
      <c r="AC1040" t="s">
        <v>21</v>
      </c>
      <c r="AD1040" t="s">
        <v>21</v>
      </c>
      <c r="AE1040" t="s">
        <v>21</v>
      </c>
    </row>
    <row r="1041" spans="1:31" x14ac:dyDescent="0.25">
      <c r="A1041">
        <v>2030</v>
      </c>
      <c r="B1041" t="s">
        <v>142</v>
      </c>
      <c r="C1041" t="s">
        <v>143</v>
      </c>
      <c r="D1041">
        <v>310.93373667530972</v>
      </c>
      <c r="E1041">
        <v>313.16018438490352</v>
      </c>
      <c r="F1041">
        <v>323.54969749351773</v>
      </c>
      <c r="G1041">
        <v>313.84212042639012</v>
      </c>
      <c r="H1041">
        <v>297.36041486603278</v>
      </c>
      <c r="I1041">
        <v>29.222999999999999</v>
      </c>
      <c r="J1041">
        <v>34.278000000000013</v>
      </c>
      <c r="K1041">
        <v>37.624000000000002</v>
      </c>
      <c r="L1041">
        <v>29.222999999999999</v>
      </c>
      <c r="M1041">
        <v>29.222999999999999</v>
      </c>
      <c r="N1041">
        <v>19836.8</v>
      </c>
      <c r="O1041">
        <v>19708.900000000001</v>
      </c>
      <c r="P1041">
        <v>19135</v>
      </c>
      <c r="Q1041">
        <v>19880.900000000001</v>
      </c>
      <c r="R1041">
        <v>20418.3</v>
      </c>
      <c r="S1041">
        <v>19566.486639102401</v>
      </c>
      <c r="T1041">
        <v>19440.329514911951</v>
      </c>
      <c r="U1041">
        <v>18874.249971730544</v>
      </c>
      <c r="V1041">
        <v>19609.985694433122</v>
      </c>
      <c r="W1041">
        <v>20140.062618123113</v>
      </c>
      <c r="X1041" t="s">
        <v>21</v>
      </c>
      <c r="Y1041" t="s">
        <v>21</v>
      </c>
      <c r="Z1041">
        <v>42.2</v>
      </c>
      <c r="AA1041">
        <v>28.1</v>
      </c>
      <c r="AB1041" t="s">
        <v>21</v>
      </c>
      <c r="AC1041" t="s">
        <v>21</v>
      </c>
      <c r="AD1041" t="s">
        <v>21</v>
      </c>
      <c r="AE1041">
        <v>1230.9596780699519</v>
      </c>
    </row>
    <row r="1042" spans="1:31" x14ac:dyDescent="0.25">
      <c r="A1042">
        <v>2035</v>
      </c>
      <c r="B1042" t="s">
        <v>142</v>
      </c>
      <c r="C1042" t="s">
        <v>143</v>
      </c>
      <c r="D1042">
        <v>317.71276289253819</v>
      </c>
      <c r="E1042">
        <v>321.90319792566982</v>
      </c>
      <c r="F1042">
        <v>339.81734370498418</v>
      </c>
      <c r="G1042">
        <v>323.11754537597233</v>
      </c>
      <c r="H1042">
        <v>297.17286084701823</v>
      </c>
      <c r="I1042">
        <v>25.531000000000009</v>
      </c>
      <c r="J1042">
        <v>32.508000000000003</v>
      </c>
      <c r="K1042">
        <v>37.444000000000003</v>
      </c>
      <c r="L1042">
        <v>25.531000000000009</v>
      </c>
      <c r="M1042">
        <v>25.531000000000009</v>
      </c>
      <c r="N1042">
        <v>22736.2</v>
      </c>
      <c r="O1042">
        <v>21978.400000000001</v>
      </c>
      <c r="P1042">
        <v>20421.400000000001</v>
      </c>
      <c r="Q1042">
        <v>22761.8</v>
      </c>
      <c r="R1042">
        <v>24520.2</v>
      </c>
      <c r="S1042">
        <v>22426.376911798277</v>
      </c>
      <c r="T1042">
        <v>21678.903348768363</v>
      </c>
      <c r="U1042">
        <v>20143.120374847043</v>
      </c>
      <c r="V1042">
        <v>22451.628064099103</v>
      </c>
      <c r="W1042">
        <v>24186.066587762074</v>
      </c>
      <c r="X1042" t="s">
        <v>21</v>
      </c>
      <c r="Y1042" t="s">
        <v>21</v>
      </c>
      <c r="Z1042" t="s">
        <v>21</v>
      </c>
      <c r="AA1042" t="s">
        <v>21</v>
      </c>
      <c r="AB1042" t="s">
        <v>21</v>
      </c>
      <c r="AC1042" t="s">
        <v>21</v>
      </c>
      <c r="AD1042" t="s">
        <v>21</v>
      </c>
      <c r="AE1042" t="s">
        <v>21</v>
      </c>
    </row>
    <row r="1043" spans="1:31" x14ac:dyDescent="0.25">
      <c r="A1043">
        <v>2040</v>
      </c>
      <c r="B1043" t="s">
        <v>142</v>
      </c>
      <c r="C1043" t="s">
        <v>143</v>
      </c>
      <c r="D1043">
        <v>322.27974647075769</v>
      </c>
      <c r="E1043">
        <v>328.86776145203112</v>
      </c>
      <c r="F1043">
        <v>355.64419475655433</v>
      </c>
      <c r="G1043">
        <v>330.51051570152691</v>
      </c>
      <c r="H1043">
        <v>295.14405070584849</v>
      </c>
      <c r="I1043">
        <v>22.274000000000001</v>
      </c>
      <c r="J1043">
        <v>30.80200000000001</v>
      </c>
      <c r="K1043">
        <v>37.270000000000003</v>
      </c>
      <c r="L1043">
        <v>22.274000000000001</v>
      </c>
      <c r="M1043">
        <v>22.274000000000001</v>
      </c>
      <c r="N1043">
        <v>26553</v>
      </c>
      <c r="O1043">
        <v>24558.2</v>
      </c>
      <c r="P1043">
        <v>21371.599999999999</v>
      </c>
      <c r="Q1043">
        <v>26485.9</v>
      </c>
      <c r="R1043">
        <v>30459.200000000001</v>
      </c>
      <c r="S1043">
        <v>26191.165900149525</v>
      </c>
      <c r="T1043">
        <v>24223.548766958615</v>
      </c>
      <c r="U1043">
        <v>21080.372129387848</v>
      </c>
      <c r="V1043">
        <v>26124.980262673533</v>
      </c>
      <c r="W1043">
        <v>30044.136646926316</v>
      </c>
      <c r="X1043" t="s">
        <v>21</v>
      </c>
      <c r="Y1043" t="s">
        <v>21</v>
      </c>
      <c r="Z1043" t="s">
        <v>21</v>
      </c>
      <c r="AA1043" t="s">
        <v>21</v>
      </c>
      <c r="AB1043" t="s">
        <v>21</v>
      </c>
      <c r="AC1043" t="s">
        <v>21</v>
      </c>
      <c r="AD1043" t="s">
        <v>21</v>
      </c>
      <c r="AE1043" t="s">
        <v>21</v>
      </c>
    </row>
    <row r="1044" spans="1:31" x14ac:dyDescent="0.25">
      <c r="A1044">
        <v>2045</v>
      </c>
      <c r="B1044" t="s">
        <v>142</v>
      </c>
      <c r="C1044" t="s">
        <v>143</v>
      </c>
      <c r="D1044">
        <v>325.05589167386921</v>
      </c>
      <c r="E1044">
        <v>333.80322673581099</v>
      </c>
      <c r="F1044">
        <v>369.6753097090176</v>
      </c>
      <c r="G1044">
        <v>335.60789397868052</v>
      </c>
      <c r="H1044">
        <v>291.83923941227312</v>
      </c>
      <c r="I1044">
        <v>19.416</v>
      </c>
      <c r="J1044">
        <v>29.16200000000001</v>
      </c>
      <c r="K1044">
        <v>37.1</v>
      </c>
      <c r="L1044">
        <v>19.416</v>
      </c>
      <c r="M1044">
        <v>19.416</v>
      </c>
      <c r="N1044">
        <v>31235.5</v>
      </c>
      <c r="O1044">
        <v>27562.400000000001</v>
      </c>
      <c r="P1044">
        <v>22089.5</v>
      </c>
      <c r="Q1044">
        <v>30959.3</v>
      </c>
      <c r="R1044">
        <v>37883.300000000003</v>
      </c>
      <c r="S1044">
        <v>30809.85811298612</v>
      </c>
      <c r="T1044">
        <v>27186.810944385994</v>
      </c>
      <c r="U1044">
        <v>21788.4894042614</v>
      </c>
      <c r="V1044">
        <v>30537.421852615491</v>
      </c>
      <c r="W1044">
        <v>37367.069451479474</v>
      </c>
      <c r="X1044" t="s">
        <v>21</v>
      </c>
      <c r="Y1044" t="s">
        <v>21</v>
      </c>
      <c r="Z1044" t="s">
        <v>21</v>
      </c>
      <c r="AA1044" t="s">
        <v>21</v>
      </c>
      <c r="AB1044" t="s">
        <v>21</v>
      </c>
      <c r="AC1044" t="s">
        <v>21</v>
      </c>
      <c r="AD1044" t="s">
        <v>21</v>
      </c>
      <c r="AE1044" t="s">
        <v>21</v>
      </c>
    </row>
    <row r="1045" spans="1:31" x14ac:dyDescent="0.25">
      <c r="A1045">
        <v>2050</v>
      </c>
      <c r="B1045" t="s">
        <v>142</v>
      </c>
      <c r="C1045" t="s">
        <v>143</v>
      </c>
      <c r="D1045">
        <v>325.78133102852212</v>
      </c>
      <c r="E1045">
        <v>336.5698645923365</v>
      </c>
      <c r="F1045">
        <v>381.89628349178912</v>
      </c>
      <c r="G1045">
        <v>338.28320368769812</v>
      </c>
      <c r="H1045">
        <v>287.11783347738378</v>
      </c>
      <c r="I1045">
        <v>16.917000000000002</v>
      </c>
      <c r="J1045">
        <v>27.587</v>
      </c>
      <c r="K1045">
        <v>36.936</v>
      </c>
      <c r="L1045">
        <v>16.917000000000002</v>
      </c>
      <c r="M1045">
        <v>16.917000000000002</v>
      </c>
      <c r="N1045">
        <v>36374.9</v>
      </c>
      <c r="O1045">
        <v>31030.7</v>
      </c>
      <c r="P1045">
        <v>22827.3</v>
      </c>
      <c r="Q1045">
        <v>35791.1</v>
      </c>
      <c r="R1045">
        <v>45907.9</v>
      </c>
      <c r="S1045">
        <v>35879.224212004257</v>
      </c>
      <c r="T1045">
        <v>30607.848894579514</v>
      </c>
      <c r="U1045">
        <v>22516.235504556291</v>
      </c>
      <c r="V1045">
        <v>35303.379574769016</v>
      </c>
      <c r="W1045">
        <v>45282.319324651617</v>
      </c>
      <c r="X1045" t="s">
        <v>21</v>
      </c>
      <c r="Y1045" t="s">
        <v>21</v>
      </c>
      <c r="Z1045">
        <v>42.2</v>
      </c>
      <c r="AA1045">
        <v>18.600000000000001</v>
      </c>
      <c r="AB1045" t="s">
        <v>21</v>
      </c>
      <c r="AC1045" t="s">
        <v>21</v>
      </c>
      <c r="AD1045" t="s">
        <v>21</v>
      </c>
      <c r="AE1045">
        <v>1064.5394695519681</v>
      </c>
    </row>
    <row r="1046" spans="1:31" x14ac:dyDescent="0.25">
      <c r="A1046">
        <v>2055</v>
      </c>
      <c r="B1046" t="s">
        <v>142</v>
      </c>
      <c r="C1046" t="s">
        <v>143</v>
      </c>
      <c r="D1046">
        <v>323.91673869201958</v>
      </c>
      <c r="E1046">
        <v>336.73552290406218</v>
      </c>
      <c r="F1046">
        <v>392.082685105157</v>
      </c>
      <c r="G1046">
        <v>338.25266493805822</v>
      </c>
      <c r="H1046">
        <v>280.56093344857391</v>
      </c>
      <c r="I1046">
        <v>14.736999999999989</v>
      </c>
      <c r="J1046">
        <v>26.07899999999999</v>
      </c>
      <c r="K1046">
        <v>36.776000000000003</v>
      </c>
      <c r="L1046">
        <v>14.736999999999989</v>
      </c>
      <c r="M1046">
        <v>14.736999999999989</v>
      </c>
      <c r="N1046">
        <v>41985.5</v>
      </c>
      <c r="O1046">
        <v>35036.800000000003</v>
      </c>
      <c r="P1046">
        <v>23680.3</v>
      </c>
      <c r="Q1046">
        <v>40979.300000000003</v>
      </c>
      <c r="R1046">
        <v>54727.1</v>
      </c>
      <c r="S1046">
        <v>41413.369333059461</v>
      </c>
      <c r="T1046">
        <v>34559.358317717735</v>
      </c>
      <c r="U1046">
        <v>23357.611790204901</v>
      </c>
      <c r="V1046">
        <v>40420.880682860596</v>
      </c>
      <c r="W1046">
        <v>53981.34129228611</v>
      </c>
      <c r="X1046" t="s">
        <v>21</v>
      </c>
      <c r="Y1046" t="s">
        <v>21</v>
      </c>
      <c r="Z1046" t="s">
        <v>21</v>
      </c>
      <c r="AA1046" t="s">
        <v>21</v>
      </c>
      <c r="AB1046" t="s">
        <v>21</v>
      </c>
      <c r="AC1046" t="s">
        <v>21</v>
      </c>
      <c r="AD1046" t="s">
        <v>21</v>
      </c>
      <c r="AE1046" t="s">
        <v>21</v>
      </c>
    </row>
    <row r="1047" spans="1:31" x14ac:dyDescent="0.25">
      <c r="A1047">
        <v>2060</v>
      </c>
      <c r="B1047" t="s">
        <v>142</v>
      </c>
      <c r="C1047" t="s">
        <v>143</v>
      </c>
      <c r="D1047">
        <v>319.79371938922498</v>
      </c>
      <c r="E1047">
        <v>334.84413713627163</v>
      </c>
      <c r="F1047">
        <v>401.13281475079231</v>
      </c>
      <c r="G1047">
        <v>336.07605877268799</v>
      </c>
      <c r="H1047">
        <v>272.50849899164479</v>
      </c>
      <c r="I1047">
        <v>12.839</v>
      </c>
      <c r="J1047">
        <v>24.635999999999999</v>
      </c>
      <c r="K1047">
        <v>36.621000000000002</v>
      </c>
      <c r="L1047">
        <v>12.839</v>
      </c>
      <c r="M1047">
        <v>12.839</v>
      </c>
      <c r="N1047">
        <v>48196.800000000003</v>
      </c>
      <c r="O1047">
        <v>39627.4</v>
      </c>
      <c r="P1047">
        <v>24598.6</v>
      </c>
      <c r="Q1047">
        <v>46669.5</v>
      </c>
      <c r="R1047">
        <v>64726.1</v>
      </c>
      <c r="S1047">
        <v>47540.028797361003</v>
      </c>
      <c r="T1047">
        <v>39087.402839286908</v>
      </c>
      <c r="U1047">
        <v>24263.398241683353</v>
      </c>
      <c r="V1047">
        <v>46033.541105601187</v>
      </c>
      <c r="W1047">
        <v>63844.08628665944</v>
      </c>
      <c r="X1047" t="s">
        <v>21</v>
      </c>
      <c r="Y1047" t="s">
        <v>21</v>
      </c>
      <c r="Z1047" t="s">
        <v>21</v>
      </c>
      <c r="AA1047" t="s">
        <v>21</v>
      </c>
      <c r="AB1047" t="s">
        <v>21</v>
      </c>
      <c r="AC1047" t="s">
        <v>21</v>
      </c>
      <c r="AD1047" t="s">
        <v>21</v>
      </c>
      <c r="AE1047" t="s">
        <v>21</v>
      </c>
    </row>
    <row r="1048" spans="1:31" x14ac:dyDescent="0.25">
      <c r="A1048">
        <v>2065</v>
      </c>
      <c r="B1048" t="s">
        <v>142</v>
      </c>
      <c r="C1048" t="s">
        <v>143</v>
      </c>
      <c r="D1048">
        <v>314.90694324402159</v>
      </c>
      <c r="E1048">
        <v>332.40478248343419</v>
      </c>
      <c r="F1048">
        <v>410.07173725151262</v>
      </c>
      <c r="G1048">
        <v>333.29011812157881</v>
      </c>
      <c r="H1048">
        <v>264.63929703255542</v>
      </c>
      <c r="I1048">
        <v>11.186999999999999</v>
      </c>
      <c r="J1048">
        <v>23.257999999999999</v>
      </c>
      <c r="K1048">
        <v>36.47</v>
      </c>
      <c r="L1048">
        <v>11.186999999999999</v>
      </c>
      <c r="M1048">
        <v>11.186999999999999</v>
      </c>
      <c r="N1048">
        <v>54970.1</v>
      </c>
      <c r="O1048">
        <v>44757.7</v>
      </c>
      <c r="P1048">
        <v>25548</v>
      </c>
      <c r="Q1048">
        <v>52806.8</v>
      </c>
      <c r="R1048">
        <v>76004.5</v>
      </c>
      <c r="S1048">
        <v>54221.029964516601</v>
      </c>
      <c r="T1048">
        <v>44147.7929427606</v>
      </c>
      <c r="U1048">
        <v>25199.86089771476</v>
      </c>
      <c r="V1048">
        <v>52087.20895778315</v>
      </c>
      <c r="W1048">
        <v>74968.797072192014</v>
      </c>
      <c r="X1048" t="s">
        <v>21</v>
      </c>
      <c r="Y1048" t="s">
        <v>21</v>
      </c>
      <c r="Z1048" t="s">
        <v>21</v>
      </c>
      <c r="AA1048" t="s">
        <v>21</v>
      </c>
      <c r="AB1048" t="s">
        <v>21</v>
      </c>
      <c r="AC1048" t="s">
        <v>21</v>
      </c>
      <c r="AD1048" t="s">
        <v>21</v>
      </c>
      <c r="AE1048" t="s">
        <v>21</v>
      </c>
    </row>
    <row r="1049" spans="1:31" x14ac:dyDescent="0.25">
      <c r="A1049">
        <v>2070</v>
      </c>
      <c r="B1049" t="s">
        <v>142</v>
      </c>
      <c r="C1049" t="s">
        <v>143</v>
      </c>
      <c r="D1049">
        <v>309.63468740996831</v>
      </c>
      <c r="E1049">
        <v>329.7381158167675</v>
      </c>
      <c r="F1049">
        <v>419.0141169691729</v>
      </c>
      <c r="G1049">
        <v>330.10630942091609</v>
      </c>
      <c r="H1049">
        <v>257.16364160184378</v>
      </c>
      <c r="I1049">
        <v>9.7489999999999952</v>
      </c>
      <c r="J1049">
        <v>21.94499999999999</v>
      </c>
      <c r="K1049">
        <v>36.323999999999998</v>
      </c>
      <c r="L1049">
        <v>9.7489999999999952</v>
      </c>
      <c r="M1049">
        <v>9.7489999999999952</v>
      </c>
      <c r="N1049">
        <v>62165.9</v>
      </c>
      <c r="O1049">
        <v>50311.9</v>
      </c>
      <c r="P1049">
        <v>26476.400000000001</v>
      </c>
      <c r="Q1049">
        <v>59261.4</v>
      </c>
      <c r="R1049">
        <v>88489.1</v>
      </c>
      <c r="S1049">
        <v>61318.773781949509</v>
      </c>
      <c r="T1049">
        <v>49626.306618903058</v>
      </c>
      <c r="U1049">
        <v>26115.609717874398</v>
      </c>
      <c r="V1049">
        <v>58453.853006256206</v>
      </c>
      <c r="W1049">
        <v>87283.271135273651</v>
      </c>
      <c r="X1049" t="s">
        <v>21</v>
      </c>
      <c r="Y1049" t="s">
        <v>21</v>
      </c>
      <c r="Z1049" t="s">
        <v>21</v>
      </c>
      <c r="AA1049" t="s">
        <v>21</v>
      </c>
      <c r="AB1049" t="s">
        <v>21</v>
      </c>
      <c r="AC1049" t="s">
        <v>21</v>
      </c>
      <c r="AD1049" t="s">
        <v>21</v>
      </c>
      <c r="AE1049" t="s">
        <v>21</v>
      </c>
    </row>
    <row r="1050" spans="1:31" x14ac:dyDescent="0.25">
      <c r="A1050">
        <v>2075</v>
      </c>
      <c r="B1050" t="s">
        <v>142</v>
      </c>
      <c r="C1050" t="s">
        <v>143</v>
      </c>
      <c r="D1050">
        <v>304.20426390089312</v>
      </c>
      <c r="E1050">
        <v>326.97579948141748</v>
      </c>
      <c r="F1050">
        <v>427.92394122731201</v>
      </c>
      <c r="G1050">
        <v>326.63497551137999</v>
      </c>
      <c r="H1050">
        <v>250.17833477384039</v>
      </c>
      <c r="I1050">
        <v>8.4989999999999952</v>
      </c>
      <c r="J1050">
        <v>20.693999999999999</v>
      </c>
      <c r="K1050">
        <v>36.182000000000002</v>
      </c>
      <c r="L1050">
        <v>8.4989999999999952</v>
      </c>
      <c r="M1050">
        <v>8.4989999999999952</v>
      </c>
      <c r="N1050">
        <v>69739.100000000006</v>
      </c>
      <c r="O1050">
        <v>56279.4</v>
      </c>
      <c r="P1050">
        <v>27421</v>
      </c>
      <c r="Q1050">
        <v>65990.100000000006</v>
      </c>
      <c r="R1050">
        <v>102202</v>
      </c>
      <c r="S1050">
        <v>68788.774821192244</v>
      </c>
      <c r="T1050">
        <v>55512.488312464702</v>
      </c>
      <c r="U1050">
        <v>27047.337782849401</v>
      </c>
      <c r="V1050">
        <v>65090.861931512722</v>
      </c>
      <c r="W1050">
        <v>100809.30732222655</v>
      </c>
      <c r="X1050" t="s">
        <v>21</v>
      </c>
      <c r="Y1050" t="s">
        <v>21</v>
      </c>
      <c r="Z1050" t="s">
        <v>21</v>
      </c>
      <c r="AA1050" t="s">
        <v>21</v>
      </c>
      <c r="AB1050" t="s">
        <v>21</v>
      </c>
      <c r="AC1050" t="s">
        <v>21</v>
      </c>
      <c r="AD1050" t="s">
        <v>21</v>
      </c>
      <c r="AE1050" t="s">
        <v>21</v>
      </c>
    </row>
    <row r="1051" spans="1:31" x14ac:dyDescent="0.25">
      <c r="A1051">
        <v>2080</v>
      </c>
      <c r="B1051" t="s">
        <v>142</v>
      </c>
      <c r="C1051" t="s">
        <v>143</v>
      </c>
      <c r="D1051">
        <v>298.67386920195912</v>
      </c>
      <c r="E1051">
        <v>324.17142033995958</v>
      </c>
      <c r="F1051">
        <v>436.95419187554018</v>
      </c>
      <c r="G1051">
        <v>323.02592912705268</v>
      </c>
      <c r="H1051">
        <v>243.65283779890521</v>
      </c>
      <c r="I1051">
        <v>7.4120000000000061</v>
      </c>
      <c r="J1051">
        <v>19.504999999999999</v>
      </c>
      <c r="K1051">
        <v>36.043999999999997</v>
      </c>
      <c r="L1051">
        <v>7.4120000000000061</v>
      </c>
      <c r="M1051">
        <v>7.4120000000000061</v>
      </c>
      <c r="N1051">
        <v>77772.100000000006</v>
      </c>
      <c r="O1051">
        <v>62737</v>
      </c>
      <c r="P1051">
        <v>28431.599999999999</v>
      </c>
      <c r="Q1051">
        <v>73077.8</v>
      </c>
      <c r="R1051">
        <v>117341</v>
      </c>
      <c r="S1051">
        <v>76712.310228713104</v>
      </c>
      <c r="T1051">
        <v>61882.091480348012</v>
      </c>
      <c r="U1051">
        <v>28044.166474849968</v>
      </c>
      <c r="V1051">
        <v>72081.978812862842</v>
      </c>
      <c r="W1051">
        <v>115742.01023950007</v>
      </c>
      <c r="X1051" t="s">
        <v>21</v>
      </c>
      <c r="Y1051" t="s">
        <v>21</v>
      </c>
      <c r="Z1051" t="s">
        <v>21</v>
      </c>
      <c r="AA1051" t="s">
        <v>21</v>
      </c>
      <c r="AB1051" t="s">
        <v>21</v>
      </c>
      <c r="AC1051" t="s">
        <v>21</v>
      </c>
      <c r="AD1051" t="s">
        <v>21</v>
      </c>
      <c r="AE1051" t="s">
        <v>21</v>
      </c>
    </row>
    <row r="1052" spans="1:31" x14ac:dyDescent="0.25">
      <c r="A1052">
        <v>2085</v>
      </c>
      <c r="B1052" t="s">
        <v>142</v>
      </c>
      <c r="C1052" t="s">
        <v>143</v>
      </c>
      <c r="D1052">
        <v>293.003745318352</v>
      </c>
      <c r="E1052">
        <v>321.48314606741548</v>
      </c>
      <c r="F1052">
        <v>446.46816479400752</v>
      </c>
      <c r="G1052">
        <v>319.49034860270808</v>
      </c>
      <c r="H1052">
        <v>237.4762316335347</v>
      </c>
      <c r="I1052">
        <v>6.4650000000000034</v>
      </c>
      <c r="J1052">
        <v>18.376000000000001</v>
      </c>
      <c r="K1052">
        <v>35.909000000000013</v>
      </c>
      <c r="L1052">
        <v>6.4650000000000034</v>
      </c>
      <c r="M1052">
        <v>6.4650000000000034</v>
      </c>
      <c r="N1052">
        <v>86284.4</v>
      </c>
      <c r="O1052">
        <v>69698.2</v>
      </c>
      <c r="P1052">
        <v>29509.9</v>
      </c>
      <c r="Q1052">
        <v>80530.8</v>
      </c>
      <c r="R1052">
        <v>134049</v>
      </c>
      <c r="S1052">
        <v>85108.614280678696</v>
      </c>
      <c r="T1052">
        <v>68748.432159899123</v>
      </c>
      <c r="U1052">
        <v>29107.772628208582</v>
      </c>
      <c r="V1052">
        <v>79433.417801068106</v>
      </c>
      <c r="W1052">
        <v>132222.33260833591</v>
      </c>
      <c r="X1052" t="s">
        <v>21</v>
      </c>
      <c r="Y1052" t="s">
        <v>21</v>
      </c>
      <c r="Z1052" t="s">
        <v>21</v>
      </c>
      <c r="AA1052" t="s">
        <v>21</v>
      </c>
      <c r="AB1052" t="s">
        <v>21</v>
      </c>
      <c r="AC1052" t="s">
        <v>21</v>
      </c>
      <c r="AD1052" t="s">
        <v>21</v>
      </c>
      <c r="AE1052" t="s">
        <v>21</v>
      </c>
    </row>
    <row r="1053" spans="1:31" x14ac:dyDescent="0.25">
      <c r="A1053">
        <v>2090</v>
      </c>
      <c r="B1053" t="s">
        <v>142</v>
      </c>
      <c r="C1053" t="s">
        <v>143</v>
      </c>
      <c r="D1053">
        <v>287.23797176606138</v>
      </c>
      <c r="E1053">
        <v>319.01843849034861</v>
      </c>
      <c r="F1053">
        <v>456.66320944972631</v>
      </c>
      <c r="G1053">
        <v>316.17257274560637</v>
      </c>
      <c r="H1053">
        <v>231.66378565254971</v>
      </c>
      <c r="I1053">
        <v>5.6410000000000053</v>
      </c>
      <c r="J1053">
        <v>17.303999999999998</v>
      </c>
      <c r="K1053">
        <v>35.779000000000003</v>
      </c>
      <c r="L1053">
        <v>5.6410000000000053</v>
      </c>
      <c r="M1053">
        <v>5.6410000000000053</v>
      </c>
      <c r="N1053">
        <v>95293.3</v>
      </c>
      <c r="O1053">
        <v>77173.7</v>
      </c>
      <c r="P1053">
        <v>30646.3</v>
      </c>
      <c r="Q1053">
        <v>88361.9</v>
      </c>
      <c r="R1053">
        <v>152480</v>
      </c>
      <c r="S1053">
        <v>93994.751232354873</v>
      </c>
      <c r="T1053">
        <v>76122.064543681292</v>
      </c>
      <c r="U1053">
        <v>30228.687060812426</v>
      </c>
      <c r="V1053">
        <v>87157.80447227892</v>
      </c>
      <c r="W1053">
        <v>150402.17589179374</v>
      </c>
      <c r="X1053" t="s">
        <v>21</v>
      </c>
      <c r="Y1053" t="s">
        <v>21</v>
      </c>
      <c r="Z1053" t="s">
        <v>21</v>
      </c>
      <c r="AA1053" t="s">
        <v>21</v>
      </c>
      <c r="AB1053" t="s">
        <v>21</v>
      </c>
      <c r="AC1053" t="s">
        <v>21</v>
      </c>
      <c r="AD1053" t="s">
        <v>21</v>
      </c>
      <c r="AE1053" t="s">
        <v>21</v>
      </c>
    </row>
    <row r="1054" spans="1:31" x14ac:dyDescent="0.25">
      <c r="A1054">
        <v>2095</v>
      </c>
      <c r="B1054" t="s">
        <v>142</v>
      </c>
      <c r="C1054" t="s">
        <v>143</v>
      </c>
      <c r="D1054">
        <v>281.58945548833191</v>
      </c>
      <c r="E1054">
        <v>316.93949870354362</v>
      </c>
      <c r="F1054">
        <v>467.80898876404501</v>
      </c>
      <c r="G1054">
        <v>313.29645635263608</v>
      </c>
      <c r="H1054">
        <v>226.36041486603261</v>
      </c>
      <c r="I1054">
        <v>4.9240000000000066</v>
      </c>
      <c r="J1054">
        <v>16.289000000000001</v>
      </c>
      <c r="K1054">
        <v>35.652000000000001</v>
      </c>
      <c r="L1054">
        <v>4.9240000000000066</v>
      </c>
      <c r="M1054">
        <v>4.9240000000000066</v>
      </c>
      <c r="N1054">
        <v>104766</v>
      </c>
      <c r="O1054">
        <v>85145.9</v>
      </c>
      <c r="P1054">
        <v>31823</v>
      </c>
      <c r="Q1054">
        <v>96560.8</v>
      </c>
      <c r="R1054">
        <v>172721</v>
      </c>
      <c r="S1054">
        <v>103338.36804485614</v>
      </c>
      <c r="T1054">
        <v>83985.628464487672</v>
      </c>
      <c r="U1054">
        <v>31389.35233082734</v>
      </c>
      <c r="V1054">
        <v>95244.979183186762</v>
      </c>
      <c r="W1054">
        <v>170367.35455277091</v>
      </c>
      <c r="X1054" t="s">
        <v>21</v>
      </c>
      <c r="Y1054" t="s">
        <v>21</v>
      </c>
      <c r="Z1054" t="s">
        <v>21</v>
      </c>
      <c r="AA1054" t="s">
        <v>21</v>
      </c>
      <c r="AB1054" t="s">
        <v>21</v>
      </c>
      <c r="AC1054" t="s">
        <v>21</v>
      </c>
      <c r="AD1054" t="s">
        <v>21</v>
      </c>
      <c r="AE1054" t="s">
        <v>21</v>
      </c>
    </row>
    <row r="1055" spans="1:31" x14ac:dyDescent="0.25">
      <c r="A1055">
        <v>2100</v>
      </c>
      <c r="B1055" t="s">
        <v>142</v>
      </c>
      <c r="C1055" t="s">
        <v>143</v>
      </c>
      <c r="D1055">
        <v>276.08585422068569</v>
      </c>
      <c r="E1055">
        <v>315.23912417170851</v>
      </c>
      <c r="F1055">
        <v>479.98991645059061</v>
      </c>
      <c r="G1055">
        <v>310.87928550849898</v>
      </c>
      <c r="H1055">
        <v>221.5828291558629</v>
      </c>
      <c r="I1055">
        <v>4.2990000000000066</v>
      </c>
      <c r="J1055">
        <v>15.327</v>
      </c>
      <c r="K1055">
        <v>35.529000000000003</v>
      </c>
      <c r="L1055">
        <v>4.2990000000000066</v>
      </c>
      <c r="M1055">
        <v>4.2990000000000066</v>
      </c>
      <c r="N1055">
        <v>114669</v>
      </c>
      <c r="O1055">
        <v>93603.1</v>
      </c>
      <c r="P1055">
        <v>33038.6</v>
      </c>
      <c r="Q1055">
        <v>105116</v>
      </c>
      <c r="R1055">
        <v>194852</v>
      </c>
      <c r="S1055">
        <v>113106.42121810137</v>
      </c>
      <c r="T1055">
        <v>92327.583356618314</v>
      </c>
      <c r="U1055">
        <v>32588.387515861861</v>
      </c>
      <c r="V1055">
        <v>103683.59864271899</v>
      </c>
      <c r="W1055">
        <v>192196.77844220749</v>
      </c>
      <c r="X1055" t="s">
        <v>21</v>
      </c>
      <c r="Y1055" t="s">
        <v>21</v>
      </c>
      <c r="Z1055" t="s">
        <v>21</v>
      </c>
      <c r="AA1055" t="s">
        <v>21</v>
      </c>
      <c r="AB1055" t="s">
        <v>21</v>
      </c>
      <c r="AC1055" t="s">
        <v>21</v>
      </c>
      <c r="AD1055" t="s">
        <v>21</v>
      </c>
      <c r="AE1055" t="s">
        <v>21</v>
      </c>
    </row>
    <row r="1056" spans="1:31" x14ac:dyDescent="0.25">
      <c r="A1056">
        <v>2020</v>
      </c>
      <c r="B1056" t="s">
        <v>144</v>
      </c>
      <c r="C1056" t="s">
        <v>145</v>
      </c>
      <c r="D1056">
        <v>8.4730974707662412</v>
      </c>
      <c r="E1056">
        <v>8.4730974707662412</v>
      </c>
      <c r="F1056">
        <v>8.4730974707662412</v>
      </c>
      <c r="G1056">
        <v>8.4730974707662412</v>
      </c>
      <c r="H1056">
        <v>8.4730974707662412</v>
      </c>
      <c r="I1056">
        <v>9.9000000000000057</v>
      </c>
      <c r="J1056">
        <v>9.9000000000000057</v>
      </c>
      <c r="K1056">
        <v>9.9000000000000057</v>
      </c>
      <c r="L1056">
        <v>9.9000000000000057</v>
      </c>
      <c r="M1056">
        <v>9.9000000000000057</v>
      </c>
      <c r="N1056">
        <v>14054.2</v>
      </c>
      <c r="O1056">
        <v>14054.2</v>
      </c>
      <c r="P1056">
        <v>14054.2</v>
      </c>
      <c r="Q1056">
        <v>14054.2</v>
      </c>
      <c r="R1056">
        <v>14054.2</v>
      </c>
      <c r="S1056">
        <v>13862.685338526022</v>
      </c>
      <c r="T1056">
        <v>13862.685338526022</v>
      </c>
      <c r="U1056">
        <v>13862.685338526022</v>
      </c>
      <c r="V1056">
        <v>13862.685338526022</v>
      </c>
      <c r="W1056">
        <v>13862.685338526022</v>
      </c>
      <c r="X1056" t="s">
        <v>21</v>
      </c>
      <c r="Y1056" t="s">
        <v>21</v>
      </c>
      <c r="Z1056" t="s">
        <v>21</v>
      </c>
      <c r="AA1056" t="s">
        <v>21</v>
      </c>
      <c r="AB1056" t="s">
        <v>21</v>
      </c>
      <c r="AC1056" t="s">
        <v>21</v>
      </c>
      <c r="AD1056" t="s">
        <v>21</v>
      </c>
      <c r="AE1056" t="s">
        <v>21</v>
      </c>
    </row>
    <row r="1057" spans="1:31" x14ac:dyDescent="0.25">
      <c r="A1057">
        <v>2025</v>
      </c>
      <c r="B1057" t="s">
        <v>144</v>
      </c>
      <c r="C1057" t="s">
        <v>145</v>
      </c>
      <c r="D1057">
        <v>9.3413681025142896</v>
      </c>
      <c r="E1057">
        <v>9.3849516195315132</v>
      </c>
      <c r="F1057">
        <v>9.3628012104456975</v>
      </c>
      <c r="G1057">
        <v>9.4039526282362615</v>
      </c>
      <c r="H1057">
        <v>9.4032353270818554</v>
      </c>
      <c r="I1057">
        <v>7.6560000000000059</v>
      </c>
      <c r="J1057">
        <v>9.2180000000000035</v>
      </c>
      <c r="K1057">
        <v>9.972999999999999</v>
      </c>
      <c r="L1057">
        <v>7.6560000000000059</v>
      </c>
      <c r="M1057">
        <v>7.6560000000000059</v>
      </c>
      <c r="N1057">
        <v>14398.7</v>
      </c>
      <c r="O1057">
        <v>14331.8</v>
      </c>
      <c r="P1057">
        <v>14365.7</v>
      </c>
      <c r="Q1057">
        <v>14302.8</v>
      </c>
      <c r="R1057">
        <v>14303.9</v>
      </c>
      <c r="S1057">
        <v>14202.490884136745</v>
      </c>
      <c r="T1057">
        <v>14136.502521288101</v>
      </c>
      <c r="U1057">
        <v>14169.940570623961</v>
      </c>
      <c r="V1057">
        <v>14107.897700322321</v>
      </c>
      <c r="W1057">
        <v>14108.982710772747</v>
      </c>
      <c r="X1057" t="s">
        <v>21</v>
      </c>
      <c r="Y1057" t="s">
        <v>21</v>
      </c>
      <c r="Z1057" t="s">
        <v>21</v>
      </c>
      <c r="AA1057" t="s">
        <v>21</v>
      </c>
      <c r="AB1057" t="s">
        <v>21</v>
      </c>
      <c r="AC1057" t="s">
        <v>21</v>
      </c>
      <c r="AD1057" t="s">
        <v>21</v>
      </c>
      <c r="AE1057" t="s">
        <v>21</v>
      </c>
    </row>
    <row r="1058" spans="1:31" x14ac:dyDescent="0.25">
      <c r="A1058">
        <v>2030</v>
      </c>
      <c r="B1058" t="s">
        <v>144</v>
      </c>
      <c r="C1058" t="s">
        <v>145</v>
      </c>
      <c r="D1058">
        <v>10.145458960660511</v>
      </c>
      <c r="E1058">
        <v>10.271797362423881</v>
      </c>
      <c r="F1058">
        <v>10.234501438338251</v>
      </c>
      <c r="G1058">
        <v>10.323420629880079</v>
      </c>
      <c r="H1058">
        <v>10.25908768259424</v>
      </c>
      <c r="I1058">
        <v>6.1830000000000069</v>
      </c>
      <c r="J1058">
        <v>8.5679999999999978</v>
      </c>
      <c r="K1058">
        <v>10.045</v>
      </c>
      <c r="L1058">
        <v>6.1830000000000069</v>
      </c>
      <c r="M1058">
        <v>6.1830000000000069</v>
      </c>
      <c r="N1058">
        <v>15471.7</v>
      </c>
      <c r="O1058">
        <v>15283</v>
      </c>
      <c r="P1058">
        <v>15309.6</v>
      </c>
      <c r="Q1058">
        <v>15200.5</v>
      </c>
      <c r="R1058">
        <v>15326.4</v>
      </c>
      <c r="S1058">
        <v>15260.869259870577</v>
      </c>
      <c r="T1058">
        <v>15074.740648965661</v>
      </c>
      <c r="U1058">
        <v>15100.978174403237</v>
      </c>
      <c r="V1058">
        <v>14993.364865183703</v>
      </c>
      <c r="W1058">
        <v>15117.549243100653</v>
      </c>
      <c r="X1058">
        <v>73.385540369178329</v>
      </c>
      <c r="Y1058">
        <v>55.039155276883747</v>
      </c>
      <c r="Z1058">
        <v>1.2</v>
      </c>
      <c r="AA1058">
        <v>1.6</v>
      </c>
      <c r="AB1058">
        <v>0</v>
      </c>
      <c r="AC1058">
        <v>0</v>
      </c>
      <c r="AD1058" t="s">
        <v>21</v>
      </c>
      <c r="AE1058">
        <v>3750.31931606136</v>
      </c>
    </row>
    <row r="1059" spans="1:31" x14ac:dyDescent="0.25">
      <c r="A1059">
        <v>2035</v>
      </c>
      <c r="B1059" t="s">
        <v>144</v>
      </c>
      <c r="C1059" t="s">
        <v>145</v>
      </c>
      <c r="D1059">
        <v>10.872944297082229</v>
      </c>
      <c r="E1059">
        <v>11.12396234168939</v>
      </c>
      <c r="F1059">
        <v>11.12093996338775</v>
      </c>
      <c r="G1059">
        <v>11.25568797399783</v>
      </c>
      <c r="H1059">
        <v>11.02661112563978</v>
      </c>
      <c r="I1059">
        <v>5.1430000000000007</v>
      </c>
      <c r="J1059">
        <v>7.9509999999999934</v>
      </c>
      <c r="K1059">
        <v>10.114000000000001</v>
      </c>
      <c r="L1059">
        <v>5.1430000000000007</v>
      </c>
      <c r="M1059">
        <v>5.1430000000000007</v>
      </c>
      <c r="N1059">
        <v>17548.8</v>
      </c>
      <c r="O1059">
        <v>17065.3</v>
      </c>
      <c r="P1059">
        <v>16762.400000000001</v>
      </c>
      <c r="Q1059">
        <v>16846.8</v>
      </c>
      <c r="R1059">
        <v>17649.2</v>
      </c>
      <c r="S1059">
        <v>17309.664902216093</v>
      </c>
      <c r="T1059">
        <v>16832.753490596981</v>
      </c>
      <c r="U1059">
        <v>16533.981067475102</v>
      </c>
      <c r="V1059">
        <v>16617.230960216886</v>
      </c>
      <c r="W1059">
        <v>17408.696765145898</v>
      </c>
      <c r="X1059" t="s">
        <v>21</v>
      </c>
      <c r="Y1059" t="s">
        <v>21</v>
      </c>
      <c r="Z1059" t="s">
        <v>21</v>
      </c>
      <c r="AA1059" t="s">
        <v>21</v>
      </c>
      <c r="AB1059" t="s">
        <v>21</v>
      </c>
      <c r="AC1059" t="s">
        <v>21</v>
      </c>
      <c r="AD1059" t="s">
        <v>21</v>
      </c>
      <c r="AE1059" t="s">
        <v>21</v>
      </c>
    </row>
    <row r="1060" spans="1:31" x14ac:dyDescent="0.25">
      <c r="A1060">
        <v>2040</v>
      </c>
      <c r="B1060" t="s">
        <v>144</v>
      </c>
      <c r="C1060" t="s">
        <v>145</v>
      </c>
      <c r="D1060">
        <v>11.526790450928379</v>
      </c>
      <c r="E1060">
        <v>11.94313520379572</v>
      </c>
      <c r="F1060">
        <v>12.029177718832891</v>
      </c>
      <c r="G1060">
        <v>12.20213695968917</v>
      </c>
      <c r="H1060">
        <v>11.70811820525274</v>
      </c>
      <c r="I1060">
        <v>4.3700000000000054</v>
      </c>
      <c r="J1060">
        <v>7.3659999999999997</v>
      </c>
      <c r="K1060">
        <v>10.180999999999999</v>
      </c>
      <c r="L1060">
        <v>4.3700000000000054</v>
      </c>
      <c r="M1060">
        <v>4.3700000000000054</v>
      </c>
      <c r="N1060">
        <v>19847</v>
      </c>
      <c r="O1060">
        <v>18840.2</v>
      </c>
      <c r="P1060">
        <v>17870.099999999999</v>
      </c>
      <c r="Q1060">
        <v>18479.099999999999</v>
      </c>
      <c r="R1060">
        <v>20633.900000000001</v>
      </c>
      <c r="S1060">
        <v>19576.547645097264</v>
      </c>
      <c r="T1060">
        <v>18583.467171016349</v>
      </c>
      <c r="U1060">
        <v>17626.586591054194</v>
      </c>
      <c r="V1060">
        <v>18227.287831335558</v>
      </c>
      <c r="W1060">
        <v>20352.724666406633</v>
      </c>
      <c r="X1060" t="s">
        <v>21</v>
      </c>
      <c r="Y1060" t="s">
        <v>21</v>
      </c>
      <c r="Z1060" t="s">
        <v>21</v>
      </c>
      <c r="AA1060" t="s">
        <v>21</v>
      </c>
      <c r="AB1060" t="s">
        <v>21</v>
      </c>
      <c r="AC1060" t="s">
        <v>21</v>
      </c>
      <c r="AD1060" t="s">
        <v>21</v>
      </c>
      <c r="AE1060" t="s">
        <v>21</v>
      </c>
    </row>
    <row r="1061" spans="1:31" x14ac:dyDescent="0.25">
      <c r="A1061">
        <v>2045</v>
      </c>
      <c r="B1061" t="s">
        <v>144</v>
      </c>
      <c r="C1061" t="s">
        <v>145</v>
      </c>
      <c r="D1061">
        <v>12.132394366197181</v>
      </c>
      <c r="E1061">
        <v>12.71594874285501</v>
      </c>
      <c r="F1061">
        <v>12.91106960062764</v>
      </c>
      <c r="G1061">
        <v>13.1108192924123</v>
      </c>
      <c r="H1061">
        <v>12.329383195726081</v>
      </c>
      <c r="I1061">
        <v>3.7729999999999961</v>
      </c>
      <c r="J1061">
        <v>6.8130000000000024</v>
      </c>
      <c r="K1061">
        <v>10.246</v>
      </c>
      <c r="L1061">
        <v>3.7729999999999961</v>
      </c>
      <c r="M1061">
        <v>3.7729999999999961</v>
      </c>
      <c r="N1061">
        <v>22335.4</v>
      </c>
      <c r="O1061">
        <v>20675.3</v>
      </c>
      <c r="P1061">
        <v>18769.900000000001</v>
      </c>
      <c r="Q1061">
        <v>20231.8</v>
      </c>
      <c r="R1061">
        <v>24173.8</v>
      </c>
      <c r="S1061">
        <v>22031.038558588472</v>
      </c>
      <c r="T1061">
        <v>20393.560514268123</v>
      </c>
      <c r="U1061">
        <v>18514.125139502754</v>
      </c>
      <c r="V1061">
        <v>19956.104028119051</v>
      </c>
      <c r="W1061">
        <v>23844.386933191523</v>
      </c>
      <c r="X1061" t="s">
        <v>21</v>
      </c>
      <c r="Y1061" t="s">
        <v>21</v>
      </c>
      <c r="Z1061" t="s">
        <v>21</v>
      </c>
      <c r="AA1061" t="s">
        <v>21</v>
      </c>
      <c r="AB1061" t="s">
        <v>21</v>
      </c>
      <c r="AC1061" t="s">
        <v>21</v>
      </c>
      <c r="AD1061" t="s">
        <v>21</v>
      </c>
      <c r="AE1061" t="s">
        <v>21</v>
      </c>
    </row>
    <row r="1062" spans="1:31" x14ac:dyDescent="0.25">
      <c r="A1062">
        <v>2050</v>
      </c>
      <c r="B1062" t="s">
        <v>144</v>
      </c>
      <c r="C1062" t="s">
        <v>145</v>
      </c>
      <c r="D1062">
        <v>12.69030522658497</v>
      </c>
      <c r="E1062">
        <v>13.421216423207721</v>
      </c>
      <c r="F1062">
        <v>13.75303171816042</v>
      </c>
      <c r="G1062">
        <v>13.967758807486829</v>
      </c>
      <c r="H1062">
        <v>12.89285314006052</v>
      </c>
      <c r="I1062">
        <v>3.299000000000007</v>
      </c>
      <c r="J1062">
        <v>6.2920000000000016</v>
      </c>
      <c r="K1062">
        <v>10.308999999999999</v>
      </c>
      <c r="L1062">
        <v>3.299000000000007</v>
      </c>
      <c r="M1062">
        <v>3.299000000000007</v>
      </c>
      <c r="N1062">
        <v>24945.3</v>
      </c>
      <c r="O1062">
        <v>22657.1</v>
      </c>
      <c r="P1062">
        <v>19602.2</v>
      </c>
      <c r="Q1062">
        <v>22162.799999999999</v>
      </c>
      <c r="R1062">
        <v>28020.3</v>
      </c>
      <c r="S1062">
        <v>24605.373808194927</v>
      </c>
      <c r="T1062">
        <v>22348.354796681269</v>
      </c>
      <c r="U1062">
        <v>19335.083501220615</v>
      </c>
      <c r="V1062">
        <v>21860.790555185245</v>
      </c>
      <c r="W1062">
        <v>27638.471203704277</v>
      </c>
      <c r="X1062">
        <v>87.145329188399259</v>
      </c>
      <c r="Y1062">
        <v>55.039155276883747</v>
      </c>
      <c r="Z1062">
        <v>1.2</v>
      </c>
      <c r="AA1062">
        <v>1.9</v>
      </c>
      <c r="AB1062">
        <v>2.8068383907692E-2</v>
      </c>
      <c r="AC1062">
        <v>0</v>
      </c>
      <c r="AD1062" t="s">
        <v>21</v>
      </c>
      <c r="AE1062">
        <v>1640.279611724688</v>
      </c>
    </row>
    <row r="1063" spans="1:31" x14ac:dyDescent="0.25">
      <c r="A1063">
        <v>2055</v>
      </c>
      <c r="B1063" t="s">
        <v>144</v>
      </c>
      <c r="C1063" t="s">
        <v>145</v>
      </c>
      <c r="D1063">
        <v>13.146564799940229</v>
      </c>
      <c r="E1063">
        <v>14.045111517913851</v>
      </c>
      <c r="F1063">
        <v>14.54686367542123</v>
      </c>
      <c r="G1063">
        <v>14.7667351589644</v>
      </c>
      <c r="H1063">
        <v>13.3454851122651</v>
      </c>
      <c r="I1063">
        <v>2.914000000000001</v>
      </c>
      <c r="J1063">
        <v>5.8029999999999973</v>
      </c>
      <c r="K1063">
        <v>10.371</v>
      </c>
      <c r="L1063">
        <v>2.914000000000001</v>
      </c>
      <c r="M1063">
        <v>2.914000000000001</v>
      </c>
      <c r="N1063">
        <v>27781.8</v>
      </c>
      <c r="O1063">
        <v>24886.3</v>
      </c>
      <c r="P1063">
        <v>20453.3</v>
      </c>
      <c r="Q1063">
        <v>24340.5</v>
      </c>
      <c r="R1063">
        <v>32320.7</v>
      </c>
      <c r="S1063">
        <v>27403.221210589163</v>
      </c>
      <c r="T1063">
        <v>24547.177793126619</v>
      </c>
      <c r="U1063">
        <v>20174.585677909399</v>
      </c>
      <c r="V1063">
        <v>24008.815335087918</v>
      </c>
      <c r="W1063">
        <v>31880.270240988317</v>
      </c>
      <c r="X1063" t="s">
        <v>21</v>
      </c>
      <c r="Y1063" t="s">
        <v>21</v>
      </c>
      <c r="Z1063" t="s">
        <v>21</v>
      </c>
      <c r="AA1063" t="s">
        <v>21</v>
      </c>
      <c r="AB1063" t="s">
        <v>21</v>
      </c>
      <c r="AC1063" t="s">
        <v>21</v>
      </c>
      <c r="AD1063" t="s">
        <v>21</v>
      </c>
      <c r="AE1063" t="s">
        <v>21</v>
      </c>
    </row>
    <row r="1064" spans="1:31" x14ac:dyDescent="0.25">
      <c r="A1064">
        <v>2060</v>
      </c>
      <c r="B1064" t="s">
        <v>144</v>
      </c>
      <c r="C1064" t="s">
        <v>145</v>
      </c>
      <c r="D1064">
        <v>13.47855942018157</v>
      </c>
      <c r="E1064">
        <v>14.56239772854634</v>
      </c>
      <c r="F1064">
        <v>15.273687749841219</v>
      </c>
      <c r="G1064">
        <v>15.488878096163189</v>
      </c>
      <c r="H1064">
        <v>13.66651847424067</v>
      </c>
      <c r="I1064">
        <v>2.5949999999999989</v>
      </c>
      <c r="J1064">
        <v>5.3449999999999989</v>
      </c>
      <c r="K1064">
        <v>10.43000000000001</v>
      </c>
      <c r="L1064">
        <v>2.5949999999999989</v>
      </c>
      <c r="M1064">
        <v>2.5949999999999989</v>
      </c>
      <c r="N1064">
        <v>31005.7</v>
      </c>
      <c r="O1064">
        <v>27463.7</v>
      </c>
      <c r="P1064">
        <v>21363</v>
      </c>
      <c r="Q1064">
        <v>26823.7</v>
      </c>
      <c r="R1064">
        <v>37331.1</v>
      </c>
      <c r="S1064">
        <v>30583.189566160741</v>
      </c>
      <c r="T1064">
        <v>27089.455915788669</v>
      </c>
      <c r="U1064">
        <v>21071.889320411792</v>
      </c>
      <c r="V1064">
        <v>26458.177108268024</v>
      </c>
      <c r="W1064">
        <v>36822.394205365563</v>
      </c>
      <c r="X1064" t="s">
        <v>21</v>
      </c>
      <c r="Y1064" t="s">
        <v>21</v>
      </c>
      <c r="Z1064" t="s">
        <v>21</v>
      </c>
      <c r="AA1064" t="s">
        <v>21</v>
      </c>
      <c r="AB1064" t="s">
        <v>21</v>
      </c>
      <c r="AC1064" t="s">
        <v>21</v>
      </c>
      <c r="AD1064" t="s">
        <v>21</v>
      </c>
      <c r="AE1064" t="s">
        <v>21</v>
      </c>
    </row>
    <row r="1065" spans="1:31" x14ac:dyDescent="0.25">
      <c r="A1065">
        <v>2065</v>
      </c>
      <c r="B1065" t="s">
        <v>144</v>
      </c>
      <c r="C1065" t="s">
        <v>145</v>
      </c>
      <c r="D1065">
        <v>13.68995778383831</v>
      </c>
      <c r="E1065">
        <v>14.96387716217731</v>
      </c>
      <c r="F1065">
        <v>15.911458138752939</v>
      </c>
      <c r="G1065">
        <v>16.108988680091159</v>
      </c>
      <c r="H1065">
        <v>13.860305600179331</v>
      </c>
      <c r="I1065">
        <v>2.3269999999999982</v>
      </c>
      <c r="J1065">
        <v>4.9170000000000016</v>
      </c>
      <c r="K1065">
        <v>10.486999999999989</v>
      </c>
      <c r="L1065">
        <v>2.3269999999999982</v>
      </c>
      <c r="M1065">
        <v>2.3269999999999982</v>
      </c>
      <c r="N1065">
        <v>34677.800000000003</v>
      </c>
      <c r="O1065">
        <v>30437.599999999999</v>
      </c>
      <c r="P1065">
        <v>22344.6</v>
      </c>
      <c r="Q1065">
        <v>29655.5</v>
      </c>
      <c r="R1065">
        <v>43202.2</v>
      </c>
      <c r="S1065">
        <v>34205.250361624123</v>
      </c>
      <c r="T1065">
        <v>30022.830987172489</v>
      </c>
      <c r="U1065">
        <v>22040.11319144658</v>
      </c>
      <c r="V1065">
        <v>29251.388556919526</v>
      </c>
      <c r="W1065">
        <v>42613.489528544407</v>
      </c>
      <c r="X1065" t="s">
        <v>21</v>
      </c>
      <c r="Y1065" t="s">
        <v>21</v>
      </c>
      <c r="Z1065" t="s">
        <v>21</v>
      </c>
      <c r="AA1065" t="s">
        <v>21</v>
      </c>
      <c r="AB1065" t="s">
        <v>21</v>
      </c>
      <c r="AC1065" t="s">
        <v>21</v>
      </c>
      <c r="AD1065" t="s">
        <v>21</v>
      </c>
      <c r="AE1065" t="s">
        <v>21</v>
      </c>
    </row>
    <row r="1066" spans="1:31" x14ac:dyDescent="0.25">
      <c r="A1066">
        <v>2070</v>
      </c>
      <c r="B1066" t="s">
        <v>144</v>
      </c>
      <c r="C1066" t="s">
        <v>145</v>
      </c>
      <c r="D1066">
        <v>13.78878843351889</v>
      </c>
      <c r="E1066">
        <v>15.255893450891019</v>
      </c>
      <c r="F1066">
        <v>16.469249448948329</v>
      </c>
      <c r="G1066">
        <v>16.63869316695931</v>
      </c>
      <c r="H1066">
        <v>13.9369596891695</v>
      </c>
      <c r="I1066">
        <v>2.0990000000000042</v>
      </c>
      <c r="J1066">
        <v>4.5180000000000007</v>
      </c>
      <c r="K1066">
        <v>10.54300000000001</v>
      </c>
      <c r="L1066">
        <v>2.0990000000000042</v>
      </c>
      <c r="M1066">
        <v>2.0990000000000042</v>
      </c>
      <c r="N1066">
        <v>38655.800000000003</v>
      </c>
      <c r="O1066">
        <v>33732.9</v>
      </c>
      <c r="P1066">
        <v>23339.200000000001</v>
      </c>
      <c r="Q1066">
        <v>32780.6</v>
      </c>
      <c r="R1066">
        <v>49819</v>
      </c>
      <c r="S1066">
        <v>38129.042699619633</v>
      </c>
      <c r="T1066">
        <v>33273.22638470809</v>
      </c>
      <c r="U1066">
        <v>23021.159913259136</v>
      </c>
      <c r="V1066">
        <v>32333.903246580103</v>
      </c>
      <c r="W1066">
        <v>49140.123299798484</v>
      </c>
      <c r="X1066" t="s">
        <v>21</v>
      </c>
      <c r="Y1066" t="s">
        <v>21</v>
      </c>
      <c r="Z1066" t="s">
        <v>21</v>
      </c>
      <c r="AA1066" t="s">
        <v>21</v>
      </c>
      <c r="AB1066" t="s">
        <v>21</v>
      </c>
      <c r="AC1066" t="s">
        <v>21</v>
      </c>
      <c r="AD1066" t="s">
        <v>21</v>
      </c>
      <c r="AE1066" t="s">
        <v>21</v>
      </c>
    </row>
    <row r="1067" spans="1:31" x14ac:dyDescent="0.25">
      <c r="A1067">
        <v>2075</v>
      </c>
      <c r="B1067" t="s">
        <v>144</v>
      </c>
      <c r="C1067" t="s">
        <v>145</v>
      </c>
      <c r="D1067">
        <v>13.80474838420443</v>
      </c>
      <c r="E1067">
        <v>15.476852093996341</v>
      </c>
      <c r="F1067">
        <v>16.99770986662682</v>
      </c>
      <c r="G1067">
        <v>17.128049463892111</v>
      </c>
      <c r="H1067">
        <v>13.927291067359061</v>
      </c>
      <c r="I1067">
        <v>1.903000000000006</v>
      </c>
      <c r="J1067">
        <v>4.1460000000000008</v>
      </c>
      <c r="K1067">
        <v>10.596999999999991</v>
      </c>
      <c r="L1067">
        <v>1.903000000000006</v>
      </c>
      <c r="M1067">
        <v>1.903000000000006</v>
      </c>
      <c r="N1067">
        <v>42873.599999999999</v>
      </c>
      <c r="O1067">
        <v>37286.9</v>
      </c>
      <c r="P1067">
        <v>24285</v>
      </c>
      <c r="Q1067">
        <v>36129.1</v>
      </c>
      <c r="R1067">
        <v>57156</v>
      </c>
      <c r="S1067">
        <v>42289.367315808027</v>
      </c>
      <c r="T1067">
        <v>36778.796512721172</v>
      </c>
      <c r="U1067">
        <v>23954.071625998236</v>
      </c>
      <c r="V1067">
        <v>35636.773694990858</v>
      </c>
      <c r="W1067">
        <v>56377.143004140635</v>
      </c>
      <c r="X1067" t="s">
        <v>21</v>
      </c>
      <c r="Y1067" t="s">
        <v>21</v>
      </c>
      <c r="Z1067" t="s">
        <v>21</v>
      </c>
      <c r="AA1067" t="s">
        <v>21</v>
      </c>
      <c r="AB1067" t="s">
        <v>21</v>
      </c>
      <c r="AC1067" t="s">
        <v>21</v>
      </c>
      <c r="AD1067" t="s">
        <v>21</v>
      </c>
      <c r="AE1067" t="s">
        <v>21</v>
      </c>
    </row>
    <row r="1068" spans="1:31" x14ac:dyDescent="0.25">
      <c r="A1068">
        <v>2080</v>
      </c>
      <c r="B1068" t="s">
        <v>144</v>
      </c>
      <c r="C1068" t="s">
        <v>145</v>
      </c>
      <c r="D1068">
        <v>13.751907199163149</v>
      </c>
      <c r="E1068">
        <v>15.639227406881609</v>
      </c>
      <c r="F1068">
        <v>17.504991220532741</v>
      </c>
      <c r="G1068">
        <v>17.584406171778681</v>
      </c>
      <c r="H1068">
        <v>13.84629581200732</v>
      </c>
      <c r="I1068">
        <v>1.7319999999999991</v>
      </c>
      <c r="J1068">
        <v>3.8020000000000072</v>
      </c>
      <c r="K1068">
        <v>10.648999999999999</v>
      </c>
      <c r="L1068">
        <v>1.7319999999999991</v>
      </c>
      <c r="M1068">
        <v>1.7319999999999991</v>
      </c>
      <c r="N1068">
        <v>47254.5</v>
      </c>
      <c r="O1068">
        <v>41049.199999999997</v>
      </c>
      <c r="P1068">
        <v>25145.200000000001</v>
      </c>
      <c r="Q1068">
        <v>39646.199999999997</v>
      </c>
      <c r="R1068">
        <v>65156.2</v>
      </c>
      <c r="S1068">
        <v>46610.569390600525</v>
      </c>
      <c r="T1068">
        <v>40489.828165119492</v>
      </c>
      <c r="U1068">
        <v>24802.549798231455</v>
      </c>
      <c r="V1068">
        <v>39105.946654257823</v>
      </c>
      <c r="W1068">
        <v>64268.325372776046</v>
      </c>
      <c r="X1068" t="s">
        <v>21</v>
      </c>
      <c r="Y1068" t="s">
        <v>21</v>
      </c>
      <c r="Z1068" t="s">
        <v>21</v>
      </c>
      <c r="AA1068" t="s">
        <v>21</v>
      </c>
      <c r="AB1068" t="s">
        <v>21</v>
      </c>
      <c r="AC1068" t="s">
        <v>21</v>
      </c>
      <c r="AD1068" t="s">
        <v>21</v>
      </c>
      <c r="AE1068" t="s">
        <v>21</v>
      </c>
    </row>
    <row r="1069" spans="1:31" x14ac:dyDescent="0.25">
      <c r="A1069">
        <v>2085</v>
      </c>
      <c r="B1069" t="s">
        <v>144</v>
      </c>
      <c r="C1069" t="s">
        <v>145</v>
      </c>
      <c r="D1069">
        <v>13.636328314715881</v>
      </c>
      <c r="E1069">
        <v>15.735943512534091</v>
      </c>
      <c r="F1069">
        <v>17.97873500952662</v>
      </c>
      <c r="G1069">
        <v>17.996880487167068</v>
      </c>
      <c r="H1069">
        <v>13.70119550192401</v>
      </c>
      <c r="I1069">
        <v>1.582999999999998</v>
      </c>
      <c r="J1069">
        <v>3.4819999999999989</v>
      </c>
      <c r="K1069">
        <v>10.7</v>
      </c>
      <c r="L1069">
        <v>1.582999999999998</v>
      </c>
      <c r="M1069">
        <v>1.582999999999998</v>
      </c>
      <c r="N1069">
        <v>51791.4</v>
      </c>
      <c r="O1069">
        <v>45029.7</v>
      </c>
      <c r="P1069">
        <v>25931.7</v>
      </c>
      <c r="Q1069">
        <v>43342.3</v>
      </c>
      <c r="R1069">
        <v>73854.5</v>
      </c>
      <c r="S1069">
        <v>51085.645674726176</v>
      </c>
      <c r="T1069">
        <v>44416.08643595688</v>
      </c>
      <c r="U1069">
        <v>25578.332270286122</v>
      </c>
      <c r="V1069">
        <v>42751.68040500323</v>
      </c>
      <c r="W1069">
        <v>72848.094828177345</v>
      </c>
      <c r="X1069" t="s">
        <v>21</v>
      </c>
      <c r="Y1069" t="s">
        <v>21</v>
      </c>
      <c r="Z1069" t="s">
        <v>21</v>
      </c>
      <c r="AA1069" t="s">
        <v>21</v>
      </c>
      <c r="AB1069" t="s">
        <v>21</v>
      </c>
      <c r="AC1069" t="s">
        <v>21</v>
      </c>
      <c r="AD1069" t="s">
        <v>21</v>
      </c>
      <c r="AE1069" t="s">
        <v>21</v>
      </c>
    </row>
    <row r="1070" spans="1:31" x14ac:dyDescent="0.25">
      <c r="A1070">
        <v>2090</v>
      </c>
      <c r="B1070" t="s">
        <v>144</v>
      </c>
      <c r="C1070" t="s">
        <v>145</v>
      </c>
      <c r="D1070">
        <v>13.462801210445701</v>
      </c>
      <c r="E1070">
        <v>15.761762618149209</v>
      </c>
      <c r="F1070">
        <v>18.406844248514961</v>
      </c>
      <c r="G1070">
        <v>18.356831172712671</v>
      </c>
      <c r="H1070">
        <v>13.49797138267269</v>
      </c>
      <c r="I1070">
        <v>1.450999999999993</v>
      </c>
      <c r="J1070">
        <v>3.1869999999999981</v>
      </c>
      <c r="K1070">
        <v>10.747999999999999</v>
      </c>
      <c r="L1070">
        <v>1.450999999999993</v>
      </c>
      <c r="M1070">
        <v>1.450999999999993</v>
      </c>
      <c r="N1070">
        <v>56532.4</v>
      </c>
      <c r="O1070">
        <v>49289</v>
      </c>
      <c r="P1070">
        <v>26689.200000000001</v>
      </c>
      <c r="Q1070">
        <v>47284.7</v>
      </c>
      <c r="R1070">
        <v>83369.899999999994</v>
      </c>
      <c r="S1070">
        <v>55762.040716062707</v>
      </c>
      <c r="T1070">
        <v>48617.345537320449</v>
      </c>
      <c r="U1070">
        <v>26325.509921375011</v>
      </c>
      <c r="V1070">
        <v>46640.357859330405</v>
      </c>
      <c r="W1070">
        <v>82233.829773617879</v>
      </c>
      <c r="X1070" t="s">
        <v>21</v>
      </c>
      <c r="Y1070" t="s">
        <v>21</v>
      </c>
      <c r="Z1070" t="s">
        <v>21</v>
      </c>
      <c r="AA1070" t="s">
        <v>21</v>
      </c>
      <c r="AB1070" t="s">
        <v>21</v>
      </c>
      <c r="AC1070" t="s">
        <v>21</v>
      </c>
      <c r="AD1070" t="s">
        <v>21</v>
      </c>
      <c r="AE1070" t="s">
        <v>21</v>
      </c>
    </row>
    <row r="1071" spans="1:31" x14ac:dyDescent="0.25">
      <c r="A1071">
        <v>2095</v>
      </c>
      <c r="B1071" t="s">
        <v>144</v>
      </c>
      <c r="C1071" t="s">
        <v>145</v>
      </c>
      <c r="D1071">
        <v>13.22661112563978</v>
      </c>
      <c r="E1071">
        <v>15.70363133709418</v>
      </c>
      <c r="F1071">
        <v>18.77746105278888</v>
      </c>
      <c r="G1071">
        <v>18.652362984271679</v>
      </c>
      <c r="H1071">
        <v>13.233193858108869</v>
      </c>
      <c r="I1071">
        <v>1.334999999999994</v>
      </c>
      <c r="J1071">
        <v>2.914000000000001</v>
      </c>
      <c r="K1071">
        <v>10.79600000000001</v>
      </c>
      <c r="L1071">
        <v>1.334999999999994</v>
      </c>
      <c r="M1071">
        <v>1.334999999999994</v>
      </c>
      <c r="N1071">
        <v>61553.2</v>
      </c>
      <c r="O1071">
        <v>53923</v>
      </c>
      <c r="P1071">
        <v>27462.5</v>
      </c>
      <c r="Q1071">
        <v>51566.1</v>
      </c>
      <c r="R1071">
        <v>93871.9</v>
      </c>
      <c r="S1071">
        <v>60714.422961062162</v>
      </c>
      <c r="T1071">
        <v>53188.198653024621</v>
      </c>
      <c r="U1071">
        <v>27088.272268024568</v>
      </c>
      <c r="V1071">
        <v>50863.415807016172</v>
      </c>
      <c r="W1071">
        <v>92592.720455776973</v>
      </c>
      <c r="X1071" t="s">
        <v>21</v>
      </c>
      <c r="Y1071" t="s">
        <v>21</v>
      </c>
      <c r="Z1071" t="s">
        <v>21</v>
      </c>
      <c r="AA1071" t="s">
        <v>21</v>
      </c>
      <c r="AB1071" t="s">
        <v>21</v>
      </c>
      <c r="AC1071" t="s">
        <v>21</v>
      </c>
      <c r="AD1071" t="s">
        <v>21</v>
      </c>
      <c r="AE1071" t="s">
        <v>21</v>
      </c>
    </row>
    <row r="1072" spans="1:31" x14ac:dyDescent="0.25">
      <c r="A1072">
        <v>2100</v>
      </c>
      <c r="B1072" t="s">
        <v>144</v>
      </c>
      <c r="C1072" t="s">
        <v>145</v>
      </c>
      <c r="D1072">
        <v>12.92753763963089</v>
      </c>
      <c r="E1072">
        <v>15.57235028206374</v>
      </c>
      <c r="F1072">
        <v>19.101673702693621</v>
      </c>
      <c r="G1072">
        <v>18.896551724137929</v>
      </c>
      <c r="H1072">
        <v>12.90787163298091</v>
      </c>
      <c r="I1072">
        <v>1.230000000000004</v>
      </c>
      <c r="J1072">
        <v>2.6620000000000061</v>
      </c>
      <c r="K1072">
        <v>10.84099999999999</v>
      </c>
      <c r="L1072">
        <v>1.230000000000004</v>
      </c>
      <c r="M1072">
        <v>1.230000000000004</v>
      </c>
      <c r="N1072">
        <v>66898.8</v>
      </c>
      <c r="O1072">
        <v>58962.7</v>
      </c>
      <c r="P1072">
        <v>28258.5</v>
      </c>
      <c r="Q1072">
        <v>56215.8</v>
      </c>
      <c r="R1072">
        <v>105498</v>
      </c>
      <c r="S1072">
        <v>65987.179200878367</v>
      </c>
      <c r="T1072">
        <v>58159.223350308675</v>
      </c>
      <c r="U1072">
        <v>27873.425284878369</v>
      </c>
      <c r="V1072">
        <v>55449.754980967336</v>
      </c>
      <c r="W1072">
        <v>104060.39318095788</v>
      </c>
      <c r="X1072" t="s">
        <v>21</v>
      </c>
      <c r="Y1072" t="s">
        <v>21</v>
      </c>
      <c r="Z1072" t="s">
        <v>21</v>
      </c>
      <c r="AA1072" t="s">
        <v>21</v>
      </c>
      <c r="AB1072" t="s">
        <v>21</v>
      </c>
      <c r="AC1072" t="s">
        <v>21</v>
      </c>
      <c r="AD1072" t="s">
        <v>21</v>
      </c>
      <c r="AE1072" t="s">
        <v>21</v>
      </c>
    </row>
    <row r="1073" spans="1:31" x14ac:dyDescent="0.25">
      <c r="A1073">
        <v>2020</v>
      </c>
      <c r="B1073" t="s">
        <v>146</v>
      </c>
      <c r="C1073" t="s">
        <v>147</v>
      </c>
      <c r="D1073">
        <v>224.87150442477869</v>
      </c>
      <c r="E1073">
        <v>224.87150442477869</v>
      </c>
      <c r="F1073">
        <v>224.87150442477869</v>
      </c>
      <c r="G1073">
        <v>224.87150442477869</v>
      </c>
      <c r="H1073">
        <v>224.87150442477869</v>
      </c>
      <c r="I1073">
        <v>37.4</v>
      </c>
      <c r="J1073">
        <v>37.4</v>
      </c>
      <c r="K1073">
        <v>37.4</v>
      </c>
      <c r="L1073">
        <v>37.4</v>
      </c>
      <c r="M1073">
        <v>37.4</v>
      </c>
      <c r="N1073">
        <v>2069.2399999999998</v>
      </c>
      <c r="O1073">
        <v>2069.2399999999998</v>
      </c>
      <c r="P1073">
        <v>2069.2399999999998</v>
      </c>
      <c r="Q1073">
        <v>2069.2399999999998</v>
      </c>
      <c r="R1073">
        <v>2069.2399999999998</v>
      </c>
      <c r="S1073">
        <v>2041.0427494906562</v>
      </c>
      <c r="T1073">
        <v>2041.0427494906562</v>
      </c>
      <c r="U1073">
        <v>2041.0427494906562</v>
      </c>
      <c r="V1073">
        <v>2041.0427494906562</v>
      </c>
      <c r="W1073">
        <v>2041.0427494906562</v>
      </c>
      <c r="X1073" t="s">
        <v>21</v>
      </c>
      <c r="Y1073" t="s">
        <v>21</v>
      </c>
      <c r="Z1073" t="s">
        <v>21</v>
      </c>
      <c r="AA1073" t="s">
        <v>21</v>
      </c>
      <c r="AB1073" t="s">
        <v>21</v>
      </c>
      <c r="AC1073" t="s">
        <v>21</v>
      </c>
      <c r="AD1073" t="s">
        <v>21</v>
      </c>
      <c r="AE1073" t="s">
        <v>21</v>
      </c>
    </row>
    <row r="1074" spans="1:31" x14ac:dyDescent="0.25">
      <c r="A1074">
        <v>2025</v>
      </c>
      <c r="B1074" t="s">
        <v>146</v>
      </c>
      <c r="C1074" t="s">
        <v>147</v>
      </c>
      <c r="D1074">
        <v>249.36707964601769</v>
      </c>
      <c r="E1074">
        <v>251.64530973451329</v>
      </c>
      <c r="F1074">
        <v>253.3094690265487</v>
      </c>
      <c r="G1074">
        <v>253.21327433628321</v>
      </c>
      <c r="H1074">
        <v>248.6797345132743</v>
      </c>
      <c r="I1074">
        <v>33.045000000000002</v>
      </c>
      <c r="J1074">
        <v>35.31</v>
      </c>
      <c r="K1074">
        <v>37.137</v>
      </c>
      <c r="L1074">
        <v>33.045000000000002</v>
      </c>
      <c r="M1074">
        <v>33.045000000000002</v>
      </c>
      <c r="N1074">
        <v>2443.91</v>
      </c>
      <c r="O1074">
        <v>2421.7800000000002</v>
      </c>
      <c r="P1074">
        <v>2405.86</v>
      </c>
      <c r="Q1074">
        <v>2406.7800000000002</v>
      </c>
      <c r="R1074">
        <v>2450.66</v>
      </c>
      <c r="S1074">
        <v>2410.6071726371565</v>
      </c>
      <c r="T1074">
        <v>2388.7787351208572</v>
      </c>
      <c r="U1074">
        <v>2373.0756747837809</v>
      </c>
      <c r="V1074">
        <v>2373.9831380695919</v>
      </c>
      <c r="W1074">
        <v>2417.2651913102259</v>
      </c>
      <c r="X1074" t="s">
        <v>21</v>
      </c>
      <c r="Y1074" t="s">
        <v>21</v>
      </c>
      <c r="Z1074" t="s">
        <v>21</v>
      </c>
      <c r="AA1074" t="s">
        <v>21</v>
      </c>
      <c r="AB1074" t="s">
        <v>21</v>
      </c>
      <c r="AC1074" t="s">
        <v>21</v>
      </c>
      <c r="AD1074" t="s">
        <v>21</v>
      </c>
      <c r="AE1074" t="s">
        <v>21</v>
      </c>
    </row>
    <row r="1075" spans="1:31" x14ac:dyDescent="0.25">
      <c r="A1075">
        <v>2030</v>
      </c>
      <c r="B1075" t="s">
        <v>146</v>
      </c>
      <c r="C1075" t="s">
        <v>147</v>
      </c>
      <c r="D1075">
        <v>272.71238938053102</v>
      </c>
      <c r="E1075">
        <v>279.82123893805311</v>
      </c>
      <c r="F1075">
        <v>285.25141592920352</v>
      </c>
      <c r="G1075">
        <v>285.17433628318582</v>
      </c>
      <c r="H1075">
        <v>270.92566371681409</v>
      </c>
      <c r="I1075">
        <v>29.004000000000001</v>
      </c>
      <c r="J1075">
        <v>33.320999999999998</v>
      </c>
      <c r="K1075">
        <v>36.875999999999998</v>
      </c>
      <c r="L1075">
        <v>29.004000000000001</v>
      </c>
      <c r="M1075">
        <v>29.004000000000001</v>
      </c>
      <c r="N1075">
        <v>2906.07</v>
      </c>
      <c r="O1075">
        <v>2832.88</v>
      </c>
      <c r="P1075">
        <v>2777.38</v>
      </c>
      <c r="Q1075">
        <v>2778.5</v>
      </c>
      <c r="R1075">
        <v>2924.81</v>
      </c>
      <c r="S1075">
        <v>2866.469381518003</v>
      </c>
      <c r="T1075">
        <v>2794.2767316391964</v>
      </c>
      <c r="U1075">
        <v>2739.5330225495159</v>
      </c>
      <c r="V1075">
        <v>2740.6377604626769</v>
      </c>
      <c r="W1075">
        <v>2884.9540141007164</v>
      </c>
      <c r="X1075">
        <v>27.459710491012135</v>
      </c>
      <c r="Y1075">
        <v>20.594782868259099</v>
      </c>
      <c r="Z1075">
        <v>1.2</v>
      </c>
      <c r="AA1075">
        <v>1.6</v>
      </c>
      <c r="AB1075">
        <v>9.5565669333333006E-2</v>
      </c>
      <c r="AC1075">
        <v>4.5470803333332997E-2</v>
      </c>
      <c r="AD1075">
        <v>767.44775032749999</v>
      </c>
      <c r="AE1075">
        <v>0</v>
      </c>
    </row>
    <row r="1076" spans="1:31" x14ac:dyDescent="0.25">
      <c r="A1076">
        <v>2035</v>
      </c>
      <c r="B1076" t="s">
        <v>146</v>
      </c>
      <c r="C1076" t="s">
        <v>147</v>
      </c>
      <c r="D1076">
        <v>294.69929203539817</v>
      </c>
      <c r="E1076">
        <v>308.78256637168141</v>
      </c>
      <c r="F1076">
        <v>320.47814159292028</v>
      </c>
      <c r="G1076">
        <v>320.37035398230091</v>
      </c>
      <c r="H1076">
        <v>291.37884955752298</v>
      </c>
      <c r="I1076">
        <v>25.306000000000001</v>
      </c>
      <c r="J1076">
        <v>31.434000000000001</v>
      </c>
      <c r="K1076">
        <v>36.616</v>
      </c>
      <c r="L1076">
        <v>25.306000000000001</v>
      </c>
      <c r="M1076">
        <v>25.306000000000001</v>
      </c>
      <c r="N1076">
        <v>3636.7</v>
      </c>
      <c r="O1076">
        <v>3444.65</v>
      </c>
      <c r="P1076">
        <v>3274.61</v>
      </c>
      <c r="Q1076">
        <v>3287.59</v>
      </c>
      <c r="R1076">
        <v>3727.31</v>
      </c>
      <c r="S1076">
        <v>3587.1431864223919</v>
      </c>
      <c r="T1076">
        <v>3397.710225509361</v>
      </c>
      <c r="U1076">
        <v>3229.9873373362198</v>
      </c>
      <c r="V1076">
        <v>3242.7904606512475</v>
      </c>
      <c r="W1076">
        <v>3676.5184563434009</v>
      </c>
      <c r="X1076" t="s">
        <v>21</v>
      </c>
      <c r="Y1076" t="s">
        <v>21</v>
      </c>
      <c r="Z1076" t="s">
        <v>21</v>
      </c>
      <c r="AA1076" t="s">
        <v>21</v>
      </c>
      <c r="AB1076" t="s">
        <v>21</v>
      </c>
      <c r="AC1076" t="s">
        <v>21</v>
      </c>
      <c r="AD1076" t="s">
        <v>21</v>
      </c>
      <c r="AE1076" t="s">
        <v>21</v>
      </c>
    </row>
    <row r="1077" spans="1:31" x14ac:dyDescent="0.25">
      <c r="A1077">
        <v>2040</v>
      </c>
      <c r="B1077" t="s">
        <v>146</v>
      </c>
      <c r="C1077" t="s">
        <v>147</v>
      </c>
      <c r="D1077">
        <v>314.1440707964602</v>
      </c>
      <c r="E1077">
        <v>336.98973451327441</v>
      </c>
      <c r="F1077">
        <v>357.44247787610618</v>
      </c>
      <c r="G1077">
        <v>357.08991150442478</v>
      </c>
      <c r="H1077">
        <v>308.91176991150451</v>
      </c>
      <c r="I1077">
        <v>21.962</v>
      </c>
      <c r="J1077">
        <v>29.647000000000009</v>
      </c>
      <c r="K1077">
        <v>36.356000000000002</v>
      </c>
      <c r="L1077">
        <v>21.962</v>
      </c>
      <c r="M1077">
        <v>21.962</v>
      </c>
      <c r="N1077">
        <v>4533.1499999999996</v>
      </c>
      <c r="O1077">
        <v>4109.59</v>
      </c>
      <c r="P1077">
        <v>3711.48</v>
      </c>
      <c r="Q1077">
        <v>3748.19</v>
      </c>
      <c r="R1077">
        <v>4848.33</v>
      </c>
      <c r="S1077">
        <v>4471.3773848628334</v>
      </c>
      <c r="T1077">
        <v>4053.5891790605765</v>
      </c>
      <c r="U1077">
        <v>3660.9041695886326</v>
      </c>
      <c r="V1077">
        <v>3697.1139274387619</v>
      </c>
      <c r="W1077">
        <v>4782.2624701040158</v>
      </c>
      <c r="X1077" t="s">
        <v>21</v>
      </c>
      <c r="Y1077" t="s">
        <v>21</v>
      </c>
      <c r="Z1077" t="s">
        <v>21</v>
      </c>
      <c r="AA1077" t="s">
        <v>21</v>
      </c>
      <c r="AB1077" t="s">
        <v>21</v>
      </c>
      <c r="AC1077" t="s">
        <v>21</v>
      </c>
      <c r="AD1077" t="s">
        <v>21</v>
      </c>
      <c r="AE1077" t="s">
        <v>21</v>
      </c>
    </row>
    <row r="1078" spans="1:31" x14ac:dyDescent="0.25">
      <c r="A1078">
        <v>2045</v>
      </c>
      <c r="B1078" t="s">
        <v>146</v>
      </c>
      <c r="C1078" t="s">
        <v>147</v>
      </c>
      <c r="D1078">
        <v>331.97725663716813</v>
      </c>
      <c r="E1078">
        <v>363.9617699115044</v>
      </c>
      <c r="F1078">
        <v>394.26017699115039</v>
      </c>
      <c r="G1078">
        <v>393.35265486725763</v>
      </c>
      <c r="H1078">
        <v>324.5104424778761</v>
      </c>
      <c r="I1078">
        <v>18.971999999999991</v>
      </c>
      <c r="J1078">
        <v>27.956</v>
      </c>
      <c r="K1078">
        <v>36.097999999999999</v>
      </c>
      <c r="L1078">
        <v>18.971999999999991</v>
      </c>
      <c r="M1078">
        <v>18.971999999999991</v>
      </c>
      <c r="N1078">
        <v>5647.29</v>
      </c>
      <c r="O1078">
        <v>4875.2</v>
      </c>
      <c r="P1078">
        <v>4117.53</v>
      </c>
      <c r="Q1078">
        <v>4178.12</v>
      </c>
      <c r="R1078">
        <v>6366.6</v>
      </c>
      <c r="S1078">
        <v>5570.3351514426022</v>
      </c>
      <c r="T1078">
        <v>4808.7663162885156</v>
      </c>
      <c r="U1078">
        <v>4061.4209817663791</v>
      </c>
      <c r="V1078">
        <v>4121.1853301221227</v>
      </c>
      <c r="W1078">
        <v>6279.8432124389701</v>
      </c>
      <c r="X1078" t="s">
        <v>21</v>
      </c>
      <c r="Y1078" t="s">
        <v>21</v>
      </c>
      <c r="Z1078" t="s">
        <v>21</v>
      </c>
      <c r="AA1078" t="s">
        <v>21</v>
      </c>
      <c r="AB1078" t="s">
        <v>21</v>
      </c>
      <c r="AC1078" t="s">
        <v>21</v>
      </c>
      <c r="AD1078" t="s">
        <v>21</v>
      </c>
      <c r="AE1078" t="s">
        <v>21</v>
      </c>
    </row>
    <row r="1079" spans="1:31" x14ac:dyDescent="0.25">
      <c r="A1079">
        <v>2050</v>
      </c>
      <c r="B1079" t="s">
        <v>146</v>
      </c>
      <c r="C1079" t="s">
        <v>147</v>
      </c>
      <c r="D1079">
        <v>347.28265486725661</v>
      </c>
      <c r="E1079">
        <v>388.73946902654859</v>
      </c>
      <c r="F1079">
        <v>430.06424778761061</v>
      </c>
      <c r="G1079">
        <v>428.30929203539819</v>
      </c>
      <c r="H1079">
        <v>337.3629203539823</v>
      </c>
      <c r="I1079">
        <v>16.32299999999999</v>
      </c>
      <c r="J1079">
        <v>26.358999999999991</v>
      </c>
      <c r="K1079">
        <v>35.840999999999987</v>
      </c>
      <c r="L1079">
        <v>16.32299999999999</v>
      </c>
      <c r="M1079">
        <v>16.32299999999999</v>
      </c>
      <c r="N1079">
        <v>6991.84</v>
      </c>
      <c r="O1079">
        <v>5790.27</v>
      </c>
      <c r="P1079">
        <v>4533.12</v>
      </c>
      <c r="Q1079">
        <v>4623.25</v>
      </c>
      <c r="R1079">
        <v>8257.08</v>
      </c>
      <c r="S1079">
        <v>6896.5631524611699</v>
      </c>
      <c r="T1079">
        <v>5711.3667825352613</v>
      </c>
      <c r="U1079">
        <v>4471.3477936687304</v>
      </c>
      <c r="V1079">
        <v>4560.2496044840991</v>
      </c>
      <c r="W1079">
        <v>8144.561900004016</v>
      </c>
      <c r="X1079">
        <v>32.608406208076907</v>
      </c>
      <c r="Y1079">
        <v>20.594782868259099</v>
      </c>
      <c r="Z1079">
        <v>1.2</v>
      </c>
      <c r="AA1079">
        <v>1.9</v>
      </c>
      <c r="AB1079">
        <v>3.1124230333332999E-2</v>
      </c>
      <c r="AC1079">
        <v>0.130288926</v>
      </c>
      <c r="AD1079">
        <v>767.44775032749999</v>
      </c>
      <c r="AE1079">
        <v>0</v>
      </c>
    </row>
    <row r="1080" spans="1:31" x14ac:dyDescent="0.25">
      <c r="A1080">
        <v>2055</v>
      </c>
      <c r="B1080" t="s">
        <v>146</v>
      </c>
      <c r="C1080" t="s">
        <v>147</v>
      </c>
      <c r="D1080">
        <v>359.51946902654868</v>
      </c>
      <c r="E1080">
        <v>410.85893805309638</v>
      </c>
      <c r="F1080">
        <v>464.69185840707962</v>
      </c>
      <c r="G1080">
        <v>461.80628318584081</v>
      </c>
      <c r="H1080">
        <v>347.028407079646</v>
      </c>
      <c r="I1080">
        <v>13.994</v>
      </c>
      <c r="J1080">
        <v>24.852999999999991</v>
      </c>
      <c r="K1080">
        <v>35.584999999999987</v>
      </c>
      <c r="L1080">
        <v>13.994</v>
      </c>
      <c r="M1080">
        <v>13.994</v>
      </c>
      <c r="N1080">
        <v>8595.08</v>
      </c>
      <c r="O1080">
        <v>6885.81</v>
      </c>
      <c r="P1080">
        <v>4965.79</v>
      </c>
      <c r="Q1080">
        <v>5094.21</v>
      </c>
      <c r="R1080">
        <v>10573.5</v>
      </c>
      <c r="S1080">
        <v>8477.9560202258563</v>
      </c>
      <c r="T1080">
        <v>6791.9780087714607</v>
      </c>
      <c r="U1080">
        <v>4898.1218587467893</v>
      </c>
      <c r="V1080">
        <v>5024.7918969683542</v>
      </c>
      <c r="W1080">
        <v>10429.416361436786</v>
      </c>
      <c r="X1080" t="s">
        <v>21</v>
      </c>
      <c r="Y1080" t="s">
        <v>21</v>
      </c>
      <c r="Z1080" t="s">
        <v>21</v>
      </c>
      <c r="AA1080" t="s">
        <v>21</v>
      </c>
      <c r="AB1080" t="s">
        <v>21</v>
      </c>
      <c r="AC1080" t="s">
        <v>21</v>
      </c>
      <c r="AD1080" t="s">
        <v>21</v>
      </c>
      <c r="AE1080" t="s">
        <v>21</v>
      </c>
    </row>
    <row r="1081" spans="1:31" x14ac:dyDescent="0.25">
      <c r="A1081">
        <v>2060</v>
      </c>
      <c r="B1081" t="s">
        <v>146</v>
      </c>
      <c r="C1081" t="s">
        <v>147</v>
      </c>
      <c r="D1081">
        <v>368.235575221239</v>
      </c>
      <c r="E1081">
        <v>429.79654867256642</v>
      </c>
      <c r="F1081">
        <v>497.76681415929198</v>
      </c>
      <c r="G1081">
        <v>493.48849557522129</v>
      </c>
      <c r="H1081">
        <v>353.14159292035401</v>
      </c>
      <c r="I1081">
        <v>11.962</v>
      </c>
      <c r="J1081">
        <v>23.431999999999999</v>
      </c>
      <c r="K1081">
        <v>35.331000000000003</v>
      </c>
      <c r="L1081">
        <v>11.962</v>
      </c>
      <c r="M1081">
        <v>11.962</v>
      </c>
      <c r="N1081">
        <v>10524.5</v>
      </c>
      <c r="O1081">
        <v>8195.34</v>
      </c>
      <c r="P1081">
        <v>5404.69</v>
      </c>
      <c r="Q1081">
        <v>5580.11</v>
      </c>
      <c r="R1081">
        <v>13442.9</v>
      </c>
      <c r="S1081">
        <v>10381.084077735988</v>
      </c>
      <c r="T1081">
        <v>8083.6632225410085</v>
      </c>
      <c r="U1081">
        <v>5331.0410284668069</v>
      </c>
      <c r="V1081">
        <v>5504.0706041156691</v>
      </c>
      <c r="W1081">
        <v>13259.71544003013</v>
      </c>
      <c r="X1081" t="s">
        <v>21</v>
      </c>
      <c r="Y1081" t="s">
        <v>21</v>
      </c>
      <c r="Z1081" t="s">
        <v>21</v>
      </c>
      <c r="AA1081" t="s">
        <v>21</v>
      </c>
      <c r="AB1081" t="s">
        <v>21</v>
      </c>
      <c r="AC1081" t="s">
        <v>21</v>
      </c>
      <c r="AD1081" t="s">
        <v>21</v>
      </c>
      <c r="AE1081" t="s">
        <v>21</v>
      </c>
    </row>
    <row r="1082" spans="1:31" x14ac:dyDescent="0.25">
      <c r="A1082">
        <v>2065</v>
      </c>
      <c r="B1082" t="s">
        <v>146</v>
      </c>
      <c r="C1082" t="s">
        <v>147</v>
      </c>
      <c r="D1082">
        <v>374.29283185840711</v>
      </c>
      <c r="E1082">
        <v>446.25150442477877</v>
      </c>
      <c r="F1082">
        <v>529.5531858407071</v>
      </c>
      <c r="G1082">
        <v>523.81230088495579</v>
      </c>
      <c r="H1082">
        <v>356.80371681415932</v>
      </c>
      <c r="I1082">
        <v>10.19799999999999</v>
      </c>
      <c r="J1082">
        <v>22.093999999999991</v>
      </c>
      <c r="K1082">
        <v>35.076999999999998</v>
      </c>
      <c r="L1082">
        <v>10.19799999999999</v>
      </c>
      <c r="M1082">
        <v>10.19799999999999</v>
      </c>
      <c r="N1082">
        <v>12806.7</v>
      </c>
      <c r="O1082">
        <v>9728.6</v>
      </c>
      <c r="P1082">
        <v>5835.6</v>
      </c>
      <c r="Q1082">
        <v>6066.8</v>
      </c>
      <c r="R1082">
        <v>16950.8</v>
      </c>
      <c r="S1082">
        <v>12632.184850429139</v>
      </c>
      <c r="T1082">
        <v>9596.02969819586</v>
      </c>
      <c r="U1082">
        <v>5756.079076824185</v>
      </c>
      <c r="V1082">
        <v>5984.1285460410172</v>
      </c>
      <c r="W1082">
        <v>16719.813766438991</v>
      </c>
      <c r="X1082" t="s">
        <v>21</v>
      </c>
      <c r="Y1082" t="s">
        <v>21</v>
      </c>
      <c r="Z1082" t="s">
        <v>21</v>
      </c>
      <c r="AA1082" t="s">
        <v>21</v>
      </c>
      <c r="AB1082" t="s">
        <v>21</v>
      </c>
      <c r="AC1082" t="s">
        <v>21</v>
      </c>
      <c r="AD1082" t="s">
        <v>21</v>
      </c>
      <c r="AE1082" t="s">
        <v>21</v>
      </c>
    </row>
    <row r="1083" spans="1:31" x14ac:dyDescent="0.25">
      <c r="A1083">
        <v>2070</v>
      </c>
      <c r="B1083" t="s">
        <v>146</v>
      </c>
      <c r="C1083" t="s">
        <v>147</v>
      </c>
      <c r="D1083">
        <v>377.74637168141601</v>
      </c>
      <c r="E1083">
        <v>460.09309734513272</v>
      </c>
      <c r="F1083">
        <v>559.38247787610624</v>
      </c>
      <c r="G1083">
        <v>552.10088495575303</v>
      </c>
      <c r="H1083">
        <v>358.12690265486719</v>
      </c>
      <c r="I1083">
        <v>8.6749999999999972</v>
      </c>
      <c r="J1083">
        <v>20.834</v>
      </c>
      <c r="K1083">
        <v>34.823999999999998</v>
      </c>
      <c r="L1083">
        <v>8.6749999999999972</v>
      </c>
      <c r="M1083">
        <v>8.6749999999999972</v>
      </c>
      <c r="N1083">
        <v>15454.2</v>
      </c>
      <c r="O1083">
        <v>11497.3</v>
      </c>
      <c r="P1083">
        <v>6255.04</v>
      </c>
      <c r="Q1083">
        <v>6552.59</v>
      </c>
      <c r="R1083">
        <v>21168.3</v>
      </c>
      <c r="S1083">
        <v>15243.607729977433</v>
      </c>
      <c r="T1083">
        <v>11340.627865167367</v>
      </c>
      <c r="U1083">
        <v>6169.8034253030273</v>
      </c>
      <c r="V1083">
        <v>6463.2987521432897</v>
      </c>
      <c r="W1083">
        <v>20879.84247068637</v>
      </c>
      <c r="X1083" t="s">
        <v>21</v>
      </c>
      <c r="Y1083" t="s">
        <v>21</v>
      </c>
      <c r="Z1083" t="s">
        <v>21</v>
      </c>
      <c r="AA1083" t="s">
        <v>21</v>
      </c>
      <c r="AB1083" t="s">
        <v>21</v>
      </c>
      <c r="AC1083" t="s">
        <v>21</v>
      </c>
      <c r="AD1083" t="s">
        <v>21</v>
      </c>
      <c r="AE1083" t="s">
        <v>21</v>
      </c>
    </row>
    <row r="1084" spans="1:31" x14ac:dyDescent="0.25">
      <c r="A1084">
        <v>2075</v>
      </c>
      <c r="B1084" t="s">
        <v>146</v>
      </c>
      <c r="C1084" t="s">
        <v>147</v>
      </c>
      <c r="D1084">
        <v>378.57212389380533</v>
      </c>
      <c r="E1084">
        <v>470.87513274336283</v>
      </c>
      <c r="F1084">
        <v>586.09469026548754</v>
      </c>
      <c r="G1084">
        <v>577.23442477876108</v>
      </c>
      <c r="H1084">
        <v>357.16920353982312</v>
      </c>
      <c r="I1084">
        <v>7.3659999999999997</v>
      </c>
      <c r="J1084">
        <v>19.648</v>
      </c>
      <c r="K1084">
        <v>34.572999999999993</v>
      </c>
      <c r="L1084">
        <v>7.3659999999999997</v>
      </c>
      <c r="M1084">
        <v>7.3659999999999997</v>
      </c>
      <c r="N1084">
        <v>18486.900000000001</v>
      </c>
      <c r="O1084">
        <v>13528.8</v>
      </c>
      <c r="P1084">
        <v>6672.67</v>
      </c>
      <c r="Q1084">
        <v>7049.46</v>
      </c>
      <c r="R1084">
        <v>26181.1</v>
      </c>
      <c r="S1084">
        <v>18234.981541802219</v>
      </c>
      <c r="T1084">
        <v>13344.44489247704</v>
      </c>
      <c r="U1084">
        <v>6581.7424384043507</v>
      </c>
      <c r="V1084">
        <v>6953.3979726007628</v>
      </c>
      <c r="W1084">
        <v>25824.333730591825</v>
      </c>
      <c r="X1084" t="s">
        <v>21</v>
      </c>
      <c r="Y1084" t="s">
        <v>21</v>
      </c>
      <c r="Z1084" t="s">
        <v>21</v>
      </c>
      <c r="AA1084" t="s">
        <v>21</v>
      </c>
      <c r="AB1084" t="s">
        <v>21</v>
      </c>
      <c r="AC1084" t="s">
        <v>21</v>
      </c>
      <c r="AD1084" t="s">
        <v>21</v>
      </c>
      <c r="AE1084" t="s">
        <v>21</v>
      </c>
    </row>
    <row r="1085" spans="1:31" x14ac:dyDescent="0.25">
      <c r="A1085">
        <v>2080</v>
      </c>
      <c r="B1085" t="s">
        <v>146</v>
      </c>
      <c r="C1085" t="s">
        <v>147</v>
      </c>
      <c r="D1085">
        <v>376.84858407079741</v>
      </c>
      <c r="E1085">
        <v>478.55734513274342</v>
      </c>
      <c r="F1085">
        <v>609.48274336283191</v>
      </c>
      <c r="G1085">
        <v>599.12203539823008</v>
      </c>
      <c r="H1085">
        <v>354.08752212389379</v>
      </c>
      <c r="I1085">
        <v>6.2439999999999998</v>
      </c>
      <c r="J1085">
        <v>18.532</v>
      </c>
      <c r="K1085">
        <v>34.322999999999993</v>
      </c>
      <c r="L1085">
        <v>6.2439999999999998</v>
      </c>
      <c r="M1085">
        <v>6.2439999999999998</v>
      </c>
      <c r="N1085">
        <v>21893.8</v>
      </c>
      <c r="O1085">
        <v>15833.2</v>
      </c>
      <c r="P1085">
        <v>7084.51</v>
      </c>
      <c r="Q1085">
        <v>7553.75</v>
      </c>
      <c r="R1085">
        <v>32032.2</v>
      </c>
      <c r="S1085">
        <v>21595.456181399226</v>
      </c>
      <c r="T1085">
        <v>15617.443148806065</v>
      </c>
      <c r="U1085">
        <v>6987.9703510438867</v>
      </c>
      <c r="V1085">
        <v>7450.816081732929</v>
      </c>
      <c r="W1085">
        <v>31595.701591035649</v>
      </c>
      <c r="X1085" t="s">
        <v>21</v>
      </c>
      <c r="Y1085" t="s">
        <v>21</v>
      </c>
      <c r="Z1085" t="s">
        <v>21</v>
      </c>
      <c r="AA1085" t="s">
        <v>21</v>
      </c>
      <c r="AB1085" t="s">
        <v>21</v>
      </c>
      <c r="AC1085" t="s">
        <v>21</v>
      </c>
      <c r="AD1085" t="s">
        <v>21</v>
      </c>
      <c r="AE1085" t="s">
        <v>21</v>
      </c>
    </row>
    <row r="1086" spans="1:31" x14ac:dyDescent="0.25">
      <c r="A1086">
        <v>2085</v>
      </c>
      <c r="B1086" t="s">
        <v>146</v>
      </c>
      <c r="C1086" t="s">
        <v>147</v>
      </c>
      <c r="D1086">
        <v>373.0345132743372</v>
      </c>
      <c r="E1086">
        <v>483.96690265486728</v>
      </c>
      <c r="F1086">
        <v>631.00716814159296</v>
      </c>
      <c r="G1086">
        <v>619.23548672566369</v>
      </c>
      <c r="H1086">
        <v>349.36902654867259</v>
      </c>
      <c r="I1086">
        <v>5.2860000000000014</v>
      </c>
      <c r="J1086">
        <v>17.481999999999999</v>
      </c>
      <c r="K1086">
        <v>34.073999999999998</v>
      </c>
      <c r="L1086">
        <v>5.2860000000000014</v>
      </c>
      <c r="M1086">
        <v>5.2860000000000014</v>
      </c>
      <c r="N1086">
        <v>25672.2</v>
      </c>
      <c r="O1086">
        <v>18407.099999999999</v>
      </c>
      <c r="P1086">
        <v>7473.63</v>
      </c>
      <c r="Q1086">
        <v>8047.93</v>
      </c>
      <c r="R1086">
        <v>38781.4</v>
      </c>
      <c r="S1086">
        <v>25322.368441299237</v>
      </c>
      <c r="T1086">
        <v>18156.268965489486</v>
      </c>
      <c r="U1086">
        <v>7371.7878660164388</v>
      </c>
      <c r="V1086">
        <v>7938.2619584525428</v>
      </c>
      <c r="W1086">
        <v>38252.931165595553</v>
      </c>
      <c r="X1086" t="s">
        <v>21</v>
      </c>
      <c r="Y1086" t="s">
        <v>21</v>
      </c>
      <c r="Z1086" t="s">
        <v>21</v>
      </c>
      <c r="AA1086" t="s">
        <v>21</v>
      </c>
      <c r="AB1086" t="s">
        <v>21</v>
      </c>
      <c r="AC1086" t="s">
        <v>21</v>
      </c>
      <c r="AD1086" t="s">
        <v>21</v>
      </c>
      <c r="AE1086" t="s">
        <v>21</v>
      </c>
    </row>
    <row r="1087" spans="1:31" x14ac:dyDescent="0.25">
      <c r="A1087">
        <v>2090</v>
      </c>
      <c r="B1087" t="s">
        <v>146</v>
      </c>
      <c r="C1087" t="s">
        <v>147</v>
      </c>
      <c r="D1087">
        <v>367.17238938053089</v>
      </c>
      <c r="E1087">
        <v>487.27628318584158</v>
      </c>
      <c r="F1087">
        <v>651.19274336283183</v>
      </c>
      <c r="G1087">
        <v>638.10902654867243</v>
      </c>
      <c r="H1087">
        <v>343.08044247787609</v>
      </c>
      <c r="I1087">
        <v>4.4699999999999989</v>
      </c>
      <c r="J1087">
        <v>16.494</v>
      </c>
      <c r="K1087">
        <v>33.825999999999993</v>
      </c>
      <c r="L1087">
        <v>4.4699999999999989</v>
      </c>
      <c r="M1087">
        <v>4.4699999999999989</v>
      </c>
      <c r="N1087">
        <v>29862</v>
      </c>
      <c r="O1087">
        <v>21265.9</v>
      </c>
      <c r="P1087">
        <v>7832.49</v>
      </c>
      <c r="Q1087">
        <v>8524.02</v>
      </c>
      <c r="R1087">
        <v>46561.3</v>
      </c>
      <c r="S1087">
        <v>29455.074609658612</v>
      </c>
      <c r="T1087">
        <v>20976.112488833271</v>
      </c>
      <c r="U1087">
        <v>7725.7577298709048</v>
      </c>
      <c r="V1087">
        <v>8407.8643451283297</v>
      </c>
      <c r="W1087">
        <v>45926.815532204724</v>
      </c>
      <c r="X1087" t="s">
        <v>21</v>
      </c>
      <c r="Y1087" t="s">
        <v>21</v>
      </c>
      <c r="Z1087" t="s">
        <v>21</v>
      </c>
      <c r="AA1087" t="s">
        <v>21</v>
      </c>
      <c r="AB1087" t="s">
        <v>21</v>
      </c>
      <c r="AC1087" t="s">
        <v>21</v>
      </c>
      <c r="AD1087" t="s">
        <v>21</v>
      </c>
      <c r="AE1087" t="s">
        <v>21</v>
      </c>
    </row>
    <row r="1088" spans="1:31" x14ac:dyDescent="0.25">
      <c r="A1088">
        <v>2095</v>
      </c>
      <c r="B1088" t="s">
        <v>146</v>
      </c>
      <c r="C1088" t="s">
        <v>147</v>
      </c>
      <c r="D1088">
        <v>359.39061946902649</v>
      </c>
      <c r="E1088">
        <v>488.66238938053101</v>
      </c>
      <c r="F1088">
        <v>670.25168141592917</v>
      </c>
      <c r="G1088">
        <v>656.00495575221237</v>
      </c>
      <c r="H1088">
        <v>335.34699115044248</v>
      </c>
      <c r="I1088">
        <v>3.7759999999999958</v>
      </c>
      <c r="J1088">
        <v>15.565</v>
      </c>
      <c r="K1088">
        <v>33.578999999999994</v>
      </c>
      <c r="L1088">
        <v>3.7759999999999958</v>
      </c>
      <c r="M1088">
        <v>3.7759999999999958</v>
      </c>
      <c r="N1088">
        <v>34499.300000000003</v>
      </c>
      <c r="O1088">
        <v>24420</v>
      </c>
      <c r="P1088">
        <v>8159.2</v>
      </c>
      <c r="Q1088">
        <v>8980.2900000000009</v>
      </c>
      <c r="R1088">
        <v>55511.9</v>
      </c>
      <c r="S1088">
        <v>34029.182756714064</v>
      </c>
      <c r="T1088">
        <v>24087.231999459622</v>
      </c>
      <c r="U1088">
        <v>8048.0156973788271</v>
      </c>
      <c r="V1088">
        <v>8857.9168162337137</v>
      </c>
      <c r="W1088">
        <v>54755.4469300083</v>
      </c>
      <c r="X1088" t="s">
        <v>21</v>
      </c>
      <c r="Y1088" t="s">
        <v>21</v>
      </c>
      <c r="Z1088" t="s">
        <v>21</v>
      </c>
      <c r="AA1088" t="s">
        <v>21</v>
      </c>
      <c r="AB1088" t="s">
        <v>21</v>
      </c>
      <c r="AC1088" t="s">
        <v>21</v>
      </c>
      <c r="AD1088" t="s">
        <v>21</v>
      </c>
      <c r="AE1088" t="s">
        <v>21</v>
      </c>
    </row>
    <row r="1089" spans="1:31" x14ac:dyDescent="0.25">
      <c r="A1089">
        <v>2100</v>
      </c>
      <c r="B1089" t="s">
        <v>146</v>
      </c>
      <c r="C1089" t="s">
        <v>147</v>
      </c>
      <c r="D1089">
        <v>349.82477876106202</v>
      </c>
      <c r="E1089">
        <v>488.19309734513268</v>
      </c>
      <c r="F1089">
        <v>687.97353982300888</v>
      </c>
      <c r="G1089">
        <v>672.69141592920357</v>
      </c>
      <c r="H1089">
        <v>326.27106194690259</v>
      </c>
      <c r="I1089">
        <v>3.1869999999999981</v>
      </c>
      <c r="J1089">
        <v>14.69</v>
      </c>
      <c r="K1089">
        <v>33.332999999999998</v>
      </c>
      <c r="L1089">
        <v>3.1869999999999981</v>
      </c>
      <c r="M1089">
        <v>3.1869999999999981</v>
      </c>
      <c r="N1089">
        <v>39643.199999999997</v>
      </c>
      <c r="O1089">
        <v>27914.400000000001</v>
      </c>
      <c r="P1089">
        <v>8468.36</v>
      </c>
      <c r="Q1089">
        <v>9434.18</v>
      </c>
      <c r="R1089">
        <v>65824.5</v>
      </c>
      <c r="S1089">
        <v>39102.987534847569</v>
      </c>
      <c r="T1089">
        <v>27534.01428852235</v>
      </c>
      <c r="U1089">
        <v>8352.9628163367688</v>
      </c>
      <c r="V1089">
        <v>9305.6217192736276</v>
      </c>
      <c r="W1089">
        <v>64927.518540066747</v>
      </c>
      <c r="X1089" t="s">
        <v>21</v>
      </c>
      <c r="Y1089" t="s">
        <v>21</v>
      </c>
      <c r="Z1089" t="s">
        <v>21</v>
      </c>
      <c r="AA1089" t="s">
        <v>21</v>
      </c>
      <c r="AB1089" t="s">
        <v>21</v>
      </c>
      <c r="AC1089" t="s">
        <v>21</v>
      </c>
      <c r="AD1089" t="s">
        <v>21</v>
      </c>
      <c r="AE1089" t="s">
        <v>21</v>
      </c>
    </row>
    <row r="1090" spans="1:31" x14ac:dyDescent="0.25">
      <c r="A1090">
        <v>2020</v>
      </c>
      <c r="B1090" t="s">
        <v>148</v>
      </c>
      <c r="C1090" t="s">
        <v>149</v>
      </c>
      <c r="D1090">
        <v>54.077230989956959</v>
      </c>
      <c r="E1090">
        <v>54.077230989956959</v>
      </c>
      <c r="F1090">
        <v>54.077230989956959</v>
      </c>
      <c r="G1090">
        <v>54.077230989956959</v>
      </c>
      <c r="H1090">
        <v>54.077230989956959</v>
      </c>
      <c r="I1090">
        <v>40.5</v>
      </c>
      <c r="J1090">
        <v>40.5</v>
      </c>
      <c r="K1090">
        <v>40.5</v>
      </c>
      <c r="L1090">
        <v>40.5</v>
      </c>
      <c r="M1090">
        <v>40.5</v>
      </c>
      <c r="N1090">
        <v>13794.2</v>
      </c>
      <c r="O1090">
        <v>13794.2</v>
      </c>
      <c r="P1090">
        <v>13794.2</v>
      </c>
      <c r="Q1090">
        <v>13794.2</v>
      </c>
      <c r="R1090">
        <v>13794.2</v>
      </c>
      <c r="S1090">
        <v>13606.228322970759</v>
      </c>
      <c r="T1090">
        <v>13606.228322970759</v>
      </c>
      <c r="U1090">
        <v>13606.228322970759</v>
      </c>
      <c r="V1090">
        <v>13606.228322970759</v>
      </c>
      <c r="W1090">
        <v>13606.228322970759</v>
      </c>
      <c r="X1090" t="s">
        <v>21</v>
      </c>
      <c r="Y1090" t="s">
        <v>21</v>
      </c>
      <c r="Z1090" t="s">
        <v>21</v>
      </c>
      <c r="AA1090" t="s">
        <v>21</v>
      </c>
      <c r="AB1090" t="s">
        <v>21</v>
      </c>
      <c r="AC1090" t="s">
        <v>21</v>
      </c>
      <c r="AD1090" t="s">
        <v>21</v>
      </c>
      <c r="AE1090" t="s">
        <v>21</v>
      </c>
    </row>
    <row r="1091" spans="1:31" x14ac:dyDescent="0.25">
      <c r="A1091">
        <v>2025</v>
      </c>
      <c r="B1091" t="s">
        <v>148</v>
      </c>
      <c r="C1091" t="s">
        <v>149</v>
      </c>
      <c r="D1091">
        <v>51.98480631276901</v>
      </c>
      <c r="E1091">
        <v>51.965724533715928</v>
      </c>
      <c r="F1091">
        <v>53.090329985652801</v>
      </c>
      <c r="G1091">
        <v>51.812381635581062</v>
      </c>
      <c r="H1091">
        <v>49.8945050215208</v>
      </c>
      <c r="I1091">
        <v>34.459000000000003</v>
      </c>
      <c r="J1091">
        <v>38.234999999999999</v>
      </c>
      <c r="K1091">
        <v>40.314</v>
      </c>
      <c r="L1091">
        <v>34.459000000000003</v>
      </c>
      <c r="M1091">
        <v>34.459000000000003</v>
      </c>
      <c r="N1091">
        <v>20429.2</v>
      </c>
      <c r="O1091">
        <v>20436.7</v>
      </c>
      <c r="P1091">
        <v>20003.8</v>
      </c>
      <c r="Q1091">
        <v>20497.2</v>
      </c>
      <c r="R1091">
        <v>21285.1</v>
      </c>
      <c r="S1091">
        <v>20150.814085313701</v>
      </c>
      <c r="T1091">
        <v>20158.211883839333</v>
      </c>
      <c r="U1091">
        <v>19731.210952939819</v>
      </c>
      <c r="V1091">
        <v>20217.887458612768</v>
      </c>
      <c r="W1091">
        <v>20995.050853058885</v>
      </c>
      <c r="X1091" t="s">
        <v>21</v>
      </c>
      <c r="Y1091" t="s">
        <v>21</v>
      </c>
      <c r="Z1091" t="s">
        <v>21</v>
      </c>
      <c r="AA1091" t="s">
        <v>21</v>
      </c>
      <c r="AB1091" t="s">
        <v>21</v>
      </c>
      <c r="AC1091" t="s">
        <v>21</v>
      </c>
      <c r="AD1091" t="s">
        <v>21</v>
      </c>
      <c r="AE1091" t="s">
        <v>21</v>
      </c>
    </row>
    <row r="1092" spans="1:31" x14ac:dyDescent="0.25">
      <c r="A1092">
        <v>2030</v>
      </c>
      <c r="B1092" t="s">
        <v>148</v>
      </c>
      <c r="C1092" t="s">
        <v>149</v>
      </c>
      <c r="D1092">
        <v>49.811076040172168</v>
      </c>
      <c r="E1092">
        <v>49.748823529411773</v>
      </c>
      <c r="F1092">
        <v>51.990272596843617</v>
      </c>
      <c r="G1092">
        <v>49.361492109038743</v>
      </c>
      <c r="H1092">
        <v>45.859426111908178</v>
      </c>
      <c r="I1092">
        <v>29.28400000000001</v>
      </c>
      <c r="J1092">
        <v>36.079000000000001</v>
      </c>
      <c r="K1092">
        <v>40.118000000000002</v>
      </c>
      <c r="L1092">
        <v>29.28400000000001</v>
      </c>
      <c r="M1092">
        <v>29.28400000000001</v>
      </c>
      <c r="N1092">
        <v>27897.1</v>
      </c>
      <c r="O1092">
        <v>27826.1</v>
      </c>
      <c r="P1092">
        <v>26515.9</v>
      </c>
      <c r="Q1092">
        <v>28084.6</v>
      </c>
      <c r="R1092">
        <v>30471.8</v>
      </c>
      <c r="S1092">
        <v>27516.950033256555</v>
      </c>
      <c r="T1092">
        <v>27446.917540547231</v>
      </c>
      <c r="U1092">
        <v>26154.571456776062</v>
      </c>
      <c r="V1092">
        <v>27701.894996397368</v>
      </c>
      <c r="W1092">
        <v>30056.564948449377</v>
      </c>
      <c r="X1092">
        <v>37.896095263342033</v>
      </c>
      <c r="Y1092">
        <v>31.128935394888099</v>
      </c>
      <c r="Z1092">
        <v>2.2999999999999998</v>
      </c>
      <c r="AA1092">
        <v>2.8</v>
      </c>
      <c r="AB1092">
        <v>1.0633566935000001</v>
      </c>
      <c r="AC1092">
        <v>0.98409615508333304</v>
      </c>
      <c r="AD1092">
        <v>1264.5172511549999</v>
      </c>
      <c r="AE1092">
        <v>0</v>
      </c>
    </row>
    <row r="1093" spans="1:31" x14ac:dyDescent="0.25">
      <c r="A1093">
        <v>2035</v>
      </c>
      <c r="B1093" t="s">
        <v>148</v>
      </c>
      <c r="C1093" t="s">
        <v>149</v>
      </c>
      <c r="D1093">
        <v>47.669081779053087</v>
      </c>
      <c r="E1093">
        <v>47.563658536585358</v>
      </c>
      <c r="F1093">
        <v>50.911061692969866</v>
      </c>
      <c r="G1093">
        <v>46.861635581061691</v>
      </c>
      <c r="H1093">
        <v>42.143027259684359</v>
      </c>
      <c r="I1093">
        <v>24.906000000000009</v>
      </c>
      <c r="J1093">
        <v>34.031000000000013</v>
      </c>
      <c r="K1093">
        <v>39.914000000000001</v>
      </c>
      <c r="L1093">
        <v>24.906000000000009</v>
      </c>
      <c r="M1093">
        <v>24.906000000000009</v>
      </c>
      <c r="N1093">
        <v>37606.9</v>
      </c>
      <c r="O1093">
        <v>36369.4</v>
      </c>
      <c r="P1093">
        <v>32802.9</v>
      </c>
      <c r="Q1093">
        <v>37357.199999999997</v>
      </c>
      <c r="R1093">
        <v>44309</v>
      </c>
      <c r="S1093">
        <v>37094.435916481496</v>
      </c>
      <c r="T1093">
        <v>35873.799159752125</v>
      </c>
      <c r="U1093">
        <v>32355.899367529651</v>
      </c>
      <c r="V1093">
        <v>36848.138544234767</v>
      </c>
      <c r="W1093">
        <v>43705.207316300432</v>
      </c>
      <c r="X1093" t="s">
        <v>21</v>
      </c>
      <c r="Y1093" t="s">
        <v>21</v>
      </c>
      <c r="Z1093" t="s">
        <v>21</v>
      </c>
      <c r="AA1093" t="s">
        <v>21</v>
      </c>
      <c r="AB1093" t="s">
        <v>21</v>
      </c>
      <c r="AC1093" t="s">
        <v>21</v>
      </c>
      <c r="AD1093" t="s">
        <v>21</v>
      </c>
      <c r="AE1093" t="s">
        <v>21</v>
      </c>
    </row>
    <row r="1094" spans="1:31" x14ac:dyDescent="0.25">
      <c r="A1094">
        <v>2040</v>
      </c>
      <c r="B1094" t="s">
        <v>148</v>
      </c>
      <c r="C1094" t="s">
        <v>149</v>
      </c>
      <c r="D1094">
        <v>45.6858106169297</v>
      </c>
      <c r="E1094">
        <v>45.568723098995683</v>
      </c>
      <c r="F1094">
        <v>50.062625538020093</v>
      </c>
      <c r="G1094">
        <v>44.441262553802012</v>
      </c>
      <c r="H1094">
        <v>38.84849354375897</v>
      </c>
      <c r="I1094">
        <v>21.224</v>
      </c>
      <c r="J1094">
        <v>32.090000000000003</v>
      </c>
      <c r="K1094">
        <v>39.698999999999998</v>
      </c>
      <c r="L1094">
        <v>21.224</v>
      </c>
      <c r="M1094">
        <v>21.224</v>
      </c>
      <c r="N1094">
        <v>47253.3</v>
      </c>
      <c r="O1094">
        <v>44028.6</v>
      </c>
      <c r="P1094">
        <v>37139.300000000003</v>
      </c>
      <c r="Q1094">
        <v>46101.5</v>
      </c>
      <c r="R1094">
        <v>59434.400000000001</v>
      </c>
      <c r="S1094">
        <v>46609.385742836428</v>
      </c>
      <c r="T1094">
        <v>43428.628288755448</v>
      </c>
      <c r="U1094">
        <v>36633.207837736729</v>
      </c>
      <c r="V1094">
        <v>45473.281163926607</v>
      </c>
      <c r="W1094">
        <v>58624.495558914132</v>
      </c>
      <c r="X1094" t="s">
        <v>21</v>
      </c>
      <c r="Y1094" t="s">
        <v>21</v>
      </c>
      <c r="Z1094" t="s">
        <v>21</v>
      </c>
      <c r="AA1094" t="s">
        <v>21</v>
      </c>
      <c r="AB1094" t="s">
        <v>21</v>
      </c>
      <c r="AC1094" t="s">
        <v>21</v>
      </c>
      <c r="AD1094" t="s">
        <v>21</v>
      </c>
      <c r="AE1094" t="s">
        <v>21</v>
      </c>
    </row>
    <row r="1095" spans="1:31" x14ac:dyDescent="0.25">
      <c r="A1095">
        <v>2045</v>
      </c>
      <c r="B1095" t="s">
        <v>148</v>
      </c>
      <c r="C1095" t="s">
        <v>149</v>
      </c>
      <c r="D1095">
        <v>43.819210903873753</v>
      </c>
      <c r="E1095">
        <v>43.695724533715932</v>
      </c>
      <c r="F1095">
        <v>49.307776183644187</v>
      </c>
      <c r="G1095">
        <v>42.125624103299863</v>
      </c>
      <c r="H1095">
        <v>35.902065997130549</v>
      </c>
      <c r="I1095">
        <v>18.132000000000009</v>
      </c>
      <c r="J1095">
        <v>30.254999999999999</v>
      </c>
      <c r="K1095">
        <v>39.473999999999997</v>
      </c>
      <c r="L1095">
        <v>18.132000000000009</v>
      </c>
      <c r="M1095">
        <v>18.132000000000009</v>
      </c>
      <c r="N1095">
        <v>55587.4</v>
      </c>
      <c r="O1095">
        <v>50559.3</v>
      </c>
      <c r="P1095">
        <v>39982.400000000001</v>
      </c>
      <c r="Q1095">
        <v>53614.2</v>
      </c>
      <c r="R1095">
        <v>72482.3</v>
      </c>
      <c r="S1095">
        <v>54829.918101833005</v>
      </c>
      <c r="T1095">
        <v>49870.335332935261</v>
      </c>
      <c r="U1095">
        <v>39437.565302833515</v>
      </c>
      <c r="V1095">
        <v>52883.606628395908</v>
      </c>
      <c r="W1095">
        <v>71494.593609927615</v>
      </c>
      <c r="X1095" t="s">
        <v>21</v>
      </c>
      <c r="Y1095" t="s">
        <v>21</v>
      </c>
      <c r="Z1095" t="s">
        <v>21</v>
      </c>
      <c r="AA1095" t="s">
        <v>21</v>
      </c>
      <c r="AB1095" t="s">
        <v>21</v>
      </c>
      <c r="AC1095" t="s">
        <v>21</v>
      </c>
      <c r="AD1095" t="s">
        <v>21</v>
      </c>
      <c r="AE1095" t="s">
        <v>21</v>
      </c>
    </row>
    <row r="1096" spans="1:31" x14ac:dyDescent="0.25">
      <c r="A1096">
        <v>2050</v>
      </c>
      <c r="B1096" t="s">
        <v>148</v>
      </c>
      <c r="C1096" t="s">
        <v>149</v>
      </c>
      <c r="D1096">
        <v>41.959913916786228</v>
      </c>
      <c r="E1096">
        <v>41.852195121951219</v>
      </c>
      <c r="F1096">
        <v>48.568149210903862</v>
      </c>
      <c r="G1096">
        <v>39.83783357245337</v>
      </c>
      <c r="H1096">
        <v>33.187517934002869</v>
      </c>
      <c r="I1096">
        <v>15.532999999999999</v>
      </c>
      <c r="J1096">
        <v>28.523</v>
      </c>
      <c r="K1096">
        <v>39.238</v>
      </c>
      <c r="L1096">
        <v>15.532999999999999</v>
      </c>
      <c r="M1096">
        <v>15.532999999999999</v>
      </c>
      <c r="N1096">
        <v>62215.5</v>
      </c>
      <c r="O1096">
        <v>56218.8</v>
      </c>
      <c r="P1096">
        <v>42195.1</v>
      </c>
      <c r="Q1096">
        <v>59818.5</v>
      </c>
      <c r="R1096">
        <v>82489.5</v>
      </c>
      <c r="S1096">
        <v>61367.697889532363</v>
      </c>
      <c r="T1096">
        <v>55452.714100377591</v>
      </c>
      <c r="U1096">
        <v>41620.113142522474</v>
      </c>
      <c r="V1096">
        <v>59003.36148074019</v>
      </c>
      <c r="W1096">
        <v>81365.426864022302</v>
      </c>
      <c r="X1096">
        <v>36.542663289651252</v>
      </c>
      <c r="Y1096">
        <v>31.128935394888099</v>
      </c>
      <c r="Z1096">
        <v>2.2999999999999998</v>
      </c>
      <c r="AA1096">
        <v>2.7</v>
      </c>
      <c r="AB1096">
        <v>0.89243832749999996</v>
      </c>
      <c r="AC1096">
        <v>1.00592847058333</v>
      </c>
      <c r="AD1096">
        <v>1314.1061629650001</v>
      </c>
      <c r="AE1096">
        <v>0</v>
      </c>
    </row>
    <row r="1097" spans="1:31" x14ac:dyDescent="0.25">
      <c r="A1097">
        <v>2055</v>
      </c>
      <c r="B1097" t="s">
        <v>148</v>
      </c>
      <c r="C1097" t="s">
        <v>149</v>
      </c>
      <c r="D1097">
        <v>40.034878048780477</v>
      </c>
      <c r="E1097">
        <v>39.989440459110483</v>
      </c>
      <c r="F1097">
        <v>47.796197991391679</v>
      </c>
      <c r="G1097">
        <v>37.544390243902441</v>
      </c>
      <c r="H1097">
        <v>30.626470588235289</v>
      </c>
      <c r="I1097">
        <v>13.343</v>
      </c>
      <c r="J1097">
        <v>26.89</v>
      </c>
      <c r="K1097">
        <v>38.991</v>
      </c>
      <c r="L1097">
        <v>13.343</v>
      </c>
      <c r="M1097">
        <v>13.343</v>
      </c>
      <c r="N1097">
        <v>67897</v>
      </c>
      <c r="O1097">
        <v>61515.4</v>
      </c>
      <c r="P1097">
        <v>44284.1</v>
      </c>
      <c r="Q1097">
        <v>65237.5</v>
      </c>
      <c r="R1097">
        <v>91176.1</v>
      </c>
      <c r="S1097">
        <v>66971.776865983207</v>
      </c>
      <c r="T1097">
        <v>60677.138056492979</v>
      </c>
      <c r="U1097">
        <v>43680.646625195324</v>
      </c>
      <c r="V1097">
        <v>64348.517508793906</v>
      </c>
      <c r="W1097">
        <v>89933.655753723622</v>
      </c>
      <c r="X1097" t="s">
        <v>21</v>
      </c>
      <c r="Y1097" t="s">
        <v>21</v>
      </c>
      <c r="Z1097" t="s">
        <v>21</v>
      </c>
      <c r="AA1097" t="s">
        <v>21</v>
      </c>
      <c r="AB1097" t="s">
        <v>21</v>
      </c>
      <c r="AC1097" t="s">
        <v>21</v>
      </c>
      <c r="AD1097" t="s">
        <v>21</v>
      </c>
      <c r="AE1097" t="s">
        <v>21</v>
      </c>
    </row>
    <row r="1098" spans="1:31" x14ac:dyDescent="0.25">
      <c r="A1098">
        <v>2060</v>
      </c>
      <c r="B1098" t="s">
        <v>148</v>
      </c>
      <c r="C1098" t="s">
        <v>149</v>
      </c>
      <c r="D1098">
        <v>38.063572453371592</v>
      </c>
      <c r="E1098">
        <v>38.134275466284073</v>
      </c>
      <c r="F1098">
        <v>47.018550932568147</v>
      </c>
      <c r="G1098">
        <v>35.274949784791957</v>
      </c>
      <c r="H1098">
        <v>28.23424677187948</v>
      </c>
      <c r="I1098">
        <v>11.492000000000001</v>
      </c>
      <c r="J1098">
        <v>25.350999999999999</v>
      </c>
      <c r="K1098">
        <v>38.732999999999997</v>
      </c>
      <c r="L1098">
        <v>11.492000000000001</v>
      </c>
      <c r="M1098">
        <v>11.492000000000001</v>
      </c>
      <c r="N1098">
        <v>73318</v>
      </c>
      <c r="O1098">
        <v>66769.600000000006</v>
      </c>
      <c r="P1098">
        <v>46342.8</v>
      </c>
      <c r="Q1098">
        <v>70377.8</v>
      </c>
      <c r="R1098">
        <v>99877.6</v>
      </c>
      <c r="S1098">
        <v>72318.905640310433</v>
      </c>
      <c r="T1098">
        <v>65859.739791610133</v>
      </c>
      <c r="U1098">
        <v>45711.293001824633</v>
      </c>
      <c r="V1098">
        <v>69418.771343635119</v>
      </c>
      <c r="W1098">
        <v>98516.581603162515</v>
      </c>
      <c r="X1098" t="s">
        <v>21</v>
      </c>
      <c r="Y1098" t="s">
        <v>21</v>
      </c>
      <c r="Z1098" t="s">
        <v>21</v>
      </c>
      <c r="AA1098" t="s">
        <v>21</v>
      </c>
      <c r="AB1098" t="s">
        <v>21</v>
      </c>
      <c r="AC1098" t="s">
        <v>21</v>
      </c>
      <c r="AD1098" t="s">
        <v>21</v>
      </c>
      <c r="AE1098" t="s">
        <v>21</v>
      </c>
    </row>
    <row r="1099" spans="1:31" x14ac:dyDescent="0.25">
      <c r="A1099">
        <v>2065</v>
      </c>
      <c r="B1099" t="s">
        <v>148</v>
      </c>
      <c r="C1099" t="s">
        <v>149</v>
      </c>
      <c r="D1099">
        <v>36.262109038737449</v>
      </c>
      <c r="E1099">
        <v>36.482367288378768</v>
      </c>
      <c r="F1099">
        <v>46.377460545193678</v>
      </c>
      <c r="G1099">
        <v>33.212166427546627</v>
      </c>
      <c r="H1099">
        <v>26.21272596843615</v>
      </c>
      <c r="I1099">
        <v>9.921999999999997</v>
      </c>
      <c r="J1099">
        <v>23.903000000000009</v>
      </c>
      <c r="K1099">
        <v>38.462000000000003</v>
      </c>
      <c r="L1099">
        <v>9.921999999999997</v>
      </c>
      <c r="M1099">
        <v>9.921999999999997</v>
      </c>
      <c r="N1099">
        <v>78531.600000000006</v>
      </c>
      <c r="O1099">
        <v>71859.7</v>
      </c>
      <c r="P1099">
        <v>48228.1</v>
      </c>
      <c r="Q1099">
        <v>75210.3</v>
      </c>
      <c r="R1099">
        <v>108720</v>
      </c>
      <c r="S1099">
        <v>77461.460626075495</v>
      </c>
      <c r="T1099">
        <v>70880.477694986432</v>
      </c>
      <c r="U1099">
        <v>47570.902276541303</v>
      </c>
      <c r="V1099">
        <v>74185.419526984362</v>
      </c>
      <c r="W1099">
        <v>107238.48742756962</v>
      </c>
      <c r="X1099" t="s">
        <v>21</v>
      </c>
      <c r="Y1099" t="s">
        <v>21</v>
      </c>
      <c r="Z1099" t="s">
        <v>21</v>
      </c>
      <c r="AA1099" t="s">
        <v>21</v>
      </c>
      <c r="AB1099" t="s">
        <v>21</v>
      </c>
      <c r="AC1099" t="s">
        <v>21</v>
      </c>
      <c r="AD1099" t="s">
        <v>21</v>
      </c>
      <c r="AE1099" t="s">
        <v>21</v>
      </c>
    </row>
    <row r="1100" spans="1:31" x14ac:dyDescent="0.25">
      <c r="A1100">
        <v>2070</v>
      </c>
      <c r="B1100" t="s">
        <v>148</v>
      </c>
      <c r="C1100" t="s">
        <v>149</v>
      </c>
      <c r="D1100">
        <v>34.665107604017223</v>
      </c>
      <c r="E1100">
        <v>35.047890961262553</v>
      </c>
      <c r="F1100">
        <v>45.946786226685788</v>
      </c>
      <c r="G1100">
        <v>31.34797704447633</v>
      </c>
      <c r="H1100">
        <v>24.523328550932568</v>
      </c>
      <c r="I1100">
        <v>8.5849999999999937</v>
      </c>
      <c r="J1100">
        <v>22.54000000000001</v>
      </c>
      <c r="K1100">
        <v>38.179000000000002</v>
      </c>
      <c r="L1100">
        <v>8.5849999999999937</v>
      </c>
      <c r="M1100">
        <v>8.5849999999999937</v>
      </c>
      <c r="N1100">
        <v>83176.5</v>
      </c>
      <c r="O1100">
        <v>76371.3</v>
      </c>
      <c r="P1100">
        <v>49634.9</v>
      </c>
      <c r="Q1100">
        <v>79391.3</v>
      </c>
      <c r="R1100">
        <v>117207</v>
      </c>
      <c r="S1100">
        <v>82043.065208970249</v>
      </c>
      <c r="T1100">
        <v>75330.598738752291</v>
      </c>
      <c r="U1100">
        <v>48958.532005322624</v>
      </c>
      <c r="V1100">
        <v>78309.445611740332</v>
      </c>
      <c r="W1100">
        <v>115609.83623917543</v>
      </c>
      <c r="X1100" t="s">
        <v>21</v>
      </c>
      <c r="Y1100" t="s">
        <v>21</v>
      </c>
      <c r="Z1100" t="s">
        <v>21</v>
      </c>
      <c r="AA1100" t="s">
        <v>21</v>
      </c>
      <c r="AB1100" t="s">
        <v>21</v>
      </c>
      <c r="AC1100" t="s">
        <v>21</v>
      </c>
      <c r="AD1100" t="s">
        <v>21</v>
      </c>
      <c r="AE1100" t="s">
        <v>21</v>
      </c>
    </row>
    <row r="1101" spans="1:31" x14ac:dyDescent="0.25">
      <c r="A1101">
        <v>2075</v>
      </c>
      <c r="B1101" t="s">
        <v>148</v>
      </c>
      <c r="C1101" t="s">
        <v>149</v>
      </c>
      <c r="D1101">
        <v>33.250746054519368</v>
      </c>
      <c r="E1101">
        <v>33.804849354375897</v>
      </c>
      <c r="F1101">
        <v>45.738794835007177</v>
      </c>
      <c r="G1101">
        <v>29.65324246771879</v>
      </c>
      <c r="H1101">
        <v>23.099569583931132</v>
      </c>
      <c r="I1101">
        <v>7.4429999999999978</v>
      </c>
      <c r="J1101">
        <v>21.259</v>
      </c>
      <c r="K1101">
        <v>37.881999999999998</v>
      </c>
      <c r="L1101">
        <v>7.4429999999999978</v>
      </c>
      <c r="M1101">
        <v>7.4429999999999978</v>
      </c>
      <c r="N1101">
        <v>87352.9</v>
      </c>
      <c r="O1101">
        <v>80353.3</v>
      </c>
      <c r="P1101">
        <v>50596.5</v>
      </c>
      <c r="Q1101">
        <v>83018.899999999994</v>
      </c>
      <c r="R1101">
        <v>125491</v>
      </c>
      <c r="S1101">
        <v>86162.553977297153</v>
      </c>
      <c r="T1101">
        <v>79258.336569294799</v>
      </c>
      <c r="U1101">
        <v>49907.028413622393</v>
      </c>
      <c r="V1101">
        <v>81887.612802618285</v>
      </c>
      <c r="W1101">
        <v>123780.95130402078</v>
      </c>
      <c r="X1101" t="s">
        <v>21</v>
      </c>
      <c r="Y1101" t="s">
        <v>21</v>
      </c>
      <c r="Z1101" t="s">
        <v>21</v>
      </c>
      <c r="AA1101" t="s">
        <v>21</v>
      </c>
      <c r="AB1101" t="s">
        <v>21</v>
      </c>
      <c r="AC1101" t="s">
        <v>21</v>
      </c>
      <c r="AD1101" t="s">
        <v>21</v>
      </c>
      <c r="AE1101" t="s">
        <v>21</v>
      </c>
    </row>
    <row r="1102" spans="1:31" x14ac:dyDescent="0.25">
      <c r="A1102">
        <v>2080</v>
      </c>
      <c r="B1102" t="s">
        <v>148</v>
      </c>
      <c r="C1102" t="s">
        <v>149</v>
      </c>
      <c r="D1102">
        <v>31.980200860832142</v>
      </c>
      <c r="E1102">
        <v>32.726671449067432</v>
      </c>
      <c r="F1102">
        <v>45.730875179340032</v>
      </c>
      <c r="G1102">
        <v>28.109383070301291</v>
      </c>
      <c r="H1102">
        <v>21.880014347202291</v>
      </c>
      <c r="I1102">
        <v>6.4650000000000034</v>
      </c>
      <c r="J1102">
        <v>20.05500000000001</v>
      </c>
      <c r="K1102">
        <v>37.572000000000003</v>
      </c>
      <c r="L1102">
        <v>6.4650000000000034</v>
      </c>
      <c r="M1102">
        <v>6.4650000000000034</v>
      </c>
      <c r="N1102">
        <v>91265.5</v>
      </c>
      <c r="O1102">
        <v>83994.8</v>
      </c>
      <c r="P1102">
        <v>51250.5</v>
      </c>
      <c r="Q1102">
        <v>86293.2</v>
      </c>
      <c r="R1102">
        <v>133841</v>
      </c>
      <c r="S1102">
        <v>90021.837512149155</v>
      </c>
      <c r="T1102">
        <v>82850.214346773602</v>
      </c>
      <c r="U1102">
        <v>50552.116445057552</v>
      </c>
      <c r="V1102">
        <v>85117.294364282105</v>
      </c>
      <c r="W1102">
        <v>132017.16699589172</v>
      </c>
      <c r="X1102" t="s">
        <v>21</v>
      </c>
      <c r="Y1102" t="s">
        <v>21</v>
      </c>
      <c r="Z1102" t="s">
        <v>21</v>
      </c>
      <c r="AA1102" t="s">
        <v>21</v>
      </c>
      <c r="AB1102" t="s">
        <v>21</v>
      </c>
      <c r="AC1102" t="s">
        <v>21</v>
      </c>
      <c r="AD1102" t="s">
        <v>21</v>
      </c>
      <c r="AE1102" t="s">
        <v>21</v>
      </c>
    </row>
    <row r="1103" spans="1:31" x14ac:dyDescent="0.25">
      <c r="A1103">
        <v>2085</v>
      </c>
      <c r="B1103" t="s">
        <v>148</v>
      </c>
      <c r="C1103" t="s">
        <v>149</v>
      </c>
      <c r="D1103">
        <v>30.832209469153511</v>
      </c>
      <c r="E1103">
        <v>31.821047345767571</v>
      </c>
      <c r="F1103">
        <v>45.910832137733138</v>
      </c>
      <c r="G1103">
        <v>26.72809182209469</v>
      </c>
      <c r="H1103">
        <v>20.827446197991389</v>
      </c>
      <c r="I1103">
        <v>5.6239999999999952</v>
      </c>
      <c r="J1103">
        <v>18.922999999999998</v>
      </c>
      <c r="K1103">
        <v>37.247999999999998</v>
      </c>
      <c r="L1103">
        <v>5.6239999999999952</v>
      </c>
      <c r="M1103">
        <v>5.6239999999999952</v>
      </c>
      <c r="N1103">
        <v>95168.5</v>
      </c>
      <c r="O1103">
        <v>87555.9</v>
      </c>
      <c r="P1103">
        <v>51774.400000000001</v>
      </c>
      <c r="Q1103">
        <v>89447.1</v>
      </c>
      <c r="R1103">
        <v>142587</v>
      </c>
      <c r="S1103">
        <v>93871.651864888336</v>
      </c>
      <c r="T1103">
        <v>86362.787724057605</v>
      </c>
      <c r="U1103">
        <v>51068.877331401411</v>
      </c>
      <c r="V1103">
        <v>88228.216600281128</v>
      </c>
      <c r="W1103">
        <v>140643.98644991603</v>
      </c>
      <c r="X1103" t="s">
        <v>21</v>
      </c>
      <c r="Y1103" t="s">
        <v>21</v>
      </c>
      <c r="Z1103" t="s">
        <v>21</v>
      </c>
      <c r="AA1103" t="s">
        <v>21</v>
      </c>
      <c r="AB1103" t="s">
        <v>21</v>
      </c>
      <c r="AC1103" t="s">
        <v>21</v>
      </c>
      <c r="AD1103" t="s">
        <v>21</v>
      </c>
      <c r="AE1103" t="s">
        <v>21</v>
      </c>
    </row>
    <row r="1104" spans="1:31" x14ac:dyDescent="0.25">
      <c r="A1104">
        <v>2090</v>
      </c>
      <c r="B1104" t="s">
        <v>148</v>
      </c>
      <c r="C1104" t="s">
        <v>149</v>
      </c>
      <c r="D1104">
        <v>29.812195121951198</v>
      </c>
      <c r="E1104">
        <v>31.098895265423241</v>
      </c>
      <c r="F1104">
        <v>46.257044476327117</v>
      </c>
      <c r="G1104">
        <v>25.516327116212342</v>
      </c>
      <c r="H1104">
        <v>19.925351506456241</v>
      </c>
      <c r="I1104">
        <v>4.9000000000000057</v>
      </c>
      <c r="J1104">
        <v>17.86</v>
      </c>
      <c r="K1104">
        <v>36.908999999999999</v>
      </c>
      <c r="L1104">
        <v>4.9000000000000057</v>
      </c>
      <c r="M1104">
        <v>4.9000000000000057</v>
      </c>
      <c r="N1104">
        <v>99210.7</v>
      </c>
      <c r="O1104">
        <v>91206.6</v>
      </c>
      <c r="P1104">
        <v>52251.8</v>
      </c>
      <c r="Q1104">
        <v>92633.7</v>
      </c>
      <c r="R1104">
        <v>151953</v>
      </c>
      <c r="S1104">
        <v>97858.769358263264</v>
      </c>
      <c r="T1104">
        <v>89963.740134394524</v>
      </c>
      <c r="U1104">
        <v>51539.771866886338</v>
      </c>
      <c r="V1104">
        <v>91371.39323785188</v>
      </c>
      <c r="W1104">
        <v>149882.35724872598</v>
      </c>
      <c r="X1104" t="s">
        <v>21</v>
      </c>
      <c r="Y1104" t="s">
        <v>21</v>
      </c>
      <c r="Z1104" t="s">
        <v>21</v>
      </c>
      <c r="AA1104" t="s">
        <v>21</v>
      </c>
      <c r="AB1104" t="s">
        <v>21</v>
      </c>
      <c r="AC1104" t="s">
        <v>21</v>
      </c>
      <c r="AD1104" t="s">
        <v>21</v>
      </c>
      <c r="AE1104" t="s">
        <v>21</v>
      </c>
    </row>
    <row r="1105" spans="1:31" x14ac:dyDescent="0.25">
      <c r="A1105">
        <v>2095</v>
      </c>
      <c r="B1105" t="s">
        <v>148</v>
      </c>
      <c r="C1105" t="s">
        <v>149</v>
      </c>
      <c r="D1105">
        <v>28.94070301291249</v>
      </c>
      <c r="E1105">
        <v>30.549067431850791</v>
      </c>
      <c r="F1105">
        <v>46.734576757532281</v>
      </c>
      <c r="G1105">
        <v>24.452682926829269</v>
      </c>
      <c r="H1105">
        <v>19.166599713055959</v>
      </c>
      <c r="I1105">
        <v>4.2740000000000009</v>
      </c>
      <c r="J1105">
        <v>16.86</v>
      </c>
      <c r="K1105">
        <v>36.555</v>
      </c>
      <c r="L1105">
        <v>4.2740000000000009</v>
      </c>
      <c r="M1105">
        <v>4.2740000000000009</v>
      </c>
      <c r="N1105">
        <v>103398</v>
      </c>
      <c r="O1105">
        <v>94990.2</v>
      </c>
      <c r="P1105">
        <v>52664.4</v>
      </c>
      <c r="Q1105">
        <v>95911.7</v>
      </c>
      <c r="R1105">
        <v>161998</v>
      </c>
      <c r="S1105">
        <v>101989.00959378076</v>
      </c>
      <c r="T1105">
        <v>93695.78153460563</v>
      </c>
      <c r="U1105">
        <v>51946.749423109803</v>
      </c>
      <c r="V1105">
        <v>94604.724380121683</v>
      </c>
      <c r="W1105">
        <v>159790.47540738984</v>
      </c>
      <c r="X1105" t="s">
        <v>21</v>
      </c>
      <c r="Y1105" t="s">
        <v>21</v>
      </c>
      <c r="Z1105" t="s">
        <v>21</v>
      </c>
      <c r="AA1105" t="s">
        <v>21</v>
      </c>
      <c r="AB1105" t="s">
        <v>21</v>
      </c>
      <c r="AC1105" t="s">
        <v>21</v>
      </c>
      <c r="AD1105" t="s">
        <v>21</v>
      </c>
      <c r="AE1105" t="s">
        <v>21</v>
      </c>
    </row>
    <row r="1106" spans="1:31" x14ac:dyDescent="0.25">
      <c r="A1106">
        <v>2100</v>
      </c>
      <c r="B1106" t="s">
        <v>148</v>
      </c>
      <c r="C1106" t="s">
        <v>149</v>
      </c>
      <c r="D1106">
        <v>28.21051649928264</v>
      </c>
      <c r="E1106">
        <v>30.117474892395979</v>
      </c>
      <c r="F1106">
        <v>47.299268292682918</v>
      </c>
      <c r="G1106">
        <v>23.472711621233859</v>
      </c>
      <c r="H1106">
        <v>18.52606886657102</v>
      </c>
      <c r="I1106">
        <v>3.7319999999999989</v>
      </c>
      <c r="J1106">
        <v>15.92</v>
      </c>
      <c r="K1106">
        <v>36.186</v>
      </c>
      <c r="L1106">
        <v>3.7319999999999989</v>
      </c>
      <c r="M1106">
        <v>3.7319999999999989</v>
      </c>
      <c r="N1106">
        <v>107707</v>
      </c>
      <c r="O1106">
        <v>98931</v>
      </c>
      <c r="P1106">
        <v>52982.400000000001</v>
      </c>
      <c r="Q1106">
        <v>99333.1</v>
      </c>
      <c r="R1106">
        <v>172765</v>
      </c>
      <c r="S1106">
        <v>106239.29144004086</v>
      </c>
      <c r="T1106">
        <v>97582.880791914009</v>
      </c>
      <c r="U1106">
        <v>52260.416080596624</v>
      </c>
      <c r="V1106">
        <v>97979.501430201592</v>
      </c>
      <c r="W1106">
        <v>170410.75497078797</v>
      </c>
      <c r="X1106" t="s">
        <v>21</v>
      </c>
      <c r="Y1106" t="s">
        <v>21</v>
      </c>
      <c r="Z1106" t="s">
        <v>21</v>
      </c>
      <c r="AA1106" t="s">
        <v>21</v>
      </c>
      <c r="AB1106" t="s">
        <v>21</v>
      </c>
      <c r="AC1106" t="s">
        <v>21</v>
      </c>
      <c r="AD1106" t="s">
        <v>21</v>
      </c>
      <c r="AE1106" t="s">
        <v>21</v>
      </c>
    </row>
    <row r="1107" spans="1:31" x14ac:dyDescent="0.25">
      <c r="A1107">
        <v>2020</v>
      </c>
      <c r="B1107" t="s">
        <v>150</v>
      </c>
      <c r="C1107" t="s">
        <v>151</v>
      </c>
      <c r="D1107">
        <v>232.85788752481889</v>
      </c>
      <c r="E1107">
        <v>232.85788752481889</v>
      </c>
      <c r="F1107">
        <v>232.85788752481889</v>
      </c>
      <c r="G1107">
        <v>232.85788752481889</v>
      </c>
      <c r="H1107">
        <v>232.85788752481889</v>
      </c>
      <c r="I1107">
        <v>22.5</v>
      </c>
      <c r="J1107">
        <v>22.5</v>
      </c>
      <c r="K1107">
        <v>22.5</v>
      </c>
      <c r="L1107">
        <v>22.5</v>
      </c>
      <c r="M1107">
        <v>22.5</v>
      </c>
      <c r="N1107">
        <v>48022.3</v>
      </c>
      <c r="O1107">
        <v>48022.3</v>
      </c>
      <c r="P1107">
        <v>48022.3</v>
      </c>
      <c r="Q1107">
        <v>48022.3</v>
      </c>
      <c r="R1107">
        <v>48022.3</v>
      </c>
      <c r="S1107">
        <v>47367.90668499795</v>
      </c>
      <c r="T1107">
        <v>47367.90668499795</v>
      </c>
      <c r="U1107">
        <v>47367.90668499795</v>
      </c>
      <c r="V1107">
        <v>47367.90668499795</v>
      </c>
      <c r="W1107">
        <v>47367.90668499795</v>
      </c>
      <c r="X1107" t="s">
        <v>21</v>
      </c>
      <c r="Y1107" t="s">
        <v>21</v>
      </c>
      <c r="Z1107" t="s">
        <v>21</v>
      </c>
      <c r="AA1107" t="s">
        <v>21</v>
      </c>
      <c r="AB1107" t="s">
        <v>21</v>
      </c>
      <c r="AC1107" t="s">
        <v>21</v>
      </c>
      <c r="AD1107" t="s">
        <v>21</v>
      </c>
      <c r="AE1107" t="s">
        <v>21</v>
      </c>
    </row>
    <row r="1108" spans="1:31" x14ac:dyDescent="0.25">
      <c r="A1108">
        <v>2025</v>
      </c>
      <c r="B1108" t="s">
        <v>150</v>
      </c>
      <c r="C1108" t="s">
        <v>151</v>
      </c>
      <c r="D1108">
        <v>233.9834810816858</v>
      </c>
      <c r="E1108">
        <v>233.79335831538921</v>
      </c>
      <c r="F1108">
        <v>233.02061858553091</v>
      </c>
      <c r="G1108">
        <v>233.29149305070061</v>
      </c>
      <c r="H1108">
        <v>235.86270309572421</v>
      </c>
      <c r="I1108">
        <v>18.706</v>
      </c>
      <c r="J1108">
        <v>20.903000000000009</v>
      </c>
      <c r="K1108">
        <v>22.13</v>
      </c>
      <c r="L1108">
        <v>18.706</v>
      </c>
      <c r="M1108">
        <v>18.706</v>
      </c>
      <c r="N1108">
        <v>51107.9</v>
      </c>
      <c r="O1108">
        <v>51149.5</v>
      </c>
      <c r="P1108">
        <v>51319.1</v>
      </c>
      <c r="Q1108">
        <v>51259.5</v>
      </c>
      <c r="R1108">
        <v>50700.7</v>
      </c>
      <c r="S1108">
        <v>50411.459635756859</v>
      </c>
      <c r="T1108">
        <v>50452.492758245702</v>
      </c>
      <c r="U1108">
        <v>50619.781642238668</v>
      </c>
      <c r="V1108">
        <v>50560.993803288315</v>
      </c>
      <c r="W1108">
        <v>50009.808494471843</v>
      </c>
      <c r="X1108" t="s">
        <v>21</v>
      </c>
      <c r="Y1108" t="s">
        <v>21</v>
      </c>
      <c r="Z1108" t="s">
        <v>21</v>
      </c>
      <c r="AA1108" t="s">
        <v>21</v>
      </c>
      <c r="AB1108" t="s">
        <v>21</v>
      </c>
      <c r="AC1108" t="s">
        <v>21</v>
      </c>
      <c r="AD1108" t="s">
        <v>21</v>
      </c>
      <c r="AE1108" t="s">
        <v>21</v>
      </c>
    </row>
    <row r="1109" spans="1:31" x14ac:dyDescent="0.25">
      <c r="A1109">
        <v>2030</v>
      </c>
      <c r="B1109" t="s">
        <v>150</v>
      </c>
      <c r="C1109" t="s">
        <v>151</v>
      </c>
      <c r="D1109">
        <v>232.80741351827521</v>
      </c>
      <c r="E1109">
        <v>232.15974999300849</v>
      </c>
      <c r="F1109">
        <v>230.33146340781309</v>
      </c>
      <c r="G1109">
        <v>230.72252579770131</v>
      </c>
      <c r="H1109">
        <v>236.87559495511621</v>
      </c>
      <c r="I1109">
        <v>15.467000000000001</v>
      </c>
      <c r="J1109">
        <v>19.434000000000001</v>
      </c>
      <c r="K1109">
        <v>21.745999999999999</v>
      </c>
      <c r="L1109">
        <v>15.467000000000001</v>
      </c>
      <c r="M1109">
        <v>15.467000000000001</v>
      </c>
      <c r="N1109">
        <v>54149.4</v>
      </c>
      <c r="O1109">
        <v>54225.1</v>
      </c>
      <c r="P1109">
        <v>54510.8</v>
      </c>
      <c r="Q1109">
        <v>54624.5</v>
      </c>
      <c r="R1109">
        <v>53353.2</v>
      </c>
      <c r="S1109">
        <v>53411.513531185054</v>
      </c>
      <c r="T1109">
        <v>53486.181977637098</v>
      </c>
      <c r="U1109">
        <v>53767.988782806868</v>
      </c>
      <c r="V1109">
        <v>53880.139408455456</v>
      </c>
      <c r="W1109">
        <v>52626.163239703892</v>
      </c>
      <c r="X1109">
        <v>23.780699631740518</v>
      </c>
      <c r="Y1109">
        <v>35.713363859766901</v>
      </c>
      <c r="Z1109">
        <v>42.2</v>
      </c>
      <c r="AA1109">
        <v>28.1</v>
      </c>
      <c r="AB1109">
        <v>2.1919549286597202</v>
      </c>
      <c r="AC1109">
        <v>2.29838503382638</v>
      </c>
      <c r="AD1109">
        <v>743.63619556791662</v>
      </c>
      <c r="AE1109">
        <v>0</v>
      </c>
    </row>
    <row r="1110" spans="1:31" x14ac:dyDescent="0.25">
      <c r="A1110">
        <v>2035</v>
      </c>
      <c r="B1110" t="s">
        <v>150</v>
      </c>
      <c r="C1110" t="s">
        <v>151</v>
      </c>
      <c r="D1110">
        <v>231.59473139629179</v>
      </c>
      <c r="E1110">
        <v>230.50432059062081</v>
      </c>
      <c r="F1110">
        <v>227.71404960988841</v>
      </c>
      <c r="G1110">
        <v>227.72240554825359</v>
      </c>
      <c r="H1110">
        <v>238.16487597527899</v>
      </c>
      <c r="I1110">
        <v>12.731999999999999</v>
      </c>
      <c r="J1110">
        <v>18.081</v>
      </c>
      <c r="K1110">
        <v>21.347999999999999</v>
      </c>
      <c r="L1110">
        <v>12.731999999999999</v>
      </c>
      <c r="M1110">
        <v>12.731999999999999</v>
      </c>
      <c r="N1110">
        <v>57984.6</v>
      </c>
      <c r="O1110">
        <v>57527.7</v>
      </c>
      <c r="P1110">
        <v>56954</v>
      </c>
      <c r="Q1110">
        <v>58715.4</v>
      </c>
      <c r="R1110">
        <v>57751.7</v>
      </c>
      <c r="S1110">
        <v>57194.451785252517</v>
      </c>
      <c r="T1110">
        <v>56743.777899070978</v>
      </c>
      <c r="U1110">
        <v>56177.895630516927</v>
      </c>
      <c r="V1110">
        <v>57915.293273590156</v>
      </c>
      <c r="W1110">
        <v>56964.725481703208</v>
      </c>
      <c r="X1110" t="s">
        <v>21</v>
      </c>
      <c r="Y1110" t="s">
        <v>21</v>
      </c>
      <c r="Z1110" t="s">
        <v>21</v>
      </c>
      <c r="AA1110" t="s">
        <v>21</v>
      </c>
      <c r="AB1110" t="s">
        <v>21</v>
      </c>
      <c r="AC1110" t="s">
        <v>21</v>
      </c>
      <c r="AD1110" t="s">
        <v>21</v>
      </c>
      <c r="AE1110" t="s">
        <v>21</v>
      </c>
    </row>
    <row r="1111" spans="1:31" x14ac:dyDescent="0.25">
      <c r="A1111">
        <v>2040</v>
      </c>
      <c r="B1111" t="s">
        <v>150</v>
      </c>
      <c r="C1111" t="s">
        <v>151</v>
      </c>
      <c r="D1111">
        <v>230.50623339578851</v>
      </c>
      <c r="E1111">
        <v>229.0104197544677</v>
      </c>
      <c r="F1111">
        <v>225.2911742498392</v>
      </c>
      <c r="G1111">
        <v>224.4690847059484</v>
      </c>
      <c r="H1111">
        <v>239.85481976565339</v>
      </c>
      <c r="I1111">
        <v>10.444000000000001</v>
      </c>
      <c r="J1111">
        <v>16.834</v>
      </c>
      <c r="K1111">
        <v>20.936000000000011</v>
      </c>
      <c r="L1111">
        <v>10.444000000000001</v>
      </c>
      <c r="M1111">
        <v>10.444000000000001</v>
      </c>
      <c r="N1111">
        <v>62937.9</v>
      </c>
      <c r="O1111">
        <v>61338.8</v>
      </c>
      <c r="P1111">
        <v>58964.3</v>
      </c>
      <c r="Q1111">
        <v>63722</v>
      </c>
      <c r="R1111">
        <v>64423.5</v>
      </c>
      <c r="S1111">
        <v>62080.253843521292</v>
      </c>
      <c r="T1111">
        <v>60502.944560542754</v>
      </c>
      <c r="U1111">
        <v>58160.801547327486</v>
      </c>
      <c r="V1111">
        <v>62853.669020047753</v>
      </c>
      <c r="W1111">
        <v>63545.609775478588</v>
      </c>
      <c r="X1111" t="s">
        <v>21</v>
      </c>
      <c r="Y1111" t="s">
        <v>21</v>
      </c>
      <c r="Z1111" t="s">
        <v>21</v>
      </c>
      <c r="AA1111" t="s">
        <v>21</v>
      </c>
      <c r="AB1111" t="s">
        <v>21</v>
      </c>
      <c r="AC1111" t="s">
        <v>21</v>
      </c>
      <c r="AD1111" t="s">
        <v>21</v>
      </c>
      <c r="AE1111" t="s">
        <v>21</v>
      </c>
    </row>
    <row r="1112" spans="1:31" x14ac:dyDescent="0.25">
      <c r="A1112">
        <v>2045</v>
      </c>
      <c r="B1112" t="s">
        <v>150</v>
      </c>
      <c r="C1112" t="s">
        <v>151</v>
      </c>
      <c r="D1112">
        <v>229.72872843200309</v>
      </c>
      <c r="E1112">
        <v>227.70822729942091</v>
      </c>
      <c r="F1112">
        <v>222.79817668279321</v>
      </c>
      <c r="G1112">
        <v>221.286565619844</v>
      </c>
      <c r="H1112">
        <v>242.0802818870774</v>
      </c>
      <c r="I1112">
        <v>8.5420000000000016</v>
      </c>
      <c r="J1112">
        <v>15.685</v>
      </c>
      <c r="K1112">
        <v>20.510999999999999</v>
      </c>
      <c r="L1112">
        <v>8.5420000000000016</v>
      </c>
      <c r="M1112">
        <v>8.5420000000000016</v>
      </c>
      <c r="N1112">
        <v>68418.399999999994</v>
      </c>
      <c r="O1112">
        <v>65355.9</v>
      </c>
      <c r="P1112">
        <v>60467.5</v>
      </c>
      <c r="Q1112">
        <v>68987.5</v>
      </c>
      <c r="R1112">
        <v>72445.399999999994</v>
      </c>
      <c r="S1112">
        <v>67486.07181948518</v>
      </c>
      <c r="T1112">
        <v>64465.304088185228</v>
      </c>
      <c r="U1112">
        <v>59643.5176464916</v>
      </c>
      <c r="V1112">
        <v>68047.416771610195</v>
      </c>
      <c r="W1112">
        <v>71458.196441181499</v>
      </c>
      <c r="X1112" t="s">
        <v>21</v>
      </c>
      <c r="Y1112" t="s">
        <v>21</v>
      </c>
      <c r="Z1112" t="s">
        <v>21</v>
      </c>
      <c r="AA1112" t="s">
        <v>21</v>
      </c>
      <c r="AB1112" t="s">
        <v>21</v>
      </c>
      <c r="AC1112" t="s">
        <v>21</v>
      </c>
      <c r="AD1112" t="s">
        <v>21</v>
      </c>
      <c r="AE1112" t="s">
        <v>21</v>
      </c>
    </row>
    <row r="1113" spans="1:31" x14ac:dyDescent="0.25">
      <c r="A1113">
        <v>2050</v>
      </c>
      <c r="B1113" t="s">
        <v>150</v>
      </c>
      <c r="C1113" t="s">
        <v>151</v>
      </c>
      <c r="D1113">
        <v>228.96641404961011</v>
      </c>
      <c r="E1113">
        <v>226.40773791213431</v>
      </c>
      <c r="F1113">
        <v>220.30210856008279</v>
      </c>
      <c r="G1113">
        <v>217.9162001174532</v>
      </c>
      <c r="H1113">
        <v>244.46039039123019</v>
      </c>
      <c r="I1113">
        <v>6.9699999999999989</v>
      </c>
      <c r="J1113">
        <v>14.624000000000001</v>
      </c>
      <c r="K1113">
        <v>20.071999999999999</v>
      </c>
      <c r="L1113">
        <v>6.9699999999999989</v>
      </c>
      <c r="M1113">
        <v>6.9699999999999989</v>
      </c>
      <c r="N1113">
        <v>73630.3</v>
      </c>
      <c r="O1113">
        <v>69278.2</v>
      </c>
      <c r="P1113">
        <v>61483.9</v>
      </c>
      <c r="Q1113">
        <v>73787</v>
      </c>
      <c r="R1113">
        <v>80487.3</v>
      </c>
      <c r="S1113">
        <v>72626.949970917776</v>
      </c>
      <c r="T1113">
        <v>68334.1554424637</v>
      </c>
      <c r="U1113">
        <v>60646.067302685326</v>
      </c>
      <c r="V1113">
        <v>72781.514641446658</v>
      </c>
      <c r="W1113">
        <v>79390.510569619437</v>
      </c>
      <c r="X1113">
        <v>15.740961322077354</v>
      </c>
      <c r="Y1113">
        <v>35.713363859766901</v>
      </c>
      <c r="Z1113">
        <v>42.2</v>
      </c>
      <c r="AA1113">
        <v>18.600000000000001</v>
      </c>
      <c r="AB1113">
        <v>2.4228870224722199</v>
      </c>
      <c r="AC1113">
        <v>2.3981803662083299</v>
      </c>
      <c r="AD1113">
        <v>758.36166478708333</v>
      </c>
      <c r="AE1113">
        <v>1329.497324598816</v>
      </c>
    </row>
    <row r="1114" spans="1:31" x14ac:dyDescent="0.25">
      <c r="A1114">
        <v>2055</v>
      </c>
      <c r="B1114" t="s">
        <v>150</v>
      </c>
      <c r="C1114" t="s">
        <v>151</v>
      </c>
      <c r="D1114">
        <v>227.72841522413941</v>
      </c>
      <c r="E1114">
        <v>224.9476886937554</v>
      </c>
      <c r="F1114">
        <v>218.03958164378199</v>
      </c>
      <c r="G1114">
        <v>214.17709108196539</v>
      </c>
      <c r="H1114">
        <v>246.40834195587121</v>
      </c>
      <c r="I1114">
        <v>5.6770000000000067</v>
      </c>
      <c r="J1114">
        <v>13.645</v>
      </c>
      <c r="K1114">
        <v>19.620999999999999</v>
      </c>
      <c r="L1114">
        <v>5.6770000000000067</v>
      </c>
      <c r="M1114">
        <v>5.6770000000000067</v>
      </c>
      <c r="N1114">
        <v>78599</v>
      </c>
      <c r="O1114">
        <v>73129.600000000006</v>
      </c>
      <c r="P1114">
        <v>62112.4</v>
      </c>
      <c r="Q1114">
        <v>78171.600000000006</v>
      </c>
      <c r="R1114">
        <v>88675.8</v>
      </c>
      <c r="S1114">
        <v>77527.942175492499</v>
      </c>
      <c r="T1114">
        <v>72133.072941346545</v>
      </c>
      <c r="U1114">
        <v>61266.002819133333</v>
      </c>
      <c r="V1114">
        <v>77106.366296845124</v>
      </c>
      <c r="W1114">
        <v>87467.426999905074</v>
      </c>
      <c r="X1114" t="s">
        <v>21</v>
      </c>
      <c r="Y1114" t="s">
        <v>21</v>
      </c>
      <c r="Z1114" t="s">
        <v>21</v>
      </c>
      <c r="AA1114" t="s">
        <v>21</v>
      </c>
      <c r="AB1114" t="s">
        <v>21</v>
      </c>
      <c r="AC1114" t="s">
        <v>21</v>
      </c>
      <c r="AD1114" t="s">
        <v>21</v>
      </c>
      <c r="AE1114" t="s">
        <v>21</v>
      </c>
    </row>
    <row r="1115" spans="1:31" x14ac:dyDescent="0.25">
      <c r="A1115">
        <v>2060</v>
      </c>
      <c r="B1115" t="s">
        <v>150</v>
      </c>
      <c r="C1115" t="s">
        <v>151</v>
      </c>
      <c r="D1115">
        <v>225.78656282334521</v>
      </c>
      <c r="E1115">
        <v>223.3862580049778</v>
      </c>
      <c r="F1115">
        <v>216.38707178612381</v>
      </c>
      <c r="G1115">
        <v>210.13077546911271</v>
      </c>
      <c r="H1115">
        <v>247.65635504348549</v>
      </c>
      <c r="I1115">
        <v>4.6170000000000044</v>
      </c>
      <c r="J1115">
        <v>12.73999999999999</v>
      </c>
      <c r="K1115">
        <v>19.156000000000009</v>
      </c>
      <c r="L1115">
        <v>4.6170000000000044</v>
      </c>
      <c r="M1115">
        <v>4.6170000000000044</v>
      </c>
      <c r="N1115">
        <v>83545</v>
      </c>
      <c r="O1115">
        <v>77006.600000000006</v>
      </c>
      <c r="P1115">
        <v>62407.3</v>
      </c>
      <c r="Q1115">
        <v>82377</v>
      </c>
      <c r="R1115">
        <v>97359.2</v>
      </c>
      <c r="S1115">
        <v>82406.543709862992</v>
      </c>
      <c r="T1115">
        <v>75957.241592530205</v>
      </c>
      <c r="U1115">
        <v>61556.884257161204</v>
      </c>
      <c r="V1115">
        <v>81254.459886137818</v>
      </c>
      <c r="W1115">
        <v>96032.499495568773</v>
      </c>
      <c r="X1115" t="s">
        <v>21</v>
      </c>
      <c r="Y1115" t="s">
        <v>21</v>
      </c>
      <c r="Z1115" t="s">
        <v>21</v>
      </c>
      <c r="AA1115" t="s">
        <v>21</v>
      </c>
      <c r="AB1115" t="s">
        <v>21</v>
      </c>
      <c r="AC1115" t="s">
        <v>21</v>
      </c>
      <c r="AD1115" t="s">
        <v>21</v>
      </c>
      <c r="AE1115" t="s">
        <v>21</v>
      </c>
    </row>
    <row r="1116" spans="1:31" x14ac:dyDescent="0.25">
      <c r="A1116">
        <v>2065</v>
      </c>
      <c r="B1116" t="s">
        <v>150</v>
      </c>
      <c r="C1116" t="s">
        <v>151</v>
      </c>
      <c r="D1116">
        <v>223.26285410665849</v>
      </c>
      <c r="E1116">
        <v>221.71958388098099</v>
      </c>
      <c r="F1116">
        <v>215.4037445118712</v>
      </c>
      <c r="G1116">
        <v>205.869965603065</v>
      </c>
      <c r="H1116">
        <v>248.04651975726389</v>
      </c>
      <c r="I1116">
        <v>3.75</v>
      </c>
      <c r="J1116">
        <v>11.903000000000009</v>
      </c>
      <c r="K1116">
        <v>18.68000000000001</v>
      </c>
      <c r="L1116">
        <v>3.75</v>
      </c>
      <c r="M1116">
        <v>3.75</v>
      </c>
      <c r="N1116">
        <v>88594.7</v>
      </c>
      <c r="O1116">
        <v>81013.8</v>
      </c>
      <c r="P1116">
        <v>62506.9</v>
      </c>
      <c r="Q1116">
        <v>86547.1</v>
      </c>
      <c r="R1116">
        <v>106731</v>
      </c>
      <c r="S1116">
        <v>87387.432138514559</v>
      </c>
      <c r="T1116">
        <v>79909.836026118835</v>
      </c>
      <c r="U1116">
        <v>61655.127021581604</v>
      </c>
      <c r="V1116">
        <v>85367.734503703206</v>
      </c>
      <c r="W1116">
        <v>105276.59125857188</v>
      </c>
      <c r="X1116" t="s">
        <v>21</v>
      </c>
      <c r="Y1116" t="s">
        <v>21</v>
      </c>
      <c r="Z1116" t="s">
        <v>21</v>
      </c>
      <c r="AA1116" t="s">
        <v>21</v>
      </c>
      <c r="AB1116" t="s">
        <v>21</v>
      </c>
      <c r="AC1116" t="s">
        <v>21</v>
      </c>
      <c r="AD1116" t="s">
        <v>21</v>
      </c>
      <c r="AE1116" t="s">
        <v>21</v>
      </c>
    </row>
    <row r="1117" spans="1:31" x14ac:dyDescent="0.25">
      <c r="A1117">
        <v>2070</v>
      </c>
      <c r="B1117" t="s">
        <v>150</v>
      </c>
      <c r="C1117" t="s">
        <v>151</v>
      </c>
      <c r="D1117">
        <v>220.72983584552139</v>
      </c>
      <c r="E1117">
        <v>220.1939847311167</v>
      </c>
      <c r="F1117">
        <v>215.0930451075254</v>
      </c>
      <c r="G1117">
        <v>201.6325568388377</v>
      </c>
      <c r="H1117">
        <v>248.1364243966554</v>
      </c>
      <c r="I1117">
        <v>3.0430000000000059</v>
      </c>
      <c r="J1117">
        <v>11.128</v>
      </c>
      <c r="K1117">
        <v>18.19199999999999</v>
      </c>
      <c r="L1117">
        <v>3.0430000000000059</v>
      </c>
      <c r="M1117">
        <v>3.0430000000000059</v>
      </c>
      <c r="N1117">
        <v>93537.1</v>
      </c>
      <c r="O1117">
        <v>85008.4</v>
      </c>
      <c r="P1117">
        <v>62412.7</v>
      </c>
      <c r="Q1117">
        <v>90520</v>
      </c>
      <c r="R1117">
        <v>116537</v>
      </c>
      <c r="S1117">
        <v>92262.482729592753</v>
      </c>
      <c r="T1117">
        <v>83850.002158184405</v>
      </c>
      <c r="U1117">
        <v>61562.210672099653</v>
      </c>
      <c r="V1117">
        <v>89286.496338701269</v>
      </c>
      <c r="W1117">
        <v>114948.96623755226</v>
      </c>
      <c r="X1117" t="s">
        <v>21</v>
      </c>
      <c r="Y1117" t="s">
        <v>21</v>
      </c>
      <c r="Z1117" t="s">
        <v>21</v>
      </c>
      <c r="AA1117" t="s">
        <v>21</v>
      </c>
      <c r="AB1117" t="s">
        <v>21</v>
      </c>
      <c r="AC1117" t="s">
        <v>21</v>
      </c>
      <c r="AD1117" t="s">
        <v>21</v>
      </c>
      <c r="AE1117" t="s">
        <v>21</v>
      </c>
    </row>
    <row r="1118" spans="1:31" x14ac:dyDescent="0.25">
      <c r="A1118">
        <v>2075</v>
      </c>
      <c r="B1118" t="s">
        <v>150</v>
      </c>
      <c r="C1118" t="s">
        <v>151</v>
      </c>
      <c r="D1118">
        <v>218.390947733438</v>
      </c>
      <c r="E1118">
        <v>218.65745127100871</v>
      </c>
      <c r="F1118">
        <v>215.05068933695009</v>
      </c>
      <c r="G1118">
        <v>197.25877681143211</v>
      </c>
      <c r="H1118">
        <v>248.09914147487319</v>
      </c>
      <c r="I1118">
        <v>2.4669999999999992</v>
      </c>
      <c r="J1118">
        <v>10.40900000000001</v>
      </c>
      <c r="K1118">
        <v>17.693000000000001</v>
      </c>
      <c r="L1118">
        <v>2.4669999999999992</v>
      </c>
      <c r="M1118">
        <v>2.4669999999999992</v>
      </c>
      <c r="N1118">
        <v>98259.7</v>
      </c>
      <c r="O1118">
        <v>88945.600000000006</v>
      </c>
      <c r="P1118">
        <v>62194.3</v>
      </c>
      <c r="Q1118">
        <v>94250</v>
      </c>
      <c r="R1118">
        <v>126624</v>
      </c>
      <c r="S1118">
        <v>96920.728505213046</v>
      </c>
      <c r="T1118">
        <v>87733.550472200499</v>
      </c>
      <c r="U1118">
        <v>61346.786779033238</v>
      </c>
      <c r="V1118">
        <v>92965.668138782537</v>
      </c>
      <c r="W1118">
        <v>124898.51206795967</v>
      </c>
      <c r="X1118" t="s">
        <v>21</v>
      </c>
      <c r="Y1118" t="s">
        <v>21</v>
      </c>
      <c r="Z1118" t="s">
        <v>21</v>
      </c>
      <c r="AA1118" t="s">
        <v>21</v>
      </c>
      <c r="AB1118" t="s">
        <v>21</v>
      </c>
      <c r="AC1118" t="s">
        <v>21</v>
      </c>
      <c r="AD1118" t="s">
        <v>21</v>
      </c>
      <c r="AE1118" t="s">
        <v>21</v>
      </c>
    </row>
    <row r="1119" spans="1:31" x14ac:dyDescent="0.25">
      <c r="A1119">
        <v>2080</v>
      </c>
      <c r="B1119" t="s">
        <v>150</v>
      </c>
      <c r="C1119" t="s">
        <v>151</v>
      </c>
      <c r="D1119">
        <v>215.84516345535391</v>
      </c>
      <c r="E1119">
        <v>216.7556083783104</v>
      </c>
      <c r="F1119">
        <v>215.0086803322238</v>
      </c>
      <c r="G1119">
        <v>192.38372437707989</v>
      </c>
      <c r="H1119">
        <v>247.50167230627261</v>
      </c>
      <c r="I1119">
        <v>1.998999999999995</v>
      </c>
      <c r="J1119">
        <v>9.7420000000000044</v>
      </c>
      <c r="K1119">
        <v>17.184999999999999</v>
      </c>
      <c r="L1119">
        <v>1.998999999999995</v>
      </c>
      <c r="M1119">
        <v>1.998999999999995</v>
      </c>
      <c r="N1119">
        <v>102662</v>
      </c>
      <c r="O1119">
        <v>92738.8</v>
      </c>
      <c r="P1119">
        <v>61826</v>
      </c>
      <c r="Q1119">
        <v>97673.9</v>
      </c>
      <c r="R1119">
        <v>136867</v>
      </c>
      <c r="S1119">
        <v>101263.03896513201</v>
      </c>
      <c r="T1119">
        <v>91475.061054524413</v>
      </c>
      <c r="U1119">
        <v>60983.505552767841</v>
      </c>
      <c r="V1119">
        <v>96342.91112170431</v>
      </c>
      <c r="W1119">
        <v>135001.93210770027</v>
      </c>
      <c r="X1119" t="s">
        <v>21</v>
      </c>
      <c r="Y1119" t="s">
        <v>21</v>
      </c>
      <c r="Z1119" t="s">
        <v>21</v>
      </c>
      <c r="AA1119" t="s">
        <v>21</v>
      </c>
      <c r="AB1119" t="s">
        <v>21</v>
      </c>
      <c r="AC1119" t="s">
        <v>21</v>
      </c>
      <c r="AD1119" t="s">
        <v>21</v>
      </c>
      <c r="AE1119" t="s">
        <v>21</v>
      </c>
    </row>
    <row r="1120" spans="1:31" x14ac:dyDescent="0.25">
      <c r="A1120">
        <v>2085</v>
      </c>
      <c r="B1120" t="s">
        <v>150</v>
      </c>
      <c r="C1120" t="s">
        <v>151</v>
      </c>
      <c r="D1120">
        <v>212.42320534690569</v>
      </c>
      <c r="E1120">
        <v>214.33463184093509</v>
      </c>
      <c r="F1120">
        <v>215.1339634777259</v>
      </c>
      <c r="G1120">
        <v>186.83334824799351</v>
      </c>
      <c r="H1120">
        <v>245.64354148605969</v>
      </c>
      <c r="I1120">
        <v>1.619</v>
      </c>
      <c r="J1120">
        <v>9.1239999999999952</v>
      </c>
      <c r="K1120">
        <v>16.66800000000001</v>
      </c>
      <c r="L1120">
        <v>1.619</v>
      </c>
      <c r="M1120">
        <v>1.619</v>
      </c>
      <c r="N1120">
        <v>106732</v>
      </c>
      <c r="O1120">
        <v>96316</v>
      </c>
      <c r="P1120">
        <v>61251.6</v>
      </c>
      <c r="Q1120">
        <v>100754</v>
      </c>
      <c r="R1120">
        <v>147252</v>
      </c>
      <c r="S1120">
        <v>105277.57763170863</v>
      </c>
      <c r="T1120">
        <v>95003.515039310121</v>
      </c>
      <c r="U1120">
        <v>60416.932823018062</v>
      </c>
      <c r="V1120">
        <v>99381.039020211101</v>
      </c>
      <c r="W1120">
        <v>145245.41713285947</v>
      </c>
      <c r="X1120" t="s">
        <v>21</v>
      </c>
      <c r="Y1120" t="s">
        <v>21</v>
      </c>
      <c r="Z1120" t="s">
        <v>21</v>
      </c>
      <c r="AA1120" t="s">
        <v>21</v>
      </c>
      <c r="AB1120" t="s">
        <v>21</v>
      </c>
      <c r="AC1120" t="s">
        <v>21</v>
      </c>
      <c r="AD1120" t="s">
        <v>21</v>
      </c>
      <c r="AE1120" t="s">
        <v>21</v>
      </c>
    </row>
    <row r="1121" spans="1:31" x14ac:dyDescent="0.25">
      <c r="A1121">
        <v>2090</v>
      </c>
      <c r="B1121" t="s">
        <v>150</v>
      </c>
      <c r="C1121" t="s">
        <v>151</v>
      </c>
      <c r="D1121">
        <v>207.36203193601611</v>
      </c>
      <c r="E1121">
        <v>211.5464750132833</v>
      </c>
      <c r="F1121">
        <v>215.73720741631479</v>
      </c>
      <c r="G1121">
        <v>180.74902821667271</v>
      </c>
      <c r="H1121">
        <v>241.70522945272521</v>
      </c>
      <c r="I1121">
        <v>1.311000000000007</v>
      </c>
      <c r="J1121">
        <v>8.5480000000000018</v>
      </c>
      <c r="K1121">
        <v>16.143000000000001</v>
      </c>
      <c r="L1121">
        <v>1.311000000000007</v>
      </c>
      <c r="M1121">
        <v>1.311000000000007</v>
      </c>
      <c r="N1121">
        <v>110549</v>
      </c>
      <c r="O1121">
        <v>99639.2</v>
      </c>
      <c r="P1121">
        <v>60450.8</v>
      </c>
      <c r="Q1121">
        <v>103472</v>
      </c>
      <c r="R1121">
        <v>157881</v>
      </c>
      <c r="S1121">
        <v>109042.56389468722</v>
      </c>
      <c r="T1121">
        <v>98281.430247361073</v>
      </c>
      <c r="U1121">
        <v>59627.045215107857</v>
      </c>
      <c r="V1121">
        <v>102062.00120590033</v>
      </c>
      <c r="W1121">
        <v>155729.57720338594</v>
      </c>
      <c r="X1121" t="s">
        <v>21</v>
      </c>
      <c r="Y1121" t="s">
        <v>21</v>
      </c>
      <c r="Z1121" t="s">
        <v>21</v>
      </c>
      <c r="AA1121" t="s">
        <v>21</v>
      </c>
      <c r="AB1121" t="s">
        <v>21</v>
      </c>
      <c r="AC1121" t="s">
        <v>21</v>
      </c>
      <c r="AD1121" t="s">
        <v>21</v>
      </c>
      <c r="AE1121" t="s">
        <v>21</v>
      </c>
    </row>
    <row r="1122" spans="1:31" x14ac:dyDescent="0.25">
      <c r="A1122">
        <v>2095</v>
      </c>
      <c r="B1122" t="s">
        <v>150</v>
      </c>
      <c r="C1122" t="s">
        <v>151</v>
      </c>
      <c r="D1122">
        <v>200.56030369976779</v>
      </c>
      <c r="E1122">
        <v>208.5752957297461</v>
      </c>
      <c r="F1122">
        <v>216.904314997623</v>
      </c>
      <c r="G1122">
        <v>174.33991163063851</v>
      </c>
      <c r="H1122">
        <v>235.4383427948209</v>
      </c>
      <c r="I1122">
        <v>1.061000000000007</v>
      </c>
      <c r="J1122">
        <v>8.0130000000000052</v>
      </c>
      <c r="K1122">
        <v>15.611000000000001</v>
      </c>
      <c r="L1122">
        <v>1.061000000000007</v>
      </c>
      <c r="M1122">
        <v>1.061000000000007</v>
      </c>
      <c r="N1122">
        <v>114157</v>
      </c>
      <c r="O1122">
        <v>102715</v>
      </c>
      <c r="P1122">
        <v>59462.8</v>
      </c>
      <c r="Q1122">
        <v>105844</v>
      </c>
      <c r="R1122">
        <v>168820</v>
      </c>
      <c r="S1122">
        <v>112601.39817208485</v>
      </c>
      <c r="T1122">
        <v>101315.31674137982</v>
      </c>
      <c r="U1122">
        <v>58652.508555997862</v>
      </c>
      <c r="V1122">
        <v>104401.67828627373</v>
      </c>
      <c r="W1122">
        <v>166519.51294630521</v>
      </c>
      <c r="X1122" t="s">
        <v>21</v>
      </c>
      <c r="Y1122" t="s">
        <v>21</v>
      </c>
      <c r="Z1122" t="s">
        <v>21</v>
      </c>
      <c r="AA1122" t="s">
        <v>21</v>
      </c>
      <c r="AB1122" t="s">
        <v>21</v>
      </c>
      <c r="AC1122" t="s">
        <v>21</v>
      </c>
      <c r="AD1122" t="s">
        <v>21</v>
      </c>
      <c r="AE1122" t="s">
        <v>21</v>
      </c>
    </row>
    <row r="1123" spans="1:31" x14ac:dyDescent="0.25">
      <c r="A1123">
        <v>2100</v>
      </c>
      <c r="B1123" t="s">
        <v>150</v>
      </c>
      <c r="C1123" t="s">
        <v>151</v>
      </c>
      <c r="D1123">
        <v>192.69281299812641</v>
      </c>
      <c r="E1123">
        <v>205.43636287368221</v>
      </c>
      <c r="F1123">
        <v>218.42771609944319</v>
      </c>
      <c r="G1123">
        <v>167.67619899885341</v>
      </c>
      <c r="H1123">
        <v>227.47098912161999</v>
      </c>
      <c r="I1123">
        <v>0.85800000000000409</v>
      </c>
      <c r="J1123">
        <v>7.5150000000000006</v>
      </c>
      <c r="K1123">
        <v>15.074</v>
      </c>
      <c r="L1123">
        <v>0.85800000000000409</v>
      </c>
      <c r="M1123">
        <v>0.85800000000000409</v>
      </c>
      <c r="N1123">
        <v>117507</v>
      </c>
      <c r="O1123">
        <v>105577</v>
      </c>
      <c r="P1123">
        <v>58364</v>
      </c>
      <c r="Q1123">
        <v>107916</v>
      </c>
      <c r="R1123">
        <v>179983</v>
      </c>
      <c r="S1123">
        <v>115905.74818020074</v>
      </c>
      <c r="T1123">
        <v>104138.31665876121</v>
      </c>
      <c r="U1123">
        <v>57568.681753335848</v>
      </c>
      <c r="V1123">
        <v>106445.44342562182</v>
      </c>
      <c r="W1123">
        <v>177530.39627185673</v>
      </c>
      <c r="X1123" t="s">
        <v>21</v>
      </c>
      <c r="Y1123" t="s">
        <v>21</v>
      </c>
      <c r="Z1123" t="s">
        <v>21</v>
      </c>
      <c r="AA1123" t="s">
        <v>21</v>
      </c>
      <c r="AB1123" t="s">
        <v>21</v>
      </c>
      <c r="AC1123" t="s">
        <v>21</v>
      </c>
      <c r="AD1123" t="s">
        <v>21</v>
      </c>
      <c r="AE1123" t="s">
        <v>21</v>
      </c>
    </row>
    <row r="1124" spans="1:31" x14ac:dyDescent="0.25">
      <c r="A1124">
        <v>2020</v>
      </c>
      <c r="B1124" t="s">
        <v>152</v>
      </c>
      <c r="C1124" t="s">
        <v>153</v>
      </c>
      <c r="D1124">
        <v>133.52302435752321</v>
      </c>
      <c r="E1124">
        <v>133.52302435752321</v>
      </c>
      <c r="F1124">
        <v>133.52302435752321</v>
      </c>
      <c r="G1124">
        <v>133.52302435752321</v>
      </c>
      <c r="H1124">
        <v>133.52302435752321</v>
      </c>
      <c r="I1124">
        <v>42.7</v>
      </c>
      <c r="J1124">
        <v>42.7</v>
      </c>
      <c r="K1124">
        <v>42.7</v>
      </c>
      <c r="L1124">
        <v>42.7</v>
      </c>
      <c r="M1124">
        <v>42.7</v>
      </c>
      <c r="N1124">
        <v>5318.26</v>
      </c>
      <c r="O1124">
        <v>5318.26</v>
      </c>
      <c r="P1124">
        <v>5318.26</v>
      </c>
      <c r="Q1124">
        <v>5318.26</v>
      </c>
      <c r="R1124">
        <v>5318.26</v>
      </c>
      <c r="S1124">
        <v>5245.7887982574175</v>
      </c>
      <c r="T1124">
        <v>5245.7887982574175</v>
      </c>
      <c r="U1124">
        <v>5245.7887982574175</v>
      </c>
      <c r="V1124">
        <v>5245.7887982574175</v>
      </c>
      <c r="W1124">
        <v>5245.7887982574175</v>
      </c>
      <c r="X1124" t="s">
        <v>21</v>
      </c>
      <c r="Y1124" t="s">
        <v>21</v>
      </c>
      <c r="Z1124" t="s">
        <v>21</v>
      </c>
      <c r="AA1124" t="s">
        <v>21</v>
      </c>
      <c r="AB1124" t="s">
        <v>21</v>
      </c>
      <c r="AC1124" t="s">
        <v>21</v>
      </c>
      <c r="AD1124" t="s">
        <v>21</v>
      </c>
      <c r="AE1124" t="s">
        <v>21</v>
      </c>
    </row>
    <row r="1125" spans="1:31" x14ac:dyDescent="0.25">
      <c r="A1125">
        <v>2025</v>
      </c>
      <c r="B1125" t="s">
        <v>152</v>
      </c>
      <c r="C1125" t="s">
        <v>153</v>
      </c>
      <c r="D1125">
        <v>146.74085439986581</v>
      </c>
      <c r="E1125">
        <v>147.94233010522791</v>
      </c>
      <c r="F1125">
        <v>148.6234939001379</v>
      </c>
      <c r="G1125">
        <v>148.71792646627259</v>
      </c>
      <c r="H1125">
        <v>146.66228147402839</v>
      </c>
      <c r="I1125">
        <v>38.764000000000003</v>
      </c>
      <c r="J1125">
        <v>40.683</v>
      </c>
      <c r="K1125">
        <v>42.100999999999999</v>
      </c>
      <c r="L1125">
        <v>38.764000000000003</v>
      </c>
      <c r="M1125">
        <v>38.764000000000003</v>
      </c>
      <c r="N1125">
        <v>5695.14</v>
      </c>
      <c r="O1125">
        <v>5648.89</v>
      </c>
      <c r="P1125">
        <v>5623</v>
      </c>
      <c r="Q1125">
        <v>5619.43</v>
      </c>
      <c r="R1125">
        <v>5698.2</v>
      </c>
      <c r="S1125">
        <v>5617.5331060361377</v>
      </c>
      <c r="T1125">
        <v>5571.913348461404</v>
      </c>
      <c r="U1125">
        <v>5546.3761479509203</v>
      </c>
      <c r="V1125">
        <v>5542.8547958527188</v>
      </c>
      <c r="W1125">
        <v>5620.5514078345959</v>
      </c>
      <c r="X1125" t="s">
        <v>21</v>
      </c>
      <c r="Y1125" t="s">
        <v>21</v>
      </c>
      <c r="Z1125" t="s">
        <v>21</v>
      </c>
      <c r="AA1125" t="s">
        <v>21</v>
      </c>
      <c r="AB1125" t="s">
        <v>21</v>
      </c>
      <c r="AC1125" t="s">
        <v>21</v>
      </c>
      <c r="AD1125" t="s">
        <v>21</v>
      </c>
      <c r="AE1125" t="s">
        <v>21</v>
      </c>
    </row>
    <row r="1126" spans="1:31" x14ac:dyDescent="0.25">
      <c r="A1126">
        <v>2030</v>
      </c>
      <c r="B1126" t="s">
        <v>152</v>
      </c>
      <c r="C1126" t="s">
        <v>153</v>
      </c>
      <c r="D1126">
        <v>158.83260805768671</v>
      </c>
      <c r="E1126">
        <v>162.61803127489199</v>
      </c>
      <c r="F1126">
        <v>164.97631325200189</v>
      </c>
      <c r="G1126">
        <v>165.3239047499267</v>
      </c>
      <c r="H1126">
        <v>158.6241101748208</v>
      </c>
      <c r="I1126">
        <v>35.045000000000002</v>
      </c>
      <c r="J1126">
        <v>38.779000000000003</v>
      </c>
      <c r="K1126">
        <v>41.49</v>
      </c>
      <c r="L1126">
        <v>35.045000000000002</v>
      </c>
      <c r="M1126">
        <v>35.045000000000002</v>
      </c>
      <c r="N1126">
        <v>6765.46</v>
      </c>
      <c r="O1126">
        <v>6600.35</v>
      </c>
      <c r="P1126">
        <v>6498.46</v>
      </c>
      <c r="Q1126">
        <v>6486.95</v>
      </c>
      <c r="R1126">
        <v>6781.78</v>
      </c>
      <c r="S1126">
        <v>6673.2680017634766</v>
      </c>
      <c r="T1126">
        <v>6510.4079331545181</v>
      </c>
      <c r="U1126">
        <v>6409.9063742509579</v>
      </c>
      <c r="V1126">
        <v>6398.5532194469533</v>
      </c>
      <c r="W1126">
        <v>6689.3656113552533</v>
      </c>
      <c r="X1126">
        <v>52.404433495214271</v>
      </c>
      <c r="Y1126">
        <v>39.303325121410701</v>
      </c>
      <c r="Z1126">
        <v>1.2</v>
      </c>
      <c r="AA1126">
        <v>1.6</v>
      </c>
      <c r="AB1126">
        <v>0.43861462577049198</v>
      </c>
      <c r="AC1126">
        <v>0.43279765336065601</v>
      </c>
      <c r="AD1126">
        <v>1060.649024052334</v>
      </c>
      <c r="AE1126">
        <v>0</v>
      </c>
    </row>
    <row r="1127" spans="1:31" x14ac:dyDescent="0.25">
      <c r="A1127">
        <v>2035</v>
      </c>
      <c r="B1127" t="s">
        <v>152</v>
      </c>
      <c r="C1127" t="s">
        <v>153</v>
      </c>
      <c r="D1127">
        <v>170.00581897455251</v>
      </c>
      <c r="E1127">
        <v>177.36540896323311</v>
      </c>
      <c r="F1127">
        <v>182.50790256990729</v>
      </c>
      <c r="G1127">
        <v>183.16242401375089</v>
      </c>
      <c r="H1127">
        <v>169.61130675386741</v>
      </c>
      <c r="I1127">
        <v>31.565999999999999</v>
      </c>
      <c r="J1127">
        <v>36.984999999999999</v>
      </c>
      <c r="K1127">
        <v>40.866999999999997</v>
      </c>
      <c r="L1127">
        <v>31.565999999999999</v>
      </c>
      <c r="M1127">
        <v>31.565999999999999</v>
      </c>
      <c r="N1127">
        <v>8206.01</v>
      </c>
      <c r="O1127">
        <v>7743.56</v>
      </c>
      <c r="P1127">
        <v>7391.88</v>
      </c>
      <c r="Q1127">
        <v>7423.06</v>
      </c>
      <c r="R1127">
        <v>8395.5</v>
      </c>
      <c r="S1127">
        <v>8094.1878239101425</v>
      </c>
      <c r="T1127">
        <v>7638.0395668196388</v>
      </c>
      <c r="U1127">
        <v>7291.1518620870438</v>
      </c>
      <c r="V1127">
        <v>7321.90697649094</v>
      </c>
      <c r="W1127">
        <v>8281.0956695930909</v>
      </c>
      <c r="X1127" t="s">
        <v>21</v>
      </c>
      <c r="Y1127" t="s">
        <v>21</v>
      </c>
      <c r="Z1127" t="s">
        <v>21</v>
      </c>
      <c r="AA1127" t="s">
        <v>21</v>
      </c>
      <c r="AB1127" t="s">
        <v>21</v>
      </c>
      <c r="AC1127" t="s">
        <v>21</v>
      </c>
      <c r="AD1127" t="s">
        <v>21</v>
      </c>
      <c r="AE1127" t="s">
        <v>21</v>
      </c>
    </row>
    <row r="1128" spans="1:31" x14ac:dyDescent="0.25">
      <c r="A1128">
        <v>2040</v>
      </c>
      <c r="B1128" t="s">
        <v>152</v>
      </c>
      <c r="C1128" t="s">
        <v>153</v>
      </c>
      <c r="D1128">
        <v>180.26546346371529</v>
      </c>
      <c r="E1128">
        <v>192.23871211168409</v>
      </c>
      <c r="F1128">
        <v>201.4724604871505</v>
      </c>
      <c r="G1128">
        <v>202.42272250869911</v>
      </c>
      <c r="H1128">
        <v>179.63080534943199</v>
      </c>
      <c r="I1128">
        <v>28.341999999999999</v>
      </c>
      <c r="J1128">
        <v>35.296999999999997</v>
      </c>
      <c r="K1128">
        <v>40.232999999999997</v>
      </c>
      <c r="L1128">
        <v>28.341999999999999</v>
      </c>
      <c r="M1128">
        <v>28.341999999999999</v>
      </c>
      <c r="N1128">
        <v>9980.2999999999993</v>
      </c>
      <c r="O1128">
        <v>8980.42</v>
      </c>
      <c r="P1128">
        <v>8138.84</v>
      </c>
      <c r="Q1128">
        <v>8298.7800000000007</v>
      </c>
      <c r="R1128">
        <v>10655.5</v>
      </c>
      <c r="S1128">
        <v>9844.2998167160877</v>
      </c>
      <c r="T1128">
        <v>8858.0450447414896</v>
      </c>
      <c r="U1128">
        <v>8027.933140314577</v>
      </c>
      <c r="V1128">
        <v>8185.693659806534</v>
      </c>
      <c r="W1128">
        <v>10510.29895865037</v>
      </c>
      <c r="X1128" t="s">
        <v>21</v>
      </c>
      <c r="Y1128" t="s">
        <v>21</v>
      </c>
      <c r="Z1128" t="s">
        <v>21</v>
      </c>
      <c r="AA1128" t="s">
        <v>21</v>
      </c>
      <c r="AB1128" t="s">
        <v>21</v>
      </c>
      <c r="AC1128" t="s">
        <v>21</v>
      </c>
      <c r="AD1128" t="s">
        <v>21</v>
      </c>
      <c r="AE1128" t="s">
        <v>21</v>
      </c>
    </row>
    <row r="1129" spans="1:31" x14ac:dyDescent="0.25">
      <c r="A1129">
        <v>2045</v>
      </c>
      <c r="B1129" t="s">
        <v>152</v>
      </c>
      <c r="C1129" t="s">
        <v>153</v>
      </c>
      <c r="D1129">
        <v>190.02471806481319</v>
      </c>
      <c r="E1129">
        <v>206.9522575776632</v>
      </c>
      <c r="F1129">
        <v>220.95489037018399</v>
      </c>
      <c r="G1129">
        <v>222.12727958747331</v>
      </c>
      <c r="H1129">
        <v>189.09836917788121</v>
      </c>
      <c r="I1129">
        <v>25.376999999999999</v>
      </c>
      <c r="J1129">
        <v>33.710999999999999</v>
      </c>
      <c r="K1129">
        <v>39.588000000000001</v>
      </c>
      <c r="L1129">
        <v>25.376999999999999</v>
      </c>
      <c r="M1129">
        <v>25.376999999999999</v>
      </c>
      <c r="N1129">
        <v>12130.6</v>
      </c>
      <c r="O1129">
        <v>10384.5</v>
      </c>
      <c r="P1129">
        <v>8797.81</v>
      </c>
      <c r="Q1129">
        <v>9181.6200000000008</v>
      </c>
      <c r="R1129">
        <v>13607</v>
      </c>
      <c r="S1129">
        <v>11965.297972671782</v>
      </c>
      <c r="T1129">
        <v>10242.991838590846</v>
      </c>
      <c r="U1129">
        <v>8677.9234462393888</v>
      </c>
      <c r="V1129">
        <v>9056.503319855794</v>
      </c>
      <c r="W1129">
        <v>13421.57927177097</v>
      </c>
      <c r="X1129" t="s">
        <v>21</v>
      </c>
      <c r="Y1129" t="s">
        <v>21</v>
      </c>
      <c r="Z1129" t="s">
        <v>21</v>
      </c>
      <c r="AA1129" t="s">
        <v>21</v>
      </c>
      <c r="AB1129" t="s">
        <v>21</v>
      </c>
      <c r="AC1129" t="s">
        <v>21</v>
      </c>
      <c r="AD1129" t="s">
        <v>21</v>
      </c>
      <c r="AE1129" t="s">
        <v>21</v>
      </c>
    </row>
    <row r="1130" spans="1:31" x14ac:dyDescent="0.25">
      <c r="A1130">
        <v>2050</v>
      </c>
      <c r="B1130" t="s">
        <v>152</v>
      </c>
      <c r="C1130" t="s">
        <v>153</v>
      </c>
      <c r="D1130">
        <v>198.86572758143629</v>
      </c>
      <c r="E1130">
        <v>221.1648388043433</v>
      </c>
      <c r="F1130">
        <v>240.826868737685</v>
      </c>
      <c r="G1130">
        <v>242.13657401584709</v>
      </c>
      <c r="H1130">
        <v>197.60422588353671</v>
      </c>
      <c r="I1130">
        <v>22.667000000000002</v>
      </c>
      <c r="J1130">
        <v>32.22</v>
      </c>
      <c r="K1130">
        <v>38.930999999999997</v>
      </c>
      <c r="L1130">
        <v>22.667000000000002</v>
      </c>
      <c r="M1130">
        <v>22.667000000000002</v>
      </c>
      <c r="N1130">
        <v>14612.6</v>
      </c>
      <c r="O1130">
        <v>12008.2</v>
      </c>
      <c r="P1130">
        <v>9437.64</v>
      </c>
      <c r="Q1130">
        <v>10145.9</v>
      </c>
      <c r="R1130">
        <v>17098.400000000001</v>
      </c>
      <c r="S1130">
        <v>14413.476098087785</v>
      </c>
      <c r="T1130">
        <v>11844.56590073346</v>
      </c>
      <c r="U1130">
        <v>9309.0345703267849</v>
      </c>
      <c r="V1130">
        <v>10007.643208162055</v>
      </c>
      <c r="W1130">
        <v>16865.402441423441</v>
      </c>
      <c r="X1130">
        <v>62.230264775566937</v>
      </c>
      <c r="Y1130">
        <v>39.303325121410701</v>
      </c>
      <c r="Z1130">
        <v>1.2</v>
      </c>
      <c r="AA1130">
        <v>1.9</v>
      </c>
      <c r="AB1130">
        <v>0.65547828157376997</v>
      </c>
      <c r="AC1130">
        <v>0.65837297334426204</v>
      </c>
      <c r="AD1130">
        <v>1060.649024052334</v>
      </c>
      <c r="AE1130">
        <v>0</v>
      </c>
    </row>
    <row r="1131" spans="1:31" x14ac:dyDescent="0.25">
      <c r="A1131">
        <v>2055</v>
      </c>
      <c r="B1131" t="s">
        <v>152</v>
      </c>
      <c r="C1131" t="s">
        <v>153</v>
      </c>
      <c r="D1131">
        <v>206.0818764935228</v>
      </c>
      <c r="E1131">
        <v>234.1686999538843</v>
      </c>
      <c r="F1131">
        <v>260.47048170041512</v>
      </c>
      <c r="G1131">
        <v>261.79897706787398</v>
      </c>
      <c r="H1131">
        <v>204.45511256445729</v>
      </c>
      <c r="I1131">
        <v>20.206</v>
      </c>
      <c r="J1131">
        <v>30.818999999999999</v>
      </c>
      <c r="K1131">
        <v>38.262999999999998</v>
      </c>
      <c r="L1131">
        <v>20.206</v>
      </c>
      <c r="M1131">
        <v>20.206</v>
      </c>
      <c r="N1131">
        <v>17507.2</v>
      </c>
      <c r="O1131">
        <v>13936</v>
      </c>
      <c r="P1131">
        <v>10116</v>
      </c>
      <c r="Q1131">
        <v>11263.3</v>
      </c>
      <c r="R1131">
        <v>21262.3</v>
      </c>
      <c r="S1131">
        <v>17268.631779727253</v>
      </c>
      <c r="T1131">
        <v>13746.096033762053</v>
      </c>
      <c r="U1131">
        <v>9978.1506513732002</v>
      </c>
      <c r="V1131">
        <v>11109.816551167631</v>
      </c>
      <c r="W1131">
        <v>20972.561545540964</v>
      </c>
      <c r="X1131" t="s">
        <v>21</v>
      </c>
      <c r="Y1131" t="s">
        <v>21</v>
      </c>
      <c r="Z1131" t="s">
        <v>21</v>
      </c>
      <c r="AA1131" t="s">
        <v>21</v>
      </c>
      <c r="AB1131" t="s">
        <v>21</v>
      </c>
      <c r="AC1131" t="s">
        <v>21</v>
      </c>
      <c r="AD1131" t="s">
        <v>21</v>
      </c>
      <c r="AE1131" t="s">
        <v>21</v>
      </c>
    </row>
    <row r="1132" spans="1:31" x14ac:dyDescent="0.25">
      <c r="A1132">
        <v>2060</v>
      </c>
      <c r="B1132" t="s">
        <v>152</v>
      </c>
      <c r="C1132" t="s">
        <v>153</v>
      </c>
      <c r="D1132">
        <v>211.61041797677439</v>
      </c>
      <c r="E1132">
        <v>246.08506267555441</v>
      </c>
      <c r="F1132">
        <v>280.31021255188028</v>
      </c>
      <c r="G1132">
        <v>281.55119272208952</v>
      </c>
      <c r="H1132">
        <v>209.59636942942191</v>
      </c>
      <c r="I1132">
        <v>17.98</v>
      </c>
      <c r="J1132">
        <v>29.503</v>
      </c>
      <c r="K1132">
        <v>37.585000000000001</v>
      </c>
      <c r="L1132">
        <v>17.98</v>
      </c>
      <c r="M1132">
        <v>17.98</v>
      </c>
      <c r="N1132">
        <v>20907.3</v>
      </c>
      <c r="O1132">
        <v>16192.6</v>
      </c>
      <c r="P1132">
        <v>10791.9</v>
      </c>
      <c r="Q1132">
        <v>12501.8</v>
      </c>
      <c r="R1132">
        <v>26291.4</v>
      </c>
      <c r="S1132">
        <v>20622.399081994357</v>
      </c>
      <c r="T1132">
        <v>15971.945654154379</v>
      </c>
      <c r="U1132">
        <v>10644.840254503206</v>
      </c>
      <c r="V1132">
        <v>12331.439681033755</v>
      </c>
      <c r="W1132">
        <v>25933.130687575464</v>
      </c>
      <c r="X1132" t="s">
        <v>21</v>
      </c>
      <c r="Y1132" t="s">
        <v>21</v>
      </c>
      <c r="Z1132" t="s">
        <v>21</v>
      </c>
      <c r="AA1132" t="s">
        <v>21</v>
      </c>
      <c r="AB1132" t="s">
        <v>21</v>
      </c>
      <c r="AC1132" t="s">
        <v>21</v>
      </c>
      <c r="AD1132" t="s">
        <v>21</v>
      </c>
      <c r="AE1132" t="s">
        <v>21</v>
      </c>
    </row>
    <row r="1133" spans="1:31" x14ac:dyDescent="0.25">
      <c r="A1133">
        <v>2065</v>
      </c>
      <c r="B1133" t="s">
        <v>152</v>
      </c>
      <c r="C1133" t="s">
        <v>153</v>
      </c>
      <c r="D1133">
        <v>215.50270825472691</v>
      </c>
      <c r="E1133">
        <v>256.61833312371613</v>
      </c>
      <c r="F1133">
        <v>299.51666037814948</v>
      </c>
      <c r="G1133">
        <v>300.52066825975783</v>
      </c>
      <c r="H1133">
        <v>213.11788454282481</v>
      </c>
      <c r="I1133">
        <v>15.976000000000001</v>
      </c>
      <c r="J1133">
        <v>28.266999999999999</v>
      </c>
      <c r="K1133">
        <v>36.896000000000001</v>
      </c>
      <c r="L1133">
        <v>15.976000000000001</v>
      </c>
      <c r="M1133">
        <v>15.976000000000001</v>
      </c>
      <c r="N1133">
        <v>24870.5</v>
      </c>
      <c r="O1133">
        <v>18821.099999999999</v>
      </c>
      <c r="P1133">
        <v>11478.6</v>
      </c>
      <c r="Q1133">
        <v>13893.7</v>
      </c>
      <c r="R1133">
        <v>32346.5</v>
      </c>
      <c r="S1133">
        <v>24531.593097565954</v>
      </c>
      <c r="T1133">
        <v>18564.627444104401</v>
      </c>
      <c r="U1133">
        <v>11322.182687510125</v>
      </c>
      <c r="V1133">
        <v>13704.372450077486</v>
      </c>
      <c r="W1133">
        <v>31905.718667916492</v>
      </c>
      <c r="X1133" t="s">
        <v>21</v>
      </c>
      <c r="Y1133" t="s">
        <v>21</v>
      </c>
      <c r="Z1133" t="s">
        <v>21</v>
      </c>
      <c r="AA1133" t="s">
        <v>21</v>
      </c>
      <c r="AB1133" t="s">
        <v>21</v>
      </c>
      <c r="AC1133" t="s">
        <v>21</v>
      </c>
      <c r="AD1133" t="s">
        <v>21</v>
      </c>
      <c r="AE1133" t="s">
        <v>21</v>
      </c>
    </row>
    <row r="1134" spans="1:31" x14ac:dyDescent="0.25">
      <c r="A1134">
        <v>2070</v>
      </c>
      <c r="B1134" t="s">
        <v>152</v>
      </c>
      <c r="C1134" t="s">
        <v>153</v>
      </c>
      <c r="D1134">
        <v>218.05325535572049</v>
      </c>
      <c r="E1134">
        <v>266.05239173269609</v>
      </c>
      <c r="F1134">
        <v>318.41051020835909</v>
      </c>
      <c r="G1134">
        <v>318.99965203538301</v>
      </c>
      <c r="H1134">
        <v>215.32203077181069</v>
      </c>
      <c r="I1134">
        <v>14.17700000000001</v>
      </c>
      <c r="J1134">
        <v>27.103999999999999</v>
      </c>
      <c r="K1134">
        <v>36.197000000000003</v>
      </c>
      <c r="L1134">
        <v>14.17700000000001</v>
      </c>
      <c r="M1134">
        <v>14.17700000000001</v>
      </c>
      <c r="N1134">
        <v>29269.5</v>
      </c>
      <c r="O1134">
        <v>21742.3</v>
      </c>
      <c r="P1134">
        <v>12113.7</v>
      </c>
      <c r="Q1134">
        <v>15378.6</v>
      </c>
      <c r="R1134">
        <v>39348.1</v>
      </c>
      <c r="S1134">
        <v>28870.648526133638</v>
      </c>
      <c r="T1134">
        <v>21446.020651181447</v>
      </c>
      <c r="U1134">
        <v>11948.628266660691</v>
      </c>
      <c r="V1134">
        <v>15169.037920839057</v>
      </c>
      <c r="W1134">
        <v>38811.908822192352</v>
      </c>
      <c r="X1134" t="s">
        <v>21</v>
      </c>
      <c r="Y1134" t="s">
        <v>21</v>
      </c>
      <c r="Z1134" t="s">
        <v>21</v>
      </c>
      <c r="AA1134" t="s">
        <v>21</v>
      </c>
      <c r="AB1134" t="s">
        <v>21</v>
      </c>
      <c r="AC1134" t="s">
        <v>21</v>
      </c>
      <c r="AD1134" t="s">
        <v>21</v>
      </c>
      <c r="AE1134" t="s">
        <v>21</v>
      </c>
    </row>
    <row r="1135" spans="1:31" x14ac:dyDescent="0.25">
      <c r="A1135">
        <v>2075</v>
      </c>
      <c r="B1135" t="s">
        <v>152</v>
      </c>
      <c r="C1135" t="s">
        <v>153</v>
      </c>
      <c r="D1135">
        <v>219.32005617742001</v>
      </c>
      <c r="E1135">
        <v>274.19967718945207</v>
      </c>
      <c r="F1135">
        <v>336.53594097178558</v>
      </c>
      <c r="G1135">
        <v>336.50816668762837</v>
      </c>
      <c r="H1135">
        <v>216.27887896700619</v>
      </c>
      <c r="I1135">
        <v>12.56699999999999</v>
      </c>
      <c r="J1135">
        <v>26.010999999999999</v>
      </c>
      <c r="K1135">
        <v>35.488999999999997</v>
      </c>
      <c r="L1135">
        <v>12.56699999999999</v>
      </c>
      <c r="M1135">
        <v>12.56699999999999</v>
      </c>
      <c r="N1135">
        <v>34130.199999999997</v>
      </c>
      <c r="O1135">
        <v>25010.7</v>
      </c>
      <c r="P1135">
        <v>12734.6</v>
      </c>
      <c r="Q1135">
        <v>17015.3</v>
      </c>
      <c r="R1135">
        <v>47409.4</v>
      </c>
      <c r="S1135">
        <v>33665.112431939262</v>
      </c>
      <c r="T1135">
        <v>24669.882611338446</v>
      </c>
      <c r="U1135">
        <v>12561.067347269391</v>
      </c>
      <c r="V1135">
        <v>16783.434833759431</v>
      </c>
      <c r="W1135">
        <v>46763.358589483258</v>
      </c>
      <c r="X1135" t="s">
        <v>21</v>
      </c>
      <c r="Y1135" t="s">
        <v>21</v>
      </c>
      <c r="Z1135" t="s">
        <v>21</v>
      </c>
      <c r="AA1135" t="s">
        <v>21</v>
      </c>
      <c r="AB1135" t="s">
        <v>21</v>
      </c>
      <c r="AC1135" t="s">
        <v>21</v>
      </c>
      <c r="AD1135" t="s">
        <v>21</v>
      </c>
      <c r="AE1135" t="s">
        <v>21</v>
      </c>
    </row>
    <row r="1136" spans="1:31" x14ac:dyDescent="0.25">
      <c r="A1136">
        <v>2080</v>
      </c>
      <c r="B1136" t="s">
        <v>152</v>
      </c>
      <c r="C1136" t="s">
        <v>153</v>
      </c>
      <c r="D1136">
        <v>219.3115121787616</v>
      </c>
      <c r="E1136">
        <v>280.83620928185098</v>
      </c>
      <c r="F1136">
        <v>353.45532218169632</v>
      </c>
      <c r="G1136">
        <v>352.63712321301261</v>
      </c>
      <c r="H1136">
        <v>216.0103802456714</v>
      </c>
      <c r="I1136">
        <v>11.129</v>
      </c>
      <c r="J1136">
        <v>24.981999999999999</v>
      </c>
      <c r="K1136">
        <v>34.771000000000001</v>
      </c>
      <c r="L1136">
        <v>11.129</v>
      </c>
      <c r="M1136">
        <v>11.129</v>
      </c>
      <c r="N1136">
        <v>39453.4</v>
      </c>
      <c r="O1136">
        <v>28651.5</v>
      </c>
      <c r="P1136">
        <v>13343.1</v>
      </c>
      <c r="Q1136">
        <v>18819.2</v>
      </c>
      <c r="R1136">
        <v>56615.5</v>
      </c>
      <c r="S1136">
        <v>38915.77391349223</v>
      </c>
      <c r="T1136">
        <v>28261.069927621516</v>
      </c>
      <c r="U1136">
        <v>13161.27540098238</v>
      </c>
      <c r="V1136">
        <v>18562.753335144578</v>
      </c>
      <c r="W1136">
        <v>55844.00832372671</v>
      </c>
      <c r="X1136" t="s">
        <v>21</v>
      </c>
      <c r="Y1136" t="s">
        <v>21</v>
      </c>
      <c r="Z1136" t="s">
        <v>21</v>
      </c>
      <c r="AA1136" t="s">
        <v>21</v>
      </c>
      <c r="AB1136" t="s">
        <v>21</v>
      </c>
      <c r="AC1136" t="s">
        <v>21</v>
      </c>
      <c r="AD1136" t="s">
        <v>21</v>
      </c>
      <c r="AE1136" t="s">
        <v>21</v>
      </c>
    </row>
    <row r="1137" spans="1:31" x14ac:dyDescent="0.25">
      <c r="A1137">
        <v>2085</v>
      </c>
      <c r="B1137" t="s">
        <v>152</v>
      </c>
      <c r="C1137" t="s">
        <v>153</v>
      </c>
      <c r="D1137">
        <v>218.18009055464719</v>
      </c>
      <c r="E1137">
        <v>286.096310736595</v>
      </c>
      <c r="F1137">
        <v>369.6673542112099</v>
      </c>
      <c r="G1137">
        <v>367.92458390978112</v>
      </c>
      <c r="H1137">
        <v>214.6783004234268</v>
      </c>
      <c r="I1137">
        <v>9.847999999999999</v>
      </c>
      <c r="J1137">
        <v>24.013000000000009</v>
      </c>
      <c r="K1137">
        <v>34.045000000000002</v>
      </c>
      <c r="L1137">
        <v>9.847999999999999</v>
      </c>
      <c r="M1137">
        <v>9.847999999999999</v>
      </c>
      <c r="N1137">
        <v>45269.599999999999</v>
      </c>
      <c r="O1137">
        <v>32684.3</v>
      </c>
      <c r="P1137">
        <v>13923.2</v>
      </c>
      <c r="Q1137">
        <v>20778.599999999999</v>
      </c>
      <c r="R1137">
        <v>67101.5</v>
      </c>
      <c r="S1137">
        <v>44652.717351463449</v>
      </c>
      <c r="T1137">
        <v>32238.91551351098</v>
      </c>
      <c r="U1137">
        <v>13733.47045761164</v>
      </c>
      <c r="V1137">
        <v>20495.452859294499</v>
      </c>
      <c r="W1137">
        <v>66187.117035697782</v>
      </c>
      <c r="X1137" t="s">
        <v>21</v>
      </c>
      <c r="Y1137" t="s">
        <v>21</v>
      </c>
      <c r="Z1137" t="s">
        <v>21</v>
      </c>
      <c r="AA1137" t="s">
        <v>21</v>
      </c>
      <c r="AB1137" t="s">
        <v>21</v>
      </c>
      <c r="AC1137" t="s">
        <v>21</v>
      </c>
      <c r="AD1137" t="s">
        <v>21</v>
      </c>
      <c r="AE1137" t="s">
        <v>21</v>
      </c>
    </row>
    <row r="1138" spans="1:31" x14ac:dyDescent="0.25">
      <c r="A1138">
        <v>2090</v>
      </c>
      <c r="B1138" t="s">
        <v>152</v>
      </c>
      <c r="C1138" t="s">
        <v>153</v>
      </c>
      <c r="D1138">
        <v>215.9960550035635</v>
      </c>
      <c r="E1138">
        <v>290.14583071311779</v>
      </c>
      <c r="F1138">
        <v>385.55538925921269</v>
      </c>
      <c r="G1138">
        <v>382.72913679621013</v>
      </c>
      <c r="H1138">
        <v>212.36016433991529</v>
      </c>
      <c r="I1138">
        <v>8.7090000000000032</v>
      </c>
      <c r="J1138">
        <v>23.099</v>
      </c>
      <c r="K1138">
        <v>33.31</v>
      </c>
      <c r="L1138">
        <v>8.7090000000000032</v>
      </c>
      <c r="M1138">
        <v>8.7090000000000032</v>
      </c>
      <c r="N1138">
        <v>51626.2</v>
      </c>
      <c r="O1138">
        <v>37118</v>
      </c>
      <c r="P1138">
        <v>14454.8</v>
      </c>
      <c r="Q1138">
        <v>22874.6</v>
      </c>
      <c r="R1138">
        <v>79041.399999999994</v>
      </c>
      <c r="S1138">
        <v>50922.696832534901</v>
      </c>
      <c r="T1138">
        <v>36612.198089923928</v>
      </c>
      <c r="U1138">
        <v>14257.826417108474</v>
      </c>
      <c r="V1138">
        <v>22562.890953924612</v>
      </c>
      <c r="W1138">
        <v>77964.313651191143</v>
      </c>
      <c r="X1138" t="s">
        <v>21</v>
      </c>
      <c r="Y1138" t="s">
        <v>21</v>
      </c>
      <c r="Z1138" t="s">
        <v>21</v>
      </c>
      <c r="AA1138" t="s">
        <v>21</v>
      </c>
      <c r="AB1138" t="s">
        <v>21</v>
      </c>
      <c r="AC1138" t="s">
        <v>21</v>
      </c>
      <c r="AD1138" t="s">
        <v>21</v>
      </c>
      <c r="AE1138" t="s">
        <v>21</v>
      </c>
    </row>
    <row r="1139" spans="1:31" x14ac:dyDescent="0.25">
      <c r="A1139">
        <v>2095</v>
      </c>
      <c r="B1139" t="s">
        <v>152</v>
      </c>
      <c r="C1139" t="s">
        <v>153</v>
      </c>
      <c r="D1139">
        <v>212.78832431979211</v>
      </c>
      <c r="E1139">
        <v>293.03426403387408</v>
      </c>
      <c r="F1139">
        <v>401.16722844086689</v>
      </c>
      <c r="G1139">
        <v>397.06806690982302</v>
      </c>
      <c r="H1139">
        <v>209.0894059447449</v>
      </c>
      <c r="I1139">
        <v>7.6970000000000027</v>
      </c>
      <c r="J1139">
        <v>22.238</v>
      </c>
      <c r="K1139">
        <v>32.567999999999998</v>
      </c>
      <c r="L1139">
        <v>7.6970000000000027</v>
      </c>
      <c r="M1139">
        <v>7.6970000000000027</v>
      </c>
      <c r="N1139">
        <v>58562.2</v>
      </c>
      <c r="O1139">
        <v>41958</v>
      </c>
      <c r="P1139">
        <v>14927.2</v>
      </c>
      <c r="Q1139">
        <v>25097.4</v>
      </c>
      <c r="R1139">
        <v>92613</v>
      </c>
      <c r="S1139">
        <v>57764.180909039897</v>
      </c>
      <c r="T1139">
        <v>41386.244071798807</v>
      </c>
      <c r="U1139">
        <v>14723.789086909652</v>
      </c>
      <c r="V1139">
        <v>24755.401162294758</v>
      </c>
      <c r="W1139">
        <v>91350.975313921139</v>
      </c>
      <c r="X1139" t="s">
        <v>21</v>
      </c>
      <c r="Y1139" t="s">
        <v>21</v>
      </c>
      <c r="Z1139" t="s">
        <v>21</v>
      </c>
      <c r="AA1139" t="s">
        <v>21</v>
      </c>
      <c r="AB1139" t="s">
        <v>21</v>
      </c>
      <c r="AC1139" t="s">
        <v>21</v>
      </c>
      <c r="AD1139" t="s">
        <v>21</v>
      </c>
      <c r="AE1139" t="s">
        <v>21</v>
      </c>
    </row>
    <row r="1140" spans="1:31" x14ac:dyDescent="0.25">
      <c r="A1140">
        <v>2100</v>
      </c>
      <c r="B1140" t="s">
        <v>152</v>
      </c>
      <c r="C1140" t="s">
        <v>153</v>
      </c>
      <c r="D1140">
        <v>208.64968767031399</v>
      </c>
      <c r="E1140">
        <v>294.87325703265839</v>
      </c>
      <c r="F1140">
        <v>416.41345323439361</v>
      </c>
      <c r="G1140">
        <v>410.87594851800611</v>
      </c>
      <c r="H1140">
        <v>204.95877667379369</v>
      </c>
      <c r="I1140">
        <v>6.7990000000000066</v>
      </c>
      <c r="J1140">
        <v>21.425000000000001</v>
      </c>
      <c r="K1140">
        <v>31.818999999999999</v>
      </c>
      <c r="L1140">
        <v>6.7990000000000066</v>
      </c>
      <c r="M1140">
        <v>6.7990000000000066</v>
      </c>
      <c r="N1140">
        <v>66101.5</v>
      </c>
      <c r="O1140">
        <v>47218.9</v>
      </c>
      <c r="P1140">
        <v>15352</v>
      </c>
      <c r="Q1140">
        <v>27469.7</v>
      </c>
      <c r="R1140">
        <v>107986</v>
      </c>
      <c r="S1140">
        <v>65200.743898946777</v>
      </c>
      <c r="T1140">
        <v>46575.45450693219</v>
      </c>
      <c r="U1140">
        <v>15142.80039540148</v>
      </c>
      <c r="V1140">
        <v>27095.374154609173</v>
      </c>
      <c r="W1140">
        <v>106514.48954519439</v>
      </c>
      <c r="X1140" t="s">
        <v>21</v>
      </c>
      <c r="Y1140" t="s">
        <v>21</v>
      </c>
      <c r="Z1140" t="s">
        <v>21</v>
      </c>
      <c r="AA1140" t="s">
        <v>21</v>
      </c>
      <c r="AB1140" t="s">
        <v>21</v>
      </c>
      <c r="AC1140" t="s">
        <v>21</v>
      </c>
      <c r="AD1140" t="s">
        <v>21</v>
      </c>
      <c r="AE1140" t="s">
        <v>21</v>
      </c>
    </row>
    <row r="1141" spans="1:31" x14ac:dyDescent="0.25">
      <c r="A1141">
        <v>2020</v>
      </c>
      <c r="B1141" t="s">
        <v>154</v>
      </c>
      <c r="C1141" t="s">
        <v>155</v>
      </c>
      <c r="D1141">
        <v>79.898037284025463</v>
      </c>
      <c r="E1141">
        <v>79.898037284025463</v>
      </c>
      <c r="F1141">
        <v>79.898037284025463</v>
      </c>
      <c r="G1141">
        <v>79.898037284025463</v>
      </c>
      <c r="H1141">
        <v>79.898037284025463</v>
      </c>
      <c r="I1141">
        <v>20.3</v>
      </c>
      <c r="J1141">
        <v>20.3</v>
      </c>
      <c r="K1141">
        <v>20.3</v>
      </c>
      <c r="L1141">
        <v>20.3</v>
      </c>
      <c r="M1141">
        <v>20.3</v>
      </c>
      <c r="N1141">
        <v>26018.2</v>
      </c>
      <c r="O1141">
        <v>26018.2</v>
      </c>
      <c r="P1141">
        <v>26018.2</v>
      </c>
      <c r="Q1141">
        <v>26018.2</v>
      </c>
      <c r="R1141">
        <v>26018.2</v>
      </c>
      <c r="S1141">
        <v>25663.653546615085</v>
      </c>
      <c r="T1141">
        <v>25663.653546615085</v>
      </c>
      <c r="U1141">
        <v>25663.653546615085</v>
      </c>
      <c r="V1141">
        <v>25663.653546615085</v>
      </c>
      <c r="W1141">
        <v>25663.653546615085</v>
      </c>
      <c r="X1141" t="s">
        <v>21</v>
      </c>
      <c r="Y1141" t="s">
        <v>21</v>
      </c>
      <c r="Z1141" t="s">
        <v>21</v>
      </c>
      <c r="AA1141" t="s">
        <v>21</v>
      </c>
      <c r="AB1141" t="s">
        <v>21</v>
      </c>
      <c r="AC1141" t="s">
        <v>21</v>
      </c>
      <c r="AD1141" t="s">
        <v>21</v>
      </c>
      <c r="AE1141" t="s">
        <v>21</v>
      </c>
    </row>
    <row r="1142" spans="1:31" x14ac:dyDescent="0.25">
      <c r="A1142">
        <v>2025</v>
      </c>
      <c r="B1142" t="s">
        <v>154</v>
      </c>
      <c r="C1142" t="s">
        <v>155</v>
      </c>
      <c r="D1142">
        <v>78.631691421642927</v>
      </c>
      <c r="E1142">
        <v>78.542785692634126</v>
      </c>
      <c r="F1142">
        <v>78.383745074264922</v>
      </c>
      <c r="G1142">
        <v>78.403250985147011</v>
      </c>
      <c r="H1142">
        <v>78.935957866020004</v>
      </c>
      <c r="I1142">
        <v>18.992000000000001</v>
      </c>
      <c r="J1142">
        <v>19.269000000000009</v>
      </c>
      <c r="K1142">
        <v>19.920000000000002</v>
      </c>
      <c r="L1142">
        <v>18.992000000000001</v>
      </c>
      <c r="M1142">
        <v>18.992000000000001</v>
      </c>
      <c r="N1142">
        <v>32464.2</v>
      </c>
      <c r="O1142">
        <v>32500.9</v>
      </c>
      <c r="P1142">
        <v>32566.9</v>
      </c>
      <c r="Q1142">
        <v>32558.799999999999</v>
      </c>
      <c r="R1142">
        <v>32339.1</v>
      </c>
      <c r="S1142">
        <v>32021.814786112085</v>
      </c>
      <c r="T1142">
        <v>32058.014680230848</v>
      </c>
      <c r="U1142">
        <v>32123.115307256416</v>
      </c>
      <c r="V1142">
        <v>32115.125684848728</v>
      </c>
      <c r="W1142">
        <v>31898.419506704533</v>
      </c>
      <c r="X1142" t="s">
        <v>21</v>
      </c>
      <c r="Y1142" t="s">
        <v>21</v>
      </c>
      <c r="Z1142" t="s">
        <v>21</v>
      </c>
      <c r="AA1142" t="s">
        <v>21</v>
      </c>
      <c r="AB1142" t="s">
        <v>21</v>
      </c>
      <c r="AC1142" t="s">
        <v>21</v>
      </c>
      <c r="AD1142" t="s">
        <v>21</v>
      </c>
      <c r="AE1142" t="s">
        <v>21</v>
      </c>
    </row>
    <row r="1143" spans="1:31" x14ac:dyDescent="0.25">
      <c r="A1143">
        <v>2030</v>
      </c>
      <c r="B1143" t="s">
        <v>154</v>
      </c>
      <c r="C1143" t="s">
        <v>155</v>
      </c>
      <c r="D1143">
        <v>77.583244922703855</v>
      </c>
      <c r="E1143">
        <v>77.351750530463775</v>
      </c>
      <c r="F1143">
        <v>76.998075174295238</v>
      </c>
      <c r="G1143">
        <v>76.952788723855718</v>
      </c>
      <c r="H1143">
        <v>78.285381933919368</v>
      </c>
      <c r="I1143">
        <v>17.547999999999998</v>
      </c>
      <c r="J1143">
        <v>18.242000000000001</v>
      </c>
      <c r="K1143">
        <v>19.515000000000001</v>
      </c>
      <c r="L1143">
        <v>17.547999999999998</v>
      </c>
      <c r="M1143">
        <v>17.547999999999998</v>
      </c>
      <c r="N1143">
        <v>36466.199999999997</v>
      </c>
      <c r="O1143">
        <v>36522.400000000001</v>
      </c>
      <c r="P1143">
        <v>36597.800000000003</v>
      </c>
      <c r="Q1143">
        <v>36756.199999999997</v>
      </c>
      <c r="R1143">
        <v>36237</v>
      </c>
      <c r="S1143">
        <v>35969.280079389617</v>
      </c>
      <c r="T1143">
        <v>36024.714249675031</v>
      </c>
      <c r="U1143">
        <v>36099.086784186053</v>
      </c>
      <c r="V1143">
        <v>36255.328289047407</v>
      </c>
      <c r="W1143">
        <v>35743.203356446291</v>
      </c>
      <c r="X1143">
        <v>13.789052670456941</v>
      </c>
      <c r="Y1143">
        <v>20.708114686593699</v>
      </c>
      <c r="Z1143">
        <v>42.2</v>
      </c>
      <c r="AA1143">
        <v>28.1</v>
      </c>
      <c r="AB1143">
        <v>4.3889391877317001</v>
      </c>
      <c r="AC1143">
        <v>4.3630834981219504</v>
      </c>
      <c r="AD1143">
        <v>667.98405338000009</v>
      </c>
      <c r="AE1143">
        <v>138.81860030030401</v>
      </c>
    </row>
    <row r="1144" spans="1:31" x14ac:dyDescent="0.25">
      <c r="A1144">
        <v>2035</v>
      </c>
      <c r="B1144" t="s">
        <v>154</v>
      </c>
      <c r="C1144" t="s">
        <v>155</v>
      </c>
      <c r="D1144">
        <v>76.71983176720218</v>
      </c>
      <c r="E1144">
        <v>76.332600788117617</v>
      </c>
      <c r="F1144">
        <v>75.797362837223403</v>
      </c>
      <c r="G1144">
        <v>75.537731130645653</v>
      </c>
      <c r="H1144">
        <v>77.909381630797213</v>
      </c>
      <c r="I1144">
        <v>15.986999999999989</v>
      </c>
      <c r="J1144">
        <v>17.224</v>
      </c>
      <c r="K1144">
        <v>19.082999999999998</v>
      </c>
      <c r="L1144">
        <v>15.986999999999989</v>
      </c>
      <c r="M1144">
        <v>15.986999999999989</v>
      </c>
      <c r="N1144">
        <v>40228.300000000003</v>
      </c>
      <c r="O1144">
        <v>39954.699999999997</v>
      </c>
      <c r="P1144">
        <v>39421.1</v>
      </c>
      <c r="Q1144">
        <v>40684.6</v>
      </c>
      <c r="R1144">
        <v>40545.599999999999</v>
      </c>
      <c r="S1144">
        <v>39680.114457160591</v>
      </c>
      <c r="T1144">
        <v>39410.242766945514</v>
      </c>
      <c r="U1144">
        <v>38883.914061175172</v>
      </c>
      <c r="V1144">
        <v>40130.196519460071</v>
      </c>
      <c r="W1144">
        <v>39993.090653451683</v>
      </c>
      <c r="X1144" t="s">
        <v>21</v>
      </c>
      <c r="Y1144" t="s">
        <v>21</v>
      </c>
      <c r="Z1144" t="s">
        <v>21</v>
      </c>
      <c r="AA1144" t="s">
        <v>21</v>
      </c>
      <c r="AB1144" t="s">
        <v>21</v>
      </c>
      <c r="AC1144" t="s">
        <v>21</v>
      </c>
      <c r="AD1144" t="s">
        <v>21</v>
      </c>
      <c r="AE1144" t="s">
        <v>21</v>
      </c>
    </row>
    <row r="1145" spans="1:31" x14ac:dyDescent="0.25">
      <c r="A1145">
        <v>2040</v>
      </c>
      <c r="B1145" t="s">
        <v>154</v>
      </c>
      <c r="C1145" t="s">
        <v>155</v>
      </c>
      <c r="D1145">
        <v>76.024871173082758</v>
      </c>
      <c r="E1145">
        <v>75.497741739921182</v>
      </c>
      <c r="F1145">
        <v>74.820877538648006</v>
      </c>
      <c r="G1145">
        <v>74.150826007881264</v>
      </c>
      <c r="H1145">
        <v>77.78234313428311</v>
      </c>
      <c r="I1145">
        <v>14.336</v>
      </c>
      <c r="J1145">
        <v>16.218</v>
      </c>
      <c r="K1145">
        <v>18.623999999999999</v>
      </c>
      <c r="L1145">
        <v>14.336</v>
      </c>
      <c r="M1145">
        <v>14.336</v>
      </c>
      <c r="N1145">
        <v>44642.8</v>
      </c>
      <c r="O1145">
        <v>43720.5</v>
      </c>
      <c r="P1145">
        <v>41976.4</v>
      </c>
      <c r="Q1145">
        <v>45139.7</v>
      </c>
      <c r="R1145">
        <v>46273.4</v>
      </c>
      <c r="S1145">
        <v>44034.458669347921</v>
      </c>
      <c r="T1145">
        <v>43124.726725322464</v>
      </c>
      <c r="U1145">
        <v>41404.39333751503</v>
      </c>
      <c r="V1145">
        <v>44524.587480999486</v>
      </c>
      <c r="W1145">
        <v>45642.838706134113</v>
      </c>
      <c r="X1145" t="s">
        <v>21</v>
      </c>
      <c r="Y1145" t="s">
        <v>21</v>
      </c>
      <c r="Z1145" t="s">
        <v>21</v>
      </c>
      <c r="AA1145" t="s">
        <v>21</v>
      </c>
      <c r="AB1145" t="s">
        <v>21</v>
      </c>
      <c r="AC1145" t="s">
        <v>21</v>
      </c>
      <c r="AD1145" t="s">
        <v>21</v>
      </c>
      <c r="AE1145" t="s">
        <v>21</v>
      </c>
    </row>
    <row r="1146" spans="1:31" x14ac:dyDescent="0.25">
      <c r="A1146">
        <v>2045</v>
      </c>
      <c r="B1146" t="s">
        <v>154</v>
      </c>
      <c r="C1146" t="s">
        <v>155</v>
      </c>
      <c r="D1146">
        <v>75.455448620794272</v>
      </c>
      <c r="E1146">
        <v>74.768210063655673</v>
      </c>
      <c r="F1146">
        <v>73.885184904516521</v>
      </c>
      <c r="G1146">
        <v>72.824386177629592</v>
      </c>
      <c r="H1146">
        <v>77.859374052743249</v>
      </c>
      <c r="I1146">
        <v>12.635999999999999</v>
      </c>
      <c r="J1146">
        <v>15.230999999999989</v>
      </c>
      <c r="K1146">
        <v>18.137</v>
      </c>
      <c r="L1146">
        <v>12.635999999999999</v>
      </c>
      <c r="M1146">
        <v>12.635999999999999</v>
      </c>
      <c r="N1146">
        <v>49149.1</v>
      </c>
      <c r="O1146">
        <v>47471.3</v>
      </c>
      <c r="P1146">
        <v>44088.4</v>
      </c>
      <c r="Q1146">
        <v>49503.5</v>
      </c>
      <c r="R1146">
        <v>52649.599999999999</v>
      </c>
      <c r="S1146">
        <v>48479.35193548898</v>
      </c>
      <c r="T1146">
        <v>46824.415086648143</v>
      </c>
      <c r="U1146">
        <v>43487.613402333154</v>
      </c>
      <c r="V1146">
        <v>48828.922575153541</v>
      </c>
      <c r="W1146">
        <v>51932.151100685885</v>
      </c>
      <c r="X1146" t="s">
        <v>21</v>
      </c>
      <c r="Y1146" t="s">
        <v>21</v>
      </c>
      <c r="Z1146" t="s">
        <v>21</v>
      </c>
      <c r="AA1146" t="s">
        <v>21</v>
      </c>
      <c r="AB1146" t="s">
        <v>21</v>
      </c>
      <c r="AC1146" t="s">
        <v>21</v>
      </c>
      <c r="AD1146" t="s">
        <v>21</v>
      </c>
      <c r="AE1146" t="s">
        <v>21</v>
      </c>
    </row>
    <row r="1147" spans="1:31" x14ac:dyDescent="0.25">
      <c r="A1147">
        <v>2050</v>
      </c>
      <c r="B1147" t="s">
        <v>154</v>
      </c>
      <c r="C1147" t="s">
        <v>155</v>
      </c>
      <c r="D1147">
        <v>74.935298575325859</v>
      </c>
      <c r="E1147">
        <v>74.091451955137927</v>
      </c>
      <c r="F1147">
        <v>72.961465595635048</v>
      </c>
      <c r="G1147">
        <v>71.508661715671423</v>
      </c>
      <c r="H1147">
        <v>78.064974234616557</v>
      </c>
      <c r="I1147">
        <v>10.936000000000011</v>
      </c>
      <c r="J1147">
        <v>14.263999999999999</v>
      </c>
      <c r="K1147">
        <v>17.623999999999999</v>
      </c>
      <c r="L1147">
        <v>10.936000000000011</v>
      </c>
      <c r="M1147">
        <v>10.936000000000011</v>
      </c>
      <c r="N1147">
        <v>53413.2</v>
      </c>
      <c r="O1147">
        <v>51144</v>
      </c>
      <c r="P1147">
        <v>45858.8</v>
      </c>
      <c r="Q1147">
        <v>53486.400000000001</v>
      </c>
      <c r="R1147">
        <v>59004</v>
      </c>
      <c r="S1147">
        <v>52685.345627908959</v>
      </c>
      <c r="T1147">
        <v>50447.06770599357</v>
      </c>
      <c r="U1147">
        <v>45233.888403637146</v>
      </c>
      <c r="V1147">
        <v>52757.548141519132</v>
      </c>
      <c r="W1147">
        <v>58199.960560856496</v>
      </c>
      <c r="X1147">
        <v>9.1272732978825317</v>
      </c>
      <c r="Y1147">
        <v>20.708114686593699</v>
      </c>
      <c r="Z1147">
        <v>42.2</v>
      </c>
      <c r="AA1147">
        <v>18.600000000000001</v>
      </c>
      <c r="AB1147">
        <v>4.3989041090000001</v>
      </c>
      <c r="AC1147">
        <v>4.6042680356341403</v>
      </c>
      <c r="AD1147">
        <v>667.98405338000009</v>
      </c>
      <c r="AE1147">
        <v>13.738271200991999</v>
      </c>
    </row>
    <row r="1148" spans="1:31" x14ac:dyDescent="0.25">
      <c r="A1148">
        <v>2055</v>
      </c>
      <c r="B1148" t="s">
        <v>154</v>
      </c>
      <c r="C1148" t="s">
        <v>155</v>
      </c>
      <c r="D1148">
        <v>74.217323431342834</v>
      </c>
      <c r="E1148">
        <v>73.256623219157319</v>
      </c>
      <c r="F1148">
        <v>71.871074568050929</v>
      </c>
      <c r="G1148">
        <v>70.031585328887616</v>
      </c>
      <c r="H1148">
        <v>78.123347984237654</v>
      </c>
      <c r="I1148">
        <v>9.2870000000000061</v>
      </c>
      <c r="J1148">
        <v>13.32299999999999</v>
      </c>
      <c r="K1148">
        <v>17.084</v>
      </c>
      <c r="L1148">
        <v>9.2870000000000061</v>
      </c>
      <c r="M1148">
        <v>9.2870000000000061</v>
      </c>
      <c r="N1148">
        <v>57695.4</v>
      </c>
      <c r="O1148">
        <v>54979.1</v>
      </c>
      <c r="P1148">
        <v>47562</v>
      </c>
      <c r="Q1148">
        <v>57361.1</v>
      </c>
      <c r="R1148">
        <v>65675.3</v>
      </c>
      <c r="S1148">
        <v>56909.192674104132</v>
      </c>
      <c r="T1148">
        <v>54229.907322747364</v>
      </c>
      <c r="U1148">
        <v>46913.879130151458</v>
      </c>
      <c r="V1148">
        <v>56579.448134488266</v>
      </c>
      <c r="W1148">
        <v>64780.3516680635</v>
      </c>
      <c r="X1148" t="s">
        <v>21</v>
      </c>
      <c r="Y1148" t="s">
        <v>21</v>
      </c>
      <c r="Z1148" t="s">
        <v>21</v>
      </c>
      <c r="AA1148" t="s">
        <v>21</v>
      </c>
      <c r="AB1148" t="s">
        <v>21</v>
      </c>
      <c r="AC1148" t="s">
        <v>21</v>
      </c>
      <c r="AD1148" t="s">
        <v>21</v>
      </c>
      <c r="AE1148" t="s">
        <v>21</v>
      </c>
    </row>
    <row r="1149" spans="1:31" x14ac:dyDescent="0.25">
      <c r="A1149">
        <v>2060</v>
      </c>
      <c r="B1149" t="s">
        <v>154</v>
      </c>
      <c r="C1149" t="s">
        <v>155</v>
      </c>
      <c r="D1149">
        <v>73.243937556835476</v>
      </c>
      <c r="E1149">
        <v>72.278546529251287</v>
      </c>
      <c r="F1149">
        <v>70.735078811761142</v>
      </c>
      <c r="G1149">
        <v>68.395331918763262</v>
      </c>
      <c r="H1149">
        <v>77.947196120036381</v>
      </c>
      <c r="I1149">
        <v>7.7390000000000043</v>
      </c>
      <c r="J1149">
        <v>12.411</v>
      </c>
      <c r="K1149">
        <v>16.518000000000001</v>
      </c>
      <c r="L1149">
        <v>7.7390000000000043</v>
      </c>
      <c r="M1149">
        <v>7.7390000000000043</v>
      </c>
      <c r="N1149">
        <v>62061</v>
      </c>
      <c r="O1149">
        <v>58930.7</v>
      </c>
      <c r="P1149">
        <v>49062</v>
      </c>
      <c r="Q1149">
        <v>61207</v>
      </c>
      <c r="R1149">
        <v>72833.7</v>
      </c>
      <c r="S1149">
        <v>61215.30323990433</v>
      </c>
      <c r="T1149">
        <v>58127.659409932647</v>
      </c>
      <c r="U1149">
        <v>48393.438835277972</v>
      </c>
      <c r="V1149">
        <v>60372.940581118964</v>
      </c>
      <c r="W1149">
        <v>71841.205130181916</v>
      </c>
      <c r="X1149" t="s">
        <v>21</v>
      </c>
      <c r="Y1149" t="s">
        <v>21</v>
      </c>
      <c r="Z1149" t="s">
        <v>21</v>
      </c>
      <c r="AA1149" t="s">
        <v>21</v>
      </c>
      <c r="AB1149" t="s">
        <v>21</v>
      </c>
      <c r="AC1149" t="s">
        <v>21</v>
      </c>
      <c r="AD1149" t="s">
        <v>21</v>
      </c>
      <c r="AE1149" t="s">
        <v>21</v>
      </c>
    </row>
    <row r="1150" spans="1:31" x14ac:dyDescent="0.25">
      <c r="A1150">
        <v>2065</v>
      </c>
      <c r="B1150" t="s">
        <v>154</v>
      </c>
      <c r="C1150" t="s">
        <v>155</v>
      </c>
      <c r="D1150">
        <v>72.021347377993422</v>
      </c>
      <c r="E1150">
        <v>71.155198545013647</v>
      </c>
      <c r="F1150">
        <v>69.669718096392842</v>
      </c>
      <c r="G1150">
        <v>66.589269475598684</v>
      </c>
      <c r="H1150">
        <v>77.454152773567742</v>
      </c>
      <c r="I1150">
        <v>6.3340000000000032</v>
      </c>
      <c r="J1150">
        <v>11.532</v>
      </c>
      <c r="K1150">
        <v>15.928000000000001</v>
      </c>
      <c r="L1150">
        <v>6.3340000000000032</v>
      </c>
      <c r="M1150">
        <v>6.3340000000000032</v>
      </c>
      <c r="N1150">
        <v>66453.100000000006</v>
      </c>
      <c r="O1150">
        <v>62913.5</v>
      </c>
      <c r="P1150">
        <v>50222.5</v>
      </c>
      <c r="Q1150">
        <v>64984.3</v>
      </c>
      <c r="R1150">
        <v>80500.3</v>
      </c>
      <c r="S1150">
        <v>65547.552693828431</v>
      </c>
      <c r="T1150">
        <v>62056.18633898456</v>
      </c>
      <c r="U1150">
        <v>49538.124860477517</v>
      </c>
      <c r="V1150">
        <v>64098.767830568555</v>
      </c>
      <c r="W1150">
        <v>79403.333420397204</v>
      </c>
      <c r="X1150" t="s">
        <v>21</v>
      </c>
      <c r="Y1150" t="s">
        <v>21</v>
      </c>
      <c r="Z1150" t="s">
        <v>21</v>
      </c>
      <c r="AA1150" t="s">
        <v>21</v>
      </c>
      <c r="AB1150" t="s">
        <v>21</v>
      </c>
      <c r="AC1150" t="s">
        <v>21</v>
      </c>
      <c r="AD1150" t="s">
        <v>21</v>
      </c>
      <c r="AE1150" t="s">
        <v>21</v>
      </c>
    </row>
    <row r="1151" spans="1:31" x14ac:dyDescent="0.25">
      <c r="A1151">
        <v>2070</v>
      </c>
      <c r="B1151" t="s">
        <v>154</v>
      </c>
      <c r="C1151" t="s">
        <v>155</v>
      </c>
      <c r="D1151">
        <v>70.634525613822376</v>
      </c>
      <c r="E1151">
        <v>69.974628675356243</v>
      </c>
      <c r="F1151">
        <v>68.850075780539555</v>
      </c>
      <c r="G1151">
        <v>64.677144589269474</v>
      </c>
      <c r="H1151">
        <v>76.719142164292208</v>
      </c>
      <c r="I1151">
        <v>5.0969999999999942</v>
      </c>
      <c r="J1151">
        <v>10.686999999999999</v>
      </c>
      <c r="K1151">
        <v>15.313999999999989</v>
      </c>
      <c r="L1151">
        <v>5.0969999999999942</v>
      </c>
      <c r="M1151">
        <v>5.0969999999999942</v>
      </c>
      <c r="N1151">
        <v>70601.399999999994</v>
      </c>
      <c r="O1151">
        <v>66668.3</v>
      </c>
      <c r="P1151">
        <v>50836.1</v>
      </c>
      <c r="Q1151">
        <v>68459.7</v>
      </c>
      <c r="R1151">
        <v>88365.8</v>
      </c>
      <c r="S1151">
        <v>69639.324377012628</v>
      </c>
      <c r="T1151">
        <v>65759.820192857253</v>
      </c>
      <c r="U1151">
        <v>50143.363417187931</v>
      </c>
      <c r="V1151">
        <v>67526.809030033008</v>
      </c>
      <c r="W1151">
        <v>87161.651327512256</v>
      </c>
      <c r="X1151" t="s">
        <v>21</v>
      </c>
      <c r="Y1151" t="s">
        <v>21</v>
      </c>
      <c r="Z1151" t="s">
        <v>21</v>
      </c>
      <c r="AA1151" t="s">
        <v>21</v>
      </c>
      <c r="AB1151" t="s">
        <v>21</v>
      </c>
      <c r="AC1151" t="s">
        <v>21</v>
      </c>
      <c r="AD1151" t="s">
        <v>21</v>
      </c>
      <c r="AE1151" t="s">
        <v>21</v>
      </c>
    </row>
    <row r="1152" spans="1:31" x14ac:dyDescent="0.25">
      <c r="A1152">
        <v>2075</v>
      </c>
      <c r="B1152" t="s">
        <v>154</v>
      </c>
      <c r="C1152" t="s">
        <v>155</v>
      </c>
      <c r="D1152">
        <v>69.146498939072444</v>
      </c>
      <c r="E1152">
        <v>68.806842982722031</v>
      </c>
      <c r="F1152">
        <v>68.354296756592902</v>
      </c>
      <c r="G1152">
        <v>62.725962412852382</v>
      </c>
      <c r="H1152">
        <v>75.79994695362231</v>
      </c>
      <c r="I1152">
        <v>4.0409999999999968</v>
      </c>
      <c r="J1152">
        <v>9.8799999999999955</v>
      </c>
      <c r="K1152">
        <v>14.68000000000001</v>
      </c>
      <c r="L1152">
        <v>4.0409999999999968</v>
      </c>
      <c r="M1152">
        <v>4.0409999999999968</v>
      </c>
      <c r="N1152">
        <v>74422.399999999994</v>
      </c>
      <c r="O1152">
        <v>70137.8</v>
      </c>
      <c r="P1152">
        <v>50959.1</v>
      </c>
      <c r="Q1152">
        <v>71582.8</v>
      </c>
      <c r="R1152">
        <v>96299.9</v>
      </c>
      <c r="S1152">
        <v>73408.256132538241</v>
      </c>
      <c r="T1152">
        <v>69182.041790814881</v>
      </c>
      <c r="U1152">
        <v>50264.687313008311</v>
      </c>
      <c r="V1152">
        <v>70607.350973420078</v>
      </c>
      <c r="W1152">
        <v>94987.634431808416</v>
      </c>
      <c r="X1152" t="s">
        <v>21</v>
      </c>
      <c r="Y1152" t="s">
        <v>21</v>
      </c>
      <c r="Z1152" t="s">
        <v>21</v>
      </c>
      <c r="AA1152" t="s">
        <v>21</v>
      </c>
      <c r="AB1152" t="s">
        <v>21</v>
      </c>
      <c r="AC1152" t="s">
        <v>21</v>
      </c>
      <c r="AD1152" t="s">
        <v>21</v>
      </c>
      <c r="AE1152" t="s">
        <v>21</v>
      </c>
    </row>
    <row r="1153" spans="1:31" x14ac:dyDescent="0.25">
      <c r="A1153">
        <v>2080</v>
      </c>
      <c r="B1153" t="s">
        <v>154</v>
      </c>
      <c r="C1153" t="s">
        <v>155</v>
      </c>
      <c r="D1153">
        <v>67.581911185207659</v>
      </c>
      <c r="E1153">
        <v>67.714557441648907</v>
      </c>
      <c r="F1153">
        <v>68.15985147014247</v>
      </c>
      <c r="G1153">
        <v>60.813170657775082</v>
      </c>
      <c r="H1153">
        <v>74.714481661109431</v>
      </c>
      <c r="I1153">
        <v>3.1610000000000009</v>
      </c>
      <c r="J1153">
        <v>9.1110000000000042</v>
      </c>
      <c r="K1153">
        <v>14.026999999999999</v>
      </c>
      <c r="L1153">
        <v>3.1610000000000009</v>
      </c>
      <c r="M1153">
        <v>3.1610000000000009</v>
      </c>
      <c r="N1153">
        <v>77893.5</v>
      </c>
      <c r="O1153">
        <v>73326.100000000006</v>
      </c>
      <c r="P1153">
        <v>50730.7</v>
      </c>
      <c r="Q1153">
        <v>74345.3</v>
      </c>
      <c r="R1153">
        <v>104246</v>
      </c>
      <c r="S1153">
        <v>76832.055927514666</v>
      </c>
      <c r="T1153">
        <v>72326.895262718113</v>
      </c>
      <c r="U1153">
        <v>50039.399688574376</v>
      </c>
      <c r="V1153">
        <v>73332.206763694747</v>
      </c>
      <c r="W1153">
        <v>102825.45401374562</v>
      </c>
      <c r="X1153" t="s">
        <v>21</v>
      </c>
      <c r="Y1153" t="s">
        <v>21</v>
      </c>
      <c r="Z1153" t="s">
        <v>21</v>
      </c>
      <c r="AA1153" t="s">
        <v>21</v>
      </c>
      <c r="AB1153" t="s">
        <v>21</v>
      </c>
      <c r="AC1153" t="s">
        <v>21</v>
      </c>
      <c r="AD1153" t="s">
        <v>21</v>
      </c>
      <c r="AE1153" t="s">
        <v>21</v>
      </c>
    </row>
    <row r="1154" spans="1:31" x14ac:dyDescent="0.25">
      <c r="A1154">
        <v>2085</v>
      </c>
      <c r="B1154" t="s">
        <v>154</v>
      </c>
      <c r="C1154" t="s">
        <v>155</v>
      </c>
      <c r="D1154">
        <v>65.930516823279788</v>
      </c>
      <c r="E1154">
        <v>66.697370415277433</v>
      </c>
      <c r="F1154">
        <v>68.164898454076919</v>
      </c>
      <c r="G1154">
        <v>58.956585328887542</v>
      </c>
      <c r="H1154">
        <v>73.437428008487416</v>
      </c>
      <c r="I1154">
        <v>2.445999999999998</v>
      </c>
      <c r="J1154">
        <v>8.3829999999999956</v>
      </c>
      <c r="K1154">
        <v>13.358999999999989</v>
      </c>
      <c r="L1154">
        <v>2.445999999999998</v>
      </c>
      <c r="M1154">
        <v>2.445999999999998</v>
      </c>
      <c r="N1154">
        <v>81093.2</v>
      </c>
      <c r="O1154">
        <v>76334.600000000006</v>
      </c>
      <c r="P1154">
        <v>50332.5</v>
      </c>
      <c r="Q1154">
        <v>76822.8</v>
      </c>
      <c r="R1154">
        <v>112277</v>
      </c>
      <c r="S1154">
        <v>79988.15405317687</v>
      </c>
      <c r="T1154">
        <v>75294.398844633528</v>
      </c>
      <c r="U1154">
        <v>49646.62590552013</v>
      </c>
      <c r="V1154">
        <v>75775.946209995367</v>
      </c>
      <c r="W1154">
        <v>110747.01667499296</v>
      </c>
      <c r="X1154" t="s">
        <v>21</v>
      </c>
      <c r="Y1154" t="s">
        <v>21</v>
      </c>
      <c r="Z1154" t="s">
        <v>21</v>
      </c>
      <c r="AA1154" t="s">
        <v>21</v>
      </c>
      <c r="AB1154" t="s">
        <v>21</v>
      </c>
      <c r="AC1154" t="s">
        <v>21</v>
      </c>
      <c r="AD1154" t="s">
        <v>21</v>
      </c>
      <c r="AE1154" t="s">
        <v>21</v>
      </c>
    </row>
    <row r="1155" spans="1:31" x14ac:dyDescent="0.25">
      <c r="A1155">
        <v>2090</v>
      </c>
      <c r="B1155" t="s">
        <v>154</v>
      </c>
      <c r="C1155" t="s">
        <v>155</v>
      </c>
      <c r="D1155">
        <v>64.1895043952713</v>
      </c>
      <c r="E1155">
        <v>65.690451652015781</v>
      </c>
      <c r="F1155">
        <v>68.235268263110015</v>
      </c>
      <c r="G1155">
        <v>57.099371021521677</v>
      </c>
      <c r="H1155">
        <v>71.943103970900339</v>
      </c>
      <c r="I1155">
        <v>1.876000000000005</v>
      </c>
      <c r="J1155">
        <v>7.695999999999998</v>
      </c>
      <c r="K1155">
        <v>12.68000000000001</v>
      </c>
      <c r="L1155">
        <v>1.876000000000005</v>
      </c>
      <c r="M1155">
        <v>1.876000000000005</v>
      </c>
      <c r="N1155">
        <v>84090.6</v>
      </c>
      <c r="O1155">
        <v>79255.600000000006</v>
      </c>
      <c r="P1155">
        <v>49861.4</v>
      </c>
      <c r="Q1155">
        <v>79094.8</v>
      </c>
      <c r="R1155">
        <v>120480</v>
      </c>
      <c r="S1155">
        <v>82944.70889327435</v>
      </c>
      <c r="T1155">
        <v>78175.594777083228</v>
      </c>
      <c r="U1155">
        <v>49181.945520796726</v>
      </c>
      <c r="V1155">
        <v>78016.985976693657</v>
      </c>
      <c r="W1155">
        <v>118838.23551576148</v>
      </c>
      <c r="X1155" t="s">
        <v>21</v>
      </c>
      <c r="Y1155" t="s">
        <v>21</v>
      </c>
      <c r="Z1155" t="s">
        <v>21</v>
      </c>
      <c r="AA1155" t="s">
        <v>21</v>
      </c>
      <c r="AB1155" t="s">
        <v>21</v>
      </c>
      <c r="AC1155" t="s">
        <v>21</v>
      </c>
      <c r="AD1155" t="s">
        <v>21</v>
      </c>
      <c r="AE1155" t="s">
        <v>21</v>
      </c>
    </row>
    <row r="1156" spans="1:31" x14ac:dyDescent="0.25">
      <c r="A1156">
        <v>2095</v>
      </c>
      <c r="B1156" t="s">
        <v>154</v>
      </c>
      <c r="C1156" t="s">
        <v>155</v>
      </c>
      <c r="D1156">
        <v>62.336223097908473</v>
      </c>
      <c r="E1156">
        <v>64.5898454076993</v>
      </c>
      <c r="F1156">
        <v>68.28720824492278</v>
      </c>
      <c r="G1156">
        <v>55.128235829039113</v>
      </c>
      <c r="H1156">
        <v>70.193005456198847</v>
      </c>
      <c r="I1156">
        <v>1.427999999999997</v>
      </c>
      <c r="J1156">
        <v>7.0510000000000019</v>
      </c>
      <c r="K1156">
        <v>11.99299999999999</v>
      </c>
      <c r="L1156">
        <v>1.427999999999997</v>
      </c>
      <c r="M1156">
        <v>1.427999999999997</v>
      </c>
      <c r="N1156">
        <v>86924.800000000003</v>
      </c>
      <c r="O1156">
        <v>82132.600000000006</v>
      </c>
      <c r="P1156">
        <v>49315</v>
      </c>
      <c r="Q1156">
        <v>81230.399999999994</v>
      </c>
      <c r="R1156">
        <v>128914</v>
      </c>
      <c r="S1156">
        <v>85740.28763745405</v>
      </c>
      <c r="T1156">
        <v>81013.390291515869</v>
      </c>
      <c r="U1156">
        <v>48642.991238875977</v>
      </c>
      <c r="V1156">
        <v>80123.4844475391</v>
      </c>
      <c r="W1156">
        <v>127157.30655111949</v>
      </c>
      <c r="X1156" t="s">
        <v>21</v>
      </c>
      <c r="Y1156" t="s">
        <v>21</v>
      </c>
      <c r="Z1156" t="s">
        <v>21</v>
      </c>
      <c r="AA1156" t="s">
        <v>21</v>
      </c>
      <c r="AB1156" t="s">
        <v>21</v>
      </c>
      <c r="AC1156" t="s">
        <v>21</v>
      </c>
      <c r="AD1156" t="s">
        <v>21</v>
      </c>
      <c r="AE1156" t="s">
        <v>21</v>
      </c>
    </row>
    <row r="1157" spans="1:31" x14ac:dyDescent="0.25">
      <c r="A1157">
        <v>2100</v>
      </c>
      <c r="B1157" t="s">
        <v>154</v>
      </c>
      <c r="C1157" t="s">
        <v>155</v>
      </c>
      <c r="D1157">
        <v>60.251121551985449</v>
      </c>
      <c r="E1157">
        <v>63.308191876326163</v>
      </c>
      <c r="F1157">
        <v>68.328432858442042</v>
      </c>
      <c r="G1157">
        <v>52.937844801454993</v>
      </c>
      <c r="H1157">
        <v>68.073423764777189</v>
      </c>
      <c r="I1157">
        <v>1.0810000000000031</v>
      </c>
      <c r="J1157">
        <v>6.445999999999998</v>
      </c>
      <c r="K1157">
        <v>11.30200000000001</v>
      </c>
      <c r="L1157">
        <v>1.0810000000000031</v>
      </c>
      <c r="M1157">
        <v>1.0810000000000031</v>
      </c>
      <c r="N1157">
        <v>89606.5</v>
      </c>
      <c r="O1157">
        <v>84933</v>
      </c>
      <c r="P1157">
        <v>48625.2</v>
      </c>
      <c r="Q1157">
        <v>83249.399999999994</v>
      </c>
      <c r="R1157">
        <v>137602</v>
      </c>
      <c r="S1157">
        <v>88385.444478279227</v>
      </c>
      <c r="T1157">
        <v>83775.629623673391</v>
      </c>
      <c r="U1157">
        <v>47962.591049145129</v>
      </c>
      <c r="V1157">
        <v>82114.971810639385</v>
      </c>
      <c r="W1157">
        <v>135726.91636321225</v>
      </c>
      <c r="X1157" t="s">
        <v>21</v>
      </c>
      <c r="Y1157" t="s">
        <v>21</v>
      </c>
      <c r="Z1157" t="s">
        <v>21</v>
      </c>
      <c r="AA1157" t="s">
        <v>21</v>
      </c>
      <c r="AB1157" t="s">
        <v>21</v>
      </c>
      <c r="AC1157" t="s">
        <v>21</v>
      </c>
      <c r="AD1157" t="s">
        <v>21</v>
      </c>
      <c r="AE1157" t="s">
        <v>21</v>
      </c>
    </row>
    <row r="1158" spans="1:31" x14ac:dyDescent="0.25">
      <c r="A1158">
        <v>2020</v>
      </c>
      <c r="B1158" t="s">
        <v>156</v>
      </c>
      <c r="C1158" t="s">
        <v>157</v>
      </c>
      <c r="D1158">
        <v>362.23823529411771</v>
      </c>
      <c r="E1158">
        <v>362.23823529411771</v>
      </c>
      <c r="F1158">
        <v>362.23823529411771</v>
      </c>
      <c r="G1158">
        <v>362.23823529411771</v>
      </c>
      <c r="H1158">
        <v>362.23823529411771</v>
      </c>
      <c r="I1158">
        <v>63.5</v>
      </c>
      <c r="J1158">
        <v>63.5</v>
      </c>
      <c r="K1158">
        <v>63.5</v>
      </c>
      <c r="L1158">
        <v>63.5</v>
      </c>
      <c r="M1158">
        <v>63.5</v>
      </c>
      <c r="N1158">
        <v>13225.4</v>
      </c>
      <c r="O1158">
        <v>13225.4</v>
      </c>
      <c r="P1158">
        <v>13225.4</v>
      </c>
      <c r="Q1158">
        <v>13225.4</v>
      </c>
      <c r="R1158">
        <v>13225.4</v>
      </c>
      <c r="S1158">
        <v>13045.179282786785</v>
      </c>
      <c r="T1158">
        <v>13045.179282786785</v>
      </c>
      <c r="U1158">
        <v>13045.179282786785</v>
      </c>
      <c r="V1158">
        <v>13045.179282786785</v>
      </c>
      <c r="W1158">
        <v>13045.179282786785</v>
      </c>
      <c r="X1158" t="s">
        <v>21</v>
      </c>
      <c r="Y1158" t="s">
        <v>21</v>
      </c>
      <c r="Z1158" t="s">
        <v>21</v>
      </c>
      <c r="AA1158" t="s">
        <v>21</v>
      </c>
      <c r="AB1158" t="s">
        <v>21</v>
      </c>
      <c r="AC1158" t="s">
        <v>21</v>
      </c>
      <c r="AD1158" t="s">
        <v>21</v>
      </c>
      <c r="AE1158" t="s">
        <v>21</v>
      </c>
    </row>
    <row r="1159" spans="1:31" x14ac:dyDescent="0.25">
      <c r="A1159">
        <v>2025</v>
      </c>
      <c r="B1159" t="s">
        <v>156</v>
      </c>
      <c r="C1159" t="s">
        <v>157</v>
      </c>
      <c r="D1159">
        <v>370.18823529411759</v>
      </c>
      <c r="E1159">
        <v>371.30588235294118</v>
      </c>
      <c r="F1159">
        <v>374.80882352941182</v>
      </c>
      <c r="G1159">
        <v>372.39705882352939</v>
      </c>
      <c r="H1159">
        <v>365.25</v>
      </c>
      <c r="I1159">
        <v>56.447000000000003</v>
      </c>
      <c r="J1159">
        <v>60.387999999999998</v>
      </c>
      <c r="K1159">
        <v>63.167000000000002</v>
      </c>
      <c r="L1159">
        <v>56.447000000000003</v>
      </c>
      <c r="M1159">
        <v>56.447000000000003</v>
      </c>
      <c r="N1159">
        <v>16081.3</v>
      </c>
      <c r="O1159">
        <v>16032.4</v>
      </c>
      <c r="P1159">
        <v>15883.3</v>
      </c>
      <c r="Q1159">
        <v>15985.6</v>
      </c>
      <c r="R1159">
        <v>16297.8</v>
      </c>
      <c r="S1159">
        <v>15862.16232403399</v>
      </c>
      <c r="T1159">
        <v>15813.928677646865</v>
      </c>
      <c r="U1159">
        <v>15666.86044295729</v>
      </c>
      <c r="V1159">
        <v>15767.766414846919</v>
      </c>
      <c r="W1159">
        <v>16075.712108140582</v>
      </c>
      <c r="X1159" t="s">
        <v>21</v>
      </c>
      <c r="Y1159" t="s">
        <v>21</v>
      </c>
      <c r="Z1159" t="s">
        <v>21</v>
      </c>
      <c r="AA1159" t="s">
        <v>21</v>
      </c>
      <c r="AB1159" t="s">
        <v>21</v>
      </c>
      <c r="AC1159" t="s">
        <v>21</v>
      </c>
      <c r="AD1159" t="s">
        <v>21</v>
      </c>
      <c r="AE1159" t="s">
        <v>21</v>
      </c>
    </row>
    <row r="1160" spans="1:31" x14ac:dyDescent="0.25">
      <c r="A1160">
        <v>2030</v>
      </c>
      <c r="B1160" t="s">
        <v>156</v>
      </c>
      <c r="C1160" t="s">
        <v>157</v>
      </c>
      <c r="D1160">
        <v>374.04411764705878</v>
      </c>
      <c r="E1160">
        <v>377.14411764705892</v>
      </c>
      <c r="F1160">
        <v>384.95882352941169</v>
      </c>
      <c r="G1160">
        <v>380.10294117647061</v>
      </c>
      <c r="H1160">
        <v>364.36176470588242</v>
      </c>
      <c r="I1160">
        <v>49.57</v>
      </c>
      <c r="J1160">
        <v>57.351999999999997</v>
      </c>
      <c r="K1160">
        <v>62.807000000000002</v>
      </c>
      <c r="L1160">
        <v>49.57</v>
      </c>
      <c r="M1160">
        <v>49.57</v>
      </c>
      <c r="N1160">
        <v>18407</v>
      </c>
      <c r="O1160">
        <v>18225.900000000001</v>
      </c>
      <c r="P1160">
        <v>17825</v>
      </c>
      <c r="Q1160">
        <v>18092.2</v>
      </c>
      <c r="R1160">
        <v>18942.099999999999</v>
      </c>
      <c r="S1160">
        <v>18156.170328175809</v>
      </c>
      <c r="T1160">
        <v>17977.538153110203</v>
      </c>
      <c r="U1160">
        <v>17582.101162586725</v>
      </c>
      <c r="V1160">
        <v>17845.660064726595</v>
      </c>
      <c r="W1160">
        <v>18683.978593651274</v>
      </c>
      <c r="X1160" t="s">
        <v>21</v>
      </c>
      <c r="Y1160" t="s">
        <v>21</v>
      </c>
      <c r="Z1160">
        <v>10.5</v>
      </c>
      <c r="AA1160">
        <v>8.5</v>
      </c>
      <c r="AB1160" t="s">
        <v>21</v>
      </c>
      <c r="AC1160" t="s">
        <v>21</v>
      </c>
      <c r="AD1160" t="s">
        <v>21</v>
      </c>
      <c r="AE1160" t="s">
        <v>21</v>
      </c>
    </row>
    <row r="1161" spans="1:31" x14ac:dyDescent="0.25">
      <c r="A1161">
        <v>2035</v>
      </c>
      <c r="B1161" t="s">
        <v>156</v>
      </c>
      <c r="C1161" t="s">
        <v>157</v>
      </c>
      <c r="D1161">
        <v>375.03823529411761</v>
      </c>
      <c r="E1161">
        <v>380.55588235294118</v>
      </c>
      <c r="F1161">
        <v>393.35</v>
      </c>
      <c r="G1161">
        <v>386.13823529411758</v>
      </c>
      <c r="H1161">
        <v>361.10588235294119</v>
      </c>
      <c r="I1161">
        <v>43.136000000000003</v>
      </c>
      <c r="J1161">
        <v>54.42</v>
      </c>
      <c r="K1161">
        <v>62.415999999999997</v>
      </c>
      <c r="L1161">
        <v>43.136000000000003</v>
      </c>
      <c r="M1161">
        <v>43.136000000000003</v>
      </c>
      <c r="N1161">
        <v>21688.7</v>
      </c>
      <c r="O1161">
        <v>20884.2</v>
      </c>
      <c r="P1161">
        <v>19723.400000000001</v>
      </c>
      <c r="Q1161">
        <v>20755.099999999999</v>
      </c>
      <c r="R1161">
        <v>23247</v>
      </c>
      <c r="S1161">
        <v>21393.151051051595</v>
      </c>
      <c r="T1161">
        <v>20599.613862535411</v>
      </c>
      <c r="U1161">
        <v>19454.631925394839</v>
      </c>
      <c r="V1161">
        <v>20472.273090580853</v>
      </c>
      <c r="W1161">
        <v>22930.216310050691</v>
      </c>
      <c r="X1161" t="s">
        <v>21</v>
      </c>
      <c r="Y1161" t="s">
        <v>21</v>
      </c>
      <c r="Z1161" t="s">
        <v>21</v>
      </c>
      <c r="AA1161" t="s">
        <v>21</v>
      </c>
      <c r="AB1161" t="s">
        <v>21</v>
      </c>
      <c r="AC1161" t="s">
        <v>21</v>
      </c>
      <c r="AD1161" t="s">
        <v>21</v>
      </c>
      <c r="AE1161" t="s">
        <v>21</v>
      </c>
    </row>
    <row r="1162" spans="1:31" x14ac:dyDescent="0.25">
      <c r="A1162">
        <v>2040</v>
      </c>
      <c r="B1162" t="s">
        <v>156</v>
      </c>
      <c r="C1162" t="s">
        <v>157</v>
      </c>
      <c r="D1162">
        <v>374.65588235294109</v>
      </c>
      <c r="E1162">
        <v>383.31764705882352</v>
      </c>
      <c r="F1162">
        <v>401.87941176470588</v>
      </c>
      <c r="G1162">
        <v>392.35882352941178</v>
      </c>
      <c r="H1162">
        <v>357.09705882352938</v>
      </c>
      <c r="I1162">
        <v>37.305999999999997</v>
      </c>
      <c r="J1162">
        <v>51.613</v>
      </c>
      <c r="K1162">
        <v>61.991999999999997</v>
      </c>
      <c r="L1162">
        <v>37.305999999999997</v>
      </c>
      <c r="M1162">
        <v>37.305999999999997</v>
      </c>
      <c r="N1162">
        <v>25969.7</v>
      </c>
      <c r="O1162">
        <v>23837.599999999999</v>
      </c>
      <c r="P1162">
        <v>21165.5</v>
      </c>
      <c r="Q1162">
        <v>23937.5</v>
      </c>
      <c r="R1162">
        <v>29545.7</v>
      </c>
      <c r="S1162">
        <v>25615.814449482663</v>
      </c>
      <c r="T1162">
        <v>23512.768284615835</v>
      </c>
      <c r="U1162">
        <v>20877.080625903465</v>
      </c>
      <c r="V1162">
        <v>23611.306960977261</v>
      </c>
      <c r="W1162">
        <v>29143.084786504267</v>
      </c>
      <c r="X1162" t="s">
        <v>21</v>
      </c>
      <c r="Y1162" t="s">
        <v>21</v>
      </c>
      <c r="Z1162" t="s">
        <v>21</v>
      </c>
      <c r="AA1162" t="s">
        <v>21</v>
      </c>
      <c r="AB1162" t="s">
        <v>21</v>
      </c>
      <c r="AC1162" t="s">
        <v>21</v>
      </c>
      <c r="AD1162" t="s">
        <v>21</v>
      </c>
      <c r="AE1162" t="s">
        <v>21</v>
      </c>
    </row>
    <row r="1163" spans="1:31" x14ac:dyDescent="0.25">
      <c r="A1163">
        <v>2045</v>
      </c>
      <c r="B1163" t="s">
        <v>156</v>
      </c>
      <c r="C1163" t="s">
        <v>157</v>
      </c>
      <c r="D1163">
        <v>373.81470588235288</v>
      </c>
      <c r="E1163">
        <v>385.65588235294109</v>
      </c>
      <c r="F1163">
        <v>410.20294117647057</v>
      </c>
      <c r="G1163">
        <v>398.4676470588235</v>
      </c>
      <c r="H1163">
        <v>353.21470588235292</v>
      </c>
      <c r="I1163">
        <v>32.144000000000013</v>
      </c>
      <c r="J1163">
        <v>48.945</v>
      </c>
      <c r="K1163">
        <v>61.531999999999996</v>
      </c>
      <c r="L1163">
        <v>32.144000000000013</v>
      </c>
      <c r="M1163">
        <v>32.144000000000013</v>
      </c>
      <c r="N1163">
        <v>31013</v>
      </c>
      <c r="O1163">
        <v>26999.4</v>
      </c>
      <c r="P1163">
        <v>22032.7</v>
      </c>
      <c r="Q1163">
        <v>27577.8</v>
      </c>
      <c r="R1163">
        <v>37298.6</v>
      </c>
      <c r="S1163">
        <v>30590.390090059023</v>
      </c>
      <c r="T1163">
        <v>26631.482868395175</v>
      </c>
      <c r="U1163">
        <v>21732.463410093944</v>
      </c>
      <c r="V1163">
        <v>27202.001090691956</v>
      </c>
      <c r="W1163">
        <v>36790.337078421158</v>
      </c>
      <c r="X1163" t="s">
        <v>21</v>
      </c>
      <c r="Y1163" t="s">
        <v>21</v>
      </c>
      <c r="Z1163" t="s">
        <v>21</v>
      </c>
      <c r="AA1163" t="s">
        <v>21</v>
      </c>
      <c r="AB1163" t="s">
        <v>21</v>
      </c>
      <c r="AC1163" t="s">
        <v>21</v>
      </c>
      <c r="AD1163" t="s">
        <v>21</v>
      </c>
      <c r="AE1163" t="s">
        <v>21</v>
      </c>
    </row>
    <row r="1164" spans="1:31" x14ac:dyDescent="0.25">
      <c r="A1164">
        <v>2050</v>
      </c>
      <c r="B1164" t="s">
        <v>156</v>
      </c>
      <c r="C1164" t="s">
        <v>157</v>
      </c>
      <c r="D1164">
        <v>371.68529411764712</v>
      </c>
      <c r="E1164">
        <v>386.8441176470559</v>
      </c>
      <c r="F1164">
        <v>417.8235294117647</v>
      </c>
      <c r="G1164">
        <v>403.97352941176467</v>
      </c>
      <c r="H1164">
        <v>348.55</v>
      </c>
      <c r="I1164">
        <v>27.645</v>
      </c>
      <c r="J1164">
        <v>46.423999999999999</v>
      </c>
      <c r="K1164">
        <v>61.031999999999996</v>
      </c>
      <c r="L1164">
        <v>27.645</v>
      </c>
      <c r="M1164">
        <v>27.645</v>
      </c>
      <c r="N1164">
        <v>36448.6</v>
      </c>
      <c r="O1164">
        <v>30467.4</v>
      </c>
      <c r="P1164">
        <v>22667</v>
      </c>
      <c r="Q1164">
        <v>31603.1</v>
      </c>
      <c r="R1164">
        <v>45614.6</v>
      </c>
      <c r="S1164">
        <v>35951.919912182799</v>
      </c>
      <c r="T1164">
        <v>30052.224906647672</v>
      </c>
      <c r="U1164">
        <v>22358.119890735106</v>
      </c>
      <c r="V1164">
        <v>31172.448878055791</v>
      </c>
      <c r="W1164">
        <v>44993.016083642542</v>
      </c>
      <c r="X1164" t="s">
        <v>21</v>
      </c>
      <c r="Y1164" t="s">
        <v>21</v>
      </c>
      <c r="Z1164">
        <v>10.5</v>
      </c>
      <c r="AA1164">
        <v>6.6</v>
      </c>
      <c r="AB1164" t="s">
        <v>21</v>
      </c>
      <c r="AC1164" t="s">
        <v>21</v>
      </c>
      <c r="AD1164" t="s">
        <v>21</v>
      </c>
      <c r="AE1164" t="s">
        <v>21</v>
      </c>
    </row>
    <row r="1165" spans="1:31" x14ac:dyDescent="0.25">
      <c r="A1165">
        <v>2055</v>
      </c>
      <c r="B1165" t="s">
        <v>156</v>
      </c>
      <c r="C1165" t="s">
        <v>157</v>
      </c>
      <c r="D1165">
        <v>367.80588235294118</v>
      </c>
      <c r="E1165">
        <v>386.74117647058819</v>
      </c>
      <c r="F1165">
        <v>424.59705882352938</v>
      </c>
      <c r="G1165">
        <v>408.64117647058532</v>
      </c>
      <c r="H1165">
        <v>342.77647058823533</v>
      </c>
      <c r="I1165">
        <v>23.763000000000009</v>
      </c>
      <c r="J1165">
        <v>44.054000000000002</v>
      </c>
      <c r="K1165">
        <v>60.49</v>
      </c>
      <c r="L1165">
        <v>23.763000000000009</v>
      </c>
      <c r="M1165">
        <v>23.763000000000009</v>
      </c>
      <c r="N1165">
        <v>42363.7</v>
      </c>
      <c r="O1165">
        <v>34425.5</v>
      </c>
      <c r="P1165">
        <v>23299.5</v>
      </c>
      <c r="Q1165">
        <v>36170.9</v>
      </c>
      <c r="R1165">
        <v>54714.8</v>
      </c>
      <c r="S1165">
        <v>41786.415653378688</v>
      </c>
      <c r="T1165">
        <v>33956.388419221839</v>
      </c>
      <c r="U1165">
        <v>22982.000899730119</v>
      </c>
      <c r="V1165">
        <v>35678.004092107047</v>
      </c>
      <c r="W1165">
        <v>53969.208902704071</v>
      </c>
      <c r="X1165" t="s">
        <v>21</v>
      </c>
      <c r="Y1165" t="s">
        <v>21</v>
      </c>
      <c r="Z1165" t="s">
        <v>21</v>
      </c>
      <c r="AA1165" t="s">
        <v>21</v>
      </c>
      <c r="AB1165" t="s">
        <v>21</v>
      </c>
      <c r="AC1165" t="s">
        <v>21</v>
      </c>
      <c r="AD1165" t="s">
        <v>21</v>
      </c>
      <c r="AE1165" t="s">
        <v>21</v>
      </c>
    </row>
    <row r="1166" spans="1:31" x14ac:dyDescent="0.25">
      <c r="A1166">
        <v>2060</v>
      </c>
      <c r="B1166" t="s">
        <v>156</v>
      </c>
      <c r="C1166" t="s">
        <v>157</v>
      </c>
      <c r="D1166">
        <v>362.03823529411773</v>
      </c>
      <c r="E1166">
        <v>385.09705882352938</v>
      </c>
      <c r="F1166">
        <v>430.37647058823529</v>
      </c>
      <c r="G1166">
        <v>412.4676470588235</v>
      </c>
      <c r="H1166">
        <v>335.77352941176468</v>
      </c>
      <c r="I1166">
        <v>20.43300000000001</v>
      </c>
      <c r="J1166">
        <v>41.832999999999998</v>
      </c>
      <c r="K1166">
        <v>59.9</v>
      </c>
      <c r="L1166">
        <v>20.43300000000001</v>
      </c>
      <c r="M1166">
        <v>20.43300000000001</v>
      </c>
      <c r="N1166">
        <v>49079</v>
      </c>
      <c r="O1166">
        <v>39096.400000000001</v>
      </c>
      <c r="P1166">
        <v>24023.200000000001</v>
      </c>
      <c r="Q1166">
        <v>41459.300000000003</v>
      </c>
      <c r="R1166">
        <v>65195.4</v>
      </c>
      <c r="S1166">
        <v>48410.207178602737</v>
      </c>
      <c r="T1166">
        <v>38563.638703672121</v>
      </c>
      <c r="U1166">
        <v>23695.839138796826</v>
      </c>
      <c r="V1166">
        <v>40894.339788501085</v>
      </c>
      <c r="W1166">
        <v>64306.991199736687</v>
      </c>
      <c r="X1166" t="s">
        <v>21</v>
      </c>
      <c r="Y1166" t="s">
        <v>21</v>
      </c>
      <c r="Z1166" t="s">
        <v>21</v>
      </c>
      <c r="AA1166" t="s">
        <v>21</v>
      </c>
      <c r="AB1166" t="s">
        <v>21</v>
      </c>
      <c r="AC1166" t="s">
        <v>21</v>
      </c>
      <c r="AD1166" t="s">
        <v>21</v>
      </c>
      <c r="AE1166" t="s">
        <v>21</v>
      </c>
    </row>
    <row r="1167" spans="1:31" x14ac:dyDescent="0.25">
      <c r="A1167">
        <v>2065</v>
      </c>
      <c r="B1167" t="s">
        <v>156</v>
      </c>
      <c r="C1167" t="s">
        <v>157</v>
      </c>
      <c r="D1167">
        <v>355.62647058823228</v>
      </c>
      <c r="E1167">
        <v>382.93235294117648</v>
      </c>
      <c r="F1167">
        <v>435.80588235294118</v>
      </c>
      <c r="G1167">
        <v>416.27941176470591</v>
      </c>
      <c r="H1167">
        <v>328.81764705882352</v>
      </c>
      <c r="I1167">
        <v>17.58499999999999</v>
      </c>
      <c r="J1167">
        <v>39.758000000000003</v>
      </c>
      <c r="K1167">
        <v>59.259</v>
      </c>
      <c r="L1167">
        <v>17.58499999999999</v>
      </c>
      <c r="M1167">
        <v>17.58499999999999</v>
      </c>
      <c r="N1167">
        <v>56659.4</v>
      </c>
      <c r="O1167">
        <v>44525.7</v>
      </c>
      <c r="P1167">
        <v>24822.7</v>
      </c>
      <c r="Q1167">
        <v>47509.1</v>
      </c>
      <c r="R1167">
        <v>77292</v>
      </c>
      <c r="S1167">
        <v>55887.310104430086</v>
      </c>
      <c r="T1167">
        <v>43918.954375034373</v>
      </c>
      <c r="U1167">
        <v>24484.444461629257</v>
      </c>
      <c r="V1167">
        <v>46861.699991217327</v>
      </c>
      <c r="W1167">
        <v>76238.752485758931</v>
      </c>
      <c r="X1167" t="s">
        <v>21</v>
      </c>
      <c r="Y1167" t="s">
        <v>21</v>
      </c>
      <c r="Z1167" t="s">
        <v>21</v>
      </c>
      <c r="AA1167" t="s">
        <v>21</v>
      </c>
      <c r="AB1167" t="s">
        <v>21</v>
      </c>
      <c r="AC1167" t="s">
        <v>21</v>
      </c>
      <c r="AD1167" t="s">
        <v>21</v>
      </c>
      <c r="AE1167" t="s">
        <v>21</v>
      </c>
    </row>
    <row r="1168" spans="1:31" x14ac:dyDescent="0.25">
      <c r="A1168">
        <v>2070</v>
      </c>
      <c r="B1168" t="s">
        <v>156</v>
      </c>
      <c r="C1168" t="s">
        <v>157</v>
      </c>
      <c r="D1168">
        <v>348.81470588235288</v>
      </c>
      <c r="E1168">
        <v>380.40588235294121</v>
      </c>
      <c r="F1168">
        <v>441.20588235294122</v>
      </c>
      <c r="G1168">
        <v>420.27647058823533</v>
      </c>
      <c r="H1168">
        <v>322.13823529411758</v>
      </c>
      <c r="I1168">
        <v>15.151</v>
      </c>
      <c r="J1168">
        <v>37.823</v>
      </c>
      <c r="K1168">
        <v>58.561999999999998</v>
      </c>
      <c r="L1168">
        <v>15.151</v>
      </c>
      <c r="M1168">
        <v>15.151</v>
      </c>
      <c r="N1168">
        <v>64710.5</v>
      </c>
      <c r="O1168">
        <v>50450</v>
      </c>
      <c r="P1168">
        <v>25536.9</v>
      </c>
      <c r="Q1168">
        <v>54055.199999999997</v>
      </c>
      <c r="R1168">
        <v>90633</v>
      </c>
      <c r="S1168">
        <v>63828.698865726124</v>
      </c>
      <c r="T1168">
        <v>49762.52474908837</v>
      </c>
      <c r="U1168">
        <v>25188.912155896825</v>
      </c>
      <c r="V1168">
        <v>53318.597181703102</v>
      </c>
      <c r="W1168">
        <v>89397.956503154142</v>
      </c>
      <c r="X1168" t="s">
        <v>21</v>
      </c>
      <c r="Y1168" t="s">
        <v>21</v>
      </c>
      <c r="Z1168" t="s">
        <v>21</v>
      </c>
      <c r="AA1168" t="s">
        <v>21</v>
      </c>
      <c r="AB1168" t="s">
        <v>21</v>
      </c>
      <c r="AC1168" t="s">
        <v>21</v>
      </c>
      <c r="AD1168" t="s">
        <v>21</v>
      </c>
      <c r="AE1168" t="s">
        <v>21</v>
      </c>
    </row>
    <row r="1169" spans="1:31" x14ac:dyDescent="0.25">
      <c r="A1169">
        <v>2075</v>
      </c>
      <c r="B1169" t="s">
        <v>156</v>
      </c>
      <c r="C1169" t="s">
        <v>157</v>
      </c>
      <c r="D1169">
        <v>341.40882352941179</v>
      </c>
      <c r="E1169">
        <v>377.20588235294122</v>
      </c>
      <c r="F1169">
        <v>446.39705882352939</v>
      </c>
      <c r="G1169">
        <v>424.31470588235288</v>
      </c>
      <c r="H1169">
        <v>315.2705882352941</v>
      </c>
      <c r="I1169">
        <v>13.071</v>
      </c>
      <c r="J1169">
        <v>36.021000000000001</v>
      </c>
      <c r="K1169">
        <v>57.802999999999997</v>
      </c>
      <c r="L1169">
        <v>13.071</v>
      </c>
      <c r="M1169">
        <v>13.071</v>
      </c>
      <c r="N1169">
        <v>73119.7</v>
      </c>
      <c r="O1169">
        <v>56816.3</v>
      </c>
      <c r="P1169">
        <v>26159</v>
      </c>
      <c r="Q1169">
        <v>61051.4</v>
      </c>
      <c r="R1169">
        <v>105195</v>
      </c>
      <c r="S1169">
        <v>72123.307847292701</v>
      </c>
      <c r="T1169">
        <v>56042.072049586321</v>
      </c>
      <c r="U1169">
        <v>25802.534884269626</v>
      </c>
      <c r="V1169">
        <v>60219.460921040511</v>
      </c>
      <c r="W1169">
        <v>103761.52212052232</v>
      </c>
      <c r="X1169" t="s">
        <v>21</v>
      </c>
      <c r="Y1169" t="s">
        <v>21</v>
      </c>
      <c r="Z1169" t="s">
        <v>21</v>
      </c>
      <c r="AA1169" t="s">
        <v>21</v>
      </c>
      <c r="AB1169" t="s">
        <v>21</v>
      </c>
      <c r="AC1169" t="s">
        <v>21</v>
      </c>
      <c r="AD1169" t="s">
        <v>21</v>
      </c>
      <c r="AE1169" t="s">
        <v>21</v>
      </c>
    </row>
    <row r="1170" spans="1:31" x14ac:dyDescent="0.25">
      <c r="A1170">
        <v>2080</v>
      </c>
      <c r="B1170" t="s">
        <v>156</v>
      </c>
      <c r="C1170" t="s">
        <v>157</v>
      </c>
      <c r="D1170">
        <v>333.10294117647061</v>
      </c>
      <c r="E1170">
        <v>373.15</v>
      </c>
      <c r="F1170">
        <v>451.64705882352939</v>
      </c>
      <c r="G1170">
        <v>428.55588235294118</v>
      </c>
      <c r="H1170">
        <v>308.01176470588229</v>
      </c>
      <c r="I1170">
        <v>11.291</v>
      </c>
      <c r="J1170">
        <v>34.343999999999987</v>
      </c>
      <c r="K1170">
        <v>56.976999999999997</v>
      </c>
      <c r="L1170">
        <v>11.291</v>
      </c>
      <c r="M1170">
        <v>11.291</v>
      </c>
      <c r="N1170">
        <v>81885.7</v>
      </c>
      <c r="O1170">
        <v>63640.5</v>
      </c>
      <c r="P1170">
        <v>26714.1</v>
      </c>
      <c r="Q1170">
        <v>68514.3</v>
      </c>
      <c r="R1170">
        <v>121102</v>
      </c>
      <c r="S1170">
        <v>80769.854764052041</v>
      </c>
      <c r="T1170">
        <v>62773.279609402547</v>
      </c>
      <c r="U1170">
        <v>26350.070612480111</v>
      </c>
      <c r="V1170">
        <v>67580.665003299611</v>
      </c>
      <c r="W1170">
        <v>119451.75960682062</v>
      </c>
      <c r="X1170" t="s">
        <v>21</v>
      </c>
      <c r="Y1170" t="s">
        <v>21</v>
      </c>
      <c r="Z1170" t="s">
        <v>21</v>
      </c>
      <c r="AA1170" t="s">
        <v>21</v>
      </c>
      <c r="AB1170" t="s">
        <v>21</v>
      </c>
      <c r="AC1170" t="s">
        <v>21</v>
      </c>
      <c r="AD1170" t="s">
        <v>21</v>
      </c>
      <c r="AE1170" t="s">
        <v>21</v>
      </c>
    </row>
    <row r="1171" spans="1:31" x14ac:dyDescent="0.25">
      <c r="A1171">
        <v>2085</v>
      </c>
      <c r="B1171" t="s">
        <v>156</v>
      </c>
      <c r="C1171" t="s">
        <v>157</v>
      </c>
      <c r="D1171">
        <v>323.68823529411759</v>
      </c>
      <c r="E1171">
        <v>368.59705882352938</v>
      </c>
      <c r="F1171">
        <v>457.43823529411759</v>
      </c>
      <c r="G1171">
        <v>433.45294117647057</v>
      </c>
      <c r="H1171">
        <v>300.12647058823529</v>
      </c>
      <c r="I1171">
        <v>9.7660000000000053</v>
      </c>
      <c r="J1171">
        <v>32.784000000000013</v>
      </c>
      <c r="K1171">
        <v>56.076999999999998</v>
      </c>
      <c r="L1171">
        <v>9.7660000000000053</v>
      </c>
      <c r="M1171">
        <v>9.7660000000000053</v>
      </c>
      <c r="N1171">
        <v>91098.1</v>
      </c>
      <c r="O1171">
        <v>71003</v>
      </c>
      <c r="P1171">
        <v>27254.2</v>
      </c>
      <c r="Q1171">
        <v>76550.2</v>
      </c>
      <c r="R1171">
        <v>138589</v>
      </c>
      <c r="S1171">
        <v>89856.718649057046</v>
      </c>
      <c r="T1171">
        <v>70035.45182873185</v>
      </c>
      <c r="U1171">
        <v>26882.810743639333</v>
      </c>
      <c r="V1171">
        <v>75507.060892917041</v>
      </c>
      <c r="W1171">
        <v>136700.46664918549</v>
      </c>
      <c r="X1171" t="s">
        <v>21</v>
      </c>
      <c r="Y1171" t="s">
        <v>21</v>
      </c>
      <c r="Z1171" t="s">
        <v>21</v>
      </c>
      <c r="AA1171" t="s">
        <v>21</v>
      </c>
      <c r="AB1171" t="s">
        <v>21</v>
      </c>
      <c r="AC1171" t="s">
        <v>21</v>
      </c>
      <c r="AD1171" t="s">
        <v>21</v>
      </c>
      <c r="AE1171" t="s">
        <v>21</v>
      </c>
    </row>
    <row r="1172" spans="1:31" x14ac:dyDescent="0.25">
      <c r="A1172">
        <v>2090</v>
      </c>
      <c r="B1172" t="s">
        <v>156</v>
      </c>
      <c r="C1172" t="s">
        <v>157</v>
      </c>
      <c r="D1172">
        <v>313.5205882352941</v>
      </c>
      <c r="E1172">
        <v>364.15588235294109</v>
      </c>
      <c r="F1172">
        <v>464.15</v>
      </c>
      <c r="G1172">
        <v>439.28823529411773</v>
      </c>
      <c r="H1172">
        <v>291.76470588235298</v>
      </c>
      <c r="I1172">
        <v>8.4569999999999936</v>
      </c>
      <c r="J1172">
        <v>31.33199999999999</v>
      </c>
      <c r="K1172">
        <v>55.097999999999999</v>
      </c>
      <c r="L1172">
        <v>8.4569999999999936</v>
      </c>
      <c r="M1172">
        <v>8.4569999999999936</v>
      </c>
      <c r="N1172">
        <v>100804</v>
      </c>
      <c r="O1172">
        <v>78951.600000000006</v>
      </c>
      <c r="P1172">
        <v>27806</v>
      </c>
      <c r="Q1172">
        <v>85242.6</v>
      </c>
      <c r="R1172">
        <v>157860</v>
      </c>
      <c r="S1172">
        <v>99430.35767704864</v>
      </c>
      <c r="T1172">
        <v>77875.737343510918</v>
      </c>
      <c r="U1172">
        <v>27427.091440498538</v>
      </c>
      <c r="V1172">
        <v>84081.010746811517</v>
      </c>
      <c r="W1172">
        <v>155708.86336751419</v>
      </c>
      <c r="X1172" t="s">
        <v>21</v>
      </c>
      <c r="Y1172" t="s">
        <v>21</v>
      </c>
      <c r="Z1172" t="s">
        <v>21</v>
      </c>
      <c r="AA1172" t="s">
        <v>21</v>
      </c>
      <c r="AB1172" t="s">
        <v>21</v>
      </c>
      <c r="AC1172" t="s">
        <v>21</v>
      </c>
      <c r="AD1172" t="s">
        <v>21</v>
      </c>
      <c r="AE1172" t="s">
        <v>21</v>
      </c>
    </row>
    <row r="1173" spans="1:31" x14ac:dyDescent="0.25">
      <c r="A1173">
        <v>2095</v>
      </c>
      <c r="B1173" t="s">
        <v>156</v>
      </c>
      <c r="C1173" t="s">
        <v>157</v>
      </c>
      <c r="D1173">
        <v>303.2176470588206</v>
      </c>
      <c r="E1173">
        <v>360.27352941176179</v>
      </c>
      <c r="F1173">
        <v>471.87352941176471</v>
      </c>
      <c r="G1173">
        <v>446.06470588235288</v>
      </c>
      <c r="H1173">
        <v>283.54999999999711</v>
      </c>
      <c r="I1173">
        <v>7.3319999999999936</v>
      </c>
      <c r="J1173">
        <v>29.980999999999991</v>
      </c>
      <c r="K1173">
        <v>54.031999999999996</v>
      </c>
      <c r="L1173">
        <v>7.3319999999999936</v>
      </c>
      <c r="M1173">
        <v>7.3319999999999936</v>
      </c>
      <c r="N1173">
        <v>110950</v>
      </c>
      <c r="O1173">
        <v>87482.1</v>
      </c>
      <c r="P1173">
        <v>28367.8</v>
      </c>
      <c r="Q1173">
        <v>94616</v>
      </c>
      <c r="R1173">
        <v>178989</v>
      </c>
      <c r="S1173">
        <v>109438.09952252438</v>
      </c>
      <c r="T1173">
        <v>86289.993386565387</v>
      </c>
      <c r="U1173">
        <v>27981.235868725253</v>
      </c>
      <c r="V1173">
        <v>93326.680706833402</v>
      </c>
      <c r="W1173">
        <v>176549.94137392624</v>
      </c>
      <c r="X1173" t="s">
        <v>21</v>
      </c>
      <c r="Y1173" t="s">
        <v>21</v>
      </c>
      <c r="Z1173" t="s">
        <v>21</v>
      </c>
      <c r="AA1173" t="s">
        <v>21</v>
      </c>
      <c r="AB1173" t="s">
        <v>21</v>
      </c>
      <c r="AC1173" t="s">
        <v>21</v>
      </c>
      <c r="AD1173" t="s">
        <v>21</v>
      </c>
      <c r="AE1173" t="s">
        <v>21</v>
      </c>
    </row>
    <row r="1174" spans="1:31" x14ac:dyDescent="0.25">
      <c r="A1174">
        <v>2100</v>
      </c>
      <c r="B1174" t="s">
        <v>156</v>
      </c>
      <c r="C1174" t="s">
        <v>157</v>
      </c>
      <c r="D1174">
        <v>293.12352941176482</v>
      </c>
      <c r="E1174">
        <v>356.90588235294109</v>
      </c>
      <c r="F1174">
        <v>480.52647058823533</v>
      </c>
      <c r="G1174">
        <v>453.79411764705588</v>
      </c>
      <c r="H1174">
        <v>275.51470588235293</v>
      </c>
      <c r="I1174">
        <v>6.3630000000000004</v>
      </c>
      <c r="J1174">
        <v>28.722999999999999</v>
      </c>
      <c r="K1174">
        <v>52.871000000000002</v>
      </c>
      <c r="L1174">
        <v>6.3630000000000004</v>
      </c>
      <c r="M1174">
        <v>6.3630000000000004</v>
      </c>
      <c r="N1174">
        <v>121438</v>
      </c>
      <c r="O1174">
        <v>96560.6</v>
      </c>
      <c r="P1174">
        <v>28921.3</v>
      </c>
      <c r="Q1174">
        <v>104637</v>
      </c>
      <c r="R1174">
        <v>201999</v>
      </c>
      <c r="S1174">
        <v>119783.18098076896</v>
      </c>
      <c r="T1174">
        <v>95244.781908559424</v>
      </c>
      <c r="U1174">
        <v>28527.193399916938</v>
      </c>
      <c r="V1174">
        <v>103211.12591021525</v>
      </c>
      <c r="W1174">
        <v>199246.38725056694</v>
      </c>
      <c r="X1174" t="s">
        <v>21</v>
      </c>
      <c r="Y1174" t="s">
        <v>21</v>
      </c>
      <c r="Z1174" t="s">
        <v>21</v>
      </c>
      <c r="AA1174" t="s">
        <v>21</v>
      </c>
      <c r="AB1174" t="s">
        <v>21</v>
      </c>
      <c r="AC1174" t="s">
        <v>21</v>
      </c>
      <c r="AD1174" t="s">
        <v>21</v>
      </c>
      <c r="AE1174" t="s">
        <v>21</v>
      </c>
    </row>
    <row r="1175" spans="1:31" x14ac:dyDescent="0.25">
      <c r="A1175">
        <v>2020</v>
      </c>
      <c r="B1175" t="s">
        <v>158</v>
      </c>
      <c r="C1175" t="s">
        <v>159</v>
      </c>
      <c r="D1175" t="s">
        <v>21</v>
      </c>
      <c r="E1175" t="s">
        <v>21</v>
      </c>
      <c r="F1175" t="s">
        <v>21</v>
      </c>
      <c r="G1175" t="s">
        <v>21</v>
      </c>
      <c r="H1175" t="s">
        <v>21</v>
      </c>
      <c r="I1175">
        <v>1.5</v>
      </c>
      <c r="J1175">
        <v>1.5</v>
      </c>
      <c r="K1175">
        <v>1.5</v>
      </c>
      <c r="L1175">
        <v>1.5</v>
      </c>
      <c r="M1175">
        <v>1.5</v>
      </c>
      <c r="N1175">
        <v>0.168571</v>
      </c>
      <c r="O1175">
        <v>0.168571</v>
      </c>
      <c r="P1175">
        <v>3.6185</v>
      </c>
      <c r="Q1175">
        <v>3.6185</v>
      </c>
      <c r="R1175">
        <v>3.6185</v>
      </c>
      <c r="S1175">
        <v>0.16627390603525422</v>
      </c>
      <c r="T1175">
        <v>0.16627390603525422</v>
      </c>
      <c r="U1175">
        <v>3.5691911953335236</v>
      </c>
      <c r="V1175">
        <v>3.5691911953335236</v>
      </c>
      <c r="W1175">
        <v>3.5691911953335236</v>
      </c>
      <c r="X1175" t="s">
        <v>21</v>
      </c>
      <c r="Y1175" t="s">
        <v>21</v>
      </c>
      <c r="Z1175" t="s">
        <v>21</v>
      </c>
      <c r="AA1175" t="s">
        <v>21</v>
      </c>
      <c r="AB1175" t="s">
        <v>21</v>
      </c>
      <c r="AC1175" t="s">
        <v>21</v>
      </c>
      <c r="AD1175" t="s">
        <v>21</v>
      </c>
      <c r="AE1175" t="s">
        <v>21</v>
      </c>
    </row>
    <row r="1176" spans="1:31" x14ac:dyDescent="0.25">
      <c r="A1176">
        <v>2025</v>
      </c>
      <c r="B1176" t="s">
        <v>158</v>
      </c>
      <c r="C1176" t="s">
        <v>159</v>
      </c>
      <c r="D1176" t="s">
        <v>21</v>
      </c>
      <c r="E1176" t="s">
        <v>21</v>
      </c>
      <c r="F1176" t="s">
        <v>21</v>
      </c>
      <c r="G1176" t="s">
        <v>21</v>
      </c>
      <c r="H1176" t="s">
        <v>21</v>
      </c>
      <c r="I1176">
        <v>1.730999999999995</v>
      </c>
      <c r="J1176">
        <v>2.5439999999999969</v>
      </c>
      <c r="K1176">
        <v>2.5439999999999969</v>
      </c>
      <c r="L1176">
        <v>1.730999999999995</v>
      </c>
      <c r="M1176">
        <v>1.730999999999995</v>
      </c>
      <c r="N1176">
        <v>0.173205</v>
      </c>
      <c r="O1176">
        <v>0.17397099999999999</v>
      </c>
      <c r="P1176">
        <v>6.7543800000000003</v>
      </c>
      <c r="Q1176">
        <v>6.75847</v>
      </c>
      <c r="R1176">
        <v>6.8978900000000003</v>
      </c>
      <c r="S1176">
        <v>0.1708447591509584</v>
      </c>
      <c r="T1176">
        <v>0.17160032097370967</v>
      </c>
      <c r="U1176">
        <v>6.6623389874082761</v>
      </c>
      <c r="V1176">
        <v>6.6663732535375875</v>
      </c>
      <c r="W1176">
        <v>6.8038933962634136</v>
      </c>
      <c r="X1176" t="s">
        <v>21</v>
      </c>
      <c r="Y1176" t="s">
        <v>21</v>
      </c>
      <c r="Z1176" t="s">
        <v>21</v>
      </c>
      <c r="AA1176" t="s">
        <v>21</v>
      </c>
      <c r="AB1176" t="s">
        <v>21</v>
      </c>
      <c r="AC1176" t="s">
        <v>21</v>
      </c>
      <c r="AD1176" t="s">
        <v>21</v>
      </c>
      <c r="AE1176" t="s">
        <v>21</v>
      </c>
    </row>
    <row r="1177" spans="1:31" x14ac:dyDescent="0.25">
      <c r="A1177">
        <v>2030</v>
      </c>
      <c r="B1177" t="s">
        <v>158</v>
      </c>
      <c r="C1177" t="s">
        <v>159</v>
      </c>
      <c r="D1177" t="s">
        <v>21</v>
      </c>
      <c r="E1177" t="s">
        <v>21</v>
      </c>
      <c r="F1177" t="s">
        <v>21</v>
      </c>
      <c r="G1177" t="s">
        <v>21</v>
      </c>
      <c r="H1177" t="s">
        <v>21</v>
      </c>
      <c r="I1177">
        <v>1.959000000000003</v>
      </c>
      <c r="J1177">
        <v>3.9890000000000039</v>
      </c>
      <c r="K1177">
        <v>3.9890000000000039</v>
      </c>
      <c r="L1177">
        <v>1.959000000000003</v>
      </c>
      <c r="M1177">
        <v>1.959000000000003</v>
      </c>
      <c r="N1177">
        <v>0.17757800000000001</v>
      </c>
      <c r="O1177">
        <v>0.17987600000000001</v>
      </c>
      <c r="P1177">
        <v>8.4412900000000004</v>
      </c>
      <c r="Q1177">
        <v>8.4414999999999996</v>
      </c>
      <c r="R1177">
        <v>8.7573299999999996</v>
      </c>
      <c r="S1177">
        <v>0.17515816887797056</v>
      </c>
      <c r="T1177">
        <v>0.17742485434622438</v>
      </c>
      <c r="U1177">
        <v>8.32626169552492</v>
      </c>
      <c r="V1177">
        <v>8.3264688338836361</v>
      </c>
      <c r="W1177">
        <v>8.6379950616637071</v>
      </c>
      <c r="X1177" t="s">
        <v>21</v>
      </c>
      <c r="Y1177" t="s">
        <v>21</v>
      </c>
      <c r="Z1177">
        <v>42.2</v>
      </c>
      <c r="AA1177">
        <v>28.1</v>
      </c>
      <c r="AB1177" t="s">
        <v>21</v>
      </c>
      <c r="AC1177" t="s">
        <v>21</v>
      </c>
      <c r="AD1177" t="s">
        <v>21</v>
      </c>
      <c r="AE1177" t="s">
        <v>21</v>
      </c>
    </row>
    <row r="1178" spans="1:31" x14ac:dyDescent="0.25">
      <c r="A1178">
        <v>2035</v>
      </c>
      <c r="B1178" t="s">
        <v>158</v>
      </c>
      <c r="C1178" t="s">
        <v>159</v>
      </c>
      <c r="D1178" t="s">
        <v>21</v>
      </c>
      <c r="E1178" t="s">
        <v>21</v>
      </c>
      <c r="F1178" t="s">
        <v>21</v>
      </c>
      <c r="G1178" t="s">
        <v>21</v>
      </c>
      <c r="H1178" t="s">
        <v>21</v>
      </c>
      <c r="I1178">
        <v>2.1770000000000072</v>
      </c>
      <c r="J1178">
        <v>5.6310000000000002</v>
      </c>
      <c r="K1178">
        <v>5.6310000000000002</v>
      </c>
      <c r="L1178">
        <v>2.1770000000000072</v>
      </c>
      <c r="M1178">
        <v>2.1770000000000072</v>
      </c>
      <c r="N1178">
        <v>0.18140300000000001</v>
      </c>
      <c r="O1178">
        <v>0.185783</v>
      </c>
      <c r="P1178">
        <v>10.1814</v>
      </c>
      <c r="Q1178">
        <v>10.039899999999999</v>
      </c>
      <c r="R1178">
        <v>10.343</v>
      </c>
      <c r="S1178">
        <v>0.17893104612604319</v>
      </c>
      <c r="T1178">
        <v>0.18325136046501259</v>
      </c>
      <c r="U1178">
        <v>10.042659454516716</v>
      </c>
      <c r="V1178">
        <v>9.9030876556664484</v>
      </c>
      <c r="W1178">
        <v>10.202057353415679</v>
      </c>
      <c r="X1178" t="s">
        <v>21</v>
      </c>
      <c r="Y1178" t="s">
        <v>21</v>
      </c>
      <c r="Z1178" t="s">
        <v>21</v>
      </c>
      <c r="AA1178" t="s">
        <v>21</v>
      </c>
      <c r="AB1178" t="s">
        <v>21</v>
      </c>
      <c r="AC1178" t="s">
        <v>21</v>
      </c>
      <c r="AD1178" t="s">
        <v>21</v>
      </c>
      <c r="AE1178" t="s">
        <v>21</v>
      </c>
    </row>
    <row r="1179" spans="1:31" x14ac:dyDescent="0.25">
      <c r="A1179">
        <v>2040</v>
      </c>
      <c r="B1179" t="s">
        <v>158</v>
      </c>
      <c r="C1179" t="s">
        <v>159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>
        <v>2.375</v>
      </c>
      <c r="J1179">
        <v>7.0849999999999937</v>
      </c>
      <c r="K1179">
        <v>7.0849999999999937</v>
      </c>
      <c r="L1179">
        <v>2.375</v>
      </c>
      <c r="M1179">
        <v>2.375</v>
      </c>
      <c r="N1179">
        <v>0.18426599999999899</v>
      </c>
      <c r="O1179">
        <v>0.191083</v>
      </c>
      <c r="P1179">
        <v>11.931100000000001</v>
      </c>
      <c r="Q1179">
        <v>11.566599999999999</v>
      </c>
      <c r="R1179">
        <v>11.7021</v>
      </c>
      <c r="S1179">
        <v>0.1817550324165603</v>
      </c>
      <c r="T1179">
        <v>0.18847913808979294</v>
      </c>
      <c r="U1179">
        <v>11.768516531889956</v>
      </c>
      <c r="V1179">
        <v>11.408983523544212</v>
      </c>
      <c r="W1179">
        <v>11.542637083573974</v>
      </c>
      <c r="X1179" t="s">
        <v>21</v>
      </c>
      <c r="Y1179" t="s">
        <v>21</v>
      </c>
      <c r="Z1179" t="s">
        <v>21</v>
      </c>
      <c r="AA1179" t="s">
        <v>21</v>
      </c>
      <c r="AB1179" t="s">
        <v>21</v>
      </c>
      <c r="AC1179" t="s">
        <v>21</v>
      </c>
      <c r="AD1179" t="s">
        <v>21</v>
      </c>
      <c r="AE1179" t="s">
        <v>21</v>
      </c>
    </row>
    <row r="1180" spans="1:31" x14ac:dyDescent="0.25">
      <c r="A1180">
        <v>2045</v>
      </c>
      <c r="B1180" t="s">
        <v>158</v>
      </c>
      <c r="C1180" t="s">
        <v>159</v>
      </c>
      <c r="D1180" t="s">
        <v>21</v>
      </c>
      <c r="E1180" t="s">
        <v>21</v>
      </c>
      <c r="F1180" t="s">
        <v>21</v>
      </c>
      <c r="G1180" t="s">
        <v>21</v>
      </c>
      <c r="H1180" t="s">
        <v>21</v>
      </c>
      <c r="I1180">
        <v>2.5499999999999972</v>
      </c>
      <c r="J1180">
        <v>8.0769999999999982</v>
      </c>
      <c r="K1180">
        <v>8.0769999999999982</v>
      </c>
      <c r="L1180">
        <v>2.5499999999999972</v>
      </c>
      <c r="M1180">
        <v>2.5499999999999972</v>
      </c>
      <c r="N1180">
        <v>0.18609600000000001</v>
      </c>
      <c r="O1180">
        <v>0.195243</v>
      </c>
      <c r="P1180">
        <v>13.600199999999999</v>
      </c>
      <c r="Q1180">
        <v>13.0449</v>
      </c>
      <c r="R1180">
        <v>12.9399</v>
      </c>
      <c r="S1180">
        <v>0.18356009525681566</v>
      </c>
      <c r="T1180">
        <v>0.19258245033867713</v>
      </c>
      <c r="U1180">
        <v>13.414871934441063</v>
      </c>
      <c r="V1180">
        <v>12.867138931603229</v>
      </c>
      <c r="W1180">
        <v>12.763569752244372</v>
      </c>
      <c r="X1180" t="s">
        <v>21</v>
      </c>
      <c r="Y1180" t="s">
        <v>21</v>
      </c>
      <c r="Z1180" t="s">
        <v>21</v>
      </c>
      <c r="AA1180" t="s">
        <v>21</v>
      </c>
      <c r="AB1180" t="s">
        <v>21</v>
      </c>
      <c r="AC1180" t="s">
        <v>21</v>
      </c>
      <c r="AD1180" t="s">
        <v>21</v>
      </c>
      <c r="AE1180" t="s">
        <v>21</v>
      </c>
    </row>
    <row r="1181" spans="1:31" x14ac:dyDescent="0.25">
      <c r="A1181">
        <v>2050</v>
      </c>
      <c r="B1181" t="s">
        <v>158</v>
      </c>
      <c r="C1181" t="s">
        <v>159</v>
      </c>
      <c r="D1181" t="s">
        <v>21</v>
      </c>
      <c r="E1181" t="s">
        <v>21</v>
      </c>
      <c r="F1181" t="s">
        <v>21</v>
      </c>
      <c r="G1181" t="s">
        <v>21</v>
      </c>
      <c r="H1181" t="s">
        <v>21</v>
      </c>
      <c r="I1181">
        <v>2.6989999999999981</v>
      </c>
      <c r="J1181">
        <v>8.6219999999999999</v>
      </c>
      <c r="K1181">
        <v>8.6219999999999999</v>
      </c>
      <c r="L1181">
        <v>2.6989999999999981</v>
      </c>
      <c r="M1181">
        <v>2.6989999999999981</v>
      </c>
      <c r="N1181">
        <v>0.18676300000000001</v>
      </c>
      <c r="O1181">
        <v>0.19824</v>
      </c>
      <c r="P1181">
        <v>15.0869</v>
      </c>
      <c r="Q1181">
        <v>14.4701</v>
      </c>
      <c r="R1181">
        <v>14.130699999999999</v>
      </c>
      <c r="S1181">
        <v>0.18421800613902858</v>
      </c>
      <c r="T1181">
        <v>0.19553861062951988</v>
      </c>
      <c r="U1181">
        <v>14.881312876848789</v>
      </c>
      <c r="V1181">
        <v>14.272917926100765</v>
      </c>
      <c r="W1181">
        <v>13.938142883487473</v>
      </c>
      <c r="X1181" t="s">
        <v>21</v>
      </c>
      <c r="Y1181" t="s">
        <v>21</v>
      </c>
      <c r="Z1181">
        <v>42.2</v>
      </c>
      <c r="AA1181">
        <v>18.600000000000001</v>
      </c>
      <c r="AB1181" t="s">
        <v>21</v>
      </c>
      <c r="AC1181" t="s">
        <v>21</v>
      </c>
      <c r="AD1181" t="s">
        <v>21</v>
      </c>
      <c r="AE1181" t="s">
        <v>21</v>
      </c>
    </row>
    <row r="1182" spans="1:31" x14ac:dyDescent="0.25">
      <c r="A1182">
        <v>2055</v>
      </c>
      <c r="B1182" t="s">
        <v>158</v>
      </c>
      <c r="C1182" t="s">
        <v>159</v>
      </c>
      <c r="D1182" t="s">
        <v>21</v>
      </c>
      <c r="E1182" t="s">
        <v>21</v>
      </c>
      <c r="F1182" t="s">
        <v>21</v>
      </c>
      <c r="G1182" t="s">
        <v>21</v>
      </c>
      <c r="H1182" t="s">
        <v>21</v>
      </c>
      <c r="I1182">
        <v>2.8220000000000032</v>
      </c>
      <c r="J1182">
        <v>8.8810000000000002</v>
      </c>
      <c r="K1182">
        <v>8.8810000000000002</v>
      </c>
      <c r="L1182">
        <v>2.8220000000000032</v>
      </c>
      <c r="M1182">
        <v>2.8220000000000032</v>
      </c>
      <c r="N1182">
        <v>0.186449</v>
      </c>
      <c r="O1182">
        <v>0.20045499999999999</v>
      </c>
      <c r="P1182">
        <v>16.378900000000002</v>
      </c>
      <c r="Q1182">
        <v>15.8217</v>
      </c>
      <c r="R1182">
        <v>15.261100000000001</v>
      </c>
      <c r="S1182">
        <v>0.18390828497408876</v>
      </c>
      <c r="T1182">
        <v>0.19772342712742338</v>
      </c>
      <c r="U1182">
        <v>16.155706969531092</v>
      </c>
      <c r="V1182">
        <v>15.606099857733428</v>
      </c>
      <c r="W1182">
        <v>15.053139077270814</v>
      </c>
      <c r="X1182" t="s">
        <v>21</v>
      </c>
      <c r="Y1182" t="s">
        <v>21</v>
      </c>
      <c r="Z1182" t="s">
        <v>21</v>
      </c>
      <c r="AA1182" t="s">
        <v>21</v>
      </c>
      <c r="AB1182" t="s">
        <v>21</v>
      </c>
      <c r="AC1182" t="s">
        <v>21</v>
      </c>
      <c r="AD1182" t="s">
        <v>21</v>
      </c>
      <c r="AE1182" t="s">
        <v>21</v>
      </c>
    </row>
    <row r="1183" spans="1:31" x14ac:dyDescent="0.25">
      <c r="A1183">
        <v>2060</v>
      </c>
      <c r="B1183" t="s">
        <v>158</v>
      </c>
      <c r="C1183" t="s">
        <v>159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>
        <v>2.921999999999997</v>
      </c>
      <c r="J1183">
        <v>8.9950000000000045</v>
      </c>
      <c r="K1183">
        <v>8.9950000000000045</v>
      </c>
      <c r="L1183">
        <v>2.921999999999997</v>
      </c>
      <c r="M1183">
        <v>2.921999999999997</v>
      </c>
      <c r="N1183">
        <v>0.185756</v>
      </c>
      <c r="O1183">
        <v>0.202767</v>
      </c>
      <c r="P1183">
        <v>17.544799999999999</v>
      </c>
      <c r="Q1183">
        <v>17.117899999999999</v>
      </c>
      <c r="R1183">
        <v>16.3093</v>
      </c>
      <c r="S1183">
        <v>0.18322472839032031</v>
      </c>
      <c r="T1183">
        <v>0.2000039218195917</v>
      </c>
      <c r="U1183">
        <v>17.305719409669091</v>
      </c>
      <c r="V1183">
        <v>16.884636717590084</v>
      </c>
      <c r="W1183">
        <v>16.08705539921322</v>
      </c>
      <c r="X1183" t="s">
        <v>21</v>
      </c>
      <c r="Y1183" t="s">
        <v>21</v>
      </c>
      <c r="Z1183" t="s">
        <v>21</v>
      </c>
      <c r="AA1183" t="s">
        <v>21</v>
      </c>
      <c r="AB1183" t="s">
        <v>21</v>
      </c>
      <c r="AC1183" t="s">
        <v>21</v>
      </c>
      <c r="AD1183" t="s">
        <v>21</v>
      </c>
      <c r="AE1183" t="s">
        <v>21</v>
      </c>
    </row>
    <row r="1184" spans="1:31" x14ac:dyDescent="0.25">
      <c r="A1184">
        <v>2065</v>
      </c>
      <c r="B1184" t="s">
        <v>158</v>
      </c>
      <c r="C1184" t="s">
        <v>159</v>
      </c>
      <c r="D1184" t="s">
        <v>21</v>
      </c>
      <c r="E1184" t="s">
        <v>21</v>
      </c>
      <c r="F1184" t="s">
        <v>21</v>
      </c>
      <c r="G1184" t="s">
        <v>21</v>
      </c>
      <c r="H1184" t="s">
        <v>21</v>
      </c>
      <c r="I1184">
        <v>3.0010000000000052</v>
      </c>
      <c r="J1184">
        <v>9.0430000000000064</v>
      </c>
      <c r="K1184">
        <v>9.0430000000000064</v>
      </c>
      <c r="L1184">
        <v>3.0010000000000052</v>
      </c>
      <c r="M1184">
        <v>3.0010000000000052</v>
      </c>
      <c r="N1184">
        <v>0.18540299999999901</v>
      </c>
      <c r="O1184">
        <v>0.20586399999999999</v>
      </c>
      <c r="P1184">
        <v>18.646699999999999</v>
      </c>
      <c r="Q1184">
        <v>18.396999999999998</v>
      </c>
      <c r="R1184">
        <v>17.279199999999999</v>
      </c>
      <c r="S1184">
        <v>0.18287653867304624</v>
      </c>
      <c r="T1184">
        <v>0.20305871942410958</v>
      </c>
      <c r="U1184">
        <v>18.392603969055028</v>
      </c>
      <c r="V1184">
        <v>18.146306596808298</v>
      </c>
      <c r="W1184">
        <v>17.043738704548023</v>
      </c>
      <c r="X1184" t="s">
        <v>21</v>
      </c>
      <c r="Y1184" t="s">
        <v>21</v>
      </c>
      <c r="Z1184" t="s">
        <v>21</v>
      </c>
      <c r="AA1184" t="s">
        <v>21</v>
      </c>
      <c r="AB1184" t="s">
        <v>21</v>
      </c>
      <c r="AC1184" t="s">
        <v>21</v>
      </c>
      <c r="AD1184" t="s">
        <v>21</v>
      </c>
      <c r="AE1184" t="s">
        <v>21</v>
      </c>
    </row>
    <row r="1185" spans="1:31" x14ac:dyDescent="0.25">
      <c r="A1185">
        <v>2070</v>
      </c>
      <c r="B1185" t="s">
        <v>158</v>
      </c>
      <c r="C1185" t="s">
        <v>159</v>
      </c>
      <c r="D1185" t="s">
        <v>21</v>
      </c>
      <c r="E1185" t="s">
        <v>21</v>
      </c>
      <c r="F1185" t="s">
        <v>21</v>
      </c>
      <c r="G1185" t="s">
        <v>21</v>
      </c>
      <c r="H1185" t="s">
        <v>21</v>
      </c>
      <c r="I1185">
        <v>3.0619999999999981</v>
      </c>
      <c r="J1185">
        <v>9.063999999999993</v>
      </c>
      <c r="K1185">
        <v>9.063999999999993</v>
      </c>
      <c r="L1185">
        <v>3.0619999999999981</v>
      </c>
      <c r="M1185">
        <v>3.0619999999999981</v>
      </c>
      <c r="N1185">
        <v>0.185387</v>
      </c>
      <c r="O1185">
        <v>0.209618</v>
      </c>
      <c r="P1185">
        <v>19.668099999999999</v>
      </c>
      <c r="Q1185">
        <v>19.6447</v>
      </c>
      <c r="R1185">
        <v>18.1586</v>
      </c>
      <c r="S1185">
        <v>0.18286075670285917</v>
      </c>
      <c r="T1185">
        <v>0.20676156417947286</v>
      </c>
      <c r="U1185">
        <v>19.400085490932508</v>
      </c>
      <c r="V1185">
        <v>19.377004359532535</v>
      </c>
      <c r="W1185">
        <v>17.91115524100686</v>
      </c>
      <c r="X1185" t="s">
        <v>21</v>
      </c>
      <c r="Y1185" t="s">
        <v>21</v>
      </c>
      <c r="Z1185" t="s">
        <v>21</v>
      </c>
      <c r="AA1185" t="s">
        <v>21</v>
      </c>
      <c r="AB1185" t="s">
        <v>21</v>
      </c>
      <c r="AC1185" t="s">
        <v>21</v>
      </c>
      <c r="AD1185" t="s">
        <v>21</v>
      </c>
      <c r="AE1185" t="s">
        <v>21</v>
      </c>
    </row>
    <row r="1186" spans="1:31" x14ac:dyDescent="0.25">
      <c r="A1186">
        <v>2075</v>
      </c>
      <c r="B1186" t="s">
        <v>158</v>
      </c>
      <c r="C1186" t="s">
        <v>159</v>
      </c>
      <c r="D1186" t="s">
        <v>21</v>
      </c>
      <c r="E1186" t="s">
        <v>21</v>
      </c>
      <c r="F1186" t="s">
        <v>21</v>
      </c>
      <c r="G1186" t="s">
        <v>21</v>
      </c>
      <c r="H1186" t="s">
        <v>21</v>
      </c>
      <c r="I1186">
        <v>3.1089999999999951</v>
      </c>
      <c r="J1186">
        <v>9.0720000000000027</v>
      </c>
      <c r="K1186">
        <v>9.0720000000000027</v>
      </c>
      <c r="L1186">
        <v>3.1089999999999951</v>
      </c>
      <c r="M1186">
        <v>3.1089999999999951</v>
      </c>
      <c r="N1186">
        <v>0.185673</v>
      </c>
      <c r="O1186">
        <v>0.213834</v>
      </c>
      <c r="P1186">
        <v>20.631499999999999</v>
      </c>
      <c r="Q1186">
        <v>20.893899999999999</v>
      </c>
      <c r="R1186">
        <v>18.988499999999998</v>
      </c>
      <c r="S1186">
        <v>0.18314285941996997</v>
      </c>
      <c r="T1186">
        <v>0.21092011332401511</v>
      </c>
      <c r="U1186">
        <v>20.350357370878427</v>
      </c>
      <c r="V1186">
        <v>20.609181681961893</v>
      </c>
      <c r="W1186">
        <v>18.729746307196521</v>
      </c>
      <c r="X1186" t="s">
        <v>21</v>
      </c>
      <c r="Y1186" t="s">
        <v>21</v>
      </c>
      <c r="Z1186" t="s">
        <v>21</v>
      </c>
      <c r="AA1186" t="s">
        <v>21</v>
      </c>
      <c r="AB1186" t="s">
        <v>21</v>
      </c>
      <c r="AC1186" t="s">
        <v>21</v>
      </c>
      <c r="AD1186" t="s">
        <v>21</v>
      </c>
      <c r="AE1186" t="s">
        <v>21</v>
      </c>
    </row>
    <row r="1187" spans="1:31" x14ac:dyDescent="0.25">
      <c r="A1187">
        <v>2080</v>
      </c>
      <c r="B1187" t="s">
        <v>158</v>
      </c>
      <c r="C1187" t="s">
        <v>159</v>
      </c>
      <c r="D1187" t="s">
        <v>21</v>
      </c>
      <c r="E1187" t="s">
        <v>21</v>
      </c>
      <c r="F1187" t="s">
        <v>21</v>
      </c>
      <c r="G1187" t="s">
        <v>21</v>
      </c>
      <c r="H1187" t="s">
        <v>21</v>
      </c>
      <c r="I1187">
        <v>3.144999999999996</v>
      </c>
      <c r="J1187">
        <v>9.0750000000000028</v>
      </c>
      <c r="K1187">
        <v>9.0750000000000028</v>
      </c>
      <c r="L1187">
        <v>3.144999999999996</v>
      </c>
      <c r="M1187">
        <v>3.144999999999996</v>
      </c>
      <c r="N1187">
        <v>0.18590999999999999</v>
      </c>
      <c r="O1187">
        <v>0.218029</v>
      </c>
      <c r="P1187">
        <v>21.547999999999998</v>
      </c>
      <c r="Q1187">
        <v>22.1586</v>
      </c>
      <c r="R1187">
        <v>19.783100000000001</v>
      </c>
      <c r="S1187">
        <v>0.18337662985337996</v>
      </c>
      <c r="T1187">
        <v>0.2150579486326856</v>
      </c>
      <c r="U1187">
        <v>21.254368350710727</v>
      </c>
      <c r="V1187">
        <v>21.856647788010893</v>
      </c>
      <c r="W1187">
        <v>19.513518401658875</v>
      </c>
      <c r="X1187" t="s">
        <v>21</v>
      </c>
      <c r="Y1187" t="s">
        <v>21</v>
      </c>
      <c r="Z1187" t="s">
        <v>21</v>
      </c>
      <c r="AA1187" t="s">
        <v>21</v>
      </c>
      <c r="AB1187" t="s">
        <v>21</v>
      </c>
      <c r="AC1187" t="s">
        <v>21</v>
      </c>
      <c r="AD1187" t="s">
        <v>21</v>
      </c>
      <c r="AE1187" t="s">
        <v>21</v>
      </c>
    </row>
    <row r="1188" spans="1:31" x14ac:dyDescent="0.25">
      <c r="A1188">
        <v>2085</v>
      </c>
      <c r="B1188" t="s">
        <v>158</v>
      </c>
      <c r="C1188" t="s">
        <v>159</v>
      </c>
      <c r="D1188" t="s">
        <v>21</v>
      </c>
      <c r="E1188" t="s">
        <v>21</v>
      </c>
      <c r="F1188" t="s">
        <v>21</v>
      </c>
      <c r="G1188" t="s">
        <v>21</v>
      </c>
      <c r="H1188" t="s">
        <v>21</v>
      </c>
      <c r="I1188">
        <v>3.171999999999997</v>
      </c>
      <c r="J1188">
        <v>9.0769999999999982</v>
      </c>
      <c r="K1188">
        <v>9.0769999999999982</v>
      </c>
      <c r="L1188">
        <v>3.171999999999997</v>
      </c>
      <c r="M1188">
        <v>3.171999999999997</v>
      </c>
      <c r="N1188">
        <v>0.18601300000000001</v>
      </c>
      <c r="O1188">
        <v>0.22231399999999901</v>
      </c>
      <c r="P1188">
        <v>22.431000000000001</v>
      </c>
      <c r="Q1188">
        <v>23.453199999999999</v>
      </c>
      <c r="R1188">
        <v>20.547000000000001</v>
      </c>
      <c r="S1188">
        <v>0.18347822628646532</v>
      </c>
      <c r="T1188">
        <v>0.21928455752366269</v>
      </c>
      <c r="U1188">
        <v>22.125335830461868</v>
      </c>
      <c r="V1188">
        <v>23.133606450848749</v>
      </c>
      <c r="W1188">
        <v>20.267008840822967</v>
      </c>
      <c r="X1188" t="s">
        <v>21</v>
      </c>
      <c r="Y1188" t="s">
        <v>21</v>
      </c>
      <c r="Z1188" t="s">
        <v>21</v>
      </c>
      <c r="AA1188" t="s">
        <v>21</v>
      </c>
      <c r="AB1188" t="s">
        <v>21</v>
      </c>
      <c r="AC1188" t="s">
        <v>21</v>
      </c>
      <c r="AD1188" t="s">
        <v>21</v>
      </c>
      <c r="AE1188" t="s">
        <v>21</v>
      </c>
    </row>
    <row r="1189" spans="1:31" x14ac:dyDescent="0.25">
      <c r="A1189">
        <v>2090</v>
      </c>
      <c r="B1189" t="s">
        <v>158</v>
      </c>
      <c r="C1189" t="s">
        <v>159</v>
      </c>
      <c r="D1189" t="s">
        <v>21</v>
      </c>
      <c r="E1189" t="s">
        <v>21</v>
      </c>
      <c r="F1189" t="s">
        <v>21</v>
      </c>
      <c r="G1189" t="s">
        <v>21</v>
      </c>
      <c r="H1189" t="s">
        <v>21</v>
      </c>
      <c r="I1189">
        <v>3.1929999999999978</v>
      </c>
      <c r="J1189">
        <v>9.0769999999999982</v>
      </c>
      <c r="K1189">
        <v>9.0769999999999982</v>
      </c>
      <c r="L1189">
        <v>3.1929999999999978</v>
      </c>
      <c r="M1189">
        <v>3.1929999999999978</v>
      </c>
      <c r="N1189">
        <v>0.185941</v>
      </c>
      <c r="O1189">
        <v>0.22672600000000001</v>
      </c>
      <c r="P1189">
        <v>23.284400000000002</v>
      </c>
      <c r="Q1189">
        <v>24.789300000000001</v>
      </c>
      <c r="R1189">
        <v>21.2788</v>
      </c>
      <c r="S1189">
        <v>0.18340720742061925</v>
      </c>
      <c r="T1189">
        <v>0.22363643580300913</v>
      </c>
      <c r="U1189">
        <v>22.967106665365179</v>
      </c>
      <c r="V1189">
        <v>24.451499598861773</v>
      </c>
      <c r="W1189">
        <v>20.988836702297355</v>
      </c>
      <c r="X1189" t="s">
        <v>21</v>
      </c>
      <c r="Y1189" t="s">
        <v>21</v>
      </c>
      <c r="Z1189" t="s">
        <v>21</v>
      </c>
      <c r="AA1189" t="s">
        <v>21</v>
      </c>
      <c r="AB1189" t="s">
        <v>21</v>
      </c>
      <c r="AC1189" t="s">
        <v>21</v>
      </c>
      <c r="AD1189" t="s">
        <v>21</v>
      </c>
      <c r="AE1189" t="s">
        <v>21</v>
      </c>
    </row>
    <row r="1190" spans="1:31" x14ac:dyDescent="0.25">
      <c r="A1190">
        <v>2095</v>
      </c>
      <c r="B1190" t="s">
        <v>158</v>
      </c>
      <c r="C1190" t="s">
        <v>159</v>
      </c>
      <c r="D1190" t="s">
        <v>21</v>
      </c>
      <c r="E1190" t="s">
        <v>21</v>
      </c>
      <c r="F1190" t="s">
        <v>21</v>
      </c>
      <c r="G1190" t="s">
        <v>21</v>
      </c>
      <c r="H1190" t="s">
        <v>21</v>
      </c>
      <c r="I1190">
        <v>3.207999999999998</v>
      </c>
      <c r="J1190">
        <v>9.078000000000003</v>
      </c>
      <c r="K1190">
        <v>9.078000000000003</v>
      </c>
      <c r="L1190">
        <v>3.207999999999998</v>
      </c>
      <c r="M1190">
        <v>3.207999999999998</v>
      </c>
      <c r="N1190">
        <v>0.185668</v>
      </c>
      <c r="O1190">
        <v>0.231378</v>
      </c>
      <c r="P1190">
        <v>24.095500000000001</v>
      </c>
      <c r="Q1190">
        <v>26.165199999999999</v>
      </c>
      <c r="R1190">
        <v>21.968800000000002</v>
      </c>
      <c r="S1190">
        <v>0.18313792755428621</v>
      </c>
      <c r="T1190">
        <v>0.22822504363517482</v>
      </c>
      <c r="U1190">
        <v>23.767153916583922</v>
      </c>
      <c r="V1190">
        <v>25.808650397717482</v>
      </c>
      <c r="W1190">
        <v>21.669434166655552</v>
      </c>
      <c r="X1190" t="s">
        <v>21</v>
      </c>
      <c r="Y1190" t="s">
        <v>21</v>
      </c>
      <c r="Z1190" t="s">
        <v>21</v>
      </c>
      <c r="AA1190" t="s">
        <v>21</v>
      </c>
      <c r="AB1190" t="s">
        <v>21</v>
      </c>
      <c r="AC1190" t="s">
        <v>21</v>
      </c>
      <c r="AD1190" t="s">
        <v>21</v>
      </c>
      <c r="AE1190" t="s">
        <v>21</v>
      </c>
    </row>
    <row r="1191" spans="1:31" x14ac:dyDescent="0.25">
      <c r="A1191">
        <v>2100</v>
      </c>
      <c r="B1191" t="s">
        <v>158</v>
      </c>
      <c r="C1191" t="s">
        <v>159</v>
      </c>
      <c r="D1191" t="s">
        <v>21</v>
      </c>
      <c r="E1191" t="s">
        <v>21</v>
      </c>
      <c r="F1191" t="s">
        <v>21</v>
      </c>
      <c r="G1191" t="s">
        <v>21</v>
      </c>
      <c r="H1191" t="s">
        <v>21</v>
      </c>
      <c r="I1191">
        <v>3.2189999999999941</v>
      </c>
      <c r="J1191">
        <v>9.078000000000003</v>
      </c>
      <c r="K1191">
        <v>9.078000000000003</v>
      </c>
      <c r="L1191">
        <v>3.2189999999999941</v>
      </c>
      <c r="M1191">
        <v>3.2189999999999941</v>
      </c>
      <c r="N1191">
        <v>0.185304</v>
      </c>
      <c r="O1191">
        <v>0.23638700000000001</v>
      </c>
      <c r="P1191">
        <v>24.8507</v>
      </c>
      <c r="Q1191">
        <v>27.5916</v>
      </c>
      <c r="R1191">
        <v>22.631399999999999</v>
      </c>
      <c r="S1191">
        <v>0.18277888773250883</v>
      </c>
      <c r="T1191">
        <v>0.23316578667716062</v>
      </c>
      <c r="U1191">
        <v>24.512062909458283</v>
      </c>
      <c r="V1191">
        <v>27.215613039979122</v>
      </c>
      <c r="W1191">
        <v>22.323005007066769</v>
      </c>
      <c r="X1191" t="s">
        <v>21</v>
      </c>
      <c r="Y1191" t="s">
        <v>21</v>
      </c>
      <c r="Z1191" t="s">
        <v>21</v>
      </c>
      <c r="AA1191" t="s">
        <v>21</v>
      </c>
      <c r="AB1191" t="s">
        <v>21</v>
      </c>
      <c r="AC1191" t="s">
        <v>21</v>
      </c>
      <c r="AD1191" t="s">
        <v>21</v>
      </c>
      <c r="AE1191" t="s">
        <v>21</v>
      </c>
    </row>
    <row r="1192" spans="1:31" x14ac:dyDescent="0.25">
      <c r="A1192">
        <v>2020</v>
      </c>
      <c r="B1192" t="s">
        <v>160</v>
      </c>
      <c r="C1192" t="s">
        <v>161</v>
      </c>
      <c r="D1192">
        <v>158.24386996051061</v>
      </c>
      <c r="E1192">
        <v>158.24386996051061</v>
      </c>
      <c r="F1192">
        <v>158.24386996051061</v>
      </c>
      <c r="G1192">
        <v>158.24386996051061</v>
      </c>
      <c r="H1192">
        <v>158.24386996051061</v>
      </c>
      <c r="I1192">
        <v>48.2</v>
      </c>
      <c r="J1192">
        <v>48.2</v>
      </c>
      <c r="K1192">
        <v>48.2</v>
      </c>
      <c r="L1192">
        <v>48.2</v>
      </c>
      <c r="M1192">
        <v>48.2</v>
      </c>
      <c r="N1192">
        <v>8207.59</v>
      </c>
      <c r="O1192">
        <v>8207.59</v>
      </c>
      <c r="P1192">
        <v>8207.59</v>
      </c>
      <c r="Q1192">
        <v>8207.59</v>
      </c>
      <c r="R1192">
        <v>8207.59</v>
      </c>
      <c r="S1192">
        <v>8095.746293466209</v>
      </c>
      <c r="T1192">
        <v>8095.746293466209</v>
      </c>
      <c r="U1192">
        <v>8095.746293466209</v>
      </c>
      <c r="V1192">
        <v>8095.746293466209</v>
      </c>
      <c r="W1192">
        <v>8095.746293466209</v>
      </c>
      <c r="X1192" t="s">
        <v>21</v>
      </c>
      <c r="Y1192" t="s">
        <v>21</v>
      </c>
      <c r="Z1192" t="s">
        <v>21</v>
      </c>
      <c r="AA1192" t="s">
        <v>21</v>
      </c>
      <c r="AB1192" t="s">
        <v>21</v>
      </c>
      <c r="AC1192" t="s">
        <v>21</v>
      </c>
      <c r="AD1192" t="s">
        <v>21</v>
      </c>
      <c r="AE1192" t="s">
        <v>21</v>
      </c>
    </row>
    <row r="1193" spans="1:31" x14ac:dyDescent="0.25">
      <c r="A1193">
        <v>2025</v>
      </c>
      <c r="B1193" t="s">
        <v>160</v>
      </c>
      <c r="C1193" t="s">
        <v>161</v>
      </c>
      <c r="D1193">
        <v>169.4779502249977</v>
      </c>
      <c r="E1193">
        <v>170.7204150978051</v>
      </c>
      <c r="F1193">
        <v>172.04898521443661</v>
      </c>
      <c r="G1193">
        <v>171.67389108274409</v>
      </c>
      <c r="H1193">
        <v>168.46428505831571</v>
      </c>
      <c r="I1193">
        <v>43.195999999999998</v>
      </c>
      <c r="J1193">
        <v>46.197000000000003</v>
      </c>
      <c r="K1193">
        <v>47.959000000000003</v>
      </c>
      <c r="L1193">
        <v>43.195999999999998</v>
      </c>
      <c r="M1193">
        <v>43.195999999999998</v>
      </c>
      <c r="N1193">
        <v>9557.4599999999991</v>
      </c>
      <c r="O1193">
        <v>9487.9</v>
      </c>
      <c r="P1193">
        <v>9414.64</v>
      </c>
      <c r="Q1193">
        <v>9435.2099999999991</v>
      </c>
      <c r="R1193">
        <v>9614.9699999999993</v>
      </c>
      <c r="S1193">
        <v>9427.2217995722913</v>
      </c>
      <c r="T1193">
        <v>9358.6096841798917</v>
      </c>
      <c r="U1193">
        <v>9286.3479881815128</v>
      </c>
      <c r="V1193">
        <v>9306.6376836044801</v>
      </c>
      <c r="W1193">
        <v>9483.9481186668418</v>
      </c>
      <c r="X1193" t="s">
        <v>21</v>
      </c>
      <c r="Y1193" t="s">
        <v>21</v>
      </c>
      <c r="Z1193" t="s">
        <v>21</v>
      </c>
      <c r="AA1193" t="s">
        <v>21</v>
      </c>
      <c r="AB1193" t="s">
        <v>21</v>
      </c>
      <c r="AC1193" t="s">
        <v>21</v>
      </c>
      <c r="AD1193" t="s">
        <v>21</v>
      </c>
      <c r="AE1193" t="s">
        <v>21</v>
      </c>
    </row>
    <row r="1194" spans="1:31" x14ac:dyDescent="0.25">
      <c r="A1194">
        <v>2030</v>
      </c>
      <c r="B1194" t="s">
        <v>160</v>
      </c>
      <c r="C1194" t="s">
        <v>161</v>
      </c>
      <c r="D1194">
        <v>179.94180365506469</v>
      </c>
      <c r="E1194">
        <v>183.64478831848649</v>
      </c>
      <c r="F1194">
        <v>187.30950500505099</v>
      </c>
      <c r="G1194">
        <v>186.58684911378461</v>
      </c>
      <c r="H1194">
        <v>177.72924970153369</v>
      </c>
      <c r="I1194">
        <v>38.521000000000001</v>
      </c>
      <c r="J1194">
        <v>44.249000000000002</v>
      </c>
      <c r="K1194">
        <v>47.680999999999997</v>
      </c>
      <c r="L1194">
        <v>38.521000000000001</v>
      </c>
      <c r="M1194">
        <v>38.521000000000001</v>
      </c>
      <c r="N1194">
        <v>10882.7</v>
      </c>
      <c r="O1194">
        <v>10656.1</v>
      </c>
      <c r="P1194">
        <v>10441.6</v>
      </c>
      <c r="Q1194">
        <v>10488.3</v>
      </c>
      <c r="R1194">
        <v>11028.8</v>
      </c>
      <c r="S1194">
        <v>10734.402935320199</v>
      </c>
      <c r="T1194">
        <v>10510.89078253242</v>
      </c>
      <c r="U1194">
        <v>10299.31374469933</v>
      </c>
      <c r="V1194">
        <v>10345.377370185601</v>
      </c>
      <c r="W1194">
        <v>10878.51205059952</v>
      </c>
      <c r="X1194">
        <v>30.231656858610375</v>
      </c>
      <c r="Y1194">
        <v>27.4194097089722</v>
      </c>
      <c r="Z1194">
        <v>3.9</v>
      </c>
      <c r="AA1194">
        <v>4.3</v>
      </c>
      <c r="AB1194">
        <v>0.52733084614285697</v>
      </c>
      <c r="AC1194">
        <v>0.68465645939285702</v>
      </c>
      <c r="AD1194">
        <v>1668.2236685</v>
      </c>
      <c r="AE1194">
        <v>618.17667079104001</v>
      </c>
    </row>
    <row r="1195" spans="1:31" x14ac:dyDescent="0.25">
      <c r="A1195">
        <v>2035</v>
      </c>
      <c r="B1195" t="s">
        <v>160</v>
      </c>
      <c r="C1195" t="s">
        <v>161</v>
      </c>
      <c r="D1195">
        <v>188.6569198273487</v>
      </c>
      <c r="E1195">
        <v>195.50698870419691</v>
      </c>
      <c r="F1195">
        <v>202.43537514923321</v>
      </c>
      <c r="G1195">
        <v>201.2511249885205</v>
      </c>
      <c r="H1195">
        <v>185.11123151804571</v>
      </c>
      <c r="I1195">
        <v>34.22</v>
      </c>
      <c r="J1195">
        <v>42.360999999999997</v>
      </c>
      <c r="K1195">
        <v>47.36</v>
      </c>
      <c r="L1195">
        <v>34.22</v>
      </c>
      <c r="M1195">
        <v>34.22</v>
      </c>
      <c r="N1195">
        <v>12689.6</v>
      </c>
      <c r="O1195">
        <v>12124.6</v>
      </c>
      <c r="P1195">
        <v>11578.9</v>
      </c>
      <c r="Q1195">
        <v>11806</v>
      </c>
      <c r="R1195">
        <v>13162.1</v>
      </c>
      <c r="S1195">
        <v>12516.680556115596</v>
      </c>
      <c r="T1195">
        <v>11959.379733851276</v>
      </c>
      <c r="U1195">
        <v>11421.11591312625</v>
      </c>
      <c r="V1195">
        <v>11645.121252482404</v>
      </c>
      <c r="W1195">
        <v>12982.741863230447</v>
      </c>
      <c r="X1195" t="s">
        <v>21</v>
      </c>
      <c r="Y1195" t="s">
        <v>21</v>
      </c>
      <c r="Z1195" t="s">
        <v>21</v>
      </c>
      <c r="AA1195" t="s">
        <v>21</v>
      </c>
      <c r="AB1195" t="s">
        <v>21</v>
      </c>
      <c r="AC1195" t="s">
        <v>21</v>
      </c>
      <c r="AD1195" t="s">
        <v>21</v>
      </c>
      <c r="AE1195" t="s">
        <v>21</v>
      </c>
    </row>
    <row r="1196" spans="1:31" x14ac:dyDescent="0.25">
      <c r="A1196">
        <v>2040</v>
      </c>
      <c r="B1196" t="s">
        <v>160</v>
      </c>
      <c r="C1196" t="s">
        <v>161</v>
      </c>
      <c r="D1196">
        <v>195.72054366792179</v>
      </c>
      <c r="E1196">
        <v>206.19647350537241</v>
      </c>
      <c r="F1196">
        <v>217.24601891817429</v>
      </c>
      <c r="G1196">
        <v>215.38606850950501</v>
      </c>
      <c r="H1196">
        <v>190.75803104049959</v>
      </c>
      <c r="I1196">
        <v>30.312000000000001</v>
      </c>
      <c r="J1196">
        <v>40.533000000000001</v>
      </c>
      <c r="K1196">
        <v>46.988</v>
      </c>
      <c r="L1196">
        <v>30.312000000000001</v>
      </c>
      <c r="M1196">
        <v>30.312000000000001</v>
      </c>
      <c r="N1196">
        <v>15070.5</v>
      </c>
      <c r="O1196">
        <v>13935.6</v>
      </c>
      <c r="P1196">
        <v>12797.6</v>
      </c>
      <c r="Q1196">
        <v>13514.5</v>
      </c>
      <c r="R1196">
        <v>16300.6</v>
      </c>
      <c r="S1196">
        <v>14865.136357406071</v>
      </c>
      <c r="T1196">
        <v>13745.701484507352</v>
      </c>
      <c r="U1196">
        <v>12623.208854884704</v>
      </c>
      <c r="V1196">
        <v>13330.339756621503</v>
      </c>
      <c r="W1196">
        <v>16078.473952923487</v>
      </c>
      <c r="X1196" t="s">
        <v>21</v>
      </c>
      <c r="Y1196" t="s">
        <v>21</v>
      </c>
      <c r="Z1196" t="s">
        <v>21</v>
      </c>
      <c r="AA1196" t="s">
        <v>21</v>
      </c>
      <c r="AB1196" t="s">
        <v>21</v>
      </c>
      <c r="AC1196" t="s">
        <v>21</v>
      </c>
      <c r="AD1196" t="s">
        <v>21</v>
      </c>
      <c r="AE1196" t="s">
        <v>21</v>
      </c>
    </row>
    <row r="1197" spans="1:31" x14ac:dyDescent="0.25">
      <c r="A1197">
        <v>2045</v>
      </c>
      <c r="B1197" t="s">
        <v>160</v>
      </c>
      <c r="C1197" t="s">
        <v>161</v>
      </c>
      <c r="D1197">
        <v>201.45313619248779</v>
      </c>
      <c r="E1197">
        <v>215.37409312149879</v>
      </c>
      <c r="F1197">
        <v>230.65601065295249</v>
      </c>
      <c r="G1197">
        <v>227.84279548167879</v>
      </c>
      <c r="H1197">
        <v>195.02045183212419</v>
      </c>
      <c r="I1197">
        <v>26.794</v>
      </c>
      <c r="J1197">
        <v>38.770000000000003</v>
      </c>
      <c r="K1197">
        <v>46.558999999999997</v>
      </c>
      <c r="L1197">
        <v>26.794</v>
      </c>
      <c r="M1197">
        <v>26.794</v>
      </c>
      <c r="N1197">
        <v>18017</v>
      </c>
      <c r="O1197">
        <v>16122</v>
      </c>
      <c r="P1197">
        <v>14109.9</v>
      </c>
      <c r="Q1197">
        <v>15719.7</v>
      </c>
      <c r="R1197">
        <v>20434.2</v>
      </c>
      <c r="S1197">
        <v>17771.484804842916</v>
      </c>
      <c r="T1197">
        <v>15902.307710699757</v>
      </c>
      <c r="U1197">
        <v>13917.626322243052</v>
      </c>
      <c r="V1197">
        <v>15505.489797784827</v>
      </c>
      <c r="W1197">
        <v>20155.745950997454</v>
      </c>
      <c r="X1197" t="s">
        <v>21</v>
      </c>
      <c r="Y1197" t="s">
        <v>21</v>
      </c>
      <c r="Z1197" t="s">
        <v>21</v>
      </c>
      <c r="AA1197" t="s">
        <v>21</v>
      </c>
      <c r="AB1197" t="s">
        <v>21</v>
      </c>
      <c r="AC1197" t="s">
        <v>21</v>
      </c>
      <c r="AD1197" t="s">
        <v>21</v>
      </c>
      <c r="AE1197" t="s">
        <v>21</v>
      </c>
    </row>
    <row r="1198" spans="1:31" x14ac:dyDescent="0.25">
      <c r="A1198">
        <v>2050</v>
      </c>
      <c r="B1198" t="s">
        <v>160</v>
      </c>
      <c r="C1198" t="s">
        <v>161</v>
      </c>
      <c r="D1198">
        <v>205.4858664707503</v>
      </c>
      <c r="E1198">
        <v>222.87010744788321</v>
      </c>
      <c r="F1198">
        <v>242.74205161171821</v>
      </c>
      <c r="G1198">
        <v>238.92704564239139</v>
      </c>
      <c r="H1198">
        <v>197.5713472311507</v>
      </c>
      <c r="I1198">
        <v>23.650000000000009</v>
      </c>
      <c r="J1198">
        <v>37.070999999999998</v>
      </c>
      <c r="K1198">
        <v>46.063000000000002</v>
      </c>
      <c r="L1198">
        <v>23.650000000000009</v>
      </c>
      <c r="M1198">
        <v>23.650000000000009</v>
      </c>
      <c r="N1198">
        <v>21405.599999999999</v>
      </c>
      <c r="O1198">
        <v>18664.599999999999</v>
      </c>
      <c r="P1198">
        <v>15480</v>
      </c>
      <c r="Q1198">
        <v>18340.2</v>
      </c>
      <c r="R1198">
        <v>25298.6</v>
      </c>
      <c r="S1198">
        <v>21113.908816037383</v>
      </c>
      <c r="T1198">
        <v>18410.260048202868</v>
      </c>
      <c r="U1198">
        <v>15269.05615690561</v>
      </c>
      <c r="V1198">
        <v>18090.280602640843</v>
      </c>
      <c r="W1198">
        <v>24953.859437409057</v>
      </c>
      <c r="X1198">
        <v>30.934718646019924</v>
      </c>
      <c r="Y1198">
        <v>27.4194097089722</v>
      </c>
      <c r="Z1198">
        <v>3.9</v>
      </c>
      <c r="AA1198">
        <v>4.4000000000000004</v>
      </c>
      <c r="AB1198">
        <v>0.60522795632142901</v>
      </c>
      <c r="AC1198">
        <v>0.83381174135714298</v>
      </c>
      <c r="AD1198">
        <v>1668.2236685</v>
      </c>
      <c r="AE1198">
        <v>121.798250867664</v>
      </c>
    </row>
    <row r="1199" spans="1:31" x14ac:dyDescent="0.25">
      <c r="A1199">
        <v>2055</v>
      </c>
      <c r="B1199" t="s">
        <v>160</v>
      </c>
      <c r="C1199" t="s">
        <v>161</v>
      </c>
      <c r="D1199">
        <v>207.82303241803649</v>
      </c>
      <c r="E1199">
        <v>228.69946735237389</v>
      </c>
      <c r="F1199">
        <v>253.62849664799339</v>
      </c>
      <c r="G1199">
        <v>248.75873817614109</v>
      </c>
      <c r="H1199">
        <v>198.44482505280561</v>
      </c>
      <c r="I1199">
        <v>20.853999999999999</v>
      </c>
      <c r="J1199">
        <v>35.436999999999998</v>
      </c>
      <c r="K1199">
        <v>45.491</v>
      </c>
      <c r="L1199">
        <v>20.853999999999999</v>
      </c>
      <c r="M1199">
        <v>20.853999999999999</v>
      </c>
      <c r="N1199">
        <v>25215.1</v>
      </c>
      <c r="O1199">
        <v>21573.8</v>
      </c>
      <c r="P1199">
        <v>16886.400000000001</v>
      </c>
      <c r="Q1199">
        <v>21357.599999999999</v>
      </c>
      <c r="R1199">
        <v>30918.400000000001</v>
      </c>
      <c r="S1199">
        <v>24871.497280490348</v>
      </c>
      <c r="T1199">
        <v>21279.816777638902</v>
      </c>
      <c r="U1199">
        <v>16656.29133643223</v>
      </c>
      <c r="V1199">
        <v>21066.562905473333</v>
      </c>
      <c r="W1199">
        <v>30497.079191322377</v>
      </c>
      <c r="X1199" t="s">
        <v>21</v>
      </c>
      <c r="Y1199" t="s">
        <v>21</v>
      </c>
      <c r="Z1199" t="s">
        <v>21</v>
      </c>
      <c r="AA1199" t="s">
        <v>21</v>
      </c>
      <c r="AB1199" t="s">
        <v>21</v>
      </c>
      <c r="AC1199" t="s">
        <v>21</v>
      </c>
      <c r="AD1199" t="s">
        <v>21</v>
      </c>
      <c r="AE1199" t="s">
        <v>21</v>
      </c>
    </row>
    <row r="1200" spans="1:31" x14ac:dyDescent="0.25">
      <c r="A1200">
        <v>2060</v>
      </c>
      <c r="B1200" t="s">
        <v>160</v>
      </c>
      <c r="C1200" t="s">
        <v>161</v>
      </c>
      <c r="D1200">
        <v>208.71833042519981</v>
      </c>
      <c r="E1200">
        <v>233.20810910092749</v>
      </c>
      <c r="F1200">
        <v>263.86734319037561</v>
      </c>
      <c r="G1200">
        <v>257.85299843879142</v>
      </c>
      <c r="H1200">
        <v>197.9083937919001</v>
      </c>
      <c r="I1200">
        <v>18.379000000000001</v>
      </c>
      <c r="J1200">
        <v>33.867999999999988</v>
      </c>
      <c r="K1200">
        <v>44.832000000000001</v>
      </c>
      <c r="L1200">
        <v>18.379000000000001</v>
      </c>
      <c r="M1200">
        <v>18.379000000000001</v>
      </c>
      <c r="N1200">
        <v>29474.2</v>
      </c>
      <c r="O1200">
        <v>24820.7</v>
      </c>
      <c r="P1200">
        <v>18226.2</v>
      </c>
      <c r="Q1200">
        <v>24664.799999999999</v>
      </c>
      <c r="R1200">
        <v>37418.800000000003</v>
      </c>
      <c r="S1200">
        <v>29072.559107226571</v>
      </c>
      <c r="T1200">
        <v>24482.471715355754</v>
      </c>
      <c r="U1200">
        <v>17977.834065051229</v>
      </c>
      <c r="V1200">
        <v>24328.69614333627</v>
      </c>
      <c r="W1200">
        <v>36908.89912945863</v>
      </c>
      <c r="X1200" t="s">
        <v>21</v>
      </c>
      <c r="Y1200" t="s">
        <v>21</v>
      </c>
      <c r="Z1200" t="s">
        <v>21</v>
      </c>
      <c r="AA1200" t="s">
        <v>21</v>
      </c>
      <c r="AB1200" t="s">
        <v>21</v>
      </c>
      <c r="AC1200" t="s">
        <v>21</v>
      </c>
      <c r="AD1200" t="s">
        <v>21</v>
      </c>
      <c r="AE1200" t="s">
        <v>21</v>
      </c>
    </row>
    <row r="1201" spans="1:31" x14ac:dyDescent="0.25">
      <c r="A1201">
        <v>2065</v>
      </c>
      <c r="B1201" t="s">
        <v>160</v>
      </c>
      <c r="C1201" t="s">
        <v>161</v>
      </c>
      <c r="D1201">
        <v>208.5345853613739</v>
      </c>
      <c r="E1201">
        <v>236.62145284231789</v>
      </c>
      <c r="F1201">
        <v>273.42109468270729</v>
      </c>
      <c r="G1201">
        <v>266.24554137202682</v>
      </c>
      <c r="H1201">
        <v>196.47836348608689</v>
      </c>
      <c r="I1201">
        <v>16.19199999999999</v>
      </c>
      <c r="J1201">
        <v>32.363999999999997</v>
      </c>
      <c r="K1201">
        <v>44.072000000000003</v>
      </c>
      <c r="L1201">
        <v>16.19199999999999</v>
      </c>
      <c r="M1201">
        <v>16.19199999999999</v>
      </c>
      <c r="N1201">
        <v>34143.800000000003</v>
      </c>
      <c r="O1201">
        <v>28377.5</v>
      </c>
      <c r="P1201">
        <v>19471.7</v>
      </c>
      <c r="Q1201">
        <v>28241.9</v>
      </c>
      <c r="R1201">
        <v>44829.3</v>
      </c>
      <c r="S1201">
        <v>33678.527106599082</v>
      </c>
      <c r="T1201">
        <v>27990.80368815174</v>
      </c>
      <c r="U1201">
        <v>19206.361806874611</v>
      </c>
      <c r="V1201">
        <v>27857.051490808302</v>
      </c>
      <c r="W1201">
        <v>44218.417259351983</v>
      </c>
      <c r="X1201" t="s">
        <v>21</v>
      </c>
      <c r="Y1201" t="s">
        <v>21</v>
      </c>
      <c r="Z1201" t="s">
        <v>21</v>
      </c>
      <c r="AA1201" t="s">
        <v>21</v>
      </c>
      <c r="AB1201" t="s">
        <v>21</v>
      </c>
      <c r="AC1201" t="s">
        <v>21</v>
      </c>
      <c r="AD1201" t="s">
        <v>21</v>
      </c>
      <c r="AE1201" t="s">
        <v>21</v>
      </c>
    </row>
    <row r="1202" spans="1:31" x14ac:dyDescent="0.25">
      <c r="A1202">
        <v>2070</v>
      </c>
      <c r="B1202" t="s">
        <v>160</v>
      </c>
      <c r="C1202" t="s">
        <v>161</v>
      </c>
      <c r="D1202">
        <v>207.28963173845159</v>
      </c>
      <c r="E1202">
        <v>238.87909817246759</v>
      </c>
      <c r="F1202">
        <v>282.08308384608318</v>
      </c>
      <c r="G1202">
        <v>273.75014234548632</v>
      </c>
      <c r="H1202">
        <v>194.189466434016</v>
      </c>
      <c r="I1202">
        <v>14.263000000000011</v>
      </c>
      <c r="J1202">
        <v>30.922999999999998</v>
      </c>
      <c r="K1202">
        <v>43.198</v>
      </c>
      <c r="L1202">
        <v>14.263000000000011</v>
      </c>
      <c r="M1202">
        <v>14.263000000000011</v>
      </c>
      <c r="N1202">
        <v>39072.6</v>
      </c>
      <c r="O1202">
        <v>32145.5</v>
      </c>
      <c r="P1202">
        <v>20570.5</v>
      </c>
      <c r="Q1202">
        <v>32011.1</v>
      </c>
      <c r="R1202">
        <v>53012.1</v>
      </c>
      <c r="S1202">
        <v>38540.163023017449</v>
      </c>
      <c r="T1202">
        <v>31707.457667429539</v>
      </c>
      <c r="U1202">
        <v>20290.188609536617</v>
      </c>
      <c r="V1202">
        <v>31574.889117850202</v>
      </c>
      <c r="W1202">
        <v>52289.711362758128</v>
      </c>
      <c r="X1202" t="s">
        <v>21</v>
      </c>
      <c r="Y1202" t="s">
        <v>21</v>
      </c>
      <c r="Z1202" t="s">
        <v>21</v>
      </c>
      <c r="AA1202" t="s">
        <v>21</v>
      </c>
      <c r="AB1202" t="s">
        <v>21</v>
      </c>
      <c r="AC1202" t="s">
        <v>21</v>
      </c>
      <c r="AD1202" t="s">
        <v>21</v>
      </c>
      <c r="AE1202" t="s">
        <v>21</v>
      </c>
    </row>
    <row r="1203" spans="1:31" x14ac:dyDescent="0.25">
      <c r="A1203">
        <v>2075</v>
      </c>
      <c r="B1203" t="s">
        <v>160</v>
      </c>
      <c r="C1203" t="s">
        <v>161</v>
      </c>
      <c r="D1203">
        <v>204.95534943520991</v>
      </c>
      <c r="E1203">
        <v>239.89537147580131</v>
      </c>
      <c r="F1203">
        <v>289.69754798420422</v>
      </c>
      <c r="G1203">
        <v>280.24159243273027</v>
      </c>
      <c r="H1203">
        <v>191.03502617320231</v>
      </c>
      <c r="I1203">
        <v>12.565</v>
      </c>
      <c r="J1203">
        <v>29.544</v>
      </c>
      <c r="K1203">
        <v>42.195</v>
      </c>
      <c r="L1203">
        <v>12.565</v>
      </c>
      <c r="M1203">
        <v>12.565</v>
      </c>
      <c r="N1203">
        <v>44283</v>
      </c>
      <c r="O1203">
        <v>36170</v>
      </c>
      <c r="P1203">
        <v>21571.5</v>
      </c>
      <c r="Q1203">
        <v>36035</v>
      </c>
      <c r="R1203">
        <v>62052.6</v>
      </c>
      <c r="S1203">
        <v>43679.561614744904</v>
      </c>
      <c r="T1203">
        <v>35677.116356283972</v>
      </c>
      <c r="U1203">
        <v>21277.548119424377</v>
      </c>
      <c r="V1203">
        <v>35543.955982822583</v>
      </c>
      <c r="W1203">
        <v>61207.01770555562</v>
      </c>
      <c r="X1203" t="s">
        <v>21</v>
      </c>
      <c r="Y1203" t="s">
        <v>21</v>
      </c>
      <c r="Z1203" t="s">
        <v>21</v>
      </c>
      <c r="AA1203" t="s">
        <v>21</v>
      </c>
      <c r="AB1203" t="s">
        <v>21</v>
      </c>
      <c r="AC1203" t="s">
        <v>21</v>
      </c>
      <c r="AD1203" t="s">
        <v>21</v>
      </c>
      <c r="AE1203" t="s">
        <v>21</v>
      </c>
    </row>
    <row r="1204" spans="1:31" x14ac:dyDescent="0.25">
      <c r="A1204">
        <v>2080</v>
      </c>
      <c r="B1204" t="s">
        <v>160</v>
      </c>
      <c r="C1204" t="s">
        <v>161</v>
      </c>
      <c r="D1204">
        <v>201.50325098723479</v>
      </c>
      <c r="E1204">
        <v>239.59251538249609</v>
      </c>
      <c r="F1204">
        <v>296.25749839287352</v>
      </c>
      <c r="G1204">
        <v>285.73543025071172</v>
      </c>
      <c r="H1204">
        <v>187.00738359812661</v>
      </c>
      <c r="I1204">
        <v>11.069000000000001</v>
      </c>
      <c r="J1204">
        <v>28.225999999999999</v>
      </c>
      <c r="K1204">
        <v>41.045000000000002</v>
      </c>
      <c r="L1204">
        <v>11.069000000000001</v>
      </c>
      <c r="M1204">
        <v>11.069000000000001</v>
      </c>
      <c r="N1204">
        <v>49697.8</v>
      </c>
      <c r="O1204">
        <v>40427</v>
      </c>
      <c r="P1204">
        <v>22469.4</v>
      </c>
      <c r="Q1204">
        <v>40299.300000000003</v>
      </c>
      <c r="R1204">
        <v>71895.100000000006</v>
      </c>
      <c r="S1204">
        <v>49020.574875624268</v>
      </c>
      <c r="T1204">
        <v>39876.106799433015</v>
      </c>
      <c r="U1204">
        <v>22163.212558913106</v>
      </c>
      <c r="V1204">
        <v>39750.146949869915</v>
      </c>
      <c r="W1204">
        <v>70915.395304027421</v>
      </c>
      <c r="X1204" t="s">
        <v>21</v>
      </c>
      <c r="Y1204" t="s">
        <v>21</v>
      </c>
      <c r="Z1204" t="s">
        <v>21</v>
      </c>
      <c r="AA1204" t="s">
        <v>21</v>
      </c>
      <c r="AB1204" t="s">
        <v>21</v>
      </c>
      <c r="AC1204" t="s">
        <v>21</v>
      </c>
      <c r="AD1204" t="s">
        <v>21</v>
      </c>
      <c r="AE1204" t="s">
        <v>21</v>
      </c>
    </row>
    <row r="1205" spans="1:31" x14ac:dyDescent="0.25">
      <c r="A1205">
        <v>2085</v>
      </c>
      <c r="B1205" t="s">
        <v>160</v>
      </c>
      <c r="C1205" t="s">
        <v>161</v>
      </c>
      <c r="D1205">
        <v>197.07106254017819</v>
      </c>
      <c r="E1205">
        <v>238.2116172283956</v>
      </c>
      <c r="F1205">
        <v>302.08072366608502</v>
      </c>
      <c r="G1205">
        <v>290.58405730553773</v>
      </c>
      <c r="H1205">
        <v>182.25046377077791</v>
      </c>
      <c r="I1205">
        <v>9.7540000000000049</v>
      </c>
      <c r="J1205">
        <v>26.966999999999999</v>
      </c>
      <c r="K1205">
        <v>39.732999999999997</v>
      </c>
      <c r="L1205">
        <v>9.7540000000000049</v>
      </c>
      <c r="M1205">
        <v>9.7540000000000049</v>
      </c>
      <c r="N1205">
        <v>55268.9</v>
      </c>
      <c r="O1205">
        <v>44896</v>
      </c>
      <c r="P1205">
        <v>23261.1</v>
      </c>
      <c r="Q1205">
        <v>44783.7</v>
      </c>
      <c r="R1205">
        <v>82520.3</v>
      </c>
      <c r="S1205">
        <v>54515.758257777808</v>
      </c>
      <c r="T1205">
        <v>44284.208347573272</v>
      </c>
      <c r="U1205">
        <v>22944.12417127888</v>
      </c>
      <c r="V1205">
        <v>44173.438644316127</v>
      </c>
      <c r="W1205">
        <v>81395.807156634241</v>
      </c>
      <c r="X1205" t="s">
        <v>21</v>
      </c>
      <c r="Y1205" t="s">
        <v>21</v>
      </c>
      <c r="Z1205" t="s">
        <v>21</v>
      </c>
      <c r="AA1205" t="s">
        <v>21</v>
      </c>
      <c r="AB1205" t="s">
        <v>21</v>
      </c>
      <c r="AC1205" t="s">
        <v>21</v>
      </c>
      <c r="AD1205" t="s">
        <v>21</v>
      </c>
      <c r="AE1205" t="s">
        <v>21</v>
      </c>
    </row>
    <row r="1206" spans="1:31" x14ac:dyDescent="0.25">
      <c r="A1206">
        <v>2090</v>
      </c>
      <c r="B1206" t="s">
        <v>160</v>
      </c>
      <c r="C1206" t="s">
        <v>161</v>
      </c>
      <c r="D1206">
        <v>191.76837175130859</v>
      </c>
      <c r="E1206">
        <v>235.98042979153271</v>
      </c>
      <c r="F1206">
        <v>307.50218569198267</v>
      </c>
      <c r="G1206">
        <v>295.12670584994032</v>
      </c>
      <c r="H1206">
        <v>176.87701349986219</v>
      </c>
      <c r="I1206">
        <v>8.5969999999999942</v>
      </c>
      <c r="J1206">
        <v>25.765000000000001</v>
      </c>
      <c r="K1206">
        <v>38.241</v>
      </c>
      <c r="L1206">
        <v>8.5969999999999942</v>
      </c>
      <c r="M1206">
        <v>8.5969999999999942</v>
      </c>
      <c r="N1206">
        <v>61055.4</v>
      </c>
      <c r="O1206">
        <v>49614.3</v>
      </c>
      <c r="P1206">
        <v>23961.9</v>
      </c>
      <c r="Q1206">
        <v>49505.7</v>
      </c>
      <c r="R1206">
        <v>94069.7</v>
      </c>
      <c r="S1206">
        <v>60223.406413587516</v>
      </c>
      <c r="T1206">
        <v>48938.212718705559</v>
      </c>
      <c r="U1206">
        <v>23635.374465513989</v>
      </c>
      <c r="V1206">
        <v>48831.09259605439</v>
      </c>
      <c r="W1206">
        <v>92787.825062226329</v>
      </c>
      <c r="X1206" t="s">
        <v>21</v>
      </c>
      <c r="Y1206" t="s">
        <v>21</v>
      </c>
      <c r="Z1206" t="s">
        <v>21</v>
      </c>
      <c r="AA1206" t="s">
        <v>21</v>
      </c>
      <c r="AB1206" t="s">
        <v>21</v>
      </c>
      <c r="AC1206" t="s">
        <v>21</v>
      </c>
      <c r="AD1206" t="s">
        <v>21</v>
      </c>
      <c r="AE1206" t="s">
        <v>21</v>
      </c>
    </row>
    <row r="1207" spans="1:31" x14ac:dyDescent="0.25">
      <c r="A1207">
        <v>2095</v>
      </c>
      <c r="B1207" t="s">
        <v>160</v>
      </c>
      <c r="C1207" t="s">
        <v>161</v>
      </c>
      <c r="D1207">
        <v>185.69326843603639</v>
      </c>
      <c r="E1207">
        <v>233.08085223620171</v>
      </c>
      <c r="F1207">
        <v>312.76147488290928</v>
      </c>
      <c r="G1207">
        <v>299.58332261915689</v>
      </c>
      <c r="H1207">
        <v>170.98323078335929</v>
      </c>
      <c r="I1207">
        <v>7.578000000000003</v>
      </c>
      <c r="J1207">
        <v>24.617000000000001</v>
      </c>
      <c r="K1207">
        <v>36.552999999999997</v>
      </c>
      <c r="L1207">
        <v>7.578000000000003</v>
      </c>
      <c r="M1207">
        <v>7.578000000000003</v>
      </c>
      <c r="N1207">
        <v>67080.5</v>
      </c>
      <c r="O1207">
        <v>54593</v>
      </c>
      <c r="P1207">
        <v>24577.8</v>
      </c>
      <c r="Q1207">
        <v>54471.9</v>
      </c>
      <c r="R1207">
        <v>106641</v>
      </c>
      <c r="S1207">
        <v>66166.403199826018</v>
      </c>
      <c r="T1207">
        <v>53849.068654647795</v>
      </c>
      <c r="U1207">
        <v>24242.881680438932</v>
      </c>
      <c r="V1207">
        <v>53729.618867787256</v>
      </c>
      <c r="W1207">
        <v>105187.81767626428</v>
      </c>
      <c r="X1207" t="s">
        <v>21</v>
      </c>
      <c r="Y1207" t="s">
        <v>21</v>
      </c>
      <c r="Z1207" t="s">
        <v>21</v>
      </c>
      <c r="AA1207" t="s">
        <v>21</v>
      </c>
      <c r="AB1207" t="s">
        <v>21</v>
      </c>
      <c r="AC1207" t="s">
        <v>21</v>
      </c>
      <c r="AD1207" t="s">
        <v>21</v>
      </c>
      <c r="AE1207" t="s">
        <v>21</v>
      </c>
    </row>
    <row r="1208" spans="1:31" x14ac:dyDescent="0.25">
      <c r="A1208">
        <v>2100</v>
      </c>
      <c r="B1208" t="s">
        <v>160</v>
      </c>
      <c r="C1208" t="s">
        <v>161</v>
      </c>
      <c r="D1208">
        <v>178.9860409587657</v>
      </c>
      <c r="E1208">
        <v>229.77878593075579</v>
      </c>
      <c r="F1208">
        <v>318.04660666727801</v>
      </c>
      <c r="G1208">
        <v>304.13880980806329</v>
      </c>
      <c r="H1208">
        <v>164.69669391128659</v>
      </c>
      <c r="I1208">
        <v>6.6820000000000022</v>
      </c>
      <c r="J1208">
        <v>23.523</v>
      </c>
      <c r="K1208">
        <v>34.656999999999996</v>
      </c>
      <c r="L1208">
        <v>6.6820000000000022</v>
      </c>
      <c r="M1208">
        <v>6.6820000000000022</v>
      </c>
      <c r="N1208">
        <v>73335.5</v>
      </c>
      <c r="O1208">
        <v>59831.6</v>
      </c>
      <c r="P1208">
        <v>25121.5</v>
      </c>
      <c r="Q1208">
        <v>59705.7</v>
      </c>
      <c r="R1208">
        <v>120291</v>
      </c>
      <c r="S1208">
        <v>72336.167170203567</v>
      </c>
      <c r="T1208">
        <v>59016.282968831627</v>
      </c>
      <c r="U1208">
        <v>24779.172754890456</v>
      </c>
      <c r="V1208">
        <v>58892.098590914677</v>
      </c>
      <c r="W1208">
        <v>118651.81099291555</v>
      </c>
      <c r="X1208" t="s">
        <v>21</v>
      </c>
      <c r="Y1208" t="s">
        <v>21</v>
      </c>
      <c r="Z1208" t="s">
        <v>21</v>
      </c>
      <c r="AA1208" t="s">
        <v>21</v>
      </c>
      <c r="AB1208" t="s">
        <v>21</v>
      </c>
      <c r="AC1208" t="s">
        <v>21</v>
      </c>
      <c r="AD1208" t="s">
        <v>21</v>
      </c>
      <c r="AE1208" t="s">
        <v>21</v>
      </c>
    </row>
    <row r="1209" spans="1:31" x14ac:dyDescent="0.25">
      <c r="A1209">
        <v>2020</v>
      </c>
      <c r="B1209" t="s">
        <v>162</v>
      </c>
      <c r="C1209" t="s">
        <v>163</v>
      </c>
      <c r="D1209">
        <v>53.044781583014718</v>
      </c>
      <c r="E1209">
        <v>53.044781583014718</v>
      </c>
      <c r="F1209">
        <v>53.044781583014718</v>
      </c>
      <c r="G1209">
        <v>53.044781583014718</v>
      </c>
      <c r="H1209">
        <v>53.044781583014718</v>
      </c>
      <c r="I1209">
        <v>63.1</v>
      </c>
      <c r="J1209">
        <v>63.1</v>
      </c>
      <c r="K1209">
        <v>63.1</v>
      </c>
      <c r="L1209">
        <v>63.1</v>
      </c>
      <c r="M1209">
        <v>63.1</v>
      </c>
      <c r="N1209">
        <v>2631.37</v>
      </c>
      <c r="O1209">
        <v>2631.37</v>
      </c>
      <c r="P1209">
        <v>2631.37</v>
      </c>
      <c r="Q1209">
        <v>2631.37</v>
      </c>
      <c r="R1209">
        <v>2631.37</v>
      </c>
      <c r="S1209">
        <v>2595.5126808525006</v>
      </c>
      <c r="T1209">
        <v>2595.5126808525006</v>
      </c>
      <c r="U1209">
        <v>2595.5126808525006</v>
      </c>
      <c r="V1209">
        <v>2595.5126808525006</v>
      </c>
      <c r="W1209">
        <v>2595.5126808525006</v>
      </c>
      <c r="X1209" t="s">
        <v>21</v>
      </c>
      <c r="Y1209" t="s">
        <v>21</v>
      </c>
      <c r="Z1209" t="s">
        <v>21</v>
      </c>
      <c r="AA1209" t="s">
        <v>21</v>
      </c>
      <c r="AB1209" t="s">
        <v>21</v>
      </c>
      <c r="AC1209" t="s">
        <v>21</v>
      </c>
      <c r="AD1209" t="s">
        <v>21</v>
      </c>
      <c r="AE1209" t="s">
        <v>21</v>
      </c>
    </row>
    <row r="1210" spans="1:31" x14ac:dyDescent="0.25">
      <c r="A1210">
        <v>2025</v>
      </c>
      <c r="B1210" t="s">
        <v>162</v>
      </c>
      <c r="C1210" t="s">
        <v>163</v>
      </c>
      <c r="D1210">
        <v>58.772769055560083</v>
      </c>
      <c r="E1210">
        <v>59.470971284470828</v>
      </c>
      <c r="F1210">
        <v>60.064723826567963</v>
      </c>
      <c r="G1210">
        <v>59.869417554705933</v>
      </c>
      <c r="H1210">
        <v>58.332302936630597</v>
      </c>
      <c r="I1210">
        <v>56.414000000000001</v>
      </c>
      <c r="J1210">
        <v>59.707000000000001</v>
      </c>
      <c r="K1210">
        <v>62.341000000000001</v>
      </c>
      <c r="L1210">
        <v>56.414000000000001</v>
      </c>
      <c r="M1210">
        <v>56.414000000000001</v>
      </c>
      <c r="N1210">
        <v>3074.56</v>
      </c>
      <c r="O1210">
        <v>3038.46</v>
      </c>
      <c r="P1210">
        <v>3008.42</v>
      </c>
      <c r="Q1210">
        <v>3018.24</v>
      </c>
      <c r="R1210">
        <v>3097.77</v>
      </c>
      <c r="S1210">
        <v>3032.6633913291803</v>
      </c>
      <c r="T1210">
        <v>2997.0553210924691</v>
      </c>
      <c r="U1210">
        <v>2967.4246720644687</v>
      </c>
      <c r="V1210">
        <v>2977.110856267363</v>
      </c>
      <c r="W1210">
        <v>3055.5571118331709</v>
      </c>
      <c r="X1210" t="s">
        <v>21</v>
      </c>
      <c r="Y1210" t="s">
        <v>21</v>
      </c>
      <c r="Z1210" t="s">
        <v>21</v>
      </c>
      <c r="AA1210" t="s">
        <v>21</v>
      </c>
      <c r="AB1210" t="s">
        <v>21</v>
      </c>
      <c r="AC1210" t="s">
        <v>21</v>
      </c>
      <c r="AD1210" t="s">
        <v>21</v>
      </c>
      <c r="AE1210" t="s">
        <v>21</v>
      </c>
    </row>
    <row r="1211" spans="1:31" x14ac:dyDescent="0.25">
      <c r="A1211">
        <v>2030</v>
      </c>
      <c r="B1211" t="s">
        <v>162</v>
      </c>
      <c r="C1211" t="s">
        <v>163</v>
      </c>
      <c r="D1211">
        <v>63.971455299764102</v>
      </c>
      <c r="E1211">
        <v>66.008256731473196</v>
      </c>
      <c r="F1211">
        <v>67.688831042056449</v>
      </c>
      <c r="G1211">
        <v>67.254966240950125</v>
      </c>
      <c r="H1211">
        <v>62.973594728707397</v>
      </c>
      <c r="I1211">
        <v>49.933999999999997</v>
      </c>
      <c r="J1211">
        <v>56.402999999999999</v>
      </c>
      <c r="K1211">
        <v>61.555</v>
      </c>
      <c r="L1211">
        <v>49.933999999999997</v>
      </c>
      <c r="M1211">
        <v>49.933999999999997</v>
      </c>
      <c r="N1211">
        <v>3714.79</v>
      </c>
      <c r="O1211">
        <v>3600.55</v>
      </c>
      <c r="P1211">
        <v>3510.68</v>
      </c>
      <c r="Q1211">
        <v>3532.49</v>
      </c>
      <c r="R1211">
        <v>3770.39</v>
      </c>
      <c r="S1211">
        <v>3664.1690646712782</v>
      </c>
      <c r="T1211">
        <v>3551.4857975288432</v>
      </c>
      <c r="U1211">
        <v>3462.8404437290296</v>
      </c>
      <c r="V1211">
        <v>3484.3532418415693</v>
      </c>
      <c r="W1211">
        <v>3719.011411074634</v>
      </c>
      <c r="X1211">
        <v>32.834633573972667</v>
      </c>
      <c r="Y1211">
        <v>24.6259751804795</v>
      </c>
      <c r="Z1211">
        <v>1.2</v>
      </c>
      <c r="AA1211">
        <v>1.6</v>
      </c>
      <c r="AB1211">
        <v>0.14592430116128999</v>
      </c>
      <c r="AC1211">
        <v>0.192558953903226</v>
      </c>
      <c r="AD1211">
        <v>1663.8591163875001</v>
      </c>
      <c r="AE1211">
        <v>0</v>
      </c>
    </row>
    <row r="1212" spans="1:31" x14ac:dyDescent="0.25">
      <c r="A1212">
        <v>2035</v>
      </c>
      <c r="B1212" t="s">
        <v>162</v>
      </c>
      <c r="C1212" t="s">
        <v>163</v>
      </c>
      <c r="D1212">
        <v>68.679561539087288</v>
      </c>
      <c r="E1212">
        <v>72.449910518181085</v>
      </c>
      <c r="F1212">
        <v>75.756259659969089</v>
      </c>
      <c r="G1212">
        <v>75.02405840722362</v>
      </c>
      <c r="H1212">
        <v>67.028117627918334</v>
      </c>
      <c r="I1212">
        <v>43.884</v>
      </c>
      <c r="J1212">
        <v>53.220999999999997</v>
      </c>
      <c r="K1212">
        <v>60.743000000000002</v>
      </c>
      <c r="L1212">
        <v>43.884</v>
      </c>
      <c r="M1212">
        <v>43.884</v>
      </c>
      <c r="N1212">
        <v>4744.66</v>
      </c>
      <c r="O1212">
        <v>4461.75</v>
      </c>
      <c r="P1212">
        <v>4217.46</v>
      </c>
      <c r="Q1212">
        <v>4268.1000000000004</v>
      </c>
      <c r="R1212">
        <v>4908.74</v>
      </c>
      <c r="S1212">
        <v>4680.0051670170387</v>
      </c>
      <c r="T1212">
        <v>4400.9503428988119</v>
      </c>
      <c r="U1212">
        <v>4159.9892493219077</v>
      </c>
      <c r="V1212">
        <v>4209.9391849669792</v>
      </c>
      <c r="W1212">
        <v>4841.8492712951447</v>
      </c>
      <c r="X1212" t="s">
        <v>21</v>
      </c>
      <c r="Y1212" t="s">
        <v>21</v>
      </c>
      <c r="Z1212" t="s">
        <v>21</v>
      </c>
      <c r="AA1212" t="s">
        <v>21</v>
      </c>
      <c r="AB1212" t="s">
        <v>21</v>
      </c>
      <c r="AC1212" t="s">
        <v>21</v>
      </c>
      <c r="AD1212" t="s">
        <v>21</v>
      </c>
      <c r="AE1212" t="s">
        <v>21</v>
      </c>
    </row>
    <row r="1213" spans="1:31" x14ac:dyDescent="0.25">
      <c r="A1213">
        <v>2040</v>
      </c>
      <c r="B1213" t="s">
        <v>162</v>
      </c>
      <c r="C1213" t="s">
        <v>163</v>
      </c>
      <c r="D1213">
        <v>72.813467013747655</v>
      </c>
      <c r="E1213">
        <v>78.697352151631009</v>
      </c>
      <c r="F1213">
        <v>84.218213617505896</v>
      </c>
      <c r="G1213">
        <v>83.116541934434224</v>
      </c>
      <c r="H1213">
        <v>70.43743187179696</v>
      </c>
      <c r="I1213">
        <v>38.393000000000001</v>
      </c>
      <c r="J1213">
        <v>50.188000000000002</v>
      </c>
      <c r="K1213">
        <v>59.902999999999999</v>
      </c>
      <c r="L1213">
        <v>38.393000000000001</v>
      </c>
      <c r="M1213">
        <v>38.393000000000001</v>
      </c>
      <c r="N1213">
        <v>6168.04</v>
      </c>
      <c r="O1213">
        <v>5556</v>
      </c>
      <c r="P1213">
        <v>4987.28</v>
      </c>
      <c r="Q1213">
        <v>5086.09</v>
      </c>
      <c r="R1213">
        <v>6658.54</v>
      </c>
      <c r="S1213">
        <v>6083.9889624056896</v>
      </c>
      <c r="T1213">
        <v>5480.2891477886023</v>
      </c>
      <c r="U1213">
        <v>4919.3190174555684</v>
      </c>
      <c r="V1213">
        <v>5016.782547097936</v>
      </c>
      <c r="W1213">
        <v>6567.8049859820594</v>
      </c>
      <c r="X1213" t="s">
        <v>21</v>
      </c>
      <c r="Y1213" t="s">
        <v>21</v>
      </c>
      <c r="Z1213" t="s">
        <v>21</v>
      </c>
      <c r="AA1213" t="s">
        <v>21</v>
      </c>
      <c r="AB1213" t="s">
        <v>21</v>
      </c>
      <c r="AC1213" t="s">
        <v>21</v>
      </c>
      <c r="AD1213" t="s">
        <v>21</v>
      </c>
      <c r="AE1213" t="s">
        <v>21</v>
      </c>
    </row>
    <row r="1214" spans="1:31" x14ac:dyDescent="0.25">
      <c r="A1214">
        <v>2045</v>
      </c>
      <c r="B1214" t="s">
        <v>162</v>
      </c>
      <c r="C1214" t="s">
        <v>163</v>
      </c>
      <c r="D1214">
        <v>76.570206621654606</v>
      </c>
      <c r="E1214">
        <v>84.685052468884734</v>
      </c>
      <c r="F1214">
        <v>92.729337834539976</v>
      </c>
      <c r="G1214">
        <v>91.178939233710238</v>
      </c>
      <c r="H1214">
        <v>73.410672740584076</v>
      </c>
      <c r="I1214">
        <v>33.510000000000012</v>
      </c>
      <c r="J1214">
        <v>47.319000000000003</v>
      </c>
      <c r="K1214">
        <v>59.034999999999997</v>
      </c>
      <c r="L1214">
        <v>33.510000000000012</v>
      </c>
      <c r="M1214">
        <v>33.510000000000012</v>
      </c>
      <c r="N1214">
        <v>8033.51</v>
      </c>
      <c r="O1214">
        <v>6900.62</v>
      </c>
      <c r="P1214">
        <v>5784.05</v>
      </c>
      <c r="Q1214">
        <v>5933.34</v>
      </c>
      <c r="R1214">
        <v>9139.4599999999991</v>
      </c>
      <c r="S1214">
        <v>7924.0384578205931</v>
      </c>
      <c r="T1214">
        <v>6806.5861949267428</v>
      </c>
      <c r="U1214">
        <v>5705.2315416246702</v>
      </c>
      <c r="V1214">
        <v>5852.4871872102276</v>
      </c>
      <c r="W1214">
        <v>9014.9178284103691</v>
      </c>
      <c r="X1214" t="s">
        <v>21</v>
      </c>
      <c r="Y1214" t="s">
        <v>21</v>
      </c>
      <c r="Z1214" t="s">
        <v>21</v>
      </c>
      <c r="AA1214" t="s">
        <v>21</v>
      </c>
      <c r="AB1214" t="s">
        <v>21</v>
      </c>
      <c r="AC1214" t="s">
        <v>21</v>
      </c>
      <c r="AD1214" t="s">
        <v>21</v>
      </c>
      <c r="AE1214" t="s">
        <v>21</v>
      </c>
    </row>
    <row r="1215" spans="1:31" x14ac:dyDescent="0.25">
      <c r="A1215">
        <v>2050</v>
      </c>
      <c r="B1215" t="s">
        <v>162</v>
      </c>
      <c r="C1215" t="s">
        <v>163</v>
      </c>
      <c r="D1215">
        <v>79.775526722525015</v>
      </c>
      <c r="E1215">
        <v>90.260790693890826</v>
      </c>
      <c r="F1215">
        <v>101.18057024322781</v>
      </c>
      <c r="G1215">
        <v>99.098702513625639</v>
      </c>
      <c r="H1215">
        <v>75.79325225738225</v>
      </c>
      <c r="I1215">
        <v>29.227</v>
      </c>
      <c r="J1215">
        <v>44.622999999999998</v>
      </c>
      <c r="K1215">
        <v>58.137999999999998</v>
      </c>
      <c r="L1215">
        <v>29.227</v>
      </c>
      <c r="M1215">
        <v>29.227</v>
      </c>
      <c r="N1215">
        <v>10320.4</v>
      </c>
      <c r="O1215">
        <v>8508.66</v>
      </c>
      <c r="P1215">
        <v>6594.21</v>
      </c>
      <c r="Q1215">
        <v>6802.93</v>
      </c>
      <c r="R1215">
        <v>12300.9</v>
      </c>
      <c r="S1215">
        <v>10179.765320525106</v>
      </c>
      <c r="T1215">
        <v>8392.7136537478345</v>
      </c>
      <c r="U1215">
        <v>6504.3516020948664</v>
      </c>
      <c r="V1215">
        <v>6710.2274031975376</v>
      </c>
      <c r="W1215">
        <v>12133.277317860478</v>
      </c>
      <c r="X1215">
        <v>38.991127369092538</v>
      </c>
      <c r="Y1215">
        <v>24.6259751804795</v>
      </c>
      <c r="Z1215">
        <v>1.2</v>
      </c>
      <c r="AA1215">
        <v>1.9</v>
      </c>
      <c r="AB1215">
        <v>0.177917639741935</v>
      </c>
      <c r="AC1215">
        <v>0.260896731129032</v>
      </c>
      <c r="AD1215">
        <v>1663.8591163875001</v>
      </c>
      <c r="AE1215">
        <v>0</v>
      </c>
    </row>
    <row r="1216" spans="1:31" x14ac:dyDescent="0.25">
      <c r="A1216">
        <v>2055</v>
      </c>
      <c r="B1216" t="s">
        <v>162</v>
      </c>
      <c r="C1216" t="s">
        <v>163</v>
      </c>
      <c r="D1216">
        <v>82.335601561864479</v>
      </c>
      <c r="E1216">
        <v>95.351342227283823</v>
      </c>
      <c r="F1216">
        <v>109.56532579516799</v>
      </c>
      <c r="G1216">
        <v>106.87165053282359</v>
      </c>
      <c r="H1216">
        <v>77.512153257951681</v>
      </c>
      <c r="I1216">
        <v>25.5</v>
      </c>
      <c r="J1216">
        <v>42.103000000000002</v>
      </c>
      <c r="K1216">
        <v>57.210999999999999</v>
      </c>
      <c r="L1216">
        <v>25.5</v>
      </c>
      <c r="M1216">
        <v>25.5</v>
      </c>
      <c r="N1216">
        <v>13045.4</v>
      </c>
      <c r="O1216">
        <v>10400.1</v>
      </c>
      <c r="P1216">
        <v>7405.6</v>
      </c>
      <c r="Q1216">
        <v>7687.93</v>
      </c>
      <c r="R1216">
        <v>16200.1</v>
      </c>
      <c r="S1216">
        <v>12867.632118171603</v>
      </c>
      <c r="T1216">
        <v>10258.379259524163</v>
      </c>
      <c r="U1216">
        <v>7304.6849015232674</v>
      </c>
      <c r="V1216">
        <v>7583.16762922218</v>
      </c>
      <c r="W1216">
        <v>15979.34345268001</v>
      </c>
      <c r="X1216" t="s">
        <v>21</v>
      </c>
      <c r="Y1216" t="s">
        <v>21</v>
      </c>
      <c r="Z1216" t="s">
        <v>21</v>
      </c>
      <c r="AA1216" t="s">
        <v>21</v>
      </c>
      <c r="AB1216" t="s">
        <v>21</v>
      </c>
      <c r="AC1216" t="s">
        <v>21</v>
      </c>
      <c r="AD1216" t="s">
        <v>21</v>
      </c>
      <c r="AE1216" t="s">
        <v>21</v>
      </c>
    </row>
    <row r="1217" spans="1:31" x14ac:dyDescent="0.25">
      <c r="A1217">
        <v>2060</v>
      </c>
      <c r="B1217" t="s">
        <v>162</v>
      </c>
      <c r="C1217" t="s">
        <v>163</v>
      </c>
      <c r="D1217">
        <v>84.208374684779955</v>
      </c>
      <c r="E1217">
        <v>99.868978280322139</v>
      </c>
      <c r="F1217">
        <v>117.8029244285366</v>
      </c>
      <c r="G1217">
        <v>114.4192182542911</v>
      </c>
      <c r="H1217">
        <v>78.545448629301234</v>
      </c>
      <c r="I1217">
        <v>22.272000000000009</v>
      </c>
      <c r="J1217">
        <v>39.756</v>
      </c>
      <c r="K1217">
        <v>56.253</v>
      </c>
      <c r="L1217">
        <v>22.272000000000009</v>
      </c>
      <c r="M1217">
        <v>22.272000000000009</v>
      </c>
      <c r="N1217">
        <v>16294.6</v>
      </c>
      <c r="O1217">
        <v>12614.4</v>
      </c>
      <c r="P1217">
        <v>8199.82</v>
      </c>
      <c r="Q1217">
        <v>8570.0300000000007</v>
      </c>
      <c r="R1217">
        <v>21014.400000000001</v>
      </c>
      <c r="S1217">
        <v>16072.55571410298</v>
      </c>
      <c r="T1217">
        <v>12442.505296231919</v>
      </c>
      <c r="U1217">
        <v>8088.0821741936534</v>
      </c>
      <c r="V1217">
        <v>8453.247373150245</v>
      </c>
      <c r="W1217">
        <v>20728.039644940392</v>
      </c>
      <c r="X1217" t="s">
        <v>21</v>
      </c>
      <c r="Y1217" t="s">
        <v>21</v>
      </c>
      <c r="Z1217" t="s">
        <v>21</v>
      </c>
      <c r="AA1217" t="s">
        <v>21</v>
      </c>
      <c r="AB1217" t="s">
        <v>21</v>
      </c>
      <c r="AC1217" t="s">
        <v>21</v>
      </c>
      <c r="AD1217" t="s">
        <v>21</v>
      </c>
      <c r="AE1217" t="s">
        <v>21</v>
      </c>
    </row>
    <row r="1218" spans="1:31" x14ac:dyDescent="0.25">
      <c r="A1218">
        <v>2065</v>
      </c>
      <c r="B1218" t="s">
        <v>162</v>
      </c>
      <c r="C1218" t="s">
        <v>163</v>
      </c>
      <c r="D1218">
        <v>85.528117627918334</v>
      </c>
      <c r="E1218">
        <v>103.7801146994224</v>
      </c>
      <c r="F1218">
        <v>125.5891116895794</v>
      </c>
      <c r="G1218">
        <v>121.513389733995</v>
      </c>
      <c r="H1218">
        <v>79.121451232408688</v>
      </c>
      <c r="I1218">
        <v>19.483000000000001</v>
      </c>
      <c r="J1218">
        <v>37.576000000000001</v>
      </c>
      <c r="K1218">
        <v>55.265000000000001</v>
      </c>
      <c r="L1218">
        <v>19.483000000000001</v>
      </c>
      <c r="M1218">
        <v>19.483000000000001</v>
      </c>
      <c r="N1218">
        <v>20136</v>
      </c>
      <c r="O1218">
        <v>15199.2</v>
      </c>
      <c r="P1218">
        <v>8985.56</v>
      </c>
      <c r="Q1218">
        <v>9458.02</v>
      </c>
      <c r="R1218">
        <v>26910.9</v>
      </c>
      <c r="S1218">
        <v>19861.609481618303</v>
      </c>
      <c r="T1218">
        <v>14992.082580105927</v>
      </c>
      <c r="U1218">
        <v>8863.11500266439</v>
      </c>
      <c r="V1218">
        <v>9329.1368548537721</v>
      </c>
      <c r="W1218">
        <v>26544.188845792713</v>
      </c>
      <c r="X1218" t="s">
        <v>21</v>
      </c>
      <c r="Y1218" t="s">
        <v>21</v>
      </c>
      <c r="Z1218" t="s">
        <v>21</v>
      </c>
      <c r="AA1218" t="s">
        <v>21</v>
      </c>
      <c r="AB1218" t="s">
        <v>21</v>
      </c>
      <c r="AC1218" t="s">
        <v>21</v>
      </c>
      <c r="AD1218" t="s">
        <v>21</v>
      </c>
      <c r="AE1218" t="s">
        <v>21</v>
      </c>
    </row>
    <row r="1219" spans="1:31" x14ac:dyDescent="0.25">
      <c r="A1219">
        <v>2070</v>
      </c>
      <c r="B1219" t="s">
        <v>162</v>
      </c>
      <c r="C1219" t="s">
        <v>163</v>
      </c>
      <c r="D1219">
        <v>86.302037745058158</v>
      </c>
      <c r="E1219">
        <v>107.0556332872366</v>
      </c>
      <c r="F1219">
        <v>132.84659562352559</v>
      </c>
      <c r="G1219">
        <v>128.09986984462699</v>
      </c>
      <c r="H1219">
        <v>79.266692426584228</v>
      </c>
      <c r="I1219">
        <v>17.071999999999999</v>
      </c>
      <c r="J1219">
        <v>35.555000000000007</v>
      </c>
      <c r="K1219">
        <v>54.244999999999997</v>
      </c>
      <c r="L1219">
        <v>17.071999999999999</v>
      </c>
      <c r="M1219">
        <v>17.071999999999999</v>
      </c>
      <c r="N1219">
        <v>24556.7</v>
      </c>
      <c r="O1219">
        <v>18146.7</v>
      </c>
      <c r="P1219">
        <v>9737.17</v>
      </c>
      <c r="Q1219">
        <v>10325.700000000001</v>
      </c>
      <c r="R1219">
        <v>33952.400000000001</v>
      </c>
      <c r="S1219">
        <v>24222.069207253488</v>
      </c>
      <c r="T1219">
        <v>17899.417400679522</v>
      </c>
      <c r="U1219">
        <v>9604.4829159778164</v>
      </c>
      <c r="V1219">
        <v>10184.993098149887</v>
      </c>
      <c r="W1219">
        <v>33489.73528822494</v>
      </c>
      <c r="X1219" t="s">
        <v>21</v>
      </c>
      <c r="Y1219" t="s">
        <v>21</v>
      </c>
      <c r="Z1219" t="s">
        <v>21</v>
      </c>
      <c r="AA1219" t="s">
        <v>21</v>
      </c>
      <c r="AB1219" t="s">
        <v>21</v>
      </c>
      <c r="AC1219" t="s">
        <v>21</v>
      </c>
      <c r="AD1219" t="s">
        <v>21</v>
      </c>
      <c r="AE1219" t="s">
        <v>21</v>
      </c>
    </row>
    <row r="1220" spans="1:31" x14ac:dyDescent="0.25">
      <c r="A1220">
        <v>2075</v>
      </c>
      <c r="B1220" t="s">
        <v>162</v>
      </c>
      <c r="C1220" t="s">
        <v>163</v>
      </c>
      <c r="D1220">
        <v>86.480065891157565</v>
      </c>
      <c r="E1220">
        <v>109.58070853331159</v>
      </c>
      <c r="F1220">
        <v>139.23303912795899</v>
      </c>
      <c r="G1220">
        <v>133.86202310257869</v>
      </c>
      <c r="H1220">
        <v>78.953668754575773</v>
      </c>
      <c r="I1220">
        <v>14.986000000000001</v>
      </c>
      <c r="J1220">
        <v>33.683000000000007</v>
      </c>
      <c r="K1220">
        <v>53.192999999999998</v>
      </c>
      <c r="L1220">
        <v>14.986000000000001</v>
      </c>
      <c r="M1220">
        <v>14.986000000000001</v>
      </c>
      <c r="N1220">
        <v>29614</v>
      </c>
      <c r="O1220">
        <v>21523.8</v>
      </c>
      <c r="P1220">
        <v>10483.1</v>
      </c>
      <c r="Q1220">
        <v>11204.9</v>
      </c>
      <c r="R1220">
        <v>42310.9</v>
      </c>
      <c r="S1220">
        <v>29210.45407174436</v>
      </c>
      <c r="T1220">
        <v>21230.498120801352</v>
      </c>
      <c r="U1220">
        <v>10340.248229874496</v>
      </c>
      <c r="V1220">
        <v>11052.212359981373</v>
      </c>
      <c r="W1220">
        <v>41734.335151758241</v>
      </c>
      <c r="X1220" t="s">
        <v>21</v>
      </c>
      <c r="Y1220" t="s">
        <v>21</v>
      </c>
      <c r="Z1220" t="s">
        <v>21</v>
      </c>
      <c r="AA1220" t="s">
        <v>21</v>
      </c>
      <c r="AB1220" t="s">
        <v>21</v>
      </c>
      <c r="AC1220" t="s">
        <v>21</v>
      </c>
      <c r="AD1220" t="s">
        <v>21</v>
      </c>
      <c r="AE1220" t="s">
        <v>21</v>
      </c>
    </row>
    <row r="1221" spans="1:31" x14ac:dyDescent="0.25">
      <c r="A1221">
        <v>2080</v>
      </c>
      <c r="B1221" t="s">
        <v>162</v>
      </c>
      <c r="C1221" t="s">
        <v>163</v>
      </c>
      <c r="D1221">
        <v>86.129122264703483</v>
      </c>
      <c r="E1221">
        <v>111.47417636053039</v>
      </c>
      <c r="F1221">
        <v>144.89494427723091</v>
      </c>
      <c r="G1221">
        <v>138.9626942162206</v>
      </c>
      <c r="H1221">
        <v>78.259082404620514</v>
      </c>
      <c r="I1221">
        <v>13.178000000000001</v>
      </c>
      <c r="J1221">
        <v>31.95</v>
      </c>
      <c r="K1221">
        <v>52.109000000000002</v>
      </c>
      <c r="L1221">
        <v>13.178000000000001</v>
      </c>
      <c r="M1221">
        <v>13.178000000000001</v>
      </c>
      <c r="N1221">
        <v>35238</v>
      </c>
      <c r="O1221">
        <v>25304.9</v>
      </c>
      <c r="P1221">
        <v>11189.9</v>
      </c>
      <c r="Q1221">
        <v>12060.8</v>
      </c>
      <c r="R1221">
        <v>51982</v>
      </c>
      <c r="S1221">
        <v>34757.81659283203</v>
      </c>
      <c r="T1221">
        <v>24960.073588170591</v>
      </c>
      <c r="U1221">
        <v>11037.416762930108</v>
      </c>
      <c r="V1221">
        <v>11896.449127726561</v>
      </c>
      <c r="W1221">
        <v>51273.648394590913</v>
      </c>
      <c r="X1221" t="s">
        <v>21</v>
      </c>
      <c r="Y1221" t="s">
        <v>21</v>
      </c>
      <c r="Z1221" t="s">
        <v>21</v>
      </c>
      <c r="AA1221" t="s">
        <v>21</v>
      </c>
      <c r="AB1221" t="s">
        <v>21</v>
      </c>
      <c r="AC1221" t="s">
        <v>21</v>
      </c>
      <c r="AD1221" t="s">
        <v>21</v>
      </c>
      <c r="AE1221" t="s">
        <v>21</v>
      </c>
    </row>
    <row r="1222" spans="1:31" x14ac:dyDescent="0.25">
      <c r="A1222">
        <v>2085</v>
      </c>
      <c r="B1222" t="s">
        <v>162</v>
      </c>
      <c r="C1222" t="s">
        <v>163</v>
      </c>
      <c r="D1222">
        <v>85.226742861791266</v>
      </c>
      <c r="E1222">
        <v>112.68894086065239</v>
      </c>
      <c r="F1222">
        <v>149.73924591230781</v>
      </c>
      <c r="G1222">
        <v>143.3316887659644</v>
      </c>
      <c r="H1222">
        <v>77.171308874969498</v>
      </c>
      <c r="I1222">
        <v>11.608999999999989</v>
      </c>
      <c r="J1222">
        <v>30.346</v>
      </c>
      <c r="K1222">
        <v>50.994</v>
      </c>
      <c r="L1222">
        <v>11.608999999999989</v>
      </c>
      <c r="M1222">
        <v>11.608999999999989</v>
      </c>
      <c r="N1222">
        <v>41475.5</v>
      </c>
      <c r="O1222">
        <v>29552.5</v>
      </c>
      <c r="P1222">
        <v>11869.7</v>
      </c>
      <c r="Q1222">
        <v>12906.6</v>
      </c>
      <c r="R1222">
        <v>63138.8</v>
      </c>
      <c r="S1222">
        <v>40910.319033316446</v>
      </c>
      <c r="T1222">
        <v>29149.792123834173</v>
      </c>
      <c r="U1222">
        <v>11707.953221293445</v>
      </c>
      <c r="V1222">
        <v>12730.723526790565</v>
      </c>
      <c r="W1222">
        <v>62278.416206694572</v>
      </c>
      <c r="X1222" t="s">
        <v>21</v>
      </c>
      <c r="Y1222" t="s">
        <v>21</v>
      </c>
      <c r="Z1222" t="s">
        <v>21</v>
      </c>
      <c r="AA1222" t="s">
        <v>21</v>
      </c>
      <c r="AB1222" t="s">
        <v>21</v>
      </c>
      <c r="AC1222" t="s">
        <v>21</v>
      </c>
      <c r="AD1222" t="s">
        <v>21</v>
      </c>
      <c r="AE1222" t="s">
        <v>21</v>
      </c>
    </row>
    <row r="1223" spans="1:31" x14ac:dyDescent="0.25">
      <c r="A1223">
        <v>2090</v>
      </c>
      <c r="B1223" t="s">
        <v>162</v>
      </c>
      <c r="C1223" t="s">
        <v>163</v>
      </c>
      <c r="D1223">
        <v>83.923273407630361</v>
      </c>
      <c r="E1223">
        <v>113.5191491092492</v>
      </c>
      <c r="F1223">
        <v>154.29858456031889</v>
      </c>
      <c r="G1223">
        <v>147.49392743837959</v>
      </c>
      <c r="H1223">
        <v>75.830094362645411</v>
      </c>
      <c r="I1223">
        <v>10.24299999999999</v>
      </c>
      <c r="J1223">
        <v>28.861000000000001</v>
      </c>
      <c r="K1223">
        <v>49.845999999999997</v>
      </c>
      <c r="L1223">
        <v>10.24299999999999</v>
      </c>
      <c r="M1223">
        <v>10.24299999999999</v>
      </c>
      <c r="N1223">
        <v>48348.5</v>
      </c>
      <c r="O1223">
        <v>34249.199999999997</v>
      </c>
      <c r="P1223">
        <v>12484.1</v>
      </c>
      <c r="Q1223">
        <v>13700.1</v>
      </c>
      <c r="R1223">
        <v>75928.7</v>
      </c>
      <c r="S1223">
        <v>47689.661602206128</v>
      </c>
      <c r="T1223">
        <v>33782.490835212629</v>
      </c>
      <c r="U1223">
        <v>12313.980876513264</v>
      </c>
      <c r="V1223">
        <v>13513.41061080249</v>
      </c>
      <c r="W1223">
        <v>74894.029988426279</v>
      </c>
      <c r="X1223" t="s">
        <v>21</v>
      </c>
      <c r="Y1223" t="s">
        <v>21</v>
      </c>
      <c r="Z1223" t="s">
        <v>21</v>
      </c>
      <c r="AA1223" t="s">
        <v>21</v>
      </c>
      <c r="AB1223" t="s">
        <v>21</v>
      </c>
      <c r="AC1223" t="s">
        <v>21</v>
      </c>
      <c r="AD1223" t="s">
        <v>21</v>
      </c>
      <c r="AE1223" t="s">
        <v>21</v>
      </c>
    </row>
    <row r="1224" spans="1:31" x14ac:dyDescent="0.25">
      <c r="A1224">
        <v>2095</v>
      </c>
      <c r="B1224" t="s">
        <v>162</v>
      </c>
      <c r="C1224" t="s">
        <v>163</v>
      </c>
      <c r="D1224">
        <v>82.263222972423335</v>
      </c>
      <c r="E1224">
        <v>114.0174733588221</v>
      </c>
      <c r="F1224">
        <v>158.58239241844959</v>
      </c>
      <c r="G1224">
        <v>151.46141299926791</v>
      </c>
      <c r="H1224">
        <v>74.272464003904659</v>
      </c>
      <c r="I1224">
        <v>9.0520000000000067</v>
      </c>
      <c r="J1224">
        <v>27.484999999999999</v>
      </c>
      <c r="K1224">
        <v>48.667000000000002</v>
      </c>
      <c r="L1224">
        <v>9.0520000000000067</v>
      </c>
      <c r="M1224">
        <v>9.0520000000000067</v>
      </c>
      <c r="N1224">
        <v>55925.3</v>
      </c>
      <c r="O1224">
        <v>39430.300000000003</v>
      </c>
      <c r="P1224">
        <v>13039.7</v>
      </c>
      <c r="Q1224">
        <v>14449.2</v>
      </c>
      <c r="R1224">
        <v>90587.3</v>
      </c>
      <c r="S1224">
        <v>55163.21358474117</v>
      </c>
      <c r="T1224">
        <v>38892.988694033287</v>
      </c>
      <c r="U1224">
        <v>12862.009791292125</v>
      </c>
      <c r="V1224">
        <v>14252.30272754267</v>
      </c>
      <c r="W1224">
        <v>89352.879250804617</v>
      </c>
      <c r="X1224" t="s">
        <v>21</v>
      </c>
      <c r="Y1224" t="s">
        <v>21</v>
      </c>
      <c r="Z1224" t="s">
        <v>21</v>
      </c>
      <c r="AA1224" t="s">
        <v>21</v>
      </c>
      <c r="AB1224" t="s">
        <v>21</v>
      </c>
      <c r="AC1224" t="s">
        <v>21</v>
      </c>
      <c r="AD1224" t="s">
        <v>21</v>
      </c>
      <c r="AE1224" t="s">
        <v>21</v>
      </c>
    </row>
    <row r="1225" spans="1:31" x14ac:dyDescent="0.25">
      <c r="A1225">
        <v>2100</v>
      </c>
      <c r="B1225" t="s">
        <v>162</v>
      </c>
      <c r="C1225" t="s">
        <v>163</v>
      </c>
      <c r="D1225">
        <v>80.293858293337678</v>
      </c>
      <c r="E1225">
        <v>114.21585048401531</v>
      </c>
      <c r="F1225">
        <v>162.53169283331979</v>
      </c>
      <c r="G1225">
        <v>155.18833075734159</v>
      </c>
      <c r="H1225">
        <v>72.535036199463107</v>
      </c>
      <c r="I1225">
        <v>8.0100000000000051</v>
      </c>
      <c r="J1225">
        <v>26.209</v>
      </c>
      <c r="K1225">
        <v>47.456000000000003</v>
      </c>
      <c r="L1225">
        <v>8.0100000000000051</v>
      </c>
      <c r="M1225">
        <v>8.0100000000000051</v>
      </c>
      <c r="N1225">
        <v>64254.7</v>
      </c>
      <c r="O1225">
        <v>45110.9</v>
      </c>
      <c r="P1225">
        <v>13542.3</v>
      </c>
      <c r="Q1225">
        <v>15160.2</v>
      </c>
      <c r="R1225">
        <v>107340</v>
      </c>
      <c r="S1225">
        <v>63379.109989995013</v>
      </c>
      <c r="T1225">
        <v>44496.179934661064</v>
      </c>
      <c r="U1225">
        <v>13357.76092982318</v>
      </c>
      <c r="V1225">
        <v>14953.614027772637</v>
      </c>
      <c r="W1225">
        <v>105877.29249885323</v>
      </c>
      <c r="X1225" t="s">
        <v>21</v>
      </c>
      <c r="Y1225" t="s">
        <v>21</v>
      </c>
      <c r="Z1225" t="s">
        <v>21</v>
      </c>
      <c r="AA1225" t="s">
        <v>21</v>
      </c>
      <c r="AB1225" t="s">
        <v>21</v>
      </c>
      <c r="AC1225" t="s">
        <v>21</v>
      </c>
      <c r="AD1225" t="s">
        <v>21</v>
      </c>
      <c r="AE1225" t="s">
        <v>21</v>
      </c>
    </row>
    <row r="1226" spans="1:31" x14ac:dyDescent="0.25">
      <c r="A1226">
        <v>2020</v>
      </c>
      <c r="B1226" t="s">
        <v>164</v>
      </c>
      <c r="C1226" t="s">
        <v>165</v>
      </c>
      <c r="D1226">
        <v>55.170274010517574</v>
      </c>
      <c r="E1226">
        <v>55.170274010517574</v>
      </c>
      <c r="F1226">
        <v>55.170274010517574</v>
      </c>
      <c r="G1226">
        <v>55.170274010517574</v>
      </c>
      <c r="H1226">
        <v>55.170274010517574</v>
      </c>
      <c r="I1226">
        <v>55.8</v>
      </c>
      <c r="J1226">
        <v>55.8</v>
      </c>
      <c r="K1226">
        <v>55.8</v>
      </c>
      <c r="L1226">
        <v>55.8</v>
      </c>
      <c r="M1226">
        <v>55.8</v>
      </c>
      <c r="N1226">
        <v>2115.7800000000002</v>
      </c>
      <c r="O1226">
        <v>2115.7800000000002</v>
      </c>
      <c r="P1226">
        <v>2115.7800000000002</v>
      </c>
      <c r="Q1226">
        <v>2115.7800000000002</v>
      </c>
      <c r="R1226">
        <v>2115.7800000000002</v>
      </c>
      <c r="S1226">
        <v>2086.9485552750484</v>
      </c>
      <c r="T1226">
        <v>2086.9485552750484</v>
      </c>
      <c r="U1226">
        <v>2086.9485552750484</v>
      </c>
      <c r="V1226">
        <v>2086.9485552750484</v>
      </c>
      <c r="W1226">
        <v>2086.9485552750484</v>
      </c>
      <c r="X1226" t="s">
        <v>21</v>
      </c>
      <c r="Y1226" t="s">
        <v>21</v>
      </c>
      <c r="Z1226" t="s">
        <v>21</v>
      </c>
      <c r="AA1226" t="s">
        <v>21</v>
      </c>
      <c r="AB1226" t="s">
        <v>21</v>
      </c>
      <c r="AC1226" t="s">
        <v>21</v>
      </c>
      <c r="AD1226" t="s">
        <v>21</v>
      </c>
      <c r="AE1226" t="s">
        <v>21</v>
      </c>
    </row>
    <row r="1227" spans="1:31" x14ac:dyDescent="0.25">
      <c r="A1227">
        <v>2025</v>
      </c>
      <c r="B1227" t="s">
        <v>164</v>
      </c>
      <c r="C1227" t="s">
        <v>165</v>
      </c>
      <c r="D1227">
        <v>60.910296152781619</v>
      </c>
      <c r="E1227">
        <v>61.30453916412953</v>
      </c>
      <c r="F1227">
        <v>61.48463880431774</v>
      </c>
      <c r="G1227">
        <v>61.377414890672533</v>
      </c>
      <c r="H1227">
        <v>60.639883753113757</v>
      </c>
      <c r="I1227">
        <v>48.817</v>
      </c>
      <c r="J1227">
        <v>52.941000000000003</v>
      </c>
      <c r="K1227">
        <v>55.548000000000002</v>
      </c>
      <c r="L1227">
        <v>48.817</v>
      </c>
      <c r="M1227">
        <v>48.817</v>
      </c>
      <c r="N1227">
        <v>2447.87</v>
      </c>
      <c r="O1227">
        <v>2432.13</v>
      </c>
      <c r="P1227">
        <v>2425</v>
      </c>
      <c r="Q1227">
        <v>2429.2399999999998</v>
      </c>
      <c r="R1227">
        <v>2458.7800000000002</v>
      </c>
      <c r="S1227">
        <v>2414.5132102586908</v>
      </c>
      <c r="T1227">
        <v>2398.9876970862301</v>
      </c>
      <c r="U1227">
        <v>2391.9548566211952</v>
      </c>
      <c r="V1227">
        <v>2396.1370787210194</v>
      </c>
      <c r="W1227">
        <v>2425.2745411806445</v>
      </c>
      <c r="X1227" t="s">
        <v>21</v>
      </c>
      <c r="Y1227" t="s">
        <v>21</v>
      </c>
      <c r="Z1227" t="s">
        <v>21</v>
      </c>
      <c r="AA1227" t="s">
        <v>21</v>
      </c>
      <c r="AB1227" t="s">
        <v>21</v>
      </c>
      <c r="AC1227" t="s">
        <v>21</v>
      </c>
      <c r="AD1227" t="s">
        <v>21</v>
      </c>
      <c r="AE1227" t="s">
        <v>21</v>
      </c>
    </row>
    <row r="1228" spans="1:31" x14ac:dyDescent="0.25">
      <c r="A1228">
        <v>2030</v>
      </c>
      <c r="B1228" t="s">
        <v>164</v>
      </c>
      <c r="C1228" t="s">
        <v>165</v>
      </c>
      <c r="D1228">
        <v>66.27531137558816</v>
      </c>
      <c r="E1228">
        <v>67.433766952670908</v>
      </c>
      <c r="F1228">
        <v>67.825601992803769</v>
      </c>
      <c r="G1228">
        <v>67.600249100470521</v>
      </c>
      <c r="H1228">
        <v>65.651148629947414</v>
      </c>
      <c r="I1228">
        <v>42.194000000000003</v>
      </c>
      <c r="J1228">
        <v>50.143000000000001</v>
      </c>
      <c r="K1228">
        <v>55.277999999999999</v>
      </c>
      <c r="L1228">
        <v>42.194000000000003</v>
      </c>
      <c r="M1228">
        <v>42.194000000000003</v>
      </c>
      <c r="N1228">
        <v>2857.68</v>
      </c>
      <c r="O1228">
        <v>2808.22</v>
      </c>
      <c r="P1228">
        <v>2788.24</v>
      </c>
      <c r="Q1228">
        <v>2797.67</v>
      </c>
      <c r="R1228">
        <v>2884.11</v>
      </c>
      <c r="S1228">
        <v>2818.7387854306212</v>
      </c>
      <c r="T1228">
        <v>2769.9527700869166</v>
      </c>
      <c r="U1228">
        <v>2750.2450348146313</v>
      </c>
      <c r="V1228">
        <v>2759.5465334941937</v>
      </c>
      <c r="W1228">
        <v>2844.8086274349507</v>
      </c>
      <c r="X1228">
        <v>24.613188774085735</v>
      </c>
      <c r="Y1228">
        <v>18.4598915805643</v>
      </c>
      <c r="Z1228">
        <v>1.2</v>
      </c>
      <c r="AA1228">
        <v>1.6</v>
      </c>
      <c r="AB1228">
        <v>0.49461085145454498</v>
      </c>
      <c r="AC1228">
        <v>0.39339264190909101</v>
      </c>
      <c r="AD1228">
        <v>1366.6635371499999</v>
      </c>
      <c r="AE1228">
        <v>0</v>
      </c>
    </row>
    <row r="1229" spans="1:31" x14ac:dyDescent="0.25">
      <c r="A1229">
        <v>2035</v>
      </c>
      <c r="B1229" t="s">
        <v>164</v>
      </c>
      <c r="C1229" t="s">
        <v>165</v>
      </c>
      <c r="D1229">
        <v>71.107805148076395</v>
      </c>
      <c r="E1229">
        <v>73.355687794076943</v>
      </c>
      <c r="F1229">
        <v>74.30473290893994</v>
      </c>
      <c r="G1229">
        <v>73.938610572931083</v>
      </c>
      <c r="H1229">
        <v>70.056933296429563</v>
      </c>
      <c r="I1229">
        <v>36.121000000000002</v>
      </c>
      <c r="J1229">
        <v>47.424999999999997</v>
      </c>
      <c r="K1229">
        <v>54.988</v>
      </c>
      <c r="L1229">
        <v>36.121000000000002</v>
      </c>
      <c r="M1229">
        <v>36.121000000000002</v>
      </c>
      <c r="N1229">
        <v>3419.89</v>
      </c>
      <c r="O1229">
        <v>3283.25</v>
      </c>
      <c r="P1229">
        <v>3183.26</v>
      </c>
      <c r="Q1229">
        <v>3209.64</v>
      </c>
      <c r="R1229">
        <v>3516.67</v>
      </c>
      <c r="S1229">
        <v>3373.2876266434059</v>
      </c>
      <c r="T1229">
        <v>3238.509601237748</v>
      </c>
      <c r="U1229">
        <v>3139.8821512940149</v>
      </c>
      <c r="V1229">
        <v>3165.9026746415061</v>
      </c>
      <c r="W1229">
        <v>3468.7488188181687</v>
      </c>
      <c r="X1229" t="s">
        <v>21</v>
      </c>
      <c r="Y1229" t="s">
        <v>21</v>
      </c>
      <c r="Z1229" t="s">
        <v>21</v>
      </c>
      <c r="AA1229" t="s">
        <v>21</v>
      </c>
      <c r="AB1229" t="s">
        <v>21</v>
      </c>
      <c r="AC1229" t="s">
        <v>21</v>
      </c>
      <c r="AD1229" t="s">
        <v>21</v>
      </c>
      <c r="AE1229" t="s">
        <v>21</v>
      </c>
    </row>
    <row r="1230" spans="1:31" x14ac:dyDescent="0.25">
      <c r="A1230">
        <v>2040</v>
      </c>
      <c r="B1230" t="s">
        <v>164</v>
      </c>
      <c r="C1230" t="s">
        <v>165</v>
      </c>
      <c r="D1230">
        <v>75.379629117077215</v>
      </c>
      <c r="E1230">
        <v>79.000664267921394</v>
      </c>
      <c r="F1230">
        <v>80.870965956269032</v>
      </c>
      <c r="G1230">
        <v>80.329947412122891</v>
      </c>
      <c r="H1230">
        <v>73.845004151674502</v>
      </c>
      <c r="I1230">
        <v>30.699000000000002</v>
      </c>
      <c r="J1230">
        <v>44.798000000000002</v>
      </c>
      <c r="K1230">
        <v>54.677</v>
      </c>
      <c r="L1230">
        <v>30.699000000000002</v>
      </c>
      <c r="M1230">
        <v>30.699000000000002</v>
      </c>
      <c r="N1230">
        <v>4170.6099999999997</v>
      </c>
      <c r="O1230">
        <v>3847.79</v>
      </c>
      <c r="P1230">
        <v>3554.17</v>
      </c>
      <c r="Q1230">
        <v>3607.35</v>
      </c>
      <c r="R1230">
        <v>4482.78</v>
      </c>
      <c r="S1230">
        <v>4113.7776678651226</v>
      </c>
      <c r="T1230">
        <v>3795.3566918591623</v>
      </c>
      <c r="U1230">
        <v>3505.7378114463313</v>
      </c>
      <c r="V1230">
        <v>3558.19313485875</v>
      </c>
      <c r="W1230">
        <v>4421.6937699646851</v>
      </c>
      <c r="X1230" t="s">
        <v>21</v>
      </c>
      <c r="Y1230" t="s">
        <v>21</v>
      </c>
      <c r="Z1230" t="s">
        <v>21</v>
      </c>
      <c r="AA1230" t="s">
        <v>21</v>
      </c>
      <c r="AB1230" t="s">
        <v>21</v>
      </c>
      <c r="AC1230" t="s">
        <v>21</v>
      </c>
      <c r="AD1230" t="s">
        <v>21</v>
      </c>
      <c r="AE1230" t="s">
        <v>21</v>
      </c>
    </row>
    <row r="1231" spans="1:31" x14ac:dyDescent="0.25">
      <c r="A1231">
        <v>2045</v>
      </c>
      <c r="B1231" t="s">
        <v>164</v>
      </c>
      <c r="C1231" t="s">
        <v>165</v>
      </c>
      <c r="D1231">
        <v>79.258898422363657</v>
      </c>
      <c r="E1231">
        <v>84.220011071132021</v>
      </c>
      <c r="F1231">
        <v>87.078743426515359</v>
      </c>
      <c r="G1231">
        <v>86.323747578189867</v>
      </c>
      <c r="H1231">
        <v>77.192139496263493</v>
      </c>
      <c r="I1231">
        <v>25.95399999999999</v>
      </c>
      <c r="J1231">
        <v>42.273000000000003</v>
      </c>
      <c r="K1231">
        <v>54.344000000000001</v>
      </c>
      <c r="L1231">
        <v>25.95399999999999</v>
      </c>
      <c r="M1231">
        <v>25.95399999999999</v>
      </c>
      <c r="N1231">
        <v>5167.8999999999996</v>
      </c>
      <c r="O1231">
        <v>4545.8100000000004</v>
      </c>
      <c r="P1231">
        <v>3911.66</v>
      </c>
      <c r="Q1231">
        <v>3989.3</v>
      </c>
      <c r="R1231">
        <v>5869.83</v>
      </c>
      <c r="S1231">
        <v>5097.477733415536</v>
      </c>
      <c r="T1231">
        <v>4483.8648687741015</v>
      </c>
      <c r="U1231">
        <v>3858.3563441034489</v>
      </c>
      <c r="V1231">
        <v>3934.9383544407979</v>
      </c>
      <c r="W1231">
        <v>5789.8426292951708</v>
      </c>
      <c r="X1231" t="s">
        <v>21</v>
      </c>
      <c r="Y1231" t="s">
        <v>21</v>
      </c>
      <c r="Z1231" t="s">
        <v>21</v>
      </c>
      <c r="AA1231" t="s">
        <v>21</v>
      </c>
      <c r="AB1231" t="s">
        <v>21</v>
      </c>
      <c r="AC1231" t="s">
        <v>21</v>
      </c>
      <c r="AD1231" t="s">
        <v>21</v>
      </c>
      <c r="AE1231" t="s">
        <v>21</v>
      </c>
    </row>
    <row r="1232" spans="1:31" x14ac:dyDescent="0.25">
      <c r="A1232">
        <v>2050</v>
      </c>
      <c r="B1232" t="s">
        <v>164</v>
      </c>
      <c r="C1232" t="s">
        <v>165</v>
      </c>
      <c r="D1232">
        <v>82.73913645170218</v>
      </c>
      <c r="E1232">
        <v>88.853888735123164</v>
      </c>
      <c r="F1232">
        <v>92.797066150013805</v>
      </c>
      <c r="G1232">
        <v>91.7908109604207</v>
      </c>
      <c r="H1232">
        <v>80.103653473567675</v>
      </c>
      <c r="I1232">
        <v>21.861999999999991</v>
      </c>
      <c r="J1232">
        <v>39.856999999999999</v>
      </c>
      <c r="K1232">
        <v>53.987000000000002</v>
      </c>
      <c r="L1232">
        <v>21.861999999999991</v>
      </c>
      <c r="M1232">
        <v>21.861999999999991</v>
      </c>
      <c r="N1232">
        <v>6423.16</v>
      </c>
      <c r="O1232">
        <v>5416.41</v>
      </c>
      <c r="P1232">
        <v>4283.4399999999996</v>
      </c>
      <c r="Q1232">
        <v>4389.46</v>
      </c>
      <c r="R1232">
        <v>7658.3</v>
      </c>
      <c r="S1232">
        <v>6335.6324770536066</v>
      </c>
      <c r="T1232">
        <v>5342.6013216295287</v>
      </c>
      <c r="U1232">
        <v>4225.070148884739</v>
      </c>
      <c r="V1232">
        <v>4329.6454288430814</v>
      </c>
      <c r="W1232">
        <v>7553.9413931802474</v>
      </c>
      <c r="X1232">
        <v>29.228161669226807</v>
      </c>
      <c r="Y1232">
        <v>18.4598915805643</v>
      </c>
      <c r="Z1232">
        <v>1.2</v>
      </c>
      <c r="AA1232">
        <v>1.9</v>
      </c>
      <c r="AB1232">
        <v>0.473926335727273</v>
      </c>
      <c r="AC1232">
        <v>0.52309553309090895</v>
      </c>
      <c r="AD1232">
        <v>1366.6635371499999</v>
      </c>
      <c r="AE1232">
        <v>0</v>
      </c>
    </row>
    <row r="1233" spans="1:31" x14ac:dyDescent="0.25">
      <c r="A1233">
        <v>2055</v>
      </c>
      <c r="B1233" t="s">
        <v>164</v>
      </c>
      <c r="C1233" t="s">
        <v>165</v>
      </c>
      <c r="D1233">
        <v>85.466592859119842</v>
      </c>
      <c r="E1233">
        <v>92.813977304179346</v>
      </c>
      <c r="F1233">
        <v>97.979629117077224</v>
      </c>
      <c r="G1233">
        <v>96.691087738721279</v>
      </c>
      <c r="H1233">
        <v>82.243841682812061</v>
      </c>
      <c r="I1233">
        <v>18.369</v>
      </c>
      <c r="J1233">
        <v>37.554000000000002</v>
      </c>
      <c r="K1233">
        <v>53.603999999999999</v>
      </c>
      <c r="L1233">
        <v>18.369</v>
      </c>
      <c r="M1233">
        <v>18.369</v>
      </c>
      <c r="N1233">
        <v>7979.23</v>
      </c>
      <c r="O1233">
        <v>6496.68</v>
      </c>
      <c r="P1233">
        <v>4680.74</v>
      </c>
      <c r="Q1233">
        <v>4823.38</v>
      </c>
      <c r="R1233">
        <v>9926.39</v>
      </c>
      <c r="S1233">
        <v>7870.4981239577482</v>
      </c>
      <c r="T1233">
        <v>6408.150630067541</v>
      </c>
      <c r="U1233">
        <v>4616.9561961159143</v>
      </c>
      <c r="V1233">
        <v>4757.6524603420785</v>
      </c>
      <c r="W1233">
        <v>9791.1244409138417</v>
      </c>
      <c r="X1233" t="s">
        <v>21</v>
      </c>
      <c r="Y1233" t="s">
        <v>21</v>
      </c>
      <c r="Z1233" t="s">
        <v>21</v>
      </c>
      <c r="AA1233" t="s">
        <v>21</v>
      </c>
      <c r="AB1233" t="s">
        <v>21</v>
      </c>
      <c r="AC1233" t="s">
        <v>21</v>
      </c>
      <c r="AD1233" t="s">
        <v>21</v>
      </c>
      <c r="AE1233" t="s">
        <v>21</v>
      </c>
    </row>
    <row r="1234" spans="1:31" x14ac:dyDescent="0.25">
      <c r="A1234">
        <v>2060</v>
      </c>
      <c r="B1234" t="s">
        <v>164</v>
      </c>
      <c r="C1234" t="s">
        <v>165</v>
      </c>
      <c r="D1234">
        <v>87.419097702740103</v>
      </c>
      <c r="E1234">
        <v>96.133407140880152</v>
      </c>
      <c r="F1234">
        <v>102.72676446166621</v>
      </c>
      <c r="G1234">
        <v>101.1336008856906</v>
      </c>
      <c r="H1234">
        <v>83.602241904234702</v>
      </c>
      <c r="I1234">
        <v>15.407999999999999</v>
      </c>
      <c r="J1234">
        <v>35.366</v>
      </c>
      <c r="K1234">
        <v>53.194000000000003</v>
      </c>
      <c r="L1234">
        <v>15.407999999999999</v>
      </c>
      <c r="M1234">
        <v>15.407999999999999</v>
      </c>
      <c r="N1234">
        <v>9903.6200000000008</v>
      </c>
      <c r="O1234">
        <v>7816.94</v>
      </c>
      <c r="P1234">
        <v>5085.12</v>
      </c>
      <c r="Q1234">
        <v>5272.83</v>
      </c>
      <c r="R1234">
        <v>12807.8</v>
      </c>
      <c r="S1234">
        <v>9768.6647245900222</v>
      </c>
      <c r="T1234">
        <v>7710.4196275944269</v>
      </c>
      <c r="U1234">
        <v>5015.8257651552876</v>
      </c>
      <c r="V1234">
        <v>5200.9778666548191</v>
      </c>
      <c r="W1234">
        <v>12633.269860879564</v>
      </c>
      <c r="X1234" t="s">
        <v>21</v>
      </c>
      <c r="Y1234" t="s">
        <v>21</v>
      </c>
      <c r="Z1234" t="s">
        <v>21</v>
      </c>
      <c r="AA1234" t="s">
        <v>21</v>
      </c>
      <c r="AB1234" t="s">
        <v>21</v>
      </c>
      <c r="AC1234" t="s">
        <v>21</v>
      </c>
      <c r="AD1234" t="s">
        <v>21</v>
      </c>
      <c r="AE1234" t="s">
        <v>21</v>
      </c>
    </row>
    <row r="1235" spans="1:31" x14ac:dyDescent="0.25">
      <c r="A1235">
        <v>2065</v>
      </c>
      <c r="B1235" t="s">
        <v>164</v>
      </c>
      <c r="C1235" t="s">
        <v>165</v>
      </c>
      <c r="D1235">
        <v>88.671298090229726</v>
      </c>
      <c r="E1235">
        <v>98.76274564074177</v>
      </c>
      <c r="F1235">
        <v>106.8310822031553</v>
      </c>
      <c r="G1235">
        <v>104.94359258234149</v>
      </c>
      <c r="H1235">
        <v>84.317049543315804</v>
      </c>
      <c r="I1235">
        <v>12.91</v>
      </c>
      <c r="J1235">
        <v>33.293000000000013</v>
      </c>
      <c r="K1235">
        <v>52.753999999999998</v>
      </c>
      <c r="L1235">
        <v>12.91</v>
      </c>
      <c r="M1235">
        <v>12.91</v>
      </c>
      <c r="N1235">
        <v>12246</v>
      </c>
      <c r="O1235">
        <v>9412.52</v>
      </c>
      <c r="P1235">
        <v>5498.29</v>
      </c>
      <c r="Q1235">
        <v>5740.41</v>
      </c>
      <c r="R1235">
        <v>16423.099999999999</v>
      </c>
      <c r="S1235">
        <v>12079.125432652849</v>
      </c>
      <c r="T1235">
        <v>9284.2568771316019</v>
      </c>
      <c r="U1235">
        <v>5423.3655540667014</v>
      </c>
      <c r="V1235">
        <v>5662.1862179368554</v>
      </c>
      <c r="W1235">
        <v>16199.304662175484</v>
      </c>
      <c r="X1235" t="s">
        <v>21</v>
      </c>
      <c r="Y1235" t="s">
        <v>21</v>
      </c>
      <c r="Z1235" t="s">
        <v>21</v>
      </c>
      <c r="AA1235" t="s">
        <v>21</v>
      </c>
      <c r="AB1235" t="s">
        <v>21</v>
      </c>
      <c r="AC1235" t="s">
        <v>21</v>
      </c>
      <c r="AD1235" t="s">
        <v>21</v>
      </c>
      <c r="AE1235" t="s">
        <v>21</v>
      </c>
    </row>
    <row r="1236" spans="1:31" x14ac:dyDescent="0.25">
      <c r="A1236">
        <v>2070</v>
      </c>
      <c r="B1236" t="s">
        <v>164</v>
      </c>
      <c r="C1236" t="s">
        <v>165</v>
      </c>
      <c r="D1236">
        <v>89.250622751176309</v>
      </c>
      <c r="E1236">
        <v>100.6751729864381</v>
      </c>
      <c r="F1236">
        <v>110.220952117354</v>
      </c>
      <c r="G1236">
        <v>108.0569886520897</v>
      </c>
      <c r="H1236">
        <v>84.428757265430391</v>
      </c>
      <c r="I1236">
        <v>10.81</v>
      </c>
      <c r="J1236">
        <v>31.332999999999998</v>
      </c>
      <c r="K1236">
        <v>52.281999999999996</v>
      </c>
      <c r="L1236">
        <v>10.81</v>
      </c>
      <c r="M1236">
        <v>10.81</v>
      </c>
      <c r="N1236">
        <v>15031.1</v>
      </c>
      <c r="O1236">
        <v>11310.4</v>
      </c>
      <c r="P1236">
        <v>5916.06</v>
      </c>
      <c r="Q1236">
        <v>6223.2</v>
      </c>
      <c r="R1236">
        <v>20868.099999999999</v>
      </c>
      <c r="S1236">
        <v>14826.273255818081</v>
      </c>
      <c r="T1236">
        <v>11156.274725908605</v>
      </c>
      <c r="U1236">
        <v>5835.442659407171</v>
      </c>
      <c r="V1236">
        <v>6138.3973046288747</v>
      </c>
      <c r="W1236">
        <v>20583.733255033716</v>
      </c>
      <c r="X1236" t="s">
        <v>21</v>
      </c>
      <c r="Y1236" t="s">
        <v>21</v>
      </c>
      <c r="Z1236" t="s">
        <v>21</v>
      </c>
      <c r="AA1236" t="s">
        <v>21</v>
      </c>
      <c r="AB1236" t="s">
        <v>21</v>
      </c>
      <c r="AC1236" t="s">
        <v>21</v>
      </c>
      <c r="AD1236" t="s">
        <v>21</v>
      </c>
      <c r="AE1236" t="s">
        <v>21</v>
      </c>
    </row>
    <row r="1237" spans="1:31" x14ac:dyDescent="0.25">
      <c r="A1237">
        <v>2075</v>
      </c>
      <c r="B1237" t="s">
        <v>164</v>
      </c>
      <c r="C1237" t="s">
        <v>165</v>
      </c>
      <c r="D1237">
        <v>89.20404096318849</v>
      </c>
      <c r="E1237">
        <v>101.8659562690285</v>
      </c>
      <c r="F1237">
        <v>112.8505120398561</v>
      </c>
      <c r="G1237">
        <v>110.4399667866039</v>
      </c>
      <c r="H1237">
        <v>83.997315250484363</v>
      </c>
      <c r="I1237">
        <v>9.0480000000000018</v>
      </c>
      <c r="J1237">
        <v>29.484999999999999</v>
      </c>
      <c r="K1237">
        <v>51.774999999999999</v>
      </c>
      <c r="L1237">
        <v>9.0480000000000018</v>
      </c>
      <c r="M1237">
        <v>9.0480000000000018</v>
      </c>
      <c r="N1237">
        <v>18288.2</v>
      </c>
      <c r="O1237">
        <v>13549</v>
      </c>
      <c r="P1237">
        <v>6340.81</v>
      </c>
      <c r="Q1237">
        <v>6725.1</v>
      </c>
      <c r="R1237">
        <v>26250.3</v>
      </c>
      <c r="S1237">
        <v>18038.989199529791</v>
      </c>
      <c r="T1237">
        <v>13364.369629839412</v>
      </c>
      <c r="U1237">
        <v>6254.4046492421612</v>
      </c>
      <c r="V1237">
        <v>6633.4579819642067</v>
      </c>
      <c r="W1237">
        <v>25892.590751654992</v>
      </c>
      <c r="X1237" t="s">
        <v>21</v>
      </c>
      <c r="Y1237" t="s">
        <v>21</v>
      </c>
      <c r="Z1237" t="s">
        <v>21</v>
      </c>
      <c r="AA1237" t="s">
        <v>21</v>
      </c>
      <c r="AB1237" t="s">
        <v>21</v>
      </c>
      <c r="AC1237" t="s">
        <v>21</v>
      </c>
      <c r="AD1237" t="s">
        <v>21</v>
      </c>
      <c r="AE1237" t="s">
        <v>21</v>
      </c>
    </row>
    <row r="1238" spans="1:31" x14ac:dyDescent="0.25">
      <c r="A1238">
        <v>2080</v>
      </c>
      <c r="B1238" t="s">
        <v>164</v>
      </c>
      <c r="C1238" t="s">
        <v>165</v>
      </c>
      <c r="D1238">
        <v>88.627816219208412</v>
      </c>
      <c r="E1238">
        <v>102.4568502629394</v>
      </c>
      <c r="F1238">
        <v>114.8751729864378</v>
      </c>
      <c r="G1238">
        <v>112.2561583171879</v>
      </c>
      <c r="H1238">
        <v>83.126100193744804</v>
      </c>
      <c r="I1238">
        <v>7.5720000000000027</v>
      </c>
      <c r="J1238">
        <v>27.742999999999991</v>
      </c>
      <c r="K1238">
        <v>51.232999999999997</v>
      </c>
      <c r="L1238">
        <v>7.5720000000000027</v>
      </c>
      <c r="M1238">
        <v>7.5720000000000027</v>
      </c>
      <c r="N1238">
        <v>22029.9</v>
      </c>
      <c r="O1238">
        <v>16145</v>
      </c>
      <c r="P1238">
        <v>6757.43</v>
      </c>
      <c r="Q1238">
        <v>7230.93</v>
      </c>
      <c r="R1238">
        <v>32661.8</v>
      </c>
      <c r="S1238">
        <v>21729.701565311039</v>
      </c>
      <c r="T1238">
        <v>15924.994292845029</v>
      </c>
      <c r="U1238">
        <v>6665.3474254753664</v>
      </c>
      <c r="V1238">
        <v>7132.3951057269687</v>
      </c>
      <c r="W1238">
        <v>32216.722117934085</v>
      </c>
      <c r="X1238" t="s">
        <v>21</v>
      </c>
      <c r="Y1238" t="s">
        <v>21</v>
      </c>
      <c r="Z1238" t="s">
        <v>21</v>
      </c>
      <c r="AA1238" t="s">
        <v>21</v>
      </c>
      <c r="AB1238" t="s">
        <v>21</v>
      </c>
      <c r="AC1238" t="s">
        <v>21</v>
      </c>
      <c r="AD1238" t="s">
        <v>21</v>
      </c>
      <c r="AE1238" t="s">
        <v>21</v>
      </c>
    </row>
    <row r="1239" spans="1:31" x14ac:dyDescent="0.25">
      <c r="A1239">
        <v>2085</v>
      </c>
      <c r="B1239" t="s">
        <v>164</v>
      </c>
      <c r="C1239" t="s">
        <v>165</v>
      </c>
      <c r="D1239">
        <v>87.577885413783562</v>
      </c>
      <c r="E1239">
        <v>102.5649598671464</v>
      </c>
      <c r="F1239">
        <v>116.459507334625</v>
      </c>
      <c r="G1239">
        <v>113.6713257680598</v>
      </c>
      <c r="H1239">
        <v>81.874868530307225</v>
      </c>
      <c r="I1239">
        <v>6.3359999999999994</v>
      </c>
      <c r="J1239">
        <v>26.105</v>
      </c>
      <c r="K1239">
        <v>50.651000000000003</v>
      </c>
      <c r="L1239">
        <v>6.3359999999999994</v>
      </c>
      <c r="M1239">
        <v>6.3359999999999994</v>
      </c>
      <c r="N1239">
        <v>26266.3</v>
      </c>
      <c r="O1239">
        <v>19109.8</v>
      </c>
      <c r="P1239">
        <v>7153.84</v>
      </c>
      <c r="Q1239">
        <v>7728.66</v>
      </c>
      <c r="R1239">
        <v>40198.5</v>
      </c>
      <c r="S1239">
        <v>25908.37272184301</v>
      </c>
      <c r="T1239">
        <v>18849.393368684418</v>
      </c>
      <c r="U1239">
        <v>7056.3556006148337</v>
      </c>
      <c r="V1239">
        <v>7623.3426070820478</v>
      </c>
      <c r="W1239">
        <v>39650.720537685411</v>
      </c>
      <c r="X1239" t="s">
        <v>21</v>
      </c>
      <c r="Y1239" t="s">
        <v>21</v>
      </c>
      <c r="Z1239" t="s">
        <v>21</v>
      </c>
      <c r="AA1239" t="s">
        <v>21</v>
      </c>
      <c r="AB1239" t="s">
        <v>21</v>
      </c>
      <c r="AC1239" t="s">
        <v>21</v>
      </c>
      <c r="AD1239" t="s">
        <v>21</v>
      </c>
      <c r="AE1239" t="s">
        <v>21</v>
      </c>
    </row>
    <row r="1240" spans="1:31" x14ac:dyDescent="0.25">
      <c r="A1240">
        <v>2090</v>
      </c>
      <c r="B1240" t="s">
        <v>164</v>
      </c>
      <c r="C1240" t="s">
        <v>165</v>
      </c>
      <c r="D1240">
        <v>86.029559922502074</v>
      </c>
      <c r="E1240">
        <v>102.2144201494603</v>
      </c>
      <c r="F1240">
        <v>117.6002767783006</v>
      </c>
      <c r="G1240">
        <v>114.68109604207029</v>
      </c>
      <c r="H1240">
        <v>80.225159147522831</v>
      </c>
      <c r="I1240">
        <v>5.3010000000000019</v>
      </c>
      <c r="J1240">
        <v>24.565000000000001</v>
      </c>
      <c r="K1240">
        <v>50.027000000000001</v>
      </c>
      <c r="L1240">
        <v>5.3010000000000019</v>
      </c>
      <c r="M1240">
        <v>5.3010000000000019</v>
      </c>
      <c r="N1240">
        <v>31058.2</v>
      </c>
      <c r="O1240">
        <v>22483.200000000001</v>
      </c>
      <c r="P1240">
        <v>7531.2</v>
      </c>
      <c r="Q1240">
        <v>8220.4699999999993</v>
      </c>
      <c r="R1240">
        <v>49045.5</v>
      </c>
      <c r="S1240">
        <v>30634.974155840169</v>
      </c>
      <c r="T1240">
        <v>22176.824508200272</v>
      </c>
      <c r="U1240">
        <v>7428.5733674991934</v>
      </c>
      <c r="V1240">
        <v>8108.450779467561</v>
      </c>
      <c r="W1240">
        <v>48377.163678521581</v>
      </c>
      <c r="X1240" t="s">
        <v>21</v>
      </c>
      <c r="Y1240" t="s">
        <v>21</v>
      </c>
      <c r="Z1240" t="s">
        <v>21</v>
      </c>
      <c r="AA1240" t="s">
        <v>21</v>
      </c>
      <c r="AB1240" t="s">
        <v>21</v>
      </c>
      <c r="AC1240" t="s">
        <v>21</v>
      </c>
      <c r="AD1240" t="s">
        <v>21</v>
      </c>
      <c r="AE1240" t="s">
        <v>21</v>
      </c>
    </row>
    <row r="1241" spans="1:31" x14ac:dyDescent="0.25">
      <c r="A1241">
        <v>2095</v>
      </c>
      <c r="B1241" t="s">
        <v>164</v>
      </c>
      <c r="C1241" t="s">
        <v>165</v>
      </c>
      <c r="D1241">
        <v>83.991115416551338</v>
      </c>
      <c r="E1241">
        <v>101.46750622751181</v>
      </c>
      <c r="F1241">
        <v>118.3613617492389</v>
      </c>
      <c r="G1241">
        <v>115.3502629393856</v>
      </c>
      <c r="H1241">
        <v>78.186022695820654</v>
      </c>
      <c r="I1241">
        <v>4.436000000000007</v>
      </c>
      <c r="J1241">
        <v>23.119</v>
      </c>
      <c r="K1241">
        <v>49.359000000000002</v>
      </c>
      <c r="L1241">
        <v>4.436000000000007</v>
      </c>
      <c r="M1241">
        <v>4.436000000000007</v>
      </c>
      <c r="N1241">
        <v>36468.9</v>
      </c>
      <c r="O1241">
        <v>26307.8</v>
      </c>
      <c r="P1241">
        <v>7893.97</v>
      </c>
      <c r="Q1241">
        <v>8712.2800000000007</v>
      </c>
      <c r="R1241">
        <v>59410.3</v>
      </c>
      <c r="S1241">
        <v>35971.943286858848</v>
      </c>
      <c r="T1241">
        <v>25949.307207018177</v>
      </c>
      <c r="U1241">
        <v>7786.3999503183577</v>
      </c>
      <c r="V1241">
        <v>8593.558951853076</v>
      </c>
      <c r="W1241">
        <v>58600.723966318437</v>
      </c>
      <c r="X1241" t="s">
        <v>21</v>
      </c>
      <c r="Y1241" t="s">
        <v>21</v>
      </c>
      <c r="Z1241" t="s">
        <v>21</v>
      </c>
      <c r="AA1241" t="s">
        <v>21</v>
      </c>
      <c r="AB1241" t="s">
        <v>21</v>
      </c>
      <c r="AC1241" t="s">
        <v>21</v>
      </c>
      <c r="AD1241" t="s">
        <v>21</v>
      </c>
      <c r="AE1241" t="s">
        <v>21</v>
      </c>
    </row>
    <row r="1242" spans="1:31" x14ac:dyDescent="0.25">
      <c r="A1242">
        <v>2100</v>
      </c>
      <c r="B1242" t="s">
        <v>164</v>
      </c>
      <c r="C1242" t="s">
        <v>165</v>
      </c>
      <c r="D1242">
        <v>81.480459451978959</v>
      </c>
      <c r="E1242">
        <v>100.3675339053418</v>
      </c>
      <c r="F1242">
        <v>118.7444505950733</v>
      </c>
      <c r="G1242">
        <v>115.6783559368945</v>
      </c>
      <c r="H1242">
        <v>75.771907002491005</v>
      </c>
      <c r="I1242">
        <v>3.7120000000000029</v>
      </c>
      <c r="J1242">
        <v>21.762</v>
      </c>
      <c r="K1242">
        <v>48.643000000000001</v>
      </c>
      <c r="L1242">
        <v>3.7120000000000029</v>
      </c>
      <c r="M1242">
        <v>3.7120000000000029</v>
      </c>
      <c r="N1242">
        <v>42565.1</v>
      </c>
      <c r="O1242">
        <v>30647.4</v>
      </c>
      <c r="P1242">
        <v>8252.3700000000008</v>
      </c>
      <c r="Q1242">
        <v>9216.8700000000008</v>
      </c>
      <c r="R1242">
        <v>71525</v>
      </c>
      <c r="S1242">
        <v>41985.071203120344</v>
      </c>
      <c r="T1242">
        <v>30229.772071262854</v>
      </c>
      <c r="U1242">
        <v>8139.9160825299195</v>
      </c>
      <c r="V1242">
        <v>9091.2729729262664</v>
      </c>
      <c r="W1242">
        <v>70550.338606115867</v>
      </c>
      <c r="X1242" t="s">
        <v>21</v>
      </c>
      <c r="Y1242" t="s">
        <v>21</v>
      </c>
      <c r="Z1242" t="s">
        <v>21</v>
      </c>
      <c r="AA1242" t="s">
        <v>21</v>
      </c>
      <c r="AB1242" t="s">
        <v>21</v>
      </c>
      <c r="AC1242" t="s">
        <v>21</v>
      </c>
      <c r="AD1242" t="s">
        <v>21</v>
      </c>
      <c r="AE1242" t="s">
        <v>21</v>
      </c>
    </row>
    <row r="1243" spans="1:31" x14ac:dyDescent="0.25">
      <c r="A1243">
        <v>2020</v>
      </c>
      <c r="B1243" t="s">
        <v>166</v>
      </c>
      <c r="C1243" t="s">
        <v>167</v>
      </c>
      <c r="D1243">
        <v>3.6835139786947009</v>
      </c>
      <c r="E1243">
        <v>3.6835139786947009</v>
      </c>
      <c r="F1243">
        <v>3.6835139786947009</v>
      </c>
      <c r="G1243">
        <v>3.6835139786947009</v>
      </c>
      <c r="H1243">
        <v>3.6835139786947009</v>
      </c>
      <c r="I1243">
        <v>73.2</v>
      </c>
      <c r="J1243">
        <v>73.2</v>
      </c>
      <c r="K1243">
        <v>73.2</v>
      </c>
      <c r="L1243">
        <v>73.2</v>
      </c>
      <c r="M1243">
        <v>73.2</v>
      </c>
      <c r="N1243">
        <v>18555.7</v>
      </c>
      <c r="O1243">
        <v>18555.7</v>
      </c>
      <c r="P1243">
        <v>18555.7</v>
      </c>
      <c r="Q1243">
        <v>18555.7</v>
      </c>
      <c r="R1243">
        <v>18555.7</v>
      </c>
      <c r="S1243">
        <v>18302.844013610687</v>
      </c>
      <c r="T1243">
        <v>18302.844013610687</v>
      </c>
      <c r="U1243">
        <v>18302.844013610687</v>
      </c>
      <c r="V1243">
        <v>18302.844013610687</v>
      </c>
      <c r="W1243">
        <v>18302.844013610687</v>
      </c>
      <c r="X1243" t="s">
        <v>21</v>
      </c>
      <c r="Y1243" t="s">
        <v>21</v>
      </c>
      <c r="Z1243" t="s">
        <v>21</v>
      </c>
      <c r="AA1243" t="s">
        <v>21</v>
      </c>
      <c r="AB1243" t="s">
        <v>21</v>
      </c>
      <c r="AC1243" t="s">
        <v>21</v>
      </c>
      <c r="AD1243" t="s">
        <v>21</v>
      </c>
      <c r="AE1243" t="s">
        <v>21</v>
      </c>
    </row>
    <row r="1244" spans="1:31" x14ac:dyDescent="0.25">
      <c r="A1244">
        <v>2025</v>
      </c>
      <c r="B1244" t="s">
        <v>166</v>
      </c>
      <c r="C1244" t="s">
        <v>167</v>
      </c>
      <c r="D1244">
        <v>3.7415081174117319</v>
      </c>
      <c r="E1244">
        <v>3.7589524119644562</v>
      </c>
      <c r="F1244">
        <v>3.845778480718236</v>
      </c>
      <c r="G1244">
        <v>3.7806205517048852</v>
      </c>
      <c r="H1244">
        <v>3.600200027910867</v>
      </c>
      <c r="I1244">
        <v>67.986999999999995</v>
      </c>
      <c r="J1244">
        <v>70.283000000000001</v>
      </c>
      <c r="K1244">
        <v>72.614000000000004</v>
      </c>
      <c r="L1244">
        <v>67.986999999999995</v>
      </c>
      <c r="M1244">
        <v>67.986999999999995</v>
      </c>
      <c r="N1244">
        <v>74066.2</v>
      </c>
      <c r="O1244">
        <v>73722.7</v>
      </c>
      <c r="P1244">
        <v>72058.899999999994</v>
      </c>
      <c r="Q1244">
        <v>73300.800000000003</v>
      </c>
      <c r="R1244">
        <v>76974.2</v>
      </c>
      <c r="S1244">
        <v>73056.910021227537</v>
      </c>
      <c r="T1244">
        <v>72718.090848753563</v>
      </c>
      <c r="U1244">
        <v>71076.963223827232</v>
      </c>
      <c r="V1244">
        <v>72301.940022358322</v>
      </c>
      <c r="W1244">
        <v>75925.28310289947</v>
      </c>
      <c r="X1244" t="s">
        <v>21</v>
      </c>
      <c r="Y1244" t="s">
        <v>21</v>
      </c>
      <c r="Z1244" t="s">
        <v>21</v>
      </c>
      <c r="AA1244" t="s">
        <v>21</v>
      </c>
      <c r="AB1244" t="s">
        <v>21</v>
      </c>
      <c r="AC1244" t="s">
        <v>21</v>
      </c>
      <c r="AD1244" t="s">
        <v>21</v>
      </c>
      <c r="AE1244" t="s">
        <v>21</v>
      </c>
    </row>
    <row r="1245" spans="1:31" x14ac:dyDescent="0.25">
      <c r="A1245">
        <v>2030</v>
      </c>
      <c r="B1245" t="s">
        <v>166</v>
      </c>
      <c r="C1245" t="s">
        <v>167</v>
      </c>
      <c r="D1245">
        <v>3.7636693492115141</v>
      </c>
      <c r="E1245">
        <v>3.8107456854444801</v>
      </c>
      <c r="F1245">
        <v>4.0042424524352231</v>
      </c>
      <c r="G1245">
        <v>3.8710052565474302</v>
      </c>
      <c r="H1245">
        <v>3.482983672140294</v>
      </c>
      <c r="I1245">
        <v>62.503</v>
      </c>
      <c r="J1245">
        <v>67.311999999999998</v>
      </c>
      <c r="K1245">
        <v>72.007000000000005</v>
      </c>
      <c r="L1245">
        <v>62.503</v>
      </c>
      <c r="M1245">
        <v>62.503</v>
      </c>
      <c r="N1245">
        <v>153641</v>
      </c>
      <c r="O1245">
        <v>150844</v>
      </c>
      <c r="P1245">
        <v>142358</v>
      </c>
      <c r="Q1245">
        <v>148808</v>
      </c>
      <c r="R1245">
        <v>167695</v>
      </c>
      <c r="S1245">
        <v>151547.35510356168</v>
      </c>
      <c r="T1245">
        <v>148788.46944006911</v>
      </c>
      <c r="U1245">
        <v>140418.10700160006</v>
      </c>
      <c r="V1245">
        <v>146780.21373364405</v>
      </c>
      <c r="W1245">
        <v>165409.84316746035</v>
      </c>
      <c r="X1245">
        <v>105.36397299633396</v>
      </c>
      <c r="Y1245">
        <v>95.562673182721497</v>
      </c>
      <c r="Z1245">
        <v>3.9</v>
      </c>
      <c r="AA1245">
        <v>4.3</v>
      </c>
      <c r="AB1245">
        <v>4.4081353767856997E-2</v>
      </c>
      <c r="AC1245">
        <v>4.3794273910713999E-2</v>
      </c>
      <c r="AD1245">
        <v>1738.0025000000001</v>
      </c>
      <c r="AE1245">
        <v>7376.8474627574396</v>
      </c>
    </row>
    <row r="1246" spans="1:31" x14ac:dyDescent="0.25">
      <c r="A1246">
        <v>2035</v>
      </c>
      <c r="B1246" t="s">
        <v>166</v>
      </c>
      <c r="C1246" t="s">
        <v>167</v>
      </c>
      <c r="D1246">
        <v>3.7473973112527328</v>
      </c>
      <c r="E1246">
        <v>3.831292738521654</v>
      </c>
      <c r="F1246">
        <v>4.1451179234311768</v>
      </c>
      <c r="G1246">
        <v>3.9374052193329301</v>
      </c>
      <c r="H1246">
        <v>3.33938689119412</v>
      </c>
      <c r="I1246">
        <v>56.918999999999997</v>
      </c>
      <c r="J1246">
        <v>64.325000000000003</v>
      </c>
      <c r="K1246">
        <v>71.379000000000005</v>
      </c>
      <c r="L1246">
        <v>56.918999999999997</v>
      </c>
      <c r="M1246">
        <v>56.918999999999997</v>
      </c>
      <c r="N1246">
        <v>243944</v>
      </c>
      <c r="O1246">
        <v>229755</v>
      </c>
      <c r="P1246">
        <v>202340</v>
      </c>
      <c r="Q1246">
        <v>226457</v>
      </c>
      <c r="R1246">
        <v>287803</v>
      </c>
      <c r="S1246">
        <v>240619.80847158798</v>
      </c>
      <c r="T1246">
        <v>226624.16003422791</v>
      </c>
      <c r="U1246">
        <v>199582.74049019904</v>
      </c>
      <c r="V1246">
        <v>223371.10142922308</v>
      </c>
      <c r="W1246">
        <v>283881.14787635044</v>
      </c>
      <c r="X1246" t="s">
        <v>21</v>
      </c>
      <c r="Y1246" t="s">
        <v>21</v>
      </c>
      <c r="Z1246" t="s">
        <v>21</v>
      </c>
      <c r="AA1246" t="s">
        <v>21</v>
      </c>
      <c r="AB1246" t="s">
        <v>21</v>
      </c>
      <c r="AC1246" t="s">
        <v>21</v>
      </c>
      <c r="AD1246" t="s">
        <v>21</v>
      </c>
      <c r="AE1246" t="s">
        <v>21</v>
      </c>
    </row>
    <row r="1247" spans="1:31" x14ac:dyDescent="0.25">
      <c r="A1247">
        <v>2040</v>
      </c>
      <c r="B1247" t="s">
        <v>166</v>
      </c>
      <c r="C1247" t="s">
        <v>167</v>
      </c>
      <c r="D1247">
        <v>3.6959854863469279</v>
      </c>
      <c r="E1247">
        <v>3.8213890310275862</v>
      </c>
      <c r="F1247">
        <v>4.2635809647857847</v>
      </c>
      <c r="G1247">
        <v>3.9749825557054428</v>
      </c>
      <c r="H1247">
        <v>3.1785644508536079</v>
      </c>
      <c r="I1247">
        <v>51.404000000000003</v>
      </c>
      <c r="J1247">
        <v>61.354999999999997</v>
      </c>
      <c r="K1247">
        <v>70.728000000000009</v>
      </c>
      <c r="L1247">
        <v>51.404000000000003</v>
      </c>
      <c r="M1247">
        <v>51.404000000000003</v>
      </c>
      <c r="N1247">
        <v>327217</v>
      </c>
      <c r="O1247">
        <v>305416</v>
      </c>
      <c r="P1247">
        <v>257796</v>
      </c>
      <c r="Q1247">
        <v>298021</v>
      </c>
      <c r="R1247">
        <v>397933</v>
      </c>
      <c r="S1247">
        <v>322758.05868825468</v>
      </c>
      <c r="T1247">
        <v>301254.13793394598</v>
      </c>
      <c r="U1247">
        <v>254283.04916186296</v>
      </c>
      <c r="V1247">
        <v>293959.90858767228</v>
      </c>
      <c r="W1247">
        <v>392510.42142673902</v>
      </c>
      <c r="X1247" t="s">
        <v>21</v>
      </c>
      <c r="Y1247" t="s">
        <v>21</v>
      </c>
      <c r="Z1247" t="s">
        <v>21</v>
      </c>
      <c r="AA1247" t="s">
        <v>21</v>
      </c>
      <c r="AB1247" t="s">
        <v>21</v>
      </c>
      <c r="AC1247" t="s">
        <v>21</v>
      </c>
      <c r="AD1247" t="s">
        <v>21</v>
      </c>
      <c r="AE1247" t="s">
        <v>21</v>
      </c>
    </row>
    <row r="1248" spans="1:31" x14ac:dyDescent="0.25">
      <c r="A1248">
        <v>2045</v>
      </c>
      <c r="B1248" t="s">
        <v>166</v>
      </c>
      <c r="C1248" t="s">
        <v>167</v>
      </c>
      <c r="D1248">
        <v>3.620240033493046</v>
      </c>
      <c r="E1248">
        <v>3.782448713774011</v>
      </c>
      <c r="F1248">
        <v>4.3472205424012662</v>
      </c>
      <c r="G1248">
        <v>3.9738242545471461</v>
      </c>
      <c r="H1248">
        <v>3.0123412569195702</v>
      </c>
      <c r="I1248">
        <v>46.1</v>
      </c>
      <c r="J1248">
        <v>58.435000000000002</v>
      </c>
      <c r="K1248">
        <v>70.052999999999997</v>
      </c>
      <c r="L1248">
        <v>46.1</v>
      </c>
      <c r="M1248">
        <v>46.1</v>
      </c>
      <c r="N1248">
        <v>370085</v>
      </c>
      <c r="O1248">
        <v>356434</v>
      </c>
      <c r="P1248">
        <v>301893</v>
      </c>
      <c r="Q1248">
        <v>341005</v>
      </c>
      <c r="R1248">
        <v>447439</v>
      </c>
      <c r="S1248">
        <v>365041.90231449693</v>
      </c>
      <c r="T1248">
        <v>351576.92262470891</v>
      </c>
      <c r="U1248">
        <v>297779.14537317218</v>
      </c>
      <c r="V1248">
        <v>336358.17149777763</v>
      </c>
      <c r="W1248">
        <v>441341.80993473443</v>
      </c>
      <c r="X1248" t="s">
        <v>21</v>
      </c>
      <c r="Y1248" t="s">
        <v>21</v>
      </c>
      <c r="Z1248" t="s">
        <v>21</v>
      </c>
      <c r="AA1248" t="s">
        <v>21</v>
      </c>
      <c r="AB1248" t="s">
        <v>21</v>
      </c>
      <c r="AC1248" t="s">
        <v>21</v>
      </c>
      <c r="AD1248" t="s">
        <v>21</v>
      </c>
      <c r="AE1248" t="s">
        <v>21</v>
      </c>
    </row>
    <row r="1249" spans="1:31" x14ac:dyDescent="0.25">
      <c r="A1249">
        <v>2050</v>
      </c>
      <c r="B1249" t="s">
        <v>166</v>
      </c>
      <c r="C1249" t="s">
        <v>167</v>
      </c>
      <c r="D1249">
        <v>3.5222775270968039</v>
      </c>
      <c r="E1249">
        <v>3.7205191422058852</v>
      </c>
      <c r="F1249">
        <v>4.4068567707121877</v>
      </c>
      <c r="G1249">
        <v>3.9526119923710241</v>
      </c>
      <c r="H1249">
        <v>2.842857142857143</v>
      </c>
      <c r="I1249">
        <v>41.113999999999997</v>
      </c>
      <c r="J1249">
        <v>55.59</v>
      </c>
      <c r="K1249">
        <v>69.353999999999999</v>
      </c>
      <c r="L1249">
        <v>41.113999999999997</v>
      </c>
      <c r="M1249">
        <v>41.113999999999997</v>
      </c>
      <c r="N1249">
        <v>371555</v>
      </c>
      <c r="O1249">
        <v>369069</v>
      </c>
      <c r="P1249">
        <v>317065</v>
      </c>
      <c r="Q1249">
        <v>346528</v>
      </c>
      <c r="R1249">
        <v>450817</v>
      </c>
      <c r="S1249">
        <v>366491.87082552089</v>
      </c>
      <c r="T1249">
        <v>364039.7472075579</v>
      </c>
      <c r="U1249">
        <v>312744.39860395849</v>
      </c>
      <c r="V1249">
        <v>341805.91033205343</v>
      </c>
      <c r="W1249">
        <v>444673.77839067933</v>
      </c>
      <c r="X1249">
        <v>107.81429794973708</v>
      </c>
      <c r="Y1249">
        <v>95.562673182721497</v>
      </c>
      <c r="Z1249">
        <v>3.9</v>
      </c>
      <c r="AA1249">
        <v>4.4000000000000004</v>
      </c>
      <c r="AB1249">
        <v>4.9258844446429001E-2</v>
      </c>
      <c r="AC1249">
        <v>4.9267141964285999E-2</v>
      </c>
      <c r="AD1249">
        <v>1738.0025000000001</v>
      </c>
      <c r="AE1249">
        <v>166.88328257433599</v>
      </c>
    </row>
    <row r="1250" spans="1:31" x14ac:dyDescent="0.25">
      <c r="A1250">
        <v>2055</v>
      </c>
      <c r="B1250" t="s">
        <v>166</v>
      </c>
      <c r="C1250" t="s">
        <v>167</v>
      </c>
      <c r="D1250">
        <v>3.4091128994743451</v>
      </c>
      <c r="E1250">
        <v>3.6450527980648459</v>
      </c>
      <c r="F1250">
        <v>4.456803274875563</v>
      </c>
      <c r="G1250">
        <v>3.9241242964134488</v>
      </c>
      <c r="H1250">
        <v>2.6759687398241621</v>
      </c>
      <c r="I1250">
        <v>36.511000000000003</v>
      </c>
      <c r="J1250">
        <v>52.841999999999999</v>
      </c>
      <c r="K1250">
        <v>68.63</v>
      </c>
      <c r="L1250">
        <v>36.511000000000003</v>
      </c>
      <c r="M1250">
        <v>36.511000000000003</v>
      </c>
      <c r="N1250">
        <v>351070</v>
      </c>
      <c r="O1250">
        <v>352692</v>
      </c>
      <c r="P1250">
        <v>300230</v>
      </c>
      <c r="Q1250">
        <v>327554</v>
      </c>
      <c r="R1250">
        <v>435097</v>
      </c>
      <c r="S1250">
        <v>346286.01711917651</v>
      </c>
      <c r="T1250">
        <v>347885.91434698662</v>
      </c>
      <c r="U1250">
        <v>296138.80684675521</v>
      </c>
      <c r="V1250">
        <v>323090.46643533977</v>
      </c>
      <c r="W1250">
        <v>429167.99268095347</v>
      </c>
      <c r="X1250" t="s">
        <v>21</v>
      </c>
      <c r="Y1250" t="s">
        <v>21</v>
      </c>
      <c r="Z1250" t="s">
        <v>21</v>
      </c>
      <c r="AA1250" t="s">
        <v>21</v>
      </c>
      <c r="AB1250" t="s">
        <v>21</v>
      </c>
      <c r="AC1250" t="s">
        <v>21</v>
      </c>
      <c r="AD1250" t="s">
        <v>21</v>
      </c>
      <c r="AE1250" t="s">
        <v>21</v>
      </c>
    </row>
    <row r="1251" spans="1:31" x14ac:dyDescent="0.25">
      <c r="A1251">
        <v>2060</v>
      </c>
      <c r="B1251" t="s">
        <v>166</v>
      </c>
      <c r="C1251" t="s">
        <v>167</v>
      </c>
      <c r="D1251">
        <v>3.2836116667441968</v>
      </c>
      <c r="E1251">
        <v>3.55978508629111</v>
      </c>
      <c r="F1251">
        <v>4.5016467414057777</v>
      </c>
      <c r="G1251">
        <v>3.8916034795552781</v>
      </c>
      <c r="H1251">
        <v>2.5138437921570498</v>
      </c>
      <c r="I1251">
        <v>32.322000000000003</v>
      </c>
      <c r="J1251">
        <v>50.206000000000003</v>
      </c>
      <c r="K1251">
        <v>67.878999999999991</v>
      </c>
      <c r="L1251">
        <v>32.322000000000003</v>
      </c>
      <c r="M1251">
        <v>32.322000000000003</v>
      </c>
      <c r="N1251">
        <v>325168</v>
      </c>
      <c r="O1251">
        <v>324702</v>
      </c>
      <c r="P1251">
        <v>264801</v>
      </c>
      <c r="Q1251">
        <v>299720</v>
      </c>
      <c r="R1251">
        <v>415673</v>
      </c>
      <c r="S1251">
        <v>320736.98013105185</v>
      </c>
      <c r="T1251">
        <v>320277.3302493259</v>
      </c>
      <c r="U1251">
        <v>261192.59298480375</v>
      </c>
      <c r="V1251">
        <v>295635.75654701219</v>
      </c>
      <c r="W1251">
        <v>410008.68087270187</v>
      </c>
      <c r="X1251" t="s">
        <v>21</v>
      </c>
      <c r="Y1251" t="s">
        <v>21</v>
      </c>
      <c r="Z1251" t="s">
        <v>21</v>
      </c>
      <c r="AA1251" t="s">
        <v>21</v>
      </c>
      <c r="AB1251" t="s">
        <v>21</v>
      </c>
      <c r="AC1251" t="s">
        <v>21</v>
      </c>
      <c r="AD1251" t="s">
        <v>21</v>
      </c>
      <c r="AE1251" t="s">
        <v>21</v>
      </c>
    </row>
    <row r="1252" spans="1:31" x14ac:dyDescent="0.25">
      <c r="A1252">
        <v>2065</v>
      </c>
      <c r="B1252" t="s">
        <v>166</v>
      </c>
      <c r="C1252" t="s">
        <v>167</v>
      </c>
      <c r="D1252">
        <v>3.1618784016374382</v>
      </c>
      <c r="E1252">
        <v>3.4795971530911278</v>
      </c>
      <c r="F1252">
        <v>4.5460157231241523</v>
      </c>
      <c r="G1252">
        <v>3.8659022189142629</v>
      </c>
      <c r="H1252">
        <v>2.3732799925571011</v>
      </c>
      <c r="I1252">
        <v>28.55200000000001</v>
      </c>
      <c r="J1252">
        <v>47.694000000000003</v>
      </c>
      <c r="K1252">
        <v>67.100999999999999</v>
      </c>
      <c r="L1252">
        <v>28.55200000000001</v>
      </c>
      <c r="M1252">
        <v>28.55200000000001</v>
      </c>
      <c r="N1252">
        <v>301088</v>
      </c>
      <c r="O1252">
        <v>296693</v>
      </c>
      <c r="P1252">
        <v>226513</v>
      </c>
      <c r="Q1252">
        <v>273219</v>
      </c>
      <c r="R1252">
        <v>397846</v>
      </c>
      <c r="S1252">
        <v>296985.11499808758</v>
      </c>
      <c r="T1252">
        <v>292650.00506206689</v>
      </c>
      <c r="U1252">
        <v>223426.33832488116</v>
      </c>
      <c r="V1252">
        <v>269495.88204997376</v>
      </c>
      <c r="W1252">
        <v>392424.60696384165</v>
      </c>
      <c r="X1252" t="s">
        <v>21</v>
      </c>
      <c r="Y1252" t="s">
        <v>21</v>
      </c>
      <c r="Z1252" t="s">
        <v>21</v>
      </c>
      <c r="AA1252" t="s">
        <v>21</v>
      </c>
      <c r="AB1252" t="s">
        <v>21</v>
      </c>
      <c r="AC1252" t="s">
        <v>21</v>
      </c>
      <c r="AD1252" t="s">
        <v>21</v>
      </c>
      <c r="AE1252" t="s">
        <v>21</v>
      </c>
    </row>
    <row r="1253" spans="1:31" x14ac:dyDescent="0.25">
      <c r="A1253">
        <v>2070</v>
      </c>
      <c r="B1253" t="s">
        <v>166</v>
      </c>
      <c r="C1253" t="s">
        <v>167</v>
      </c>
      <c r="D1253">
        <v>3.04437363353026</v>
      </c>
      <c r="E1253">
        <v>3.4039400846629722</v>
      </c>
      <c r="F1253">
        <v>4.5881053170209798</v>
      </c>
      <c r="G1253">
        <v>3.845364469460856</v>
      </c>
      <c r="H1253">
        <v>2.250532632460343</v>
      </c>
      <c r="I1253">
        <v>25.186000000000011</v>
      </c>
      <c r="J1253">
        <v>45.31</v>
      </c>
      <c r="K1253">
        <v>66.295000000000002</v>
      </c>
      <c r="L1253">
        <v>25.186000000000011</v>
      </c>
      <c r="M1253">
        <v>25.186000000000011</v>
      </c>
      <c r="N1253">
        <v>280845</v>
      </c>
      <c r="O1253">
        <v>273128</v>
      </c>
      <c r="P1253">
        <v>193622</v>
      </c>
      <c r="Q1253">
        <v>251397</v>
      </c>
      <c r="R1253">
        <v>382981</v>
      </c>
      <c r="S1253">
        <v>277017.96359083691</v>
      </c>
      <c r="T1253">
        <v>269406.12209452939</v>
      </c>
      <c r="U1253">
        <v>190983.53948400373</v>
      </c>
      <c r="V1253">
        <v>247971.24745979323</v>
      </c>
      <c r="W1253">
        <v>377762.1702860379</v>
      </c>
      <c r="X1253" t="s">
        <v>21</v>
      </c>
      <c r="Y1253" t="s">
        <v>21</v>
      </c>
      <c r="Z1253" t="s">
        <v>21</v>
      </c>
      <c r="AA1253" t="s">
        <v>21</v>
      </c>
      <c r="AB1253" t="s">
        <v>21</v>
      </c>
      <c r="AC1253" t="s">
        <v>21</v>
      </c>
      <c r="AD1253" t="s">
        <v>21</v>
      </c>
      <c r="AE1253" t="s">
        <v>21</v>
      </c>
    </row>
    <row r="1254" spans="1:31" x14ac:dyDescent="0.25">
      <c r="A1254">
        <v>2075</v>
      </c>
      <c r="B1254" t="s">
        <v>166</v>
      </c>
      <c r="C1254" t="s">
        <v>167</v>
      </c>
      <c r="D1254">
        <v>2.9303949388286732</v>
      </c>
      <c r="E1254">
        <v>3.3312229613434439</v>
      </c>
      <c r="F1254">
        <v>4.6273061357398708</v>
      </c>
      <c r="G1254">
        <v>3.8295436572545012</v>
      </c>
      <c r="H1254">
        <v>2.1418895659859509</v>
      </c>
      <c r="I1254">
        <v>22.19799999999999</v>
      </c>
      <c r="J1254">
        <v>43.058</v>
      </c>
      <c r="K1254">
        <v>65.457999999999998</v>
      </c>
      <c r="L1254">
        <v>22.19799999999999</v>
      </c>
      <c r="M1254">
        <v>22.19799999999999</v>
      </c>
      <c r="N1254">
        <v>264181</v>
      </c>
      <c r="O1254">
        <v>254406</v>
      </c>
      <c r="P1254">
        <v>167868</v>
      </c>
      <c r="Q1254">
        <v>234245</v>
      </c>
      <c r="R1254">
        <v>370973</v>
      </c>
      <c r="S1254">
        <v>260581.04164001814</v>
      </c>
      <c r="T1254">
        <v>250939.24422827704</v>
      </c>
      <c r="U1254">
        <v>165580.48572011827</v>
      </c>
      <c r="V1254">
        <v>231052.97541823995</v>
      </c>
      <c r="W1254">
        <v>365917.80165993184</v>
      </c>
      <c r="X1254" t="s">
        <v>21</v>
      </c>
      <c r="Y1254" t="s">
        <v>21</v>
      </c>
      <c r="Z1254" t="s">
        <v>21</v>
      </c>
      <c r="AA1254" t="s">
        <v>21</v>
      </c>
      <c r="AB1254" t="s">
        <v>21</v>
      </c>
      <c r="AC1254" t="s">
        <v>21</v>
      </c>
      <c r="AD1254" t="s">
        <v>21</v>
      </c>
      <c r="AE1254" t="s">
        <v>21</v>
      </c>
    </row>
    <row r="1255" spans="1:31" x14ac:dyDescent="0.25">
      <c r="A1255">
        <v>2080</v>
      </c>
      <c r="B1255" t="s">
        <v>166</v>
      </c>
      <c r="C1255" t="s">
        <v>167</v>
      </c>
      <c r="D1255">
        <v>2.819346885611945</v>
      </c>
      <c r="E1255">
        <v>3.260296785597991</v>
      </c>
      <c r="F1255">
        <v>4.6662418011815596</v>
      </c>
      <c r="G1255">
        <v>3.820440061403918</v>
      </c>
      <c r="H1255">
        <v>2.0443596780946178</v>
      </c>
      <c r="I1255">
        <v>19.556999999999999</v>
      </c>
      <c r="J1255">
        <v>40.938000000000002</v>
      </c>
      <c r="K1255">
        <v>64.591999999999999</v>
      </c>
      <c r="L1255">
        <v>19.556999999999999</v>
      </c>
      <c r="M1255">
        <v>19.556999999999999</v>
      </c>
      <c r="N1255">
        <v>250419</v>
      </c>
      <c r="O1255">
        <v>239592</v>
      </c>
      <c r="P1255">
        <v>147987</v>
      </c>
      <c r="Q1255">
        <v>220626</v>
      </c>
      <c r="R1255">
        <v>361600</v>
      </c>
      <c r="S1255">
        <v>247006.57453205076</v>
      </c>
      <c r="T1255">
        <v>236327.1125804476</v>
      </c>
      <c r="U1255">
        <v>145970.40138837148</v>
      </c>
      <c r="V1255">
        <v>217619.55966882798</v>
      </c>
      <c r="W1255">
        <v>356672.5262491646</v>
      </c>
      <c r="X1255" t="s">
        <v>21</v>
      </c>
      <c r="Y1255" t="s">
        <v>21</v>
      </c>
      <c r="Z1255" t="s">
        <v>21</v>
      </c>
      <c r="AA1255" t="s">
        <v>21</v>
      </c>
      <c r="AB1255" t="s">
        <v>21</v>
      </c>
      <c r="AC1255" t="s">
        <v>21</v>
      </c>
      <c r="AD1255" t="s">
        <v>21</v>
      </c>
      <c r="AE1255" t="s">
        <v>21</v>
      </c>
    </row>
    <row r="1256" spans="1:31" x14ac:dyDescent="0.25">
      <c r="A1256">
        <v>2085</v>
      </c>
      <c r="B1256" t="s">
        <v>166</v>
      </c>
      <c r="C1256" t="s">
        <v>167</v>
      </c>
      <c r="D1256">
        <v>2.7106945155137931</v>
      </c>
      <c r="E1256">
        <v>3.1915895241196441</v>
      </c>
      <c r="F1256">
        <v>4.709466437177281</v>
      </c>
      <c r="G1256">
        <v>3.820947108898916</v>
      </c>
      <c r="H1256">
        <v>1.955556589291529</v>
      </c>
      <c r="I1256">
        <v>17.227999999999991</v>
      </c>
      <c r="J1256">
        <v>38.945</v>
      </c>
      <c r="K1256">
        <v>63.694000000000003</v>
      </c>
      <c r="L1256">
        <v>17.227999999999991</v>
      </c>
      <c r="M1256">
        <v>17.227999999999991</v>
      </c>
      <c r="N1256">
        <v>239309</v>
      </c>
      <c r="O1256">
        <v>227981</v>
      </c>
      <c r="P1256">
        <v>132438</v>
      </c>
      <c r="Q1256">
        <v>209793</v>
      </c>
      <c r="R1256">
        <v>355093</v>
      </c>
      <c r="S1256">
        <v>236047.96898274706</v>
      </c>
      <c r="T1256">
        <v>224874.33408963162</v>
      </c>
      <c r="U1256">
        <v>130633.28548503004</v>
      </c>
      <c r="V1256">
        <v>206934.17947840429</v>
      </c>
      <c r="W1256">
        <v>350254.19624832581</v>
      </c>
      <c r="X1256" t="s">
        <v>21</v>
      </c>
      <c r="Y1256" t="s">
        <v>21</v>
      </c>
      <c r="Z1256" t="s">
        <v>21</v>
      </c>
      <c r="AA1256" t="s">
        <v>21</v>
      </c>
      <c r="AB1256" t="s">
        <v>21</v>
      </c>
      <c r="AC1256" t="s">
        <v>21</v>
      </c>
      <c r="AD1256" t="s">
        <v>21</v>
      </c>
      <c r="AE1256" t="s">
        <v>21</v>
      </c>
    </row>
    <row r="1257" spans="1:31" x14ac:dyDescent="0.25">
      <c r="A1257">
        <v>2090</v>
      </c>
      <c r="B1257" t="s">
        <v>166</v>
      </c>
      <c r="C1257" t="s">
        <v>167</v>
      </c>
      <c r="D1257">
        <v>2.6042098897520578</v>
      </c>
      <c r="E1257">
        <v>3.1264315951062942</v>
      </c>
      <c r="F1257">
        <v>4.7600502395683124</v>
      </c>
      <c r="G1257">
        <v>3.832381262501745</v>
      </c>
      <c r="H1257">
        <v>1.873694003814486</v>
      </c>
      <c r="I1257">
        <v>15.179</v>
      </c>
      <c r="J1257">
        <v>37.076999999999998</v>
      </c>
      <c r="K1257">
        <v>62.762999999999998</v>
      </c>
      <c r="L1257">
        <v>15.179</v>
      </c>
      <c r="M1257">
        <v>15.179</v>
      </c>
      <c r="N1257">
        <v>230559</v>
      </c>
      <c r="O1257">
        <v>218973</v>
      </c>
      <c r="P1257">
        <v>119994</v>
      </c>
      <c r="Q1257">
        <v>201270</v>
      </c>
      <c r="R1257">
        <v>351498</v>
      </c>
      <c r="S1257">
        <v>227417.20403617574</v>
      </c>
      <c r="T1257">
        <v>215989.08487377854</v>
      </c>
      <c r="U1257">
        <v>118358.8581713005</v>
      </c>
      <c r="V1257">
        <v>198527.32123387544</v>
      </c>
      <c r="W1257">
        <v>346708.18482170592</v>
      </c>
      <c r="X1257" t="s">
        <v>21</v>
      </c>
      <c r="Y1257" t="s">
        <v>21</v>
      </c>
      <c r="Z1257" t="s">
        <v>21</v>
      </c>
      <c r="AA1257" t="s">
        <v>21</v>
      </c>
      <c r="AB1257" t="s">
        <v>21</v>
      </c>
      <c r="AC1257" t="s">
        <v>21</v>
      </c>
      <c r="AD1257" t="s">
        <v>21</v>
      </c>
      <c r="AE1257" t="s">
        <v>21</v>
      </c>
    </row>
    <row r="1258" spans="1:31" x14ac:dyDescent="0.25">
      <c r="A1258">
        <v>2095</v>
      </c>
      <c r="B1258" t="s">
        <v>166</v>
      </c>
      <c r="C1258" t="s">
        <v>167</v>
      </c>
      <c r="D1258">
        <v>2.5009954877424758</v>
      </c>
      <c r="E1258">
        <v>3.0666697678745871</v>
      </c>
      <c r="F1258">
        <v>4.8198446294831836</v>
      </c>
      <c r="G1258">
        <v>3.8552449178955199</v>
      </c>
      <c r="H1258">
        <v>1.7983579104061029</v>
      </c>
      <c r="I1258">
        <v>13.375999999999999</v>
      </c>
      <c r="J1258">
        <v>35.326999999999998</v>
      </c>
      <c r="K1258">
        <v>61.798999999999999</v>
      </c>
      <c r="L1258">
        <v>13.375999999999999</v>
      </c>
      <c r="M1258">
        <v>13.375999999999999</v>
      </c>
      <c r="N1258">
        <v>223804</v>
      </c>
      <c r="O1258">
        <v>212093</v>
      </c>
      <c r="P1258">
        <v>109856</v>
      </c>
      <c r="Q1258">
        <v>194770</v>
      </c>
      <c r="R1258">
        <v>350612</v>
      </c>
      <c r="S1258">
        <v>220754.25349742267</v>
      </c>
      <c r="T1258">
        <v>209202.83769293161</v>
      </c>
      <c r="U1258">
        <v>108359.00731091877</v>
      </c>
      <c r="V1258">
        <v>192115.89584499391</v>
      </c>
      <c r="W1258">
        <v>345834.25822254451</v>
      </c>
      <c r="X1258" t="s">
        <v>21</v>
      </c>
      <c r="Y1258" t="s">
        <v>21</v>
      </c>
      <c r="Z1258" t="s">
        <v>21</v>
      </c>
      <c r="AA1258" t="s">
        <v>21</v>
      </c>
      <c r="AB1258" t="s">
        <v>21</v>
      </c>
      <c r="AC1258" t="s">
        <v>21</v>
      </c>
      <c r="AD1258" t="s">
        <v>21</v>
      </c>
      <c r="AE1258" t="s">
        <v>21</v>
      </c>
    </row>
    <row r="1259" spans="1:31" x14ac:dyDescent="0.25">
      <c r="A1259">
        <v>2100</v>
      </c>
      <c r="B1259" t="s">
        <v>166</v>
      </c>
      <c r="C1259" t="s">
        <v>167</v>
      </c>
      <c r="D1259">
        <v>2.4028422570591239</v>
      </c>
      <c r="E1259">
        <v>3.0142950179094758</v>
      </c>
      <c r="F1259">
        <v>4.8903800530306558</v>
      </c>
      <c r="G1259">
        <v>3.890454482020747</v>
      </c>
      <c r="H1259">
        <v>1.7293901474624369</v>
      </c>
      <c r="I1259">
        <v>11.791</v>
      </c>
      <c r="J1259">
        <v>33.688999999999993</v>
      </c>
      <c r="K1259">
        <v>60.8</v>
      </c>
      <c r="L1259">
        <v>11.791</v>
      </c>
      <c r="M1259">
        <v>11.791</v>
      </c>
      <c r="N1259">
        <v>218647</v>
      </c>
      <c r="O1259">
        <v>206956</v>
      </c>
      <c r="P1259">
        <v>101500</v>
      </c>
      <c r="Q1259">
        <v>190057</v>
      </c>
      <c r="R1259">
        <v>352102</v>
      </c>
      <c r="S1259">
        <v>215667.52723119772</v>
      </c>
      <c r="T1259">
        <v>204135.83888944169</v>
      </c>
      <c r="U1259">
        <v>100116.87338022735</v>
      </c>
      <c r="V1259">
        <v>187467.11925148638</v>
      </c>
      <c r="W1259">
        <v>347303.95419630356</v>
      </c>
      <c r="X1259" t="s">
        <v>21</v>
      </c>
      <c r="Y1259" t="s">
        <v>21</v>
      </c>
      <c r="Z1259" t="s">
        <v>21</v>
      </c>
      <c r="AA1259" t="s">
        <v>21</v>
      </c>
      <c r="AB1259" t="s">
        <v>21</v>
      </c>
      <c r="AC1259" t="s">
        <v>21</v>
      </c>
      <c r="AD1259" t="s">
        <v>21</v>
      </c>
      <c r="AE1259" t="s">
        <v>21</v>
      </c>
    </row>
    <row r="1260" spans="1:31" x14ac:dyDescent="0.25">
      <c r="A1260">
        <v>2020</v>
      </c>
      <c r="B1260" t="s">
        <v>168</v>
      </c>
      <c r="C1260" t="s">
        <v>169</v>
      </c>
      <c r="D1260">
        <v>404.84702702702702</v>
      </c>
      <c r="E1260">
        <v>404.84702702702702</v>
      </c>
      <c r="F1260">
        <v>404.84702702702702</v>
      </c>
      <c r="G1260">
        <v>404.84702702702702</v>
      </c>
      <c r="H1260">
        <v>404.84702702702702</v>
      </c>
      <c r="I1260">
        <v>42.9</v>
      </c>
      <c r="J1260">
        <v>42.9</v>
      </c>
      <c r="K1260">
        <v>42.9</v>
      </c>
      <c r="L1260">
        <v>42.9</v>
      </c>
      <c r="M1260">
        <v>42.9</v>
      </c>
      <c r="N1260">
        <v>2978.16</v>
      </c>
      <c r="O1260">
        <v>2978.16</v>
      </c>
      <c r="P1260">
        <v>2978.16</v>
      </c>
      <c r="Q1260">
        <v>2978.16</v>
      </c>
      <c r="R1260">
        <v>2978.16</v>
      </c>
      <c r="S1260">
        <v>2937.5770209463831</v>
      </c>
      <c r="T1260">
        <v>2937.5770209463831</v>
      </c>
      <c r="U1260">
        <v>2937.5770209463831</v>
      </c>
      <c r="V1260">
        <v>2937.5770209463831</v>
      </c>
      <c r="W1260">
        <v>2937.5770209463831</v>
      </c>
      <c r="X1260" t="s">
        <v>21</v>
      </c>
      <c r="Y1260" t="s">
        <v>21</v>
      </c>
      <c r="Z1260" t="s">
        <v>21</v>
      </c>
      <c r="AA1260" t="s">
        <v>21</v>
      </c>
      <c r="AB1260" t="s">
        <v>21</v>
      </c>
      <c r="AC1260" t="s">
        <v>21</v>
      </c>
      <c r="AD1260" t="s">
        <v>21</v>
      </c>
      <c r="AE1260" t="s">
        <v>21</v>
      </c>
    </row>
    <row r="1261" spans="1:31" x14ac:dyDescent="0.25">
      <c r="A1261">
        <v>2025</v>
      </c>
      <c r="B1261" t="s">
        <v>168</v>
      </c>
      <c r="C1261" t="s">
        <v>169</v>
      </c>
      <c r="D1261">
        <v>429.80371171171168</v>
      </c>
      <c r="E1261">
        <v>433.06670270270268</v>
      </c>
      <c r="F1261">
        <v>436.32839639639639</v>
      </c>
      <c r="G1261">
        <v>435.37841441441441</v>
      </c>
      <c r="H1261">
        <v>427.3161081081081</v>
      </c>
      <c r="I1261">
        <v>38.962000000000003</v>
      </c>
      <c r="J1261">
        <v>40.89</v>
      </c>
      <c r="K1261">
        <v>42.383000000000003</v>
      </c>
      <c r="L1261">
        <v>38.962000000000003</v>
      </c>
      <c r="M1261">
        <v>38.962000000000003</v>
      </c>
      <c r="N1261">
        <v>2745.75</v>
      </c>
      <c r="O1261">
        <v>2725.06</v>
      </c>
      <c r="P1261">
        <v>2704.69</v>
      </c>
      <c r="Q1261">
        <v>2710.59</v>
      </c>
      <c r="R1261">
        <v>2761.73</v>
      </c>
      <c r="S1261">
        <v>2708.3340402340809</v>
      </c>
      <c r="T1261">
        <v>2687.9259800347027</v>
      </c>
      <c r="U1261">
        <v>2667.8335592390849</v>
      </c>
      <c r="V1261">
        <v>2673.653160745916</v>
      </c>
      <c r="W1261">
        <v>2724.0962829593623</v>
      </c>
      <c r="X1261" t="s">
        <v>21</v>
      </c>
      <c r="Y1261" t="s">
        <v>21</v>
      </c>
      <c r="Z1261" t="s">
        <v>21</v>
      </c>
      <c r="AA1261" t="s">
        <v>21</v>
      </c>
      <c r="AB1261" t="s">
        <v>21</v>
      </c>
      <c r="AC1261" t="s">
        <v>21</v>
      </c>
      <c r="AD1261" t="s">
        <v>21</v>
      </c>
      <c r="AE1261" t="s">
        <v>21</v>
      </c>
    </row>
    <row r="1262" spans="1:31" x14ac:dyDescent="0.25">
      <c r="A1262">
        <v>2030</v>
      </c>
      <c r="B1262" t="s">
        <v>168</v>
      </c>
      <c r="C1262" t="s">
        <v>169</v>
      </c>
      <c r="D1262">
        <v>450.67218018018019</v>
      </c>
      <c r="E1262">
        <v>460.37084684684692</v>
      </c>
      <c r="F1262">
        <v>469.13690090090091</v>
      </c>
      <c r="G1262">
        <v>467.3596756756757</v>
      </c>
      <c r="H1262">
        <v>445.24749549549551</v>
      </c>
      <c r="I1262">
        <v>35.229999999999997</v>
      </c>
      <c r="J1262">
        <v>38.978000000000002</v>
      </c>
      <c r="K1262">
        <v>41.847999999999999</v>
      </c>
      <c r="L1262">
        <v>35.229999999999997</v>
      </c>
      <c r="M1262">
        <v>35.229999999999997</v>
      </c>
      <c r="N1262">
        <v>2925.94</v>
      </c>
      <c r="O1262">
        <v>2865.26</v>
      </c>
      <c r="P1262">
        <v>2810.94</v>
      </c>
      <c r="Q1262">
        <v>2821.77</v>
      </c>
      <c r="R1262">
        <v>2960.96</v>
      </c>
      <c r="S1262">
        <v>2886.0686157452456</v>
      </c>
      <c r="T1262">
        <v>2826.2154938071944</v>
      </c>
      <c r="U1262">
        <v>2772.6357050188794</v>
      </c>
      <c r="V1262">
        <v>2783.3181260898928</v>
      </c>
      <c r="W1262">
        <v>2920.6114029942655</v>
      </c>
      <c r="X1262">
        <v>6.779772206604104</v>
      </c>
      <c r="Y1262">
        <v>8.3750127258050693</v>
      </c>
      <c r="Z1262">
        <v>10.5</v>
      </c>
      <c r="AA1262">
        <v>8.5</v>
      </c>
      <c r="AB1262">
        <v>1.465014539</v>
      </c>
      <c r="AC1262">
        <v>1.7145236580000001</v>
      </c>
      <c r="AD1262">
        <v>845.29642824000007</v>
      </c>
      <c r="AE1262">
        <v>46.657979962703998</v>
      </c>
    </row>
    <row r="1263" spans="1:31" x14ac:dyDescent="0.25">
      <c r="A1263">
        <v>2035</v>
      </c>
      <c r="B1263" t="s">
        <v>168</v>
      </c>
      <c r="C1263" t="s">
        <v>169</v>
      </c>
      <c r="D1263">
        <v>467.28353153153148</v>
      </c>
      <c r="E1263">
        <v>485.01102702702701</v>
      </c>
      <c r="F1263">
        <v>501.85675675675668</v>
      </c>
      <c r="G1263">
        <v>499.16731531531531</v>
      </c>
      <c r="H1263">
        <v>458.58472072072072</v>
      </c>
      <c r="I1263">
        <v>31.730999999999991</v>
      </c>
      <c r="J1263">
        <v>37.161999999999999</v>
      </c>
      <c r="K1263">
        <v>41.295000000000002</v>
      </c>
      <c r="L1263">
        <v>31.730999999999991</v>
      </c>
      <c r="M1263">
        <v>31.730999999999991</v>
      </c>
      <c r="N1263">
        <v>3578.84</v>
      </c>
      <c r="O1263">
        <v>3394.77</v>
      </c>
      <c r="P1263">
        <v>3216.23</v>
      </c>
      <c r="Q1263">
        <v>3260.34</v>
      </c>
      <c r="R1263">
        <v>3722.36</v>
      </c>
      <c r="S1263">
        <v>3530.0716367299788</v>
      </c>
      <c r="T1263">
        <v>3348.5099334482206</v>
      </c>
      <c r="U1263">
        <v>3172.4028736126957</v>
      </c>
      <c r="V1263">
        <v>3215.9117926747826</v>
      </c>
      <c r="W1263">
        <v>3671.6359093164833</v>
      </c>
      <c r="X1263" t="s">
        <v>21</v>
      </c>
      <c r="Y1263" t="s">
        <v>21</v>
      </c>
      <c r="Z1263" t="s">
        <v>21</v>
      </c>
      <c r="AA1263" t="s">
        <v>21</v>
      </c>
      <c r="AB1263" t="s">
        <v>21</v>
      </c>
      <c r="AC1263" t="s">
        <v>21</v>
      </c>
      <c r="AD1263" t="s">
        <v>21</v>
      </c>
      <c r="AE1263" t="s">
        <v>21</v>
      </c>
    </row>
    <row r="1264" spans="1:31" x14ac:dyDescent="0.25">
      <c r="A1264">
        <v>2040</v>
      </c>
      <c r="B1264" t="s">
        <v>168</v>
      </c>
      <c r="C1264" t="s">
        <v>169</v>
      </c>
      <c r="D1264">
        <v>479.46259459459458</v>
      </c>
      <c r="E1264">
        <v>506.27596396396399</v>
      </c>
      <c r="F1264">
        <v>533.59758558558553</v>
      </c>
      <c r="G1264">
        <v>529.72648648648646</v>
      </c>
      <c r="H1264">
        <v>467.29690090090088</v>
      </c>
      <c r="I1264">
        <v>28.48</v>
      </c>
      <c r="J1264">
        <v>35.441000000000003</v>
      </c>
      <c r="K1264">
        <v>40.722999999999999</v>
      </c>
      <c r="L1264">
        <v>28.48</v>
      </c>
      <c r="M1264">
        <v>28.48</v>
      </c>
      <c r="N1264">
        <v>4638.83</v>
      </c>
      <c r="O1264">
        <v>4130.28</v>
      </c>
      <c r="P1264">
        <v>3625.7</v>
      </c>
      <c r="Q1264">
        <v>3771.73</v>
      </c>
      <c r="R1264">
        <v>5139.58</v>
      </c>
      <c r="S1264">
        <v>4575.61729795468</v>
      </c>
      <c r="T1264">
        <v>4073.9972392599543</v>
      </c>
      <c r="U1264">
        <v>3576.2930819181306</v>
      </c>
      <c r="V1264">
        <v>3720.3331510778808</v>
      </c>
      <c r="W1264">
        <v>5069.5436461827476</v>
      </c>
      <c r="X1264" t="s">
        <v>21</v>
      </c>
      <c r="Y1264" t="s">
        <v>21</v>
      </c>
      <c r="Z1264" t="s">
        <v>21</v>
      </c>
      <c r="AA1264" t="s">
        <v>21</v>
      </c>
      <c r="AB1264" t="s">
        <v>21</v>
      </c>
      <c r="AC1264" t="s">
        <v>21</v>
      </c>
      <c r="AD1264" t="s">
        <v>21</v>
      </c>
      <c r="AE1264" t="s">
        <v>21</v>
      </c>
    </row>
    <row r="1265" spans="1:31" x14ac:dyDescent="0.25">
      <c r="A1265">
        <v>2045</v>
      </c>
      <c r="B1265" t="s">
        <v>168</v>
      </c>
      <c r="C1265" t="s">
        <v>169</v>
      </c>
      <c r="D1265">
        <v>488.74724324324319</v>
      </c>
      <c r="E1265">
        <v>524.3468468468468</v>
      </c>
      <c r="F1265">
        <v>563.01722522522527</v>
      </c>
      <c r="G1265">
        <v>557.58403603603608</v>
      </c>
      <c r="H1265">
        <v>473.00227027027029</v>
      </c>
      <c r="I1265">
        <v>25.484999999999999</v>
      </c>
      <c r="J1265">
        <v>33.811999999999998</v>
      </c>
      <c r="K1265">
        <v>40.133000000000003</v>
      </c>
      <c r="L1265">
        <v>25.484999999999999</v>
      </c>
      <c r="M1265">
        <v>25.484999999999999</v>
      </c>
      <c r="N1265">
        <v>6234.39</v>
      </c>
      <c r="O1265">
        <v>5119.05</v>
      </c>
      <c r="P1265">
        <v>3990.28</v>
      </c>
      <c r="Q1265">
        <v>4338.8</v>
      </c>
      <c r="R1265">
        <v>7434.38</v>
      </c>
      <c r="S1265">
        <v>6149.4348200291188</v>
      </c>
      <c r="T1265">
        <v>5049.2934056852491</v>
      </c>
      <c r="U1265">
        <v>3935.9050001148139</v>
      </c>
      <c r="V1265">
        <v>4279.6757657352755</v>
      </c>
      <c r="W1265">
        <v>7333.0727203989618</v>
      </c>
      <c r="X1265" t="s">
        <v>21</v>
      </c>
      <c r="Y1265" t="s">
        <v>21</v>
      </c>
      <c r="Z1265" t="s">
        <v>21</v>
      </c>
      <c r="AA1265" t="s">
        <v>21</v>
      </c>
      <c r="AB1265" t="s">
        <v>21</v>
      </c>
      <c r="AC1265" t="s">
        <v>21</v>
      </c>
      <c r="AD1265" t="s">
        <v>21</v>
      </c>
      <c r="AE1265" t="s">
        <v>21</v>
      </c>
    </row>
    <row r="1266" spans="1:31" x14ac:dyDescent="0.25">
      <c r="A1266">
        <v>2050</v>
      </c>
      <c r="B1266" t="s">
        <v>168</v>
      </c>
      <c r="C1266" t="s">
        <v>169</v>
      </c>
      <c r="D1266">
        <v>494.31556756756748</v>
      </c>
      <c r="E1266">
        <v>538.31282882882886</v>
      </c>
      <c r="F1266">
        <v>588.86345945945948</v>
      </c>
      <c r="G1266">
        <v>581.3682522522522</v>
      </c>
      <c r="H1266">
        <v>475</v>
      </c>
      <c r="I1266">
        <v>22.744</v>
      </c>
      <c r="J1266">
        <v>32.271000000000001</v>
      </c>
      <c r="K1266">
        <v>39.523000000000003</v>
      </c>
      <c r="L1266">
        <v>22.744</v>
      </c>
      <c r="M1266">
        <v>22.744</v>
      </c>
      <c r="N1266">
        <v>8410.52</v>
      </c>
      <c r="O1266">
        <v>6432.5</v>
      </c>
      <c r="P1266">
        <v>4356.04</v>
      </c>
      <c r="Q1266">
        <v>5021.6499999999996</v>
      </c>
      <c r="R1266">
        <v>10625.2</v>
      </c>
      <c r="S1266">
        <v>8295.910994107091</v>
      </c>
      <c r="T1266">
        <v>6344.845202150861</v>
      </c>
      <c r="U1266">
        <v>4296.6808386128623</v>
      </c>
      <c r="V1266">
        <v>4953.2206621657006</v>
      </c>
      <c r="W1266">
        <v>10480.411852606814</v>
      </c>
      <c r="X1266">
        <v>5.2642937133631857</v>
      </c>
      <c r="Y1266">
        <v>8.3750127258050693</v>
      </c>
      <c r="Z1266">
        <v>10.5</v>
      </c>
      <c r="AA1266">
        <v>6.6</v>
      </c>
      <c r="AB1266">
        <v>1.439947759</v>
      </c>
      <c r="AC1266">
        <v>1.6647342030000001</v>
      </c>
      <c r="AD1266">
        <v>853.83477600000003</v>
      </c>
      <c r="AE1266">
        <v>24.080300475984</v>
      </c>
    </row>
    <row r="1267" spans="1:31" x14ac:dyDescent="0.25">
      <c r="A1267">
        <v>2055</v>
      </c>
      <c r="B1267" t="s">
        <v>168</v>
      </c>
      <c r="C1267" t="s">
        <v>169</v>
      </c>
      <c r="D1267">
        <v>495.66219819819821</v>
      </c>
      <c r="E1267">
        <v>547.67473873873871</v>
      </c>
      <c r="F1267">
        <v>610.40601801801802</v>
      </c>
      <c r="G1267">
        <v>600.40050450450462</v>
      </c>
      <c r="H1267">
        <v>472.90064864864871</v>
      </c>
      <c r="I1267">
        <v>20.251000000000001</v>
      </c>
      <c r="J1267">
        <v>30.813999999999989</v>
      </c>
      <c r="K1267">
        <v>38.893000000000001</v>
      </c>
      <c r="L1267">
        <v>20.251000000000001</v>
      </c>
      <c r="M1267">
        <v>20.251000000000001</v>
      </c>
      <c r="N1267">
        <v>11282.2</v>
      </c>
      <c r="O1267">
        <v>8162.43</v>
      </c>
      <c r="P1267">
        <v>4750.45</v>
      </c>
      <c r="Q1267">
        <v>5869.24</v>
      </c>
      <c r="R1267">
        <v>14904.4</v>
      </c>
      <c r="S1267">
        <v>11128.459003452226</v>
      </c>
      <c r="T1267">
        <v>8051.2016826105337</v>
      </c>
      <c r="U1267">
        <v>4685.7162674788278</v>
      </c>
      <c r="V1267">
        <v>5789.260669144488</v>
      </c>
      <c r="W1267">
        <v>14701.299779391727</v>
      </c>
      <c r="X1267" t="s">
        <v>21</v>
      </c>
      <c r="Y1267" t="s">
        <v>21</v>
      </c>
      <c r="Z1267" t="s">
        <v>21</v>
      </c>
      <c r="AA1267" t="s">
        <v>21</v>
      </c>
      <c r="AB1267" t="s">
        <v>21</v>
      </c>
      <c r="AC1267" t="s">
        <v>21</v>
      </c>
      <c r="AD1267" t="s">
        <v>21</v>
      </c>
      <c r="AE1267" t="s">
        <v>21</v>
      </c>
    </row>
    <row r="1268" spans="1:31" x14ac:dyDescent="0.25">
      <c r="A1268">
        <v>2060</v>
      </c>
      <c r="B1268" t="s">
        <v>168</v>
      </c>
      <c r="C1268" t="s">
        <v>169</v>
      </c>
      <c r="D1268">
        <v>492.67902702702702</v>
      </c>
      <c r="E1268">
        <v>552.62951351351353</v>
      </c>
      <c r="F1268">
        <v>628.86230630630632</v>
      </c>
      <c r="G1268">
        <v>616.3584504504505</v>
      </c>
      <c r="H1268">
        <v>466.69185585585592</v>
      </c>
      <c r="I1268">
        <v>17.995999999999999</v>
      </c>
      <c r="J1268">
        <v>29.437000000000001</v>
      </c>
      <c r="K1268">
        <v>38.244</v>
      </c>
      <c r="L1268">
        <v>17.995999999999999</v>
      </c>
      <c r="M1268">
        <v>17.995999999999999</v>
      </c>
      <c r="N1268">
        <v>15028.7</v>
      </c>
      <c r="O1268">
        <v>10411.6</v>
      </c>
      <c r="P1268">
        <v>5159.4799999999996</v>
      </c>
      <c r="Q1268">
        <v>6887.8</v>
      </c>
      <c r="R1268">
        <v>20594.5</v>
      </c>
      <c r="S1268">
        <v>14823.90596028988</v>
      </c>
      <c r="T1268">
        <v>10269.722550596798</v>
      </c>
      <c r="U1268">
        <v>5089.1724716040917</v>
      </c>
      <c r="V1268">
        <v>6793.9408913135958</v>
      </c>
      <c r="W1268">
        <v>20313.861564818642</v>
      </c>
      <c r="X1268" t="s">
        <v>21</v>
      </c>
      <c r="Y1268" t="s">
        <v>21</v>
      </c>
      <c r="Z1268" t="s">
        <v>21</v>
      </c>
      <c r="AA1268" t="s">
        <v>21</v>
      </c>
      <c r="AB1268" t="s">
        <v>21</v>
      </c>
      <c r="AC1268" t="s">
        <v>21</v>
      </c>
      <c r="AD1268" t="s">
        <v>21</v>
      </c>
      <c r="AE1268" t="s">
        <v>21</v>
      </c>
    </row>
    <row r="1269" spans="1:31" x14ac:dyDescent="0.25">
      <c r="A1269">
        <v>2065</v>
      </c>
      <c r="B1269" t="s">
        <v>168</v>
      </c>
      <c r="C1269" t="s">
        <v>169</v>
      </c>
      <c r="D1269">
        <v>486.90097297297302</v>
      </c>
      <c r="E1269">
        <v>554.71117117117115</v>
      </c>
      <c r="F1269">
        <v>645.35877477477482</v>
      </c>
      <c r="G1269">
        <v>630.55153153153151</v>
      </c>
      <c r="H1269">
        <v>458.21949549549549</v>
      </c>
      <c r="I1269">
        <v>15.964</v>
      </c>
      <c r="J1269">
        <v>28.137</v>
      </c>
      <c r="K1269">
        <v>37.576000000000001</v>
      </c>
      <c r="L1269">
        <v>15.964</v>
      </c>
      <c r="M1269">
        <v>15.964</v>
      </c>
      <c r="N1269">
        <v>19811.5</v>
      </c>
      <c r="O1269">
        <v>13278.6</v>
      </c>
      <c r="P1269">
        <v>5572.31</v>
      </c>
      <c r="Q1269">
        <v>8089.22</v>
      </c>
      <c r="R1269">
        <v>28022.2</v>
      </c>
      <c r="S1269">
        <v>19541.531398742602</v>
      </c>
      <c r="T1269">
        <v>13097.65433366194</v>
      </c>
      <c r="U1269">
        <v>5496.3768936490114</v>
      </c>
      <c r="V1269">
        <v>7978.9893052689922</v>
      </c>
      <c r="W1269">
        <v>27640.345312664107</v>
      </c>
      <c r="X1269" t="s">
        <v>21</v>
      </c>
      <c r="Y1269" t="s">
        <v>21</v>
      </c>
      <c r="Z1269" t="s">
        <v>21</v>
      </c>
      <c r="AA1269" t="s">
        <v>21</v>
      </c>
      <c r="AB1269" t="s">
        <v>21</v>
      </c>
      <c r="AC1269" t="s">
        <v>21</v>
      </c>
      <c r="AD1269" t="s">
        <v>21</v>
      </c>
      <c r="AE1269" t="s">
        <v>21</v>
      </c>
    </row>
    <row r="1270" spans="1:31" x14ac:dyDescent="0.25">
      <c r="A1270">
        <v>2070</v>
      </c>
      <c r="B1270" t="s">
        <v>168</v>
      </c>
      <c r="C1270" t="s">
        <v>169</v>
      </c>
      <c r="D1270">
        <v>478.68342342342339</v>
      </c>
      <c r="E1270">
        <v>554.53762162162161</v>
      </c>
      <c r="F1270">
        <v>660.44814414414418</v>
      </c>
      <c r="G1270">
        <v>643.45542342342344</v>
      </c>
      <c r="H1270">
        <v>447.8482162162162</v>
      </c>
      <c r="I1270">
        <v>14.141000000000011</v>
      </c>
      <c r="J1270">
        <v>26.908000000000001</v>
      </c>
      <c r="K1270">
        <v>36.887999999999998</v>
      </c>
      <c r="L1270">
        <v>14.141000000000011</v>
      </c>
      <c r="M1270">
        <v>14.141000000000011</v>
      </c>
      <c r="N1270">
        <v>25591.1</v>
      </c>
      <c r="O1270">
        <v>16761.8</v>
      </c>
      <c r="P1270">
        <v>5949.46</v>
      </c>
      <c r="Q1270">
        <v>9438.51</v>
      </c>
      <c r="R1270">
        <v>37240.800000000003</v>
      </c>
      <c r="S1270">
        <v>25242.37357990873</v>
      </c>
      <c r="T1270">
        <v>16533.38924359305</v>
      </c>
      <c r="U1270">
        <v>5868.3875221746539</v>
      </c>
      <c r="V1270">
        <v>9309.8927149557603</v>
      </c>
      <c r="W1270">
        <v>36733.324711116955</v>
      </c>
      <c r="X1270" t="s">
        <v>21</v>
      </c>
      <c r="Y1270" t="s">
        <v>21</v>
      </c>
      <c r="Z1270" t="s">
        <v>21</v>
      </c>
      <c r="AA1270" t="s">
        <v>21</v>
      </c>
      <c r="AB1270" t="s">
        <v>21</v>
      </c>
      <c r="AC1270" t="s">
        <v>21</v>
      </c>
      <c r="AD1270" t="s">
        <v>21</v>
      </c>
      <c r="AE1270" t="s">
        <v>21</v>
      </c>
    </row>
    <row r="1271" spans="1:31" x14ac:dyDescent="0.25">
      <c r="A1271">
        <v>2075</v>
      </c>
      <c r="B1271" t="s">
        <v>168</v>
      </c>
      <c r="C1271" t="s">
        <v>169</v>
      </c>
      <c r="D1271">
        <v>468.41650450450447</v>
      </c>
      <c r="E1271">
        <v>552.52320720720718</v>
      </c>
      <c r="F1271">
        <v>674.12400000000002</v>
      </c>
      <c r="G1271">
        <v>655.04702702702707</v>
      </c>
      <c r="H1271">
        <v>435.97484684684679</v>
      </c>
      <c r="I1271">
        <v>12.51000000000001</v>
      </c>
      <c r="J1271">
        <v>25.747</v>
      </c>
      <c r="K1271">
        <v>36.18</v>
      </c>
      <c r="L1271">
        <v>12.51000000000001</v>
      </c>
      <c r="M1271">
        <v>12.51000000000001</v>
      </c>
      <c r="N1271">
        <v>32441.4</v>
      </c>
      <c r="O1271">
        <v>20946</v>
      </c>
      <c r="P1271">
        <v>6305.91</v>
      </c>
      <c r="Q1271">
        <v>10977.4</v>
      </c>
      <c r="R1271">
        <v>48483.199999999997</v>
      </c>
      <c r="S1271">
        <v>31999.325478594164</v>
      </c>
      <c r="T1271">
        <v>20660.57172238662</v>
      </c>
      <c r="U1271">
        <v>6219.9802267695504</v>
      </c>
      <c r="V1271">
        <v>10827.812471370518</v>
      </c>
      <c r="W1271">
        <v>47822.526063726487</v>
      </c>
      <c r="X1271" t="s">
        <v>21</v>
      </c>
      <c r="Y1271" t="s">
        <v>21</v>
      </c>
      <c r="Z1271" t="s">
        <v>21</v>
      </c>
      <c r="AA1271" t="s">
        <v>21</v>
      </c>
      <c r="AB1271" t="s">
        <v>21</v>
      </c>
      <c r="AC1271" t="s">
        <v>21</v>
      </c>
      <c r="AD1271" t="s">
        <v>21</v>
      </c>
      <c r="AE1271" t="s">
        <v>21</v>
      </c>
    </row>
    <row r="1272" spans="1:31" x14ac:dyDescent="0.25">
      <c r="A1272">
        <v>2080</v>
      </c>
      <c r="B1272" t="s">
        <v>168</v>
      </c>
      <c r="C1272" t="s">
        <v>169</v>
      </c>
      <c r="D1272">
        <v>456.29949549549548</v>
      </c>
      <c r="E1272">
        <v>548.85196396396395</v>
      </c>
      <c r="F1272">
        <v>686.28749549549548</v>
      </c>
      <c r="G1272">
        <v>665.21254054054054</v>
      </c>
      <c r="H1272">
        <v>422.81304504504499</v>
      </c>
      <c r="I1272">
        <v>11.05500000000001</v>
      </c>
      <c r="J1272">
        <v>24.650000000000009</v>
      </c>
      <c r="K1272">
        <v>35.453000000000003</v>
      </c>
      <c r="L1272">
        <v>11.05500000000001</v>
      </c>
      <c r="M1272">
        <v>11.05500000000001</v>
      </c>
      <c r="N1272">
        <v>40367.199999999997</v>
      </c>
      <c r="O1272">
        <v>25890.7</v>
      </c>
      <c r="P1272">
        <v>6647.02</v>
      </c>
      <c r="Q1272">
        <v>12736.6</v>
      </c>
      <c r="R1272">
        <v>61896.9</v>
      </c>
      <c r="S1272">
        <v>39817.121685855302</v>
      </c>
      <c r="T1272">
        <v>25537.890971679331</v>
      </c>
      <c r="U1272">
        <v>6556.4419674466881</v>
      </c>
      <c r="V1272">
        <v>12563.040093542893</v>
      </c>
      <c r="W1272">
        <v>61053.439408163489</v>
      </c>
      <c r="X1272" t="s">
        <v>21</v>
      </c>
      <c r="Y1272" t="s">
        <v>21</v>
      </c>
      <c r="Z1272" t="s">
        <v>21</v>
      </c>
      <c r="AA1272" t="s">
        <v>21</v>
      </c>
      <c r="AB1272" t="s">
        <v>21</v>
      </c>
      <c r="AC1272" t="s">
        <v>21</v>
      </c>
      <c r="AD1272" t="s">
        <v>21</v>
      </c>
      <c r="AE1272" t="s">
        <v>21</v>
      </c>
    </row>
    <row r="1273" spans="1:31" x14ac:dyDescent="0.25">
      <c r="A1273">
        <v>2085</v>
      </c>
      <c r="B1273" t="s">
        <v>168</v>
      </c>
      <c r="C1273" t="s">
        <v>169</v>
      </c>
      <c r="D1273">
        <v>442.51347747747752</v>
      </c>
      <c r="E1273">
        <v>543.58583783783786</v>
      </c>
      <c r="F1273">
        <v>697.17225225225229</v>
      </c>
      <c r="G1273">
        <v>674.20320720720724</v>
      </c>
      <c r="H1273">
        <v>408.54158558558561</v>
      </c>
      <c r="I1273">
        <v>9.7600000000000051</v>
      </c>
      <c r="J1273">
        <v>23.613</v>
      </c>
      <c r="K1273">
        <v>34.706999999999987</v>
      </c>
      <c r="L1273">
        <v>9.7600000000000051</v>
      </c>
      <c r="M1273">
        <v>9.7600000000000051</v>
      </c>
      <c r="N1273">
        <v>49404.4</v>
      </c>
      <c r="O1273">
        <v>31675.7</v>
      </c>
      <c r="P1273">
        <v>6981.33</v>
      </c>
      <c r="Q1273">
        <v>14756.6</v>
      </c>
      <c r="R1273">
        <v>77696.800000000003</v>
      </c>
      <c r="S1273">
        <v>48731.172997301517</v>
      </c>
      <c r="T1273">
        <v>31244.059567783916</v>
      </c>
      <c r="U1273">
        <v>6886.1963707939167</v>
      </c>
      <c r="V1273">
        <v>14555.513829779929</v>
      </c>
      <c r="W1273">
        <v>76638.036331515745</v>
      </c>
      <c r="X1273" t="s">
        <v>21</v>
      </c>
      <c r="Y1273" t="s">
        <v>21</v>
      </c>
      <c r="Z1273" t="s">
        <v>21</v>
      </c>
      <c r="AA1273" t="s">
        <v>21</v>
      </c>
      <c r="AB1273" t="s">
        <v>21</v>
      </c>
      <c r="AC1273" t="s">
        <v>21</v>
      </c>
      <c r="AD1273" t="s">
        <v>21</v>
      </c>
      <c r="AE1273" t="s">
        <v>21</v>
      </c>
    </row>
    <row r="1274" spans="1:31" x14ac:dyDescent="0.25">
      <c r="A1274">
        <v>2090</v>
      </c>
      <c r="B1274" t="s">
        <v>168</v>
      </c>
      <c r="C1274" t="s">
        <v>169</v>
      </c>
      <c r="D1274">
        <v>427.25981981981982</v>
      </c>
      <c r="E1274">
        <v>536.86652252252247</v>
      </c>
      <c r="F1274">
        <v>707.16547747747745</v>
      </c>
      <c r="G1274">
        <v>682.41163963963959</v>
      </c>
      <c r="H1274">
        <v>393.33109909909911</v>
      </c>
      <c r="I1274">
        <v>8.61</v>
      </c>
      <c r="J1274">
        <v>22.632000000000009</v>
      </c>
      <c r="K1274">
        <v>33.942999999999998</v>
      </c>
      <c r="L1274">
        <v>8.61</v>
      </c>
      <c r="M1274">
        <v>8.61</v>
      </c>
      <c r="N1274">
        <v>59647.199999999997</v>
      </c>
      <c r="O1274">
        <v>38400.5</v>
      </c>
      <c r="P1274">
        <v>7312.85</v>
      </c>
      <c r="Q1274">
        <v>17074.2</v>
      </c>
      <c r="R1274">
        <v>96216.7</v>
      </c>
      <c r="S1274">
        <v>58834.395762414744</v>
      </c>
      <c r="T1274">
        <v>37877.221637807095</v>
      </c>
      <c r="U1274">
        <v>7213.1987930896121</v>
      </c>
      <c r="V1274">
        <v>16841.532211514066</v>
      </c>
      <c r="W1274">
        <v>94905.568186830744</v>
      </c>
      <c r="X1274" t="s">
        <v>21</v>
      </c>
      <c r="Y1274" t="s">
        <v>21</v>
      </c>
      <c r="Z1274" t="s">
        <v>21</v>
      </c>
      <c r="AA1274" t="s">
        <v>21</v>
      </c>
      <c r="AB1274" t="s">
        <v>21</v>
      </c>
      <c r="AC1274" t="s">
        <v>21</v>
      </c>
      <c r="AD1274" t="s">
        <v>21</v>
      </c>
      <c r="AE1274" t="s">
        <v>21</v>
      </c>
    </row>
    <row r="1275" spans="1:31" x14ac:dyDescent="0.25">
      <c r="A1275">
        <v>2095</v>
      </c>
      <c r="B1275" t="s">
        <v>168</v>
      </c>
      <c r="C1275" t="s">
        <v>169</v>
      </c>
      <c r="D1275">
        <v>410.89063063063071</v>
      </c>
      <c r="E1275">
        <v>528.90187387387391</v>
      </c>
      <c r="F1275">
        <v>716.78389189189193</v>
      </c>
      <c r="G1275">
        <v>690.34745945945951</v>
      </c>
      <c r="H1275">
        <v>377.46681081081078</v>
      </c>
      <c r="I1275">
        <v>7.5900000000000034</v>
      </c>
      <c r="J1275">
        <v>21.704999999999998</v>
      </c>
      <c r="K1275">
        <v>33.159999999999997</v>
      </c>
      <c r="L1275">
        <v>7.5900000000000034</v>
      </c>
      <c r="M1275">
        <v>7.5900000000000034</v>
      </c>
      <c r="N1275">
        <v>71175.199999999997</v>
      </c>
      <c r="O1275">
        <v>46136.9</v>
      </c>
      <c r="P1275">
        <v>7637.8</v>
      </c>
      <c r="Q1275">
        <v>19710.5</v>
      </c>
      <c r="R1275">
        <v>117802</v>
      </c>
      <c r="S1275">
        <v>70205.305282880363</v>
      </c>
      <c r="T1275">
        <v>45508.198772967597</v>
      </c>
      <c r="U1275">
        <v>7533.7207438768519</v>
      </c>
      <c r="V1275">
        <v>19441.907711930751</v>
      </c>
      <c r="W1275">
        <v>116196.72825554229</v>
      </c>
      <c r="X1275" t="s">
        <v>21</v>
      </c>
      <c r="Y1275" t="s">
        <v>21</v>
      </c>
      <c r="Z1275" t="s">
        <v>21</v>
      </c>
      <c r="AA1275" t="s">
        <v>21</v>
      </c>
      <c r="AB1275" t="s">
        <v>21</v>
      </c>
      <c r="AC1275" t="s">
        <v>21</v>
      </c>
      <c r="AD1275" t="s">
        <v>21</v>
      </c>
      <c r="AE1275" t="s">
        <v>21</v>
      </c>
    </row>
    <row r="1276" spans="1:31" x14ac:dyDescent="0.25">
      <c r="A1276">
        <v>2100</v>
      </c>
      <c r="B1276" t="s">
        <v>168</v>
      </c>
      <c r="C1276" t="s">
        <v>169</v>
      </c>
      <c r="D1276">
        <v>393.80681081081082</v>
      </c>
      <c r="E1276">
        <v>520.15758558558559</v>
      </c>
      <c r="F1276">
        <v>726.42533333333336</v>
      </c>
      <c r="G1276">
        <v>698.36900900900901</v>
      </c>
      <c r="H1276">
        <v>361.2674954954955</v>
      </c>
      <c r="I1276">
        <v>6.686000000000007</v>
      </c>
      <c r="J1276">
        <v>20.82599999999999</v>
      </c>
      <c r="K1276">
        <v>32.36</v>
      </c>
      <c r="L1276">
        <v>6.686000000000007</v>
      </c>
      <c r="M1276">
        <v>6.686000000000007</v>
      </c>
      <c r="N1276">
        <v>83986.4</v>
      </c>
      <c r="O1276">
        <v>54909</v>
      </c>
      <c r="P1276">
        <v>7950.84</v>
      </c>
      <c r="Q1276">
        <v>22680.6</v>
      </c>
      <c r="R1276">
        <v>142693</v>
      </c>
      <c r="S1276">
        <v>82841.928812424885</v>
      </c>
      <c r="T1276">
        <v>54160.762565861114</v>
      </c>
      <c r="U1276">
        <v>7842.4949906053871</v>
      </c>
      <c r="V1276">
        <v>22371.534565394919</v>
      </c>
      <c r="W1276">
        <v>140748.54200241165</v>
      </c>
      <c r="X1276" t="s">
        <v>21</v>
      </c>
      <c r="Y1276" t="s">
        <v>21</v>
      </c>
      <c r="Z1276" t="s">
        <v>21</v>
      </c>
      <c r="AA1276" t="s">
        <v>21</v>
      </c>
      <c r="AB1276" t="s">
        <v>21</v>
      </c>
      <c r="AC1276" t="s">
        <v>21</v>
      </c>
      <c r="AD1276" t="s">
        <v>21</v>
      </c>
      <c r="AE1276" t="s">
        <v>21</v>
      </c>
    </row>
    <row r="1277" spans="1:31" x14ac:dyDescent="0.25">
      <c r="A1277">
        <v>2020</v>
      </c>
      <c r="B1277" t="s">
        <v>170</v>
      </c>
      <c r="C1277" t="s">
        <v>171</v>
      </c>
      <c r="D1277">
        <v>89.268228286958845</v>
      </c>
      <c r="E1277">
        <v>89.268228286958845</v>
      </c>
      <c r="F1277">
        <v>89.268228286958845</v>
      </c>
      <c r="G1277">
        <v>89.268228286958845</v>
      </c>
      <c r="H1277">
        <v>89.268228286958845</v>
      </c>
      <c r="I1277">
        <v>41.6</v>
      </c>
      <c r="J1277">
        <v>41.6</v>
      </c>
      <c r="K1277">
        <v>41.6</v>
      </c>
      <c r="L1277">
        <v>41.6</v>
      </c>
      <c r="M1277">
        <v>41.6</v>
      </c>
      <c r="N1277">
        <v>5068.1899999999996</v>
      </c>
      <c r="O1277">
        <v>5068.1899999999996</v>
      </c>
      <c r="P1277">
        <v>5068.1899999999996</v>
      </c>
      <c r="Q1277">
        <v>5068.1899999999996</v>
      </c>
      <c r="R1277">
        <v>5068.1899999999996</v>
      </c>
      <c r="S1277">
        <v>4999.1264679500928</v>
      </c>
      <c r="T1277">
        <v>4999.1264679500928</v>
      </c>
      <c r="U1277">
        <v>4999.1264679500928</v>
      </c>
      <c r="V1277">
        <v>4999.1264679500928</v>
      </c>
      <c r="W1277">
        <v>4999.1264679500928</v>
      </c>
      <c r="X1277" t="s">
        <v>21</v>
      </c>
      <c r="Y1277" t="s">
        <v>21</v>
      </c>
      <c r="Z1277" t="s">
        <v>21</v>
      </c>
      <c r="AA1277" t="s">
        <v>21</v>
      </c>
      <c r="AB1277" t="s">
        <v>21</v>
      </c>
      <c r="AC1277" t="s">
        <v>21</v>
      </c>
      <c r="AD1277" t="s">
        <v>21</v>
      </c>
      <c r="AE1277" t="s">
        <v>21</v>
      </c>
    </row>
    <row r="1278" spans="1:31" x14ac:dyDescent="0.25">
      <c r="A1278">
        <v>2025</v>
      </c>
      <c r="B1278" t="s">
        <v>170</v>
      </c>
      <c r="C1278" t="s">
        <v>171</v>
      </c>
      <c r="D1278">
        <v>95.640048004267044</v>
      </c>
      <c r="E1278">
        <v>96.251595697395331</v>
      </c>
      <c r="F1278">
        <v>96.806311672148638</v>
      </c>
      <c r="G1278">
        <v>96.740119121699706</v>
      </c>
      <c r="H1278">
        <v>95.385047559783089</v>
      </c>
      <c r="I1278">
        <v>36.276000000000003</v>
      </c>
      <c r="J1278">
        <v>39.341000000000001</v>
      </c>
      <c r="K1278">
        <v>41.168999999999997</v>
      </c>
      <c r="L1278">
        <v>36.276000000000003</v>
      </c>
      <c r="M1278">
        <v>36.276000000000003</v>
      </c>
      <c r="N1278">
        <v>6084.34</v>
      </c>
      <c r="O1278">
        <v>6045.68</v>
      </c>
      <c r="P1278">
        <v>6011.04</v>
      </c>
      <c r="Q1278">
        <v>6015.15</v>
      </c>
      <c r="R1278">
        <v>6100.6</v>
      </c>
      <c r="S1278">
        <v>6001.4295308596302</v>
      </c>
      <c r="T1278">
        <v>5963.296345392836</v>
      </c>
      <c r="U1278">
        <v>5929.1283799357816</v>
      </c>
      <c r="V1278">
        <v>5933.1823735278276</v>
      </c>
      <c r="W1278">
        <v>6017.4679580632019</v>
      </c>
      <c r="X1278" t="s">
        <v>21</v>
      </c>
      <c r="Y1278" t="s">
        <v>21</v>
      </c>
      <c r="Z1278" t="s">
        <v>21</v>
      </c>
      <c r="AA1278" t="s">
        <v>21</v>
      </c>
      <c r="AB1278" t="s">
        <v>21</v>
      </c>
      <c r="AC1278" t="s">
        <v>21</v>
      </c>
      <c r="AD1278" t="s">
        <v>21</v>
      </c>
      <c r="AE1278" t="s">
        <v>21</v>
      </c>
    </row>
    <row r="1279" spans="1:31" x14ac:dyDescent="0.25">
      <c r="A1279">
        <v>2030</v>
      </c>
      <c r="B1279" t="s">
        <v>170</v>
      </c>
      <c r="C1279" t="s">
        <v>171</v>
      </c>
      <c r="D1279">
        <v>101.2511867721575</v>
      </c>
      <c r="E1279">
        <v>103.0257622899813</v>
      </c>
      <c r="F1279">
        <v>104.6222064183483</v>
      </c>
      <c r="G1279">
        <v>104.51483687438881</v>
      </c>
      <c r="H1279">
        <v>100.6839896879723</v>
      </c>
      <c r="I1279">
        <v>31.471</v>
      </c>
      <c r="J1279">
        <v>37.213000000000001</v>
      </c>
      <c r="K1279">
        <v>40.741</v>
      </c>
      <c r="L1279">
        <v>31.471</v>
      </c>
      <c r="M1279">
        <v>31.471</v>
      </c>
      <c r="N1279">
        <v>6939.26</v>
      </c>
      <c r="O1279">
        <v>6813.9</v>
      </c>
      <c r="P1279">
        <v>6703.37</v>
      </c>
      <c r="Q1279">
        <v>6712.43</v>
      </c>
      <c r="R1279">
        <v>6987.64</v>
      </c>
      <c r="S1279">
        <v>6844.6996529308026</v>
      </c>
      <c r="T1279">
        <v>6721.0479165076949</v>
      </c>
      <c r="U1279">
        <v>6612.0240937026065</v>
      </c>
      <c r="V1279">
        <v>6620.960634321571</v>
      </c>
      <c r="W1279">
        <v>6892.4203852868159</v>
      </c>
      <c r="X1279">
        <v>64.415084319732671</v>
      </c>
      <c r="Y1279">
        <v>58.422983452780798</v>
      </c>
      <c r="Z1279">
        <v>3.9</v>
      </c>
      <c r="AA1279">
        <v>4.3</v>
      </c>
      <c r="AB1279">
        <v>0.209577491785714</v>
      </c>
      <c r="AC1279">
        <v>0.28953760546428597</v>
      </c>
      <c r="AD1279">
        <v>1597.5681629999999</v>
      </c>
      <c r="AE1279">
        <v>2248.7277674198881</v>
      </c>
    </row>
    <row r="1280" spans="1:31" x14ac:dyDescent="0.25">
      <c r="A1280">
        <v>2035</v>
      </c>
      <c r="B1280" t="s">
        <v>170</v>
      </c>
      <c r="C1280" t="s">
        <v>171</v>
      </c>
      <c r="D1280">
        <v>105.9207840696951</v>
      </c>
      <c r="E1280">
        <v>109.1646813050049</v>
      </c>
      <c r="F1280">
        <v>112.2584585296471</v>
      </c>
      <c r="G1280">
        <v>112.0707885145346</v>
      </c>
      <c r="H1280">
        <v>104.9988265623611</v>
      </c>
      <c r="I1280">
        <v>27.2</v>
      </c>
      <c r="J1280">
        <v>35.215000000000003</v>
      </c>
      <c r="K1280">
        <v>40.317</v>
      </c>
      <c r="L1280">
        <v>27.2</v>
      </c>
      <c r="M1280">
        <v>27.2</v>
      </c>
      <c r="N1280">
        <v>8239.3700000000008</v>
      </c>
      <c r="O1280">
        <v>7864.51</v>
      </c>
      <c r="P1280">
        <v>7495.82</v>
      </c>
      <c r="Q1280">
        <v>7579.84</v>
      </c>
      <c r="R1280">
        <v>8524.76</v>
      </c>
      <c r="S1280">
        <v>8127.0932317521565</v>
      </c>
      <c r="T1280">
        <v>7757.3413977096725</v>
      </c>
      <c r="U1280">
        <v>7393.6754859209432</v>
      </c>
      <c r="V1280">
        <v>7476.5505568707631</v>
      </c>
      <c r="W1280">
        <v>8408.5942612495255</v>
      </c>
      <c r="X1280" t="s">
        <v>21</v>
      </c>
      <c r="Y1280" t="s">
        <v>21</v>
      </c>
      <c r="Z1280" t="s">
        <v>21</v>
      </c>
      <c r="AA1280" t="s">
        <v>21</v>
      </c>
      <c r="AB1280" t="s">
        <v>21</v>
      </c>
      <c r="AC1280" t="s">
        <v>21</v>
      </c>
      <c r="AD1280" t="s">
        <v>21</v>
      </c>
      <c r="AE1280" t="s">
        <v>21</v>
      </c>
    </row>
    <row r="1281" spans="1:31" x14ac:dyDescent="0.25">
      <c r="A1281">
        <v>2040</v>
      </c>
      <c r="B1281" t="s">
        <v>170</v>
      </c>
      <c r="C1281" t="s">
        <v>171</v>
      </c>
      <c r="D1281">
        <v>109.5447506445017</v>
      </c>
      <c r="E1281">
        <v>114.45216463685659</v>
      </c>
      <c r="F1281">
        <v>119.4173971019646</v>
      </c>
      <c r="G1281">
        <v>119.0726108987466</v>
      </c>
      <c r="H1281">
        <v>108.24241265890301</v>
      </c>
      <c r="I1281">
        <v>23.446999999999999</v>
      </c>
      <c r="J1281">
        <v>33.340000000000003</v>
      </c>
      <c r="K1281">
        <v>39.896999999999998</v>
      </c>
      <c r="L1281">
        <v>23.446999999999999</v>
      </c>
      <c r="M1281">
        <v>23.446999999999999</v>
      </c>
      <c r="N1281">
        <v>10196.200000000001</v>
      </c>
      <c r="O1281">
        <v>9278.81</v>
      </c>
      <c r="P1281">
        <v>8325.07</v>
      </c>
      <c r="Q1281">
        <v>8616.7999999999993</v>
      </c>
      <c r="R1281">
        <v>11131.8</v>
      </c>
      <c r="S1281">
        <v>10057.257776940633</v>
      </c>
      <c r="T1281">
        <v>9152.3689250166226</v>
      </c>
      <c r="U1281">
        <v>8211.6254095717159</v>
      </c>
      <c r="V1281">
        <v>8499.380044756088</v>
      </c>
      <c r="W1281">
        <v>10980.108483684873</v>
      </c>
      <c r="X1281" t="s">
        <v>21</v>
      </c>
      <c r="Y1281" t="s">
        <v>21</v>
      </c>
      <c r="Z1281" t="s">
        <v>21</v>
      </c>
      <c r="AA1281" t="s">
        <v>21</v>
      </c>
      <c r="AB1281" t="s">
        <v>21</v>
      </c>
      <c r="AC1281" t="s">
        <v>21</v>
      </c>
      <c r="AD1281" t="s">
        <v>21</v>
      </c>
      <c r="AE1281" t="s">
        <v>21</v>
      </c>
    </row>
    <row r="1282" spans="1:31" x14ac:dyDescent="0.25">
      <c r="A1282">
        <v>2045</v>
      </c>
      <c r="B1282" t="s">
        <v>170</v>
      </c>
      <c r="C1282" t="s">
        <v>171</v>
      </c>
      <c r="D1282">
        <v>112.3876966841497</v>
      </c>
      <c r="E1282">
        <v>118.87306427237981</v>
      </c>
      <c r="F1282">
        <v>125.7456662814472</v>
      </c>
      <c r="G1282">
        <v>125.1480931638368</v>
      </c>
      <c r="H1282">
        <v>110.68751000088901</v>
      </c>
      <c r="I1282">
        <v>20.175000000000001</v>
      </c>
      <c r="J1282">
        <v>31.584</v>
      </c>
      <c r="K1282">
        <v>39.481000000000002</v>
      </c>
      <c r="L1282">
        <v>20.175000000000001</v>
      </c>
      <c r="M1282">
        <v>20.175000000000001</v>
      </c>
      <c r="N1282">
        <v>12898.6</v>
      </c>
      <c r="O1282">
        <v>11110.7</v>
      </c>
      <c r="P1282">
        <v>9139.77</v>
      </c>
      <c r="Q1282">
        <v>9809.92</v>
      </c>
      <c r="R1282">
        <v>14942</v>
      </c>
      <c r="S1282">
        <v>12722.832541696556</v>
      </c>
      <c r="T1282">
        <v>10959.296010499429</v>
      </c>
      <c r="U1282">
        <v>9015.2236040827647</v>
      </c>
      <c r="V1282">
        <v>9676.241561676452</v>
      </c>
      <c r="W1282">
        <v>14738.387409333567</v>
      </c>
      <c r="X1282" t="s">
        <v>21</v>
      </c>
      <c r="Y1282" t="s">
        <v>21</v>
      </c>
      <c r="Z1282" t="s">
        <v>21</v>
      </c>
      <c r="AA1282" t="s">
        <v>21</v>
      </c>
      <c r="AB1282" t="s">
        <v>21</v>
      </c>
      <c r="AC1282" t="s">
        <v>21</v>
      </c>
      <c r="AD1282" t="s">
        <v>21</v>
      </c>
      <c r="AE1282" t="s">
        <v>21</v>
      </c>
    </row>
    <row r="1283" spans="1:31" x14ac:dyDescent="0.25">
      <c r="A1283">
        <v>2050</v>
      </c>
      <c r="B1283" t="s">
        <v>170</v>
      </c>
      <c r="C1283" t="s">
        <v>171</v>
      </c>
      <c r="D1283">
        <v>114.48238954573741</v>
      </c>
      <c r="E1283">
        <v>122.607209529736</v>
      </c>
      <c r="F1283">
        <v>131.6311316561472</v>
      </c>
      <c r="G1283">
        <v>130.76550804515961</v>
      </c>
      <c r="H1283">
        <v>112.37493999466621</v>
      </c>
      <c r="I1283">
        <v>17.338999999999999</v>
      </c>
      <c r="J1283">
        <v>29.94</v>
      </c>
      <c r="K1283">
        <v>39.067999999999998</v>
      </c>
      <c r="L1283">
        <v>17.338999999999999</v>
      </c>
      <c r="M1283">
        <v>17.338999999999999</v>
      </c>
      <c r="N1283">
        <v>16277.5</v>
      </c>
      <c r="O1283">
        <v>13408</v>
      </c>
      <c r="P1283">
        <v>9980.7800000000007</v>
      </c>
      <c r="Q1283">
        <v>11206.5</v>
      </c>
      <c r="R1283">
        <v>19767.7</v>
      </c>
      <c r="S1283">
        <v>16055.688733464538</v>
      </c>
      <c r="T1283">
        <v>13225.29101755752</v>
      </c>
      <c r="U1283">
        <v>9844.7732758217298</v>
      </c>
      <c r="V1283">
        <v>11053.790557000175</v>
      </c>
      <c r="W1283">
        <v>19498.32825535291</v>
      </c>
      <c r="X1283">
        <v>65.913109536470657</v>
      </c>
      <c r="Y1283">
        <v>58.422983452780798</v>
      </c>
      <c r="Z1283">
        <v>3.9</v>
      </c>
      <c r="AA1283">
        <v>4.4000000000000004</v>
      </c>
      <c r="AB1283">
        <v>0.21397615260714301</v>
      </c>
      <c r="AC1283">
        <v>0.44647423210714299</v>
      </c>
      <c r="AD1283">
        <v>1597.5681629999999</v>
      </c>
      <c r="AE1283">
        <v>962.2641518627039</v>
      </c>
    </row>
    <row r="1284" spans="1:31" x14ac:dyDescent="0.25">
      <c r="A1284">
        <v>2055</v>
      </c>
      <c r="B1284" t="s">
        <v>170</v>
      </c>
      <c r="C1284" t="s">
        <v>171</v>
      </c>
      <c r="D1284">
        <v>115.8394079473731</v>
      </c>
      <c r="E1284">
        <v>125.7011289892435</v>
      </c>
      <c r="F1284">
        <v>137.2199395501822</v>
      </c>
      <c r="G1284">
        <v>136.0634900880078</v>
      </c>
      <c r="H1284">
        <v>113.3214330162681</v>
      </c>
      <c r="I1284">
        <v>14.891000000000011</v>
      </c>
      <c r="J1284">
        <v>28.402000000000001</v>
      </c>
      <c r="K1284">
        <v>38.658999999999999</v>
      </c>
      <c r="L1284">
        <v>14.891000000000011</v>
      </c>
      <c r="M1284">
        <v>14.891000000000011</v>
      </c>
      <c r="N1284">
        <v>20350.8</v>
      </c>
      <c r="O1284">
        <v>16218.2</v>
      </c>
      <c r="P1284">
        <v>10849.5</v>
      </c>
      <c r="Q1284">
        <v>12825.2</v>
      </c>
      <c r="R1284">
        <v>25694.400000000001</v>
      </c>
      <c r="S1284">
        <v>20073.482431392418</v>
      </c>
      <c r="T1284">
        <v>15997.196806455204</v>
      </c>
      <c r="U1284">
        <v>10701.655347180065</v>
      </c>
      <c r="V1284">
        <v>12650.432753459032</v>
      </c>
      <c r="W1284">
        <v>25344.265924935109</v>
      </c>
      <c r="X1284" t="s">
        <v>21</v>
      </c>
      <c r="Y1284" t="s">
        <v>21</v>
      </c>
      <c r="Z1284" t="s">
        <v>21</v>
      </c>
      <c r="AA1284" t="s">
        <v>21</v>
      </c>
      <c r="AB1284" t="s">
        <v>21</v>
      </c>
      <c r="AC1284" t="s">
        <v>21</v>
      </c>
      <c r="AD1284" t="s">
        <v>21</v>
      </c>
      <c r="AE1284" t="s">
        <v>21</v>
      </c>
    </row>
    <row r="1285" spans="1:31" x14ac:dyDescent="0.25">
      <c r="A1285">
        <v>2060</v>
      </c>
      <c r="B1285" t="s">
        <v>170</v>
      </c>
      <c r="C1285" t="s">
        <v>171</v>
      </c>
      <c r="D1285">
        <v>116.4269001689039</v>
      </c>
      <c r="E1285">
        <v>128.11377011289889</v>
      </c>
      <c r="F1285">
        <v>142.4996977509112</v>
      </c>
      <c r="G1285">
        <v>141.0147835363143</v>
      </c>
      <c r="H1285">
        <v>113.50146679704859</v>
      </c>
      <c r="I1285">
        <v>12.78400000000001</v>
      </c>
      <c r="J1285">
        <v>26.962</v>
      </c>
      <c r="K1285">
        <v>38.253</v>
      </c>
      <c r="L1285">
        <v>12.78400000000001</v>
      </c>
      <c r="M1285">
        <v>12.78400000000001</v>
      </c>
      <c r="N1285">
        <v>25199.4</v>
      </c>
      <c r="O1285">
        <v>19591</v>
      </c>
      <c r="P1285">
        <v>11710.8</v>
      </c>
      <c r="Q1285">
        <v>14648.7</v>
      </c>
      <c r="R1285">
        <v>32932</v>
      </c>
      <c r="S1285">
        <v>24856.01122224336</v>
      </c>
      <c r="T1285">
        <v>19324.036122089004</v>
      </c>
      <c r="U1285">
        <v>11551.218529863707</v>
      </c>
      <c r="V1285">
        <v>14449.084168324496</v>
      </c>
      <c r="W1285">
        <v>32483.240139484205</v>
      </c>
      <c r="X1285" t="s">
        <v>21</v>
      </c>
      <c r="Y1285" t="s">
        <v>21</v>
      </c>
      <c r="Z1285" t="s">
        <v>21</v>
      </c>
      <c r="AA1285" t="s">
        <v>21</v>
      </c>
      <c r="AB1285" t="s">
        <v>21</v>
      </c>
      <c r="AC1285" t="s">
        <v>21</v>
      </c>
      <c r="AD1285" t="s">
        <v>21</v>
      </c>
      <c r="AE1285" t="s">
        <v>21</v>
      </c>
    </row>
    <row r="1286" spans="1:31" x14ac:dyDescent="0.25">
      <c r="A1286">
        <v>2065</v>
      </c>
      <c r="B1286" t="s">
        <v>170</v>
      </c>
      <c r="C1286" t="s">
        <v>171</v>
      </c>
      <c r="D1286">
        <v>116.3431593919459</v>
      </c>
      <c r="E1286">
        <v>129.8500044448395</v>
      </c>
      <c r="F1286">
        <v>147.31185883189619</v>
      </c>
      <c r="G1286">
        <v>145.4766201440128</v>
      </c>
      <c r="H1286">
        <v>113.0562005511601</v>
      </c>
      <c r="I1286">
        <v>10.973000000000001</v>
      </c>
      <c r="J1286">
        <v>25.614999999999991</v>
      </c>
      <c r="K1286">
        <v>37.851999999999997</v>
      </c>
      <c r="L1286">
        <v>10.973000000000001</v>
      </c>
      <c r="M1286">
        <v>10.973000000000001</v>
      </c>
      <c r="N1286">
        <v>30885.5</v>
      </c>
      <c r="O1286">
        <v>23602.7</v>
      </c>
      <c r="P1286">
        <v>12584.6</v>
      </c>
      <c r="Q1286">
        <v>16729.099999999999</v>
      </c>
      <c r="R1286">
        <v>41674.699999999997</v>
      </c>
      <c r="S1286">
        <v>30464.627515123269</v>
      </c>
      <c r="T1286">
        <v>23281.069234793023</v>
      </c>
      <c r="U1286">
        <v>12413.11137675674</v>
      </c>
      <c r="V1286">
        <v>16501.134842021293</v>
      </c>
      <c r="W1286">
        <v>41106.804562157246</v>
      </c>
      <c r="X1286" t="s">
        <v>21</v>
      </c>
      <c r="Y1286" t="s">
        <v>21</v>
      </c>
      <c r="Z1286" t="s">
        <v>21</v>
      </c>
      <c r="AA1286" t="s">
        <v>21</v>
      </c>
      <c r="AB1286" t="s">
        <v>21</v>
      </c>
      <c r="AC1286" t="s">
        <v>21</v>
      </c>
      <c r="AD1286" t="s">
        <v>21</v>
      </c>
      <c r="AE1286" t="s">
        <v>21</v>
      </c>
    </row>
    <row r="1287" spans="1:31" x14ac:dyDescent="0.25">
      <c r="A1287">
        <v>2070</v>
      </c>
      <c r="B1287" t="s">
        <v>170</v>
      </c>
      <c r="C1287" t="s">
        <v>171</v>
      </c>
      <c r="D1287">
        <v>115.56305449373281</v>
      </c>
      <c r="E1287">
        <v>130.81068539425729</v>
      </c>
      <c r="F1287">
        <v>151.5650280024891</v>
      </c>
      <c r="G1287">
        <v>149.35129344830651</v>
      </c>
      <c r="H1287">
        <v>111.9694728420304</v>
      </c>
      <c r="I1287">
        <v>9.4180000000000064</v>
      </c>
      <c r="J1287">
        <v>24.352999999999991</v>
      </c>
      <c r="K1287">
        <v>37.454000000000001</v>
      </c>
      <c r="L1287">
        <v>9.4180000000000064</v>
      </c>
      <c r="M1287">
        <v>9.4180000000000064</v>
      </c>
      <c r="N1287">
        <v>37409.199999999997</v>
      </c>
      <c r="O1287">
        <v>28297.9</v>
      </c>
      <c r="P1287">
        <v>13468.6</v>
      </c>
      <c r="Q1287">
        <v>19093.400000000001</v>
      </c>
      <c r="R1287">
        <v>52041</v>
      </c>
      <c r="S1287">
        <v>36899.429947345816</v>
      </c>
      <c r="T1287">
        <v>27912.28838646636</v>
      </c>
      <c r="U1287">
        <v>13285.065229644631</v>
      </c>
      <c r="V1287">
        <v>18833.216849241704</v>
      </c>
      <c r="W1287">
        <v>51331.844409659228</v>
      </c>
      <c r="X1287" t="s">
        <v>21</v>
      </c>
      <c r="Y1287" t="s">
        <v>21</v>
      </c>
      <c r="Z1287" t="s">
        <v>21</v>
      </c>
      <c r="AA1287" t="s">
        <v>21</v>
      </c>
      <c r="AB1287" t="s">
        <v>21</v>
      </c>
      <c r="AC1287" t="s">
        <v>21</v>
      </c>
      <c r="AD1287" t="s">
        <v>21</v>
      </c>
      <c r="AE1287" t="s">
        <v>21</v>
      </c>
    </row>
    <row r="1288" spans="1:31" x14ac:dyDescent="0.25">
      <c r="A1288">
        <v>2075</v>
      </c>
      <c r="B1288" t="s">
        <v>170</v>
      </c>
      <c r="C1288" t="s">
        <v>171</v>
      </c>
      <c r="D1288">
        <v>114.1652769135034</v>
      </c>
      <c r="E1288">
        <v>131.0568050493377</v>
      </c>
      <c r="F1288">
        <v>155.3352297982043</v>
      </c>
      <c r="G1288">
        <v>152.71909503066939</v>
      </c>
      <c r="H1288">
        <v>110.32495332918479</v>
      </c>
      <c r="I1288">
        <v>8.0840000000000032</v>
      </c>
      <c r="J1288">
        <v>23.172000000000001</v>
      </c>
      <c r="K1288">
        <v>37.058999999999997</v>
      </c>
      <c r="L1288">
        <v>8.0840000000000032</v>
      </c>
      <c r="M1288">
        <v>8.0840000000000032</v>
      </c>
      <c r="N1288">
        <v>44669.8</v>
      </c>
      <c r="O1288">
        <v>33659.300000000003</v>
      </c>
      <c r="P1288">
        <v>14343.9</v>
      </c>
      <c r="Q1288">
        <v>21739.8</v>
      </c>
      <c r="R1288">
        <v>64005.5</v>
      </c>
      <c r="S1288">
        <v>44061.090744040193</v>
      </c>
      <c r="T1288">
        <v>33200.629321843218</v>
      </c>
      <c r="U1288">
        <v>14148.437636242788</v>
      </c>
      <c r="V1288">
        <v>21443.554718339572</v>
      </c>
      <c r="W1288">
        <v>63133.305804316667</v>
      </c>
      <c r="X1288" t="s">
        <v>21</v>
      </c>
      <c r="Y1288" t="s">
        <v>21</v>
      </c>
      <c r="Z1288" t="s">
        <v>21</v>
      </c>
      <c r="AA1288" t="s">
        <v>21</v>
      </c>
      <c r="AB1288" t="s">
        <v>21</v>
      </c>
      <c r="AC1288" t="s">
        <v>21</v>
      </c>
      <c r="AD1288" t="s">
        <v>21</v>
      </c>
      <c r="AE1288" t="s">
        <v>21</v>
      </c>
    </row>
    <row r="1289" spans="1:31" x14ac:dyDescent="0.25">
      <c r="A1289">
        <v>2080</v>
      </c>
      <c r="B1289" t="s">
        <v>170</v>
      </c>
      <c r="C1289" t="s">
        <v>171</v>
      </c>
      <c r="D1289">
        <v>112.2334874211041</v>
      </c>
      <c r="E1289">
        <v>130.66685927638011</v>
      </c>
      <c r="F1289">
        <v>158.7552137967819</v>
      </c>
      <c r="G1289">
        <v>155.72044626188989</v>
      </c>
      <c r="H1289">
        <v>108.2087118855009</v>
      </c>
      <c r="I1289">
        <v>6.938999999999993</v>
      </c>
      <c r="J1289">
        <v>22.065000000000001</v>
      </c>
      <c r="K1289">
        <v>36.668999999999997</v>
      </c>
      <c r="L1289">
        <v>6.938999999999993</v>
      </c>
      <c r="M1289">
        <v>6.938999999999993</v>
      </c>
      <c r="N1289">
        <v>52469</v>
      </c>
      <c r="O1289">
        <v>39607.1</v>
      </c>
      <c r="P1289">
        <v>15174.7</v>
      </c>
      <c r="Q1289">
        <v>24632.2</v>
      </c>
      <c r="R1289">
        <v>77393.399999999994</v>
      </c>
      <c r="S1289">
        <v>51754.012112188655</v>
      </c>
      <c r="T1289">
        <v>39067.379464610858</v>
      </c>
      <c r="U1289">
        <v>14967.916438255526</v>
      </c>
      <c r="V1289">
        <v>24296.540379078189</v>
      </c>
      <c r="W1289">
        <v>76338.77072182548</v>
      </c>
      <c r="X1289" t="s">
        <v>21</v>
      </c>
      <c r="Y1289" t="s">
        <v>21</v>
      </c>
      <c r="Z1289" t="s">
        <v>21</v>
      </c>
      <c r="AA1289" t="s">
        <v>21</v>
      </c>
      <c r="AB1289" t="s">
        <v>21</v>
      </c>
      <c r="AC1289" t="s">
        <v>21</v>
      </c>
      <c r="AD1289" t="s">
        <v>21</v>
      </c>
      <c r="AE1289" t="s">
        <v>21</v>
      </c>
    </row>
    <row r="1290" spans="1:31" x14ac:dyDescent="0.25">
      <c r="A1290">
        <v>2085</v>
      </c>
      <c r="B1290" t="s">
        <v>170</v>
      </c>
      <c r="C1290" t="s">
        <v>171</v>
      </c>
      <c r="D1290">
        <v>109.8474886656592</v>
      </c>
      <c r="E1290">
        <v>129.78807005067119</v>
      </c>
      <c r="F1290">
        <v>162.005271579696</v>
      </c>
      <c r="G1290">
        <v>158.5459951995733</v>
      </c>
      <c r="H1290">
        <v>105.70237354431509</v>
      </c>
      <c r="I1290">
        <v>5.9579999999999984</v>
      </c>
      <c r="J1290">
        <v>21.027000000000001</v>
      </c>
      <c r="K1290">
        <v>36.281999999999996</v>
      </c>
      <c r="L1290">
        <v>5.9579999999999984</v>
      </c>
      <c r="M1290">
        <v>5.9579999999999984</v>
      </c>
      <c r="N1290">
        <v>60703</v>
      </c>
      <c r="O1290">
        <v>46100.5</v>
      </c>
      <c r="P1290">
        <v>15953</v>
      </c>
      <c r="Q1290">
        <v>27763.3</v>
      </c>
      <c r="R1290">
        <v>92155.6</v>
      </c>
      <c r="S1290">
        <v>59875.808520196457</v>
      </c>
      <c r="T1290">
        <v>45472.294790789863</v>
      </c>
      <c r="U1290">
        <v>15735.610650588837</v>
      </c>
      <c r="V1290">
        <v>27384.97330755927</v>
      </c>
      <c r="W1290">
        <v>90899.808241171224</v>
      </c>
      <c r="X1290" t="s">
        <v>21</v>
      </c>
      <c r="Y1290" t="s">
        <v>21</v>
      </c>
      <c r="Z1290" t="s">
        <v>21</v>
      </c>
      <c r="AA1290" t="s">
        <v>21</v>
      </c>
      <c r="AB1290" t="s">
        <v>21</v>
      </c>
      <c r="AC1290" t="s">
        <v>21</v>
      </c>
      <c r="AD1290" t="s">
        <v>21</v>
      </c>
      <c r="AE1290" t="s">
        <v>21</v>
      </c>
    </row>
    <row r="1291" spans="1:31" x14ac:dyDescent="0.25">
      <c r="A1291">
        <v>2090</v>
      </c>
      <c r="B1291" t="s">
        <v>170</v>
      </c>
      <c r="C1291" t="s">
        <v>171</v>
      </c>
      <c r="D1291">
        <v>107.02162858920789</v>
      </c>
      <c r="E1291">
        <v>128.4988976797938</v>
      </c>
      <c r="F1291">
        <v>165.205493821673</v>
      </c>
      <c r="G1291">
        <v>161.31714819095029</v>
      </c>
      <c r="H1291">
        <v>102.8235043114944</v>
      </c>
      <c r="I1291">
        <v>5.1159999999999997</v>
      </c>
      <c r="J1291">
        <v>20.053000000000001</v>
      </c>
      <c r="K1291">
        <v>35.899000000000001</v>
      </c>
      <c r="L1291">
        <v>5.1159999999999997</v>
      </c>
      <c r="M1291">
        <v>5.1159999999999997</v>
      </c>
      <c r="N1291">
        <v>69368.600000000006</v>
      </c>
      <c r="O1291">
        <v>53158.2</v>
      </c>
      <c r="P1291">
        <v>16690</v>
      </c>
      <c r="Q1291">
        <v>31158.7</v>
      </c>
      <c r="R1291">
        <v>108391</v>
      </c>
      <c r="S1291">
        <v>68423.323574025999</v>
      </c>
      <c r="T1291">
        <v>52433.820478037451</v>
      </c>
      <c r="U1291">
        <v>16462.567652374328</v>
      </c>
      <c r="V1291">
        <v>30734.104656083644</v>
      </c>
      <c r="W1291">
        <v>106913.97066557854</v>
      </c>
      <c r="X1291" t="s">
        <v>21</v>
      </c>
      <c r="Y1291" t="s">
        <v>21</v>
      </c>
      <c r="Z1291" t="s">
        <v>21</v>
      </c>
      <c r="AA1291" t="s">
        <v>21</v>
      </c>
      <c r="AB1291" t="s">
        <v>21</v>
      </c>
      <c r="AC1291" t="s">
        <v>21</v>
      </c>
      <c r="AD1291" t="s">
        <v>21</v>
      </c>
      <c r="AE1291" t="s">
        <v>21</v>
      </c>
    </row>
    <row r="1292" spans="1:31" x14ac:dyDescent="0.25">
      <c r="A1292">
        <v>2095</v>
      </c>
      <c r="B1292" t="s">
        <v>170</v>
      </c>
      <c r="C1292" t="s">
        <v>171</v>
      </c>
      <c r="D1292">
        <v>103.7534358609654</v>
      </c>
      <c r="E1292">
        <v>126.90120899635519</v>
      </c>
      <c r="F1292">
        <v>168.44839541292561</v>
      </c>
      <c r="G1292">
        <v>164.129282602898</v>
      </c>
      <c r="H1292">
        <v>99.573891012534446</v>
      </c>
      <c r="I1292">
        <v>4.3930000000000007</v>
      </c>
      <c r="J1292">
        <v>19.138000000000009</v>
      </c>
      <c r="K1292">
        <v>35.519000000000013</v>
      </c>
      <c r="L1292">
        <v>4.3930000000000007</v>
      </c>
      <c r="M1292">
        <v>4.3930000000000007</v>
      </c>
      <c r="N1292">
        <v>78456.899999999994</v>
      </c>
      <c r="O1292">
        <v>60788.9</v>
      </c>
      <c r="P1292">
        <v>17399</v>
      </c>
      <c r="Q1292">
        <v>34852.400000000001</v>
      </c>
      <c r="R1292">
        <v>126194</v>
      </c>
      <c r="S1292">
        <v>77387.778552760181</v>
      </c>
      <c r="T1292">
        <v>59960.537972643375</v>
      </c>
      <c r="U1292">
        <v>17161.906206330794</v>
      </c>
      <c r="V1292">
        <v>34377.471111300845</v>
      </c>
      <c r="W1292">
        <v>124474.37161915675</v>
      </c>
      <c r="X1292" t="s">
        <v>21</v>
      </c>
      <c r="Y1292" t="s">
        <v>21</v>
      </c>
      <c r="Z1292" t="s">
        <v>21</v>
      </c>
      <c r="AA1292" t="s">
        <v>21</v>
      </c>
      <c r="AB1292" t="s">
        <v>21</v>
      </c>
      <c r="AC1292" t="s">
        <v>21</v>
      </c>
      <c r="AD1292" t="s">
        <v>21</v>
      </c>
      <c r="AE1292" t="s">
        <v>21</v>
      </c>
    </row>
    <row r="1293" spans="1:31" x14ac:dyDescent="0.25">
      <c r="A1293">
        <v>2100</v>
      </c>
      <c r="B1293" t="s">
        <v>170</v>
      </c>
      <c r="C1293" t="s">
        <v>171</v>
      </c>
      <c r="D1293">
        <v>100.0240821406347</v>
      </c>
      <c r="E1293">
        <v>125.0893590541381</v>
      </c>
      <c r="F1293">
        <v>171.7794648413192</v>
      </c>
      <c r="G1293">
        <v>167.0279047026402</v>
      </c>
      <c r="H1293">
        <v>95.937905591608143</v>
      </c>
      <c r="I1293">
        <v>3.7740000000000009</v>
      </c>
      <c r="J1293">
        <v>18.277000000000001</v>
      </c>
      <c r="K1293">
        <v>35.143000000000001</v>
      </c>
      <c r="L1293">
        <v>3.7740000000000009</v>
      </c>
      <c r="M1293">
        <v>3.7740000000000009</v>
      </c>
      <c r="N1293">
        <v>87945.600000000006</v>
      </c>
      <c r="O1293">
        <v>69008.800000000003</v>
      </c>
      <c r="P1293">
        <v>18097.599999999999</v>
      </c>
      <c r="Q1293">
        <v>38896.1</v>
      </c>
      <c r="R1293">
        <v>145642</v>
      </c>
      <c r="S1293">
        <v>86747.17733544948</v>
      </c>
      <c r="T1293">
        <v>68068.426519422981</v>
      </c>
      <c r="U1293">
        <v>17850.986479665047</v>
      </c>
      <c r="V1293">
        <v>38366.068164380893</v>
      </c>
      <c r="W1293">
        <v>143657.35638269037</v>
      </c>
      <c r="X1293" t="s">
        <v>21</v>
      </c>
      <c r="Y1293" t="s">
        <v>21</v>
      </c>
      <c r="Z1293" t="s">
        <v>21</v>
      </c>
      <c r="AA1293" t="s">
        <v>21</v>
      </c>
      <c r="AB1293" t="s">
        <v>21</v>
      </c>
      <c r="AC1293" t="s">
        <v>21</v>
      </c>
      <c r="AD1293" t="s">
        <v>21</v>
      </c>
      <c r="AE1293" t="s">
        <v>21</v>
      </c>
    </row>
    <row r="1294" spans="1:31" x14ac:dyDescent="0.25">
      <c r="A1294">
        <v>2020</v>
      </c>
      <c r="B1294" t="s">
        <v>172</v>
      </c>
      <c r="C1294" t="s">
        <v>173</v>
      </c>
      <c r="D1294">
        <v>105.0212082124047</v>
      </c>
      <c r="E1294">
        <v>105.0212082124047</v>
      </c>
      <c r="F1294">
        <v>105.0212082124047</v>
      </c>
      <c r="G1294">
        <v>105.0212082124047</v>
      </c>
      <c r="H1294">
        <v>105.0212082124047</v>
      </c>
      <c r="I1294">
        <v>28.099999999999991</v>
      </c>
      <c r="J1294">
        <v>28.099999999999991</v>
      </c>
      <c r="K1294">
        <v>28.099999999999991</v>
      </c>
      <c r="L1294">
        <v>28.099999999999991</v>
      </c>
      <c r="M1294">
        <v>28.099999999999991</v>
      </c>
      <c r="N1294">
        <v>30344.1</v>
      </c>
      <c r="O1294">
        <v>30344.1</v>
      </c>
      <c r="P1294">
        <v>30344.1</v>
      </c>
      <c r="Q1294">
        <v>30344.1</v>
      </c>
      <c r="R1294">
        <v>30344.1</v>
      </c>
      <c r="S1294">
        <v>29930.60509888627</v>
      </c>
      <c r="T1294">
        <v>29930.60509888627</v>
      </c>
      <c r="U1294">
        <v>29930.60509888627</v>
      </c>
      <c r="V1294">
        <v>29930.60509888627</v>
      </c>
      <c r="W1294">
        <v>29930.60509888627</v>
      </c>
      <c r="X1294" t="s">
        <v>21</v>
      </c>
      <c r="Y1294" t="s">
        <v>21</v>
      </c>
      <c r="Z1294" t="s">
        <v>21</v>
      </c>
      <c r="AA1294" t="s">
        <v>21</v>
      </c>
      <c r="AB1294" t="s">
        <v>21</v>
      </c>
      <c r="AC1294" t="s">
        <v>21</v>
      </c>
      <c r="AD1294" t="s">
        <v>21</v>
      </c>
      <c r="AE1294" t="s">
        <v>21</v>
      </c>
    </row>
    <row r="1295" spans="1:31" x14ac:dyDescent="0.25">
      <c r="A1295">
        <v>2025</v>
      </c>
      <c r="B1295" t="s">
        <v>172</v>
      </c>
      <c r="C1295" t="s">
        <v>173</v>
      </c>
      <c r="D1295">
        <v>103.2221111469419</v>
      </c>
      <c r="E1295">
        <v>103.1089218531656</v>
      </c>
      <c r="F1295">
        <v>102.91582285284299</v>
      </c>
      <c r="G1295">
        <v>102.8760507363216</v>
      </c>
      <c r="H1295">
        <v>103.6535203697732</v>
      </c>
      <c r="I1295">
        <v>22.629000000000001</v>
      </c>
      <c r="J1295">
        <v>26.164000000000001</v>
      </c>
      <c r="K1295">
        <v>27.876000000000001</v>
      </c>
      <c r="L1295">
        <v>22.629000000000001</v>
      </c>
      <c r="M1295">
        <v>22.629000000000001</v>
      </c>
      <c r="N1295">
        <v>36145.5</v>
      </c>
      <c r="O1295">
        <v>36185.199999999997</v>
      </c>
      <c r="P1295">
        <v>36253.1</v>
      </c>
      <c r="Q1295">
        <v>36267.1</v>
      </c>
      <c r="R1295">
        <v>35995</v>
      </c>
      <c r="S1295">
        <v>35652.950214433571</v>
      </c>
      <c r="T1295">
        <v>35692.109227962581</v>
      </c>
      <c r="U1295">
        <v>35759.083963947982</v>
      </c>
      <c r="V1295">
        <v>35772.893187862494</v>
      </c>
      <c r="W1295">
        <v>35504.501057352543</v>
      </c>
      <c r="X1295" t="s">
        <v>21</v>
      </c>
      <c r="Y1295" t="s">
        <v>21</v>
      </c>
      <c r="Z1295" t="s">
        <v>21</v>
      </c>
      <c r="AA1295" t="s">
        <v>21</v>
      </c>
      <c r="AB1295" t="s">
        <v>21</v>
      </c>
      <c r="AC1295" t="s">
        <v>21</v>
      </c>
      <c r="AD1295" t="s">
        <v>21</v>
      </c>
      <c r="AE1295" t="s">
        <v>21</v>
      </c>
    </row>
    <row r="1296" spans="1:31" x14ac:dyDescent="0.25">
      <c r="A1296">
        <v>2030</v>
      </c>
      <c r="B1296" t="s">
        <v>172</v>
      </c>
      <c r="C1296" t="s">
        <v>173</v>
      </c>
      <c r="D1296">
        <v>101.4972804471677</v>
      </c>
      <c r="E1296">
        <v>101.199226056111</v>
      </c>
      <c r="F1296">
        <v>100.8126518327422</v>
      </c>
      <c r="G1296">
        <v>100.5585295066108</v>
      </c>
      <c r="H1296">
        <v>102.42162743201131</v>
      </c>
      <c r="I1296">
        <v>18.16200000000001</v>
      </c>
      <c r="J1296">
        <v>24.364000000000001</v>
      </c>
      <c r="K1296">
        <v>27.635000000000009</v>
      </c>
      <c r="L1296">
        <v>18.16200000000001</v>
      </c>
      <c r="M1296">
        <v>18.16200000000001</v>
      </c>
      <c r="N1296">
        <v>41903.699999999997</v>
      </c>
      <c r="O1296">
        <v>41931.1</v>
      </c>
      <c r="P1296">
        <v>41884.199999999997</v>
      </c>
      <c r="Q1296">
        <v>42282.1</v>
      </c>
      <c r="R1296">
        <v>41737.5</v>
      </c>
      <c r="S1296">
        <v>41332.684010473225</v>
      </c>
      <c r="T1296">
        <v>41359.710634420204</v>
      </c>
      <c r="U1296">
        <v>41313.449734306581</v>
      </c>
      <c r="V1296">
        <v>41705.927605419805</v>
      </c>
      <c r="W1296">
        <v>41168.748795145213</v>
      </c>
      <c r="X1296">
        <v>39.661125016255284</v>
      </c>
      <c r="Y1296">
        <v>59.562258921209001</v>
      </c>
      <c r="Z1296">
        <v>42.2</v>
      </c>
      <c r="AA1296">
        <v>28.1</v>
      </c>
      <c r="AB1296">
        <v>0.51263410945714305</v>
      </c>
      <c r="AC1296">
        <v>0.50812749899999998</v>
      </c>
      <c r="AD1296">
        <v>563.71249063398182</v>
      </c>
      <c r="AE1296">
        <v>0</v>
      </c>
    </row>
    <row r="1297" spans="1:31" x14ac:dyDescent="0.25">
      <c r="A1297">
        <v>2035</v>
      </c>
      <c r="B1297" t="s">
        <v>172</v>
      </c>
      <c r="C1297" t="s">
        <v>173</v>
      </c>
      <c r="D1297">
        <v>99.603257013866511</v>
      </c>
      <c r="E1297">
        <v>99.084832849618522</v>
      </c>
      <c r="F1297">
        <v>98.543136622594957</v>
      </c>
      <c r="G1297">
        <v>97.873169945178972</v>
      </c>
      <c r="H1297">
        <v>101.07916801031929</v>
      </c>
      <c r="I1297">
        <v>14.551</v>
      </c>
      <c r="J1297">
        <v>22.690999999999999</v>
      </c>
      <c r="K1297">
        <v>27.376999999999999</v>
      </c>
      <c r="L1297">
        <v>14.551</v>
      </c>
      <c r="M1297">
        <v>14.551</v>
      </c>
      <c r="N1297">
        <v>47615.4</v>
      </c>
      <c r="O1297">
        <v>47081.3</v>
      </c>
      <c r="P1297">
        <v>45861.4</v>
      </c>
      <c r="Q1297">
        <v>48206.5</v>
      </c>
      <c r="R1297">
        <v>48439.6</v>
      </c>
      <c r="S1297">
        <v>46966.551455653964</v>
      </c>
      <c r="T1297">
        <v>46439.729563315253</v>
      </c>
      <c r="U1297">
        <v>45236.452973792693</v>
      </c>
      <c r="V1297">
        <v>47549.596616787487</v>
      </c>
      <c r="W1297">
        <v>47779.520194964141</v>
      </c>
      <c r="X1297" t="s">
        <v>21</v>
      </c>
      <c r="Y1297" t="s">
        <v>21</v>
      </c>
      <c r="Z1297" t="s">
        <v>21</v>
      </c>
      <c r="AA1297" t="s">
        <v>21</v>
      </c>
      <c r="AB1297" t="s">
        <v>21</v>
      </c>
      <c r="AC1297" t="s">
        <v>21</v>
      </c>
      <c r="AD1297" t="s">
        <v>21</v>
      </c>
      <c r="AE1297" t="s">
        <v>21</v>
      </c>
    </row>
    <row r="1298" spans="1:31" x14ac:dyDescent="0.25">
      <c r="A1298">
        <v>2040</v>
      </c>
      <c r="B1298" t="s">
        <v>172</v>
      </c>
      <c r="C1298" t="s">
        <v>173</v>
      </c>
      <c r="D1298">
        <v>97.642545415457377</v>
      </c>
      <c r="E1298">
        <v>96.911963882618636</v>
      </c>
      <c r="F1298">
        <v>96.298688595076982</v>
      </c>
      <c r="G1298">
        <v>94.945963667634203</v>
      </c>
      <c r="H1298">
        <v>99.721240460066738</v>
      </c>
      <c r="I1298">
        <v>11.650000000000009</v>
      </c>
      <c r="J1298">
        <v>21.137</v>
      </c>
      <c r="K1298">
        <v>27.100999999999999</v>
      </c>
      <c r="L1298">
        <v>11.650000000000009</v>
      </c>
      <c r="M1298">
        <v>11.650000000000009</v>
      </c>
      <c r="N1298">
        <v>53017.7</v>
      </c>
      <c r="O1298">
        <v>51607.7</v>
      </c>
      <c r="P1298">
        <v>48415.3</v>
      </c>
      <c r="Q1298">
        <v>53644.1</v>
      </c>
      <c r="R1298">
        <v>55607</v>
      </c>
      <c r="S1298">
        <v>52295.235052323929</v>
      </c>
      <c r="T1298">
        <v>50904.448929505008</v>
      </c>
      <c r="U1298">
        <v>47755.551327741094</v>
      </c>
      <c r="V1298">
        <v>52913.099185184765</v>
      </c>
      <c r="W1298">
        <v>54849.251015313319</v>
      </c>
      <c r="X1298" t="s">
        <v>21</v>
      </c>
      <c r="Y1298" t="s">
        <v>21</v>
      </c>
      <c r="Z1298" t="s">
        <v>21</v>
      </c>
      <c r="AA1298" t="s">
        <v>21</v>
      </c>
      <c r="AB1298" t="s">
        <v>21</v>
      </c>
      <c r="AC1298" t="s">
        <v>21</v>
      </c>
      <c r="AD1298" t="s">
        <v>21</v>
      </c>
      <c r="AE1298" t="s">
        <v>21</v>
      </c>
    </row>
    <row r="1299" spans="1:31" x14ac:dyDescent="0.25">
      <c r="A1299">
        <v>2045</v>
      </c>
      <c r="B1299" t="s">
        <v>172</v>
      </c>
      <c r="C1299" t="s">
        <v>173</v>
      </c>
      <c r="D1299">
        <v>95.766010964205222</v>
      </c>
      <c r="E1299">
        <v>94.815306890250554</v>
      </c>
      <c r="F1299">
        <v>94.136224873696662</v>
      </c>
      <c r="G1299">
        <v>92.034612490594427</v>
      </c>
      <c r="H1299">
        <v>98.49062667956585</v>
      </c>
      <c r="I1299">
        <v>9.3269999999999982</v>
      </c>
      <c r="J1299">
        <v>19.69499999999999</v>
      </c>
      <c r="K1299">
        <v>26.80500000000001</v>
      </c>
      <c r="L1299">
        <v>9.3269999999999982</v>
      </c>
      <c r="M1299">
        <v>9.3269999999999982</v>
      </c>
      <c r="N1299">
        <v>57816.1</v>
      </c>
      <c r="O1299">
        <v>55603.5</v>
      </c>
      <c r="P1299">
        <v>49996</v>
      </c>
      <c r="Q1299">
        <v>58256.9</v>
      </c>
      <c r="R1299">
        <v>62531.3</v>
      </c>
      <c r="S1299">
        <v>57028.247911709972</v>
      </c>
      <c r="T1299">
        <v>54845.798709334689</v>
      </c>
      <c r="U1299">
        <v>49314.711345003416</v>
      </c>
      <c r="V1299">
        <v>57463.04119038982</v>
      </c>
      <c r="W1299">
        <v>61679.194526118328</v>
      </c>
      <c r="X1299" t="s">
        <v>21</v>
      </c>
      <c r="Y1299" t="s">
        <v>21</v>
      </c>
      <c r="Z1299" t="s">
        <v>21</v>
      </c>
      <c r="AA1299" t="s">
        <v>21</v>
      </c>
      <c r="AB1299" t="s">
        <v>21</v>
      </c>
      <c r="AC1299" t="s">
        <v>21</v>
      </c>
      <c r="AD1299" t="s">
        <v>21</v>
      </c>
      <c r="AE1299" t="s">
        <v>21</v>
      </c>
    </row>
    <row r="1300" spans="1:31" x14ac:dyDescent="0.25">
      <c r="A1300">
        <v>2050</v>
      </c>
      <c r="B1300" t="s">
        <v>172</v>
      </c>
      <c r="C1300" t="s">
        <v>173</v>
      </c>
      <c r="D1300">
        <v>94.024422229388463</v>
      </c>
      <c r="E1300">
        <v>92.897258948726218</v>
      </c>
      <c r="F1300">
        <v>92.212501343652704</v>
      </c>
      <c r="G1300">
        <v>89.218338170482639</v>
      </c>
      <c r="H1300">
        <v>97.430044071805</v>
      </c>
      <c r="I1300">
        <v>7.4680000000000044</v>
      </c>
      <c r="J1300">
        <v>18.356999999999999</v>
      </c>
      <c r="K1300">
        <v>26.489999999999991</v>
      </c>
      <c r="L1300">
        <v>7.4680000000000044</v>
      </c>
      <c r="M1300">
        <v>7.4680000000000044</v>
      </c>
      <c r="N1300">
        <v>61916.3</v>
      </c>
      <c r="O1300">
        <v>59260.7</v>
      </c>
      <c r="P1300">
        <v>51102.3</v>
      </c>
      <c r="Q1300">
        <v>62035.8</v>
      </c>
      <c r="R1300">
        <v>68845.5</v>
      </c>
      <c r="S1300">
        <v>61072.575047016464</v>
      </c>
      <c r="T1300">
        <v>58453.162545060477</v>
      </c>
      <c r="U1300">
        <v>50405.935946191057</v>
      </c>
      <c r="V1300">
        <v>61190.446636858207</v>
      </c>
      <c r="W1300">
        <v>67907.351786191546</v>
      </c>
      <c r="X1300">
        <v>26.252559619300651</v>
      </c>
      <c r="Y1300">
        <v>59.562258921209001</v>
      </c>
      <c r="Z1300">
        <v>42.2</v>
      </c>
      <c r="AA1300">
        <v>18.600000000000001</v>
      </c>
      <c r="AB1300">
        <v>0.60869037637142898</v>
      </c>
      <c r="AC1300">
        <v>0.53511149014285697</v>
      </c>
      <c r="AD1300">
        <v>574.87511421089243</v>
      </c>
      <c r="AE1300">
        <v>897.58145990275204</v>
      </c>
    </row>
    <row r="1301" spans="1:31" x14ac:dyDescent="0.25">
      <c r="A1301">
        <v>2055</v>
      </c>
      <c r="B1301" t="s">
        <v>172</v>
      </c>
      <c r="C1301" t="s">
        <v>173</v>
      </c>
      <c r="D1301">
        <v>92.323626787058032</v>
      </c>
      <c r="E1301">
        <v>91.067096635494053</v>
      </c>
      <c r="F1301">
        <v>90.467397613673029</v>
      </c>
      <c r="G1301">
        <v>86.414102977534128</v>
      </c>
      <c r="H1301">
        <v>96.427012791572594</v>
      </c>
      <c r="I1301">
        <v>5.9819999999999993</v>
      </c>
      <c r="J1301">
        <v>17.114999999999991</v>
      </c>
      <c r="K1301">
        <v>26.153000000000009</v>
      </c>
      <c r="L1301">
        <v>5.9819999999999993</v>
      </c>
      <c r="M1301">
        <v>5.9819999999999993</v>
      </c>
      <c r="N1301">
        <v>65574.3</v>
      </c>
      <c r="O1301">
        <v>62690.9</v>
      </c>
      <c r="P1301">
        <v>51879.3</v>
      </c>
      <c r="Q1301">
        <v>65290.6</v>
      </c>
      <c r="R1301">
        <v>74983.5</v>
      </c>
      <c r="S1301">
        <v>64680.72798125165</v>
      </c>
      <c r="T1301">
        <v>61836.619678743788</v>
      </c>
      <c r="U1301">
        <v>51172.34787344659</v>
      </c>
      <c r="V1301">
        <v>64400.893922355383</v>
      </c>
      <c r="W1301">
        <v>73961.710099569231</v>
      </c>
      <c r="X1301" t="s">
        <v>21</v>
      </c>
      <c r="Y1301" t="s">
        <v>21</v>
      </c>
      <c r="Z1301" t="s">
        <v>21</v>
      </c>
      <c r="AA1301" t="s">
        <v>21</v>
      </c>
      <c r="AB1301" t="s">
        <v>21</v>
      </c>
      <c r="AC1301" t="s">
        <v>21</v>
      </c>
      <c r="AD1301" t="s">
        <v>21</v>
      </c>
      <c r="AE1301" t="s">
        <v>21</v>
      </c>
    </row>
    <row r="1302" spans="1:31" x14ac:dyDescent="0.25">
      <c r="A1302">
        <v>2060</v>
      </c>
      <c r="B1302" t="s">
        <v>172</v>
      </c>
      <c r="C1302" t="s">
        <v>173</v>
      </c>
      <c r="D1302">
        <v>90.504697409437838</v>
      </c>
      <c r="E1302">
        <v>89.202149844136315</v>
      </c>
      <c r="F1302">
        <v>88.832333655810061</v>
      </c>
      <c r="G1302">
        <v>83.491164140599807</v>
      </c>
      <c r="H1302">
        <v>95.30839514135225</v>
      </c>
      <c r="I1302">
        <v>4.7930000000000064</v>
      </c>
      <c r="J1302">
        <v>15.96299999999999</v>
      </c>
      <c r="K1302">
        <v>25.794</v>
      </c>
      <c r="L1302">
        <v>4.7930000000000064</v>
      </c>
      <c r="M1302">
        <v>4.7930000000000064</v>
      </c>
      <c r="N1302">
        <v>69128.2</v>
      </c>
      <c r="O1302">
        <v>66065.5</v>
      </c>
      <c r="P1302">
        <v>52384.5</v>
      </c>
      <c r="Q1302">
        <v>68395.8</v>
      </c>
      <c r="R1302">
        <v>81406.899999999994</v>
      </c>
      <c r="S1302">
        <v>68186.199471951055</v>
      </c>
      <c r="T1302">
        <v>65165.234466023743</v>
      </c>
      <c r="U1302">
        <v>51670.663582133195</v>
      </c>
      <c r="V1302">
        <v>67463.77978659462</v>
      </c>
      <c r="W1302">
        <v>80297.579306175656</v>
      </c>
      <c r="X1302" t="s">
        <v>21</v>
      </c>
      <c r="Y1302" t="s">
        <v>21</v>
      </c>
      <c r="Z1302" t="s">
        <v>21</v>
      </c>
      <c r="AA1302" t="s">
        <v>21</v>
      </c>
      <c r="AB1302" t="s">
        <v>21</v>
      </c>
      <c r="AC1302" t="s">
        <v>21</v>
      </c>
      <c r="AD1302" t="s">
        <v>21</v>
      </c>
      <c r="AE1302" t="s">
        <v>21</v>
      </c>
    </row>
    <row r="1303" spans="1:31" x14ac:dyDescent="0.25">
      <c r="A1303">
        <v>2065</v>
      </c>
      <c r="B1303" t="s">
        <v>172</v>
      </c>
      <c r="C1303" t="s">
        <v>173</v>
      </c>
      <c r="D1303">
        <v>88.401171665054278</v>
      </c>
      <c r="E1303">
        <v>87.115349887133078</v>
      </c>
      <c r="F1303">
        <v>87.194302913038911</v>
      </c>
      <c r="G1303">
        <v>80.304536171127594</v>
      </c>
      <c r="H1303">
        <v>93.828248951950982</v>
      </c>
      <c r="I1303">
        <v>3.8419999999999992</v>
      </c>
      <c r="J1303">
        <v>14.893000000000001</v>
      </c>
      <c r="K1303">
        <v>25.41200000000001</v>
      </c>
      <c r="L1303">
        <v>3.8419999999999992</v>
      </c>
      <c r="M1303">
        <v>3.8419999999999992</v>
      </c>
      <c r="N1303">
        <v>72730.100000000006</v>
      </c>
      <c r="O1303">
        <v>69503.8</v>
      </c>
      <c r="P1303">
        <v>52689.4</v>
      </c>
      <c r="Q1303">
        <v>71507.7</v>
      </c>
      <c r="R1303">
        <v>88314</v>
      </c>
      <c r="S1303">
        <v>71739.01687321451</v>
      </c>
      <c r="T1303">
        <v>68556.681222114741</v>
      </c>
      <c r="U1303">
        <v>51971.408751528579</v>
      </c>
      <c r="V1303">
        <v>70533.274350850072</v>
      </c>
      <c r="W1303">
        <v>87110.557199028553</v>
      </c>
      <c r="X1303" t="s">
        <v>21</v>
      </c>
      <c r="Y1303" t="s">
        <v>21</v>
      </c>
      <c r="Z1303" t="s">
        <v>21</v>
      </c>
      <c r="AA1303" t="s">
        <v>21</v>
      </c>
      <c r="AB1303" t="s">
        <v>21</v>
      </c>
      <c r="AC1303" t="s">
        <v>21</v>
      </c>
      <c r="AD1303" t="s">
        <v>21</v>
      </c>
      <c r="AE1303" t="s">
        <v>21</v>
      </c>
    </row>
    <row r="1304" spans="1:31" x14ac:dyDescent="0.25">
      <c r="A1304">
        <v>2070</v>
      </c>
      <c r="B1304" t="s">
        <v>172</v>
      </c>
      <c r="C1304" t="s">
        <v>173</v>
      </c>
      <c r="D1304">
        <v>85.981887563151687</v>
      </c>
      <c r="E1304">
        <v>84.872858217779324</v>
      </c>
      <c r="F1304">
        <v>85.69733419327099</v>
      </c>
      <c r="G1304">
        <v>76.913221541438247</v>
      </c>
      <c r="H1304">
        <v>91.95110179511984</v>
      </c>
      <c r="I1304">
        <v>3.0810000000000031</v>
      </c>
      <c r="J1304">
        <v>13.900000000000009</v>
      </c>
      <c r="K1304">
        <v>25.004999999999999</v>
      </c>
      <c r="L1304">
        <v>3.0810000000000031</v>
      </c>
      <c r="M1304">
        <v>3.0810000000000031</v>
      </c>
      <c r="N1304">
        <v>76264.2</v>
      </c>
      <c r="O1304">
        <v>72888.7</v>
      </c>
      <c r="P1304">
        <v>52727.7</v>
      </c>
      <c r="Q1304">
        <v>74507.100000000006</v>
      </c>
      <c r="R1304">
        <v>95547.6</v>
      </c>
      <c r="S1304">
        <v>75224.958175806241</v>
      </c>
      <c r="T1304">
        <v>71895.455652703225</v>
      </c>
      <c r="U1304">
        <v>52009.186842666139</v>
      </c>
      <c r="V1304">
        <v>73491.801937221055</v>
      </c>
      <c r="W1304">
        <v>94245.585921030652</v>
      </c>
      <c r="X1304" t="s">
        <v>21</v>
      </c>
      <c r="Y1304" t="s">
        <v>21</v>
      </c>
      <c r="Z1304" t="s">
        <v>21</v>
      </c>
      <c r="AA1304" t="s">
        <v>21</v>
      </c>
      <c r="AB1304" t="s">
        <v>21</v>
      </c>
      <c r="AC1304" t="s">
        <v>21</v>
      </c>
      <c r="AD1304" t="s">
        <v>21</v>
      </c>
      <c r="AE1304" t="s">
        <v>21</v>
      </c>
    </row>
    <row r="1305" spans="1:31" x14ac:dyDescent="0.25">
      <c r="A1305">
        <v>2075</v>
      </c>
      <c r="B1305" t="s">
        <v>172</v>
      </c>
      <c r="C1305" t="s">
        <v>173</v>
      </c>
      <c r="D1305">
        <v>83.409072342255186</v>
      </c>
      <c r="E1305">
        <v>82.629162635708909</v>
      </c>
      <c r="F1305">
        <v>84.51573685907772</v>
      </c>
      <c r="G1305">
        <v>73.467300870686969</v>
      </c>
      <c r="H1305">
        <v>89.830678275825008</v>
      </c>
      <c r="I1305">
        <v>2.4710000000000041</v>
      </c>
      <c r="J1305">
        <v>12.978999999999999</v>
      </c>
      <c r="K1305">
        <v>24.574000000000002</v>
      </c>
      <c r="L1305">
        <v>2.4710000000000041</v>
      </c>
      <c r="M1305">
        <v>2.4710000000000041</v>
      </c>
      <c r="N1305">
        <v>79578.7</v>
      </c>
      <c r="O1305">
        <v>76092.399999999994</v>
      </c>
      <c r="P1305">
        <v>52466.8</v>
      </c>
      <c r="Q1305">
        <v>77259.100000000006</v>
      </c>
      <c r="R1305">
        <v>102914</v>
      </c>
      <c r="S1305">
        <v>78494.291937567468</v>
      </c>
      <c r="T1305">
        <v>75055.49927091242</v>
      </c>
      <c r="U1305">
        <v>51751.842091287806</v>
      </c>
      <c r="V1305">
        <v>76206.300809559834</v>
      </c>
      <c r="W1305">
        <v>101511.60499559327</v>
      </c>
      <c r="X1305" t="s">
        <v>21</v>
      </c>
      <c r="Y1305" t="s">
        <v>21</v>
      </c>
      <c r="Z1305" t="s">
        <v>21</v>
      </c>
      <c r="AA1305" t="s">
        <v>21</v>
      </c>
      <c r="AB1305" t="s">
        <v>21</v>
      </c>
      <c r="AC1305" t="s">
        <v>21</v>
      </c>
      <c r="AD1305" t="s">
        <v>21</v>
      </c>
      <c r="AE1305" t="s">
        <v>21</v>
      </c>
    </row>
    <row r="1306" spans="1:31" x14ac:dyDescent="0.25">
      <c r="A1306">
        <v>2080</v>
      </c>
      <c r="B1306" t="s">
        <v>172</v>
      </c>
      <c r="C1306" t="s">
        <v>173</v>
      </c>
      <c r="D1306">
        <v>80.877071912286354</v>
      </c>
      <c r="E1306">
        <v>80.519520584757601</v>
      </c>
      <c r="F1306">
        <v>83.698935827152525</v>
      </c>
      <c r="G1306">
        <v>70.108803611738153</v>
      </c>
      <c r="H1306">
        <v>87.64668386541976</v>
      </c>
      <c r="I1306">
        <v>1.9819999999999991</v>
      </c>
      <c r="J1306">
        <v>12.122</v>
      </c>
      <c r="K1306">
        <v>24.117999999999991</v>
      </c>
      <c r="L1306">
        <v>1.9819999999999991</v>
      </c>
      <c r="M1306">
        <v>1.9819999999999991</v>
      </c>
      <c r="N1306">
        <v>82545</v>
      </c>
      <c r="O1306">
        <v>79007.600000000006</v>
      </c>
      <c r="P1306">
        <v>51893.7</v>
      </c>
      <c r="Q1306">
        <v>79666.399999999994</v>
      </c>
      <c r="R1306">
        <v>110246</v>
      </c>
      <c r="S1306">
        <v>81420.170573111987</v>
      </c>
      <c r="T1306">
        <v>77930.974239168965</v>
      </c>
      <c r="U1306">
        <v>51186.551646615801</v>
      </c>
      <c r="V1306">
        <v>78580.796861660521</v>
      </c>
      <c r="W1306">
        <v>108743.69283425166</v>
      </c>
      <c r="X1306" t="s">
        <v>21</v>
      </c>
      <c r="Y1306" t="s">
        <v>21</v>
      </c>
      <c r="Z1306" t="s">
        <v>21</v>
      </c>
      <c r="AA1306" t="s">
        <v>21</v>
      </c>
      <c r="AB1306" t="s">
        <v>21</v>
      </c>
      <c r="AC1306" t="s">
        <v>21</v>
      </c>
      <c r="AD1306" t="s">
        <v>21</v>
      </c>
      <c r="AE1306" t="s">
        <v>21</v>
      </c>
    </row>
    <row r="1307" spans="1:31" x14ac:dyDescent="0.25">
      <c r="A1307">
        <v>2085</v>
      </c>
      <c r="B1307" t="s">
        <v>172</v>
      </c>
      <c r="C1307" t="s">
        <v>173</v>
      </c>
      <c r="D1307">
        <v>78.452058475760623</v>
      </c>
      <c r="E1307">
        <v>78.543405353111893</v>
      </c>
      <c r="F1307">
        <v>83.172901214661934</v>
      </c>
      <c r="G1307">
        <v>66.852563689132538</v>
      </c>
      <c r="H1307">
        <v>85.450779318499414</v>
      </c>
      <c r="I1307">
        <v>1.590999999999994</v>
      </c>
      <c r="J1307">
        <v>11.32599999999999</v>
      </c>
      <c r="K1307">
        <v>23.635000000000009</v>
      </c>
      <c r="L1307">
        <v>1.590999999999994</v>
      </c>
      <c r="M1307">
        <v>1.590999999999994</v>
      </c>
      <c r="N1307">
        <v>85126.2</v>
      </c>
      <c r="O1307">
        <v>81617.399999999994</v>
      </c>
      <c r="P1307">
        <v>51051.8</v>
      </c>
      <c r="Q1307">
        <v>81722.3</v>
      </c>
      <c r="R1307">
        <v>117484</v>
      </c>
      <c r="S1307">
        <v>83966.196913693682</v>
      </c>
      <c r="T1307">
        <v>80505.210851461743</v>
      </c>
      <c r="U1307">
        <v>50356.124102785128</v>
      </c>
      <c r="V1307">
        <v>80608.681393506937</v>
      </c>
      <c r="W1307">
        <v>115883.06159805546</v>
      </c>
      <c r="X1307" t="s">
        <v>21</v>
      </c>
      <c r="Y1307" t="s">
        <v>21</v>
      </c>
      <c r="Z1307" t="s">
        <v>21</v>
      </c>
      <c r="AA1307" t="s">
        <v>21</v>
      </c>
      <c r="AB1307" t="s">
        <v>21</v>
      </c>
      <c r="AC1307" t="s">
        <v>21</v>
      </c>
      <c r="AD1307" t="s">
        <v>21</v>
      </c>
      <c r="AE1307" t="s">
        <v>21</v>
      </c>
    </row>
    <row r="1308" spans="1:31" x14ac:dyDescent="0.25">
      <c r="A1308">
        <v>2090</v>
      </c>
      <c r="B1308" t="s">
        <v>172</v>
      </c>
      <c r="C1308" t="s">
        <v>173</v>
      </c>
      <c r="D1308">
        <v>76.02551864989789</v>
      </c>
      <c r="E1308">
        <v>76.596108782113291</v>
      </c>
      <c r="F1308">
        <v>82.868633774051389</v>
      </c>
      <c r="G1308">
        <v>63.613812748575739</v>
      </c>
      <c r="H1308">
        <v>83.127528754165326</v>
      </c>
      <c r="I1308">
        <v>1.277000000000001</v>
      </c>
      <c r="J1308">
        <v>10.586</v>
      </c>
      <c r="K1308">
        <v>23.126000000000001</v>
      </c>
      <c r="L1308">
        <v>1.277000000000001</v>
      </c>
      <c r="M1308">
        <v>1.277000000000001</v>
      </c>
      <c r="N1308">
        <v>87376.1</v>
      </c>
      <c r="O1308">
        <v>83972.3</v>
      </c>
      <c r="P1308">
        <v>50001.9</v>
      </c>
      <c r="Q1308">
        <v>83478.100000000006</v>
      </c>
      <c r="R1308">
        <v>124679</v>
      </c>
      <c r="S1308">
        <v>86185.437834069788</v>
      </c>
      <c r="T1308">
        <v>82828.020951196697</v>
      </c>
      <c r="U1308">
        <v>49320.530946510247</v>
      </c>
      <c r="V1308">
        <v>82340.55534701435</v>
      </c>
      <c r="W1308">
        <v>122980.01631697897</v>
      </c>
      <c r="X1308" t="s">
        <v>21</v>
      </c>
      <c r="Y1308" t="s">
        <v>21</v>
      </c>
      <c r="Z1308" t="s">
        <v>21</v>
      </c>
      <c r="AA1308" t="s">
        <v>21</v>
      </c>
      <c r="AB1308" t="s">
        <v>21</v>
      </c>
      <c r="AC1308" t="s">
        <v>21</v>
      </c>
      <c r="AD1308" t="s">
        <v>21</v>
      </c>
      <c r="AE1308" t="s">
        <v>21</v>
      </c>
    </row>
    <row r="1309" spans="1:31" x14ac:dyDescent="0.25">
      <c r="A1309">
        <v>2095</v>
      </c>
      <c r="B1309" t="s">
        <v>172</v>
      </c>
      <c r="C1309" t="s">
        <v>173</v>
      </c>
      <c r="D1309">
        <v>73.505084381382346</v>
      </c>
      <c r="E1309">
        <v>74.645759432441153</v>
      </c>
      <c r="F1309">
        <v>82.735289691497371</v>
      </c>
      <c r="G1309">
        <v>60.382833494571642</v>
      </c>
      <c r="H1309">
        <v>80.581231860690096</v>
      </c>
      <c r="I1309">
        <v>1.0250000000000059</v>
      </c>
      <c r="J1309">
        <v>9.8970000000000056</v>
      </c>
      <c r="K1309">
        <v>22.59</v>
      </c>
      <c r="L1309">
        <v>1.0250000000000059</v>
      </c>
      <c r="M1309">
        <v>1.0250000000000059</v>
      </c>
      <c r="N1309">
        <v>89357.7</v>
      </c>
      <c r="O1309">
        <v>86116.2</v>
      </c>
      <c r="P1309">
        <v>48799.8</v>
      </c>
      <c r="Q1309">
        <v>84986.7</v>
      </c>
      <c r="R1309">
        <v>131892</v>
      </c>
      <c r="S1309">
        <v>88140.03484185558</v>
      </c>
      <c r="T1309">
        <v>84942.706319077188</v>
      </c>
      <c r="U1309">
        <v>48134.811798821858</v>
      </c>
      <c r="V1309">
        <v>83828.597861116912</v>
      </c>
      <c r="W1309">
        <v>130094.72575236399</v>
      </c>
      <c r="X1309" t="s">
        <v>21</v>
      </c>
      <c r="Y1309" t="s">
        <v>21</v>
      </c>
      <c r="Z1309" t="s">
        <v>21</v>
      </c>
      <c r="AA1309" t="s">
        <v>21</v>
      </c>
      <c r="AB1309" t="s">
        <v>21</v>
      </c>
      <c r="AC1309" t="s">
        <v>21</v>
      </c>
      <c r="AD1309" t="s">
        <v>21</v>
      </c>
      <c r="AE1309" t="s">
        <v>21</v>
      </c>
    </row>
    <row r="1310" spans="1:31" x14ac:dyDescent="0.25">
      <c r="A1310">
        <v>2100</v>
      </c>
      <c r="B1310" t="s">
        <v>172</v>
      </c>
      <c r="C1310" t="s">
        <v>173</v>
      </c>
      <c r="D1310">
        <v>70.879372245512215</v>
      </c>
      <c r="E1310">
        <v>72.674180371923029</v>
      </c>
      <c r="F1310">
        <v>82.69408792862518</v>
      </c>
      <c r="G1310">
        <v>57.159443190368698</v>
      </c>
      <c r="H1310">
        <v>77.794958615500391</v>
      </c>
      <c r="I1310">
        <v>0.82299999999999329</v>
      </c>
      <c r="J1310">
        <v>9.257000000000005</v>
      </c>
      <c r="K1310">
        <v>22.027000000000001</v>
      </c>
      <c r="L1310">
        <v>0.82299999999999329</v>
      </c>
      <c r="M1310">
        <v>0.82299999999999329</v>
      </c>
      <c r="N1310">
        <v>91079.2</v>
      </c>
      <c r="O1310">
        <v>88054.9</v>
      </c>
      <c r="P1310">
        <v>47478.8</v>
      </c>
      <c r="Q1310">
        <v>86263.2</v>
      </c>
      <c r="R1310">
        <v>139114</v>
      </c>
      <c r="S1310">
        <v>89838.076196772439</v>
      </c>
      <c r="T1310">
        <v>86854.987919296356</v>
      </c>
      <c r="U1310">
        <v>46831.812885173778</v>
      </c>
      <c r="V1310">
        <v>85087.703170179579</v>
      </c>
      <c r="W1310">
        <v>137218.31254597977</v>
      </c>
      <c r="X1310" t="s">
        <v>21</v>
      </c>
      <c r="Y1310" t="s">
        <v>21</v>
      </c>
      <c r="Z1310" t="s">
        <v>21</v>
      </c>
      <c r="AA1310" t="s">
        <v>21</v>
      </c>
      <c r="AB1310" t="s">
        <v>21</v>
      </c>
      <c r="AC1310" t="s">
        <v>21</v>
      </c>
      <c r="AD1310" t="s">
        <v>21</v>
      </c>
      <c r="AE1310" t="s">
        <v>21</v>
      </c>
    </row>
    <row r="1311" spans="1:31" x14ac:dyDescent="0.25">
      <c r="A1311">
        <v>2020</v>
      </c>
      <c r="B1311" t="s">
        <v>174</v>
      </c>
      <c r="C1311" t="s">
        <v>175</v>
      </c>
      <c r="D1311">
        <v>3.537184466019418</v>
      </c>
      <c r="E1311">
        <v>3.537184466019418</v>
      </c>
      <c r="F1311">
        <v>3.537184466019418</v>
      </c>
      <c r="G1311">
        <v>3.537184466019418</v>
      </c>
      <c r="H1311">
        <v>3.537184466019418</v>
      </c>
      <c r="I1311">
        <v>6.0999999999999943</v>
      </c>
      <c r="J1311">
        <v>6.0999999999999943</v>
      </c>
      <c r="K1311">
        <v>6.0999999999999943</v>
      </c>
      <c r="L1311">
        <v>6.0999999999999943</v>
      </c>
      <c r="M1311">
        <v>6.0999999999999943</v>
      </c>
      <c r="N1311">
        <v>49058.400000000001</v>
      </c>
      <c r="O1311">
        <v>49058.400000000001</v>
      </c>
      <c r="P1311">
        <v>49058.400000000001</v>
      </c>
      <c r="Q1311">
        <v>49058.400000000001</v>
      </c>
      <c r="R1311">
        <v>49058.400000000001</v>
      </c>
      <c r="S1311">
        <v>48389.887891985672</v>
      </c>
      <c r="T1311">
        <v>48389.887891985672</v>
      </c>
      <c r="U1311">
        <v>48389.887891985672</v>
      </c>
      <c r="V1311">
        <v>48389.887891985672</v>
      </c>
      <c r="W1311">
        <v>48389.887891985672</v>
      </c>
      <c r="X1311" t="s">
        <v>21</v>
      </c>
      <c r="Y1311" t="s">
        <v>21</v>
      </c>
      <c r="Z1311" t="s">
        <v>21</v>
      </c>
      <c r="AA1311" t="s">
        <v>21</v>
      </c>
      <c r="AB1311" t="s">
        <v>21</v>
      </c>
      <c r="AC1311" t="s">
        <v>21</v>
      </c>
      <c r="AD1311" t="s">
        <v>21</v>
      </c>
      <c r="AE1311" t="s">
        <v>21</v>
      </c>
    </row>
    <row r="1312" spans="1:31" x14ac:dyDescent="0.25">
      <c r="A1312">
        <v>2025</v>
      </c>
      <c r="B1312" t="s">
        <v>174</v>
      </c>
      <c r="C1312" t="s">
        <v>175</v>
      </c>
      <c r="D1312">
        <v>3.6556893203883489</v>
      </c>
      <c r="E1312">
        <v>3.6557864077669899</v>
      </c>
      <c r="F1312">
        <v>3.6571262135922331</v>
      </c>
      <c r="G1312">
        <v>3.644902912621359</v>
      </c>
      <c r="H1312">
        <v>3.6655339805825249</v>
      </c>
      <c r="I1312">
        <v>4.4539999999999944</v>
      </c>
      <c r="J1312">
        <v>5.4000000000000057</v>
      </c>
      <c r="K1312">
        <v>6.2199999999999989</v>
      </c>
      <c r="L1312">
        <v>4.4539999999999944</v>
      </c>
      <c r="M1312">
        <v>4.4539999999999944</v>
      </c>
      <c r="N1312">
        <v>58245.9</v>
      </c>
      <c r="O1312">
        <v>58243.9</v>
      </c>
      <c r="P1312">
        <v>58221.7</v>
      </c>
      <c r="Q1312">
        <v>58417.5</v>
      </c>
      <c r="R1312">
        <v>58088.3</v>
      </c>
      <c r="S1312">
        <v>57452.191085885555</v>
      </c>
      <c r="T1312">
        <v>57450.218339612053</v>
      </c>
      <c r="U1312">
        <v>57428.320855976177</v>
      </c>
      <c r="V1312">
        <v>57621.452716152031</v>
      </c>
      <c r="W1312">
        <v>57296.738679533599</v>
      </c>
      <c r="X1312" t="s">
        <v>21</v>
      </c>
      <c r="Y1312" t="s">
        <v>21</v>
      </c>
      <c r="Z1312" t="s">
        <v>21</v>
      </c>
      <c r="AA1312" t="s">
        <v>21</v>
      </c>
      <c r="AB1312" t="s">
        <v>21</v>
      </c>
      <c r="AC1312" t="s">
        <v>21</v>
      </c>
      <c r="AD1312" t="s">
        <v>21</v>
      </c>
      <c r="AE1312" t="s">
        <v>21</v>
      </c>
    </row>
    <row r="1313" spans="1:31" x14ac:dyDescent="0.25">
      <c r="A1313">
        <v>2030</v>
      </c>
      <c r="B1313" t="s">
        <v>174</v>
      </c>
      <c r="C1313" t="s">
        <v>175</v>
      </c>
      <c r="D1313">
        <v>3.757436893203884</v>
      </c>
      <c r="E1313">
        <v>3.7581262135922331</v>
      </c>
      <c r="F1313">
        <v>3.7658932038834951</v>
      </c>
      <c r="G1313">
        <v>3.7256019417475739</v>
      </c>
      <c r="H1313">
        <v>3.779106796116495</v>
      </c>
      <c r="I1313">
        <v>3.465000000000003</v>
      </c>
      <c r="J1313">
        <v>4.855000000000004</v>
      </c>
      <c r="K1313">
        <v>6.3400000000000034</v>
      </c>
      <c r="L1313">
        <v>3.465000000000003</v>
      </c>
      <c r="M1313">
        <v>3.465000000000003</v>
      </c>
      <c r="N1313">
        <v>64883.5</v>
      </c>
      <c r="O1313">
        <v>64720.2</v>
      </c>
      <c r="P1313">
        <v>64358.3</v>
      </c>
      <c r="Q1313">
        <v>65419.3</v>
      </c>
      <c r="R1313">
        <v>64758.8</v>
      </c>
      <c r="S1313">
        <v>63999.34141838405</v>
      </c>
      <c r="T1313">
        <v>63838.266685152608</v>
      </c>
      <c r="U1313">
        <v>63481.298246962426</v>
      </c>
      <c r="V1313">
        <v>64527.840145055241</v>
      </c>
      <c r="W1313">
        <v>63876.340688231205</v>
      </c>
      <c r="X1313">
        <v>21.581052334891499</v>
      </c>
      <c r="Y1313">
        <v>32.409978951331716</v>
      </c>
      <c r="Z1313">
        <v>42.2</v>
      </c>
      <c r="AA1313">
        <v>28.1</v>
      </c>
      <c r="AB1313">
        <v>0</v>
      </c>
      <c r="AC1313">
        <v>0</v>
      </c>
      <c r="AD1313" t="s">
        <v>21</v>
      </c>
      <c r="AE1313">
        <v>4781.1330613781274</v>
      </c>
    </row>
    <row r="1314" spans="1:31" x14ac:dyDescent="0.25">
      <c r="A1314">
        <v>2035</v>
      </c>
      <c r="B1314" t="s">
        <v>174</v>
      </c>
      <c r="C1314" t="s">
        <v>175</v>
      </c>
      <c r="D1314">
        <v>3.8498446601941749</v>
      </c>
      <c r="E1314">
        <v>3.8514563106796031</v>
      </c>
      <c r="F1314">
        <v>3.869708737864078</v>
      </c>
      <c r="G1314">
        <v>3.7870388349514559</v>
      </c>
      <c r="H1314">
        <v>3.8853689320388249</v>
      </c>
      <c r="I1314">
        <v>2.8020000000000072</v>
      </c>
      <c r="J1314">
        <v>4.4180000000000064</v>
      </c>
      <c r="K1314">
        <v>6.4620000000000033</v>
      </c>
      <c r="L1314">
        <v>2.8020000000000072</v>
      </c>
      <c r="M1314">
        <v>2.8020000000000072</v>
      </c>
      <c r="N1314">
        <v>72261.399999999994</v>
      </c>
      <c r="O1314">
        <v>70992.3</v>
      </c>
      <c r="P1314">
        <v>68875.3</v>
      </c>
      <c r="Q1314">
        <v>73102.600000000006</v>
      </c>
      <c r="R1314">
        <v>73576.2</v>
      </c>
      <c r="S1314">
        <v>71276.703784019308</v>
      </c>
      <c r="T1314">
        <v>70024.897636168607</v>
      </c>
      <c r="U1314">
        <v>67936.745705666734</v>
      </c>
      <c r="V1314">
        <v>72106.440866654273</v>
      </c>
      <c r="W1314">
        <v>72573.587184219534</v>
      </c>
      <c r="X1314" t="s">
        <v>21</v>
      </c>
      <c r="Y1314" t="s">
        <v>21</v>
      </c>
      <c r="Z1314" t="s">
        <v>21</v>
      </c>
      <c r="AA1314" t="s">
        <v>21</v>
      </c>
      <c r="AB1314" t="s">
        <v>21</v>
      </c>
      <c r="AC1314" t="s">
        <v>21</v>
      </c>
      <c r="AD1314" t="s">
        <v>21</v>
      </c>
      <c r="AE1314" t="s">
        <v>21</v>
      </c>
    </row>
    <row r="1315" spans="1:31" x14ac:dyDescent="0.25">
      <c r="A1315">
        <v>2040</v>
      </c>
      <c r="B1315" t="s">
        <v>174</v>
      </c>
      <c r="C1315" t="s">
        <v>175</v>
      </c>
      <c r="D1315">
        <v>3.9309029126213502</v>
      </c>
      <c r="E1315">
        <v>3.9343689320388351</v>
      </c>
      <c r="F1315">
        <v>3.967135922330097</v>
      </c>
      <c r="G1315">
        <v>3.8277378640776698</v>
      </c>
      <c r="H1315">
        <v>3.9823398058252431</v>
      </c>
      <c r="I1315">
        <v>2.325999999999993</v>
      </c>
      <c r="J1315">
        <v>4.0589999999999966</v>
      </c>
      <c r="K1315">
        <v>6.5840000000000032</v>
      </c>
      <c r="L1315">
        <v>2.325999999999993</v>
      </c>
      <c r="M1315">
        <v>2.325999999999993</v>
      </c>
      <c r="N1315">
        <v>80130.8</v>
      </c>
      <c r="O1315">
        <v>77185.600000000006</v>
      </c>
      <c r="P1315">
        <v>72176.2</v>
      </c>
      <c r="Q1315">
        <v>80925.8</v>
      </c>
      <c r="R1315">
        <v>84095.3</v>
      </c>
      <c r="S1315">
        <v>79038.868546367696</v>
      </c>
      <c r="T1315">
        <v>76133.802384008639</v>
      </c>
      <c r="U1315">
        <v>71192.664792768119</v>
      </c>
      <c r="V1315">
        <v>79823.03519008476</v>
      </c>
      <c r="W1315">
        <v>82949.34484701707</v>
      </c>
      <c r="X1315" t="s">
        <v>21</v>
      </c>
      <c r="Y1315" t="s">
        <v>21</v>
      </c>
      <c r="Z1315" t="s">
        <v>21</v>
      </c>
      <c r="AA1315" t="s">
        <v>21</v>
      </c>
      <c r="AB1315" t="s">
        <v>21</v>
      </c>
      <c r="AC1315" t="s">
        <v>21</v>
      </c>
      <c r="AD1315" t="s">
        <v>21</v>
      </c>
      <c r="AE1315" t="s">
        <v>21</v>
      </c>
    </row>
    <row r="1316" spans="1:31" x14ac:dyDescent="0.25">
      <c r="A1316">
        <v>2045</v>
      </c>
      <c r="B1316" t="s">
        <v>174</v>
      </c>
      <c r="C1316" t="s">
        <v>175</v>
      </c>
      <c r="D1316">
        <v>4.0051650485436889</v>
      </c>
      <c r="E1316">
        <v>4.0086893203883491</v>
      </c>
      <c r="F1316">
        <v>4.0544660194174753</v>
      </c>
      <c r="G1316">
        <v>3.8569126213592231</v>
      </c>
      <c r="H1316">
        <v>4.0739902912621266</v>
      </c>
      <c r="I1316">
        <v>1.968000000000004</v>
      </c>
      <c r="J1316">
        <v>3.7600000000000051</v>
      </c>
      <c r="K1316">
        <v>6.7079999999999984</v>
      </c>
      <c r="L1316">
        <v>1.968000000000004</v>
      </c>
      <c r="M1316">
        <v>1.968000000000004</v>
      </c>
      <c r="N1316">
        <v>87475.4</v>
      </c>
      <c r="O1316">
        <v>83014.399999999994</v>
      </c>
      <c r="P1316">
        <v>74517.7</v>
      </c>
      <c r="Q1316">
        <v>87683</v>
      </c>
      <c r="R1316">
        <v>94623.1</v>
      </c>
      <c r="S1316">
        <v>86283.384686549151</v>
      </c>
      <c r="T1316">
        <v>81883.174123502904</v>
      </c>
      <c r="U1316">
        <v>73502.257492470613</v>
      </c>
      <c r="V1316">
        <v>86488.155749738668</v>
      </c>
      <c r="W1316">
        <v>93333.683956104345</v>
      </c>
      <c r="X1316" t="s">
        <v>21</v>
      </c>
      <c r="Y1316" t="s">
        <v>21</v>
      </c>
      <c r="Z1316" t="s">
        <v>21</v>
      </c>
      <c r="AA1316" t="s">
        <v>21</v>
      </c>
      <c r="AB1316" t="s">
        <v>21</v>
      </c>
      <c r="AC1316" t="s">
        <v>21</v>
      </c>
      <c r="AD1316" t="s">
        <v>21</v>
      </c>
      <c r="AE1316" t="s">
        <v>21</v>
      </c>
    </row>
    <row r="1317" spans="1:31" x14ac:dyDescent="0.25">
      <c r="A1317">
        <v>2050</v>
      </c>
      <c r="B1317" t="s">
        <v>174</v>
      </c>
      <c r="C1317" t="s">
        <v>175</v>
      </c>
      <c r="D1317">
        <v>4.0751165048543676</v>
      </c>
      <c r="E1317">
        <v>4.0798446601941736</v>
      </c>
      <c r="F1317">
        <v>4.1413009708737771</v>
      </c>
      <c r="G1317">
        <v>3.8780485436893199</v>
      </c>
      <c r="H1317">
        <v>4.1621553398058149</v>
      </c>
      <c r="I1317">
        <v>1.688999999999993</v>
      </c>
      <c r="J1317">
        <v>3.507000000000005</v>
      </c>
      <c r="K1317">
        <v>6.8319999999999936</v>
      </c>
      <c r="L1317">
        <v>1.688999999999993</v>
      </c>
      <c r="M1317">
        <v>1.688999999999993</v>
      </c>
      <c r="N1317">
        <v>93428.1</v>
      </c>
      <c r="O1317">
        <v>88094.399999999994</v>
      </c>
      <c r="P1317">
        <v>75932</v>
      </c>
      <c r="Q1317">
        <v>92642.8</v>
      </c>
      <c r="R1317">
        <v>103843</v>
      </c>
      <c r="S1317">
        <v>92154.968057686885</v>
      </c>
      <c r="T1317">
        <v>86893.94965819802</v>
      </c>
      <c r="U1317">
        <v>74897.28501977757</v>
      </c>
      <c r="V1317">
        <v>91380.369233396312</v>
      </c>
      <c r="W1317">
        <v>102427.94563963496</v>
      </c>
      <c r="X1317">
        <v>14.284967025942416</v>
      </c>
      <c r="Y1317">
        <v>32.409978951331716</v>
      </c>
      <c r="Z1317">
        <v>42.2</v>
      </c>
      <c r="AA1317">
        <v>18.600000000000001</v>
      </c>
      <c r="AB1317">
        <v>0</v>
      </c>
      <c r="AC1317">
        <v>0</v>
      </c>
      <c r="AD1317" t="s">
        <v>21</v>
      </c>
      <c r="AE1317">
        <v>544.34904794827207</v>
      </c>
    </row>
    <row r="1318" spans="1:31" x14ac:dyDescent="0.25">
      <c r="A1318">
        <v>2055</v>
      </c>
      <c r="B1318" t="s">
        <v>174</v>
      </c>
      <c r="C1318" t="s">
        <v>175</v>
      </c>
      <c r="D1318">
        <v>4.1326019417475726</v>
      </c>
      <c r="E1318">
        <v>4.141135922330089</v>
      </c>
      <c r="F1318">
        <v>4.2246407766990197</v>
      </c>
      <c r="G1318">
        <v>3.8847281553398059</v>
      </c>
      <c r="H1318">
        <v>4.2374563106796117</v>
      </c>
      <c r="I1318">
        <v>1.466999999999999</v>
      </c>
      <c r="J1318">
        <v>3.2900000000000058</v>
      </c>
      <c r="K1318">
        <v>6.9569999999999936</v>
      </c>
      <c r="L1318">
        <v>1.466999999999999</v>
      </c>
      <c r="M1318">
        <v>1.466999999999999</v>
      </c>
      <c r="N1318">
        <v>98456.1</v>
      </c>
      <c r="O1318">
        <v>92576.1</v>
      </c>
      <c r="P1318">
        <v>76622.100000000006</v>
      </c>
      <c r="Q1318">
        <v>96428.9</v>
      </c>
      <c r="R1318">
        <v>112538</v>
      </c>
      <c r="S1318">
        <v>97114.45218927096</v>
      </c>
      <c r="T1318">
        <v>91314.578145175023</v>
      </c>
      <c r="U1318">
        <v>75577.98112144944</v>
      </c>
      <c r="V1318">
        <v>95114.876566449297</v>
      </c>
      <c r="W1318">
        <v>111004.46006368498</v>
      </c>
      <c r="X1318" t="s">
        <v>21</v>
      </c>
      <c r="Y1318" t="s">
        <v>21</v>
      </c>
      <c r="Z1318" t="s">
        <v>21</v>
      </c>
      <c r="AA1318" t="s">
        <v>21</v>
      </c>
      <c r="AB1318" t="s">
        <v>21</v>
      </c>
      <c r="AC1318" t="s">
        <v>21</v>
      </c>
      <c r="AD1318" t="s">
        <v>21</v>
      </c>
      <c r="AE1318" t="s">
        <v>21</v>
      </c>
    </row>
    <row r="1319" spans="1:31" x14ac:dyDescent="0.25">
      <c r="A1319">
        <v>2060</v>
      </c>
      <c r="B1319" t="s">
        <v>174</v>
      </c>
      <c r="C1319" t="s">
        <v>175</v>
      </c>
      <c r="D1319">
        <v>4.1792621359223299</v>
      </c>
      <c r="E1319">
        <v>4.1965728155339814</v>
      </c>
      <c r="F1319">
        <v>4.3128640776699028</v>
      </c>
      <c r="G1319">
        <v>3.87926213592233</v>
      </c>
      <c r="H1319">
        <v>4.3009223300970874</v>
      </c>
      <c r="I1319">
        <v>1.284999999999997</v>
      </c>
      <c r="J1319">
        <v>3.1020000000000039</v>
      </c>
      <c r="K1319">
        <v>7.0829999999999984</v>
      </c>
      <c r="L1319">
        <v>1.284999999999997</v>
      </c>
      <c r="M1319">
        <v>1.284999999999997</v>
      </c>
      <c r="N1319">
        <v>103159</v>
      </c>
      <c r="O1319">
        <v>96691.3</v>
      </c>
      <c r="P1319">
        <v>76623.899999999994</v>
      </c>
      <c r="Q1319">
        <v>99772.7</v>
      </c>
      <c r="R1319">
        <v>121507</v>
      </c>
      <c r="S1319">
        <v>101753.26641409726</v>
      </c>
      <c r="T1319">
        <v>95373.70087753277</v>
      </c>
      <c r="U1319">
        <v>75579.756593095575</v>
      </c>
      <c r="V1319">
        <v>98413.111061117321</v>
      </c>
      <c r="W1319">
        <v>119851.24072720477</v>
      </c>
      <c r="X1319" t="s">
        <v>21</v>
      </c>
      <c r="Y1319" t="s">
        <v>21</v>
      </c>
      <c r="Z1319" t="s">
        <v>21</v>
      </c>
      <c r="AA1319" t="s">
        <v>21</v>
      </c>
      <c r="AB1319" t="s">
        <v>21</v>
      </c>
      <c r="AC1319" t="s">
        <v>21</v>
      </c>
      <c r="AD1319" t="s">
        <v>21</v>
      </c>
      <c r="AE1319" t="s">
        <v>21</v>
      </c>
    </row>
    <row r="1320" spans="1:31" x14ac:dyDescent="0.25">
      <c r="A1320">
        <v>2065</v>
      </c>
      <c r="B1320" t="s">
        <v>174</v>
      </c>
      <c r="C1320" t="s">
        <v>175</v>
      </c>
      <c r="D1320">
        <v>4.2169999999999996</v>
      </c>
      <c r="E1320">
        <v>4.2466310679611654</v>
      </c>
      <c r="F1320">
        <v>4.4049029126213499</v>
      </c>
      <c r="G1320">
        <v>3.8631844660194181</v>
      </c>
      <c r="H1320">
        <v>4.353281553398058</v>
      </c>
      <c r="I1320">
        <v>1.1339999999999999</v>
      </c>
      <c r="J1320">
        <v>2.9369999999999981</v>
      </c>
      <c r="K1320">
        <v>7.2099999999999937</v>
      </c>
      <c r="L1320">
        <v>1.1339999999999999</v>
      </c>
      <c r="M1320">
        <v>1.1339999999999999</v>
      </c>
      <c r="N1320">
        <v>107784</v>
      </c>
      <c r="O1320">
        <v>100627</v>
      </c>
      <c r="P1320">
        <v>76100.7</v>
      </c>
      <c r="Q1320">
        <v>102946</v>
      </c>
      <c r="R1320">
        <v>131017</v>
      </c>
      <c r="S1320">
        <v>106315.24217157069</v>
      </c>
      <c r="T1320">
        <v>99255.769631843723</v>
      </c>
      <c r="U1320">
        <v>75063.686167947453</v>
      </c>
      <c r="V1320">
        <v>101543.16893596931</v>
      </c>
      <c r="W1320">
        <v>129231.64925770686</v>
      </c>
      <c r="X1320" t="s">
        <v>21</v>
      </c>
      <c r="Y1320" t="s">
        <v>21</v>
      </c>
      <c r="Z1320" t="s">
        <v>21</v>
      </c>
      <c r="AA1320" t="s">
        <v>21</v>
      </c>
      <c r="AB1320" t="s">
        <v>21</v>
      </c>
      <c r="AC1320" t="s">
        <v>21</v>
      </c>
      <c r="AD1320" t="s">
        <v>21</v>
      </c>
      <c r="AE1320" t="s">
        <v>21</v>
      </c>
    </row>
    <row r="1321" spans="1:31" x14ac:dyDescent="0.25">
      <c r="A1321">
        <v>2070</v>
      </c>
      <c r="B1321" t="s">
        <v>174</v>
      </c>
      <c r="C1321" t="s">
        <v>175</v>
      </c>
      <c r="D1321">
        <v>4.2452135922330099</v>
      </c>
      <c r="E1321">
        <v>4.2902135922330098</v>
      </c>
      <c r="F1321">
        <v>4.4981747572815536</v>
      </c>
      <c r="G1321">
        <v>3.8358640776699029</v>
      </c>
      <c r="H1321">
        <v>4.3948155339805828</v>
      </c>
      <c r="I1321">
        <v>1.007999999999996</v>
      </c>
      <c r="J1321">
        <v>2.7909999999999968</v>
      </c>
      <c r="K1321">
        <v>7.3370000000000033</v>
      </c>
      <c r="L1321">
        <v>1.007999999999996</v>
      </c>
      <c r="M1321">
        <v>1.007999999999996</v>
      </c>
      <c r="N1321">
        <v>112098</v>
      </c>
      <c r="O1321">
        <v>104192</v>
      </c>
      <c r="P1321">
        <v>75014.899999999994</v>
      </c>
      <c r="Q1321">
        <v>105747</v>
      </c>
      <c r="R1321">
        <v>140715</v>
      </c>
      <c r="S1321">
        <v>110570.45588351453</v>
      </c>
      <c r="T1321">
        <v>102772.18986436106</v>
      </c>
      <c r="U1321">
        <v>73992.682216063215</v>
      </c>
      <c r="V1321">
        <v>104306.00009200888</v>
      </c>
      <c r="W1321">
        <v>138797.49593791814</v>
      </c>
      <c r="X1321" t="s">
        <v>21</v>
      </c>
      <c r="Y1321" t="s">
        <v>21</v>
      </c>
      <c r="Z1321" t="s">
        <v>21</v>
      </c>
      <c r="AA1321" t="s">
        <v>21</v>
      </c>
      <c r="AB1321" t="s">
        <v>21</v>
      </c>
      <c r="AC1321" t="s">
        <v>21</v>
      </c>
      <c r="AD1321" t="s">
        <v>21</v>
      </c>
      <c r="AE1321" t="s">
        <v>21</v>
      </c>
    </row>
    <row r="1322" spans="1:31" x14ac:dyDescent="0.25">
      <c r="A1322">
        <v>2075</v>
      </c>
      <c r="B1322" t="s">
        <v>174</v>
      </c>
      <c r="C1322" t="s">
        <v>175</v>
      </c>
      <c r="D1322">
        <v>4.2618252427184462</v>
      </c>
      <c r="E1322">
        <v>4.3259514563106798</v>
      </c>
      <c r="F1322">
        <v>4.5904951456310581</v>
      </c>
      <c r="G1322">
        <v>3.7959902912621359</v>
      </c>
      <c r="H1322">
        <v>4.4238349514563096</v>
      </c>
      <c r="I1322">
        <v>0.90000000000000568</v>
      </c>
      <c r="J1322">
        <v>2.6620000000000061</v>
      </c>
      <c r="K1322">
        <v>7.4650000000000034</v>
      </c>
      <c r="L1322">
        <v>0.90000000000000568</v>
      </c>
      <c r="M1322">
        <v>0.90000000000000568</v>
      </c>
      <c r="N1322">
        <v>115995</v>
      </c>
      <c r="O1322">
        <v>107345</v>
      </c>
      <c r="P1322">
        <v>73507.5</v>
      </c>
      <c r="Q1322">
        <v>108079</v>
      </c>
      <c r="R1322">
        <v>150417</v>
      </c>
      <c r="S1322">
        <v>114414.35199743322</v>
      </c>
      <c r="T1322">
        <v>105882.22436453699</v>
      </c>
      <c r="U1322">
        <v>72505.823349724742</v>
      </c>
      <c r="V1322">
        <v>106606.22224691224</v>
      </c>
      <c r="W1322">
        <v>148367.28811067643</v>
      </c>
      <c r="X1322" t="s">
        <v>21</v>
      </c>
      <c r="Y1322" t="s">
        <v>21</v>
      </c>
      <c r="Z1322" t="s">
        <v>21</v>
      </c>
      <c r="AA1322" t="s">
        <v>21</v>
      </c>
      <c r="AB1322" t="s">
        <v>21</v>
      </c>
      <c r="AC1322" t="s">
        <v>21</v>
      </c>
      <c r="AD1322" t="s">
        <v>21</v>
      </c>
      <c r="AE1322" t="s">
        <v>21</v>
      </c>
    </row>
    <row r="1323" spans="1:31" x14ac:dyDescent="0.25">
      <c r="A1323">
        <v>2080</v>
      </c>
      <c r="B1323" t="s">
        <v>174</v>
      </c>
      <c r="C1323" t="s">
        <v>175</v>
      </c>
      <c r="D1323">
        <v>4.2619126213592233</v>
      </c>
      <c r="E1323">
        <v>4.3519805825242717</v>
      </c>
      <c r="F1323">
        <v>4.6820097087378638</v>
      </c>
      <c r="G1323">
        <v>3.7424466019417482</v>
      </c>
      <c r="H1323">
        <v>4.4349223300970877</v>
      </c>
      <c r="I1323">
        <v>0.80700000000000216</v>
      </c>
      <c r="J1323">
        <v>2.546000000000006</v>
      </c>
      <c r="K1323">
        <v>7.5939999999999941</v>
      </c>
      <c r="L1323">
        <v>0.80700000000000216</v>
      </c>
      <c r="M1323">
        <v>0.80700000000000216</v>
      </c>
      <c r="N1323">
        <v>119477</v>
      </c>
      <c r="O1323">
        <v>110104</v>
      </c>
      <c r="P1323">
        <v>71691.5</v>
      </c>
      <c r="Q1323">
        <v>109954</v>
      </c>
      <c r="R1323">
        <v>160090</v>
      </c>
      <c r="S1323">
        <v>117848.90325960022</v>
      </c>
      <c r="T1323">
        <v>108603.62784883303</v>
      </c>
      <c r="U1323">
        <v>70714.569733384909</v>
      </c>
      <c r="V1323">
        <v>108455.67187832037</v>
      </c>
      <c r="W1323">
        <v>157908.47546246892</v>
      </c>
      <c r="X1323" t="s">
        <v>21</v>
      </c>
      <c r="Y1323" t="s">
        <v>21</v>
      </c>
      <c r="Z1323" t="s">
        <v>21</v>
      </c>
      <c r="AA1323" t="s">
        <v>21</v>
      </c>
      <c r="AB1323" t="s">
        <v>21</v>
      </c>
      <c r="AC1323" t="s">
        <v>21</v>
      </c>
      <c r="AD1323" t="s">
        <v>21</v>
      </c>
      <c r="AE1323" t="s">
        <v>21</v>
      </c>
    </row>
    <row r="1324" spans="1:31" x14ac:dyDescent="0.25">
      <c r="A1324">
        <v>2085</v>
      </c>
      <c r="B1324" t="s">
        <v>174</v>
      </c>
      <c r="C1324" t="s">
        <v>175</v>
      </c>
      <c r="D1324">
        <v>4.2237864077669904</v>
      </c>
      <c r="E1324">
        <v>4.3671747572815534</v>
      </c>
      <c r="F1324">
        <v>4.776116504854369</v>
      </c>
      <c r="G1324">
        <v>3.673495145631068</v>
      </c>
      <c r="H1324">
        <v>4.4064660194174756</v>
      </c>
      <c r="I1324">
        <v>0.72599999999999909</v>
      </c>
      <c r="J1324">
        <v>2.4419999999999931</v>
      </c>
      <c r="K1324">
        <v>7.722999999999999</v>
      </c>
      <c r="L1324">
        <v>0.72599999999999909</v>
      </c>
      <c r="M1324">
        <v>0.72599999999999909</v>
      </c>
      <c r="N1324">
        <v>122683</v>
      </c>
      <c r="O1324">
        <v>112490</v>
      </c>
      <c r="P1324">
        <v>69625.3</v>
      </c>
      <c r="Q1324">
        <v>111412</v>
      </c>
      <c r="R1324">
        <v>169898</v>
      </c>
      <c r="S1324">
        <v>121011.21553602396</v>
      </c>
      <c r="T1324">
        <v>110957.11415312093</v>
      </c>
      <c r="U1324">
        <v>68676.525558229987</v>
      </c>
      <c r="V1324">
        <v>109893.80391170335</v>
      </c>
      <c r="W1324">
        <v>167582.82318772282</v>
      </c>
      <c r="X1324" t="s">
        <v>21</v>
      </c>
      <c r="Y1324" t="s">
        <v>21</v>
      </c>
      <c r="Z1324" t="s">
        <v>21</v>
      </c>
      <c r="AA1324" t="s">
        <v>21</v>
      </c>
      <c r="AB1324" t="s">
        <v>21</v>
      </c>
      <c r="AC1324" t="s">
        <v>21</v>
      </c>
      <c r="AD1324" t="s">
        <v>21</v>
      </c>
      <c r="AE1324" t="s">
        <v>21</v>
      </c>
    </row>
    <row r="1325" spans="1:31" x14ac:dyDescent="0.25">
      <c r="A1325">
        <v>2090</v>
      </c>
      <c r="B1325" t="s">
        <v>174</v>
      </c>
      <c r="C1325" t="s">
        <v>175</v>
      </c>
      <c r="D1325">
        <v>4.1392038834951466</v>
      </c>
      <c r="E1325">
        <v>4.3725339805825154</v>
      </c>
      <c r="F1325">
        <v>4.8801747572815533</v>
      </c>
      <c r="G1325">
        <v>3.5896699029126209</v>
      </c>
      <c r="H1325">
        <v>4.3302815533980583</v>
      </c>
      <c r="I1325">
        <v>0.65600000000000591</v>
      </c>
      <c r="J1325">
        <v>2.347999999999999</v>
      </c>
      <c r="K1325">
        <v>7.8529999999999944</v>
      </c>
      <c r="L1325">
        <v>0.65600000000000591</v>
      </c>
      <c r="M1325">
        <v>0.65600000000000591</v>
      </c>
      <c r="N1325">
        <v>125709</v>
      </c>
      <c r="O1325">
        <v>114552</v>
      </c>
      <c r="P1325">
        <v>67358.399999999994</v>
      </c>
      <c r="Q1325">
        <v>112532</v>
      </c>
      <c r="R1325">
        <v>179954</v>
      </c>
      <c r="S1325">
        <v>123995.9806478325</v>
      </c>
      <c r="T1325">
        <v>112991.01556110151</v>
      </c>
      <c r="U1325">
        <v>66440.516294529109</v>
      </c>
      <c r="V1325">
        <v>110998.54182486447</v>
      </c>
      <c r="W1325">
        <v>177501.79145089095</v>
      </c>
      <c r="X1325" t="s">
        <v>21</v>
      </c>
      <c r="Y1325" t="s">
        <v>21</v>
      </c>
      <c r="Z1325" t="s">
        <v>21</v>
      </c>
      <c r="AA1325" t="s">
        <v>21</v>
      </c>
      <c r="AB1325" t="s">
        <v>21</v>
      </c>
      <c r="AC1325" t="s">
        <v>21</v>
      </c>
      <c r="AD1325" t="s">
        <v>21</v>
      </c>
      <c r="AE1325" t="s">
        <v>21</v>
      </c>
    </row>
    <row r="1326" spans="1:31" x14ac:dyDescent="0.25">
      <c r="A1326">
        <v>2095</v>
      </c>
      <c r="B1326" t="s">
        <v>174</v>
      </c>
      <c r="C1326" t="s">
        <v>175</v>
      </c>
      <c r="D1326">
        <v>4.0252621359223202</v>
      </c>
      <c r="E1326">
        <v>4.3732815533980576</v>
      </c>
      <c r="F1326">
        <v>5.0012135922330092</v>
      </c>
      <c r="G1326">
        <v>3.4955145631067959</v>
      </c>
      <c r="H1326">
        <v>4.2235048543689322</v>
      </c>
      <c r="I1326">
        <v>0.59399999999999409</v>
      </c>
      <c r="J1326">
        <v>2.262</v>
      </c>
      <c r="K1326">
        <v>7.9830000000000041</v>
      </c>
      <c r="L1326">
        <v>0.59399999999999409</v>
      </c>
      <c r="M1326">
        <v>0.59399999999999409</v>
      </c>
      <c r="N1326">
        <v>128439</v>
      </c>
      <c r="O1326">
        <v>116276</v>
      </c>
      <c r="P1326">
        <v>64927.9</v>
      </c>
      <c r="Q1326">
        <v>113315</v>
      </c>
      <c r="R1326">
        <v>190086</v>
      </c>
      <c r="S1326">
        <v>126688.77931116275</v>
      </c>
      <c r="T1326">
        <v>114691.52284886024</v>
      </c>
      <c r="U1326">
        <v>64043.136385655795</v>
      </c>
      <c r="V1326">
        <v>111770.8719909405</v>
      </c>
      <c r="W1326">
        <v>187495.72407245217</v>
      </c>
      <c r="X1326" t="s">
        <v>21</v>
      </c>
      <c r="Y1326" t="s">
        <v>21</v>
      </c>
      <c r="Z1326" t="s">
        <v>21</v>
      </c>
      <c r="AA1326" t="s">
        <v>21</v>
      </c>
      <c r="AB1326" t="s">
        <v>21</v>
      </c>
      <c r="AC1326" t="s">
        <v>21</v>
      </c>
      <c r="AD1326" t="s">
        <v>21</v>
      </c>
      <c r="AE1326" t="s">
        <v>21</v>
      </c>
    </row>
    <row r="1327" spans="1:31" x14ac:dyDescent="0.25">
      <c r="A1327">
        <v>2100</v>
      </c>
      <c r="B1327" t="s">
        <v>174</v>
      </c>
      <c r="C1327" t="s">
        <v>175</v>
      </c>
      <c r="D1327">
        <v>3.907466019417476</v>
      </c>
      <c r="E1327">
        <v>4.3762038834951458</v>
      </c>
      <c r="F1327">
        <v>5.1385048543689233</v>
      </c>
      <c r="G1327">
        <v>3.398009708737864</v>
      </c>
      <c r="H1327">
        <v>4.1082330097087381</v>
      </c>
      <c r="I1327">
        <v>0.54000000000000625</v>
      </c>
      <c r="J1327">
        <v>2.1839999999999971</v>
      </c>
      <c r="K1327">
        <v>8.1140000000000043</v>
      </c>
      <c r="L1327">
        <v>0.54000000000000625</v>
      </c>
      <c r="M1327">
        <v>0.54000000000000625</v>
      </c>
      <c r="N1327">
        <v>130668</v>
      </c>
      <c r="O1327">
        <v>117609</v>
      </c>
      <c r="P1327">
        <v>62376.4</v>
      </c>
      <c r="Q1327">
        <v>113723</v>
      </c>
      <c r="R1327">
        <v>200008</v>
      </c>
      <c r="S1327">
        <v>128887.40503298077</v>
      </c>
      <c r="T1327">
        <v>116006.35824014933</v>
      </c>
      <c r="U1327">
        <v>61526.405327235596</v>
      </c>
      <c r="V1327">
        <v>112173.31223073493</v>
      </c>
      <c r="W1327">
        <v>197282.51833529567</v>
      </c>
      <c r="X1327" t="s">
        <v>21</v>
      </c>
      <c r="Y1327" t="s">
        <v>21</v>
      </c>
      <c r="Z1327" t="s">
        <v>21</v>
      </c>
      <c r="AA1327" t="s">
        <v>21</v>
      </c>
      <c r="AB1327" t="s">
        <v>21</v>
      </c>
      <c r="AC1327" t="s">
        <v>21</v>
      </c>
      <c r="AD1327" t="s">
        <v>21</v>
      </c>
      <c r="AE1327" t="s">
        <v>21</v>
      </c>
    </row>
    <row r="1328" spans="1:31" x14ac:dyDescent="0.25">
      <c r="A1328">
        <v>2020</v>
      </c>
      <c r="B1328" t="s">
        <v>176</v>
      </c>
      <c r="C1328" t="s">
        <v>177</v>
      </c>
      <c r="D1328">
        <v>422.83433436965743</v>
      </c>
      <c r="E1328">
        <v>422.83433436965743</v>
      </c>
      <c r="F1328">
        <v>422.83433436965743</v>
      </c>
      <c r="G1328">
        <v>422.83433436965743</v>
      </c>
      <c r="H1328">
        <v>422.83433436965743</v>
      </c>
      <c r="I1328">
        <v>65.099999999999994</v>
      </c>
      <c r="J1328">
        <v>65.099999999999994</v>
      </c>
      <c r="K1328">
        <v>65.099999999999994</v>
      </c>
      <c r="L1328">
        <v>65.099999999999994</v>
      </c>
      <c r="M1328">
        <v>65.099999999999994</v>
      </c>
      <c r="N1328">
        <v>6118.01</v>
      </c>
      <c r="O1328">
        <v>6118.01</v>
      </c>
      <c r="P1328">
        <v>6118.01</v>
      </c>
      <c r="Q1328">
        <v>6118.01</v>
      </c>
      <c r="R1328">
        <v>6118.01</v>
      </c>
      <c r="S1328">
        <v>6034.6407143740371</v>
      </c>
      <c r="T1328">
        <v>6034.6407143740371</v>
      </c>
      <c r="U1328">
        <v>6034.6407143740371</v>
      </c>
      <c r="V1328">
        <v>6034.6407143740371</v>
      </c>
      <c r="W1328">
        <v>6034.6407143740371</v>
      </c>
      <c r="X1328" t="s">
        <v>21</v>
      </c>
      <c r="Y1328" t="s">
        <v>21</v>
      </c>
      <c r="Z1328" t="s">
        <v>21</v>
      </c>
      <c r="AA1328" t="s">
        <v>21</v>
      </c>
      <c r="AB1328" t="s">
        <v>21</v>
      </c>
      <c r="AC1328" t="s">
        <v>21</v>
      </c>
      <c r="AD1328" t="s">
        <v>21</v>
      </c>
      <c r="AE1328" t="s">
        <v>21</v>
      </c>
    </row>
    <row r="1329" spans="1:31" x14ac:dyDescent="0.25">
      <c r="A1329">
        <v>2025</v>
      </c>
      <c r="B1329" t="s">
        <v>176</v>
      </c>
      <c r="C1329" t="s">
        <v>177</v>
      </c>
      <c r="D1329">
        <v>438.08554327920518</v>
      </c>
      <c r="E1329">
        <v>439.72170135614459</v>
      </c>
      <c r="F1329">
        <v>441.17427584066968</v>
      </c>
      <c r="G1329">
        <v>441.34604746810408</v>
      </c>
      <c r="H1329">
        <v>437.93186879042122</v>
      </c>
      <c r="I1329">
        <v>58.645000000000003</v>
      </c>
      <c r="J1329">
        <v>62.082000000000001</v>
      </c>
      <c r="K1329">
        <v>63.74</v>
      </c>
      <c r="L1329">
        <v>58.645000000000003</v>
      </c>
      <c r="M1329">
        <v>58.645000000000003</v>
      </c>
      <c r="N1329">
        <v>8230.59</v>
      </c>
      <c r="O1329">
        <v>8199.9599999999991</v>
      </c>
      <c r="P1329">
        <v>8172.97</v>
      </c>
      <c r="Q1329">
        <v>8169.78</v>
      </c>
      <c r="R1329">
        <v>8233.48</v>
      </c>
      <c r="S1329">
        <v>8118.4328756114819</v>
      </c>
      <c r="T1329">
        <v>8088.2202664327979</v>
      </c>
      <c r="U1329">
        <v>8061.598055471889</v>
      </c>
      <c r="V1329">
        <v>8058.451525165653</v>
      </c>
      <c r="W1329">
        <v>8121.2834939766917</v>
      </c>
      <c r="X1329" t="s">
        <v>21</v>
      </c>
      <c r="Y1329" t="s">
        <v>21</v>
      </c>
      <c r="Z1329" t="s">
        <v>21</v>
      </c>
      <c r="AA1329" t="s">
        <v>21</v>
      </c>
      <c r="AB1329" t="s">
        <v>21</v>
      </c>
      <c r="AC1329" t="s">
        <v>21</v>
      </c>
      <c r="AD1329" t="s">
        <v>21</v>
      </c>
      <c r="AE1329" t="s">
        <v>21</v>
      </c>
    </row>
    <row r="1330" spans="1:31" x14ac:dyDescent="0.25">
      <c r="A1330">
        <v>2030</v>
      </c>
      <c r="B1330" t="s">
        <v>176</v>
      </c>
      <c r="C1330" t="s">
        <v>177</v>
      </c>
      <c r="D1330">
        <v>451.99805278560262</v>
      </c>
      <c r="E1330">
        <v>456.83195062149031</v>
      </c>
      <c r="F1330">
        <v>461.13858167592463</v>
      </c>
      <c r="G1330">
        <v>461.6838777583763</v>
      </c>
      <c r="H1330">
        <v>451.66034965290243</v>
      </c>
      <c r="I1330">
        <v>52.375999999999998</v>
      </c>
      <c r="J1330">
        <v>59.101999999999997</v>
      </c>
      <c r="K1330">
        <v>62.343000000000004</v>
      </c>
      <c r="L1330">
        <v>52.375999999999998</v>
      </c>
      <c r="M1330">
        <v>52.375999999999998</v>
      </c>
      <c r="N1330">
        <v>10605.7</v>
      </c>
      <c r="O1330">
        <v>10460.9</v>
      </c>
      <c r="P1330">
        <v>10329.4</v>
      </c>
      <c r="Q1330">
        <v>10329.299999999999</v>
      </c>
      <c r="R1330">
        <v>10655.4</v>
      </c>
      <c r="S1330">
        <v>10461.17757644017</v>
      </c>
      <c r="T1330">
        <v>10318.350746238622</v>
      </c>
      <c r="U1330">
        <v>10188.642678755865</v>
      </c>
      <c r="V1330">
        <v>10188.54404144219</v>
      </c>
      <c r="W1330">
        <v>10510.200321336693</v>
      </c>
      <c r="X1330">
        <v>50.005549896533843</v>
      </c>
      <c r="Y1330">
        <v>17.859124963047801</v>
      </c>
      <c r="Z1330">
        <v>1</v>
      </c>
      <c r="AA1330">
        <v>2.8</v>
      </c>
      <c r="AB1330">
        <v>3.7189047559119301</v>
      </c>
      <c r="AC1330">
        <v>3.6884168745162702</v>
      </c>
      <c r="AD1330">
        <v>1000.339189962113</v>
      </c>
      <c r="AE1330">
        <v>1.748605321296</v>
      </c>
    </row>
    <row r="1331" spans="1:31" x14ac:dyDescent="0.25">
      <c r="A1331">
        <v>2035</v>
      </c>
      <c r="B1331" t="s">
        <v>176</v>
      </c>
      <c r="C1331" t="s">
        <v>177</v>
      </c>
      <c r="D1331">
        <v>461.92793390239888</v>
      </c>
      <c r="E1331">
        <v>470.92943697790872</v>
      </c>
      <c r="F1331">
        <v>479.51392710038152</v>
      </c>
      <c r="G1331">
        <v>480.36780114746023</v>
      </c>
      <c r="H1331">
        <v>461.38999744468038</v>
      </c>
      <c r="I1331">
        <v>46.512999999999998</v>
      </c>
      <c r="J1331">
        <v>56.188000000000002</v>
      </c>
      <c r="K1331">
        <v>60.911000000000001</v>
      </c>
      <c r="L1331">
        <v>46.512999999999998</v>
      </c>
      <c r="M1331">
        <v>46.512999999999998</v>
      </c>
      <c r="N1331">
        <v>13372.8</v>
      </c>
      <c r="O1331">
        <v>12798.6</v>
      </c>
      <c r="P1331">
        <v>12224.9</v>
      </c>
      <c r="Q1331">
        <v>12355.6</v>
      </c>
      <c r="R1331">
        <v>13828.4</v>
      </c>
      <c r="S1331">
        <v>13190.570683143884</v>
      </c>
      <c r="T1331">
        <v>12624.195228021455</v>
      </c>
      <c r="U1331">
        <v>12058.312959467401</v>
      </c>
      <c r="V1331">
        <v>12187.231928440759</v>
      </c>
      <c r="W1331">
        <v>13639.962284247644</v>
      </c>
      <c r="X1331" t="s">
        <v>21</v>
      </c>
      <c r="Y1331" t="s">
        <v>21</v>
      </c>
      <c r="Z1331" t="s">
        <v>21</v>
      </c>
      <c r="AA1331" t="s">
        <v>21</v>
      </c>
      <c r="AB1331" t="s">
        <v>21</v>
      </c>
      <c r="AC1331" t="s">
        <v>21</v>
      </c>
      <c r="AD1331" t="s">
        <v>21</v>
      </c>
      <c r="AE1331" t="s">
        <v>21</v>
      </c>
    </row>
    <row r="1332" spans="1:31" x14ac:dyDescent="0.25">
      <c r="A1332">
        <v>2040</v>
      </c>
      <c r="B1332" t="s">
        <v>176</v>
      </c>
      <c r="C1332" t="s">
        <v>177</v>
      </c>
      <c r="D1332">
        <v>467.84153702475618</v>
      </c>
      <c r="E1332">
        <v>481.76504809476592</v>
      </c>
      <c r="F1332">
        <v>495.8400899229145</v>
      </c>
      <c r="G1332">
        <v>496.80128435231768</v>
      </c>
      <c r="H1332">
        <v>467.1040875987905</v>
      </c>
      <c r="I1332">
        <v>41.183999999999997</v>
      </c>
      <c r="J1332">
        <v>53.365000000000002</v>
      </c>
      <c r="K1332">
        <v>59.445</v>
      </c>
      <c r="L1332">
        <v>41.183999999999997</v>
      </c>
      <c r="M1332">
        <v>41.183999999999997</v>
      </c>
      <c r="N1332">
        <v>16666.099999999999</v>
      </c>
      <c r="O1332">
        <v>15310.9</v>
      </c>
      <c r="P1332">
        <v>13878.9</v>
      </c>
      <c r="Q1332">
        <v>14312.7</v>
      </c>
      <c r="R1332">
        <v>18014.8</v>
      </c>
      <c r="S1332">
        <v>16438.993334405979</v>
      </c>
      <c r="T1332">
        <v>15102.260459481013</v>
      </c>
      <c r="U1332">
        <v>13689.774127653569</v>
      </c>
      <c r="V1332">
        <v>14117.662794376158</v>
      </c>
      <c r="W1332">
        <v>17769.314783942064</v>
      </c>
      <c r="X1332" t="s">
        <v>21</v>
      </c>
      <c r="Y1332" t="s">
        <v>21</v>
      </c>
      <c r="Z1332" t="s">
        <v>21</v>
      </c>
      <c r="AA1332" t="s">
        <v>21</v>
      </c>
      <c r="AB1332" t="s">
        <v>21</v>
      </c>
      <c r="AC1332" t="s">
        <v>21</v>
      </c>
      <c r="AD1332" t="s">
        <v>21</v>
      </c>
      <c r="AE1332" t="s">
        <v>21</v>
      </c>
    </row>
    <row r="1333" spans="1:31" x14ac:dyDescent="0.25">
      <c r="A1333">
        <v>2045</v>
      </c>
      <c r="B1333" t="s">
        <v>176</v>
      </c>
      <c r="C1333" t="s">
        <v>177</v>
      </c>
      <c r="D1333">
        <v>470.63396111046887</v>
      </c>
      <c r="E1333">
        <v>489.06829578433099</v>
      </c>
      <c r="F1333">
        <v>508.64618192658929</v>
      </c>
      <c r="G1333">
        <v>509.47117325675492</v>
      </c>
      <c r="H1333">
        <v>469.70525422388249</v>
      </c>
      <c r="I1333">
        <v>36.433999999999997</v>
      </c>
      <c r="J1333">
        <v>50.651000000000003</v>
      </c>
      <c r="K1333">
        <v>57.945999999999998</v>
      </c>
      <c r="L1333">
        <v>36.433999999999997</v>
      </c>
      <c r="M1333">
        <v>36.433999999999997</v>
      </c>
      <c r="N1333">
        <v>20412.5</v>
      </c>
      <c r="O1333">
        <v>18049.7</v>
      </c>
      <c r="P1333">
        <v>15340.2</v>
      </c>
      <c r="Q1333">
        <v>16255.6</v>
      </c>
      <c r="R1333">
        <v>23046.9</v>
      </c>
      <c r="S1333">
        <v>20134.341653929958</v>
      </c>
      <c r="T1333">
        <v>17803.739206414677</v>
      </c>
      <c r="U1333">
        <v>15131.161192387819</v>
      </c>
      <c r="V1333">
        <v>16034.087161769692</v>
      </c>
      <c r="W1333">
        <v>22732.843045386817</v>
      </c>
      <c r="X1333" t="s">
        <v>21</v>
      </c>
      <c r="Y1333" t="s">
        <v>21</v>
      </c>
      <c r="Z1333" t="s">
        <v>21</v>
      </c>
      <c r="AA1333" t="s">
        <v>21</v>
      </c>
      <c r="AB1333" t="s">
        <v>21</v>
      </c>
      <c r="AC1333" t="s">
        <v>21</v>
      </c>
      <c r="AD1333" t="s">
        <v>21</v>
      </c>
      <c r="AE1333" t="s">
        <v>21</v>
      </c>
    </row>
    <row r="1334" spans="1:31" x14ac:dyDescent="0.25">
      <c r="A1334">
        <v>2050</v>
      </c>
      <c r="B1334" t="s">
        <v>176</v>
      </c>
      <c r="C1334" t="s">
        <v>177</v>
      </c>
      <c r="D1334">
        <v>470.17117143152649</v>
      </c>
      <c r="E1334">
        <v>492.92053168900537</v>
      </c>
      <c r="F1334">
        <v>518.44142477321543</v>
      </c>
      <c r="G1334">
        <v>519.11847921977574</v>
      </c>
      <c r="H1334">
        <v>469.06384131465109</v>
      </c>
      <c r="I1334">
        <v>32.253999999999998</v>
      </c>
      <c r="J1334">
        <v>48.057000000000002</v>
      </c>
      <c r="K1334">
        <v>56.414999999999999</v>
      </c>
      <c r="L1334">
        <v>32.253999999999998</v>
      </c>
      <c r="M1334">
        <v>32.253999999999998</v>
      </c>
      <c r="N1334">
        <v>24429.8</v>
      </c>
      <c r="O1334">
        <v>21066.9</v>
      </c>
      <c r="P1334">
        <v>16749.5</v>
      </c>
      <c r="Q1334">
        <v>18305.400000000001</v>
      </c>
      <c r="R1334">
        <v>28539.8</v>
      </c>
      <c r="S1334">
        <v>24096.898456199782</v>
      </c>
      <c r="T1334">
        <v>20779.82423461982</v>
      </c>
      <c r="U1334">
        <v>16521.256854011015</v>
      </c>
      <c r="V1334">
        <v>18055.95481748191</v>
      </c>
      <c r="W1334">
        <v>28150.892048246427</v>
      </c>
      <c r="X1334">
        <v>78.580149837410332</v>
      </c>
      <c r="Y1334">
        <v>17.859124963047801</v>
      </c>
      <c r="Z1334">
        <v>1</v>
      </c>
      <c r="AA1334">
        <v>4.4000000000000004</v>
      </c>
      <c r="AB1334">
        <v>3.6658971441097701</v>
      </c>
      <c r="AC1334">
        <v>3.7374382739613901</v>
      </c>
      <c r="AD1334">
        <v>1019.763251903125</v>
      </c>
      <c r="AE1334">
        <v>0</v>
      </c>
    </row>
    <row r="1335" spans="1:31" x14ac:dyDescent="0.25">
      <c r="A1335">
        <v>2055</v>
      </c>
      <c r="B1335" t="s">
        <v>176</v>
      </c>
      <c r="C1335" t="s">
        <v>177</v>
      </c>
      <c r="D1335">
        <v>467.00111764813249</v>
      </c>
      <c r="E1335">
        <v>494.35152497824942</v>
      </c>
      <c r="F1335">
        <v>526.9552517902448</v>
      </c>
      <c r="G1335">
        <v>527.57452802638068</v>
      </c>
      <c r="H1335">
        <v>465.7287169253421</v>
      </c>
      <c r="I1335">
        <v>28.602999999999991</v>
      </c>
      <c r="J1335">
        <v>45.591999999999999</v>
      </c>
      <c r="K1335">
        <v>54.856000000000002</v>
      </c>
      <c r="L1335">
        <v>28.602999999999991</v>
      </c>
      <c r="M1335">
        <v>28.602999999999991</v>
      </c>
      <c r="N1335">
        <v>28725.5</v>
      </c>
      <c r="O1335">
        <v>24391.3</v>
      </c>
      <c r="P1335">
        <v>18124.400000000001</v>
      </c>
      <c r="Q1335">
        <v>20478.599999999999</v>
      </c>
      <c r="R1335">
        <v>34583.699999999997</v>
      </c>
      <c r="S1335">
        <v>28334.061539741091</v>
      </c>
      <c r="T1335">
        <v>24058.92309043487</v>
      </c>
      <c r="U1335">
        <v>17877.421279729977</v>
      </c>
      <c r="V1335">
        <v>20199.540918269198</v>
      </c>
      <c r="W1335">
        <v>34112.432649455841</v>
      </c>
      <c r="X1335" t="s">
        <v>21</v>
      </c>
      <c r="Y1335" t="s">
        <v>21</v>
      </c>
      <c r="Z1335" t="s">
        <v>21</v>
      </c>
      <c r="AA1335" t="s">
        <v>21</v>
      </c>
      <c r="AB1335" t="s">
        <v>21</v>
      </c>
      <c r="AC1335" t="s">
        <v>21</v>
      </c>
      <c r="AD1335" t="s">
        <v>21</v>
      </c>
      <c r="AE1335" t="s">
        <v>21</v>
      </c>
    </row>
    <row r="1336" spans="1:31" x14ac:dyDescent="0.25">
      <c r="A1336">
        <v>2060</v>
      </c>
      <c r="B1336" t="s">
        <v>176</v>
      </c>
      <c r="C1336" t="s">
        <v>177</v>
      </c>
      <c r="D1336">
        <v>461.2096010050924</v>
      </c>
      <c r="E1336">
        <v>493.59396184056021</v>
      </c>
      <c r="F1336">
        <v>534.68038214196622</v>
      </c>
      <c r="G1336">
        <v>535.1902371579979</v>
      </c>
      <c r="H1336">
        <v>459.78767849211812</v>
      </c>
      <c r="I1336">
        <v>25.425000000000001</v>
      </c>
      <c r="J1336">
        <v>43.26</v>
      </c>
      <c r="K1336">
        <v>53.27</v>
      </c>
      <c r="L1336">
        <v>25.425000000000001</v>
      </c>
      <c r="M1336">
        <v>25.425000000000001</v>
      </c>
      <c r="N1336">
        <v>33381.599999999999</v>
      </c>
      <c r="O1336">
        <v>28026.3</v>
      </c>
      <c r="P1336">
        <v>19404.900000000001</v>
      </c>
      <c r="Q1336">
        <v>22720.3</v>
      </c>
      <c r="R1336">
        <v>41391.9</v>
      </c>
      <c r="S1336">
        <v>32926.713501767459</v>
      </c>
      <c r="T1336">
        <v>27644.389442524785</v>
      </c>
      <c r="U1336">
        <v>19140.472081339642</v>
      </c>
      <c r="V1336">
        <v>22410.693578923932</v>
      </c>
      <c r="W1336">
        <v>40827.85823908406</v>
      </c>
      <c r="X1336" t="s">
        <v>21</v>
      </c>
      <c r="Y1336" t="s">
        <v>21</v>
      </c>
      <c r="Z1336" t="s">
        <v>21</v>
      </c>
      <c r="AA1336" t="s">
        <v>21</v>
      </c>
      <c r="AB1336" t="s">
        <v>21</v>
      </c>
      <c r="AC1336" t="s">
        <v>21</v>
      </c>
      <c r="AD1336" t="s">
        <v>21</v>
      </c>
      <c r="AE1336" t="s">
        <v>21</v>
      </c>
    </row>
    <row r="1337" spans="1:31" x14ac:dyDescent="0.25">
      <c r="A1337">
        <v>2065</v>
      </c>
      <c r="B1337" t="s">
        <v>176</v>
      </c>
      <c r="C1337" t="s">
        <v>177</v>
      </c>
      <c r="D1337">
        <v>453.01723776032321</v>
      </c>
      <c r="E1337">
        <v>490.42136308049868</v>
      </c>
      <c r="F1337">
        <v>540.92949751464744</v>
      </c>
      <c r="G1337">
        <v>541.14322901139553</v>
      </c>
      <c r="H1337">
        <v>451.47743926552812</v>
      </c>
      <c r="I1337">
        <v>22.66</v>
      </c>
      <c r="J1337">
        <v>41.061</v>
      </c>
      <c r="K1337">
        <v>51.658999999999999</v>
      </c>
      <c r="L1337">
        <v>22.66</v>
      </c>
      <c r="M1337">
        <v>22.66</v>
      </c>
      <c r="N1337">
        <v>38409.9</v>
      </c>
      <c r="O1337">
        <v>31972.5</v>
      </c>
      <c r="P1337">
        <v>20587.5</v>
      </c>
      <c r="Q1337">
        <v>25042.2</v>
      </c>
      <c r="R1337">
        <v>49072.6</v>
      </c>
      <c r="S1337">
        <v>37886.493545292557</v>
      </c>
      <c r="T1337">
        <v>31536.815114771613</v>
      </c>
      <c r="U1337">
        <v>20306.956952861383</v>
      </c>
      <c r="V1337">
        <v>24700.953365146102</v>
      </c>
      <c r="W1337">
        <v>48403.89439052753</v>
      </c>
      <c r="X1337" t="s">
        <v>21</v>
      </c>
      <c r="Y1337" t="s">
        <v>21</v>
      </c>
      <c r="Z1337" t="s">
        <v>21</v>
      </c>
      <c r="AA1337" t="s">
        <v>21</v>
      </c>
      <c r="AB1337" t="s">
        <v>21</v>
      </c>
      <c r="AC1337" t="s">
        <v>21</v>
      </c>
      <c r="AD1337" t="s">
        <v>21</v>
      </c>
      <c r="AE1337" t="s">
        <v>21</v>
      </c>
    </row>
    <row r="1338" spans="1:31" x14ac:dyDescent="0.25">
      <c r="A1338">
        <v>2070</v>
      </c>
      <c r="B1338" t="s">
        <v>176</v>
      </c>
      <c r="C1338" t="s">
        <v>177</v>
      </c>
      <c r="D1338">
        <v>442.74697103362678</v>
      </c>
      <c r="E1338">
        <v>485.10790354276821</v>
      </c>
      <c r="F1338">
        <v>545.67619324300483</v>
      </c>
      <c r="G1338">
        <v>545.35949940071669</v>
      </c>
      <c r="H1338">
        <v>441.12372979320162</v>
      </c>
      <c r="I1338">
        <v>20.253</v>
      </c>
      <c r="J1338">
        <v>38.994</v>
      </c>
      <c r="K1338">
        <v>50.027999999999999</v>
      </c>
      <c r="L1338">
        <v>20.253</v>
      </c>
      <c r="M1338">
        <v>20.253</v>
      </c>
      <c r="N1338">
        <v>43644.6</v>
      </c>
      <c r="O1338">
        <v>36137.199999999997</v>
      </c>
      <c r="P1338">
        <v>21660.5</v>
      </c>
      <c r="Q1338">
        <v>27438.5</v>
      </c>
      <c r="R1338">
        <v>57478</v>
      </c>
      <c r="S1338">
        <v>43049.861004243059</v>
      </c>
      <c r="T1338">
        <v>35644.763317398538</v>
      </c>
      <c r="U1338">
        <v>21365.335328595214</v>
      </c>
      <c r="V1338">
        <v>27064.599312742543</v>
      </c>
      <c r="W1338">
        <v>56694.755154174454</v>
      </c>
      <c r="X1338" t="s">
        <v>21</v>
      </c>
      <c r="Y1338" t="s">
        <v>21</v>
      </c>
      <c r="Z1338" t="s">
        <v>21</v>
      </c>
      <c r="AA1338" t="s">
        <v>21</v>
      </c>
      <c r="AB1338" t="s">
        <v>21</v>
      </c>
      <c r="AC1338" t="s">
        <v>21</v>
      </c>
      <c r="AD1338" t="s">
        <v>21</v>
      </c>
      <c r="AE1338" t="s">
        <v>21</v>
      </c>
    </row>
    <row r="1339" spans="1:31" x14ac:dyDescent="0.25">
      <c r="A1339">
        <v>2075</v>
      </c>
      <c r="B1339" t="s">
        <v>176</v>
      </c>
      <c r="C1339" t="s">
        <v>177</v>
      </c>
      <c r="D1339">
        <v>430.41113054641249</v>
      </c>
      <c r="E1339">
        <v>477.60862694158658</v>
      </c>
      <c r="F1339">
        <v>548.76075850404288</v>
      </c>
      <c r="G1339">
        <v>547.70167708060819</v>
      </c>
      <c r="H1339">
        <v>428.74097546284747</v>
      </c>
      <c r="I1339">
        <v>18.152000000000001</v>
      </c>
      <c r="J1339">
        <v>37.055</v>
      </c>
      <c r="K1339">
        <v>48.378</v>
      </c>
      <c r="L1339">
        <v>18.152000000000001</v>
      </c>
      <c r="M1339">
        <v>18.152000000000001</v>
      </c>
      <c r="N1339">
        <v>49077.1</v>
      </c>
      <c r="O1339">
        <v>40557.4</v>
      </c>
      <c r="P1339">
        <v>22682.9</v>
      </c>
      <c r="Q1339">
        <v>29981.200000000001</v>
      </c>
      <c r="R1339">
        <v>66644.3</v>
      </c>
      <c r="S1339">
        <v>48408.333069642911</v>
      </c>
      <c r="T1339">
        <v>40004.729856465347</v>
      </c>
      <c r="U1339">
        <v>22373.803223609448</v>
      </c>
      <c r="V1339">
        <v>29572.650287559332</v>
      </c>
      <c r="W1339">
        <v>65736.147237575235</v>
      </c>
      <c r="X1339" t="s">
        <v>21</v>
      </c>
      <c r="Y1339" t="s">
        <v>21</v>
      </c>
      <c r="Z1339" t="s">
        <v>21</v>
      </c>
      <c r="AA1339" t="s">
        <v>21</v>
      </c>
      <c r="AB1339" t="s">
        <v>21</v>
      </c>
      <c r="AC1339" t="s">
        <v>21</v>
      </c>
      <c r="AD1339" t="s">
        <v>21</v>
      </c>
      <c r="AE1339" t="s">
        <v>21</v>
      </c>
    </row>
    <row r="1340" spans="1:31" x14ac:dyDescent="0.25">
      <c r="A1340">
        <v>2080</v>
      </c>
      <c r="B1340" t="s">
        <v>176</v>
      </c>
      <c r="C1340" t="s">
        <v>177</v>
      </c>
      <c r="D1340">
        <v>416.13066809440079</v>
      </c>
      <c r="E1340">
        <v>468.32104275293102</v>
      </c>
      <c r="F1340">
        <v>550.90274027609621</v>
      </c>
      <c r="G1340">
        <v>548.96158502826063</v>
      </c>
      <c r="H1340">
        <v>414.448903341993</v>
      </c>
      <c r="I1340">
        <v>16.312999999999999</v>
      </c>
      <c r="J1340">
        <v>35.238</v>
      </c>
      <c r="K1340">
        <v>46.713999999999999</v>
      </c>
      <c r="L1340">
        <v>16.312999999999999</v>
      </c>
      <c r="M1340">
        <v>16.312999999999999</v>
      </c>
      <c r="N1340">
        <v>54589.7</v>
      </c>
      <c r="O1340">
        <v>45151</v>
      </c>
      <c r="P1340">
        <v>23620.1</v>
      </c>
      <c r="Q1340">
        <v>32618.2</v>
      </c>
      <c r="R1340">
        <v>76456.100000000006</v>
      </c>
      <c r="S1340">
        <v>53845.813623296519</v>
      </c>
      <c r="T1340">
        <v>44535.73349744478</v>
      </c>
      <c r="U1340">
        <v>23298.232127372492</v>
      </c>
      <c r="V1340">
        <v>32173.716249171743</v>
      </c>
      <c r="W1340">
        <v>75414.243180748774</v>
      </c>
      <c r="X1340" t="s">
        <v>21</v>
      </c>
      <c r="Y1340" t="s">
        <v>21</v>
      </c>
      <c r="Z1340" t="s">
        <v>21</v>
      </c>
      <c r="AA1340" t="s">
        <v>21</v>
      </c>
      <c r="AB1340" t="s">
        <v>21</v>
      </c>
      <c r="AC1340" t="s">
        <v>21</v>
      </c>
      <c r="AD1340" t="s">
        <v>21</v>
      </c>
      <c r="AE1340" t="s">
        <v>21</v>
      </c>
    </row>
    <row r="1341" spans="1:31" x14ac:dyDescent="0.25">
      <c r="A1341">
        <v>2085</v>
      </c>
      <c r="B1341" t="s">
        <v>176</v>
      </c>
      <c r="C1341" t="s">
        <v>177</v>
      </c>
      <c r="D1341">
        <v>400.18653407397039</v>
      </c>
      <c r="E1341">
        <v>457.82223310599102</v>
      </c>
      <c r="F1341">
        <v>553.11981619950961</v>
      </c>
      <c r="G1341">
        <v>550.18900938775755</v>
      </c>
      <c r="H1341">
        <v>398.52502418427503</v>
      </c>
      <c r="I1341">
        <v>14.69799999999999</v>
      </c>
      <c r="J1341">
        <v>33.537000000000013</v>
      </c>
      <c r="K1341">
        <v>45.037999999999997</v>
      </c>
      <c r="L1341">
        <v>14.69799999999999</v>
      </c>
      <c r="M1341">
        <v>14.69799999999999</v>
      </c>
      <c r="N1341">
        <v>60155</v>
      </c>
      <c r="O1341">
        <v>49888.1</v>
      </c>
      <c r="P1341">
        <v>24454.1</v>
      </c>
      <c r="Q1341">
        <v>35312.800000000003</v>
      </c>
      <c r="R1341">
        <v>86910.399999999994</v>
      </c>
      <c r="S1341">
        <v>59335.276041256904</v>
      </c>
      <c r="T1341">
        <v>49208.281683547975</v>
      </c>
      <c r="U1341">
        <v>24120.86732342283</v>
      </c>
      <c r="V1341">
        <v>34831.597303461007</v>
      </c>
      <c r="W1341">
        <v>85726.083864284825</v>
      </c>
      <c r="X1341" t="s">
        <v>21</v>
      </c>
      <c r="Y1341" t="s">
        <v>21</v>
      </c>
      <c r="Z1341" t="s">
        <v>21</v>
      </c>
      <c r="AA1341" t="s">
        <v>21</v>
      </c>
      <c r="AB1341" t="s">
        <v>21</v>
      </c>
      <c r="AC1341" t="s">
        <v>21</v>
      </c>
      <c r="AD1341" t="s">
        <v>21</v>
      </c>
      <c r="AE1341" t="s">
        <v>21</v>
      </c>
    </row>
    <row r="1342" spans="1:31" x14ac:dyDescent="0.25">
      <c r="A1342">
        <v>2090</v>
      </c>
      <c r="B1342" t="s">
        <v>176</v>
      </c>
      <c r="C1342" t="s">
        <v>177</v>
      </c>
      <c r="D1342">
        <v>382.97935879729619</v>
      </c>
      <c r="E1342">
        <v>446.65201535625408</v>
      </c>
      <c r="F1342">
        <v>556.15875744541052</v>
      </c>
      <c r="G1342">
        <v>552.09234286305309</v>
      </c>
      <c r="H1342">
        <v>381.36543625998547</v>
      </c>
      <c r="I1342">
        <v>13.275000000000009</v>
      </c>
      <c r="J1342">
        <v>31.946000000000002</v>
      </c>
      <c r="K1342">
        <v>43.356000000000002</v>
      </c>
      <c r="L1342">
        <v>13.275000000000009</v>
      </c>
      <c r="M1342">
        <v>13.275000000000009</v>
      </c>
      <c r="N1342">
        <v>65775.7</v>
      </c>
      <c r="O1342">
        <v>54745.5</v>
      </c>
      <c r="P1342">
        <v>25177.4</v>
      </c>
      <c r="Q1342">
        <v>38044</v>
      </c>
      <c r="R1342">
        <v>98047.1</v>
      </c>
      <c r="S1342">
        <v>64879.383530993298</v>
      </c>
      <c r="T1342">
        <v>53999.490558002326</v>
      </c>
      <c r="U1342">
        <v>24834.311013234837</v>
      </c>
      <c r="V1342">
        <v>37525.579614555361</v>
      </c>
      <c r="W1342">
        <v>96711.025576339802</v>
      </c>
      <c r="X1342" t="s">
        <v>21</v>
      </c>
      <c r="Y1342" t="s">
        <v>21</v>
      </c>
      <c r="Z1342" t="s">
        <v>21</v>
      </c>
      <c r="AA1342" t="s">
        <v>21</v>
      </c>
      <c r="AB1342" t="s">
        <v>21</v>
      </c>
      <c r="AC1342" t="s">
        <v>21</v>
      </c>
      <c r="AD1342" t="s">
        <v>21</v>
      </c>
      <c r="AE1342" t="s">
        <v>21</v>
      </c>
    </row>
    <row r="1343" spans="1:31" x14ac:dyDescent="0.25">
      <c r="A1343">
        <v>2095</v>
      </c>
      <c r="B1343" t="s">
        <v>176</v>
      </c>
      <c r="C1343" t="s">
        <v>177</v>
      </c>
      <c r="D1343">
        <v>364.82724031564283</v>
      </c>
      <c r="E1343">
        <v>435.06342242475489</v>
      </c>
      <c r="F1343">
        <v>560.09952361541218</v>
      </c>
      <c r="G1343">
        <v>554.67175885083623</v>
      </c>
      <c r="H1343">
        <v>363.28263173585299</v>
      </c>
      <c r="I1343">
        <v>12.016999999999999</v>
      </c>
      <c r="J1343">
        <v>30.457999999999998</v>
      </c>
      <c r="K1343">
        <v>41.67</v>
      </c>
      <c r="L1343">
        <v>12.016999999999999</v>
      </c>
      <c r="M1343">
        <v>12.016999999999999</v>
      </c>
      <c r="N1343">
        <v>71447.399999999994</v>
      </c>
      <c r="O1343">
        <v>59726</v>
      </c>
      <c r="P1343">
        <v>25819</v>
      </c>
      <c r="Q1343">
        <v>40849.199999999997</v>
      </c>
      <c r="R1343">
        <v>109898</v>
      </c>
      <c r="S1343">
        <v>70473.796050703982</v>
      </c>
      <c r="T1343">
        <v>58912.121965590726</v>
      </c>
      <c r="U1343">
        <v>25467.168017774286</v>
      </c>
      <c r="V1343">
        <v>40292.553537769287</v>
      </c>
      <c r="W1343">
        <v>108400.43498266231</v>
      </c>
      <c r="X1343" t="s">
        <v>21</v>
      </c>
      <c r="Y1343" t="s">
        <v>21</v>
      </c>
      <c r="Z1343" t="s">
        <v>21</v>
      </c>
      <c r="AA1343" t="s">
        <v>21</v>
      </c>
      <c r="AB1343" t="s">
        <v>21</v>
      </c>
      <c r="AC1343" t="s">
        <v>21</v>
      </c>
      <c r="AD1343" t="s">
        <v>21</v>
      </c>
      <c r="AE1343" t="s">
        <v>21</v>
      </c>
    </row>
    <row r="1344" spans="1:31" x14ac:dyDescent="0.25">
      <c r="A1344">
        <v>2100</v>
      </c>
      <c r="B1344" t="s">
        <v>176</v>
      </c>
      <c r="C1344" t="s">
        <v>177</v>
      </c>
      <c r="D1344">
        <v>346.10930136344552</v>
      </c>
      <c r="E1344">
        <v>423.33371044578161</v>
      </c>
      <c r="F1344">
        <v>564.86592359594317</v>
      </c>
      <c r="G1344">
        <v>557.80294835212305</v>
      </c>
      <c r="H1344">
        <v>344.64630725893289</v>
      </c>
      <c r="I1344">
        <v>10.901</v>
      </c>
      <c r="J1344">
        <v>29.065999999999999</v>
      </c>
      <c r="K1344">
        <v>39.985999999999997</v>
      </c>
      <c r="L1344">
        <v>10.901</v>
      </c>
      <c r="M1344">
        <v>10.901</v>
      </c>
      <c r="N1344">
        <v>77155.899999999994</v>
      </c>
      <c r="O1344">
        <v>64844.5</v>
      </c>
      <c r="P1344">
        <v>26424.7</v>
      </c>
      <c r="Q1344">
        <v>43797.9</v>
      </c>
      <c r="R1344">
        <v>122482</v>
      </c>
      <c r="S1344">
        <v>76104.507101847121</v>
      </c>
      <c r="T1344">
        <v>63960.872866050762</v>
      </c>
      <c r="U1344">
        <v>26064.614226704372</v>
      </c>
      <c r="V1344">
        <v>43201.072006106988</v>
      </c>
      <c r="W1344">
        <v>120812.95453553701</v>
      </c>
      <c r="X1344" t="s">
        <v>21</v>
      </c>
      <c r="Y1344" t="s">
        <v>21</v>
      </c>
      <c r="Z1344" t="s">
        <v>21</v>
      </c>
      <c r="AA1344" t="s">
        <v>21</v>
      </c>
      <c r="AB1344" t="s">
        <v>21</v>
      </c>
      <c r="AC1344" t="s">
        <v>21</v>
      </c>
      <c r="AD1344" t="s">
        <v>21</v>
      </c>
      <c r="AE1344" t="s">
        <v>21</v>
      </c>
    </row>
    <row r="1345" spans="1:31" x14ac:dyDescent="0.25">
      <c r="A1345">
        <v>2020</v>
      </c>
      <c r="B1345" t="s">
        <v>178</v>
      </c>
      <c r="C1345" t="s">
        <v>179</v>
      </c>
      <c r="D1345">
        <v>141.28274271784221</v>
      </c>
      <c r="E1345">
        <v>141.28274271784221</v>
      </c>
      <c r="F1345">
        <v>141.28274271784221</v>
      </c>
      <c r="G1345">
        <v>141.28274271784221</v>
      </c>
      <c r="H1345">
        <v>141.28274271784221</v>
      </c>
      <c r="I1345">
        <v>43.4</v>
      </c>
      <c r="J1345">
        <v>43.4</v>
      </c>
      <c r="K1345">
        <v>43.4</v>
      </c>
      <c r="L1345">
        <v>43.4</v>
      </c>
      <c r="M1345">
        <v>43.4</v>
      </c>
      <c r="N1345">
        <v>11669.4</v>
      </c>
      <c r="O1345">
        <v>11669.4</v>
      </c>
      <c r="P1345">
        <v>11669.4</v>
      </c>
      <c r="Q1345">
        <v>11669.4</v>
      </c>
      <c r="R1345">
        <v>11669.4</v>
      </c>
      <c r="S1345">
        <v>11510.382682002217</v>
      </c>
      <c r="T1345">
        <v>11510.382682002217</v>
      </c>
      <c r="U1345">
        <v>11510.382682002217</v>
      </c>
      <c r="V1345">
        <v>11510.382682002217</v>
      </c>
      <c r="W1345">
        <v>11510.382682002217</v>
      </c>
      <c r="X1345" t="s">
        <v>21</v>
      </c>
      <c r="Y1345" t="s">
        <v>21</v>
      </c>
      <c r="Z1345" t="s">
        <v>21</v>
      </c>
      <c r="AA1345" t="s">
        <v>21</v>
      </c>
      <c r="AB1345" t="s">
        <v>21</v>
      </c>
      <c r="AC1345" t="s">
        <v>21</v>
      </c>
      <c r="AD1345" t="s">
        <v>21</v>
      </c>
      <c r="AE1345" t="s">
        <v>21</v>
      </c>
    </row>
    <row r="1346" spans="1:31" x14ac:dyDescent="0.25">
      <c r="A1346">
        <v>2025</v>
      </c>
      <c r="B1346" t="s">
        <v>178</v>
      </c>
      <c r="C1346" t="s">
        <v>179</v>
      </c>
      <c r="D1346">
        <v>145.98269429660371</v>
      </c>
      <c r="E1346">
        <v>146.43004364787129</v>
      </c>
      <c r="F1346">
        <v>146.8946504894445</v>
      </c>
      <c r="G1346">
        <v>146.85125557775561</v>
      </c>
      <c r="H1346">
        <v>145.91613080901161</v>
      </c>
      <c r="I1346">
        <v>39.286000000000001</v>
      </c>
      <c r="J1346">
        <v>41.404000000000003</v>
      </c>
      <c r="K1346">
        <v>42.738999999999997</v>
      </c>
      <c r="L1346">
        <v>39.286000000000001</v>
      </c>
      <c r="M1346">
        <v>39.286000000000001</v>
      </c>
      <c r="N1346">
        <v>14312.9</v>
      </c>
      <c r="O1346">
        <v>14269.2</v>
      </c>
      <c r="P1346">
        <v>14224.1</v>
      </c>
      <c r="Q1346">
        <v>14228.3</v>
      </c>
      <c r="R1346">
        <v>14319.5</v>
      </c>
      <c r="S1346">
        <v>14117.860069003507</v>
      </c>
      <c r="T1346">
        <v>14074.755562927488</v>
      </c>
      <c r="U1346">
        <v>14030.270134460017</v>
      </c>
      <c r="V1346">
        <v>14034.41290163437</v>
      </c>
      <c r="W1346">
        <v>14124.370131706064</v>
      </c>
      <c r="X1346" t="s">
        <v>21</v>
      </c>
      <c r="Y1346" t="s">
        <v>21</v>
      </c>
      <c r="Z1346" t="s">
        <v>21</v>
      </c>
      <c r="AA1346" t="s">
        <v>21</v>
      </c>
      <c r="AB1346" t="s">
        <v>21</v>
      </c>
      <c r="AC1346" t="s">
        <v>21</v>
      </c>
      <c r="AD1346" t="s">
        <v>21</v>
      </c>
      <c r="AE1346" t="s">
        <v>21</v>
      </c>
    </row>
    <row r="1347" spans="1:31" x14ac:dyDescent="0.25">
      <c r="A1347">
        <v>2030</v>
      </c>
      <c r="B1347" t="s">
        <v>178</v>
      </c>
      <c r="C1347" t="s">
        <v>179</v>
      </c>
      <c r="D1347">
        <v>150.33623101033751</v>
      </c>
      <c r="E1347">
        <v>151.58893616928489</v>
      </c>
      <c r="F1347">
        <v>152.9039093539223</v>
      </c>
      <c r="G1347">
        <v>152.78108908760339</v>
      </c>
      <c r="H1347">
        <v>150.19602700865829</v>
      </c>
      <c r="I1347">
        <v>35.450999999999993</v>
      </c>
      <c r="J1347">
        <v>39.491</v>
      </c>
      <c r="K1347">
        <v>42.073999999999998</v>
      </c>
      <c r="L1347">
        <v>35.450999999999993</v>
      </c>
      <c r="M1347">
        <v>35.450999999999993</v>
      </c>
      <c r="N1347">
        <v>17342.5</v>
      </c>
      <c r="O1347">
        <v>17148.099999999999</v>
      </c>
      <c r="P1347">
        <v>16946.5</v>
      </c>
      <c r="Q1347">
        <v>16979.2</v>
      </c>
      <c r="R1347">
        <v>17424.099999999999</v>
      </c>
      <c r="S1347">
        <v>17106.17612410436</v>
      </c>
      <c r="T1347">
        <v>16914.425186319964</v>
      </c>
      <c r="U1347">
        <v>16715.572361950963</v>
      </c>
      <c r="V1347">
        <v>16747.82676352272</v>
      </c>
      <c r="W1347">
        <v>17186.664172063243</v>
      </c>
      <c r="X1347">
        <v>50.114858295070796</v>
      </c>
      <c r="Y1347">
        <v>32.216694618259801</v>
      </c>
      <c r="Z1347">
        <v>0.9</v>
      </c>
      <c r="AA1347">
        <v>1.4</v>
      </c>
      <c r="AB1347">
        <v>0.44874360615611802</v>
      </c>
      <c r="AC1347">
        <v>0.471306037808017</v>
      </c>
      <c r="AD1347">
        <v>3123.8371499999998</v>
      </c>
      <c r="AE1347">
        <v>3072.363797305296</v>
      </c>
    </row>
    <row r="1348" spans="1:31" x14ac:dyDescent="0.25">
      <c r="A1348">
        <v>2035</v>
      </c>
      <c r="B1348" t="s">
        <v>178</v>
      </c>
      <c r="C1348" t="s">
        <v>179</v>
      </c>
      <c r="D1348">
        <v>153.45169081958011</v>
      </c>
      <c r="E1348">
        <v>155.79218179713561</v>
      </c>
      <c r="F1348">
        <v>158.27099770741589</v>
      </c>
      <c r="G1348">
        <v>158.03098029644909</v>
      </c>
      <c r="H1348">
        <v>153.233126721129</v>
      </c>
      <c r="I1348">
        <v>31.91</v>
      </c>
      <c r="J1348">
        <v>37.661000000000001</v>
      </c>
      <c r="K1348">
        <v>41.405000000000001</v>
      </c>
      <c r="L1348">
        <v>31.91</v>
      </c>
      <c r="M1348">
        <v>31.91</v>
      </c>
      <c r="N1348">
        <v>20747.7</v>
      </c>
      <c r="O1348">
        <v>19969.8</v>
      </c>
      <c r="P1348">
        <v>19135.900000000001</v>
      </c>
      <c r="Q1348">
        <v>19393.599999999999</v>
      </c>
      <c r="R1348">
        <v>21419.5</v>
      </c>
      <c r="S1348">
        <v>20464.973929368898</v>
      </c>
      <c r="T1348">
        <v>19697.674266290287</v>
      </c>
      <c r="U1348">
        <v>18875.137707553622</v>
      </c>
      <c r="V1348">
        <v>19129.326064894354</v>
      </c>
      <c r="W1348">
        <v>21127.619402638222</v>
      </c>
      <c r="X1348" t="s">
        <v>21</v>
      </c>
      <c r="Y1348" t="s">
        <v>21</v>
      </c>
      <c r="Z1348" t="s">
        <v>21</v>
      </c>
      <c r="AA1348" t="s">
        <v>21</v>
      </c>
      <c r="AB1348" t="s">
        <v>21</v>
      </c>
      <c r="AC1348" t="s">
        <v>21</v>
      </c>
      <c r="AD1348" t="s">
        <v>21</v>
      </c>
      <c r="AE1348" t="s">
        <v>21</v>
      </c>
    </row>
    <row r="1349" spans="1:31" x14ac:dyDescent="0.25">
      <c r="A1349">
        <v>2040</v>
      </c>
      <c r="B1349" t="s">
        <v>178</v>
      </c>
      <c r="C1349" t="s">
        <v>179</v>
      </c>
      <c r="D1349">
        <v>155.24747299004011</v>
      </c>
      <c r="E1349">
        <v>158.9191585984122</v>
      </c>
      <c r="F1349">
        <v>162.84125127274709</v>
      </c>
      <c r="G1349">
        <v>162.44690710753761</v>
      </c>
      <c r="H1349">
        <v>154.9493035595049</v>
      </c>
      <c r="I1349">
        <v>28.66800000000001</v>
      </c>
      <c r="J1349">
        <v>35.912999999999997</v>
      </c>
      <c r="K1349">
        <v>40.731999999999999</v>
      </c>
      <c r="L1349">
        <v>28.66800000000001</v>
      </c>
      <c r="M1349">
        <v>28.66800000000001</v>
      </c>
      <c r="N1349">
        <v>24716.400000000001</v>
      </c>
      <c r="O1349">
        <v>22945.9</v>
      </c>
      <c r="P1349">
        <v>20964.3</v>
      </c>
      <c r="Q1349">
        <v>21662.9</v>
      </c>
      <c r="R1349">
        <v>26602.7</v>
      </c>
      <c r="S1349">
        <v>24379.592997192623</v>
      </c>
      <c r="T1349">
        <v>22633.219358574963</v>
      </c>
      <c r="U1349">
        <v>20678.622350789163</v>
      </c>
      <c r="V1349">
        <v>21367.70262412342</v>
      </c>
      <c r="W1349">
        <v>26240.188645046052</v>
      </c>
      <c r="X1349" t="s">
        <v>21</v>
      </c>
      <c r="Y1349" t="s">
        <v>21</v>
      </c>
      <c r="Z1349" t="s">
        <v>21</v>
      </c>
      <c r="AA1349" t="s">
        <v>21</v>
      </c>
      <c r="AB1349" t="s">
        <v>21</v>
      </c>
      <c r="AC1349" t="s">
        <v>21</v>
      </c>
      <c r="AD1349" t="s">
        <v>21</v>
      </c>
      <c r="AE1349" t="s">
        <v>21</v>
      </c>
    </row>
    <row r="1350" spans="1:31" x14ac:dyDescent="0.25">
      <c r="A1350">
        <v>2045</v>
      </c>
      <c r="B1350" t="s">
        <v>178</v>
      </c>
      <c r="C1350" t="s">
        <v>179</v>
      </c>
      <c r="D1350">
        <v>156.07774028572081</v>
      </c>
      <c r="E1350">
        <v>160.9875215788403</v>
      </c>
      <c r="F1350">
        <v>166.35827886402629</v>
      </c>
      <c r="G1350">
        <v>165.77749422837081</v>
      </c>
      <c r="H1350">
        <v>155.70105947301761</v>
      </c>
      <c r="I1350">
        <v>25.718</v>
      </c>
      <c r="J1350">
        <v>34.247999999999998</v>
      </c>
      <c r="K1350">
        <v>40.055</v>
      </c>
      <c r="L1350">
        <v>25.718</v>
      </c>
      <c r="M1350">
        <v>25.718</v>
      </c>
      <c r="N1350">
        <v>28936.9</v>
      </c>
      <c r="O1350">
        <v>25988.1</v>
      </c>
      <c r="P1350">
        <v>22408.400000000001</v>
      </c>
      <c r="Q1350">
        <v>23730.3</v>
      </c>
      <c r="R1350">
        <v>32461.7</v>
      </c>
      <c r="S1350">
        <v>28542.580820850253</v>
      </c>
      <c r="T1350">
        <v>25633.963715198879</v>
      </c>
      <c r="U1350">
        <v>22103.043797571296</v>
      </c>
      <c r="V1350">
        <v>23406.930447042454</v>
      </c>
      <c r="W1350">
        <v>32019.348853270207</v>
      </c>
      <c r="X1350" t="s">
        <v>21</v>
      </c>
      <c r="Y1350" t="s">
        <v>21</v>
      </c>
      <c r="Z1350" t="s">
        <v>21</v>
      </c>
      <c r="AA1350" t="s">
        <v>21</v>
      </c>
      <c r="AB1350" t="s">
        <v>21</v>
      </c>
      <c r="AC1350" t="s">
        <v>21</v>
      </c>
      <c r="AD1350" t="s">
        <v>21</v>
      </c>
      <c r="AE1350" t="s">
        <v>21</v>
      </c>
    </row>
    <row r="1351" spans="1:31" x14ac:dyDescent="0.25">
      <c r="A1351">
        <v>2050</v>
      </c>
      <c r="B1351" t="s">
        <v>178</v>
      </c>
      <c r="C1351" t="s">
        <v>179</v>
      </c>
      <c r="D1351">
        <v>155.89939306229269</v>
      </c>
      <c r="E1351">
        <v>162.03252910416711</v>
      </c>
      <c r="F1351">
        <v>169.00173397582611</v>
      </c>
      <c r="G1351">
        <v>168.19891089434671</v>
      </c>
      <c r="H1351">
        <v>155.44775659590371</v>
      </c>
      <c r="I1351">
        <v>23.04600000000001</v>
      </c>
      <c r="J1351">
        <v>32.662000000000013</v>
      </c>
      <c r="K1351">
        <v>39.375</v>
      </c>
      <c r="L1351">
        <v>23.04600000000001</v>
      </c>
      <c r="M1351">
        <v>23.04600000000001</v>
      </c>
      <c r="N1351">
        <v>33062.699999999997</v>
      </c>
      <c r="O1351">
        <v>29061.8</v>
      </c>
      <c r="P1351">
        <v>23619.8</v>
      </c>
      <c r="Q1351">
        <v>25714.400000000001</v>
      </c>
      <c r="R1351">
        <v>38334.199999999997</v>
      </c>
      <c r="S1351">
        <v>32612.159108457559</v>
      </c>
      <c r="T1351">
        <v>28665.778825630452</v>
      </c>
      <c r="U1351">
        <v>23297.936215431466</v>
      </c>
      <c r="V1351">
        <v>25363.993387670129</v>
      </c>
      <c r="W1351">
        <v>37811.825098840498</v>
      </c>
      <c r="X1351">
        <v>64.433389236519602</v>
      </c>
      <c r="Y1351">
        <v>32.216694618259801</v>
      </c>
      <c r="Z1351">
        <v>0.9</v>
      </c>
      <c r="AA1351">
        <v>1.8</v>
      </c>
      <c r="AB1351">
        <v>0.46000442248312301</v>
      </c>
      <c r="AC1351">
        <v>0.47856348234177198</v>
      </c>
      <c r="AD1351">
        <v>3155.0755214999999</v>
      </c>
      <c r="AE1351">
        <v>3811.0260959413922</v>
      </c>
    </row>
    <row r="1352" spans="1:31" x14ac:dyDescent="0.25">
      <c r="A1352">
        <v>2055</v>
      </c>
      <c r="B1352" t="s">
        <v>178</v>
      </c>
      <c r="C1352" t="s">
        <v>179</v>
      </c>
      <c r="D1352">
        <v>154.86417944050561</v>
      </c>
      <c r="E1352">
        <v>162.34975579954781</v>
      </c>
      <c r="F1352">
        <v>171.24338446569311</v>
      </c>
      <c r="G1352">
        <v>170.1803019872479</v>
      </c>
      <c r="H1352">
        <v>154.34240654280751</v>
      </c>
      <c r="I1352">
        <v>20.637</v>
      </c>
      <c r="J1352">
        <v>31.154</v>
      </c>
      <c r="K1352">
        <v>38.692</v>
      </c>
      <c r="L1352">
        <v>20.637</v>
      </c>
      <c r="M1352">
        <v>20.637</v>
      </c>
      <c r="N1352">
        <v>37255.9</v>
      </c>
      <c r="O1352">
        <v>32318.6</v>
      </c>
      <c r="P1352">
        <v>24756.1</v>
      </c>
      <c r="Q1352">
        <v>27779</v>
      </c>
      <c r="R1352">
        <v>44490.5</v>
      </c>
      <c r="S1352">
        <v>36748.218945481894</v>
      </c>
      <c r="T1352">
        <v>31878.198857401138</v>
      </c>
      <c r="U1352">
        <v>24418.752010721637</v>
      </c>
      <c r="V1352">
        <v>27400.459365806262</v>
      </c>
      <c r="W1352">
        <v>43884.234040620737</v>
      </c>
      <c r="X1352" t="s">
        <v>21</v>
      </c>
      <c r="Y1352" t="s">
        <v>21</v>
      </c>
      <c r="Z1352" t="s">
        <v>21</v>
      </c>
      <c r="AA1352" t="s">
        <v>21</v>
      </c>
      <c r="AB1352" t="s">
        <v>21</v>
      </c>
      <c r="AC1352" t="s">
        <v>21</v>
      </c>
      <c r="AD1352" t="s">
        <v>21</v>
      </c>
      <c r="AE1352" t="s">
        <v>21</v>
      </c>
    </row>
    <row r="1353" spans="1:31" x14ac:dyDescent="0.25">
      <c r="A1353">
        <v>2060</v>
      </c>
      <c r="B1353" t="s">
        <v>178</v>
      </c>
      <c r="C1353" t="s">
        <v>179</v>
      </c>
      <c r="D1353">
        <v>152.91493701595101</v>
      </c>
      <c r="E1353">
        <v>161.9836206223008</v>
      </c>
      <c r="F1353">
        <v>173.1981441121417</v>
      </c>
      <c r="G1353">
        <v>171.8311256212007</v>
      </c>
      <c r="H1353">
        <v>152.32915474548611</v>
      </c>
      <c r="I1353">
        <v>18.47</v>
      </c>
      <c r="J1353">
        <v>29.721</v>
      </c>
      <c r="K1353">
        <v>38.006</v>
      </c>
      <c r="L1353">
        <v>18.47</v>
      </c>
      <c r="M1353">
        <v>18.47</v>
      </c>
      <c r="N1353">
        <v>41599.199999999997</v>
      </c>
      <c r="O1353">
        <v>35746.5</v>
      </c>
      <c r="P1353">
        <v>25760.6</v>
      </c>
      <c r="Q1353">
        <v>29867</v>
      </c>
      <c r="R1353">
        <v>51147.3</v>
      </c>
      <c r="S1353">
        <v>41032.33339033254</v>
      </c>
      <c r="T1353">
        <v>35259.387332869919</v>
      </c>
      <c r="U1353">
        <v>25409.563826588022</v>
      </c>
      <c r="V1353">
        <v>29460.006475342365</v>
      </c>
      <c r="W1353">
        <v>50450.322737344854</v>
      </c>
      <c r="X1353" t="s">
        <v>21</v>
      </c>
      <c r="Y1353" t="s">
        <v>21</v>
      </c>
      <c r="Z1353" t="s">
        <v>21</v>
      </c>
      <c r="AA1353" t="s">
        <v>21</v>
      </c>
      <c r="AB1353" t="s">
        <v>21</v>
      </c>
      <c r="AC1353" t="s">
        <v>21</v>
      </c>
      <c r="AD1353" t="s">
        <v>21</v>
      </c>
      <c r="AE1353" t="s">
        <v>21</v>
      </c>
    </row>
    <row r="1354" spans="1:31" x14ac:dyDescent="0.25">
      <c r="A1354">
        <v>2065</v>
      </c>
      <c r="B1354" t="s">
        <v>178</v>
      </c>
      <c r="C1354" t="s">
        <v>179</v>
      </c>
      <c r="D1354">
        <v>150.16379330748569</v>
      </c>
      <c r="E1354">
        <v>161.01974015147329</v>
      </c>
      <c r="F1354">
        <v>174.8470312930242</v>
      </c>
      <c r="G1354">
        <v>173.13848497702369</v>
      </c>
      <c r="H1354">
        <v>149.52734764455971</v>
      </c>
      <c r="I1354">
        <v>16.524000000000001</v>
      </c>
      <c r="J1354">
        <v>28.36</v>
      </c>
      <c r="K1354">
        <v>37.317</v>
      </c>
      <c r="L1354">
        <v>16.524000000000001</v>
      </c>
      <c r="M1354">
        <v>16.524000000000001</v>
      </c>
      <c r="N1354">
        <v>46051</v>
      </c>
      <c r="O1354">
        <v>39300.5</v>
      </c>
      <c r="P1354">
        <v>26622.2</v>
      </c>
      <c r="Q1354">
        <v>31962.3</v>
      </c>
      <c r="R1354">
        <v>58328.2</v>
      </c>
      <c r="S1354">
        <v>45423.469320520686</v>
      </c>
      <c r="T1354">
        <v>38764.957460883001</v>
      </c>
      <c r="U1354">
        <v>26259.422921212696</v>
      </c>
      <c r="V1354">
        <v>31526.754108776753</v>
      </c>
      <c r="W1354">
        <v>57533.36959504016</v>
      </c>
      <c r="X1354" t="s">
        <v>21</v>
      </c>
      <c r="Y1354" t="s">
        <v>21</v>
      </c>
      <c r="Z1354" t="s">
        <v>21</v>
      </c>
      <c r="AA1354" t="s">
        <v>21</v>
      </c>
      <c r="AB1354" t="s">
        <v>21</v>
      </c>
      <c r="AC1354" t="s">
        <v>21</v>
      </c>
      <c r="AD1354" t="s">
        <v>21</v>
      </c>
      <c r="AE1354" t="s">
        <v>21</v>
      </c>
    </row>
    <row r="1355" spans="1:31" x14ac:dyDescent="0.25">
      <c r="A1355">
        <v>2070</v>
      </c>
      <c r="B1355" t="s">
        <v>178</v>
      </c>
      <c r="C1355" t="s">
        <v>179</v>
      </c>
      <c r="D1355">
        <v>146.77985460920459</v>
      </c>
      <c r="E1355">
        <v>159.54361567620731</v>
      </c>
      <c r="F1355">
        <v>176.23541023854801</v>
      </c>
      <c r="G1355">
        <v>174.14493194157791</v>
      </c>
      <c r="H1355">
        <v>146.10591677340679</v>
      </c>
      <c r="I1355">
        <v>14.781000000000009</v>
      </c>
      <c r="J1355">
        <v>27.068000000000001</v>
      </c>
      <c r="K1355">
        <v>36.627000000000002</v>
      </c>
      <c r="L1355">
        <v>14.781000000000009</v>
      </c>
      <c r="M1355">
        <v>14.781000000000009</v>
      </c>
      <c r="N1355">
        <v>50561</v>
      </c>
      <c r="O1355">
        <v>42974</v>
      </c>
      <c r="P1355">
        <v>27383.9</v>
      </c>
      <c r="Q1355">
        <v>34107.699999999997</v>
      </c>
      <c r="R1355">
        <v>66007.7</v>
      </c>
      <c r="S1355">
        <v>49872.012167267734</v>
      </c>
      <c r="T1355">
        <v>42388.399178737833</v>
      </c>
      <c r="U1355">
        <v>27010.743339475939</v>
      </c>
      <c r="V1355">
        <v>33642.919036362364</v>
      </c>
      <c r="W1355">
        <v>65108.222098719532</v>
      </c>
      <c r="X1355" t="s">
        <v>21</v>
      </c>
      <c r="Y1355" t="s">
        <v>21</v>
      </c>
      <c r="Z1355" t="s">
        <v>21</v>
      </c>
      <c r="AA1355" t="s">
        <v>21</v>
      </c>
      <c r="AB1355" t="s">
        <v>21</v>
      </c>
      <c r="AC1355" t="s">
        <v>21</v>
      </c>
      <c r="AD1355" t="s">
        <v>21</v>
      </c>
      <c r="AE1355" t="s">
        <v>21</v>
      </c>
    </row>
    <row r="1356" spans="1:31" x14ac:dyDescent="0.25">
      <c r="A1356">
        <v>2075</v>
      </c>
      <c r="B1356" t="s">
        <v>178</v>
      </c>
      <c r="C1356" t="s">
        <v>179</v>
      </c>
      <c r="D1356">
        <v>142.92170244669759</v>
      </c>
      <c r="E1356">
        <v>157.63811455473129</v>
      </c>
      <c r="F1356">
        <v>177.41670399546871</v>
      </c>
      <c r="G1356">
        <v>174.90468302743801</v>
      </c>
      <c r="H1356">
        <v>142.22305761902021</v>
      </c>
      <c r="I1356">
        <v>13.221</v>
      </c>
      <c r="J1356">
        <v>25.841999999999999</v>
      </c>
      <c r="K1356">
        <v>35.936000000000007</v>
      </c>
      <c r="L1356">
        <v>13.221</v>
      </c>
      <c r="M1356">
        <v>13.221</v>
      </c>
      <c r="N1356">
        <v>55083.5</v>
      </c>
      <c r="O1356">
        <v>46759.7</v>
      </c>
      <c r="P1356">
        <v>28076.799999999999</v>
      </c>
      <c r="Q1356">
        <v>36334.9</v>
      </c>
      <c r="R1356">
        <v>74153.2</v>
      </c>
      <c r="S1356">
        <v>54332.884678224167</v>
      </c>
      <c r="T1356">
        <v>46122.511962536119</v>
      </c>
      <c r="U1356">
        <v>27694.201285930711</v>
      </c>
      <c r="V1356">
        <v>35839.769286534218</v>
      </c>
      <c r="W1356">
        <v>73142.724484124876</v>
      </c>
      <c r="X1356" t="s">
        <v>21</v>
      </c>
      <c r="Y1356" t="s">
        <v>21</v>
      </c>
      <c r="Z1356" t="s">
        <v>21</v>
      </c>
      <c r="AA1356" t="s">
        <v>21</v>
      </c>
      <c r="AB1356" t="s">
        <v>21</v>
      </c>
      <c r="AC1356" t="s">
        <v>21</v>
      </c>
      <c r="AD1356" t="s">
        <v>21</v>
      </c>
      <c r="AE1356" t="s">
        <v>21</v>
      </c>
    </row>
    <row r="1357" spans="1:31" x14ac:dyDescent="0.25">
      <c r="A1357">
        <v>2080</v>
      </c>
      <c r="B1357" t="s">
        <v>178</v>
      </c>
      <c r="C1357" t="s">
        <v>179</v>
      </c>
      <c r="D1357">
        <v>138.71898788275439</v>
      </c>
      <c r="E1357">
        <v>155.28075108211971</v>
      </c>
      <c r="F1357">
        <v>178.4561092660756</v>
      </c>
      <c r="G1357">
        <v>175.48732586509669</v>
      </c>
      <c r="H1357">
        <v>138.007772803682</v>
      </c>
      <c r="I1357">
        <v>11.82599999999999</v>
      </c>
      <c r="J1357">
        <v>24.68000000000001</v>
      </c>
      <c r="K1357">
        <v>35.242999999999988</v>
      </c>
      <c r="L1357">
        <v>11.82599999999999</v>
      </c>
      <c r="M1357">
        <v>11.82599999999999</v>
      </c>
      <c r="N1357">
        <v>59561.4</v>
      </c>
      <c r="O1357">
        <v>50626.5</v>
      </c>
      <c r="P1357">
        <v>28693.3</v>
      </c>
      <c r="Q1357">
        <v>38629.4</v>
      </c>
      <c r="R1357">
        <v>82708.100000000006</v>
      </c>
      <c r="S1357">
        <v>58749.76494728151</v>
      </c>
      <c r="T1357">
        <v>49936.619607724926</v>
      </c>
      <c r="U1357">
        <v>28302.300324737706</v>
      </c>
      <c r="V1357">
        <v>38103.002448809406</v>
      </c>
      <c r="W1357">
        <v>81581.048031716084</v>
      </c>
      <c r="X1357" t="s">
        <v>21</v>
      </c>
      <c r="Y1357" t="s">
        <v>21</v>
      </c>
      <c r="Z1357" t="s">
        <v>21</v>
      </c>
      <c r="AA1357" t="s">
        <v>21</v>
      </c>
      <c r="AB1357" t="s">
        <v>21</v>
      </c>
      <c r="AC1357" t="s">
        <v>21</v>
      </c>
      <c r="AD1357" t="s">
        <v>21</v>
      </c>
      <c r="AE1357" t="s">
        <v>21</v>
      </c>
    </row>
    <row r="1358" spans="1:31" x14ac:dyDescent="0.25">
      <c r="A1358">
        <v>2085</v>
      </c>
      <c r="B1358" t="s">
        <v>178</v>
      </c>
      <c r="C1358" t="s">
        <v>179</v>
      </c>
      <c r="D1358">
        <v>134.24551210698681</v>
      </c>
      <c r="E1358">
        <v>152.53738187799291</v>
      </c>
      <c r="F1358">
        <v>179.4125016314695</v>
      </c>
      <c r="G1358">
        <v>175.96531885585651</v>
      </c>
      <c r="H1358">
        <v>133.53329332756229</v>
      </c>
      <c r="I1358">
        <v>10.577999999999999</v>
      </c>
      <c r="J1358">
        <v>23.57599999999999</v>
      </c>
      <c r="K1358">
        <v>34.549000000000007</v>
      </c>
      <c r="L1358">
        <v>10.577999999999999</v>
      </c>
      <c r="M1358">
        <v>10.577999999999999</v>
      </c>
      <c r="N1358">
        <v>63999.7</v>
      </c>
      <c r="O1358">
        <v>54573.2</v>
      </c>
      <c r="P1358">
        <v>29239.9</v>
      </c>
      <c r="Q1358">
        <v>40993.699999999997</v>
      </c>
      <c r="R1358">
        <v>91695.1</v>
      </c>
      <c r="S1358">
        <v>63127.584840123505</v>
      </c>
      <c r="T1358">
        <v>53829.538466540129</v>
      </c>
      <c r="U1358">
        <v>28841.451881285811</v>
      </c>
      <c r="V1358">
        <v>40435.084456029806</v>
      </c>
      <c r="W1358">
        <v>90445.583411697386</v>
      </c>
      <c r="X1358" t="s">
        <v>21</v>
      </c>
      <c r="Y1358" t="s">
        <v>21</v>
      </c>
      <c r="Z1358" t="s">
        <v>21</v>
      </c>
      <c r="AA1358" t="s">
        <v>21</v>
      </c>
      <c r="AB1358" t="s">
        <v>21</v>
      </c>
      <c r="AC1358" t="s">
        <v>21</v>
      </c>
      <c r="AD1358" t="s">
        <v>21</v>
      </c>
      <c r="AE1358" t="s">
        <v>21</v>
      </c>
    </row>
    <row r="1359" spans="1:31" x14ac:dyDescent="0.25">
      <c r="A1359">
        <v>2090</v>
      </c>
      <c r="B1359" t="s">
        <v>178</v>
      </c>
      <c r="C1359" t="s">
        <v>179</v>
      </c>
      <c r="D1359">
        <v>129.5168559501723</v>
      </c>
      <c r="E1359">
        <v>149.4684287645351</v>
      </c>
      <c r="F1359">
        <v>180.32636141193299</v>
      </c>
      <c r="G1359">
        <v>176.39840564598771</v>
      </c>
      <c r="H1359">
        <v>128.81491988261899</v>
      </c>
      <c r="I1359">
        <v>9.4629999999999939</v>
      </c>
      <c r="J1359">
        <v>22.53</v>
      </c>
      <c r="K1359">
        <v>33.854999999999997</v>
      </c>
      <c r="L1359">
        <v>9.4629999999999939</v>
      </c>
      <c r="M1359">
        <v>9.4629999999999939</v>
      </c>
      <c r="N1359">
        <v>68381</v>
      </c>
      <c r="O1359">
        <v>58578.1</v>
      </c>
      <c r="P1359">
        <v>29716</v>
      </c>
      <c r="Q1359">
        <v>43419.3</v>
      </c>
      <c r="R1359">
        <v>101106</v>
      </c>
      <c r="S1359">
        <v>67449.181464170702</v>
      </c>
      <c r="T1359">
        <v>57779.864241914242</v>
      </c>
      <c r="U1359">
        <v>29311.064131692965</v>
      </c>
      <c r="V1359">
        <v>42827.631136533062</v>
      </c>
      <c r="W1359">
        <v>99728.242364347447</v>
      </c>
      <c r="X1359" t="s">
        <v>21</v>
      </c>
      <c r="Y1359" t="s">
        <v>21</v>
      </c>
      <c r="Z1359" t="s">
        <v>21</v>
      </c>
      <c r="AA1359" t="s">
        <v>21</v>
      </c>
      <c r="AB1359" t="s">
        <v>21</v>
      </c>
      <c r="AC1359" t="s">
        <v>21</v>
      </c>
      <c r="AD1359" t="s">
        <v>21</v>
      </c>
      <c r="AE1359" t="s">
        <v>21</v>
      </c>
    </row>
    <row r="1360" spans="1:31" x14ac:dyDescent="0.25">
      <c r="A1360">
        <v>2095</v>
      </c>
      <c r="B1360" t="s">
        <v>178</v>
      </c>
      <c r="C1360" t="s">
        <v>179</v>
      </c>
      <c r="D1360">
        <v>124.5235724218346</v>
      </c>
      <c r="E1360">
        <v>146.13120803991939</v>
      </c>
      <c r="F1360">
        <v>181.24028640161771</v>
      </c>
      <c r="G1360">
        <v>176.8449797900187</v>
      </c>
      <c r="H1360">
        <v>123.8431105337481</v>
      </c>
      <c r="I1360">
        <v>8.465999999999994</v>
      </c>
      <c r="J1360">
        <v>21.53700000000001</v>
      </c>
      <c r="K1360">
        <v>33.161000000000001</v>
      </c>
      <c r="L1360">
        <v>8.465999999999994</v>
      </c>
      <c r="M1360">
        <v>8.465999999999994</v>
      </c>
      <c r="N1360">
        <v>72690.399999999994</v>
      </c>
      <c r="O1360">
        <v>62622.5</v>
      </c>
      <c r="P1360">
        <v>30128.799999999999</v>
      </c>
      <c r="Q1360">
        <v>45907.6</v>
      </c>
      <c r="R1360">
        <v>110933</v>
      </c>
      <c r="S1360">
        <v>71699.857859685493</v>
      </c>
      <c r="T1360">
        <v>61769.151756190018</v>
      </c>
      <c r="U1360">
        <v>29718.238962543779</v>
      </c>
      <c r="V1360">
        <v>45282.023412710587</v>
      </c>
      <c r="W1360">
        <v>109421.33117919961</v>
      </c>
      <c r="X1360" t="s">
        <v>21</v>
      </c>
      <c r="Y1360" t="s">
        <v>21</v>
      </c>
      <c r="Z1360" t="s">
        <v>21</v>
      </c>
      <c r="AA1360" t="s">
        <v>21</v>
      </c>
      <c r="AB1360" t="s">
        <v>21</v>
      </c>
      <c r="AC1360" t="s">
        <v>21</v>
      </c>
      <c r="AD1360" t="s">
        <v>21</v>
      </c>
      <c r="AE1360" t="s">
        <v>21</v>
      </c>
    </row>
    <row r="1361" spans="1:31" x14ac:dyDescent="0.25">
      <c r="A1361">
        <v>2100</v>
      </c>
      <c r="B1361" t="s">
        <v>178</v>
      </c>
      <c r="C1361" t="s">
        <v>179</v>
      </c>
      <c r="D1361">
        <v>119.26255495461579</v>
      </c>
      <c r="E1361">
        <v>142.60176617770509</v>
      </c>
      <c r="F1361">
        <v>182.2114520467785</v>
      </c>
      <c r="G1361">
        <v>177.36211396446791</v>
      </c>
      <c r="H1361">
        <v>118.614257906763</v>
      </c>
      <c r="I1361">
        <v>7.5750000000000028</v>
      </c>
      <c r="J1361">
        <v>20.594999999999999</v>
      </c>
      <c r="K1361">
        <v>32.468000000000004</v>
      </c>
      <c r="L1361">
        <v>7.5750000000000028</v>
      </c>
      <c r="M1361">
        <v>7.5750000000000028</v>
      </c>
      <c r="N1361">
        <v>76903.399999999994</v>
      </c>
      <c r="O1361">
        <v>66682.899999999994</v>
      </c>
      <c r="P1361">
        <v>30489</v>
      </c>
      <c r="Q1361">
        <v>48465.599999999999</v>
      </c>
      <c r="R1361">
        <v>121153</v>
      </c>
      <c r="S1361">
        <v>75855.447884817491</v>
      </c>
      <c r="T1361">
        <v>65774.221240653802</v>
      </c>
      <c r="U1361">
        <v>30073.530566401492</v>
      </c>
      <c r="V1361">
        <v>47805.165896519669</v>
      </c>
      <c r="W1361">
        <v>119502.06463679491</v>
      </c>
      <c r="X1361" t="s">
        <v>21</v>
      </c>
      <c r="Y1361" t="s">
        <v>21</v>
      </c>
      <c r="Z1361" t="s">
        <v>21</v>
      </c>
      <c r="AA1361" t="s">
        <v>21</v>
      </c>
      <c r="AB1361" t="s">
        <v>21</v>
      </c>
      <c r="AC1361" t="s">
        <v>21</v>
      </c>
      <c r="AD1361" t="s">
        <v>21</v>
      </c>
      <c r="AE1361" t="s">
        <v>21</v>
      </c>
    </row>
    <row r="1362" spans="1:31" x14ac:dyDescent="0.25">
      <c r="A1362">
        <v>2020</v>
      </c>
      <c r="B1362" t="s">
        <v>180</v>
      </c>
      <c r="C1362" t="s">
        <v>181</v>
      </c>
      <c r="D1362">
        <v>49.846810302839287</v>
      </c>
      <c r="E1362">
        <v>49.846810302839287</v>
      </c>
      <c r="F1362">
        <v>49.846810302839287</v>
      </c>
      <c r="G1362">
        <v>49.846810302839287</v>
      </c>
      <c r="H1362">
        <v>49.846810302839287</v>
      </c>
      <c r="I1362">
        <v>24.099999999999991</v>
      </c>
      <c r="J1362">
        <v>24.099999999999991</v>
      </c>
      <c r="K1362">
        <v>24.099999999999991</v>
      </c>
      <c r="L1362">
        <v>24.099999999999991</v>
      </c>
      <c r="M1362">
        <v>24.099999999999991</v>
      </c>
      <c r="N1362">
        <v>14482.2</v>
      </c>
      <c r="O1362">
        <v>14482.2</v>
      </c>
      <c r="P1362">
        <v>14482.2</v>
      </c>
      <c r="Q1362">
        <v>14482.2</v>
      </c>
      <c r="R1362">
        <v>14482.2</v>
      </c>
      <c r="S1362">
        <v>14284.853041055454</v>
      </c>
      <c r="T1362">
        <v>14284.853041055454</v>
      </c>
      <c r="U1362">
        <v>14284.853041055454</v>
      </c>
      <c r="V1362">
        <v>14284.853041055454</v>
      </c>
      <c r="W1362">
        <v>14284.853041055454</v>
      </c>
      <c r="X1362" t="s">
        <v>21</v>
      </c>
      <c r="Y1362" t="s">
        <v>21</v>
      </c>
      <c r="Z1362" t="s">
        <v>21</v>
      </c>
      <c r="AA1362" t="s">
        <v>21</v>
      </c>
      <c r="AB1362" t="s">
        <v>21</v>
      </c>
      <c r="AC1362" t="s">
        <v>21</v>
      </c>
      <c r="AD1362" t="s">
        <v>21</v>
      </c>
      <c r="AE1362" t="s">
        <v>21</v>
      </c>
    </row>
    <row r="1363" spans="1:31" x14ac:dyDescent="0.25">
      <c r="A1363">
        <v>2025</v>
      </c>
      <c r="B1363" t="s">
        <v>180</v>
      </c>
      <c r="C1363" t="s">
        <v>181</v>
      </c>
      <c r="D1363">
        <v>51.895708678337108</v>
      </c>
      <c r="E1363">
        <v>51.968452568547107</v>
      </c>
      <c r="F1363">
        <v>52.024387015442798</v>
      </c>
      <c r="G1363">
        <v>51.82795232501509</v>
      </c>
      <c r="H1363">
        <v>52.062825545082092</v>
      </c>
      <c r="I1363">
        <v>22.08</v>
      </c>
      <c r="J1363">
        <v>22.738</v>
      </c>
      <c r="K1363">
        <v>23.966999999999999</v>
      </c>
      <c r="L1363">
        <v>22.08</v>
      </c>
      <c r="M1363">
        <v>22.08</v>
      </c>
      <c r="N1363">
        <v>16273.5</v>
      </c>
      <c r="O1363">
        <v>16250.7</v>
      </c>
      <c r="P1363">
        <v>16233.2</v>
      </c>
      <c r="Q1363">
        <v>16294.7</v>
      </c>
      <c r="R1363">
        <v>16221.2</v>
      </c>
      <c r="S1363">
        <v>16051.743240917534</v>
      </c>
      <c r="T1363">
        <v>16029.253933399612</v>
      </c>
      <c r="U1363">
        <v>16011.992403506469</v>
      </c>
      <c r="V1363">
        <v>16072.654351416657</v>
      </c>
      <c r="W1363">
        <v>16000.155925865458</v>
      </c>
      <c r="X1363" t="s">
        <v>21</v>
      </c>
      <c r="Y1363" t="s">
        <v>21</v>
      </c>
      <c r="Z1363" t="s">
        <v>21</v>
      </c>
      <c r="AA1363" t="s">
        <v>21</v>
      </c>
      <c r="AB1363" t="s">
        <v>21</v>
      </c>
      <c r="AC1363" t="s">
        <v>21</v>
      </c>
      <c r="AD1363" t="s">
        <v>21</v>
      </c>
      <c r="AE1363" t="s">
        <v>21</v>
      </c>
    </row>
    <row r="1364" spans="1:31" x14ac:dyDescent="0.25">
      <c r="A1364">
        <v>2030</v>
      </c>
      <c r="B1364" t="s">
        <v>180</v>
      </c>
      <c r="C1364" t="s">
        <v>181</v>
      </c>
      <c r="D1364">
        <v>53.728736211787009</v>
      </c>
      <c r="E1364">
        <v>53.926820044122337</v>
      </c>
      <c r="F1364">
        <v>54.155443944646599</v>
      </c>
      <c r="G1364">
        <v>53.543955533908317</v>
      </c>
      <c r="H1364">
        <v>54.081635962524707</v>
      </c>
      <c r="I1364">
        <v>20.077999999999999</v>
      </c>
      <c r="J1364">
        <v>21.44799999999999</v>
      </c>
      <c r="K1364">
        <v>23.82299999999999</v>
      </c>
      <c r="L1364">
        <v>20.077999999999999</v>
      </c>
      <c r="M1364">
        <v>20.077999999999999</v>
      </c>
      <c r="N1364">
        <v>17459.5</v>
      </c>
      <c r="O1364">
        <v>17406.5</v>
      </c>
      <c r="P1364">
        <v>17371.8</v>
      </c>
      <c r="Q1364">
        <v>17560</v>
      </c>
      <c r="R1364">
        <v>17370.7</v>
      </c>
      <c r="S1364">
        <v>17221.581781104229</v>
      </c>
      <c r="T1364">
        <v>17169.304004856425</v>
      </c>
      <c r="U1364">
        <v>17135.076857011165</v>
      </c>
      <c r="V1364">
        <v>17320.712281347707</v>
      </c>
      <c r="W1364">
        <v>17133.991846560741</v>
      </c>
      <c r="X1364">
        <v>30.759738746219302</v>
      </c>
      <c r="Y1364">
        <v>25.266928255823</v>
      </c>
      <c r="Z1364">
        <v>2.2999999999999998</v>
      </c>
      <c r="AA1364">
        <v>2.8</v>
      </c>
      <c r="AB1364">
        <v>4.4197686959334597</v>
      </c>
      <c r="AC1364">
        <v>4.3149552067681398</v>
      </c>
      <c r="AD1364">
        <v>261.62078226</v>
      </c>
      <c r="AE1364">
        <v>77.796766729439994</v>
      </c>
    </row>
    <row r="1365" spans="1:31" x14ac:dyDescent="0.25">
      <c r="A1365">
        <v>2035</v>
      </c>
      <c r="B1365" t="s">
        <v>180</v>
      </c>
      <c r="C1365" t="s">
        <v>181</v>
      </c>
      <c r="D1365">
        <v>55.187665816692054</v>
      </c>
      <c r="E1365">
        <v>55.517873535226137</v>
      </c>
      <c r="F1365">
        <v>56.018509583703413</v>
      </c>
      <c r="G1365">
        <v>54.792583445549162</v>
      </c>
      <c r="H1365">
        <v>55.743246712317003</v>
      </c>
      <c r="I1365">
        <v>18.119</v>
      </c>
      <c r="J1365">
        <v>20.224999999999991</v>
      </c>
      <c r="K1365">
        <v>23.667000000000002</v>
      </c>
      <c r="L1365">
        <v>18.119</v>
      </c>
      <c r="M1365">
        <v>18.119</v>
      </c>
      <c r="N1365">
        <v>19072.5</v>
      </c>
      <c r="O1365">
        <v>18918.400000000001</v>
      </c>
      <c r="P1365">
        <v>18808.7</v>
      </c>
      <c r="Q1365">
        <v>19244.8</v>
      </c>
      <c r="R1365">
        <v>19231</v>
      </c>
      <c r="S1365">
        <v>18812.601650683606</v>
      </c>
      <c r="T1365">
        <v>18660.601550310279</v>
      </c>
      <c r="U1365">
        <v>18552.396417208693</v>
      </c>
      <c r="V1365">
        <v>18982.553742145803</v>
      </c>
      <c r="W1365">
        <v>18968.941792858641</v>
      </c>
      <c r="X1365" t="s">
        <v>21</v>
      </c>
      <c r="Y1365" t="s">
        <v>21</v>
      </c>
      <c r="Z1365" t="s">
        <v>21</v>
      </c>
      <c r="AA1365" t="s">
        <v>21</v>
      </c>
      <c r="AB1365" t="s">
        <v>21</v>
      </c>
      <c r="AC1365" t="s">
        <v>21</v>
      </c>
      <c r="AD1365" t="s">
        <v>21</v>
      </c>
      <c r="AE1365" t="s">
        <v>21</v>
      </c>
    </row>
    <row r="1366" spans="1:31" x14ac:dyDescent="0.25">
      <c r="A1366">
        <v>2040</v>
      </c>
      <c r="B1366" t="s">
        <v>180</v>
      </c>
      <c r="C1366" t="s">
        <v>181</v>
      </c>
      <c r="D1366">
        <v>56.377081626221191</v>
      </c>
      <c r="E1366">
        <v>56.841120820559837</v>
      </c>
      <c r="F1366">
        <v>57.710382488611287</v>
      </c>
      <c r="G1366">
        <v>55.645761682376872</v>
      </c>
      <c r="H1366">
        <v>57.149203793370212</v>
      </c>
      <c r="I1366">
        <v>16.224999999999991</v>
      </c>
      <c r="J1366">
        <v>19.068999999999999</v>
      </c>
      <c r="K1366">
        <v>23.498999999999999</v>
      </c>
      <c r="L1366">
        <v>16.224999999999991</v>
      </c>
      <c r="M1366">
        <v>16.224999999999991</v>
      </c>
      <c r="N1366">
        <v>20628</v>
      </c>
      <c r="O1366">
        <v>20168.8</v>
      </c>
      <c r="P1366">
        <v>19673.5</v>
      </c>
      <c r="Q1366">
        <v>20476.400000000001</v>
      </c>
      <c r="R1366">
        <v>21536.7</v>
      </c>
      <c r="S1366">
        <v>20346.905064899802</v>
      </c>
      <c r="T1366">
        <v>19893.962520503737</v>
      </c>
      <c r="U1366">
        <v>19405.411905870962</v>
      </c>
      <c r="V1366">
        <v>20197.37089736835</v>
      </c>
      <c r="W1366">
        <v>21243.222334265443</v>
      </c>
      <c r="X1366" t="s">
        <v>21</v>
      </c>
      <c r="Y1366" t="s">
        <v>21</v>
      </c>
      <c r="Z1366" t="s">
        <v>21</v>
      </c>
      <c r="AA1366" t="s">
        <v>21</v>
      </c>
      <c r="AB1366" t="s">
        <v>21</v>
      </c>
      <c r="AC1366" t="s">
        <v>21</v>
      </c>
      <c r="AD1366" t="s">
        <v>21</v>
      </c>
      <c r="AE1366" t="s">
        <v>21</v>
      </c>
    </row>
    <row r="1367" spans="1:31" x14ac:dyDescent="0.25">
      <c r="A1367">
        <v>2045</v>
      </c>
      <c r="B1367" t="s">
        <v>180</v>
      </c>
      <c r="C1367" t="s">
        <v>181</v>
      </c>
      <c r="D1367">
        <v>57.395901784946851</v>
      </c>
      <c r="E1367">
        <v>57.947636592843033</v>
      </c>
      <c r="F1367">
        <v>59.172264848293842</v>
      </c>
      <c r="G1367">
        <v>56.225680887029831</v>
      </c>
      <c r="H1367">
        <v>58.395025069478272</v>
      </c>
      <c r="I1367">
        <v>14.41800000000001</v>
      </c>
      <c r="J1367">
        <v>17.974999999999991</v>
      </c>
      <c r="K1367">
        <v>23.31699999999999</v>
      </c>
      <c r="L1367">
        <v>14.41800000000001</v>
      </c>
      <c r="M1367">
        <v>14.41800000000001</v>
      </c>
      <c r="N1367">
        <v>22346.7</v>
      </c>
      <c r="O1367">
        <v>21355.1</v>
      </c>
      <c r="P1367">
        <v>20161.900000000001</v>
      </c>
      <c r="Q1367">
        <v>21359.9</v>
      </c>
      <c r="R1367">
        <v>24373.599999999999</v>
      </c>
      <c r="S1367">
        <v>22042.18457503376</v>
      </c>
      <c r="T1367">
        <v>21064.096972631458</v>
      </c>
      <c r="U1367">
        <v>19887.156545860158</v>
      </c>
      <c r="V1367">
        <v>21068.831563687865</v>
      </c>
      <c r="W1367">
        <v>24041.464285914375</v>
      </c>
      <c r="X1367" t="s">
        <v>21</v>
      </c>
      <c r="Y1367" t="s">
        <v>21</v>
      </c>
      <c r="Z1367" t="s">
        <v>21</v>
      </c>
      <c r="AA1367" t="s">
        <v>21</v>
      </c>
      <c r="AB1367" t="s">
        <v>21</v>
      </c>
      <c r="AC1367" t="s">
        <v>21</v>
      </c>
      <c r="AD1367" t="s">
        <v>21</v>
      </c>
      <c r="AE1367" t="s">
        <v>21</v>
      </c>
    </row>
    <row r="1368" spans="1:31" x14ac:dyDescent="0.25">
      <c r="A1368">
        <v>2050</v>
      </c>
      <c r="B1368" t="s">
        <v>180</v>
      </c>
      <c r="C1368" t="s">
        <v>181</v>
      </c>
      <c r="D1368">
        <v>58.185723290261578</v>
      </c>
      <c r="E1368">
        <v>58.795436495430202</v>
      </c>
      <c r="F1368">
        <v>60.391841962009003</v>
      </c>
      <c r="G1368">
        <v>56.50847319714638</v>
      </c>
      <c r="H1368">
        <v>59.41869925221328</v>
      </c>
      <c r="I1368">
        <v>12.717000000000001</v>
      </c>
      <c r="J1368">
        <v>16.940999999999999</v>
      </c>
      <c r="K1368">
        <v>23.12</v>
      </c>
      <c r="L1368">
        <v>12.717000000000001</v>
      </c>
      <c r="M1368">
        <v>12.717000000000001</v>
      </c>
      <c r="N1368">
        <v>24158</v>
      </c>
      <c r="O1368">
        <v>22584.7</v>
      </c>
      <c r="P1368">
        <v>20432.2</v>
      </c>
      <c r="Q1368">
        <v>22066.3</v>
      </c>
      <c r="R1368">
        <v>27436.1</v>
      </c>
      <c r="S1368">
        <v>23828.802237630858</v>
      </c>
      <c r="T1368">
        <v>22276.941381580498</v>
      </c>
      <c r="U1368">
        <v>20153.773204723955</v>
      </c>
      <c r="V1368">
        <v>21765.605547488776</v>
      </c>
      <c r="W1368">
        <v>27062.232017214337</v>
      </c>
      <c r="X1368">
        <v>29.661176648140046</v>
      </c>
      <c r="Y1368">
        <v>25.266928255823</v>
      </c>
      <c r="Z1368">
        <v>2.2999999999999998</v>
      </c>
      <c r="AA1368">
        <v>2.7</v>
      </c>
      <c r="AB1368">
        <v>4.1936039133911196</v>
      </c>
      <c r="AC1368">
        <v>4.5110659889778102</v>
      </c>
      <c r="AD1368">
        <v>271.88042078000001</v>
      </c>
      <c r="AE1368">
        <v>247.86951185376</v>
      </c>
    </row>
    <row r="1369" spans="1:31" x14ac:dyDescent="0.25">
      <c r="A1369">
        <v>2055</v>
      </c>
      <c r="B1369" t="s">
        <v>180</v>
      </c>
      <c r="C1369" t="s">
        <v>181</v>
      </c>
      <c r="D1369">
        <v>58.692416124688421</v>
      </c>
      <c r="E1369">
        <v>59.334368965418449</v>
      </c>
      <c r="F1369">
        <v>61.330901068676042</v>
      </c>
      <c r="G1369">
        <v>56.436979629258232</v>
      </c>
      <c r="H1369">
        <v>60.166494570667282</v>
      </c>
      <c r="I1369">
        <v>11.13500000000001</v>
      </c>
      <c r="J1369">
        <v>15.965</v>
      </c>
      <c r="K1369">
        <v>22.908000000000001</v>
      </c>
      <c r="L1369">
        <v>11.13500000000001</v>
      </c>
      <c r="M1369">
        <v>11.13500000000001</v>
      </c>
      <c r="N1369">
        <v>26130.400000000001</v>
      </c>
      <c r="O1369">
        <v>23959.7</v>
      </c>
      <c r="P1369">
        <v>20603.8</v>
      </c>
      <c r="Q1369">
        <v>22727.1</v>
      </c>
      <c r="R1369">
        <v>30803.200000000001</v>
      </c>
      <c r="S1369">
        <v>25774.32461255855</v>
      </c>
      <c r="T1369">
        <v>23633.204444613137</v>
      </c>
      <c r="U1369">
        <v>20323.034834990423</v>
      </c>
      <c r="V1369">
        <v>22417.400916253839</v>
      </c>
      <c r="W1369">
        <v>30383.449005968661</v>
      </c>
      <c r="X1369" t="s">
        <v>21</v>
      </c>
      <c r="Y1369" t="s">
        <v>21</v>
      </c>
      <c r="Z1369" t="s">
        <v>21</v>
      </c>
      <c r="AA1369" t="s">
        <v>21</v>
      </c>
      <c r="AB1369" t="s">
        <v>21</v>
      </c>
      <c r="AC1369" t="s">
        <v>21</v>
      </c>
      <c r="AD1369" t="s">
        <v>21</v>
      </c>
      <c r="AE1369" t="s">
        <v>21</v>
      </c>
    </row>
    <row r="1370" spans="1:31" x14ac:dyDescent="0.25">
      <c r="A1370">
        <v>2060</v>
      </c>
      <c r="B1370" t="s">
        <v>180</v>
      </c>
      <c r="C1370" t="s">
        <v>181</v>
      </c>
      <c r="D1370">
        <v>58.809764203650118</v>
      </c>
      <c r="E1370">
        <v>59.465650517147523</v>
      </c>
      <c r="F1370">
        <v>61.903051886657309</v>
      </c>
      <c r="G1370">
        <v>55.923534939690001</v>
      </c>
      <c r="H1370">
        <v>60.531574363235251</v>
      </c>
      <c r="I1370">
        <v>9.6830000000000069</v>
      </c>
      <c r="J1370">
        <v>15.04300000000001</v>
      </c>
      <c r="K1370">
        <v>22.68000000000001</v>
      </c>
      <c r="L1370">
        <v>9.6830000000000069</v>
      </c>
      <c r="M1370">
        <v>9.6830000000000069</v>
      </c>
      <c r="N1370">
        <v>28481.3</v>
      </c>
      <c r="O1370">
        <v>25651.9</v>
      </c>
      <c r="P1370">
        <v>20813.5</v>
      </c>
      <c r="Q1370">
        <v>23524</v>
      </c>
      <c r="R1370">
        <v>34794.300000000003</v>
      </c>
      <c r="S1370">
        <v>28093.189219746495</v>
      </c>
      <c r="T1370">
        <v>25302.345066623191</v>
      </c>
      <c r="U1370">
        <v>20529.877281767112</v>
      </c>
      <c r="V1370">
        <v>23203.441668930722</v>
      </c>
      <c r="W1370">
        <v>34320.162832055612</v>
      </c>
      <c r="X1370" t="s">
        <v>21</v>
      </c>
      <c r="Y1370" t="s">
        <v>21</v>
      </c>
      <c r="Z1370" t="s">
        <v>21</v>
      </c>
      <c r="AA1370" t="s">
        <v>21</v>
      </c>
      <c r="AB1370" t="s">
        <v>21</v>
      </c>
      <c r="AC1370" t="s">
        <v>21</v>
      </c>
      <c r="AD1370" t="s">
        <v>21</v>
      </c>
      <c r="AE1370" t="s">
        <v>21</v>
      </c>
    </row>
    <row r="1371" spans="1:31" x14ac:dyDescent="0.25">
      <c r="A1371">
        <v>2065</v>
      </c>
      <c r="B1371" t="s">
        <v>180</v>
      </c>
      <c r="C1371" t="s">
        <v>181</v>
      </c>
      <c r="D1371">
        <v>58.54037303383663</v>
      </c>
      <c r="E1371">
        <v>59.189567085923848</v>
      </c>
      <c r="F1371">
        <v>62.128839927799902</v>
      </c>
      <c r="G1371">
        <v>54.986029281150557</v>
      </c>
      <c r="H1371">
        <v>60.491749133312332</v>
      </c>
      <c r="I1371">
        <v>8.3659999999999997</v>
      </c>
      <c r="J1371">
        <v>14.17400000000001</v>
      </c>
      <c r="K1371">
        <v>22.434999999999999</v>
      </c>
      <c r="L1371">
        <v>8.3659999999999997</v>
      </c>
      <c r="M1371">
        <v>8.3659999999999997</v>
      </c>
      <c r="N1371">
        <v>31234.1</v>
      </c>
      <c r="O1371">
        <v>27684.7</v>
      </c>
      <c r="P1371">
        <v>21062.400000000001</v>
      </c>
      <c r="Q1371">
        <v>24497.1</v>
      </c>
      <c r="R1371">
        <v>39513.199999999997</v>
      </c>
      <c r="S1371">
        <v>30808.477190594669</v>
      </c>
      <c r="T1371">
        <v>27307.444379010642</v>
      </c>
      <c r="U1371">
        <v>20775.385555504439</v>
      </c>
      <c r="V1371">
        <v>24163.281368303124</v>
      </c>
      <c r="W1371">
        <v>38974.759027069937</v>
      </c>
      <c r="X1371" t="s">
        <v>21</v>
      </c>
      <c r="Y1371" t="s">
        <v>21</v>
      </c>
      <c r="Z1371" t="s">
        <v>21</v>
      </c>
      <c r="AA1371" t="s">
        <v>21</v>
      </c>
      <c r="AB1371" t="s">
        <v>21</v>
      </c>
      <c r="AC1371" t="s">
        <v>21</v>
      </c>
      <c r="AD1371" t="s">
        <v>21</v>
      </c>
      <c r="AE1371" t="s">
        <v>21</v>
      </c>
    </row>
    <row r="1372" spans="1:31" x14ac:dyDescent="0.25">
      <c r="A1372">
        <v>2070</v>
      </c>
      <c r="B1372" t="s">
        <v>180</v>
      </c>
      <c r="C1372" t="s">
        <v>181</v>
      </c>
      <c r="D1372">
        <v>57.945351975474892</v>
      </c>
      <c r="E1372">
        <v>58.573742085207577</v>
      </c>
      <c r="F1372">
        <v>62.132577142365989</v>
      </c>
      <c r="G1372">
        <v>53.675455404979523</v>
      </c>
      <c r="H1372">
        <v>60.105395524739997</v>
      </c>
      <c r="I1372">
        <v>7.1850000000000023</v>
      </c>
      <c r="J1372">
        <v>13.352999999999991</v>
      </c>
      <c r="K1372">
        <v>22.17100000000001</v>
      </c>
      <c r="L1372">
        <v>7.1850000000000023</v>
      </c>
      <c r="M1372">
        <v>7.1850000000000023</v>
      </c>
      <c r="N1372">
        <v>34121.300000000003</v>
      </c>
      <c r="O1372">
        <v>29844.3</v>
      </c>
      <c r="P1372">
        <v>21185</v>
      </c>
      <c r="Q1372">
        <v>25473.5</v>
      </c>
      <c r="R1372">
        <v>44680</v>
      </c>
      <c r="S1372">
        <v>33656.333711022184</v>
      </c>
      <c r="T1372">
        <v>29437.615805138117</v>
      </c>
      <c r="U1372">
        <v>20896.314902070113</v>
      </c>
      <c r="V1372">
        <v>25126.376099026809</v>
      </c>
      <c r="W1372">
        <v>44071.151750035053</v>
      </c>
      <c r="X1372" t="s">
        <v>21</v>
      </c>
      <c r="Y1372" t="s">
        <v>21</v>
      </c>
      <c r="Z1372" t="s">
        <v>21</v>
      </c>
      <c r="AA1372" t="s">
        <v>21</v>
      </c>
      <c r="AB1372" t="s">
        <v>21</v>
      </c>
      <c r="AC1372" t="s">
        <v>21</v>
      </c>
      <c r="AD1372" t="s">
        <v>21</v>
      </c>
      <c r="AE1372" t="s">
        <v>21</v>
      </c>
    </row>
    <row r="1373" spans="1:31" x14ac:dyDescent="0.25">
      <c r="A1373">
        <v>2075</v>
      </c>
      <c r="B1373" t="s">
        <v>180</v>
      </c>
      <c r="C1373" t="s">
        <v>181</v>
      </c>
      <c r="D1373">
        <v>57.057403088559717</v>
      </c>
      <c r="E1373">
        <v>57.664397902759077</v>
      </c>
      <c r="F1373">
        <v>62.035582614674958</v>
      </c>
      <c r="G1373">
        <v>52.031499298054563</v>
      </c>
      <c r="H1373">
        <v>59.402552216141878</v>
      </c>
      <c r="I1373">
        <v>6.1380000000000052</v>
      </c>
      <c r="J1373">
        <v>12.57899999999999</v>
      </c>
      <c r="K1373">
        <v>21.888999999999999</v>
      </c>
      <c r="L1373">
        <v>6.1380000000000052</v>
      </c>
      <c r="M1373">
        <v>6.1380000000000052</v>
      </c>
      <c r="N1373">
        <v>37079.199999999997</v>
      </c>
      <c r="O1373">
        <v>32089</v>
      </c>
      <c r="P1373">
        <v>21200.799999999999</v>
      </c>
      <c r="Q1373">
        <v>26437.8</v>
      </c>
      <c r="R1373">
        <v>50258.400000000001</v>
      </c>
      <c r="S1373">
        <v>36573.926812217986</v>
      </c>
      <c r="T1373">
        <v>31651.727585203105</v>
      </c>
      <c r="U1373">
        <v>20911.899597630778</v>
      </c>
      <c r="V1373">
        <v>26077.535714795809</v>
      </c>
      <c r="W1373">
        <v>49573.535656086882</v>
      </c>
      <c r="X1373" t="s">
        <v>21</v>
      </c>
      <c r="Y1373" t="s">
        <v>21</v>
      </c>
      <c r="Z1373" t="s">
        <v>21</v>
      </c>
      <c r="AA1373" t="s">
        <v>21</v>
      </c>
      <c r="AB1373" t="s">
        <v>21</v>
      </c>
      <c r="AC1373" t="s">
        <v>21</v>
      </c>
      <c r="AD1373" t="s">
        <v>21</v>
      </c>
      <c r="AE1373" t="s">
        <v>21</v>
      </c>
    </row>
    <row r="1374" spans="1:31" x14ac:dyDescent="0.25">
      <c r="A1374">
        <v>2080</v>
      </c>
      <c r="B1374" t="s">
        <v>180</v>
      </c>
      <c r="C1374" t="s">
        <v>181</v>
      </c>
      <c r="D1374">
        <v>55.900840615419881</v>
      </c>
      <c r="E1374">
        <v>56.547771251754867</v>
      </c>
      <c r="F1374">
        <v>61.982292639601177</v>
      </c>
      <c r="G1374">
        <v>50.143598544537717</v>
      </c>
      <c r="H1374">
        <v>58.404721084147504</v>
      </c>
      <c r="I1374">
        <v>5.2180000000000044</v>
      </c>
      <c r="J1374">
        <v>11.849999999999991</v>
      </c>
      <c r="K1374">
        <v>21.585999999999999</v>
      </c>
      <c r="L1374">
        <v>5.2180000000000044</v>
      </c>
      <c r="M1374">
        <v>5.2180000000000044</v>
      </c>
      <c r="N1374">
        <v>40128.9</v>
      </c>
      <c r="O1374">
        <v>34440.400000000001</v>
      </c>
      <c r="P1374">
        <v>21144.6</v>
      </c>
      <c r="Q1374">
        <v>27423.200000000001</v>
      </c>
      <c r="R1374">
        <v>56305.5</v>
      </c>
      <c r="S1374">
        <v>39582.068967367537</v>
      </c>
      <c r="T1374">
        <v>33971.085378959426</v>
      </c>
      <c r="U1374">
        <v>20856.465427345371</v>
      </c>
      <c r="V1374">
        <v>27049.507803750254</v>
      </c>
      <c r="W1374">
        <v>55538.232651333899</v>
      </c>
      <c r="X1374" t="s">
        <v>21</v>
      </c>
      <c r="Y1374" t="s">
        <v>21</v>
      </c>
      <c r="Z1374" t="s">
        <v>21</v>
      </c>
      <c r="AA1374" t="s">
        <v>21</v>
      </c>
      <c r="AB1374" t="s">
        <v>21</v>
      </c>
      <c r="AC1374" t="s">
        <v>21</v>
      </c>
      <c r="AD1374" t="s">
        <v>21</v>
      </c>
      <c r="AE1374" t="s">
        <v>21</v>
      </c>
    </row>
    <row r="1375" spans="1:31" x14ac:dyDescent="0.25">
      <c r="A1375">
        <v>2085</v>
      </c>
      <c r="B1375" t="s">
        <v>180</v>
      </c>
      <c r="C1375" t="s">
        <v>181</v>
      </c>
      <c r="D1375">
        <v>54.508143712574849</v>
      </c>
      <c r="E1375">
        <v>55.354542016445578</v>
      </c>
      <c r="F1375">
        <v>62.090694782683443</v>
      </c>
      <c r="G1375">
        <v>48.150409420393672</v>
      </c>
      <c r="H1375">
        <v>57.140809672521037</v>
      </c>
      <c r="I1375">
        <v>4.4159999999999968</v>
      </c>
      <c r="J1375">
        <v>11.16200000000001</v>
      </c>
      <c r="K1375">
        <v>21.260999999999999</v>
      </c>
      <c r="L1375">
        <v>4.4159999999999968</v>
      </c>
      <c r="M1375">
        <v>4.4159999999999968</v>
      </c>
      <c r="N1375">
        <v>43301.7</v>
      </c>
      <c r="O1375">
        <v>36920.800000000003</v>
      </c>
      <c r="P1375">
        <v>21050.2</v>
      </c>
      <c r="Q1375">
        <v>28449</v>
      </c>
      <c r="R1375">
        <v>62898.6</v>
      </c>
      <c r="S1375">
        <v>42711.633655651138</v>
      </c>
      <c r="T1375">
        <v>36417.685307356631</v>
      </c>
      <c r="U1375">
        <v>20763.351803236077</v>
      </c>
      <c r="V1375">
        <v>28061.329367429436</v>
      </c>
      <c r="W1375">
        <v>62041.489379246974</v>
      </c>
      <c r="X1375" t="s">
        <v>21</v>
      </c>
      <c r="Y1375" t="s">
        <v>21</v>
      </c>
      <c r="Z1375" t="s">
        <v>21</v>
      </c>
      <c r="AA1375" t="s">
        <v>21</v>
      </c>
      <c r="AB1375" t="s">
        <v>21</v>
      </c>
      <c r="AC1375" t="s">
        <v>21</v>
      </c>
      <c r="AD1375" t="s">
        <v>21</v>
      </c>
      <c r="AE1375" t="s">
        <v>21</v>
      </c>
    </row>
    <row r="1376" spans="1:31" x14ac:dyDescent="0.25">
      <c r="A1376">
        <v>2090</v>
      </c>
      <c r="B1376" t="s">
        <v>180</v>
      </c>
      <c r="C1376" t="s">
        <v>181</v>
      </c>
      <c r="D1376">
        <v>52.9631710741197</v>
      </c>
      <c r="E1376">
        <v>54.217972667105983</v>
      </c>
      <c r="F1376">
        <v>62.379857318855123</v>
      </c>
      <c r="G1376">
        <v>46.190305704380712</v>
      </c>
      <c r="H1376">
        <v>55.690374466378252</v>
      </c>
      <c r="I1376">
        <v>3.7240000000000042</v>
      </c>
      <c r="J1376">
        <v>10.513999999999999</v>
      </c>
      <c r="K1376">
        <v>20.91500000000001</v>
      </c>
      <c r="L1376">
        <v>3.7240000000000042</v>
      </c>
      <c r="M1376">
        <v>3.7240000000000042</v>
      </c>
      <c r="N1376">
        <v>46610.6</v>
      </c>
      <c r="O1376">
        <v>39544.1</v>
      </c>
      <c r="P1376">
        <v>20942.2</v>
      </c>
      <c r="Q1376">
        <v>29519.8</v>
      </c>
      <c r="R1376">
        <v>70100.7</v>
      </c>
      <c r="S1376">
        <v>45975.443727846548</v>
      </c>
      <c r="T1376">
        <v>39005.237956995545</v>
      </c>
      <c r="U1376">
        <v>20656.823504466967</v>
      </c>
      <c r="V1376">
        <v>29117.537722262416</v>
      </c>
      <c r="W1376">
        <v>69145.447347441412</v>
      </c>
      <c r="X1376" t="s">
        <v>21</v>
      </c>
      <c r="Y1376" t="s">
        <v>21</v>
      </c>
      <c r="Z1376" t="s">
        <v>21</v>
      </c>
      <c r="AA1376" t="s">
        <v>21</v>
      </c>
      <c r="AB1376" t="s">
        <v>21</v>
      </c>
      <c r="AC1376" t="s">
        <v>21</v>
      </c>
      <c r="AD1376" t="s">
        <v>21</v>
      </c>
      <c r="AE1376" t="s">
        <v>21</v>
      </c>
    </row>
    <row r="1377" spans="1:31" x14ac:dyDescent="0.25">
      <c r="A1377">
        <v>2095</v>
      </c>
      <c r="B1377" t="s">
        <v>180</v>
      </c>
      <c r="C1377" t="s">
        <v>181</v>
      </c>
      <c r="D1377">
        <v>51.381159212675144</v>
      </c>
      <c r="E1377">
        <v>53.180407987852107</v>
      </c>
      <c r="F1377">
        <v>62.756500014325418</v>
      </c>
      <c r="G1377">
        <v>44.310297682147663</v>
      </c>
      <c r="H1377">
        <v>54.163706271667131</v>
      </c>
      <c r="I1377">
        <v>3.129999999999995</v>
      </c>
      <c r="J1377">
        <v>9.9039999999999964</v>
      </c>
      <c r="K1377">
        <v>20.547000000000001</v>
      </c>
      <c r="L1377">
        <v>3.129999999999995</v>
      </c>
      <c r="M1377">
        <v>3.129999999999995</v>
      </c>
      <c r="N1377">
        <v>50036.2</v>
      </c>
      <c r="O1377">
        <v>42319.9</v>
      </c>
      <c r="P1377">
        <v>20836</v>
      </c>
      <c r="Q1377">
        <v>30638.5</v>
      </c>
      <c r="R1377">
        <v>77929.5</v>
      </c>
      <c r="S1377">
        <v>49354.363545100801</v>
      </c>
      <c r="T1377">
        <v>41743.212509988996</v>
      </c>
      <c r="U1377">
        <v>20552.070677344011</v>
      </c>
      <c r="V1377">
        <v>30220.993350345769</v>
      </c>
      <c r="W1377">
        <v>76867.5653604377</v>
      </c>
      <c r="X1377" t="s">
        <v>21</v>
      </c>
      <c r="Y1377" t="s">
        <v>21</v>
      </c>
      <c r="Z1377" t="s">
        <v>21</v>
      </c>
      <c r="AA1377" t="s">
        <v>21</v>
      </c>
      <c r="AB1377" t="s">
        <v>21</v>
      </c>
      <c r="AC1377" t="s">
        <v>21</v>
      </c>
      <c r="AD1377" t="s">
        <v>21</v>
      </c>
      <c r="AE1377" t="s">
        <v>21</v>
      </c>
    </row>
    <row r="1378" spans="1:31" x14ac:dyDescent="0.25">
      <c r="A1378">
        <v>2100</v>
      </c>
      <c r="B1378" t="s">
        <v>180</v>
      </c>
      <c r="C1378" t="s">
        <v>181</v>
      </c>
      <c r="D1378">
        <v>49.840670429475907</v>
      </c>
      <c r="E1378">
        <v>52.176211213935773</v>
      </c>
      <c r="F1378">
        <v>63.11956450734894</v>
      </c>
      <c r="G1378">
        <v>42.445474028020563</v>
      </c>
      <c r="H1378">
        <v>52.633733489957827</v>
      </c>
      <c r="I1378">
        <v>2.6230000000000051</v>
      </c>
      <c r="J1378">
        <v>9.328000000000003</v>
      </c>
      <c r="K1378">
        <v>20.154</v>
      </c>
      <c r="L1378">
        <v>2.6230000000000051</v>
      </c>
      <c r="M1378">
        <v>2.6230000000000051</v>
      </c>
      <c r="N1378">
        <v>53545.5</v>
      </c>
      <c r="O1378">
        <v>45254.9</v>
      </c>
      <c r="P1378">
        <v>20729.900000000001</v>
      </c>
      <c r="Q1378">
        <v>31807.8</v>
      </c>
      <c r="R1378">
        <v>86376.3</v>
      </c>
      <c r="S1378">
        <v>52815.842793901116</v>
      </c>
      <c r="T1378">
        <v>44638.217666353208</v>
      </c>
      <c r="U1378">
        <v>20447.416487534731</v>
      </c>
      <c r="V1378">
        <v>31374.359459148724</v>
      </c>
      <c r="W1378">
        <v>85199.261971946122</v>
      </c>
      <c r="X1378" t="s">
        <v>21</v>
      </c>
      <c r="Y1378" t="s">
        <v>21</v>
      </c>
      <c r="Z1378" t="s">
        <v>21</v>
      </c>
      <c r="AA1378" t="s">
        <v>21</v>
      </c>
      <c r="AB1378" t="s">
        <v>21</v>
      </c>
      <c r="AC1378" t="s">
        <v>21</v>
      </c>
      <c r="AD1378" t="s">
        <v>21</v>
      </c>
      <c r="AE1378" t="s">
        <v>21</v>
      </c>
    </row>
    <row r="1379" spans="1:31" x14ac:dyDescent="0.25">
      <c r="A1379">
        <v>2020</v>
      </c>
      <c r="B1379" t="s">
        <v>182</v>
      </c>
      <c r="C1379" t="s">
        <v>183</v>
      </c>
      <c r="D1379">
        <v>96.638921324347436</v>
      </c>
      <c r="E1379">
        <v>96.638921324347436</v>
      </c>
      <c r="F1379">
        <v>96.638921324347436</v>
      </c>
      <c r="G1379">
        <v>96.638921324347436</v>
      </c>
      <c r="H1379">
        <v>96.638921324347436</v>
      </c>
      <c r="I1379">
        <v>29.099999999999991</v>
      </c>
      <c r="J1379">
        <v>29.099999999999991</v>
      </c>
      <c r="K1379">
        <v>29.099999999999991</v>
      </c>
      <c r="L1379">
        <v>29.099999999999991</v>
      </c>
      <c r="M1379">
        <v>29.099999999999991</v>
      </c>
      <c r="N1379">
        <v>9356.2199999999993</v>
      </c>
      <c r="O1379">
        <v>9356.2199999999993</v>
      </c>
      <c r="P1379">
        <v>9356.2199999999993</v>
      </c>
      <c r="Q1379">
        <v>9356.2199999999993</v>
      </c>
      <c r="R1379">
        <v>9356.2199999999993</v>
      </c>
      <c r="S1379">
        <v>9228.7240695325181</v>
      </c>
      <c r="T1379">
        <v>9228.7240695325181</v>
      </c>
      <c r="U1379">
        <v>9228.7240695325181</v>
      </c>
      <c r="V1379">
        <v>9228.7240695325181</v>
      </c>
      <c r="W1379">
        <v>9228.7240695325181</v>
      </c>
      <c r="X1379" t="s">
        <v>21</v>
      </c>
      <c r="Y1379" t="s">
        <v>21</v>
      </c>
      <c r="Z1379" t="s">
        <v>21</v>
      </c>
      <c r="AA1379" t="s">
        <v>21</v>
      </c>
      <c r="AB1379" t="s">
        <v>21</v>
      </c>
      <c r="AC1379" t="s">
        <v>21</v>
      </c>
      <c r="AD1379" t="s">
        <v>21</v>
      </c>
      <c r="AE1379" t="s">
        <v>21</v>
      </c>
    </row>
    <row r="1380" spans="1:31" x14ac:dyDescent="0.25">
      <c r="A1380">
        <v>2025</v>
      </c>
      <c r="B1380" t="s">
        <v>182</v>
      </c>
      <c r="C1380" t="s">
        <v>183</v>
      </c>
      <c r="D1380">
        <v>107.2145076910346</v>
      </c>
      <c r="E1380">
        <v>108.0913913739047</v>
      </c>
      <c r="F1380">
        <v>108.63876042404129</v>
      </c>
      <c r="G1380">
        <v>108.7440512858233</v>
      </c>
      <c r="H1380">
        <v>107.34815378391551</v>
      </c>
      <c r="I1380">
        <v>26.053000000000001</v>
      </c>
      <c r="J1380">
        <v>27.581</v>
      </c>
      <c r="K1380">
        <v>28.80200000000001</v>
      </c>
      <c r="L1380">
        <v>26.053000000000001</v>
      </c>
      <c r="M1380">
        <v>26.053000000000001</v>
      </c>
      <c r="N1380">
        <v>9546.8799999999992</v>
      </c>
      <c r="O1380">
        <v>9469.43</v>
      </c>
      <c r="P1380">
        <v>9421.7199999999993</v>
      </c>
      <c r="Q1380">
        <v>9412.6</v>
      </c>
      <c r="R1380">
        <v>9534.99</v>
      </c>
      <c r="S1380">
        <v>9416.7859717854662</v>
      </c>
      <c r="T1380">
        <v>9340.3913723441019</v>
      </c>
      <c r="U1380">
        <v>9293.33150998971</v>
      </c>
      <c r="V1380">
        <v>9284.3357869825413</v>
      </c>
      <c r="W1380">
        <v>9405.0579951894961</v>
      </c>
      <c r="X1380" t="s">
        <v>21</v>
      </c>
      <c r="Y1380" t="s">
        <v>21</v>
      </c>
      <c r="Z1380" t="s">
        <v>21</v>
      </c>
      <c r="AA1380" t="s">
        <v>21</v>
      </c>
      <c r="AB1380" t="s">
        <v>21</v>
      </c>
      <c r="AC1380" t="s">
        <v>21</v>
      </c>
      <c r="AD1380" t="s">
        <v>21</v>
      </c>
      <c r="AE1380" t="s">
        <v>21</v>
      </c>
    </row>
    <row r="1381" spans="1:31" x14ac:dyDescent="0.25">
      <c r="A1381">
        <v>2030</v>
      </c>
      <c r="B1381" t="s">
        <v>182</v>
      </c>
      <c r="C1381" t="s">
        <v>183</v>
      </c>
      <c r="D1381">
        <v>117.0600893686272</v>
      </c>
      <c r="E1381">
        <v>119.7126159631493</v>
      </c>
      <c r="F1381">
        <v>121.51462583783091</v>
      </c>
      <c r="G1381">
        <v>121.7805388781111</v>
      </c>
      <c r="H1381">
        <v>117.319189430229</v>
      </c>
      <c r="I1381">
        <v>23.27</v>
      </c>
      <c r="J1381">
        <v>26.161000000000001</v>
      </c>
      <c r="K1381">
        <v>28.483000000000001</v>
      </c>
      <c r="L1381">
        <v>23.27</v>
      </c>
      <c r="M1381">
        <v>23.27</v>
      </c>
      <c r="N1381">
        <v>10135.700000000001</v>
      </c>
      <c r="O1381">
        <v>9900.9</v>
      </c>
      <c r="P1381">
        <v>9787.91</v>
      </c>
      <c r="Q1381">
        <v>9775.9599999999991</v>
      </c>
      <c r="R1381">
        <v>10126.200000000001</v>
      </c>
      <c r="S1381">
        <v>9997.5822021671956</v>
      </c>
      <c r="T1381">
        <v>9765.9817896580589</v>
      </c>
      <c r="U1381">
        <v>9654.5314889365618</v>
      </c>
      <c r="V1381">
        <v>9642.7443299523875</v>
      </c>
      <c r="W1381">
        <v>9988.2116573680614</v>
      </c>
      <c r="X1381">
        <v>70.026019504714313</v>
      </c>
      <c r="Y1381">
        <v>56.270908530573998</v>
      </c>
      <c r="Z1381">
        <v>4.5</v>
      </c>
      <c r="AA1381">
        <v>5.6</v>
      </c>
      <c r="AB1381">
        <v>3.5557979456212099</v>
      </c>
      <c r="AC1381">
        <v>3.42556785156818</v>
      </c>
      <c r="AD1381">
        <v>280.86097625750011</v>
      </c>
      <c r="AE1381">
        <v>0</v>
      </c>
    </row>
    <row r="1382" spans="1:31" x14ac:dyDescent="0.25">
      <c r="A1382">
        <v>2035</v>
      </c>
      <c r="B1382" t="s">
        <v>182</v>
      </c>
      <c r="C1382" t="s">
        <v>183</v>
      </c>
      <c r="D1382">
        <v>126.2694321598338</v>
      </c>
      <c r="E1382">
        <v>131.40482517032419</v>
      </c>
      <c r="F1382">
        <v>135.28405340051299</v>
      </c>
      <c r="G1382">
        <v>135.74441675937589</v>
      </c>
      <c r="H1382">
        <v>126.6414589520333</v>
      </c>
      <c r="I1382">
        <v>20.744</v>
      </c>
      <c r="J1382">
        <v>24.834</v>
      </c>
      <c r="K1382">
        <v>28.141999999999999</v>
      </c>
      <c r="L1382">
        <v>20.744</v>
      </c>
      <c r="M1382">
        <v>20.744</v>
      </c>
      <c r="N1382">
        <v>12355.3</v>
      </c>
      <c r="O1382">
        <v>11731.5</v>
      </c>
      <c r="P1382">
        <v>11489.3</v>
      </c>
      <c r="Q1382">
        <v>11616.9</v>
      </c>
      <c r="R1382">
        <v>12540.3</v>
      </c>
      <c r="S1382">
        <v>12186.936016499732</v>
      </c>
      <c r="T1382">
        <v>11571.636453794454</v>
      </c>
      <c r="U1382">
        <v>11332.73688007336</v>
      </c>
      <c r="V1382">
        <v>11458.598092322789</v>
      </c>
      <c r="W1382">
        <v>12369.415046798669</v>
      </c>
      <c r="X1382" t="s">
        <v>21</v>
      </c>
      <c r="Y1382" t="s">
        <v>21</v>
      </c>
      <c r="Z1382" t="s">
        <v>21</v>
      </c>
      <c r="AA1382" t="s">
        <v>21</v>
      </c>
      <c r="AB1382" t="s">
        <v>21</v>
      </c>
      <c r="AC1382" t="s">
        <v>21</v>
      </c>
      <c r="AD1382" t="s">
        <v>21</v>
      </c>
      <c r="AE1382" t="s">
        <v>21</v>
      </c>
    </row>
    <row r="1383" spans="1:31" x14ac:dyDescent="0.25">
      <c r="A1383">
        <v>2040</v>
      </c>
      <c r="B1383" t="s">
        <v>182</v>
      </c>
      <c r="C1383" t="s">
        <v>183</v>
      </c>
      <c r="D1383">
        <v>134.78298456276491</v>
      </c>
      <c r="E1383">
        <v>143.12508389801681</v>
      </c>
      <c r="F1383">
        <v>150.04221104603579</v>
      </c>
      <c r="G1383">
        <v>150.7046582937212</v>
      </c>
      <c r="H1383">
        <v>135.25301573145279</v>
      </c>
      <c r="I1383">
        <v>18.462</v>
      </c>
      <c r="J1383">
        <v>23.591999999999999</v>
      </c>
      <c r="K1383">
        <v>27.777000000000001</v>
      </c>
      <c r="L1383">
        <v>18.462</v>
      </c>
      <c r="M1383">
        <v>18.462</v>
      </c>
      <c r="N1383">
        <v>17176.599999999999</v>
      </c>
      <c r="O1383">
        <v>15782.5</v>
      </c>
      <c r="P1383">
        <v>14754.6</v>
      </c>
      <c r="Q1383">
        <v>15405.8</v>
      </c>
      <c r="R1383">
        <v>18148.400000000001</v>
      </c>
      <c r="S1383">
        <v>16942.536820717367</v>
      </c>
      <c r="T1383">
        <v>15567.434030772789</v>
      </c>
      <c r="U1383">
        <v>14553.541083506429</v>
      </c>
      <c r="V1383">
        <v>15195.867270158684</v>
      </c>
      <c r="W1383">
        <v>17901.094235012002</v>
      </c>
      <c r="X1383" t="s">
        <v>21</v>
      </c>
      <c r="Y1383" t="s">
        <v>21</v>
      </c>
      <c r="Z1383" t="s">
        <v>21</v>
      </c>
      <c r="AA1383" t="s">
        <v>21</v>
      </c>
      <c r="AB1383" t="s">
        <v>21</v>
      </c>
      <c r="AC1383" t="s">
        <v>21</v>
      </c>
      <c r="AD1383" t="s">
        <v>21</v>
      </c>
      <c r="AE1383" t="s">
        <v>21</v>
      </c>
    </row>
    <row r="1384" spans="1:31" x14ac:dyDescent="0.25">
      <c r="A1384">
        <v>2045</v>
      </c>
      <c r="B1384" t="s">
        <v>182</v>
      </c>
      <c r="C1384" t="s">
        <v>183</v>
      </c>
      <c r="D1384">
        <v>142.60118560539891</v>
      </c>
      <c r="E1384">
        <v>154.33992258396719</v>
      </c>
      <c r="F1384">
        <v>164.76838860641939</v>
      </c>
      <c r="G1384">
        <v>165.6128003089288</v>
      </c>
      <c r="H1384">
        <v>143.1536873753023</v>
      </c>
      <c r="I1384">
        <v>16.408000000000001</v>
      </c>
      <c r="J1384">
        <v>22.431000000000001</v>
      </c>
      <c r="K1384">
        <v>27.388000000000009</v>
      </c>
      <c r="L1384">
        <v>16.408000000000001</v>
      </c>
      <c r="M1384">
        <v>16.408000000000001</v>
      </c>
      <c r="N1384">
        <v>22963.599999999999</v>
      </c>
      <c r="O1384">
        <v>20444.599999999999</v>
      </c>
      <c r="P1384">
        <v>17932.5</v>
      </c>
      <c r="Q1384">
        <v>19647.400000000001</v>
      </c>
      <c r="R1384">
        <v>25318.1</v>
      </c>
      <c r="S1384">
        <v>22650.678163095454</v>
      </c>
      <c r="T1384">
        <v>20166.004231619663</v>
      </c>
      <c r="U1384">
        <v>17688.136274787455</v>
      </c>
      <c r="V1384">
        <v>19379.667567001761</v>
      </c>
      <c r="W1384">
        <v>24973.093713575701</v>
      </c>
      <c r="X1384" t="s">
        <v>21</v>
      </c>
      <c r="Y1384" t="s">
        <v>21</v>
      </c>
      <c r="Z1384" t="s">
        <v>21</v>
      </c>
      <c r="AA1384" t="s">
        <v>21</v>
      </c>
      <c r="AB1384" t="s">
        <v>21</v>
      </c>
      <c r="AC1384" t="s">
        <v>21</v>
      </c>
      <c r="AD1384" t="s">
        <v>21</v>
      </c>
      <c r="AE1384" t="s">
        <v>21</v>
      </c>
    </row>
    <row r="1385" spans="1:31" x14ac:dyDescent="0.25">
      <c r="A1385">
        <v>2050</v>
      </c>
      <c r="B1385" t="s">
        <v>182</v>
      </c>
      <c r="C1385" t="s">
        <v>183</v>
      </c>
      <c r="D1385">
        <v>149.34494267351951</v>
      </c>
      <c r="E1385">
        <v>164.70658450024371</v>
      </c>
      <c r="F1385">
        <v>179.23806579443379</v>
      </c>
      <c r="G1385">
        <v>180.2397943234372</v>
      </c>
      <c r="H1385">
        <v>149.96463181412801</v>
      </c>
      <c r="I1385">
        <v>14.565</v>
      </c>
      <c r="J1385">
        <v>21.343999999999991</v>
      </c>
      <c r="K1385">
        <v>26.972999999999999</v>
      </c>
      <c r="L1385">
        <v>14.565</v>
      </c>
      <c r="M1385">
        <v>14.565</v>
      </c>
      <c r="N1385">
        <v>29019.3</v>
      </c>
      <c r="O1385">
        <v>25287.599999999999</v>
      </c>
      <c r="P1385">
        <v>20699.7</v>
      </c>
      <c r="Q1385">
        <v>23958.7</v>
      </c>
      <c r="R1385">
        <v>33168</v>
      </c>
      <c r="S1385">
        <v>28623.857967318534</v>
      </c>
      <c r="T1385">
        <v>24943.009332904796</v>
      </c>
      <c r="U1385">
        <v>20417.628018804848</v>
      </c>
      <c r="V1385">
        <v>23632.218071476385</v>
      </c>
      <c r="W1385">
        <v>32716.024199757445</v>
      </c>
      <c r="X1385">
        <v>78.779271942803604</v>
      </c>
      <c r="Y1385">
        <v>56.270908530573998</v>
      </c>
      <c r="Z1385">
        <v>4.5</v>
      </c>
      <c r="AA1385">
        <v>6.3</v>
      </c>
      <c r="AB1385">
        <v>3.5699526809545401</v>
      </c>
      <c r="AC1385">
        <v>4.1947106889393897</v>
      </c>
      <c r="AD1385">
        <v>291.87513218916672</v>
      </c>
      <c r="AE1385">
        <v>6.9715768906079996</v>
      </c>
    </row>
    <row r="1386" spans="1:31" x14ac:dyDescent="0.25">
      <c r="A1386">
        <v>2055</v>
      </c>
      <c r="B1386" t="s">
        <v>182</v>
      </c>
      <c r="C1386" t="s">
        <v>183</v>
      </c>
      <c r="D1386">
        <v>154.93641679615311</v>
      </c>
      <c r="E1386">
        <v>174.2399230436821</v>
      </c>
      <c r="F1386">
        <v>193.6781373261127</v>
      </c>
      <c r="G1386">
        <v>194.81811599532909</v>
      </c>
      <c r="H1386">
        <v>155.60923521785901</v>
      </c>
      <c r="I1386">
        <v>12.916</v>
      </c>
      <c r="J1386">
        <v>20.324999999999999</v>
      </c>
      <c r="K1386">
        <v>26.531000000000009</v>
      </c>
      <c r="L1386">
        <v>12.916</v>
      </c>
      <c r="M1386">
        <v>12.916</v>
      </c>
      <c r="N1386">
        <v>35225.199999999997</v>
      </c>
      <c r="O1386">
        <v>30301.3</v>
      </c>
      <c r="P1386">
        <v>23138</v>
      </c>
      <c r="Q1386">
        <v>28373.4</v>
      </c>
      <c r="R1386">
        <v>41592.1</v>
      </c>
      <c r="S1386">
        <v>34745.191016681616</v>
      </c>
      <c r="T1386">
        <v>29888.388328633329</v>
      </c>
      <c r="U1386">
        <v>22822.70163814483</v>
      </c>
      <c r="V1386">
        <v>27986.759558291062</v>
      </c>
      <c r="W1386">
        <v>41025.330141061611</v>
      </c>
      <c r="X1386" t="s">
        <v>21</v>
      </c>
      <c r="Y1386" t="s">
        <v>21</v>
      </c>
      <c r="Z1386" t="s">
        <v>21</v>
      </c>
      <c r="AA1386" t="s">
        <v>21</v>
      </c>
      <c r="AB1386" t="s">
        <v>21</v>
      </c>
      <c r="AC1386" t="s">
        <v>21</v>
      </c>
      <c r="AD1386" t="s">
        <v>21</v>
      </c>
      <c r="AE1386" t="s">
        <v>21</v>
      </c>
    </row>
    <row r="1387" spans="1:31" x14ac:dyDescent="0.25">
      <c r="A1387">
        <v>2060</v>
      </c>
      <c r="B1387" t="s">
        <v>182</v>
      </c>
      <c r="C1387" t="s">
        <v>183</v>
      </c>
      <c r="D1387">
        <v>159.2647568566519</v>
      </c>
      <c r="E1387">
        <v>182.743984627125</v>
      </c>
      <c r="F1387">
        <v>207.89217840625921</v>
      </c>
      <c r="G1387">
        <v>209.13856964224959</v>
      </c>
      <c r="H1387">
        <v>159.976499360996</v>
      </c>
      <c r="I1387">
        <v>11.444000000000001</v>
      </c>
      <c r="J1387">
        <v>19.369</v>
      </c>
      <c r="K1387">
        <v>26.062000000000001</v>
      </c>
      <c r="L1387">
        <v>11.444000000000001</v>
      </c>
      <c r="M1387">
        <v>11.444000000000001</v>
      </c>
      <c r="N1387">
        <v>41698.800000000003</v>
      </c>
      <c r="O1387">
        <v>35559.5</v>
      </c>
      <c r="P1387">
        <v>25339.7</v>
      </c>
      <c r="Q1387">
        <v>32966.699999999997</v>
      </c>
      <c r="R1387">
        <v>50821.1</v>
      </c>
      <c r="S1387">
        <v>41130.576154752947</v>
      </c>
      <c r="T1387">
        <v>35074.935556297482</v>
      </c>
      <c r="U1387">
        <v>24994.399373329528</v>
      </c>
      <c r="V1387">
        <v>32517.467287329462</v>
      </c>
      <c r="W1387">
        <v>50128.567820136668</v>
      </c>
      <c r="X1387" t="s">
        <v>21</v>
      </c>
      <c r="Y1387" t="s">
        <v>21</v>
      </c>
      <c r="Z1387" t="s">
        <v>21</v>
      </c>
      <c r="AA1387" t="s">
        <v>21</v>
      </c>
      <c r="AB1387" t="s">
        <v>21</v>
      </c>
      <c r="AC1387" t="s">
        <v>21</v>
      </c>
      <c r="AD1387" t="s">
        <v>21</v>
      </c>
      <c r="AE1387" t="s">
        <v>21</v>
      </c>
    </row>
    <row r="1388" spans="1:31" x14ac:dyDescent="0.25">
      <c r="A1388">
        <v>2065</v>
      </c>
      <c r="B1388" t="s">
        <v>182</v>
      </c>
      <c r="C1388" t="s">
        <v>183</v>
      </c>
      <c r="D1388">
        <v>162.43081746549839</v>
      </c>
      <c r="E1388">
        <v>189.99973336520691</v>
      </c>
      <c r="F1388">
        <v>221.2951578202146</v>
      </c>
      <c r="G1388">
        <v>222.59881807232259</v>
      </c>
      <c r="H1388">
        <v>163.16093018765571</v>
      </c>
      <c r="I1388">
        <v>10.134</v>
      </c>
      <c r="J1388">
        <v>18.471999999999991</v>
      </c>
      <c r="K1388">
        <v>25.563999999999989</v>
      </c>
      <c r="L1388">
        <v>10.134</v>
      </c>
      <c r="M1388">
        <v>10.134</v>
      </c>
      <c r="N1388">
        <v>48497.1</v>
      </c>
      <c r="O1388">
        <v>41142</v>
      </c>
      <c r="P1388">
        <v>27441.200000000001</v>
      </c>
      <c r="Q1388">
        <v>37884.699999999997</v>
      </c>
      <c r="R1388">
        <v>61018.7</v>
      </c>
      <c r="S1388">
        <v>47836.236650327322</v>
      </c>
      <c r="T1388">
        <v>40581.363592209986</v>
      </c>
      <c r="U1388">
        <v>27067.262520211771</v>
      </c>
      <c r="V1388">
        <v>37368.450373870925</v>
      </c>
      <c r="W1388">
        <v>60187.206519468753</v>
      </c>
      <c r="X1388" t="s">
        <v>21</v>
      </c>
      <c r="Y1388" t="s">
        <v>21</v>
      </c>
      <c r="Z1388" t="s">
        <v>21</v>
      </c>
      <c r="AA1388" t="s">
        <v>21</v>
      </c>
      <c r="AB1388" t="s">
        <v>21</v>
      </c>
      <c r="AC1388" t="s">
        <v>21</v>
      </c>
      <c r="AD1388" t="s">
        <v>21</v>
      </c>
      <c r="AE1388" t="s">
        <v>21</v>
      </c>
    </row>
    <row r="1389" spans="1:31" x14ac:dyDescent="0.25">
      <c r="A1389">
        <v>2070</v>
      </c>
      <c r="B1389" t="s">
        <v>182</v>
      </c>
      <c r="C1389" t="s">
        <v>183</v>
      </c>
      <c r="D1389">
        <v>164.58710682860919</v>
      </c>
      <c r="E1389">
        <v>196.0649347664187</v>
      </c>
      <c r="F1389">
        <v>233.92833500363179</v>
      </c>
      <c r="G1389">
        <v>235.24952649338471</v>
      </c>
      <c r="H1389">
        <v>165.3176746687752</v>
      </c>
      <c r="I1389">
        <v>8.9669999999999987</v>
      </c>
      <c r="J1389">
        <v>17.63</v>
      </c>
      <c r="K1389">
        <v>25.03700000000001</v>
      </c>
      <c r="L1389">
        <v>8.9669999999999987</v>
      </c>
      <c r="M1389">
        <v>8.9669999999999987</v>
      </c>
      <c r="N1389">
        <v>55471.6</v>
      </c>
      <c r="O1389">
        <v>46961.7</v>
      </c>
      <c r="P1389">
        <v>29435.7</v>
      </c>
      <c r="Q1389">
        <v>43098.7</v>
      </c>
      <c r="R1389">
        <v>72073.399999999994</v>
      </c>
      <c r="S1389">
        <v>54715.696092597231</v>
      </c>
      <c r="T1389">
        <v>46321.759336159826</v>
      </c>
      <c r="U1389">
        <v>29034.583741461658</v>
      </c>
      <c r="V1389">
        <v>42511.399908890678</v>
      </c>
      <c r="W1389">
        <v>71091.265634310112</v>
      </c>
      <c r="X1389" t="s">
        <v>21</v>
      </c>
      <c r="Y1389" t="s">
        <v>21</v>
      </c>
      <c r="Z1389" t="s">
        <v>21</v>
      </c>
      <c r="AA1389" t="s">
        <v>21</v>
      </c>
      <c r="AB1389" t="s">
        <v>21</v>
      </c>
      <c r="AC1389" t="s">
        <v>21</v>
      </c>
      <c r="AD1389" t="s">
        <v>21</v>
      </c>
      <c r="AE1389" t="s">
        <v>21</v>
      </c>
    </row>
    <row r="1390" spans="1:31" x14ac:dyDescent="0.25">
      <c r="A1390">
        <v>2075</v>
      </c>
      <c r="B1390" t="s">
        <v>182</v>
      </c>
      <c r="C1390" t="s">
        <v>183</v>
      </c>
      <c r="D1390">
        <v>165.96731425208941</v>
      </c>
      <c r="E1390">
        <v>201.22594770280341</v>
      </c>
      <c r="F1390">
        <v>246.22571554664731</v>
      </c>
      <c r="G1390">
        <v>247.52175372139419</v>
      </c>
      <c r="H1390">
        <v>166.6837803297079</v>
      </c>
      <c r="I1390">
        <v>7.9320000000000022</v>
      </c>
      <c r="J1390">
        <v>16.83799999999999</v>
      </c>
      <c r="K1390">
        <v>24.48</v>
      </c>
      <c r="L1390">
        <v>7.9320000000000022</v>
      </c>
      <c r="M1390">
        <v>7.9320000000000022</v>
      </c>
      <c r="N1390">
        <v>62539.5</v>
      </c>
      <c r="O1390">
        <v>52958.2</v>
      </c>
      <c r="P1390">
        <v>31298.6</v>
      </c>
      <c r="Q1390">
        <v>48556.9</v>
      </c>
      <c r="R1390">
        <v>83935.2</v>
      </c>
      <c r="S1390">
        <v>61687.282785839685</v>
      </c>
      <c r="T1390">
        <v>52236.545850687246</v>
      </c>
      <c r="U1390">
        <v>30872.09825791511</v>
      </c>
      <c r="V1390">
        <v>47895.221763905036</v>
      </c>
      <c r="W1390">
        <v>82791.426507823227</v>
      </c>
      <c r="X1390" t="s">
        <v>21</v>
      </c>
      <c r="Y1390" t="s">
        <v>21</v>
      </c>
      <c r="Z1390" t="s">
        <v>21</v>
      </c>
      <c r="AA1390" t="s">
        <v>21</v>
      </c>
      <c r="AB1390" t="s">
        <v>21</v>
      </c>
      <c r="AC1390" t="s">
        <v>21</v>
      </c>
      <c r="AD1390" t="s">
        <v>21</v>
      </c>
      <c r="AE1390" t="s">
        <v>21</v>
      </c>
    </row>
    <row r="1391" spans="1:31" x14ac:dyDescent="0.25">
      <c r="A1391">
        <v>2080</v>
      </c>
      <c r="B1391" t="s">
        <v>182</v>
      </c>
      <c r="C1391" t="s">
        <v>183</v>
      </c>
      <c r="D1391">
        <v>166.61817667773019</v>
      </c>
      <c r="E1391">
        <v>205.53858159484409</v>
      </c>
      <c r="F1391">
        <v>258.31632310620341</v>
      </c>
      <c r="G1391">
        <v>259.54226161470348</v>
      </c>
      <c r="H1391">
        <v>167.3090251280307</v>
      </c>
      <c r="I1391">
        <v>7.0119999999999996</v>
      </c>
      <c r="J1391">
        <v>16.091999999999999</v>
      </c>
      <c r="K1391">
        <v>23.894000000000009</v>
      </c>
      <c r="L1391">
        <v>7.0119999999999996</v>
      </c>
      <c r="M1391">
        <v>7.0119999999999996</v>
      </c>
      <c r="N1391">
        <v>69592.100000000006</v>
      </c>
      <c r="O1391">
        <v>59043.9</v>
      </c>
      <c r="P1391">
        <v>32974.699999999997</v>
      </c>
      <c r="Q1391">
        <v>54153.3</v>
      </c>
      <c r="R1391">
        <v>96502.1</v>
      </c>
      <c r="S1391">
        <v>68643.777970089854</v>
      </c>
      <c r="T1391">
        <v>58239.316849012866</v>
      </c>
      <c r="U1391">
        <v>32525.358272423473</v>
      </c>
      <c r="V1391">
        <v>53415.360386418382</v>
      </c>
      <c r="W1391">
        <v>95187.079080059484</v>
      </c>
      <c r="X1391" t="s">
        <v>21</v>
      </c>
      <c r="Y1391" t="s">
        <v>21</v>
      </c>
      <c r="Z1391" t="s">
        <v>21</v>
      </c>
      <c r="AA1391" t="s">
        <v>21</v>
      </c>
      <c r="AB1391" t="s">
        <v>21</v>
      </c>
      <c r="AC1391" t="s">
        <v>21</v>
      </c>
      <c r="AD1391" t="s">
        <v>21</v>
      </c>
      <c r="AE1391" t="s">
        <v>21</v>
      </c>
    </row>
    <row r="1392" spans="1:31" x14ac:dyDescent="0.25">
      <c r="A1392">
        <v>2085</v>
      </c>
      <c r="B1392" t="s">
        <v>182</v>
      </c>
      <c r="C1392" t="s">
        <v>183</v>
      </c>
      <c r="D1392">
        <v>166.51337311401829</v>
      </c>
      <c r="E1392">
        <v>208.9589405404414</v>
      </c>
      <c r="F1392">
        <v>270.07974219173798</v>
      </c>
      <c r="G1392">
        <v>271.19866820518013</v>
      </c>
      <c r="H1392">
        <v>167.17066235760299</v>
      </c>
      <c r="I1392">
        <v>6.1979999999999933</v>
      </c>
      <c r="J1392">
        <v>15.39</v>
      </c>
      <c r="K1392">
        <v>23.277000000000001</v>
      </c>
      <c r="L1392">
        <v>6.1979999999999933</v>
      </c>
      <c r="M1392">
        <v>6.1979999999999933</v>
      </c>
      <c r="N1392">
        <v>76672.600000000006</v>
      </c>
      <c r="O1392">
        <v>65253.5</v>
      </c>
      <c r="P1392">
        <v>34493.300000000003</v>
      </c>
      <c r="Q1392">
        <v>59910.400000000001</v>
      </c>
      <c r="R1392">
        <v>109871</v>
      </c>
      <c r="S1392">
        <v>75627.792964855369</v>
      </c>
      <c r="T1392">
        <v>64364.29947898192</v>
      </c>
      <c r="U1392">
        <v>34023.264517893556</v>
      </c>
      <c r="V1392">
        <v>59094.009172007609</v>
      </c>
      <c r="W1392">
        <v>108373.80290797004</v>
      </c>
      <c r="X1392" t="s">
        <v>21</v>
      </c>
      <c r="Y1392" t="s">
        <v>21</v>
      </c>
      <c r="Z1392" t="s">
        <v>21</v>
      </c>
      <c r="AA1392" t="s">
        <v>21</v>
      </c>
      <c r="AB1392" t="s">
        <v>21</v>
      </c>
      <c r="AC1392" t="s">
        <v>21</v>
      </c>
      <c r="AD1392" t="s">
        <v>21</v>
      </c>
      <c r="AE1392" t="s">
        <v>21</v>
      </c>
    </row>
    <row r="1393" spans="1:31" x14ac:dyDescent="0.25">
      <c r="A1393">
        <v>2090</v>
      </c>
      <c r="B1393" t="s">
        <v>182</v>
      </c>
      <c r="C1393" t="s">
        <v>183</v>
      </c>
      <c r="D1393">
        <v>165.5949173891857</v>
      </c>
      <c r="E1393">
        <v>211.42811663893059</v>
      </c>
      <c r="F1393">
        <v>281.36328300984712</v>
      </c>
      <c r="G1393">
        <v>282.34114082914232</v>
      </c>
      <c r="H1393">
        <v>166.21462032124899</v>
      </c>
      <c r="I1393">
        <v>5.4759999999999991</v>
      </c>
      <c r="J1393">
        <v>14.727999999999991</v>
      </c>
      <c r="K1393">
        <v>22.631</v>
      </c>
      <c r="L1393">
        <v>5.4759999999999991</v>
      </c>
      <c r="M1393">
        <v>5.4759999999999991</v>
      </c>
      <c r="N1393">
        <v>83894</v>
      </c>
      <c r="O1393">
        <v>71698.2</v>
      </c>
      <c r="P1393">
        <v>35925.5</v>
      </c>
      <c r="Q1393">
        <v>65939.3</v>
      </c>
      <c r="R1393">
        <v>124253</v>
      </c>
      <c r="S1393">
        <v>82750.787934589098</v>
      </c>
      <c r="T1393">
        <v>70721.178433401146</v>
      </c>
      <c r="U1393">
        <v>35435.948124348353</v>
      </c>
      <c r="V1393">
        <v>65040.75417616577</v>
      </c>
      <c r="W1393">
        <v>122559.82136072304</v>
      </c>
      <c r="X1393" t="s">
        <v>21</v>
      </c>
      <c r="Y1393" t="s">
        <v>21</v>
      </c>
      <c r="Z1393" t="s">
        <v>21</v>
      </c>
      <c r="AA1393" t="s">
        <v>21</v>
      </c>
      <c r="AB1393" t="s">
        <v>21</v>
      </c>
      <c r="AC1393" t="s">
        <v>21</v>
      </c>
      <c r="AD1393" t="s">
        <v>21</v>
      </c>
      <c r="AE1393" t="s">
        <v>21</v>
      </c>
    </row>
    <row r="1394" spans="1:31" x14ac:dyDescent="0.25">
      <c r="A1394">
        <v>2095</v>
      </c>
      <c r="B1394" t="s">
        <v>182</v>
      </c>
      <c r="C1394" t="s">
        <v>183</v>
      </c>
      <c r="D1394">
        <v>163.79988139348859</v>
      </c>
      <c r="E1394">
        <v>212.95869459283031</v>
      </c>
      <c r="F1394">
        <v>292.09295210687458</v>
      </c>
      <c r="G1394">
        <v>292.89615494239769</v>
      </c>
      <c r="H1394">
        <v>164.3816164504473</v>
      </c>
      <c r="I1394">
        <v>4.8370000000000033</v>
      </c>
      <c r="J1394">
        <v>14.102999999999991</v>
      </c>
      <c r="K1394">
        <v>21.954999999999998</v>
      </c>
      <c r="L1394">
        <v>4.8370000000000033</v>
      </c>
      <c r="M1394">
        <v>4.8370000000000033</v>
      </c>
      <c r="N1394">
        <v>91348.6</v>
      </c>
      <c r="O1394">
        <v>78470.3</v>
      </c>
      <c r="P1394">
        <v>37321.9</v>
      </c>
      <c r="Q1394">
        <v>72341.899999999994</v>
      </c>
      <c r="R1394">
        <v>139853</v>
      </c>
      <c r="S1394">
        <v>90103.805119813172</v>
      </c>
      <c r="T1394">
        <v>77400.995952792655</v>
      </c>
      <c r="U1394">
        <v>36813.319572507462</v>
      </c>
      <c r="V1394">
        <v>71356.106821527763</v>
      </c>
      <c r="W1394">
        <v>137947.24229403876</v>
      </c>
      <c r="X1394" t="s">
        <v>21</v>
      </c>
      <c r="Y1394" t="s">
        <v>21</v>
      </c>
      <c r="Z1394" t="s">
        <v>21</v>
      </c>
      <c r="AA1394" t="s">
        <v>21</v>
      </c>
      <c r="AB1394" t="s">
        <v>21</v>
      </c>
      <c r="AC1394" t="s">
        <v>21</v>
      </c>
      <c r="AD1394" t="s">
        <v>21</v>
      </c>
      <c r="AE1394" t="s">
        <v>21</v>
      </c>
    </row>
    <row r="1395" spans="1:31" x14ac:dyDescent="0.25">
      <c r="A1395">
        <v>2100</v>
      </c>
      <c r="B1395" t="s">
        <v>182</v>
      </c>
      <c r="C1395" t="s">
        <v>183</v>
      </c>
      <c r="D1395">
        <v>160.62543787869041</v>
      </c>
      <c r="E1395">
        <v>213.6062355764368</v>
      </c>
      <c r="F1395">
        <v>302.37097174590627</v>
      </c>
      <c r="G1395">
        <v>302.96407096163222</v>
      </c>
      <c r="H1395">
        <v>161.16973833013071</v>
      </c>
      <c r="I1395">
        <v>4.2710000000000008</v>
      </c>
      <c r="J1395">
        <v>13.512</v>
      </c>
      <c r="K1395">
        <v>21.251000000000001</v>
      </c>
      <c r="L1395">
        <v>4.2710000000000008</v>
      </c>
      <c r="M1395">
        <v>4.2710000000000008</v>
      </c>
      <c r="N1395">
        <v>99185.9</v>
      </c>
      <c r="O1395">
        <v>85639.1</v>
      </c>
      <c r="P1395">
        <v>38698.1</v>
      </c>
      <c r="Q1395">
        <v>79171</v>
      </c>
      <c r="R1395">
        <v>156989</v>
      </c>
      <c r="S1395">
        <v>97834.307304471833</v>
      </c>
      <c r="T1395">
        <v>84472.107695533283</v>
      </c>
      <c r="U1395">
        <v>38170.766283304198</v>
      </c>
      <c r="V1395">
        <v>78092.147609714084</v>
      </c>
      <c r="W1395">
        <v>154849.73236540405</v>
      </c>
      <c r="X1395" t="s">
        <v>21</v>
      </c>
      <c r="Y1395" t="s">
        <v>21</v>
      </c>
      <c r="Z1395" t="s">
        <v>21</v>
      </c>
      <c r="AA1395" t="s">
        <v>21</v>
      </c>
      <c r="AB1395" t="s">
        <v>21</v>
      </c>
      <c r="AC1395" t="s">
        <v>21</v>
      </c>
      <c r="AD1395" t="s">
        <v>21</v>
      </c>
      <c r="AE1395" t="s">
        <v>21</v>
      </c>
    </row>
    <row r="1396" spans="1:31" x14ac:dyDescent="0.25">
      <c r="A1396">
        <v>2020</v>
      </c>
      <c r="B1396" t="s">
        <v>184</v>
      </c>
      <c r="C1396" t="s">
        <v>185</v>
      </c>
      <c r="D1396">
        <v>70.077916903813318</v>
      </c>
      <c r="E1396">
        <v>70.077916903813318</v>
      </c>
      <c r="F1396">
        <v>70.077916903813318</v>
      </c>
      <c r="G1396">
        <v>70.077916903813318</v>
      </c>
      <c r="H1396">
        <v>70.077916903813318</v>
      </c>
      <c r="I1396">
        <v>36.299999999999997</v>
      </c>
      <c r="J1396">
        <v>36.299999999999997</v>
      </c>
      <c r="K1396">
        <v>36.299999999999997</v>
      </c>
      <c r="L1396">
        <v>36.299999999999997</v>
      </c>
      <c r="M1396">
        <v>36.299999999999997</v>
      </c>
      <c r="N1396">
        <v>90204.5</v>
      </c>
      <c r="O1396">
        <v>90204.5</v>
      </c>
      <c r="P1396">
        <v>90204.5</v>
      </c>
      <c r="Q1396">
        <v>90204.5</v>
      </c>
      <c r="R1396">
        <v>90204.5</v>
      </c>
      <c r="S1396">
        <v>88975.295614056333</v>
      </c>
      <c r="T1396">
        <v>88975.295614056333</v>
      </c>
      <c r="U1396">
        <v>88975.295614056333</v>
      </c>
      <c r="V1396">
        <v>88975.295614056333</v>
      </c>
      <c r="W1396">
        <v>88975.295614056333</v>
      </c>
      <c r="X1396" t="s">
        <v>21</v>
      </c>
      <c r="Y1396" t="s">
        <v>21</v>
      </c>
      <c r="Z1396" t="s">
        <v>21</v>
      </c>
      <c r="AA1396" t="s">
        <v>21</v>
      </c>
      <c r="AB1396" t="s">
        <v>21</v>
      </c>
      <c r="AC1396" t="s">
        <v>21</v>
      </c>
      <c r="AD1396" t="s">
        <v>21</v>
      </c>
      <c r="AE1396" t="s">
        <v>21</v>
      </c>
    </row>
    <row r="1397" spans="1:31" x14ac:dyDescent="0.25">
      <c r="A1397">
        <v>2025</v>
      </c>
      <c r="B1397" t="s">
        <v>184</v>
      </c>
      <c r="C1397" t="s">
        <v>185</v>
      </c>
      <c r="D1397">
        <v>72.915424018212875</v>
      </c>
      <c r="E1397">
        <v>72.91595048377917</v>
      </c>
      <c r="F1397">
        <v>72.598349459305652</v>
      </c>
      <c r="G1397">
        <v>72.726166761525306</v>
      </c>
      <c r="H1397">
        <v>73.75324416619236</v>
      </c>
      <c r="I1397">
        <v>31.341999999999999</v>
      </c>
      <c r="J1397">
        <v>34.502000000000002</v>
      </c>
      <c r="K1397">
        <v>36.225999999999999</v>
      </c>
      <c r="L1397">
        <v>31.341999999999999</v>
      </c>
      <c r="M1397">
        <v>31.341999999999999</v>
      </c>
      <c r="N1397">
        <v>114006</v>
      </c>
      <c r="O1397">
        <v>114005</v>
      </c>
      <c r="P1397">
        <v>114503</v>
      </c>
      <c r="Q1397">
        <v>114302</v>
      </c>
      <c r="R1397">
        <v>112711</v>
      </c>
      <c r="S1397">
        <v>112452.45582843546</v>
      </c>
      <c r="T1397">
        <v>112451.46945529871</v>
      </c>
      <c r="U1397">
        <v>112942.68327740071</v>
      </c>
      <c r="V1397">
        <v>112744.42227691376</v>
      </c>
      <c r="W1397">
        <v>111175.10261634291</v>
      </c>
      <c r="X1397" t="s">
        <v>21</v>
      </c>
      <c r="Y1397" t="s">
        <v>21</v>
      </c>
      <c r="Z1397" t="s">
        <v>21</v>
      </c>
      <c r="AA1397" t="s">
        <v>21</v>
      </c>
      <c r="AB1397" t="s">
        <v>21</v>
      </c>
      <c r="AC1397" t="s">
        <v>21</v>
      </c>
      <c r="AD1397" t="s">
        <v>21</v>
      </c>
      <c r="AE1397" t="s">
        <v>21</v>
      </c>
    </row>
    <row r="1398" spans="1:31" x14ac:dyDescent="0.25">
      <c r="A1398">
        <v>2030</v>
      </c>
      <c r="B1398" t="s">
        <v>184</v>
      </c>
      <c r="C1398" t="s">
        <v>185</v>
      </c>
      <c r="D1398">
        <v>74.969365395560615</v>
      </c>
      <c r="E1398">
        <v>74.962350597609557</v>
      </c>
      <c r="F1398">
        <v>74.346983494593204</v>
      </c>
      <c r="G1398">
        <v>74.40712862834377</v>
      </c>
      <c r="H1398">
        <v>76.763076266363115</v>
      </c>
      <c r="I1398">
        <v>27.157</v>
      </c>
      <c r="J1398">
        <v>32.750999999999998</v>
      </c>
      <c r="K1398">
        <v>36.151000000000003</v>
      </c>
      <c r="L1398">
        <v>27.157</v>
      </c>
      <c r="M1398">
        <v>27.157</v>
      </c>
      <c r="N1398">
        <v>125264</v>
      </c>
      <c r="O1398">
        <v>125159</v>
      </c>
      <c r="P1398">
        <v>125847</v>
      </c>
      <c r="Q1398">
        <v>126168</v>
      </c>
      <c r="R1398">
        <v>122660</v>
      </c>
      <c r="S1398">
        <v>123557.04460197831</v>
      </c>
      <c r="T1398">
        <v>123453.47542261945</v>
      </c>
      <c r="U1398">
        <v>124132.10014070415</v>
      </c>
      <c r="V1398">
        <v>124448.72591760122</v>
      </c>
      <c r="W1398">
        <v>120988.52895387869</v>
      </c>
      <c r="X1398">
        <v>53.586819911101237</v>
      </c>
      <c r="Y1398">
        <v>80.475580080016798</v>
      </c>
      <c r="Z1398">
        <v>42.2</v>
      </c>
      <c r="AA1398">
        <v>28.1</v>
      </c>
      <c r="AB1398">
        <v>0.19441976070588199</v>
      </c>
      <c r="AC1398">
        <v>0.20649379829411799</v>
      </c>
      <c r="AD1398">
        <v>1085.5069566300001</v>
      </c>
      <c r="AE1398">
        <v>2508.0757593969602</v>
      </c>
    </row>
    <row r="1399" spans="1:31" x14ac:dyDescent="0.25">
      <c r="A1399">
        <v>2035</v>
      </c>
      <c r="B1399" t="s">
        <v>184</v>
      </c>
      <c r="C1399" t="s">
        <v>185</v>
      </c>
      <c r="D1399">
        <v>77.112677859988636</v>
      </c>
      <c r="E1399">
        <v>77.1105862265225</v>
      </c>
      <c r="F1399">
        <v>76.248932840068434</v>
      </c>
      <c r="G1399">
        <v>75.975996015936389</v>
      </c>
      <c r="H1399">
        <v>79.976636311895419</v>
      </c>
      <c r="I1399">
        <v>23.632999999999999</v>
      </c>
      <c r="J1399">
        <v>31.05</v>
      </c>
      <c r="K1399">
        <v>36.073999999999998</v>
      </c>
      <c r="L1399">
        <v>23.632999999999999</v>
      </c>
      <c r="M1399">
        <v>23.632999999999999</v>
      </c>
      <c r="N1399">
        <v>136134</v>
      </c>
      <c r="O1399">
        <v>135163</v>
      </c>
      <c r="P1399">
        <v>133823</v>
      </c>
      <c r="Q1399">
        <v>137353</v>
      </c>
      <c r="R1399">
        <v>134179</v>
      </c>
      <c r="S1399">
        <v>134278.92059846176</v>
      </c>
      <c r="T1399">
        <v>133321.15228267654</v>
      </c>
      <c r="U1399">
        <v>131999.41227943019</v>
      </c>
      <c r="V1399">
        <v>135481.30945216125</v>
      </c>
      <c r="W1399">
        <v>132350.56111611356</v>
      </c>
      <c r="X1399" t="s">
        <v>21</v>
      </c>
      <c r="Y1399" t="s">
        <v>21</v>
      </c>
      <c r="Z1399" t="s">
        <v>21</v>
      </c>
      <c r="AA1399" t="s">
        <v>21</v>
      </c>
      <c r="AB1399" t="s">
        <v>21</v>
      </c>
      <c r="AC1399" t="s">
        <v>21</v>
      </c>
      <c r="AD1399" t="s">
        <v>21</v>
      </c>
      <c r="AE1399" t="s">
        <v>21</v>
      </c>
    </row>
    <row r="1400" spans="1:31" x14ac:dyDescent="0.25">
      <c r="A1400">
        <v>2040</v>
      </c>
      <c r="B1400" t="s">
        <v>184</v>
      </c>
      <c r="C1400" t="s">
        <v>185</v>
      </c>
      <c r="D1400">
        <v>79.379695503699494</v>
      </c>
      <c r="E1400">
        <v>79.429339783722256</v>
      </c>
      <c r="F1400">
        <v>78.429894706886742</v>
      </c>
      <c r="G1400">
        <v>77.449871940808166</v>
      </c>
      <c r="H1400">
        <v>83.393853158793391</v>
      </c>
      <c r="I1400">
        <v>20.66200000000001</v>
      </c>
      <c r="J1400">
        <v>29.403000000000009</v>
      </c>
      <c r="K1400">
        <v>35.996000000000002</v>
      </c>
      <c r="L1400">
        <v>20.66200000000001</v>
      </c>
      <c r="M1400">
        <v>20.66200000000001</v>
      </c>
      <c r="N1400">
        <v>149408</v>
      </c>
      <c r="O1400">
        <v>147075</v>
      </c>
      <c r="P1400">
        <v>141876</v>
      </c>
      <c r="Q1400">
        <v>150343</v>
      </c>
      <c r="R1400">
        <v>150257</v>
      </c>
      <c r="S1400">
        <v>147372.03761569466</v>
      </c>
      <c r="T1400">
        <v>145070.82908765457</v>
      </c>
      <c r="U1400">
        <v>139942.67514968605</v>
      </c>
      <c r="V1400">
        <v>148294.29649855685</v>
      </c>
      <c r="W1400">
        <v>148209.46840879627</v>
      </c>
      <c r="X1400" t="s">
        <v>21</v>
      </c>
      <c r="Y1400" t="s">
        <v>21</v>
      </c>
      <c r="Z1400" t="s">
        <v>21</v>
      </c>
      <c r="AA1400" t="s">
        <v>21</v>
      </c>
      <c r="AB1400" t="s">
        <v>21</v>
      </c>
      <c r="AC1400" t="s">
        <v>21</v>
      </c>
      <c r="AD1400" t="s">
        <v>21</v>
      </c>
      <c r="AE1400" t="s">
        <v>21</v>
      </c>
    </row>
    <row r="1401" spans="1:31" x14ac:dyDescent="0.25">
      <c r="A1401">
        <v>2045</v>
      </c>
      <c r="B1401" t="s">
        <v>184</v>
      </c>
      <c r="C1401" t="s">
        <v>185</v>
      </c>
      <c r="D1401">
        <v>81.754638588503141</v>
      </c>
      <c r="E1401">
        <v>81.850611838360848</v>
      </c>
      <c r="F1401">
        <v>80.690039840637453</v>
      </c>
      <c r="G1401">
        <v>78.910586226522483</v>
      </c>
      <c r="H1401">
        <v>86.976109846328953</v>
      </c>
      <c r="I1401">
        <v>18.147000000000009</v>
      </c>
      <c r="J1401">
        <v>27.81</v>
      </c>
      <c r="K1401">
        <v>35.915999999999997</v>
      </c>
      <c r="L1401">
        <v>18.147000000000009</v>
      </c>
      <c r="M1401">
        <v>18.147000000000009</v>
      </c>
      <c r="N1401">
        <v>165531</v>
      </c>
      <c r="O1401">
        <v>161644</v>
      </c>
      <c r="P1401">
        <v>151140</v>
      </c>
      <c r="Q1401">
        <v>165431</v>
      </c>
      <c r="R1401">
        <v>171230</v>
      </c>
      <c r="S1401">
        <v>163275.33169953118</v>
      </c>
      <c r="T1401">
        <v>159441.29931698</v>
      </c>
      <c r="U1401">
        <v>149080.43588854739</v>
      </c>
      <c r="V1401">
        <v>163176.69438585607</v>
      </c>
      <c r="W1401">
        <v>168896.67220587516</v>
      </c>
      <c r="X1401" t="s">
        <v>21</v>
      </c>
      <c r="Y1401" t="s">
        <v>21</v>
      </c>
      <c r="Z1401" t="s">
        <v>21</v>
      </c>
      <c r="AA1401" t="s">
        <v>21</v>
      </c>
      <c r="AB1401" t="s">
        <v>21</v>
      </c>
      <c r="AC1401" t="s">
        <v>21</v>
      </c>
      <c r="AD1401" t="s">
        <v>21</v>
      </c>
      <c r="AE1401" t="s">
        <v>21</v>
      </c>
    </row>
    <row r="1402" spans="1:31" x14ac:dyDescent="0.25">
      <c r="A1402">
        <v>2050</v>
      </c>
      <c r="B1402" t="s">
        <v>184</v>
      </c>
      <c r="C1402" t="s">
        <v>185</v>
      </c>
      <c r="D1402">
        <v>84.112122936824122</v>
      </c>
      <c r="E1402">
        <v>84.268155947638164</v>
      </c>
      <c r="F1402">
        <v>82.942430278884459</v>
      </c>
      <c r="G1402">
        <v>80.255791121229379</v>
      </c>
      <c r="H1402">
        <v>90.581673306772913</v>
      </c>
      <c r="I1402">
        <v>16.007999999999999</v>
      </c>
      <c r="J1402">
        <v>26.275000000000009</v>
      </c>
      <c r="K1402">
        <v>35.834000000000003</v>
      </c>
      <c r="L1402">
        <v>16.007999999999999</v>
      </c>
      <c r="M1402">
        <v>16.007999999999999</v>
      </c>
      <c r="N1402">
        <v>182928</v>
      </c>
      <c r="O1402">
        <v>177457</v>
      </c>
      <c r="P1402">
        <v>160087</v>
      </c>
      <c r="Q1402">
        <v>181170</v>
      </c>
      <c r="R1402">
        <v>195072</v>
      </c>
      <c r="S1402">
        <v>180435.26515958845</v>
      </c>
      <c r="T1402">
        <v>175038.81772842369</v>
      </c>
      <c r="U1402">
        <v>157905.51634305867</v>
      </c>
      <c r="V1402">
        <v>178701.22118518018</v>
      </c>
      <c r="W1402">
        <v>192413.7805322927</v>
      </c>
      <c r="X1402">
        <v>35.470279371760959</v>
      </c>
      <c r="Y1402">
        <v>80.475580080016798</v>
      </c>
      <c r="Z1402">
        <v>42.2</v>
      </c>
      <c r="AA1402">
        <v>18.600000000000001</v>
      </c>
      <c r="AB1402">
        <v>0.20523099476470599</v>
      </c>
      <c r="AC1402">
        <v>0.25623415058823501</v>
      </c>
      <c r="AD1402">
        <v>1107.0021438900001</v>
      </c>
      <c r="AE1402">
        <v>107.30218560695999</v>
      </c>
    </row>
    <row r="1403" spans="1:31" x14ac:dyDescent="0.25">
      <c r="A1403">
        <v>2055</v>
      </c>
      <c r="B1403" t="s">
        <v>184</v>
      </c>
      <c r="C1403" t="s">
        <v>185</v>
      </c>
      <c r="D1403">
        <v>86.074217416050089</v>
      </c>
      <c r="E1403">
        <v>86.302959590210591</v>
      </c>
      <c r="F1403">
        <v>84.823264086511102</v>
      </c>
      <c r="G1403">
        <v>81.175000000000011</v>
      </c>
      <c r="H1403">
        <v>93.782868525896433</v>
      </c>
      <c r="I1403">
        <v>14.179</v>
      </c>
      <c r="J1403">
        <v>24.797000000000001</v>
      </c>
      <c r="K1403">
        <v>35.750999999999998</v>
      </c>
      <c r="L1403">
        <v>14.179</v>
      </c>
      <c r="M1403">
        <v>14.179</v>
      </c>
      <c r="N1403">
        <v>199797</v>
      </c>
      <c r="O1403">
        <v>192788</v>
      </c>
      <c r="P1403">
        <v>167361</v>
      </c>
      <c r="Q1403">
        <v>195820</v>
      </c>
      <c r="R1403">
        <v>219926</v>
      </c>
      <c r="S1403">
        <v>197074.39360344122</v>
      </c>
      <c r="T1403">
        <v>190160.9042879534</v>
      </c>
      <c r="U1403">
        <v>165080.39453978551</v>
      </c>
      <c r="V1403">
        <v>193151.58763858245</v>
      </c>
      <c r="W1403">
        <v>216929.09847310226</v>
      </c>
      <c r="X1403" t="s">
        <v>21</v>
      </c>
      <c r="Y1403" t="s">
        <v>21</v>
      </c>
      <c r="Z1403" t="s">
        <v>21</v>
      </c>
      <c r="AA1403" t="s">
        <v>21</v>
      </c>
      <c r="AB1403" t="s">
        <v>21</v>
      </c>
      <c r="AC1403" t="s">
        <v>21</v>
      </c>
      <c r="AD1403" t="s">
        <v>21</v>
      </c>
      <c r="AE1403" t="s">
        <v>21</v>
      </c>
    </row>
    <row r="1404" spans="1:31" x14ac:dyDescent="0.25">
      <c r="A1404">
        <v>2060</v>
      </c>
      <c r="B1404" t="s">
        <v>184</v>
      </c>
      <c r="C1404" t="s">
        <v>185</v>
      </c>
      <c r="D1404">
        <v>87.598406374501991</v>
      </c>
      <c r="E1404">
        <v>87.956217985202059</v>
      </c>
      <c r="F1404">
        <v>86.429823562891443</v>
      </c>
      <c r="G1404">
        <v>81.643084803642566</v>
      </c>
      <c r="H1404">
        <v>96.522097324985793</v>
      </c>
      <c r="I1404">
        <v>12.605999999999989</v>
      </c>
      <c r="J1404">
        <v>23.379000000000001</v>
      </c>
      <c r="K1404">
        <v>35.665999999999997</v>
      </c>
      <c r="L1404">
        <v>12.605999999999989</v>
      </c>
      <c r="M1404">
        <v>12.605999999999989</v>
      </c>
      <c r="N1404">
        <v>216275</v>
      </c>
      <c r="O1404">
        <v>207564</v>
      </c>
      <c r="P1404">
        <v>172831</v>
      </c>
      <c r="Q1404">
        <v>209666</v>
      </c>
      <c r="R1404">
        <v>245899</v>
      </c>
      <c r="S1404">
        <v>213327.85015082432</v>
      </c>
      <c r="T1404">
        <v>204735.55375658631</v>
      </c>
      <c r="U1404">
        <v>170475.85559781353</v>
      </c>
      <c r="V1404">
        <v>206808.91009003692</v>
      </c>
      <c r="W1404">
        <v>242548.16795393621</v>
      </c>
      <c r="X1404" t="s">
        <v>21</v>
      </c>
      <c r="Y1404" t="s">
        <v>21</v>
      </c>
      <c r="Z1404" t="s">
        <v>21</v>
      </c>
      <c r="AA1404" t="s">
        <v>21</v>
      </c>
      <c r="AB1404" t="s">
        <v>21</v>
      </c>
      <c r="AC1404" t="s">
        <v>21</v>
      </c>
      <c r="AD1404" t="s">
        <v>21</v>
      </c>
      <c r="AE1404" t="s">
        <v>21</v>
      </c>
    </row>
    <row r="1405" spans="1:31" x14ac:dyDescent="0.25">
      <c r="A1405">
        <v>2065</v>
      </c>
      <c r="B1405" t="s">
        <v>184</v>
      </c>
      <c r="C1405" t="s">
        <v>185</v>
      </c>
      <c r="D1405">
        <v>88.716064314171888</v>
      </c>
      <c r="E1405">
        <v>89.260586226522477</v>
      </c>
      <c r="F1405">
        <v>87.919735344336942</v>
      </c>
      <c r="G1405">
        <v>81.673690950483774</v>
      </c>
      <c r="H1405">
        <v>98.749558907228078</v>
      </c>
      <c r="I1405">
        <v>11.244999999999999</v>
      </c>
      <c r="J1405">
        <v>22.021000000000001</v>
      </c>
      <c r="K1405">
        <v>35.58</v>
      </c>
      <c r="L1405">
        <v>11.244999999999999</v>
      </c>
      <c r="M1405">
        <v>11.244999999999999</v>
      </c>
      <c r="N1405">
        <v>232071</v>
      </c>
      <c r="O1405">
        <v>221493</v>
      </c>
      <c r="P1405">
        <v>176269</v>
      </c>
      <c r="Q1405">
        <v>222512</v>
      </c>
      <c r="R1405">
        <v>272717</v>
      </c>
      <c r="S1405">
        <v>228908.60021894326</v>
      </c>
      <c r="T1405">
        <v>218474.74517839108</v>
      </c>
      <c r="U1405">
        <v>173867.00644196349</v>
      </c>
      <c r="V1405">
        <v>219479.85940474036</v>
      </c>
      <c r="W1405">
        <v>269000.72273532476</v>
      </c>
      <c r="X1405" t="s">
        <v>21</v>
      </c>
      <c r="Y1405" t="s">
        <v>21</v>
      </c>
      <c r="Z1405" t="s">
        <v>21</v>
      </c>
      <c r="AA1405" t="s">
        <v>21</v>
      </c>
      <c r="AB1405" t="s">
        <v>21</v>
      </c>
      <c r="AC1405" t="s">
        <v>21</v>
      </c>
      <c r="AD1405" t="s">
        <v>21</v>
      </c>
      <c r="AE1405" t="s">
        <v>21</v>
      </c>
    </row>
    <row r="1406" spans="1:31" x14ac:dyDescent="0.25">
      <c r="A1406">
        <v>2070</v>
      </c>
      <c r="B1406" t="s">
        <v>184</v>
      </c>
      <c r="C1406" t="s">
        <v>185</v>
      </c>
      <c r="D1406">
        <v>89.541775754126348</v>
      </c>
      <c r="E1406">
        <v>90.367231075697205</v>
      </c>
      <c r="F1406">
        <v>89.554439385315874</v>
      </c>
      <c r="G1406">
        <v>81.37006260671599</v>
      </c>
      <c r="H1406">
        <v>100.5853158793398</v>
      </c>
      <c r="I1406">
        <v>10.063000000000001</v>
      </c>
      <c r="J1406">
        <v>20.721999999999991</v>
      </c>
      <c r="K1406">
        <v>35.491999999999997</v>
      </c>
      <c r="L1406">
        <v>10.063000000000001</v>
      </c>
      <c r="M1406">
        <v>10.063000000000001</v>
      </c>
      <c r="N1406">
        <v>246027</v>
      </c>
      <c r="O1406">
        <v>233448</v>
      </c>
      <c r="P1406">
        <v>176936</v>
      </c>
      <c r="Q1406">
        <v>233380</v>
      </c>
      <c r="R1406">
        <v>298999</v>
      </c>
      <c r="S1406">
        <v>242674.42371544032</v>
      </c>
      <c r="T1406">
        <v>230266.83602824938</v>
      </c>
      <c r="U1406">
        <v>174524.91732417641</v>
      </c>
      <c r="V1406">
        <v>230199.76265495032</v>
      </c>
      <c r="W1406">
        <v>294924.58151541476</v>
      </c>
      <c r="X1406" t="s">
        <v>21</v>
      </c>
      <c r="Y1406" t="s">
        <v>21</v>
      </c>
      <c r="Z1406" t="s">
        <v>21</v>
      </c>
      <c r="AA1406" t="s">
        <v>21</v>
      </c>
      <c r="AB1406" t="s">
        <v>21</v>
      </c>
      <c r="AC1406" t="s">
        <v>21</v>
      </c>
      <c r="AD1406" t="s">
        <v>21</v>
      </c>
      <c r="AE1406" t="s">
        <v>21</v>
      </c>
    </row>
    <row r="1407" spans="1:31" x14ac:dyDescent="0.25">
      <c r="A1407">
        <v>2075</v>
      </c>
      <c r="B1407" t="s">
        <v>184</v>
      </c>
      <c r="C1407" t="s">
        <v>185</v>
      </c>
      <c r="D1407">
        <v>90.105705748434829</v>
      </c>
      <c r="E1407">
        <v>91.376522481502562</v>
      </c>
      <c r="F1407">
        <v>91.477575412635318</v>
      </c>
      <c r="G1407">
        <v>80.825483779169033</v>
      </c>
      <c r="H1407">
        <v>102.0605577689243</v>
      </c>
      <c r="I1407">
        <v>9.0300000000000011</v>
      </c>
      <c r="J1407">
        <v>19.483000000000001</v>
      </c>
      <c r="K1407">
        <v>35.401000000000003</v>
      </c>
      <c r="L1407">
        <v>9.0300000000000011</v>
      </c>
      <c r="M1407">
        <v>9.0300000000000011</v>
      </c>
      <c r="N1407">
        <v>257790</v>
      </c>
      <c r="O1407">
        <v>243176</v>
      </c>
      <c r="P1407">
        <v>175167</v>
      </c>
      <c r="Q1407">
        <v>242018</v>
      </c>
      <c r="R1407">
        <v>324191</v>
      </c>
      <c r="S1407">
        <v>254277.13092304245</v>
      </c>
      <c r="T1407">
        <v>239862.2739025632</v>
      </c>
      <c r="U1407">
        <v>172780.02324526387</v>
      </c>
      <c r="V1407">
        <v>238720.05381020554</v>
      </c>
      <c r="W1407">
        <v>319773.29357644613</v>
      </c>
      <c r="X1407" t="s">
        <v>21</v>
      </c>
      <c r="Y1407" t="s">
        <v>21</v>
      </c>
      <c r="Z1407" t="s">
        <v>21</v>
      </c>
      <c r="AA1407" t="s">
        <v>21</v>
      </c>
      <c r="AB1407" t="s">
        <v>21</v>
      </c>
      <c r="AC1407" t="s">
        <v>21</v>
      </c>
      <c r="AD1407" t="s">
        <v>21</v>
      </c>
      <c r="AE1407" t="s">
        <v>21</v>
      </c>
    </row>
    <row r="1408" spans="1:31" x14ac:dyDescent="0.25">
      <c r="A1408">
        <v>2080</v>
      </c>
      <c r="B1408" t="s">
        <v>184</v>
      </c>
      <c r="C1408" t="s">
        <v>185</v>
      </c>
      <c r="D1408">
        <v>90.385287421741609</v>
      </c>
      <c r="E1408">
        <v>92.356772908366523</v>
      </c>
      <c r="F1408">
        <v>93.702731929425155</v>
      </c>
      <c r="G1408">
        <v>80.134433693796097</v>
      </c>
      <c r="H1408">
        <v>103.1540694365396</v>
      </c>
      <c r="I1408">
        <v>8.1230000000000047</v>
      </c>
      <c r="J1408">
        <v>18.30200000000001</v>
      </c>
      <c r="K1408">
        <v>35.31</v>
      </c>
      <c r="L1408">
        <v>8.1230000000000047</v>
      </c>
      <c r="M1408">
        <v>8.1230000000000047</v>
      </c>
      <c r="N1408">
        <v>267622</v>
      </c>
      <c r="O1408">
        <v>251041</v>
      </c>
      <c r="P1408">
        <v>171827</v>
      </c>
      <c r="Q1408">
        <v>248703</v>
      </c>
      <c r="R1408">
        <v>348441</v>
      </c>
      <c r="S1408">
        <v>263975.15160357836</v>
      </c>
      <c r="T1408">
        <v>247620.09862310989</v>
      </c>
      <c r="U1408">
        <v>169485.53696851552</v>
      </c>
      <c r="V1408">
        <v>245313.95822938601</v>
      </c>
      <c r="W1408">
        <v>343692.84214265808</v>
      </c>
      <c r="X1408" t="s">
        <v>21</v>
      </c>
      <c r="Y1408" t="s">
        <v>21</v>
      </c>
      <c r="Z1408" t="s">
        <v>21</v>
      </c>
      <c r="AA1408" t="s">
        <v>21</v>
      </c>
      <c r="AB1408" t="s">
        <v>21</v>
      </c>
      <c r="AC1408" t="s">
        <v>21</v>
      </c>
      <c r="AD1408" t="s">
        <v>21</v>
      </c>
      <c r="AE1408" t="s">
        <v>21</v>
      </c>
    </row>
    <row r="1409" spans="1:31" x14ac:dyDescent="0.25">
      <c r="A1409">
        <v>2085</v>
      </c>
      <c r="B1409" t="s">
        <v>184</v>
      </c>
      <c r="C1409" t="s">
        <v>185</v>
      </c>
      <c r="D1409">
        <v>90.123648264086512</v>
      </c>
      <c r="E1409">
        <v>93.314214570290261</v>
      </c>
      <c r="F1409">
        <v>96.093298235628907</v>
      </c>
      <c r="G1409">
        <v>79.336326124075114</v>
      </c>
      <c r="H1409">
        <v>103.5953187250996</v>
      </c>
      <c r="I1409">
        <v>7.3239999999999981</v>
      </c>
      <c r="J1409">
        <v>17.178999999999998</v>
      </c>
      <c r="K1409">
        <v>35.215999999999987</v>
      </c>
      <c r="L1409">
        <v>7.3239999999999981</v>
      </c>
      <c r="M1409">
        <v>7.3239999999999981</v>
      </c>
      <c r="N1409">
        <v>276230</v>
      </c>
      <c r="O1409">
        <v>257722</v>
      </c>
      <c r="P1409">
        <v>167868</v>
      </c>
      <c r="Q1409">
        <v>253954</v>
      </c>
      <c r="R1409">
        <v>372434</v>
      </c>
      <c r="S1409">
        <v>272465.85156473104</v>
      </c>
      <c r="T1409">
        <v>254210.05754974336</v>
      </c>
      <c r="U1409">
        <v>165580.48572011827</v>
      </c>
      <c r="V1409">
        <v>250493.40357046557</v>
      </c>
      <c r="W1409">
        <v>367358.89281272504</v>
      </c>
      <c r="X1409" t="s">
        <v>21</v>
      </c>
      <c r="Y1409" t="s">
        <v>21</v>
      </c>
      <c r="Z1409" t="s">
        <v>21</v>
      </c>
      <c r="AA1409" t="s">
        <v>21</v>
      </c>
      <c r="AB1409" t="s">
        <v>21</v>
      </c>
      <c r="AC1409" t="s">
        <v>21</v>
      </c>
      <c r="AD1409" t="s">
        <v>21</v>
      </c>
      <c r="AE1409" t="s">
        <v>21</v>
      </c>
    </row>
    <row r="1410" spans="1:31" x14ac:dyDescent="0.25">
      <c r="A1410">
        <v>2090</v>
      </c>
      <c r="B1410" t="s">
        <v>184</v>
      </c>
      <c r="C1410" t="s">
        <v>185</v>
      </c>
      <c r="D1410">
        <v>89.356203756402962</v>
      </c>
      <c r="E1410">
        <v>94.157285145133756</v>
      </c>
      <c r="F1410">
        <v>98.441263517359133</v>
      </c>
      <c r="G1410">
        <v>78.354225953329532</v>
      </c>
      <c r="H1410">
        <v>103.33518782014799</v>
      </c>
      <c r="I1410">
        <v>6.6170000000000044</v>
      </c>
      <c r="J1410">
        <v>16.113</v>
      </c>
      <c r="K1410">
        <v>35.121000000000002</v>
      </c>
      <c r="L1410">
        <v>6.6170000000000044</v>
      </c>
      <c r="M1410">
        <v>6.6170000000000044</v>
      </c>
      <c r="N1410">
        <v>284071</v>
      </c>
      <c r="O1410">
        <v>263808</v>
      </c>
      <c r="P1410">
        <v>163829</v>
      </c>
      <c r="Q1410">
        <v>258317</v>
      </c>
      <c r="R1410">
        <v>396692</v>
      </c>
      <c r="S1410">
        <v>280200.00332999567</v>
      </c>
      <c r="T1410">
        <v>260213.12446001</v>
      </c>
      <c r="U1410">
        <v>161596.52462078095</v>
      </c>
      <c r="V1410">
        <v>254796.94956611021</v>
      </c>
      <c r="W1410">
        <v>391286.332364031</v>
      </c>
      <c r="X1410" t="s">
        <v>21</v>
      </c>
      <c r="Y1410" t="s">
        <v>21</v>
      </c>
      <c r="Z1410" t="s">
        <v>21</v>
      </c>
      <c r="AA1410" t="s">
        <v>21</v>
      </c>
      <c r="AB1410" t="s">
        <v>21</v>
      </c>
      <c r="AC1410" t="s">
        <v>21</v>
      </c>
      <c r="AD1410" t="s">
        <v>21</v>
      </c>
      <c r="AE1410" t="s">
        <v>21</v>
      </c>
    </row>
    <row r="1411" spans="1:31" x14ac:dyDescent="0.25">
      <c r="A1411">
        <v>2095</v>
      </c>
      <c r="B1411" t="s">
        <v>184</v>
      </c>
      <c r="C1411" t="s">
        <v>185</v>
      </c>
      <c r="D1411">
        <v>88.32020489470689</v>
      </c>
      <c r="E1411">
        <v>94.74567444507683</v>
      </c>
      <c r="F1411">
        <v>100.6462578258395</v>
      </c>
      <c r="G1411">
        <v>77.034348321001701</v>
      </c>
      <c r="H1411">
        <v>102.61361696072851</v>
      </c>
      <c r="I1411">
        <v>5.9890000000000043</v>
      </c>
      <c r="J1411">
        <v>15.102</v>
      </c>
      <c r="K1411">
        <v>35.023000000000003</v>
      </c>
      <c r="L1411">
        <v>5.9890000000000043</v>
      </c>
      <c r="M1411">
        <v>5.9890000000000043</v>
      </c>
      <c r="N1411">
        <v>291178</v>
      </c>
      <c r="O1411">
        <v>269496</v>
      </c>
      <c r="P1411">
        <v>159720</v>
      </c>
      <c r="Q1411">
        <v>262115</v>
      </c>
      <c r="R1411">
        <v>421191</v>
      </c>
      <c r="S1411">
        <v>287210.1572128851</v>
      </c>
      <c r="T1411">
        <v>265823.61486184975</v>
      </c>
      <c r="U1411">
        <v>157543.51740187104</v>
      </c>
      <c r="V1411">
        <v>258543.19473949054</v>
      </c>
      <c r="W1411">
        <v>415451.48784129397</v>
      </c>
      <c r="X1411" t="s">
        <v>21</v>
      </c>
      <c r="Y1411" t="s">
        <v>21</v>
      </c>
      <c r="Z1411" t="s">
        <v>21</v>
      </c>
      <c r="AA1411" t="s">
        <v>21</v>
      </c>
      <c r="AB1411" t="s">
        <v>21</v>
      </c>
      <c r="AC1411" t="s">
        <v>21</v>
      </c>
      <c r="AD1411" t="s">
        <v>21</v>
      </c>
      <c r="AE1411" t="s">
        <v>21</v>
      </c>
    </row>
    <row r="1412" spans="1:31" x14ac:dyDescent="0.25">
      <c r="A1412">
        <v>2100</v>
      </c>
      <c r="B1412" t="s">
        <v>184</v>
      </c>
      <c r="C1412" t="s">
        <v>185</v>
      </c>
      <c r="D1412">
        <v>86.698804780876642</v>
      </c>
      <c r="E1412">
        <v>94.989669891861126</v>
      </c>
      <c r="F1412">
        <v>102.7762236767217</v>
      </c>
      <c r="G1412">
        <v>75.264499146272058</v>
      </c>
      <c r="H1412">
        <v>101.10132327831531</v>
      </c>
      <c r="I1412">
        <v>5.4300000000000068</v>
      </c>
      <c r="J1412">
        <v>14.145</v>
      </c>
      <c r="K1412">
        <v>34.924000000000007</v>
      </c>
      <c r="L1412">
        <v>5.4300000000000068</v>
      </c>
      <c r="M1412">
        <v>5.4300000000000068</v>
      </c>
      <c r="N1412">
        <v>297678</v>
      </c>
      <c r="O1412">
        <v>274594</v>
      </c>
      <c r="P1412">
        <v>155276</v>
      </c>
      <c r="Q1412">
        <v>265372</v>
      </c>
      <c r="R1412">
        <v>446060</v>
      </c>
      <c r="S1412">
        <v>293621.58260176668</v>
      </c>
      <c r="T1412">
        <v>270852.14511300641</v>
      </c>
      <c r="U1412">
        <v>153160.07518214957</v>
      </c>
      <c r="V1412">
        <v>261755.8120458886</v>
      </c>
      <c r="W1412">
        <v>439981.60137915477</v>
      </c>
      <c r="X1412" t="s">
        <v>21</v>
      </c>
      <c r="Y1412" t="s">
        <v>21</v>
      </c>
      <c r="Z1412" t="s">
        <v>21</v>
      </c>
      <c r="AA1412" t="s">
        <v>21</v>
      </c>
      <c r="AB1412" t="s">
        <v>21</v>
      </c>
      <c r="AC1412" t="s">
        <v>21</v>
      </c>
      <c r="AD1412" t="s">
        <v>21</v>
      </c>
      <c r="AE1412" t="s">
        <v>21</v>
      </c>
    </row>
    <row r="1413" spans="1:31" x14ac:dyDescent="0.25">
      <c r="A1413">
        <v>2020</v>
      </c>
      <c r="B1413" t="s">
        <v>186</v>
      </c>
      <c r="C1413" t="s">
        <v>187</v>
      </c>
      <c r="D1413">
        <v>393.54757589487991</v>
      </c>
      <c r="E1413">
        <v>393.54757589487991</v>
      </c>
      <c r="F1413">
        <v>393.54757589487991</v>
      </c>
      <c r="G1413">
        <v>393.54757589487991</v>
      </c>
      <c r="H1413">
        <v>393.54757589487991</v>
      </c>
      <c r="I1413">
        <v>7.4000000000000057</v>
      </c>
      <c r="J1413">
        <v>7.4000000000000057</v>
      </c>
      <c r="K1413">
        <v>7.4000000000000057</v>
      </c>
      <c r="L1413">
        <v>7.4000000000000057</v>
      </c>
      <c r="M1413">
        <v>7.4000000000000057</v>
      </c>
      <c r="N1413">
        <v>40097</v>
      </c>
      <c r="O1413">
        <v>40097</v>
      </c>
      <c r="P1413">
        <v>40097</v>
      </c>
      <c r="Q1413">
        <v>40097</v>
      </c>
      <c r="R1413">
        <v>40097</v>
      </c>
      <c r="S1413">
        <v>39550.603664305185</v>
      </c>
      <c r="T1413">
        <v>39550.603664305185</v>
      </c>
      <c r="U1413">
        <v>39550.603664305185</v>
      </c>
      <c r="V1413">
        <v>39550.603664305185</v>
      </c>
      <c r="W1413">
        <v>39550.603664305185</v>
      </c>
      <c r="X1413" t="s">
        <v>21</v>
      </c>
      <c r="Y1413" t="s">
        <v>21</v>
      </c>
      <c r="Z1413" t="s">
        <v>21</v>
      </c>
      <c r="AA1413" t="s">
        <v>21</v>
      </c>
      <c r="AB1413" t="s">
        <v>21</v>
      </c>
      <c r="AC1413" t="s">
        <v>21</v>
      </c>
      <c r="AD1413" t="s">
        <v>21</v>
      </c>
      <c r="AE1413" t="s">
        <v>21</v>
      </c>
    </row>
    <row r="1414" spans="1:31" x14ac:dyDescent="0.25">
      <c r="A1414">
        <v>2025</v>
      </c>
      <c r="B1414" t="s">
        <v>186</v>
      </c>
      <c r="C1414" t="s">
        <v>187</v>
      </c>
      <c r="D1414">
        <v>424.02646125962838</v>
      </c>
      <c r="E1414">
        <v>424.63384685092888</v>
      </c>
      <c r="F1414">
        <v>424.64925237879521</v>
      </c>
      <c r="G1414">
        <v>422.9517897598551</v>
      </c>
      <c r="H1414">
        <v>427.18554599003181</v>
      </c>
      <c r="I1414">
        <v>4.7109999999999994</v>
      </c>
      <c r="J1414">
        <v>6.7390000000000043</v>
      </c>
      <c r="K1414">
        <v>7.5759999999999934</v>
      </c>
      <c r="L1414">
        <v>4.7109999999999994</v>
      </c>
      <c r="M1414">
        <v>4.7109999999999994</v>
      </c>
      <c r="N1414">
        <v>46972.1</v>
      </c>
      <c r="O1414">
        <v>46905</v>
      </c>
      <c r="P1414">
        <v>46903.199999999997</v>
      </c>
      <c r="Q1414">
        <v>47091.5</v>
      </c>
      <c r="R1414">
        <v>46624.800000000003</v>
      </c>
      <c r="S1414">
        <v>46332.017616782039</v>
      </c>
      <c r="T1414">
        <v>46265.831979306044</v>
      </c>
      <c r="U1414">
        <v>46264.056507659894</v>
      </c>
      <c r="V1414">
        <v>46449.790569310113</v>
      </c>
      <c r="W1414">
        <v>45989.450226388413</v>
      </c>
      <c r="X1414" t="s">
        <v>21</v>
      </c>
      <c r="Y1414" t="s">
        <v>21</v>
      </c>
      <c r="Z1414" t="s">
        <v>21</v>
      </c>
      <c r="AA1414" t="s">
        <v>21</v>
      </c>
      <c r="AB1414" t="s">
        <v>21</v>
      </c>
      <c r="AC1414" t="s">
        <v>21</v>
      </c>
      <c r="AD1414" t="s">
        <v>21</v>
      </c>
      <c r="AE1414" t="s">
        <v>21</v>
      </c>
    </row>
    <row r="1415" spans="1:31" x14ac:dyDescent="0.25">
      <c r="A1415">
        <v>2030</v>
      </c>
      <c r="B1415" t="s">
        <v>186</v>
      </c>
      <c r="C1415" t="s">
        <v>187</v>
      </c>
      <c r="D1415">
        <v>453.4193928409606</v>
      </c>
      <c r="E1415">
        <v>455.24363389216131</v>
      </c>
      <c r="F1415">
        <v>456.95265065700039</v>
      </c>
      <c r="G1415">
        <v>450.36995922066109</v>
      </c>
      <c r="H1415">
        <v>459.63579519710021</v>
      </c>
      <c r="I1415">
        <v>3.387</v>
      </c>
      <c r="J1415">
        <v>6.2000000000000028</v>
      </c>
      <c r="K1415">
        <v>7.7530000000000001</v>
      </c>
      <c r="L1415">
        <v>3.387</v>
      </c>
      <c r="M1415">
        <v>3.387</v>
      </c>
      <c r="N1415">
        <v>52659.8</v>
      </c>
      <c r="O1415">
        <v>52348.7</v>
      </c>
      <c r="P1415">
        <v>52013.5</v>
      </c>
      <c r="Q1415">
        <v>53008.4</v>
      </c>
      <c r="R1415">
        <v>52085.5</v>
      </c>
      <c r="S1415">
        <v>51942.212106680752</v>
      </c>
      <c r="T1415">
        <v>51635.351423837506</v>
      </c>
      <c r="U1415">
        <v>51304.719148398573</v>
      </c>
      <c r="V1415">
        <v>52286.061782152152</v>
      </c>
      <c r="W1415">
        <v>51375.738014244642</v>
      </c>
      <c r="X1415">
        <v>47.119355181836873</v>
      </c>
      <c r="Y1415">
        <v>37.863767556833203</v>
      </c>
      <c r="Z1415">
        <v>4.5</v>
      </c>
      <c r="AA1415">
        <v>5.6</v>
      </c>
      <c r="AB1415">
        <v>3.6767829550000002</v>
      </c>
      <c r="AC1415">
        <v>3.38712356249999</v>
      </c>
      <c r="AD1415">
        <v>162.23386727039289</v>
      </c>
      <c r="AE1415">
        <v>0</v>
      </c>
    </row>
    <row r="1416" spans="1:31" x14ac:dyDescent="0.25">
      <c r="A1416">
        <v>2035</v>
      </c>
      <c r="B1416" t="s">
        <v>186</v>
      </c>
      <c r="C1416" t="s">
        <v>187</v>
      </c>
      <c r="D1416">
        <v>482.12582691436342</v>
      </c>
      <c r="E1416">
        <v>485.748210240145</v>
      </c>
      <c r="F1416">
        <v>491.08368826461259</v>
      </c>
      <c r="G1416">
        <v>475.92827367467152</v>
      </c>
      <c r="H1416">
        <v>491.20167648391481</v>
      </c>
      <c r="I1416">
        <v>2.590000000000003</v>
      </c>
      <c r="J1416">
        <v>5.7510000000000048</v>
      </c>
      <c r="K1416">
        <v>7.9300000000000068</v>
      </c>
      <c r="L1416">
        <v>2.590000000000003</v>
      </c>
      <c r="M1416">
        <v>2.590000000000003</v>
      </c>
      <c r="N1416">
        <v>58836.7</v>
      </c>
      <c r="O1416">
        <v>57549.5</v>
      </c>
      <c r="P1416">
        <v>55783.8</v>
      </c>
      <c r="Q1416">
        <v>59403</v>
      </c>
      <c r="R1416">
        <v>59009.2</v>
      </c>
      <c r="S1416">
        <v>58034.940335078049</v>
      </c>
      <c r="T1416">
        <v>56765.280833452154</v>
      </c>
      <c r="U1416">
        <v>55023.641785890904</v>
      </c>
      <c r="V1416">
        <v>58593.523442420148</v>
      </c>
      <c r="W1416">
        <v>58205.089701167599</v>
      </c>
      <c r="X1416" t="s">
        <v>21</v>
      </c>
      <c r="Y1416" t="s">
        <v>21</v>
      </c>
      <c r="Z1416" t="s">
        <v>21</v>
      </c>
      <c r="AA1416" t="s">
        <v>21</v>
      </c>
      <c r="AB1416" t="s">
        <v>21</v>
      </c>
      <c r="AC1416" t="s">
        <v>21</v>
      </c>
      <c r="AD1416" t="s">
        <v>21</v>
      </c>
      <c r="AE1416" t="s">
        <v>21</v>
      </c>
    </row>
    <row r="1417" spans="1:31" x14ac:dyDescent="0.25">
      <c r="A1417">
        <v>2040</v>
      </c>
      <c r="B1417" t="s">
        <v>186</v>
      </c>
      <c r="C1417" t="s">
        <v>187</v>
      </c>
      <c r="D1417">
        <v>511.12075215224291</v>
      </c>
      <c r="E1417">
        <v>517.33724512913454</v>
      </c>
      <c r="F1417">
        <v>528.72827367467153</v>
      </c>
      <c r="G1417">
        <v>500.32668781150892</v>
      </c>
      <c r="H1417">
        <v>522.74472134118719</v>
      </c>
      <c r="I1417">
        <v>2.0559999999999969</v>
      </c>
      <c r="J1417">
        <v>5.3730000000000047</v>
      </c>
      <c r="K1417">
        <v>8.1069999999999993</v>
      </c>
      <c r="L1417">
        <v>2.0559999999999969</v>
      </c>
      <c r="M1417">
        <v>2.0559999999999969</v>
      </c>
      <c r="N1417">
        <v>65561.2</v>
      </c>
      <c r="O1417">
        <v>62719.6</v>
      </c>
      <c r="P1417">
        <v>58625.8</v>
      </c>
      <c r="Q1417">
        <v>66177.3</v>
      </c>
      <c r="R1417">
        <v>67588.100000000006</v>
      </c>
      <c r="S1417">
        <v>64667.806493160206</v>
      </c>
      <c r="T1417">
        <v>61864.92858776854</v>
      </c>
      <c r="U1417">
        <v>57826.91424053727</v>
      </c>
      <c r="V1417">
        <v>65275.510982712505</v>
      </c>
      <c r="W1417">
        <v>66667.086204040839</v>
      </c>
      <c r="X1417" t="s">
        <v>21</v>
      </c>
      <c r="Y1417" t="s">
        <v>21</v>
      </c>
      <c r="Z1417" t="s">
        <v>21</v>
      </c>
      <c r="AA1417" t="s">
        <v>21</v>
      </c>
      <c r="AB1417" t="s">
        <v>21</v>
      </c>
      <c r="AC1417" t="s">
        <v>21</v>
      </c>
      <c r="AD1417" t="s">
        <v>21</v>
      </c>
      <c r="AE1417" t="s">
        <v>21</v>
      </c>
    </row>
    <row r="1418" spans="1:31" x14ac:dyDescent="0.25">
      <c r="A1418">
        <v>2045</v>
      </c>
      <c r="B1418" t="s">
        <v>186</v>
      </c>
      <c r="C1418" t="s">
        <v>187</v>
      </c>
      <c r="D1418">
        <v>540.92886270956046</v>
      </c>
      <c r="E1418">
        <v>549.99497054825554</v>
      </c>
      <c r="F1418">
        <v>568.78074309016768</v>
      </c>
      <c r="G1418">
        <v>524.80063434526505</v>
      </c>
      <c r="H1418">
        <v>554.67421839601263</v>
      </c>
      <c r="I1418">
        <v>1.6749999999999969</v>
      </c>
      <c r="J1418">
        <v>5.0490000000000066</v>
      </c>
      <c r="K1418">
        <v>8.2849999999999966</v>
      </c>
      <c r="L1418">
        <v>1.6749999999999969</v>
      </c>
      <c r="M1418">
        <v>1.6749999999999969</v>
      </c>
      <c r="N1418">
        <v>72187.7</v>
      </c>
      <c r="O1418">
        <v>67654.7</v>
      </c>
      <c r="P1418">
        <v>60758.9</v>
      </c>
      <c r="Q1418">
        <v>72538.3</v>
      </c>
      <c r="R1418">
        <v>76861.7</v>
      </c>
      <c r="S1418">
        <v>71204.008083840759</v>
      </c>
      <c r="T1418">
        <v>66732.778654948444</v>
      </c>
      <c r="U1418">
        <v>59930.946778540841</v>
      </c>
      <c r="V1418">
        <v>71549.830505585676</v>
      </c>
      <c r="W1418">
        <v>75814.316125014971</v>
      </c>
      <c r="X1418" t="s">
        <v>21</v>
      </c>
      <c r="Y1418" t="s">
        <v>21</v>
      </c>
      <c r="Z1418" t="s">
        <v>21</v>
      </c>
      <c r="AA1418" t="s">
        <v>21</v>
      </c>
      <c r="AB1418" t="s">
        <v>21</v>
      </c>
      <c r="AC1418" t="s">
        <v>21</v>
      </c>
      <c r="AD1418" t="s">
        <v>21</v>
      </c>
      <c r="AE1418" t="s">
        <v>21</v>
      </c>
    </row>
    <row r="1419" spans="1:31" x14ac:dyDescent="0.25">
      <c r="A1419">
        <v>2050</v>
      </c>
      <c r="B1419" t="s">
        <v>186</v>
      </c>
      <c r="C1419" t="s">
        <v>187</v>
      </c>
      <c r="D1419">
        <v>570.48241957408243</v>
      </c>
      <c r="E1419">
        <v>582.90063434526508</v>
      </c>
      <c r="F1419">
        <v>610.91971001359309</v>
      </c>
      <c r="G1419">
        <v>548.45541458994114</v>
      </c>
      <c r="H1419">
        <v>585.81150883552334</v>
      </c>
      <c r="I1419">
        <v>1.390000000000001</v>
      </c>
      <c r="J1419">
        <v>4.7690000000000046</v>
      </c>
      <c r="K1419">
        <v>8.4620000000000033</v>
      </c>
      <c r="L1419">
        <v>1.390000000000001</v>
      </c>
      <c r="M1419">
        <v>1.390000000000001</v>
      </c>
      <c r="N1419">
        <v>77958.2</v>
      </c>
      <c r="O1419">
        <v>72039.199999999997</v>
      </c>
      <c r="P1419">
        <v>62175</v>
      </c>
      <c r="Q1419">
        <v>77772.5</v>
      </c>
      <c r="R1419">
        <v>85589.7</v>
      </c>
      <c r="S1419">
        <v>76895.874269462453</v>
      </c>
      <c r="T1419">
        <v>71057.531673033242</v>
      </c>
      <c r="U1419">
        <v>61327.74977749394</v>
      </c>
      <c r="V1419">
        <v>76712.704777967796</v>
      </c>
      <c r="W1419">
        <v>84423.380862577775</v>
      </c>
      <c r="X1419">
        <v>53.00927457956648</v>
      </c>
      <c r="Y1419">
        <v>37.863767556833203</v>
      </c>
      <c r="Z1419">
        <v>4.5</v>
      </c>
      <c r="AA1419">
        <v>6.3</v>
      </c>
      <c r="AB1419">
        <v>3.4262894039999998</v>
      </c>
      <c r="AC1419">
        <v>4.2384101624999904</v>
      </c>
      <c r="AD1419">
        <v>168.59597971236909</v>
      </c>
      <c r="AE1419">
        <v>110.215129250592</v>
      </c>
    </row>
    <row r="1420" spans="1:31" x14ac:dyDescent="0.25">
      <c r="A1420">
        <v>2055</v>
      </c>
      <c r="B1420" t="s">
        <v>186</v>
      </c>
      <c r="C1420" t="s">
        <v>187</v>
      </c>
      <c r="D1420">
        <v>598.55650203896687</v>
      </c>
      <c r="E1420">
        <v>615.12233801540549</v>
      </c>
      <c r="F1420">
        <v>654.79134571816951</v>
      </c>
      <c r="G1420">
        <v>570.2530131400091</v>
      </c>
      <c r="H1420">
        <v>614.85704576347985</v>
      </c>
      <c r="I1420">
        <v>1.1689999999999969</v>
      </c>
      <c r="J1420">
        <v>4.5250000000000057</v>
      </c>
      <c r="K1420">
        <v>8.6389999999999958</v>
      </c>
      <c r="L1420">
        <v>1.1689999999999969</v>
      </c>
      <c r="M1420">
        <v>1.1689999999999969</v>
      </c>
      <c r="N1420">
        <v>83692.600000000006</v>
      </c>
      <c r="O1420">
        <v>76588.800000000003</v>
      </c>
      <c r="P1420">
        <v>63550.9</v>
      </c>
      <c r="Q1420">
        <v>82739.8</v>
      </c>
      <c r="R1420">
        <v>94754.7</v>
      </c>
      <c r="S1420">
        <v>82552.132384847442</v>
      </c>
      <c r="T1420">
        <v>75545.134895995638</v>
      </c>
      <c r="U1420">
        <v>62684.900576349661</v>
      </c>
      <c r="V1420">
        <v>81612.31606015109</v>
      </c>
      <c r="W1420">
        <v>93463.490660900774</v>
      </c>
      <c r="X1420" t="s">
        <v>21</v>
      </c>
      <c r="Y1420" t="s">
        <v>21</v>
      </c>
      <c r="Z1420" t="s">
        <v>21</v>
      </c>
      <c r="AA1420" t="s">
        <v>21</v>
      </c>
      <c r="AB1420" t="s">
        <v>21</v>
      </c>
      <c r="AC1420" t="s">
        <v>21</v>
      </c>
      <c r="AD1420" t="s">
        <v>21</v>
      </c>
      <c r="AE1420" t="s">
        <v>21</v>
      </c>
    </row>
    <row r="1421" spans="1:31" x14ac:dyDescent="0.25">
      <c r="A1421">
        <v>2060</v>
      </c>
      <c r="B1421" t="s">
        <v>186</v>
      </c>
      <c r="C1421" t="s">
        <v>187</v>
      </c>
      <c r="D1421">
        <v>624.28563661078385</v>
      </c>
      <c r="E1421">
        <v>645.98735840507481</v>
      </c>
      <c r="F1421">
        <v>700.41681014952428</v>
      </c>
      <c r="G1421">
        <v>589.35944721341184</v>
      </c>
      <c r="H1421">
        <v>640.89143633892161</v>
      </c>
      <c r="I1421">
        <v>0.99399999999999977</v>
      </c>
      <c r="J1421">
        <v>4.3100000000000023</v>
      </c>
      <c r="K1421">
        <v>8.8149999999999977</v>
      </c>
      <c r="L1421">
        <v>0.99399999999999977</v>
      </c>
      <c r="M1421">
        <v>0.99399999999999977</v>
      </c>
      <c r="N1421">
        <v>89749.5</v>
      </c>
      <c r="O1421">
        <v>81446.899999999994</v>
      </c>
      <c r="P1421">
        <v>64842.3</v>
      </c>
      <c r="Q1421">
        <v>87857.7</v>
      </c>
      <c r="R1421">
        <v>104901</v>
      </c>
      <c r="S1421">
        <v>88526.495836834627</v>
      </c>
      <c r="T1421">
        <v>80337.034231645695</v>
      </c>
      <c r="U1421">
        <v>63958.702845149914</v>
      </c>
      <c r="V1421">
        <v>86660.475136729059</v>
      </c>
      <c r="W1421">
        <v>103471.52841831752</v>
      </c>
      <c r="X1421" t="s">
        <v>21</v>
      </c>
      <c r="Y1421" t="s">
        <v>21</v>
      </c>
      <c r="Z1421" t="s">
        <v>21</v>
      </c>
      <c r="AA1421" t="s">
        <v>21</v>
      </c>
      <c r="AB1421" t="s">
        <v>21</v>
      </c>
      <c r="AC1421" t="s">
        <v>21</v>
      </c>
      <c r="AD1421" t="s">
        <v>21</v>
      </c>
      <c r="AE1421" t="s">
        <v>21</v>
      </c>
    </row>
    <row r="1422" spans="1:31" x14ac:dyDescent="0.25">
      <c r="A1422">
        <v>2065</v>
      </c>
      <c r="B1422" t="s">
        <v>186</v>
      </c>
      <c r="C1422" t="s">
        <v>187</v>
      </c>
      <c r="D1422">
        <v>647.87838695061168</v>
      </c>
      <c r="E1422">
        <v>675.44585410058903</v>
      </c>
      <c r="F1422">
        <v>747.75704576347994</v>
      </c>
      <c r="G1422">
        <v>605.94698685999094</v>
      </c>
      <c r="H1422">
        <v>664.10715903942003</v>
      </c>
      <c r="I1422">
        <v>0.85200000000000387</v>
      </c>
      <c r="J1422">
        <v>4.1200000000000054</v>
      </c>
      <c r="K1422">
        <v>8.9909999999999997</v>
      </c>
      <c r="L1422">
        <v>0.85200000000000387</v>
      </c>
      <c r="M1422">
        <v>0.85200000000000387</v>
      </c>
      <c r="N1422">
        <v>96110.2</v>
      </c>
      <c r="O1422">
        <v>86543.2</v>
      </c>
      <c r="P1422">
        <v>65954.899999999994</v>
      </c>
      <c r="Q1422">
        <v>93114.1</v>
      </c>
      <c r="R1422">
        <v>116088</v>
      </c>
      <c r="S1422">
        <v>94800.519447766754</v>
      </c>
      <c r="T1422">
        <v>85363.887648469856</v>
      </c>
      <c r="U1422">
        <v>65056.141597099071</v>
      </c>
      <c r="V1422">
        <v>91845.246892747076</v>
      </c>
      <c r="W1422">
        <v>114506.08469915106</v>
      </c>
      <c r="X1422" t="s">
        <v>21</v>
      </c>
      <c r="Y1422" t="s">
        <v>21</v>
      </c>
      <c r="Z1422" t="s">
        <v>21</v>
      </c>
      <c r="AA1422" t="s">
        <v>21</v>
      </c>
      <c r="AB1422" t="s">
        <v>21</v>
      </c>
      <c r="AC1422" t="s">
        <v>21</v>
      </c>
      <c r="AD1422" t="s">
        <v>21</v>
      </c>
      <c r="AE1422" t="s">
        <v>21</v>
      </c>
    </row>
    <row r="1423" spans="1:31" x14ac:dyDescent="0.25">
      <c r="A1423">
        <v>2070</v>
      </c>
      <c r="B1423" t="s">
        <v>186</v>
      </c>
      <c r="C1423" t="s">
        <v>187</v>
      </c>
      <c r="D1423">
        <v>669.83593112822837</v>
      </c>
      <c r="E1423">
        <v>703.98962392387853</v>
      </c>
      <c r="F1423">
        <v>797.74390575441771</v>
      </c>
      <c r="G1423">
        <v>620.29433620299051</v>
      </c>
      <c r="H1423">
        <v>685.06746714997735</v>
      </c>
      <c r="I1423">
        <v>0.73600000000000421</v>
      </c>
      <c r="J1423">
        <v>3.9500000000000028</v>
      </c>
      <c r="K1423">
        <v>9.1659999999999968</v>
      </c>
      <c r="L1423">
        <v>0.73600000000000421</v>
      </c>
      <c r="M1423">
        <v>0.73600000000000421</v>
      </c>
      <c r="N1423">
        <v>102447</v>
      </c>
      <c r="O1423">
        <v>91584.2</v>
      </c>
      <c r="P1423">
        <v>66699.100000000006</v>
      </c>
      <c r="Q1423">
        <v>98218.4</v>
      </c>
      <c r="R1423">
        <v>127936</v>
      </c>
      <c r="S1423">
        <v>101050.96874073055</v>
      </c>
      <c r="T1423">
        <v>90336.194630831698</v>
      </c>
      <c r="U1423">
        <v>65790.200485469191</v>
      </c>
      <c r="V1423">
        <v>96879.991294665233</v>
      </c>
      <c r="W1423">
        <v>126192.633623377</v>
      </c>
      <c r="X1423" t="s">
        <v>21</v>
      </c>
      <c r="Y1423" t="s">
        <v>21</v>
      </c>
      <c r="Z1423" t="s">
        <v>21</v>
      </c>
      <c r="AA1423" t="s">
        <v>21</v>
      </c>
      <c r="AB1423" t="s">
        <v>21</v>
      </c>
      <c r="AC1423" t="s">
        <v>21</v>
      </c>
      <c r="AD1423" t="s">
        <v>21</v>
      </c>
      <c r="AE1423" t="s">
        <v>21</v>
      </c>
    </row>
    <row r="1424" spans="1:31" x14ac:dyDescent="0.25">
      <c r="A1424">
        <v>2075</v>
      </c>
      <c r="B1424" t="s">
        <v>186</v>
      </c>
      <c r="C1424" t="s">
        <v>187</v>
      </c>
      <c r="D1424">
        <v>690.54703217036706</v>
      </c>
      <c r="E1424">
        <v>732.15423652016307</v>
      </c>
      <c r="F1424">
        <v>851.06316266425006</v>
      </c>
      <c r="G1424">
        <v>632.82546443135482</v>
      </c>
      <c r="H1424">
        <v>704.22034435885814</v>
      </c>
      <c r="I1424">
        <v>0.63899999999999579</v>
      </c>
      <c r="J1424">
        <v>3.7980000000000018</v>
      </c>
      <c r="K1424">
        <v>9.3400000000000034</v>
      </c>
      <c r="L1424">
        <v>0.63899999999999579</v>
      </c>
      <c r="M1424">
        <v>0.63899999999999579</v>
      </c>
      <c r="N1424">
        <v>108615</v>
      </c>
      <c r="O1424">
        <v>96473.7</v>
      </c>
      <c r="P1424">
        <v>67096.399999999994</v>
      </c>
      <c r="Q1424">
        <v>103058</v>
      </c>
      <c r="R1424">
        <v>140264</v>
      </c>
      <c r="S1424">
        <v>107134.91824821077</v>
      </c>
      <c r="T1424">
        <v>95159.066082975754</v>
      </c>
      <c r="U1424">
        <v>66182.086532700356</v>
      </c>
      <c r="V1424">
        <v>101653.64272728542</v>
      </c>
      <c r="W1424">
        <v>138352.64165324342</v>
      </c>
      <c r="X1424" t="s">
        <v>21</v>
      </c>
      <c r="Y1424" t="s">
        <v>21</v>
      </c>
      <c r="Z1424" t="s">
        <v>21</v>
      </c>
      <c r="AA1424" t="s">
        <v>21</v>
      </c>
      <c r="AB1424" t="s">
        <v>21</v>
      </c>
      <c r="AC1424" t="s">
        <v>21</v>
      </c>
      <c r="AD1424" t="s">
        <v>21</v>
      </c>
      <c r="AE1424" t="s">
        <v>21</v>
      </c>
    </row>
    <row r="1425" spans="1:31" x14ac:dyDescent="0.25">
      <c r="A1425">
        <v>2080</v>
      </c>
      <c r="B1425" t="s">
        <v>186</v>
      </c>
      <c r="C1425" t="s">
        <v>187</v>
      </c>
      <c r="D1425">
        <v>709.98164929768916</v>
      </c>
      <c r="E1425">
        <v>760.0203443588581</v>
      </c>
      <c r="F1425">
        <v>907.78495695514277</v>
      </c>
      <c r="G1425">
        <v>643.67240598096964</v>
      </c>
      <c r="H1425">
        <v>721.61028545536931</v>
      </c>
      <c r="I1425">
        <v>0.55800000000000693</v>
      </c>
      <c r="J1425">
        <v>3.6610000000000009</v>
      </c>
      <c r="K1425">
        <v>9.5139999999999958</v>
      </c>
      <c r="L1425">
        <v>0.55800000000000693</v>
      </c>
      <c r="M1425">
        <v>0.55800000000000693</v>
      </c>
      <c r="N1425">
        <v>114536</v>
      </c>
      <c r="O1425">
        <v>101182</v>
      </c>
      <c r="P1425">
        <v>67210.7</v>
      </c>
      <c r="Q1425">
        <v>107587</v>
      </c>
      <c r="R1425">
        <v>152962</v>
      </c>
      <c r="S1425">
        <v>112975.23359091349</v>
      </c>
      <c r="T1425">
        <v>99803.20672274052</v>
      </c>
      <c r="U1425">
        <v>66294.828982230989</v>
      </c>
      <c r="V1425">
        <v>106120.92666363073</v>
      </c>
      <c r="W1425">
        <v>150877.60774370775</v>
      </c>
      <c r="X1425" t="s">
        <v>21</v>
      </c>
      <c r="Y1425" t="s">
        <v>21</v>
      </c>
      <c r="Z1425" t="s">
        <v>21</v>
      </c>
      <c r="AA1425" t="s">
        <v>21</v>
      </c>
      <c r="AB1425" t="s">
        <v>21</v>
      </c>
      <c r="AC1425" t="s">
        <v>21</v>
      </c>
      <c r="AD1425" t="s">
        <v>21</v>
      </c>
      <c r="AE1425" t="s">
        <v>21</v>
      </c>
    </row>
    <row r="1426" spans="1:31" x14ac:dyDescent="0.25">
      <c r="A1426">
        <v>2085</v>
      </c>
      <c r="B1426" t="s">
        <v>186</v>
      </c>
      <c r="C1426" t="s">
        <v>187</v>
      </c>
      <c r="D1426">
        <v>727.76212052560049</v>
      </c>
      <c r="E1426">
        <v>787.37177163570459</v>
      </c>
      <c r="F1426">
        <v>967.55976438604444</v>
      </c>
      <c r="G1426">
        <v>652.70570910738559</v>
      </c>
      <c r="H1426">
        <v>736.95224286361577</v>
      </c>
      <c r="I1426">
        <v>0.48900000000000432</v>
      </c>
      <c r="J1426">
        <v>3.5360000000000009</v>
      </c>
      <c r="K1426">
        <v>9.686000000000007</v>
      </c>
      <c r="L1426">
        <v>0.48900000000000432</v>
      </c>
      <c r="M1426">
        <v>0.48900000000000432</v>
      </c>
      <c r="N1426">
        <v>120287</v>
      </c>
      <c r="O1426">
        <v>105807</v>
      </c>
      <c r="P1426">
        <v>67164.399999999994</v>
      </c>
      <c r="Q1426">
        <v>111885</v>
      </c>
      <c r="R1426">
        <v>166106</v>
      </c>
      <c r="S1426">
        <v>118647.86550036854</v>
      </c>
      <c r="T1426">
        <v>104365.18248021395</v>
      </c>
      <c r="U1426">
        <v>66249.159905999419</v>
      </c>
      <c r="V1426">
        <v>110360.35840538656</v>
      </c>
      <c r="W1426">
        <v>163842.496253163</v>
      </c>
      <c r="X1426" t="s">
        <v>21</v>
      </c>
      <c r="Y1426" t="s">
        <v>21</v>
      </c>
      <c r="Z1426" t="s">
        <v>21</v>
      </c>
      <c r="AA1426" t="s">
        <v>21</v>
      </c>
      <c r="AB1426" t="s">
        <v>21</v>
      </c>
      <c r="AC1426" t="s">
        <v>21</v>
      </c>
      <c r="AD1426" t="s">
        <v>21</v>
      </c>
      <c r="AE1426" t="s">
        <v>21</v>
      </c>
    </row>
    <row r="1427" spans="1:31" x14ac:dyDescent="0.25">
      <c r="A1427">
        <v>2090</v>
      </c>
      <c r="B1427" t="s">
        <v>186</v>
      </c>
      <c r="C1427" t="s">
        <v>187</v>
      </c>
      <c r="D1427">
        <v>743.52578160398741</v>
      </c>
      <c r="E1427">
        <v>813.92478477571365</v>
      </c>
      <c r="F1427">
        <v>1030.099546896239</v>
      </c>
      <c r="G1427">
        <v>659.63303126415951</v>
      </c>
      <c r="H1427">
        <v>749.99469868599897</v>
      </c>
      <c r="I1427">
        <v>0.43000000000000682</v>
      </c>
      <c r="J1427">
        <v>3.4230000000000018</v>
      </c>
      <c r="K1427">
        <v>9.8559999999999945</v>
      </c>
      <c r="L1427">
        <v>0.43000000000000682</v>
      </c>
      <c r="M1427">
        <v>0.43000000000000682</v>
      </c>
      <c r="N1427">
        <v>125985</v>
      </c>
      <c r="O1427">
        <v>110460</v>
      </c>
      <c r="P1427">
        <v>67038.3</v>
      </c>
      <c r="Q1427">
        <v>116066</v>
      </c>
      <c r="R1427">
        <v>179844</v>
      </c>
      <c r="S1427">
        <v>124268.21963357579</v>
      </c>
      <c r="T1427">
        <v>108954.77668551638</v>
      </c>
      <c r="U1427">
        <v>66124.778253455122</v>
      </c>
      <c r="V1427">
        <v>114484.38449014253</v>
      </c>
      <c r="W1427">
        <v>177393.29040584835</v>
      </c>
      <c r="X1427" t="s">
        <v>21</v>
      </c>
      <c r="Y1427" t="s">
        <v>21</v>
      </c>
      <c r="Z1427" t="s">
        <v>21</v>
      </c>
      <c r="AA1427" t="s">
        <v>21</v>
      </c>
      <c r="AB1427" t="s">
        <v>21</v>
      </c>
      <c r="AC1427" t="s">
        <v>21</v>
      </c>
      <c r="AD1427" t="s">
        <v>21</v>
      </c>
      <c r="AE1427" t="s">
        <v>21</v>
      </c>
    </row>
    <row r="1428" spans="1:31" x14ac:dyDescent="0.25">
      <c r="A1428">
        <v>2095</v>
      </c>
      <c r="B1428" t="s">
        <v>186</v>
      </c>
      <c r="C1428" t="s">
        <v>187</v>
      </c>
      <c r="D1428">
        <v>757.1306751246035</v>
      </c>
      <c r="E1428">
        <v>839.55178975985496</v>
      </c>
      <c r="F1428">
        <v>1095.4078386950609</v>
      </c>
      <c r="G1428">
        <v>664.2302220208428</v>
      </c>
      <c r="H1428">
        <v>760.71662890801997</v>
      </c>
      <c r="I1428">
        <v>0.37900000000000489</v>
      </c>
      <c r="J1428">
        <v>3.3190000000000031</v>
      </c>
      <c r="K1428">
        <v>10.026</v>
      </c>
      <c r="L1428">
        <v>0.37900000000000489</v>
      </c>
      <c r="M1428">
        <v>0.37900000000000489</v>
      </c>
      <c r="N1428">
        <v>131689</v>
      </c>
      <c r="O1428">
        <v>115187</v>
      </c>
      <c r="P1428">
        <v>66850.399999999994</v>
      </c>
      <c r="Q1428">
        <v>120195</v>
      </c>
      <c r="R1428">
        <v>194262</v>
      </c>
      <c r="S1428">
        <v>129894.49200560353</v>
      </c>
      <c r="T1428">
        <v>113617.3625029384</v>
      </c>
      <c r="U1428">
        <v>65939.438741059595</v>
      </c>
      <c r="V1428">
        <v>118557.11917178745</v>
      </c>
      <c r="W1428">
        <v>191614.8182915244</v>
      </c>
      <c r="X1428" t="s">
        <v>21</v>
      </c>
      <c r="Y1428" t="s">
        <v>21</v>
      </c>
      <c r="Z1428" t="s">
        <v>21</v>
      </c>
      <c r="AA1428" t="s">
        <v>21</v>
      </c>
      <c r="AB1428" t="s">
        <v>21</v>
      </c>
      <c r="AC1428" t="s">
        <v>21</v>
      </c>
      <c r="AD1428" t="s">
        <v>21</v>
      </c>
      <c r="AE1428" t="s">
        <v>21</v>
      </c>
    </row>
    <row r="1429" spans="1:31" x14ac:dyDescent="0.25">
      <c r="A1429">
        <v>2100</v>
      </c>
      <c r="B1429" t="s">
        <v>186</v>
      </c>
      <c r="C1429" t="s">
        <v>187</v>
      </c>
      <c r="D1429">
        <v>768.58083371091982</v>
      </c>
      <c r="E1429">
        <v>864.29130040779341</v>
      </c>
      <c r="F1429">
        <v>1163.7571363842319</v>
      </c>
      <c r="G1429">
        <v>666.41517897598555</v>
      </c>
      <c r="H1429">
        <v>769.2338468509289</v>
      </c>
      <c r="I1429">
        <v>0.33499999999999369</v>
      </c>
      <c r="J1429">
        <v>3.2249999999999939</v>
      </c>
      <c r="K1429">
        <v>10.193</v>
      </c>
      <c r="L1429">
        <v>0.33499999999999369</v>
      </c>
      <c r="M1429">
        <v>0.33499999999999369</v>
      </c>
      <c r="N1429">
        <v>137396</v>
      </c>
      <c r="O1429">
        <v>119966</v>
      </c>
      <c r="P1429">
        <v>66582.600000000006</v>
      </c>
      <c r="Q1429">
        <v>124282</v>
      </c>
      <c r="R1429">
        <v>209370</v>
      </c>
      <c r="S1429">
        <v>135523.72349704153</v>
      </c>
      <c r="T1429">
        <v>118331.23972347147</v>
      </c>
      <c r="U1429">
        <v>65675.288015037688</v>
      </c>
      <c r="V1429">
        <v>122588.42618168882</v>
      </c>
      <c r="W1429">
        <v>206516.94364155861</v>
      </c>
      <c r="X1429" t="s">
        <v>21</v>
      </c>
      <c r="Y1429" t="s">
        <v>21</v>
      </c>
      <c r="Z1429" t="s">
        <v>21</v>
      </c>
      <c r="AA1429" t="s">
        <v>21</v>
      </c>
      <c r="AB1429" t="s">
        <v>21</v>
      </c>
      <c r="AC1429" t="s">
        <v>21</v>
      </c>
      <c r="AD1429" t="s">
        <v>21</v>
      </c>
      <c r="AE1429" t="s">
        <v>21</v>
      </c>
    </row>
    <row r="1430" spans="1:31" x14ac:dyDescent="0.25">
      <c r="A1430">
        <v>2020</v>
      </c>
      <c r="B1430" t="s">
        <v>188</v>
      </c>
      <c r="C1430" t="s">
        <v>189</v>
      </c>
      <c r="D1430">
        <v>197.43864957559231</v>
      </c>
      <c r="E1430">
        <v>197.43864957559231</v>
      </c>
      <c r="F1430">
        <v>197.43864957559231</v>
      </c>
      <c r="G1430">
        <v>197.43864957559231</v>
      </c>
      <c r="H1430">
        <v>197.43864957559231</v>
      </c>
      <c r="I1430">
        <v>29</v>
      </c>
      <c r="J1430">
        <v>29</v>
      </c>
      <c r="K1430">
        <v>29</v>
      </c>
      <c r="L1430">
        <v>29</v>
      </c>
      <c r="M1430">
        <v>29</v>
      </c>
      <c r="N1430">
        <v>35690.699999999997</v>
      </c>
      <c r="O1430">
        <v>35690.699999999997</v>
      </c>
      <c r="P1430">
        <v>35690.699999999997</v>
      </c>
      <c r="Q1430">
        <v>35690.699999999997</v>
      </c>
      <c r="R1430">
        <v>35690.699999999997</v>
      </c>
      <c r="S1430">
        <v>35204.347711839211</v>
      </c>
      <c r="T1430">
        <v>35204.347711839211</v>
      </c>
      <c r="U1430">
        <v>35204.347711839211</v>
      </c>
      <c r="V1430">
        <v>35204.347711839211</v>
      </c>
      <c r="W1430">
        <v>35204.347711839211</v>
      </c>
      <c r="X1430" t="s">
        <v>21</v>
      </c>
      <c r="Y1430" t="s">
        <v>21</v>
      </c>
      <c r="Z1430" t="s">
        <v>21</v>
      </c>
      <c r="AA1430" t="s">
        <v>21</v>
      </c>
      <c r="AB1430" t="s">
        <v>21</v>
      </c>
      <c r="AC1430" t="s">
        <v>21</v>
      </c>
      <c r="AD1430" t="s">
        <v>21</v>
      </c>
      <c r="AE1430" t="s">
        <v>21</v>
      </c>
    </row>
    <row r="1431" spans="1:31" x14ac:dyDescent="0.25">
      <c r="A1431">
        <v>2025</v>
      </c>
      <c r="B1431" t="s">
        <v>188</v>
      </c>
      <c r="C1431" t="s">
        <v>189</v>
      </c>
      <c r="D1431">
        <v>195.30310393686159</v>
      </c>
      <c r="E1431">
        <v>195.0862554126885</v>
      </c>
      <c r="F1431">
        <v>194.31234026775431</v>
      </c>
      <c r="G1431">
        <v>194.75970311320631</v>
      </c>
      <c r="H1431">
        <v>196.83970165658059</v>
      </c>
      <c r="I1431">
        <v>25.870999999999999</v>
      </c>
      <c r="J1431">
        <v>27.501000000000001</v>
      </c>
      <c r="K1431">
        <v>28.757999999999999</v>
      </c>
      <c r="L1431">
        <v>25.870999999999999</v>
      </c>
      <c r="M1431">
        <v>25.870999999999999</v>
      </c>
      <c r="N1431">
        <v>41628.9</v>
      </c>
      <c r="O1431">
        <v>41675.199999999997</v>
      </c>
      <c r="P1431">
        <v>41841.199999999997</v>
      </c>
      <c r="Q1431">
        <v>41745.1</v>
      </c>
      <c r="R1431">
        <v>41304</v>
      </c>
      <c r="S1431">
        <v>41061.628672494051</v>
      </c>
      <c r="T1431">
        <v>41107.297748725621</v>
      </c>
      <c r="U1431">
        <v>41271.035689426288</v>
      </c>
      <c r="V1431">
        <v>41176.245230984518</v>
      </c>
      <c r="W1431">
        <v>40741.156040363647</v>
      </c>
      <c r="X1431" t="s">
        <v>21</v>
      </c>
      <c r="Y1431" t="s">
        <v>21</v>
      </c>
      <c r="Z1431" t="s">
        <v>21</v>
      </c>
      <c r="AA1431" t="s">
        <v>21</v>
      </c>
      <c r="AB1431" t="s">
        <v>21</v>
      </c>
      <c r="AC1431" t="s">
        <v>21</v>
      </c>
      <c r="AD1431" t="s">
        <v>21</v>
      </c>
      <c r="AE1431" t="s">
        <v>21</v>
      </c>
    </row>
    <row r="1432" spans="1:31" x14ac:dyDescent="0.25">
      <c r="A1432">
        <v>2030</v>
      </c>
      <c r="B1432" t="s">
        <v>188</v>
      </c>
      <c r="C1432" t="s">
        <v>189</v>
      </c>
      <c r="D1432">
        <v>193.28759749460389</v>
      </c>
      <c r="E1432">
        <v>192.62453156242961</v>
      </c>
      <c r="F1432">
        <v>190.88244699868901</v>
      </c>
      <c r="G1432">
        <v>191.65568348848601</v>
      </c>
      <c r="H1432">
        <v>196.63390693486241</v>
      </c>
      <c r="I1432">
        <v>23.074999999999999</v>
      </c>
      <c r="J1432">
        <v>26.097999999999999</v>
      </c>
      <c r="K1432">
        <v>28.489999999999991</v>
      </c>
      <c r="L1432">
        <v>23.074999999999999</v>
      </c>
      <c r="M1432">
        <v>23.074999999999999</v>
      </c>
      <c r="N1432">
        <v>44253.599999999999</v>
      </c>
      <c r="O1432">
        <v>44356</v>
      </c>
      <c r="P1432">
        <v>44674.9</v>
      </c>
      <c r="Q1432">
        <v>44618.1</v>
      </c>
      <c r="R1432">
        <v>43578.400000000001</v>
      </c>
      <c r="S1432">
        <v>43650.562244524423</v>
      </c>
      <c r="T1432">
        <v>43751.566853727723</v>
      </c>
      <c r="U1432">
        <v>44066.121247037627</v>
      </c>
      <c r="V1432">
        <v>44010.095252870167</v>
      </c>
      <c r="W1432">
        <v>42984.563102590146</v>
      </c>
      <c r="X1432">
        <v>15.987587170156376</v>
      </c>
      <c r="Y1432">
        <v>24.009828419238399</v>
      </c>
      <c r="Z1432">
        <v>42.2</v>
      </c>
      <c r="AA1432">
        <v>28.1</v>
      </c>
      <c r="AB1432">
        <v>3.4053101065999898</v>
      </c>
      <c r="AC1432">
        <v>3.4045489930476101</v>
      </c>
      <c r="AD1432">
        <v>836.70164668999996</v>
      </c>
      <c r="AE1432">
        <v>189.51376016836801</v>
      </c>
    </row>
    <row r="1433" spans="1:31" x14ac:dyDescent="0.25">
      <c r="A1433">
        <v>2035</v>
      </c>
      <c r="B1433" t="s">
        <v>188</v>
      </c>
      <c r="C1433" t="s">
        <v>189</v>
      </c>
      <c r="D1433">
        <v>191.57609544870689</v>
      </c>
      <c r="E1433">
        <v>190.44270826436431</v>
      </c>
      <c r="F1433">
        <v>187.6793205503397</v>
      </c>
      <c r="G1433">
        <v>188.48646993392219</v>
      </c>
      <c r="H1433">
        <v>196.99248844631009</v>
      </c>
      <c r="I1433">
        <v>20.582999999999998</v>
      </c>
      <c r="J1433">
        <v>24.785</v>
      </c>
      <c r="K1433">
        <v>28.19199999999999</v>
      </c>
      <c r="L1433">
        <v>20.582999999999998</v>
      </c>
      <c r="M1433">
        <v>20.582999999999998</v>
      </c>
      <c r="N1433">
        <v>47884.1</v>
      </c>
      <c r="O1433">
        <v>47652.4</v>
      </c>
      <c r="P1433">
        <v>47499.5</v>
      </c>
      <c r="Q1433">
        <v>48449.599999999999</v>
      </c>
      <c r="R1433">
        <v>47510</v>
      </c>
      <c r="S1433">
        <v>47231.589917498954</v>
      </c>
      <c r="T1433">
        <v>47003.047261713749</v>
      </c>
      <c r="U1433">
        <v>46852.23080910452</v>
      </c>
      <c r="V1433">
        <v>47789.383926331655</v>
      </c>
      <c r="W1433">
        <v>46862.587727040409</v>
      </c>
      <c r="X1433" t="s">
        <v>21</v>
      </c>
      <c r="Y1433" t="s">
        <v>21</v>
      </c>
      <c r="Z1433" t="s">
        <v>21</v>
      </c>
      <c r="AA1433" t="s">
        <v>21</v>
      </c>
      <c r="AB1433" t="s">
        <v>21</v>
      </c>
      <c r="AC1433" t="s">
        <v>21</v>
      </c>
      <c r="AD1433" t="s">
        <v>21</v>
      </c>
      <c r="AE1433" t="s">
        <v>21</v>
      </c>
    </row>
    <row r="1434" spans="1:31" x14ac:dyDescent="0.25">
      <c r="A1434">
        <v>2040</v>
      </c>
      <c r="B1434" t="s">
        <v>188</v>
      </c>
      <c r="C1434" t="s">
        <v>189</v>
      </c>
      <c r="D1434">
        <v>190.12290279010031</v>
      </c>
      <c r="E1434">
        <v>188.53889190513431</v>
      </c>
      <c r="F1434">
        <v>184.80971834156551</v>
      </c>
      <c r="G1434">
        <v>185.20298740680909</v>
      </c>
      <c r="H1434">
        <v>197.83365334957691</v>
      </c>
      <c r="I1434">
        <v>18.367000000000001</v>
      </c>
      <c r="J1434">
        <v>23.55500000000001</v>
      </c>
      <c r="K1434">
        <v>27.861999999999991</v>
      </c>
      <c r="L1434">
        <v>18.367000000000001</v>
      </c>
      <c r="M1434">
        <v>18.367000000000001</v>
      </c>
      <c r="N1434">
        <v>52062.7</v>
      </c>
      <c r="O1434">
        <v>51018.400000000001</v>
      </c>
      <c r="P1434">
        <v>49717.599999999999</v>
      </c>
      <c r="Q1434">
        <v>52658</v>
      </c>
      <c r="R1434">
        <v>52939.4</v>
      </c>
      <c r="S1434">
        <v>51353.248706726721</v>
      </c>
      <c r="T1434">
        <v>50323.179240017642</v>
      </c>
      <c r="U1434">
        <v>49040.105063731928</v>
      </c>
      <c r="V1434">
        <v>51940.436635034595</v>
      </c>
      <c r="W1434">
        <v>52218.00203571633</v>
      </c>
      <c r="X1434" t="s">
        <v>21</v>
      </c>
      <c r="Y1434" t="s">
        <v>21</v>
      </c>
      <c r="Z1434" t="s">
        <v>21</v>
      </c>
      <c r="AA1434" t="s">
        <v>21</v>
      </c>
      <c r="AB1434" t="s">
        <v>21</v>
      </c>
      <c r="AC1434" t="s">
        <v>21</v>
      </c>
      <c r="AD1434" t="s">
        <v>21</v>
      </c>
      <c r="AE1434" t="s">
        <v>21</v>
      </c>
    </row>
    <row r="1435" spans="1:31" x14ac:dyDescent="0.25">
      <c r="A1435">
        <v>2045</v>
      </c>
      <c r="B1435" t="s">
        <v>188</v>
      </c>
      <c r="C1435" t="s">
        <v>189</v>
      </c>
      <c r="D1435">
        <v>188.8728134062529</v>
      </c>
      <c r="E1435">
        <v>186.76385449633861</v>
      </c>
      <c r="F1435">
        <v>181.90731888184121</v>
      </c>
      <c r="G1435">
        <v>181.9176013347988</v>
      </c>
      <c r="H1435">
        <v>199.07658540461091</v>
      </c>
      <c r="I1435">
        <v>16.398</v>
      </c>
      <c r="J1435">
        <v>22.403000000000009</v>
      </c>
      <c r="K1435">
        <v>27.497</v>
      </c>
      <c r="L1435">
        <v>16.398</v>
      </c>
      <c r="M1435">
        <v>16.398</v>
      </c>
      <c r="N1435">
        <v>56630.9</v>
      </c>
      <c r="O1435">
        <v>54466.8</v>
      </c>
      <c r="P1435">
        <v>51479.5</v>
      </c>
      <c r="Q1435">
        <v>57015.5</v>
      </c>
      <c r="R1435">
        <v>59513.2</v>
      </c>
      <c r="S1435">
        <v>55859.198470032679</v>
      </c>
      <c r="T1435">
        <v>53724.588364789823</v>
      </c>
      <c r="U1435">
        <v>50777.995893373532</v>
      </c>
      <c r="V1435">
        <v>56238.557578427113</v>
      </c>
      <c r="W1435">
        <v>58702.221762090106</v>
      </c>
      <c r="X1435" t="s">
        <v>21</v>
      </c>
      <c r="Y1435" t="s">
        <v>21</v>
      </c>
      <c r="Z1435" t="s">
        <v>21</v>
      </c>
      <c r="AA1435" t="s">
        <v>21</v>
      </c>
      <c r="AB1435" t="s">
        <v>21</v>
      </c>
      <c r="AC1435" t="s">
        <v>21</v>
      </c>
      <c r="AD1435" t="s">
        <v>21</v>
      </c>
      <c r="AE1435" t="s">
        <v>21</v>
      </c>
    </row>
    <row r="1436" spans="1:31" x14ac:dyDescent="0.25">
      <c r="A1436">
        <v>2050</v>
      </c>
      <c r="B1436" t="s">
        <v>188</v>
      </c>
      <c r="C1436" t="s">
        <v>189</v>
      </c>
      <c r="D1436">
        <v>187.68171736165371</v>
      </c>
      <c r="E1436">
        <v>185.0042838036469</v>
      </c>
      <c r="F1436">
        <v>178.93215765986471</v>
      </c>
      <c r="G1436">
        <v>178.4996457751235</v>
      </c>
      <c r="H1436">
        <v>200.5700107260617</v>
      </c>
      <c r="I1436">
        <v>14.648999999999999</v>
      </c>
      <c r="J1436">
        <v>21.32299999999999</v>
      </c>
      <c r="K1436">
        <v>27.094999999999999</v>
      </c>
      <c r="L1436">
        <v>14.648999999999999</v>
      </c>
      <c r="M1436">
        <v>14.648999999999999</v>
      </c>
      <c r="N1436">
        <v>61123</v>
      </c>
      <c r="O1436">
        <v>57891.8</v>
      </c>
      <c r="P1436">
        <v>52864.5</v>
      </c>
      <c r="Q1436">
        <v>61113.7</v>
      </c>
      <c r="R1436">
        <v>66319</v>
      </c>
      <c r="S1436">
        <v>60290.08523763188</v>
      </c>
      <c r="T1436">
        <v>57102.916358162031</v>
      </c>
      <c r="U1436">
        <v>52144.122687773677</v>
      </c>
      <c r="V1436">
        <v>60280.911967460095</v>
      </c>
      <c r="W1436">
        <v>65415.280056190124</v>
      </c>
      <c r="X1436">
        <v>10.582531009427351</v>
      </c>
      <c r="Y1436">
        <v>24.009828419238399</v>
      </c>
      <c r="Z1436">
        <v>42.2</v>
      </c>
      <c r="AA1436">
        <v>18.600000000000001</v>
      </c>
      <c r="AB1436">
        <v>3.5312046984666599</v>
      </c>
      <c r="AC1436">
        <v>3.5498182813619001</v>
      </c>
      <c r="AD1436">
        <v>836.70164668999996</v>
      </c>
      <c r="AE1436">
        <v>4060.359776561183</v>
      </c>
    </row>
    <row r="1437" spans="1:31" x14ac:dyDescent="0.25">
      <c r="A1437">
        <v>2055</v>
      </c>
      <c r="B1437" t="s">
        <v>188</v>
      </c>
      <c r="C1437" t="s">
        <v>189</v>
      </c>
      <c r="D1437">
        <v>185.8267145146126</v>
      </c>
      <c r="E1437">
        <v>182.55111762914311</v>
      </c>
      <c r="F1437">
        <v>175.2705483533509</v>
      </c>
      <c r="G1437">
        <v>174.34680270667531</v>
      </c>
      <c r="H1437">
        <v>201.4919918693804</v>
      </c>
      <c r="I1437">
        <v>13.095000000000001</v>
      </c>
      <c r="J1437">
        <v>20.311000000000011</v>
      </c>
      <c r="K1437">
        <v>26.651</v>
      </c>
      <c r="L1437">
        <v>13.095000000000001</v>
      </c>
      <c r="M1437">
        <v>13.095000000000001</v>
      </c>
      <c r="N1437">
        <v>65661</v>
      </c>
      <c r="O1437">
        <v>61465.599999999999</v>
      </c>
      <c r="P1437">
        <v>54114.7</v>
      </c>
      <c r="Q1437">
        <v>65093.7</v>
      </c>
      <c r="R1437">
        <v>73526.7</v>
      </c>
      <c r="S1437">
        <v>64766.246532207959</v>
      </c>
      <c r="T1437">
        <v>60628.016674282779</v>
      </c>
      <c r="U1437">
        <v>53377.286383339786</v>
      </c>
      <c r="V1437">
        <v>64206.677051729108</v>
      </c>
      <c r="W1437">
        <v>72524.761713950356</v>
      </c>
      <c r="X1437" t="s">
        <v>21</v>
      </c>
      <c r="Y1437" t="s">
        <v>21</v>
      </c>
      <c r="Z1437" t="s">
        <v>21</v>
      </c>
      <c r="AA1437" t="s">
        <v>21</v>
      </c>
      <c r="AB1437" t="s">
        <v>21</v>
      </c>
      <c r="AC1437" t="s">
        <v>21</v>
      </c>
      <c r="AD1437" t="s">
        <v>21</v>
      </c>
      <c r="AE1437" t="s">
        <v>21</v>
      </c>
    </row>
    <row r="1438" spans="1:31" x14ac:dyDescent="0.25">
      <c r="A1438">
        <v>2060</v>
      </c>
      <c r="B1438" t="s">
        <v>188</v>
      </c>
      <c r="C1438" t="s">
        <v>189</v>
      </c>
      <c r="D1438">
        <v>183.19296648436779</v>
      </c>
      <c r="E1438">
        <v>179.51237138657521</v>
      </c>
      <c r="F1438">
        <v>171.3762430975807</v>
      </c>
      <c r="G1438">
        <v>169.51261305401431</v>
      </c>
      <c r="H1438">
        <v>201.684253214508</v>
      </c>
      <c r="I1438">
        <v>11.71299999999999</v>
      </c>
      <c r="J1438">
        <v>19.36</v>
      </c>
      <c r="K1438">
        <v>26.164000000000001</v>
      </c>
      <c r="L1438">
        <v>11.71299999999999</v>
      </c>
      <c r="M1438">
        <v>11.71299999999999</v>
      </c>
      <c r="N1438">
        <v>70285</v>
      </c>
      <c r="O1438">
        <v>65146.3</v>
      </c>
      <c r="P1438">
        <v>55122.6</v>
      </c>
      <c r="Q1438">
        <v>69016.5</v>
      </c>
      <c r="R1438">
        <v>81272.7</v>
      </c>
      <c r="S1438">
        <v>69327.235916544625</v>
      </c>
      <c r="T1438">
        <v>64258.560278722216</v>
      </c>
      <c r="U1438">
        <v>54371.451867871132</v>
      </c>
      <c r="V1438">
        <v>68076.021592575969</v>
      </c>
      <c r="W1438">
        <v>80165.208031223679</v>
      </c>
      <c r="X1438" t="s">
        <v>21</v>
      </c>
      <c r="Y1438" t="s">
        <v>21</v>
      </c>
      <c r="Z1438" t="s">
        <v>21</v>
      </c>
      <c r="AA1438" t="s">
        <v>21</v>
      </c>
      <c r="AB1438" t="s">
        <v>21</v>
      </c>
      <c r="AC1438" t="s">
        <v>21</v>
      </c>
      <c r="AD1438" t="s">
        <v>21</v>
      </c>
      <c r="AE1438" t="s">
        <v>21</v>
      </c>
    </row>
    <row r="1439" spans="1:31" x14ac:dyDescent="0.25">
      <c r="A1439">
        <v>2065</v>
      </c>
      <c r="B1439" t="s">
        <v>188</v>
      </c>
      <c r="C1439" t="s">
        <v>189</v>
      </c>
      <c r="D1439">
        <v>179.82129851556601</v>
      </c>
      <c r="E1439">
        <v>176.07677079333129</v>
      </c>
      <c r="F1439">
        <v>167.80541136432859</v>
      </c>
      <c r="G1439">
        <v>164.17364302077681</v>
      </c>
      <c r="H1439">
        <v>200.9345809552816</v>
      </c>
      <c r="I1439">
        <v>10.483999999999989</v>
      </c>
      <c r="J1439">
        <v>18.46599999999999</v>
      </c>
      <c r="K1439">
        <v>25.63</v>
      </c>
      <c r="L1439">
        <v>10.483999999999989</v>
      </c>
      <c r="M1439">
        <v>10.483999999999989</v>
      </c>
      <c r="N1439">
        <v>75027.7</v>
      </c>
      <c r="O1439">
        <v>68929.2</v>
      </c>
      <c r="P1439">
        <v>55847</v>
      </c>
      <c r="Q1439">
        <v>72922</v>
      </c>
      <c r="R1439">
        <v>89668.7</v>
      </c>
      <c r="S1439">
        <v>74005.307792213629</v>
      </c>
      <c r="T1439">
        <v>67989.911217737608</v>
      </c>
      <c r="U1439">
        <v>55085.980568133564</v>
      </c>
      <c r="V1439">
        <v>71928.301878157028</v>
      </c>
      <c r="W1439">
        <v>88446.796887385135</v>
      </c>
      <c r="X1439" t="s">
        <v>21</v>
      </c>
      <c r="Y1439" t="s">
        <v>21</v>
      </c>
      <c r="Z1439" t="s">
        <v>21</v>
      </c>
      <c r="AA1439" t="s">
        <v>21</v>
      </c>
      <c r="AB1439" t="s">
        <v>21</v>
      </c>
      <c r="AC1439" t="s">
        <v>21</v>
      </c>
      <c r="AD1439" t="s">
        <v>21</v>
      </c>
      <c r="AE1439" t="s">
        <v>21</v>
      </c>
    </row>
    <row r="1440" spans="1:31" x14ac:dyDescent="0.25">
      <c r="A1440">
        <v>2070</v>
      </c>
      <c r="B1440" t="s">
        <v>188</v>
      </c>
      <c r="C1440" t="s">
        <v>189</v>
      </c>
      <c r="D1440">
        <v>176.06573354344059</v>
      </c>
      <c r="E1440">
        <v>172.7925169167207</v>
      </c>
      <c r="F1440">
        <v>165.21315068130349</v>
      </c>
      <c r="G1440">
        <v>158.82960459234349</v>
      </c>
      <c r="H1440">
        <v>199.5740131361151</v>
      </c>
      <c r="I1440">
        <v>9.39</v>
      </c>
      <c r="J1440">
        <v>17.626000000000001</v>
      </c>
      <c r="K1440">
        <v>25.04600000000001</v>
      </c>
      <c r="L1440">
        <v>9.39</v>
      </c>
      <c r="M1440">
        <v>9.39</v>
      </c>
      <c r="N1440">
        <v>79631.199999999997</v>
      </c>
      <c r="O1440">
        <v>72553.899999999994</v>
      </c>
      <c r="P1440">
        <v>56091.5</v>
      </c>
      <c r="Q1440">
        <v>76562</v>
      </c>
      <c r="R1440">
        <v>98432.7</v>
      </c>
      <c r="S1440">
        <v>78546.0765272469</v>
      </c>
      <c r="T1440">
        <v>71565.217926518977</v>
      </c>
      <c r="U1440">
        <v>55327.148800069182</v>
      </c>
      <c r="V1440">
        <v>75518.700095930704</v>
      </c>
      <c r="W1440">
        <v>97091.371057870972</v>
      </c>
      <c r="X1440" t="s">
        <v>21</v>
      </c>
      <c r="Y1440" t="s">
        <v>21</v>
      </c>
      <c r="Z1440" t="s">
        <v>21</v>
      </c>
      <c r="AA1440" t="s">
        <v>21</v>
      </c>
      <c r="AB1440" t="s">
        <v>21</v>
      </c>
      <c r="AC1440" t="s">
        <v>21</v>
      </c>
      <c r="AD1440" t="s">
        <v>21</v>
      </c>
      <c r="AE1440" t="s">
        <v>21</v>
      </c>
    </row>
    <row r="1441" spans="1:31" x14ac:dyDescent="0.25">
      <c r="A1441">
        <v>2075</v>
      </c>
      <c r="B1441" t="s">
        <v>188</v>
      </c>
      <c r="C1441" t="s">
        <v>189</v>
      </c>
      <c r="D1441">
        <v>172.15126726432459</v>
      </c>
      <c r="E1441">
        <v>170.02462359468731</v>
      </c>
      <c r="F1441">
        <v>163.81658434524681</v>
      </c>
      <c r="G1441">
        <v>153.8494180118384</v>
      </c>
      <c r="H1441">
        <v>197.80022379066969</v>
      </c>
      <c r="I1441">
        <v>8.4150000000000063</v>
      </c>
      <c r="J1441">
        <v>16.835999999999999</v>
      </c>
      <c r="K1441">
        <v>24.41</v>
      </c>
      <c r="L1441">
        <v>8.4150000000000063</v>
      </c>
      <c r="M1441">
        <v>8.4150000000000063</v>
      </c>
      <c r="N1441">
        <v>83913.1</v>
      </c>
      <c r="O1441">
        <v>75871.600000000006</v>
      </c>
      <c r="P1441">
        <v>55860.2</v>
      </c>
      <c r="Q1441">
        <v>79768.5</v>
      </c>
      <c r="R1441">
        <v>107343</v>
      </c>
      <c r="S1441">
        <v>82769.627661501043</v>
      </c>
      <c r="T1441">
        <v>74837.708082317811</v>
      </c>
      <c r="U1441">
        <v>55099.00069353867</v>
      </c>
      <c r="V1441">
        <v>78681.505558922814</v>
      </c>
      <c r="W1441">
        <v>105880.25161826349</v>
      </c>
      <c r="X1441" t="s">
        <v>21</v>
      </c>
      <c r="Y1441" t="s">
        <v>21</v>
      </c>
      <c r="Z1441" t="s">
        <v>21</v>
      </c>
      <c r="AA1441" t="s">
        <v>21</v>
      </c>
      <c r="AB1441" t="s">
        <v>21</v>
      </c>
      <c r="AC1441" t="s">
        <v>21</v>
      </c>
      <c r="AD1441" t="s">
        <v>21</v>
      </c>
      <c r="AE1441" t="s">
        <v>21</v>
      </c>
    </row>
    <row r="1442" spans="1:31" x14ac:dyDescent="0.25">
      <c r="A1442">
        <v>2080</v>
      </c>
      <c r="B1442" t="s">
        <v>188</v>
      </c>
      <c r="C1442" t="s">
        <v>189</v>
      </c>
      <c r="D1442">
        <v>168.12662049604731</v>
      </c>
      <c r="E1442">
        <v>167.80012116477079</v>
      </c>
      <c r="F1442">
        <v>163.37044638955459</v>
      </c>
      <c r="G1442">
        <v>149.30001191784629</v>
      </c>
      <c r="H1442">
        <v>195.62784538580721</v>
      </c>
      <c r="I1442">
        <v>7.5460000000000056</v>
      </c>
      <c r="J1442">
        <v>16.09099999999999</v>
      </c>
      <c r="K1442">
        <v>23.718999999999991</v>
      </c>
      <c r="L1442">
        <v>7.5460000000000056</v>
      </c>
      <c r="M1442">
        <v>7.5460000000000056</v>
      </c>
      <c r="N1442">
        <v>87839</v>
      </c>
      <c r="O1442">
        <v>78896.800000000003</v>
      </c>
      <c r="P1442">
        <v>55312.800000000003</v>
      </c>
      <c r="Q1442">
        <v>82535.899999999994</v>
      </c>
      <c r="R1442">
        <v>116339</v>
      </c>
      <c r="S1442">
        <v>86642.02995907182</v>
      </c>
      <c r="T1442">
        <v>77821.684095616962</v>
      </c>
      <c r="U1442">
        <v>54559.060038481177</v>
      </c>
      <c r="V1442">
        <v>81411.194577567541</v>
      </c>
      <c r="W1442">
        <v>114753.66435647557</v>
      </c>
      <c r="X1442" t="s">
        <v>21</v>
      </c>
      <c r="Y1442" t="s">
        <v>21</v>
      </c>
      <c r="Z1442" t="s">
        <v>21</v>
      </c>
      <c r="AA1442" t="s">
        <v>21</v>
      </c>
      <c r="AB1442" t="s">
        <v>21</v>
      </c>
      <c r="AC1442" t="s">
        <v>21</v>
      </c>
      <c r="AD1442" t="s">
        <v>21</v>
      </c>
      <c r="AE1442" t="s">
        <v>21</v>
      </c>
    </row>
    <row r="1443" spans="1:31" x14ac:dyDescent="0.25">
      <c r="A1443">
        <v>2085</v>
      </c>
      <c r="B1443" t="s">
        <v>188</v>
      </c>
      <c r="C1443" t="s">
        <v>189</v>
      </c>
      <c r="D1443">
        <v>163.4293933816227</v>
      </c>
      <c r="E1443">
        <v>165.81505157779051</v>
      </c>
      <c r="F1443">
        <v>163.4144464160388</v>
      </c>
      <c r="G1443">
        <v>144.92286836076639</v>
      </c>
      <c r="H1443">
        <v>192.39693711349759</v>
      </c>
      <c r="I1443">
        <v>6.7710000000000008</v>
      </c>
      <c r="J1443">
        <v>15.388999999999999</v>
      </c>
      <c r="K1443">
        <v>22.972999999999999</v>
      </c>
      <c r="L1443">
        <v>6.7710000000000008</v>
      </c>
      <c r="M1443">
        <v>6.7710000000000008</v>
      </c>
      <c r="N1443">
        <v>91533.1</v>
      </c>
      <c r="O1443">
        <v>81744.7</v>
      </c>
      <c r="P1443">
        <v>54637.2</v>
      </c>
      <c r="Q1443">
        <v>84961.2</v>
      </c>
      <c r="R1443">
        <v>125558</v>
      </c>
      <c r="S1443">
        <v>90285.790963543725</v>
      </c>
      <c r="T1443">
        <v>80630.776151770144</v>
      </c>
      <c r="U1443">
        <v>53892.666347292194</v>
      </c>
      <c r="V1443">
        <v>83803.445346129767</v>
      </c>
      <c r="W1443">
        <v>123847.03830418311</v>
      </c>
      <c r="X1443" t="s">
        <v>21</v>
      </c>
      <c r="Y1443" t="s">
        <v>21</v>
      </c>
      <c r="Z1443" t="s">
        <v>21</v>
      </c>
      <c r="AA1443" t="s">
        <v>21</v>
      </c>
      <c r="AB1443" t="s">
        <v>21</v>
      </c>
      <c r="AC1443" t="s">
        <v>21</v>
      </c>
      <c r="AD1443" t="s">
        <v>21</v>
      </c>
      <c r="AE1443" t="s">
        <v>21</v>
      </c>
    </row>
    <row r="1444" spans="1:31" x14ac:dyDescent="0.25">
      <c r="A1444">
        <v>2090</v>
      </c>
      <c r="B1444" t="s">
        <v>188</v>
      </c>
      <c r="C1444" t="s">
        <v>189</v>
      </c>
      <c r="D1444">
        <v>158.0433445449369</v>
      </c>
      <c r="E1444">
        <v>163.67483149489519</v>
      </c>
      <c r="F1444">
        <v>163.6227471959956</v>
      </c>
      <c r="G1444">
        <v>140.3424394507197</v>
      </c>
      <c r="H1444">
        <v>187.99253148297731</v>
      </c>
      <c r="I1444">
        <v>6.078000000000003</v>
      </c>
      <c r="J1444">
        <v>14.727</v>
      </c>
      <c r="K1444">
        <v>22.17100000000001</v>
      </c>
      <c r="L1444">
        <v>6.078000000000003</v>
      </c>
      <c r="M1444">
        <v>6.078000000000003</v>
      </c>
      <c r="N1444">
        <v>95069.3</v>
      </c>
      <c r="O1444">
        <v>84533.3</v>
      </c>
      <c r="P1444">
        <v>53941.2</v>
      </c>
      <c r="Q1444">
        <v>87166</v>
      </c>
      <c r="R1444">
        <v>135103</v>
      </c>
      <c r="S1444">
        <v>93773.803649722642</v>
      </c>
      <c r="T1444">
        <v>83381.376280914017</v>
      </c>
      <c r="U1444">
        <v>53206.150644113492</v>
      </c>
      <c r="V1444">
        <v>85978.200838038392</v>
      </c>
      <c r="W1444">
        <v>133261.96989447149</v>
      </c>
      <c r="X1444" t="s">
        <v>21</v>
      </c>
      <c r="Y1444" t="s">
        <v>21</v>
      </c>
      <c r="Z1444" t="s">
        <v>21</v>
      </c>
      <c r="AA1444" t="s">
        <v>21</v>
      </c>
      <c r="AB1444" t="s">
        <v>21</v>
      </c>
      <c r="AC1444" t="s">
        <v>21</v>
      </c>
      <c r="AD1444" t="s">
        <v>21</v>
      </c>
      <c r="AE1444" t="s">
        <v>21</v>
      </c>
    </row>
    <row r="1445" spans="1:31" x14ac:dyDescent="0.25">
      <c r="A1445">
        <v>2095</v>
      </c>
      <c r="B1445" t="s">
        <v>188</v>
      </c>
      <c r="C1445" t="s">
        <v>189</v>
      </c>
      <c r="D1445">
        <v>151.84205543122741</v>
      </c>
      <c r="E1445">
        <v>161.15404809513089</v>
      </c>
      <c r="F1445">
        <v>163.9455983420952</v>
      </c>
      <c r="G1445">
        <v>135.31571368036339</v>
      </c>
      <c r="H1445">
        <v>182.2536746692798</v>
      </c>
      <c r="I1445">
        <v>5.4590000000000032</v>
      </c>
      <c r="J1445">
        <v>14.102</v>
      </c>
      <c r="K1445">
        <v>21.312000000000001</v>
      </c>
      <c r="L1445">
        <v>5.4590000000000032</v>
      </c>
      <c r="M1445">
        <v>5.4590000000000032</v>
      </c>
      <c r="N1445">
        <v>98512</v>
      </c>
      <c r="O1445">
        <v>87303.8</v>
      </c>
      <c r="P1445">
        <v>53222.6</v>
      </c>
      <c r="Q1445">
        <v>89223.4</v>
      </c>
      <c r="R1445">
        <v>145061</v>
      </c>
      <c r="S1445">
        <v>97169.590447615337</v>
      </c>
      <c r="T1445">
        <v>86114.123056282682</v>
      </c>
      <c r="U1445">
        <v>52497.342908044215</v>
      </c>
      <c r="V1445">
        <v>88007.564929589906</v>
      </c>
      <c r="W1445">
        <v>143084.27359023801</v>
      </c>
      <c r="X1445" t="s">
        <v>21</v>
      </c>
      <c r="Y1445" t="s">
        <v>21</v>
      </c>
      <c r="Z1445" t="s">
        <v>21</v>
      </c>
      <c r="AA1445" t="s">
        <v>21</v>
      </c>
      <c r="AB1445" t="s">
        <v>21</v>
      </c>
      <c r="AC1445" t="s">
        <v>21</v>
      </c>
      <c r="AD1445" t="s">
        <v>21</v>
      </c>
      <c r="AE1445" t="s">
        <v>21</v>
      </c>
    </row>
    <row r="1446" spans="1:31" x14ac:dyDescent="0.25">
      <c r="A1446">
        <v>2100</v>
      </c>
      <c r="B1446" t="s">
        <v>188</v>
      </c>
      <c r="C1446" t="s">
        <v>189</v>
      </c>
      <c r="D1446">
        <v>144.97058278268469</v>
      </c>
      <c r="E1446">
        <v>158.18067455010129</v>
      </c>
      <c r="F1446">
        <v>164.4634618695128</v>
      </c>
      <c r="G1446">
        <v>129.7526053736245</v>
      </c>
      <c r="H1446">
        <v>175.333895017016</v>
      </c>
      <c r="I1446">
        <v>4.9050000000000011</v>
      </c>
      <c r="J1446">
        <v>13.51000000000001</v>
      </c>
      <c r="K1446">
        <v>20.399000000000001</v>
      </c>
      <c r="L1446">
        <v>4.9050000000000011</v>
      </c>
      <c r="M1446">
        <v>4.9050000000000011</v>
      </c>
      <c r="N1446">
        <v>101811</v>
      </c>
      <c r="O1446">
        <v>90000.8</v>
      </c>
      <c r="P1446">
        <v>52408.2</v>
      </c>
      <c r="Q1446">
        <v>91129.9</v>
      </c>
      <c r="R1446">
        <v>155375</v>
      </c>
      <c r="S1446">
        <v>100423.6354257569</v>
      </c>
      <c r="T1446">
        <v>88774.371406100152</v>
      </c>
      <c r="U1446">
        <v>51694.04062547419</v>
      </c>
      <c r="V1446">
        <v>89888.085314805707</v>
      </c>
      <c r="W1446">
        <v>153257.72612268792</v>
      </c>
      <c r="X1446" t="s">
        <v>21</v>
      </c>
      <c r="Y1446" t="s">
        <v>21</v>
      </c>
      <c r="Z1446" t="s">
        <v>21</v>
      </c>
      <c r="AA1446" t="s">
        <v>21</v>
      </c>
      <c r="AB1446" t="s">
        <v>21</v>
      </c>
      <c r="AC1446" t="s">
        <v>21</v>
      </c>
      <c r="AD1446" t="s">
        <v>21</v>
      </c>
      <c r="AE1446" t="s">
        <v>21</v>
      </c>
    </row>
    <row r="1447" spans="1:31" x14ac:dyDescent="0.25">
      <c r="A1447">
        <v>2020</v>
      </c>
      <c r="B1447" t="s">
        <v>190</v>
      </c>
      <c r="C1447" t="s">
        <v>191</v>
      </c>
      <c r="D1447">
        <v>256.09426751592349</v>
      </c>
      <c r="E1447">
        <v>256.09426751592349</v>
      </c>
      <c r="F1447">
        <v>256.09426751592349</v>
      </c>
      <c r="G1447">
        <v>256.09426751592349</v>
      </c>
      <c r="H1447">
        <v>256.09426751592349</v>
      </c>
      <c r="I1447">
        <v>43.7</v>
      </c>
      <c r="J1447">
        <v>43.7</v>
      </c>
      <c r="K1447">
        <v>43.7</v>
      </c>
      <c r="L1447">
        <v>43.7</v>
      </c>
      <c r="M1447">
        <v>43.7</v>
      </c>
      <c r="N1447">
        <v>9227.1200000000008</v>
      </c>
      <c r="O1447">
        <v>9227.1200000000008</v>
      </c>
      <c r="P1447">
        <v>9227.1200000000008</v>
      </c>
      <c r="Q1447">
        <v>9227.1200000000008</v>
      </c>
      <c r="R1447">
        <v>9227.1200000000008</v>
      </c>
      <c r="S1447">
        <v>9101.3832975779642</v>
      </c>
      <c r="T1447">
        <v>9101.3832975779642</v>
      </c>
      <c r="U1447">
        <v>9101.3832975779642</v>
      </c>
      <c r="V1447">
        <v>9101.3832975779642</v>
      </c>
      <c r="W1447">
        <v>9101.3832975779642</v>
      </c>
      <c r="X1447" t="s">
        <v>21</v>
      </c>
      <c r="Y1447" t="s">
        <v>21</v>
      </c>
      <c r="Z1447" t="s">
        <v>21</v>
      </c>
      <c r="AA1447" t="s">
        <v>21</v>
      </c>
      <c r="AB1447" t="s">
        <v>21</v>
      </c>
      <c r="AC1447" t="s">
        <v>21</v>
      </c>
      <c r="AD1447" t="s">
        <v>21</v>
      </c>
      <c r="AE1447" t="s">
        <v>21</v>
      </c>
    </row>
    <row r="1448" spans="1:31" x14ac:dyDescent="0.25">
      <c r="A1448">
        <v>2025</v>
      </c>
      <c r="B1448" t="s">
        <v>190</v>
      </c>
      <c r="C1448" t="s">
        <v>191</v>
      </c>
      <c r="D1448">
        <v>257.45550500454959</v>
      </c>
      <c r="E1448">
        <v>257.97070063694269</v>
      </c>
      <c r="F1448">
        <v>260.27870791628749</v>
      </c>
      <c r="G1448">
        <v>258.68371246587799</v>
      </c>
      <c r="H1448">
        <v>254.12802547770701</v>
      </c>
      <c r="I1448">
        <v>38.22</v>
      </c>
      <c r="J1448">
        <v>41.222999999999999</v>
      </c>
      <c r="K1448">
        <v>43.509</v>
      </c>
      <c r="L1448">
        <v>38.22</v>
      </c>
      <c r="M1448">
        <v>38.22</v>
      </c>
      <c r="N1448">
        <v>10667.8</v>
      </c>
      <c r="O1448">
        <v>10646.5</v>
      </c>
      <c r="P1448">
        <v>10552.1</v>
      </c>
      <c r="Q1448">
        <v>10617.1</v>
      </c>
      <c r="R1448">
        <v>10807.5</v>
      </c>
      <c r="S1448">
        <v>10522.431348232407</v>
      </c>
      <c r="T1448">
        <v>10501.42160041961</v>
      </c>
      <c r="U1448">
        <v>10408.307976310316</v>
      </c>
      <c r="V1448">
        <v>10472.42223019913</v>
      </c>
      <c r="W1448">
        <v>10660.227675436523</v>
      </c>
      <c r="X1448" t="s">
        <v>21</v>
      </c>
      <c r="Y1448" t="s">
        <v>21</v>
      </c>
      <c r="Z1448" t="s">
        <v>21</v>
      </c>
      <c r="AA1448" t="s">
        <v>21</v>
      </c>
      <c r="AB1448" t="s">
        <v>21</v>
      </c>
      <c r="AC1448" t="s">
        <v>21</v>
      </c>
      <c r="AD1448" t="s">
        <v>21</v>
      </c>
      <c r="AE1448" t="s">
        <v>21</v>
      </c>
    </row>
    <row r="1449" spans="1:31" x14ac:dyDescent="0.25">
      <c r="A1449">
        <v>2030</v>
      </c>
      <c r="B1449" t="s">
        <v>190</v>
      </c>
      <c r="C1449" t="s">
        <v>191</v>
      </c>
      <c r="D1449">
        <v>258.25950864422202</v>
      </c>
      <c r="E1449">
        <v>259.72138307552319</v>
      </c>
      <c r="F1449">
        <v>264.85295723384888</v>
      </c>
      <c r="G1449">
        <v>261.62575068243859</v>
      </c>
      <c r="H1449">
        <v>251.6837124658781</v>
      </c>
      <c r="I1449">
        <v>33.180999999999997</v>
      </c>
      <c r="J1449">
        <v>38.902999999999999</v>
      </c>
      <c r="K1449">
        <v>43.302999999999997</v>
      </c>
      <c r="L1449">
        <v>33.180999999999997</v>
      </c>
      <c r="M1449">
        <v>33.180999999999997</v>
      </c>
      <c r="N1449">
        <v>11470.4</v>
      </c>
      <c r="O1449">
        <v>11398.4</v>
      </c>
      <c r="P1449">
        <v>11170.5</v>
      </c>
      <c r="Q1449">
        <v>11316.7</v>
      </c>
      <c r="R1449">
        <v>11784.6</v>
      </c>
      <c r="S1449">
        <v>11314.094427788767</v>
      </c>
      <c r="T1449">
        <v>11243.075561942693</v>
      </c>
      <c r="U1449">
        <v>11018.281124077139</v>
      </c>
      <c r="V1449">
        <v>11162.488876670137</v>
      </c>
      <c r="W1449">
        <v>11624.012867355934</v>
      </c>
      <c r="X1449">
        <v>30.392781947159051</v>
      </c>
      <c r="Y1449">
        <v>37.544024758255297</v>
      </c>
      <c r="Z1449">
        <v>10.5</v>
      </c>
      <c r="AA1449">
        <v>8.5</v>
      </c>
      <c r="AB1449">
        <v>0</v>
      </c>
      <c r="AC1449">
        <v>0</v>
      </c>
      <c r="AD1449">
        <v>1135.5815636550001</v>
      </c>
      <c r="AE1449">
        <v>189.4587381108</v>
      </c>
    </row>
    <row r="1450" spans="1:31" x14ac:dyDescent="0.25">
      <c r="A1450">
        <v>2035</v>
      </c>
      <c r="B1450" t="s">
        <v>190</v>
      </c>
      <c r="C1450" t="s">
        <v>191</v>
      </c>
      <c r="D1450">
        <v>257.47716105550501</v>
      </c>
      <c r="E1450">
        <v>260.12875341219291</v>
      </c>
      <c r="F1450">
        <v>268.36769790718841</v>
      </c>
      <c r="G1450">
        <v>263.45559599636027</v>
      </c>
      <c r="H1450">
        <v>247.89417652411279</v>
      </c>
      <c r="I1450">
        <v>28.631</v>
      </c>
      <c r="J1450">
        <v>36.737000000000002</v>
      </c>
      <c r="K1450">
        <v>43.081000000000003</v>
      </c>
      <c r="L1450">
        <v>28.631</v>
      </c>
      <c r="M1450">
        <v>28.631</v>
      </c>
      <c r="N1450">
        <v>12738.5</v>
      </c>
      <c r="O1450">
        <v>12419.1</v>
      </c>
      <c r="P1450">
        <v>11830.9</v>
      </c>
      <c r="Q1450">
        <v>12321.2</v>
      </c>
      <c r="R1450">
        <v>13547.1</v>
      </c>
      <c r="S1450">
        <v>12564.914202502719</v>
      </c>
      <c r="T1450">
        <v>12249.866622624448</v>
      </c>
      <c r="U1450">
        <v>11669.681943587504</v>
      </c>
      <c r="V1450">
        <v>12153.300692536524</v>
      </c>
      <c r="W1450">
        <v>13362.495520879585</v>
      </c>
      <c r="X1450" t="s">
        <v>21</v>
      </c>
      <c r="Y1450" t="s">
        <v>21</v>
      </c>
      <c r="Z1450" t="s">
        <v>21</v>
      </c>
      <c r="AA1450" t="s">
        <v>21</v>
      </c>
      <c r="AB1450" t="s">
        <v>21</v>
      </c>
      <c r="AC1450" t="s">
        <v>21</v>
      </c>
      <c r="AD1450" t="s">
        <v>21</v>
      </c>
      <c r="AE1450" t="s">
        <v>21</v>
      </c>
    </row>
    <row r="1451" spans="1:31" x14ac:dyDescent="0.25">
      <c r="A1451">
        <v>2040</v>
      </c>
      <c r="B1451" t="s">
        <v>190</v>
      </c>
      <c r="C1451" t="s">
        <v>191</v>
      </c>
      <c r="D1451">
        <v>255.08134667879889</v>
      </c>
      <c r="E1451">
        <v>259.09444949954502</v>
      </c>
      <c r="F1451">
        <v>270.49863512283889</v>
      </c>
      <c r="G1451">
        <v>263.91992720655139</v>
      </c>
      <c r="H1451">
        <v>242.86642402183799</v>
      </c>
      <c r="I1451">
        <v>24.584</v>
      </c>
      <c r="J1451">
        <v>34.718000000000004</v>
      </c>
      <c r="K1451">
        <v>42.841000000000001</v>
      </c>
      <c r="L1451">
        <v>24.584</v>
      </c>
      <c r="M1451">
        <v>24.584</v>
      </c>
      <c r="N1451">
        <v>14826.8</v>
      </c>
      <c r="O1451">
        <v>13883.8</v>
      </c>
      <c r="P1451">
        <v>12512</v>
      </c>
      <c r="Q1451">
        <v>13910.4</v>
      </c>
      <c r="R1451">
        <v>16699</v>
      </c>
      <c r="S1451">
        <v>14624.75722397985</v>
      </c>
      <c r="T1451">
        <v>13694.607356023649</v>
      </c>
      <c r="U1451">
        <v>12341.500687028616</v>
      </c>
      <c r="V1451">
        <v>13720.844881461226</v>
      </c>
      <c r="W1451">
        <v>16471.44501060509</v>
      </c>
      <c r="X1451" t="s">
        <v>21</v>
      </c>
      <c r="Y1451" t="s">
        <v>21</v>
      </c>
      <c r="Z1451" t="s">
        <v>21</v>
      </c>
      <c r="AA1451" t="s">
        <v>21</v>
      </c>
      <c r="AB1451" t="s">
        <v>21</v>
      </c>
      <c r="AC1451" t="s">
        <v>21</v>
      </c>
      <c r="AD1451" t="s">
        <v>21</v>
      </c>
      <c r="AE1451" t="s">
        <v>21</v>
      </c>
    </row>
    <row r="1452" spans="1:31" x14ac:dyDescent="0.25">
      <c r="A1452">
        <v>2045</v>
      </c>
      <c r="B1452" t="s">
        <v>190</v>
      </c>
      <c r="C1452" t="s">
        <v>191</v>
      </c>
      <c r="D1452">
        <v>251.4609645131938</v>
      </c>
      <c r="E1452">
        <v>256.59572338489528</v>
      </c>
      <c r="F1452">
        <v>270.7838034576888</v>
      </c>
      <c r="G1452">
        <v>262.5611464968153</v>
      </c>
      <c r="H1452">
        <v>237.03575978161959</v>
      </c>
      <c r="I1452">
        <v>21.028000000000009</v>
      </c>
      <c r="J1452">
        <v>32.837999999999987</v>
      </c>
      <c r="K1452">
        <v>42.581000000000003</v>
      </c>
      <c r="L1452">
        <v>21.028000000000009</v>
      </c>
      <c r="M1452">
        <v>21.028000000000009</v>
      </c>
      <c r="N1452">
        <v>17745.2</v>
      </c>
      <c r="O1452">
        <v>15815.7</v>
      </c>
      <c r="P1452">
        <v>13150.5</v>
      </c>
      <c r="Q1452">
        <v>16162.9</v>
      </c>
      <c r="R1452">
        <v>21193.599999999999</v>
      </c>
      <c r="S1452">
        <v>17503.388586273995</v>
      </c>
      <c r="T1452">
        <v>15600.181618912924</v>
      </c>
      <c r="U1452">
        <v>12971.299934844135</v>
      </c>
      <c r="V1452">
        <v>15942.650371992873</v>
      </c>
      <c r="W1452">
        <v>20904.797711046169</v>
      </c>
      <c r="X1452" t="s">
        <v>21</v>
      </c>
      <c r="Y1452" t="s">
        <v>21</v>
      </c>
      <c r="Z1452" t="s">
        <v>21</v>
      </c>
      <c r="AA1452" t="s">
        <v>21</v>
      </c>
      <c r="AB1452" t="s">
        <v>21</v>
      </c>
      <c r="AC1452" t="s">
        <v>21</v>
      </c>
      <c r="AD1452" t="s">
        <v>21</v>
      </c>
      <c r="AE1452" t="s">
        <v>21</v>
      </c>
    </row>
    <row r="1453" spans="1:31" x14ac:dyDescent="0.25">
      <c r="A1453">
        <v>2050</v>
      </c>
      <c r="B1453" t="s">
        <v>190</v>
      </c>
      <c r="C1453" t="s">
        <v>191</v>
      </c>
      <c r="D1453">
        <v>246.70090991810741</v>
      </c>
      <c r="E1453">
        <v>252.90218380345769</v>
      </c>
      <c r="F1453">
        <v>269.69444949954499</v>
      </c>
      <c r="G1453">
        <v>259.99827115559589</v>
      </c>
      <c r="H1453">
        <v>230.50473157415831</v>
      </c>
      <c r="I1453">
        <v>17.931000000000001</v>
      </c>
      <c r="J1453">
        <v>31.088999999999999</v>
      </c>
      <c r="K1453">
        <v>42.301000000000002</v>
      </c>
      <c r="L1453">
        <v>17.931000000000001</v>
      </c>
      <c r="M1453">
        <v>17.931000000000001</v>
      </c>
      <c r="N1453">
        <v>21289.7</v>
      </c>
      <c r="O1453">
        <v>18244.7</v>
      </c>
      <c r="P1453">
        <v>13854.8</v>
      </c>
      <c r="Q1453">
        <v>19023.099999999999</v>
      </c>
      <c r="R1453">
        <v>26578.2</v>
      </c>
      <c r="S1453">
        <v>20999.588169487943</v>
      </c>
      <c r="T1453">
        <v>17996.081968081122</v>
      </c>
      <c r="U1453">
        <v>13666.002535057869</v>
      </c>
      <c r="V1453">
        <v>18763.874817728105</v>
      </c>
      <c r="W1453">
        <v>26216.022503195651</v>
      </c>
      <c r="X1453">
        <v>23.599101276617613</v>
      </c>
      <c r="Y1453">
        <v>37.544024758255297</v>
      </c>
      <c r="Z1453">
        <v>10.5</v>
      </c>
      <c r="AA1453">
        <v>6.6</v>
      </c>
      <c r="AB1453">
        <v>0</v>
      </c>
      <c r="AC1453">
        <v>0</v>
      </c>
      <c r="AD1453">
        <v>1147.0520845000001</v>
      </c>
      <c r="AE1453">
        <v>179.982658950336</v>
      </c>
    </row>
    <row r="1454" spans="1:31" x14ac:dyDescent="0.25">
      <c r="A1454">
        <v>2055</v>
      </c>
      <c r="B1454" t="s">
        <v>190</v>
      </c>
      <c r="C1454" t="s">
        <v>191</v>
      </c>
      <c r="D1454">
        <v>240.77943585077341</v>
      </c>
      <c r="E1454">
        <v>248.20882620564149</v>
      </c>
      <c r="F1454">
        <v>267.66533212010921</v>
      </c>
      <c r="G1454">
        <v>256.64485896269338</v>
      </c>
      <c r="H1454">
        <v>223.24185623293889</v>
      </c>
      <c r="I1454">
        <v>15.254</v>
      </c>
      <c r="J1454">
        <v>29.46299999999999</v>
      </c>
      <c r="K1454">
        <v>41.997999999999998</v>
      </c>
      <c r="L1454">
        <v>15.254</v>
      </c>
      <c r="M1454">
        <v>15.254</v>
      </c>
      <c r="N1454">
        <v>25463.599999999999</v>
      </c>
      <c r="O1454">
        <v>21234.3</v>
      </c>
      <c r="P1454">
        <v>14672.8</v>
      </c>
      <c r="Q1454">
        <v>22523.9</v>
      </c>
      <c r="R1454">
        <v>32938.9</v>
      </c>
      <c r="S1454">
        <v>25116.611004972976</v>
      </c>
      <c r="T1454">
        <v>20944.943097711937</v>
      </c>
      <c r="U1454">
        <v>14472.855760920194</v>
      </c>
      <c r="V1454">
        <v>22216.969894866037</v>
      </c>
      <c r="W1454">
        <v>32490.046114127788</v>
      </c>
      <c r="X1454" t="s">
        <v>21</v>
      </c>
      <c r="Y1454" t="s">
        <v>21</v>
      </c>
      <c r="Z1454" t="s">
        <v>21</v>
      </c>
      <c r="AA1454" t="s">
        <v>21</v>
      </c>
      <c r="AB1454" t="s">
        <v>21</v>
      </c>
      <c r="AC1454" t="s">
        <v>21</v>
      </c>
      <c r="AD1454" t="s">
        <v>21</v>
      </c>
      <c r="AE1454" t="s">
        <v>21</v>
      </c>
    </row>
    <row r="1455" spans="1:31" x14ac:dyDescent="0.25">
      <c r="A1455">
        <v>2060</v>
      </c>
      <c r="B1455" t="s">
        <v>190</v>
      </c>
      <c r="C1455" t="s">
        <v>191</v>
      </c>
      <c r="D1455">
        <v>233.83457688808011</v>
      </c>
      <c r="E1455">
        <v>242.78043676069149</v>
      </c>
      <c r="F1455">
        <v>265.14067333939943</v>
      </c>
      <c r="G1455">
        <v>252.89836214740669</v>
      </c>
      <c r="H1455">
        <v>215.36287534121931</v>
      </c>
      <c r="I1455">
        <v>12.952</v>
      </c>
      <c r="J1455">
        <v>27.95</v>
      </c>
      <c r="K1455">
        <v>41.671999999999997</v>
      </c>
      <c r="L1455">
        <v>12.952</v>
      </c>
      <c r="M1455">
        <v>12.952</v>
      </c>
      <c r="N1455">
        <v>30388.2</v>
      </c>
      <c r="O1455">
        <v>24865.9</v>
      </c>
      <c r="P1455">
        <v>15591.4</v>
      </c>
      <c r="Q1455">
        <v>26694.799999999999</v>
      </c>
      <c r="R1455">
        <v>40567.199999999997</v>
      </c>
      <c r="S1455">
        <v>29974.104154216991</v>
      </c>
      <c r="T1455">
        <v>24527.0557811369</v>
      </c>
      <c r="U1455">
        <v>15378.938124339671</v>
      </c>
      <c r="V1455">
        <v>26331.033610940816</v>
      </c>
      <c r="W1455">
        <v>40014.3963132055</v>
      </c>
      <c r="X1455" t="s">
        <v>21</v>
      </c>
      <c r="Y1455" t="s">
        <v>21</v>
      </c>
      <c r="Z1455" t="s">
        <v>21</v>
      </c>
      <c r="AA1455" t="s">
        <v>21</v>
      </c>
      <c r="AB1455" t="s">
        <v>21</v>
      </c>
      <c r="AC1455" t="s">
        <v>21</v>
      </c>
      <c r="AD1455" t="s">
        <v>21</v>
      </c>
      <c r="AE1455" t="s">
        <v>21</v>
      </c>
    </row>
    <row r="1456" spans="1:31" x14ac:dyDescent="0.25">
      <c r="A1456">
        <v>2065</v>
      </c>
      <c r="B1456" t="s">
        <v>190</v>
      </c>
      <c r="C1456" t="s">
        <v>191</v>
      </c>
      <c r="D1456">
        <v>226.498271155596</v>
      </c>
      <c r="E1456">
        <v>237.07825295723379</v>
      </c>
      <c r="F1456">
        <v>262.37634212920841</v>
      </c>
      <c r="G1456">
        <v>249.14467697907179</v>
      </c>
      <c r="H1456">
        <v>207.59181073703371</v>
      </c>
      <c r="I1456">
        <v>10.980999999999989</v>
      </c>
      <c r="J1456">
        <v>26.54300000000001</v>
      </c>
      <c r="K1456">
        <v>41.320999999999998</v>
      </c>
      <c r="L1456">
        <v>10.980999999999989</v>
      </c>
      <c r="M1456">
        <v>10.980999999999989</v>
      </c>
      <c r="N1456">
        <v>36078.400000000001</v>
      </c>
      <c r="O1456">
        <v>29172.799999999999</v>
      </c>
      <c r="P1456">
        <v>16600.8</v>
      </c>
      <c r="Q1456">
        <v>31559.5</v>
      </c>
      <c r="R1456">
        <v>49597</v>
      </c>
      <c r="S1456">
        <v>35586.764576957583</v>
      </c>
      <c r="T1456">
        <v>28775.266243809816</v>
      </c>
      <c r="U1456">
        <v>16374.583168576139</v>
      </c>
      <c r="V1456">
        <v>31129.443009293449</v>
      </c>
      <c r="W1456">
        <v>48921.148463439764</v>
      </c>
      <c r="X1456" t="s">
        <v>21</v>
      </c>
      <c r="Y1456" t="s">
        <v>21</v>
      </c>
      <c r="Z1456" t="s">
        <v>21</v>
      </c>
      <c r="AA1456" t="s">
        <v>21</v>
      </c>
      <c r="AB1456" t="s">
        <v>21</v>
      </c>
      <c r="AC1456" t="s">
        <v>21</v>
      </c>
      <c r="AD1456" t="s">
        <v>21</v>
      </c>
      <c r="AE1456" t="s">
        <v>21</v>
      </c>
    </row>
    <row r="1457" spans="1:31" x14ac:dyDescent="0.25">
      <c r="A1457">
        <v>2070</v>
      </c>
      <c r="B1457" t="s">
        <v>190</v>
      </c>
      <c r="C1457" t="s">
        <v>191</v>
      </c>
      <c r="D1457">
        <v>218.76305732484079</v>
      </c>
      <c r="E1457">
        <v>230.77898089171981</v>
      </c>
      <c r="F1457">
        <v>259.12383985441312</v>
      </c>
      <c r="G1457">
        <v>245.10937215650591</v>
      </c>
      <c r="H1457">
        <v>199.86287534121931</v>
      </c>
      <c r="I1457">
        <v>9.2999999999999972</v>
      </c>
      <c r="J1457">
        <v>25.233999999999991</v>
      </c>
      <c r="K1457">
        <v>40.942</v>
      </c>
      <c r="L1457">
        <v>9.2999999999999972</v>
      </c>
      <c r="M1457">
        <v>9.2999999999999972</v>
      </c>
      <c r="N1457">
        <v>42446.2</v>
      </c>
      <c r="O1457">
        <v>34143.1</v>
      </c>
      <c r="P1457">
        <v>17686.7</v>
      </c>
      <c r="Q1457">
        <v>37113.199999999997</v>
      </c>
      <c r="R1457">
        <v>60006.2</v>
      </c>
      <c r="S1457">
        <v>41867.791437160646</v>
      </c>
      <c r="T1457">
        <v>33677.836645403353</v>
      </c>
      <c r="U1457">
        <v>17445.685757774059</v>
      </c>
      <c r="V1457">
        <v>36607.463498867517</v>
      </c>
      <c r="W1457">
        <v>59188.503718508357</v>
      </c>
      <c r="X1457" t="s">
        <v>21</v>
      </c>
      <c r="Y1457" t="s">
        <v>21</v>
      </c>
      <c r="Z1457" t="s">
        <v>21</v>
      </c>
      <c r="AA1457" t="s">
        <v>21</v>
      </c>
      <c r="AB1457" t="s">
        <v>21</v>
      </c>
      <c r="AC1457" t="s">
        <v>21</v>
      </c>
      <c r="AD1457" t="s">
        <v>21</v>
      </c>
      <c r="AE1457" t="s">
        <v>21</v>
      </c>
    </row>
    <row r="1458" spans="1:31" x14ac:dyDescent="0.25">
      <c r="A1458">
        <v>2075</v>
      </c>
      <c r="B1458" t="s">
        <v>190</v>
      </c>
      <c r="C1458" t="s">
        <v>191</v>
      </c>
      <c r="D1458">
        <v>210.67188353048229</v>
      </c>
      <c r="E1458">
        <v>223.9768880800728</v>
      </c>
      <c r="F1458">
        <v>255.5009099181074</v>
      </c>
      <c r="G1458">
        <v>240.92056414922661</v>
      </c>
      <c r="H1458">
        <v>192.17506824385799</v>
      </c>
      <c r="I1458">
        <v>7.8689999999999998</v>
      </c>
      <c r="J1458">
        <v>24.013999999999999</v>
      </c>
      <c r="K1458">
        <v>40.533000000000001</v>
      </c>
      <c r="L1458">
        <v>7.8689999999999998</v>
      </c>
      <c r="M1458">
        <v>7.8689999999999998</v>
      </c>
      <c r="N1458">
        <v>49442.8</v>
      </c>
      <c r="O1458">
        <v>39788</v>
      </c>
      <c r="P1458">
        <v>18861.099999999999</v>
      </c>
      <c r="Q1458">
        <v>43376.3</v>
      </c>
      <c r="R1458">
        <v>71814.100000000006</v>
      </c>
      <c r="S1458">
        <v>48769.04972575276</v>
      </c>
      <c r="T1458">
        <v>39245.814365049118</v>
      </c>
      <c r="U1458">
        <v>18604.08236957444</v>
      </c>
      <c r="V1458">
        <v>42785.217091652768</v>
      </c>
      <c r="W1458">
        <v>70835.49907995059</v>
      </c>
      <c r="X1458" t="s">
        <v>21</v>
      </c>
      <c r="Y1458" t="s">
        <v>21</v>
      </c>
      <c r="Z1458" t="s">
        <v>21</v>
      </c>
      <c r="AA1458" t="s">
        <v>21</v>
      </c>
      <c r="AB1458" t="s">
        <v>21</v>
      </c>
      <c r="AC1458" t="s">
        <v>21</v>
      </c>
      <c r="AD1458" t="s">
        <v>21</v>
      </c>
      <c r="AE1458" t="s">
        <v>21</v>
      </c>
    </row>
    <row r="1459" spans="1:31" x14ac:dyDescent="0.25">
      <c r="A1459">
        <v>2080</v>
      </c>
      <c r="B1459" t="s">
        <v>190</v>
      </c>
      <c r="C1459" t="s">
        <v>191</v>
      </c>
      <c r="D1459">
        <v>202.20773430391259</v>
      </c>
      <c r="E1459">
        <v>216.84394904458591</v>
      </c>
      <c r="F1459">
        <v>251.80072793448591</v>
      </c>
      <c r="G1459">
        <v>236.84949954504091</v>
      </c>
      <c r="H1459">
        <v>184.46050955414009</v>
      </c>
      <c r="I1459">
        <v>6.6530000000000058</v>
      </c>
      <c r="J1459">
        <v>22.876000000000001</v>
      </c>
      <c r="K1459">
        <v>40.094000000000001</v>
      </c>
      <c r="L1459">
        <v>6.6530000000000058</v>
      </c>
      <c r="M1459">
        <v>6.6530000000000058</v>
      </c>
      <c r="N1459">
        <v>56930.6</v>
      </c>
      <c r="O1459">
        <v>46052.6</v>
      </c>
      <c r="P1459">
        <v>20103.599999999999</v>
      </c>
      <c r="Q1459">
        <v>50298</v>
      </c>
      <c r="R1459">
        <v>84947.7</v>
      </c>
      <c r="S1459">
        <v>56154.814499116954</v>
      </c>
      <c r="T1459">
        <v>45425.047517539482</v>
      </c>
      <c r="U1459">
        <v>19829.650991987572</v>
      </c>
      <c r="V1459">
        <v>49612.596032302215</v>
      </c>
      <c r="W1459">
        <v>83790.129308783624</v>
      </c>
      <c r="X1459" t="s">
        <v>21</v>
      </c>
      <c r="Y1459" t="s">
        <v>21</v>
      </c>
      <c r="Z1459" t="s">
        <v>21</v>
      </c>
      <c r="AA1459" t="s">
        <v>21</v>
      </c>
      <c r="AB1459" t="s">
        <v>21</v>
      </c>
      <c r="AC1459" t="s">
        <v>21</v>
      </c>
      <c r="AD1459" t="s">
        <v>21</v>
      </c>
      <c r="AE1459" t="s">
        <v>21</v>
      </c>
    </row>
    <row r="1460" spans="1:31" x14ac:dyDescent="0.25">
      <c r="A1460">
        <v>2085</v>
      </c>
      <c r="B1460" t="s">
        <v>190</v>
      </c>
      <c r="C1460" t="s">
        <v>191</v>
      </c>
      <c r="D1460">
        <v>193.42183803457689</v>
      </c>
      <c r="E1460">
        <v>209.70072793448591</v>
      </c>
      <c r="F1460">
        <v>248.53248407643309</v>
      </c>
      <c r="G1460">
        <v>233.33366696997271</v>
      </c>
      <c r="H1460">
        <v>176.7173794358508</v>
      </c>
      <c r="I1460">
        <v>5.6219999999999999</v>
      </c>
      <c r="J1460">
        <v>21.815000000000001</v>
      </c>
      <c r="K1460">
        <v>39.621000000000002</v>
      </c>
      <c r="L1460">
        <v>5.6219999999999999</v>
      </c>
      <c r="M1460">
        <v>5.6219999999999999</v>
      </c>
      <c r="N1460">
        <v>64883.199999999997</v>
      </c>
      <c r="O1460">
        <v>52930.9</v>
      </c>
      <c r="P1460">
        <v>21410.3</v>
      </c>
      <c r="Q1460">
        <v>57845.599999999999</v>
      </c>
      <c r="R1460">
        <v>99480.8</v>
      </c>
      <c r="S1460">
        <v>63999.045506443021</v>
      </c>
      <c r="T1460">
        <v>52209.617864053951</v>
      </c>
      <c r="U1460">
        <v>21118.544769780114</v>
      </c>
      <c r="V1460">
        <v>57057.34591924413</v>
      </c>
      <c r="W1460">
        <v>98125.188742499711</v>
      </c>
      <c r="X1460" t="s">
        <v>21</v>
      </c>
      <c r="Y1460" t="s">
        <v>21</v>
      </c>
      <c r="Z1460" t="s">
        <v>21</v>
      </c>
      <c r="AA1460" t="s">
        <v>21</v>
      </c>
      <c r="AB1460" t="s">
        <v>21</v>
      </c>
      <c r="AC1460" t="s">
        <v>21</v>
      </c>
      <c r="AD1460" t="s">
        <v>21</v>
      </c>
      <c r="AE1460" t="s">
        <v>21</v>
      </c>
    </row>
    <row r="1461" spans="1:31" x14ac:dyDescent="0.25">
      <c r="A1461">
        <v>2090</v>
      </c>
      <c r="B1461" t="s">
        <v>190</v>
      </c>
      <c r="C1461" t="s">
        <v>191</v>
      </c>
      <c r="D1461">
        <v>184.4264786169245</v>
      </c>
      <c r="E1461">
        <v>202.89672429481351</v>
      </c>
      <c r="F1461">
        <v>246.1506824385805</v>
      </c>
      <c r="G1461">
        <v>230.7296633303003</v>
      </c>
      <c r="H1461">
        <v>168.9937215650591</v>
      </c>
      <c r="I1461">
        <v>4.7489999999999952</v>
      </c>
      <c r="J1461">
        <v>20.82299999999999</v>
      </c>
      <c r="K1461">
        <v>39.112000000000002</v>
      </c>
      <c r="L1461">
        <v>4.7489999999999952</v>
      </c>
      <c r="M1461">
        <v>4.7489999999999952</v>
      </c>
      <c r="N1461">
        <v>73251.3</v>
      </c>
      <c r="O1461">
        <v>60393</v>
      </c>
      <c r="P1461">
        <v>22769.4</v>
      </c>
      <c r="Q1461">
        <v>65974.899999999994</v>
      </c>
      <c r="R1461">
        <v>115474</v>
      </c>
      <c r="S1461">
        <v>72253.114552089144</v>
      </c>
      <c r="T1461">
        <v>59570.032847803646</v>
      </c>
      <c r="U1461">
        <v>22459.124499938411</v>
      </c>
      <c r="V1461">
        <v>65075.869059834091</v>
      </c>
      <c r="W1461">
        <v>113900.45159318594</v>
      </c>
      <c r="X1461" t="s">
        <v>21</v>
      </c>
      <c r="Y1461" t="s">
        <v>21</v>
      </c>
      <c r="Z1461" t="s">
        <v>21</v>
      </c>
      <c r="AA1461" t="s">
        <v>21</v>
      </c>
      <c r="AB1461" t="s">
        <v>21</v>
      </c>
      <c r="AC1461" t="s">
        <v>21</v>
      </c>
      <c r="AD1461" t="s">
        <v>21</v>
      </c>
      <c r="AE1461" t="s">
        <v>21</v>
      </c>
    </row>
    <row r="1462" spans="1:31" x14ac:dyDescent="0.25">
      <c r="A1462">
        <v>2095</v>
      </c>
      <c r="B1462" t="s">
        <v>190</v>
      </c>
      <c r="C1462" t="s">
        <v>191</v>
      </c>
      <c r="D1462">
        <v>175.34968152866239</v>
      </c>
      <c r="E1462">
        <v>196.70436760691541</v>
      </c>
      <c r="F1462">
        <v>244.86041856232939</v>
      </c>
      <c r="G1462">
        <v>229.1408553230209</v>
      </c>
      <c r="H1462">
        <v>161.36023657870791</v>
      </c>
      <c r="I1462">
        <v>4.0100000000000051</v>
      </c>
      <c r="J1462">
        <v>19.895</v>
      </c>
      <c r="K1462">
        <v>38.566000000000003</v>
      </c>
      <c r="L1462">
        <v>4.0100000000000051</v>
      </c>
      <c r="M1462">
        <v>4.0100000000000051</v>
      </c>
      <c r="N1462">
        <v>81986.5</v>
      </c>
      <c r="O1462">
        <v>68407</v>
      </c>
      <c r="P1462">
        <v>24178.3</v>
      </c>
      <c r="Q1462">
        <v>74664.7</v>
      </c>
      <c r="R1462">
        <v>132980</v>
      </c>
      <c r="S1462">
        <v>80869.281176236545</v>
      </c>
      <c r="T1462">
        <v>67474.827165726223</v>
      </c>
      <c r="U1462">
        <v>23848.825612306904</v>
      </c>
      <c r="V1462">
        <v>73647.254343573004</v>
      </c>
      <c r="W1462">
        <v>131167.89972514909</v>
      </c>
      <c r="X1462" t="s">
        <v>21</v>
      </c>
      <c r="Y1462" t="s">
        <v>21</v>
      </c>
      <c r="Z1462" t="s">
        <v>21</v>
      </c>
      <c r="AA1462" t="s">
        <v>21</v>
      </c>
      <c r="AB1462" t="s">
        <v>21</v>
      </c>
      <c r="AC1462" t="s">
        <v>21</v>
      </c>
      <c r="AD1462" t="s">
        <v>21</v>
      </c>
      <c r="AE1462" t="s">
        <v>21</v>
      </c>
    </row>
    <row r="1463" spans="1:31" x14ac:dyDescent="0.25">
      <c r="A1463">
        <v>2100</v>
      </c>
      <c r="B1463" t="s">
        <v>190</v>
      </c>
      <c r="C1463" t="s">
        <v>191</v>
      </c>
      <c r="D1463">
        <v>165.77024567788899</v>
      </c>
      <c r="E1463">
        <v>191.20090991810741</v>
      </c>
      <c r="F1463">
        <v>244.58826205641489</v>
      </c>
      <c r="G1463">
        <v>228.4125568698816</v>
      </c>
      <c r="H1463">
        <v>153.36478616924481</v>
      </c>
      <c r="I1463">
        <v>3.3850000000000051</v>
      </c>
      <c r="J1463">
        <v>19.026</v>
      </c>
      <c r="K1463">
        <v>37.979999999999997</v>
      </c>
      <c r="L1463">
        <v>3.3850000000000051</v>
      </c>
      <c r="M1463">
        <v>3.3850000000000051</v>
      </c>
      <c r="N1463">
        <v>91098.9</v>
      </c>
      <c r="O1463">
        <v>76956.2</v>
      </c>
      <c r="P1463">
        <v>25649.599999999999</v>
      </c>
      <c r="Q1463">
        <v>83947.6</v>
      </c>
      <c r="R1463">
        <v>152142</v>
      </c>
      <c r="S1463">
        <v>89857.507747566429</v>
      </c>
      <c r="T1463">
        <v>75907.528386437945</v>
      </c>
      <c r="U1463">
        <v>25300.076408408662</v>
      </c>
      <c r="V1463">
        <v>82803.65753471895</v>
      </c>
      <c r="W1463">
        <v>150068.7817715719</v>
      </c>
      <c r="X1463" t="s">
        <v>21</v>
      </c>
      <c r="Y1463" t="s">
        <v>21</v>
      </c>
      <c r="Z1463" t="s">
        <v>21</v>
      </c>
      <c r="AA1463" t="s">
        <v>21</v>
      </c>
      <c r="AB1463" t="s">
        <v>21</v>
      </c>
      <c r="AC1463" t="s">
        <v>21</v>
      </c>
      <c r="AD1463" t="s">
        <v>21</v>
      </c>
      <c r="AE1463" t="s">
        <v>21</v>
      </c>
    </row>
    <row r="1464" spans="1:31" x14ac:dyDescent="0.25">
      <c r="A1464">
        <v>2020</v>
      </c>
      <c r="B1464" t="s">
        <v>192</v>
      </c>
      <c r="C1464" t="s">
        <v>193</v>
      </c>
      <c r="D1464">
        <v>332.14657092815912</v>
      </c>
      <c r="E1464">
        <v>332.14657092815912</v>
      </c>
      <c r="F1464">
        <v>332.14657092815912</v>
      </c>
      <c r="G1464">
        <v>332.14657092815912</v>
      </c>
      <c r="H1464">
        <v>332.14657092815912</v>
      </c>
      <c r="I1464">
        <v>8.2000000000000028</v>
      </c>
      <c r="J1464">
        <v>8.2000000000000028</v>
      </c>
      <c r="K1464">
        <v>8.2000000000000028</v>
      </c>
      <c r="L1464">
        <v>8.2000000000000028</v>
      </c>
      <c r="M1464">
        <v>8.2000000000000028</v>
      </c>
      <c r="N1464">
        <v>40727.699999999997</v>
      </c>
      <c r="O1464">
        <v>40727.699999999997</v>
      </c>
      <c r="P1464">
        <v>40727.699999999997</v>
      </c>
      <c r="Q1464">
        <v>40727.699999999997</v>
      </c>
      <c r="R1464">
        <v>40727.699999999997</v>
      </c>
      <c r="S1464">
        <v>40172.709201654041</v>
      </c>
      <c r="T1464">
        <v>40172.709201654041</v>
      </c>
      <c r="U1464">
        <v>40172.709201654041</v>
      </c>
      <c r="V1464">
        <v>40172.709201654041</v>
      </c>
      <c r="W1464">
        <v>40172.709201654041</v>
      </c>
      <c r="X1464" t="s">
        <v>21</v>
      </c>
      <c r="Y1464" t="s">
        <v>21</v>
      </c>
      <c r="Z1464" t="s">
        <v>21</v>
      </c>
      <c r="AA1464" t="s">
        <v>21</v>
      </c>
      <c r="AB1464" t="s">
        <v>21</v>
      </c>
      <c r="AC1464" t="s">
        <v>21</v>
      </c>
      <c r="AD1464" t="s">
        <v>21</v>
      </c>
      <c r="AE1464" t="s">
        <v>21</v>
      </c>
    </row>
    <row r="1465" spans="1:31" x14ac:dyDescent="0.25">
      <c r="A1465">
        <v>2025</v>
      </c>
      <c r="B1465" t="s">
        <v>192</v>
      </c>
      <c r="C1465" t="s">
        <v>193</v>
      </c>
      <c r="D1465">
        <v>324.53593104287597</v>
      </c>
      <c r="E1465">
        <v>324.02432707011587</v>
      </c>
      <c r="F1465">
        <v>323.41123463518647</v>
      </c>
      <c r="G1465">
        <v>323.48431638155012</v>
      </c>
      <c r="H1465">
        <v>325.35620968638062</v>
      </c>
      <c r="I1465">
        <v>6.0229999999999961</v>
      </c>
      <c r="J1465">
        <v>7.4789999999999992</v>
      </c>
      <c r="K1465">
        <v>8.8509999999999991</v>
      </c>
      <c r="L1465">
        <v>6.0229999999999961</v>
      </c>
      <c r="M1465">
        <v>6.0229999999999961</v>
      </c>
      <c r="N1465">
        <v>44720.4</v>
      </c>
      <c r="O1465">
        <v>44791</v>
      </c>
      <c r="P1465">
        <v>44875.9</v>
      </c>
      <c r="Q1465">
        <v>44865.7</v>
      </c>
      <c r="R1465">
        <v>44607.6</v>
      </c>
      <c r="S1465">
        <v>44111.001224759792</v>
      </c>
      <c r="T1465">
        <v>44180.639168214417</v>
      </c>
      <c r="U1465">
        <v>44264.382247524576</v>
      </c>
      <c r="V1465">
        <v>44254.321241529709</v>
      </c>
      <c r="W1465">
        <v>43999.738334934278</v>
      </c>
      <c r="X1465" t="s">
        <v>21</v>
      </c>
      <c r="Y1465" t="s">
        <v>21</v>
      </c>
      <c r="Z1465" t="s">
        <v>21</v>
      </c>
      <c r="AA1465" t="s">
        <v>21</v>
      </c>
      <c r="AB1465" t="s">
        <v>21</v>
      </c>
      <c r="AC1465" t="s">
        <v>21</v>
      </c>
      <c r="AD1465" t="s">
        <v>21</v>
      </c>
      <c r="AE1465" t="s">
        <v>21</v>
      </c>
    </row>
    <row r="1466" spans="1:31" x14ac:dyDescent="0.25">
      <c r="A1466">
        <v>2030</v>
      </c>
      <c r="B1466" t="s">
        <v>192</v>
      </c>
      <c r="C1466" t="s">
        <v>193</v>
      </c>
      <c r="D1466">
        <v>317.08132040828212</v>
      </c>
      <c r="E1466">
        <v>315.75665257398663</v>
      </c>
      <c r="F1466">
        <v>314.43738193632367</v>
      </c>
      <c r="G1466">
        <v>314.15637583537489</v>
      </c>
      <c r="H1466">
        <v>318.85311158968608</v>
      </c>
      <c r="I1466">
        <v>6.2039999999999944</v>
      </c>
      <c r="J1466">
        <v>6.7980000000000018</v>
      </c>
      <c r="K1466">
        <v>9.465999999999994</v>
      </c>
      <c r="L1466">
        <v>6.2039999999999944</v>
      </c>
      <c r="M1466">
        <v>6.2039999999999944</v>
      </c>
      <c r="N1466">
        <v>47714.7</v>
      </c>
      <c r="O1466">
        <v>47803.1</v>
      </c>
      <c r="P1466">
        <v>47863.3</v>
      </c>
      <c r="Q1466">
        <v>48145.8</v>
      </c>
      <c r="R1466">
        <v>47600.1</v>
      </c>
      <c r="S1466">
        <v>47064.498308133334</v>
      </c>
      <c r="T1466">
        <v>47151.693693422123</v>
      </c>
      <c r="U1466">
        <v>47211.073356254543</v>
      </c>
      <c r="V1466">
        <v>47489.723767386698</v>
      </c>
      <c r="W1466">
        <v>46951.459946661671</v>
      </c>
      <c r="X1466">
        <v>6.0787159691606529</v>
      </c>
      <c r="Y1466">
        <v>12.786264624786201</v>
      </c>
      <c r="Z1466">
        <v>6.1</v>
      </c>
      <c r="AA1466">
        <v>2.9</v>
      </c>
      <c r="AB1466">
        <v>1.46045157255833</v>
      </c>
      <c r="AC1466">
        <v>1.46406609494999</v>
      </c>
      <c r="AD1466">
        <v>1591.8014861290001</v>
      </c>
      <c r="AE1466">
        <v>454.48889795236789</v>
      </c>
    </row>
    <row r="1467" spans="1:31" x14ac:dyDescent="0.25">
      <c r="A1467">
        <v>2035</v>
      </c>
      <c r="B1467" t="s">
        <v>192</v>
      </c>
      <c r="C1467" t="s">
        <v>193</v>
      </c>
      <c r="D1467">
        <v>309.31947700106349</v>
      </c>
      <c r="E1467">
        <v>307.03348907596819</v>
      </c>
      <c r="F1467">
        <v>305.06692523824393</v>
      </c>
      <c r="G1467">
        <v>303.88338351315173</v>
      </c>
      <c r="H1467">
        <v>312.16746389963328</v>
      </c>
      <c r="I1467">
        <v>6.2120000000000033</v>
      </c>
      <c r="J1467">
        <v>6.1569999999999956</v>
      </c>
      <c r="K1467">
        <v>10.038</v>
      </c>
      <c r="L1467">
        <v>6.2120000000000033</v>
      </c>
      <c r="M1467">
        <v>6.2120000000000033</v>
      </c>
      <c r="N1467">
        <v>51928.3</v>
      </c>
      <c r="O1467">
        <v>51260</v>
      </c>
      <c r="P1467">
        <v>50334.8</v>
      </c>
      <c r="Q1467">
        <v>52621.7</v>
      </c>
      <c r="R1467">
        <v>52881</v>
      </c>
      <c r="S1467">
        <v>51220.680157147392</v>
      </c>
      <c r="T1467">
        <v>50561.48698985669</v>
      </c>
      <c r="U1467">
        <v>49648.894563734655</v>
      </c>
      <c r="V1467">
        <v>51904.631290170531</v>
      </c>
      <c r="W1467">
        <v>52160.397844530075</v>
      </c>
      <c r="X1467" t="s">
        <v>21</v>
      </c>
      <c r="Y1467" t="s">
        <v>21</v>
      </c>
      <c r="Z1467" t="s">
        <v>21</v>
      </c>
      <c r="AA1467" t="s">
        <v>21</v>
      </c>
      <c r="AB1467" t="s">
        <v>21</v>
      </c>
      <c r="AC1467" t="s">
        <v>21</v>
      </c>
      <c r="AD1467" t="s">
        <v>21</v>
      </c>
      <c r="AE1467" t="s">
        <v>21</v>
      </c>
    </row>
    <row r="1468" spans="1:31" x14ac:dyDescent="0.25">
      <c r="A1468">
        <v>2040</v>
      </c>
      <c r="B1468" t="s">
        <v>192</v>
      </c>
      <c r="C1468" t="s">
        <v>193</v>
      </c>
      <c r="D1468">
        <v>301.29162587902869</v>
      </c>
      <c r="E1468">
        <v>298.0779233492251</v>
      </c>
      <c r="F1468">
        <v>295.71332684258698</v>
      </c>
      <c r="G1468">
        <v>292.88575404657462</v>
      </c>
      <c r="H1468">
        <v>305.32627376486221</v>
      </c>
      <c r="I1468">
        <v>6.2120000000000033</v>
      </c>
      <c r="J1468">
        <v>5.5589999999999966</v>
      </c>
      <c r="K1468">
        <v>10.561999999999999</v>
      </c>
      <c r="L1468">
        <v>6.2120000000000033</v>
      </c>
      <c r="M1468">
        <v>6.2120000000000033</v>
      </c>
      <c r="N1468">
        <v>56921.3</v>
      </c>
      <c r="O1468">
        <v>54648.9</v>
      </c>
      <c r="P1468">
        <v>51692.7</v>
      </c>
      <c r="Q1468">
        <v>57703.5</v>
      </c>
      <c r="R1468">
        <v>60143.5</v>
      </c>
      <c r="S1468">
        <v>56145.641228945176</v>
      </c>
      <c r="T1468">
        <v>53904.20691299218</v>
      </c>
      <c r="U1468">
        <v>50988.290646128844</v>
      </c>
      <c r="V1468">
        <v>56917.182296511812</v>
      </c>
      <c r="W1468">
        <v>59323.932750184271</v>
      </c>
      <c r="X1468" t="s">
        <v>21</v>
      </c>
      <c r="Y1468" t="s">
        <v>21</v>
      </c>
      <c r="Z1468" t="s">
        <v>21</v>
      </c>
      <c r="AA1468" t="s">
        <v>21</v>
      </c>
      <c r="AB1468" t="s">
        <v>21</v>
      </c>
      <c r="AC1468" t="s">
        <v>21</v>
      </c>
      <c r="AD1468" t="s">
        <v>21</v>
      </c>
      <c r="AE1468" t="s">
        <v>21</v>
      </c>
    </row>
    <row r="1469" spans="1:31" x14ac:dyDescent="0.25">
      <c r="A1469">
        <v>2045</v>
      </c>
      <c r="B1469" t="s">
        <v>192</v>
      </c>
      <c r="C1469" t="s">
        <v>193</v>
      </c>
      <c r="D1469">
        <v>293.20805928450108</v>
      </c>
      <c r="E1469">
        <v>289.07537555493241</v>
      </c>
      <c r="F1469">
        <v>286.31311148385868</v>
      </c>
      <c r="G1469">
        <v>281.78738749226142</v>
      </c>
      <c r="H1469">
        <v>298.52236926349428</v>
      </c>
      <c r="I1469">
        <v>6.2120000000000033</v>
      </c>
      <c r="J1469">
        <v>5.0040000000000049</v>
      </c>
      <c r="K1469">
        <v>11.03400000000001</v>
      </c>
      <c r="L1469">
        <v>6.2120000000000033</v>
      </c>
      <c r="M1469">
        <v>6.2120000000000033</v>
      </c>
      <c r="N1469">
        <v>62677</v>
      </c>
      <c r="O1469">
        <v>58312.7</v>
      </c>
      <c r="P1469">
        <v>52431.8</v>
      </c>
      <c r="Q1469">
        <v>63271.9</v>
      </c>
      <c r="R1469">
        <v>68898.600000000006</v>
      </c>
      <c r="S1469">
        <v>61822.909092142952</v>
      </c>
      <c r="T1469">
        <v>57518.080811420521</v>
      </c>
      <c r="U1469">
        <v>51717.319031501524</v>
      </c>
      <c r="V1469">
        <v>62409.702471196128</v>
      </c>
      <c r="W1469">
        <v>67959.728199753023</v>
      </c>
      <c r="X1469" t="s">
        <v>21</v>
      </c>
      <c r="Y1469" t="s">
        <v>21</v>
      </c>
      <c r="Z1469" t="s">
        <v>21</v>
      </c>
      <c r="AA1469" t="s">
        <v>21</v>
      </c>
      <c r="AB1469" t="s">
        <v>21</v>
      </c>
      <c r="AC1469" t="s">
        <v>21</v>
      </c>
      <c r="AD1469" t="s">
        <v>21</v>
      </c>
      <c r="AE1469" t="s">
        <v>21</v>
      </c>
    </row>
    <row r="1470" spans="1:31" x14ac:dyDescent="0.25">
      <c r="A1470">
        <v>2050</v>
      </c>
      <c r="B1470" t="s">
        <v>192</v>
      </c>
      <c r="C1470" t="s">
        <v>193</v>
      </c>
      <c r="D1470">
        <v>285.36717075777699</v>
      </c>
      <c r="E1470">
        <v>280.39414086683212</v>
      </c>
      <c r="F1470">
        <v>277.28262261425391</v>
      </c>
      <c r="G1470">
        <v>270.9765539428638</v>
      </c>
      <c r="H1470">
        <v>292.03190166519391</v>
      </c>
      <c r="I1470">
        <v>6.2120000000000033</v>
      </c>
      <c r="J1470">
        <v>4.4909999999999997</v>
      </c>
      <c r="K1470">
        <v>11.455</v>
      </c>
      <c r="L1470">
        <v>6.2120000000000033</v>
      </c>
      <c r="M1470">
        <v>6.2120000000000033</v>
      </c>
      <c r="N1470">
        <v>68512.7</v>
      </c>
      <c r="O1470">
        <v>62261.7</v>
      </c>
      <c r="P1470">
        <v>53032.4</v>
      </c>
      <c r="Q1470">
        <v>68674.7</v>
      </c>
      <c r="R1470">
        <v>77820</v>
      </c>
      <c r="S1470">
        <v>67579.0868062808</v>
      </c>
      <c r="T1470">
        <v>61413.268328450256</v>
      </c>
      <c r="U1470">
        <v>52309.734737434177</v>
      </c>
      <c r="V1470">
        <v>67738.879254434476</v>
      </c>
      <c r="W1470">
        <v>76759.557501963471</v>
      </c>
      <c r="X1470">
        <v>2.5153307458595804</v>
      </c>
      <c r="Y1470">
        <v>12.786264624786201</v>
      </c>
      <c r="Z1470">
        <v>6.1</v>
      </c>
      <c r="AA1470">
        <v>1.2</v>
      </c>
      <c r="AB1470">
        <v>1.35788255266666</v>
      </c>
      <c r="AC1470">
        <v>1.43955848940833</v>
      </c>
      <c r="AD1470">
        <v>1638.6191768975</v>
      </c>
      <c r="AE1470">
        <v>421.19624868047998</v>
      </c>
    </row>
    <row r="1471" spans="1:31" x14ac:dyDescent="0.25">
      <c r="A1471">
        <v>2055</v>
      </c>
      <c r="B1471" t="s">
        <v>192</v>
      </c>
      <c r="C1471" t="s">
        <v>193</v>
      </c>
      <c r="D1471">
        <v>277.84816415943948</v>
      </c>
      <c r="E1471">
        <v>272.11408192097872</v>
      </c>
      <c r="F1471">
        <v>268.67501997491888</v>
      </c>
      <c r="G1471">
        <v>260.47173615116378</v>
      </c>
      <c r="H1471">
        <v>285.91052823739199</v>
      </c>
      <c r="I1471">
        <v>6.2120000000000033</v>
      </c>
      <c r="J1471">
        <v>4.019999999999996</v>
      </c>
      <c r="K1471">
        <v>11.824999999999999</v>
      </c>
      <c r="L1471">
        <v>6.2120000000000033</v>
      </c>
      <c r="M1471">
        <v>6.2120000000000033</v>
      </c>
      <c r="N1471">
        <v>74111.8</v>
      </c>
      <c r="O1471">
        <v>66266.2</v>
      </c>
      <c r="P1471">
        <v>53439.3</v>
      </c>
      <c r="Q1471">
        <v>73635.8</v>
      </c>
      <c r="R1471">
        <v>86734</v>
      </c>
      <c r="S1471">
        <v>73101.888636263378</v>
      </c>
      <c r="T1471">
        <v>65363.199554569663</v>
      </c>
      <c r="U1471">
        <v>52711.089966778163</v>
      </c>
      <c r="V1471">
        <v>72632.375023169909</v>
      </c>
      <c r="W1471">
        <v>85552.087642961953</v>
      </c>
      <c r="X1471" t="s">
        <v>21</v>
      </c>
      <c r="Y1471" t="s">
        <v>21</v>
      </c>
      <c r="Z1471" t="s">
        <v>21</v>
      </c>
      <c r="AA1471" t="s">
        <v>21</v>
      </c>
      <c r="AB1471" t="s">
        <v>21</v>
      </c>
      <c r="AC1471" t="s">
        <v>21</v>
      </c>
      <c r="AD1471" t="s">
        <v>21</v>
      </c>
      <c r="AE1471" t="s">
        <v>21</v>
      </c>
    </row>
    <row r="1472" spans="1:31" x14ac:dyDescent="0.25">
      <c r="A1472">
        <v>2060</v>
      </c>
      <c r="B1472" t="s">
        <v>192</v>
      </c>
      <c r="C1472" t="s">
        <v>193</v>
      </c>
      <c r="D1472">
        <v>270.34847370454048</v>
      </c>
      <c r="E1472">
        <v>263.86372872208148</v>
      </c>
      <c r="F1472">
        <v>260.24577881018268</v>
      </c>
      <c r="G1472">
        <v>249.80565329890419</v>
      </c>
      <c r="H1472">
        <v>279.83007296798189</v>
      </c>
      <c r="I1472">
        <v>6.2120000000000033</v>
      </c>
      <c r="J1472">
        <v>3.590000000000003</v>
      </c>
      <c r="K1472">
        <v>12.148</v>
      </c>
      <c r="L1472">
        <v>6.2120000000000033</v>
      </c>
      <c r="M1472">
        <v>6.2120000000000033</v>
      </c>
      <c r="N1472">
        <v>79500.899999999994</v>
      </c>
      <c r="O1472">
        <v>70265.899999999994</v>
      </c>
      <c r="P1472">
        <v>53579.5</v>
      </c>
      <c r="Q1472">
        <v>78246.7</v>
      </c>
      <c r="R1472">
        <v>95845.7</v>
      </c>
      <c r="S1472">
        <v>78417.55210752823</v>
      </c>
      <c r="T1472">
        <v>69308.396189632665</v>
      </c>
      <c r="U1472">
        <v>52849.379480550655</v>
      </c>
      <c r="V1472">
        <v>77180.442919415116</v>
      </c>
      <c r="W1472">
        <v>94539.623753096123</v>
      </c>
      <c r="X1472" t="s">
        <v>21</v>
      </c>
      <c r="Y1472" t="s">
        <v>21</v>
      </c>
      <c r="Z1472" t="s">
        <v>21</v>
      </c>
      <c r="AA1472" t="s">
        <v>21</v>
      </c>
      <c r="AB1472" t="s">
        <v>21</v>
      </c>
      <c r="AC1472" t="s">
        <v>21</v>
      </c>
      <c r="AD1472" t="s">
        <v>21</v>
      </c>
      <c r="AE1472" t="s">
        <v>21</v>
      </c>
    </row>
    <row r="1473" spans="1:31" x14ac:dyDescent="0.25">
      <c r="A1473">
        <v>2065</v>
      </c>
      <c r="B1473" t="s">
        <v>192</v>
      </c>
      <c r="C1473" t="s">
        <v>193</v>
      </c>
      <c r="D1473">
        <v>262.37833025552032</v>
      </c>
      <c r="E1473">
        <v>255.14980130908469</v>
      </c>
      <c r="F1473">
        <v>251.82365453708459</v>
      </c>
      <c r="G1473">
        <v>238.5029816865711</v>
      </c>
      <c r="H1473">
        <v>273.15956123966203</v>
      </c>
      <c r="I1473">
        <v>6.2120000000000033</v>
      </c>
      <c r="J1473">
        <v>3.1989999999999981</v>
      </c>
      <c r="K1473">
        <v>12.428000000000001</v>
      </c>
      <c r="L1473">
        <v>6.2120000000000033</v>
      </c>
      <c r="M1473">
        <v>6.2120000000000033</v>
      </c>
      <c r="N1473">
        <v>84873.2</v>
      </c>
      <c r="O1473">
        <v>74384</v>
      </c>
      <c r="P1473">
        <v>53548.3</v>
      </c>
      <c r="Q1473">
        <v>82737.2</v>
      </c>
      <c r="R1473">
        <v>105471</v>
      </c>
      <c r="S1473">
        <v>83716.644510095677</v>
      </c>
      <c r="T1473">
        <v>73370.379404086998</v>
      </c>
      <c r="U1473">
        <v>52818.604638684024</v>
      </c>
      <c r="V1473">
        <v>81609.751489995528</v>
      </c>
      <c r="W1473">
        <v>104033.76110626561</v>
      </c>
      <c r="X1473" t="s">
        <v>21</v>
      </c>
      <c r="Y1473" t="s">
        <v>21</v>
      </c>
      <c r="Z1473" t="s">
        <v>21</v>
      </c>
      <c r="AA1473" t="s">
        <v>21</v>
      </c>
      <c r="AB1473" t="s">
        <v>21</v>
      </c>
      <c r="AC1473" t="s">
        <v>21</v>
      </c>
      <c r="AD1473" t="s">
        <v>21</v>
      </c>
      <c r="AE1473" t="s">
        <v>21</v>
      </c>
    </row>
    <row r="1474" spans="1:31" x14ac:dyDescent="0.25">
      <c r="A1474">
        <v>2070</v>
      </c>
      <c r="B1474" t="s">
        <v>192</v>
      </c>
      <c r="C1474" t="s">
        <v>193</v>
      </c>
      <c r="D1474">
        <v>253.56539074116179</v>
      </c>
      <c r="E1474">
        <v>245.9290824236588</v>
      </c>
      <c r="F1474">
        <v>243.79147242932049</v>
      </c>
      <c r="G1474">
        <v>226.51529205712569</v>
      </c>
      <c r="H1474">
        <v>265.51754882610982</v>
      </c>
      <c r="I1474">
        <v>6.2120000000000033</v>
      </c>
      <c r="J1474">
        <v>2.8439999999999941</v>
      </c>
      <c r="K1474">
        <v>12.667</v>
      </c>
      <c r="L1474">
        <v>6.2120000000000033</v>
      </c>
      <c r="M1474">
        <v>6.2120000000000033</v>
      </c>
      <c r="N1474">
        <v>90246.3</v>
      </c>
      <c r="O1474">
        <v>78606</v>
      </c>
      <c r="P1474">
        <v>53369.1</v>
      </c>
      <c r="Q1474">
        <v>87128.1</v>
      </c>
      <c r="R1474">
        <v>115655</v>
      </c>
      <c r="S1474">
        <v>89016.526011172522</v>
      </c>
      <c r="T1474">
        <v>77534.846787449758</v>
      </c>
      <c r="U1474">
        <v>52641.846572578237</v>
      </c>
      <c r="V1474">
        <v>85940.817296155539</v>
      </c>
      <c r="W1474">
        <v>114078.98513093787</v>
      </c>
      <c r="X1474" t="s">
        <v>21</v>
      </c>
      <c r="Y1474" t="s">
        <v>21</v>
      </c>
      <c r="Z1474" t="s">
        <v>21</v>
      </c>
      <c r="AA1474" t="s">
        <v>21</v>
      </c>
      <c r="AB1474" t="s">
        <v>21</v>
      </c>
      <c r="AC1474" t="s">
        <v>21</v>
      </c>
      <c r="AD1474" t="s">
        <v>21</v>
      </c>
      <c r="AE1474" t="s">
        <v>21</v>
      </c>
    </row>
    <row r="1475" spans="1:31" x14ac:dyDescent="0.25">
      <c r="A1475">
        <v>2075</v>
      </c>
      <c r="B1475" t="s">
        <v>192</v>
      </c>
      <c r="C1475" t="s">
        <v>193</v>
      </c>
      <c r="D1475">
        <v>243.78881880764291</v>
      </c>
      <c r="E1475">
        <v>236.61864043558549</v>
      </c>
      <c r="F1475">
        <v>236.6792371962093</v>
      </c>
      <c r="G1475">
        <v>214.32734262145021</v>
      </c>
      <c r="H1475">
        <v>256.76901056686438</v>
      </c>
      <c r="I1475">
        <v>6.2120000000000033</v>
      </c>
      <c r="J1475">
        <v>2.5240000000000009</v>
      </c>
      <c r="K1475">
        <v>12.871</v>
      </c>
      <c r="L1475">
        <v>6.2120000000000033</v>
      </c>
      <c r="M1475">
        <v>6.2120000000000033</v>
      </c>
      <c r="N1475">
        <v>95595.199999999997</v>
      </c>
      <c r="O1475">
        <v>82887.399999999994</v>
      </c>
      <c r="P1475">
        <v>53101.9</v>
      </c>
      <c r="Q1475">
        <v>91351.3</v>
      </c>
      <c r="R1475">
        <v>126377</v>
      </c>
      <c r="S1475">
        <v>94292.537282339996</v>
      </c>
      <c r="T1475">
        <v>81757.904735135526</v>
      </c>
      <c r="U1475">
        <v>52378.287670438374</v>
      </c>
      <c r="V1475">
        <v>90106.46832728239</v>
      </c>
      <c r="W1475">
        <v>124654.87790318218</v>
      </c>
      <c r="X1475" t="s">
        <v>21</v>
      </c>
      <c r="Y1475" t="s">
        <v>21</v>
      </c>
      <c r="Z1475" t="s">
        <v>21</v>
      </c>
      <c r="AA1475" t="s">
        <v>21</v>
      </c>
      <c r="AB1475" t="s">
        <v>21</v>
      </c>
      <c r="AC1475" t="s">
        <v>21</v>
      </c>
      <c r="AD1475" t="s">
        <v>21</v>
      </c>
      <c r="AE1475" t="s">
        <v>21</v>
      </c>
    </row>
    <row r="1476" spans="1:31" x14ac:dyDescent="0.25">
      <c r="A1476">
        <v>2080</v>
      </c>
      <c r="B1476" t="s">
        <v>192</v>
      </c>
      <c r="C1476" t="s">
        <v>193</v>
      </c>
      <c r="D1476">
        <v>233.38084101022801</v>
      </c>
      <c r="E1476">
        <v>227.9212538428566</v>
      </c>
      <c r="F1476">
        <v>230.71044304634711</v>
      </c>
      <c r="G1476">
        <v>202.72296771735591</v>
      </c>
      <c r="H1476">
        <v>247.21886955187369</v>
      </c>
      <c r="I1476">
        <v>6.2120000000000033</v>
      </c>
      <c r="J1476">
        <v>2.2360000000000042</v>
      </c>
      <c r="K1476">
        <v>13.045</v>
      </c>
      <c r="L1476">
        <v>6.2120000000000033</v>
      </c>
      <c r="M1476">
        <v>6.2120000000000033</v>
      </c>
      <c r="N1476">
        <v>100846</v>
      </c>
      <c r="O1476">
        <v>87158.6</v>
      </c>
      <c r="P1476">
        <v>52818.3</v>
      </c>
      <c r="Q1476">
        <v>95284.7</v>
      </c>
      <c r="R1476">
        <v>137559</v>
      </c>
      <c r="S1476">
        <v>99471.785348792182</v>
      </c>
      <c r="T1476">
        <v>85970.901676826441</v>
      </c>
      <c r="U1476">
        <v>52098.552248855784</v>
      </c>
      <c r="V1476">
        <v>93986.268423378802</v>
      </c>
      <c r="W1476">
        <v>135684.50231833194</v>
      </c>
      <c r="X1476" t="s">
        <v>21</v>
      </c>
      <c r="Y1476" t="s">
        <v>21</v>
      </c>
      <c r="Z1476" t="s">
        <v>21</v>
      </c>
      <c r="AA1476" t="s">
        <v>21</v>
      </c>
      <c r="AB1476" t="s">
        <v>21</v>
      </c>
      <c r="AC1476" t="s">
        <v>21</v>
      </c>
      <c r="AD1476" t="s">
        <v>21</v>
      </c>
      <c r="AE1476" t="s">
        <v>21</v>
      </c>
    </row>
    <row r="1477" spans="1:31" x14ac:dyDescent="0.25">
      <c r="A1477">
        <v>2085</v>
      </c>
      <c r="B1477" t="s">
        <v>192</v>
      </c>
      <c r="C1477" t="s">
        <v>193</v>
      </c>
      <c r="D1477">
        <v>222.8654537084561</v>
      </c>
      <c r="E1477">
        <v>220.04871763666279</v>
      </c>
      <c r="F1477">
        <v>225.65421166535259</v>
      </c>
      <c r="G1477">
        <v>191.94454645028489</v>
      </c>
      <c r="H1477">
        <v>237.3512596104494</v>
      </c>
      <c r="I1477">
        <v>6.2120000000000033</v>
      </c>
      <c r="J1477">
        <v>1.977999999999994</v>
      </c>
      <c r="K1477">
        <v>13.191000000000001</v>
      </c>
      <c r="L1477">
        <v>6.2120000000000033</v>
      </c>
      <c r="M1477">
        <v>6.2120000000000033</v>
      </c>
      <c r="N1477">
        <v>105923</v>
      </c>
      <c r="O1477">
        <v>91398.1</v>
      </c>
      <c r="P1477">
        <v>52579</v>
      </c>
      <c r="Q1477">
        <v>98882.3</v>
      </c>
      <c r="R1477">
        <v>149121</v>
      </c>
      <c r="S1477">
        <v>104479.60176407706</v>
      </c>
      <c r="T1477">
        <v>90152.630590082335</v>
      </c>
      <c r="U1477">
        <v>51862.513157231268</v>
      </c>
      <c r="V1477">
        <v>97534.84442015423</v>
      </c>
      <c r="W1477">
        <v>147088.94852544711</v>
      </c>
      <c r="X1477" t="s">
        <v>21</v>
      </c>
      <c r="Y1477" t="s">
        <v>21</v>
      </c>
      <c r="Z1477" t="s">
        <v>21</v>
      </c>
      <c r="AA1477" t="s">
        <v>21</v>
      </c>
      <c r="AB1477" t="s">
        <v>21</v>
      </c>
      <c r="AC1477" t="s">
        <v>21</v>
      </c>
      <c r="AD1477" t="s">
        <v>21</v>
      </c>
      <c r="AE1477" t="s">
        <v>21</v>
      </c>
    </row>
    <row r="1478" spans="1:31" x14ac:dyDescent="0.25">
      <c r="A1478">
        <v>2090</v>
      </c>
      <c r="B1478" t="s">
        <v>192</v>
      </c>
      <c r="C1478" t="s">
        <v>193</v>
      </c>
      <c r="D1478">
        <v>212.55284225899129</v>
      </c>
      <c r="E1478">
        <v>212.74520734230401</v>
      </c>
      <c r="F1478">
        <v>221.22338838121109</v>
      </c>
      <c r="G1478">
        <v>181.7059586109097</v>
      </c>
      <c r="H1478">
        <v>227.44309926079569</v>
      </c>
      <c r="I1478">
        <v>6.2120000000000033</v>
      </c>
      <c r="J1478">
        <v>1.7470000000000001</v>
      </c>
      <c r="K1478">
        <v>13.313999999999989</v>
      </c>
      <c r="L1478">
        <v>6.2120000000000033</v>
      </c>
      <c r="M1478">
        <v>6.2120000000000033</v>
      </c>
      <c r="N1478">
        <v>110762</v>
      </c>
      <c r="O1478">
        <v>95596.2</v>
      </c>
      <c r="P1478">
        <v>52377.4</v>
      </c>
      <c r="Q1478">
        <v>102166</v>
      </c>
      <c r="R1478">
        <v>160993</v>
      </c>
      <c r="S1478">
        <v>109252.66137281519</v>
      </c>
      <c r="T1478">
        <v>94293.523655476747</v>
      </c>
      <c r="U1478">
        <v>51663.660332862266</v>
      </c>
      <c r="V1478">
        <v>100773.79788930352</v>
      </c>
      <c r="W1478">
        <v>158799.17040495508</v>
      </c>
      <c r="X1478" t="s">
        <v>21</v>
      </c>
      <c r="Y1478" t="s">
        <v>21</v>
      </c>
      <c r="Z1478" t="s">
        <v>21</v>
      </c>
      <c r="AA1478" t="s">
        <v>21</v>
      </c>
      <c r="AB1478" t="s">
        <v>21</v>
      </c>
      <c r="AC1478" t="s">
        <v>21</v>
      </c>
      <c r="AD1478" t="s">
        <v>21</v>
      </c>
      <c r="AE1478" t="s">
        <v>21</v>
      </c>
    </row>
    <row r="1479" spans="1:31" x14ac:dyDescent="0.25">
      <c r="A1479">
        <v>2095</v>
      </c>
      <c r="B1479" t="s">
        <v>192</v>
      </c>
      <c r="C1479" t="s">
        <v>193</v>
      </c>
      <c r="D1479">
        <v>202.25224221771839</v>
      </c>
      <c r="E1479">
        <v>205.66174392947659</v>
      </c>
      <c r="F1479">
        <v>217.32178668374021</v>
      </c>
      <c r="G1479">
        <v>171.61037531682069</v>
      </c>
      <c r="H1479">
        <v>217.28482911523011</v>
      </c>
      <c r="I1479">
        <v>6.2120000000000033</v>
      </c>
      <c r="J1479">
        <v>1.540999999999997</v>
      </c>
      <c r="K1479">
        <v>13.417</v>
      </c>
      <c r="L1479">
        <v>6.2120000000000033</v>
      </c>
      <c r="M1479">
        <v>6.2120000000000033</v>
      </c>
      <c r="N1479">
        <v>115351</v>
      </c>
      <c r="O1479">
        <v>99723.3</v>
      </c>
      <c r="P1479">
        <v>52159.9</v>
      </c>
      <c r="Q1479">
        <v>105171</v>
      </c>
      <c r="R1479">
        <v>173165</v>
      </c>
      <c r="S1479">
        <v>113779.12769736556</v>
      </c>
      <c r="T1479">
        <v>98364.384228161827</v>
      </c>
      <c r="U1479">
        <v>51449.124175618919</v>
      </c>
      <c r="V1479">
        <v>103737.8491652403</v>
      </c>
      <c r="W1479">
        <v>170805.30422548836</v>
      </c>
      <c r="X1479" t="s">
        <v>21</v>
      </c>
      <c r="Y1479" t="s">
        <v>21</v>
      </c>
      <c r="Z1479" t="s">
        <v>21</v>
      </c>
      <c r="AA1479" t="s">
        <v>21</v>
      </c>
      <c r="AB1479" t="s">
        <v>21</v>
      </c>
      <c r="AC1479" t="s">
        <v>21</v>
      </c>
      <c r="AD1479" t="s">
        <v>21</v>
      </c>
      <c r="AE1479" t="s">
        <v>21</v>
      </c>
    </row>
    <row r="1480" spans="1:31" x14ac:dyDescent="0.25">
      <c r="A1480">
        <v>2100</v>
      </c>
      <c r="B1480" t="s">
        <v>192</v>
      </c>
      <c r="C1480" t="s">
        <v>193</v>
      </c>
      <c r="D1480">
        <v>191.18032457258971</v>
      </c>
      <c r="E1480">
        <v>198.53455528687161</v>
      </c>
      <c r="F1480">
        <v>213.95334599734369</v>
      </c>
      <c r="G1480">
        <v>161.3919740511252</v>
      </c>
      <c r="H1480">
        <v>206.05586363083179</v>
      </c>
      <c r="I1480">
        <v>6.2120000000000033</v>
      </c>
      <c r="J1480">
        <v>1.3580000000000041</v>
      </c>
      <c r="K1480">
        <v>13.503</v>
      </c>
      <c r="L1480">
        <v>6.2120000000000033</v>
      </c>
      <c r="M1480">
        <v>6.2120000000000033</v>
      </c>
      <c r="N1480">
        <v>119745</v>
      </c>
      <c r="O1480">
        <v>103714</v>
      </c>
      <c r="P1480">
        <v>51866.6</v>
      </c>
      <c r="Q1480">
        <v>107904</v>
      </c>
      <c r="R1480">
        <v>185724</v>
      </c>
      <c r="S1480">
        <v>118113.2512602495</v>
      </c>
      <c r="T1480">
        <v>102300.70350499408</v>
      </c>
      <c r="U1480">
        <v>51159.820934609845</v>
      </c>
      <c r="V1480">
        <v>106433.60694798081</v>
      </c>
      <c r="W1480">
        <v>183193.16444994428</v>
      </c>
      <c r="X1480" t="s">
        <v>21</v>
      </c>
      <c r="Y1480" t="s">
        <v>21</v>
      </c>
      <c r="Z1480" t="s">
        <v>21</v>
      </c>
      <c r="AA1480" t="s">
        <v>21</v>
      </c>
      <c r="AB1480" t="s">
        <v>21</v>
      </c>
      <c r="AC1480" t="s">
        <v>21</v>
      </c>
      <c r="AD1480" t="s">
        <v>21</v>
      </c>
      <c r="AE1480" t="s">
        <v>21</v>
      </c>
    </row>
    <row r="1481" spans="1:31" x14ac:dyDescent="0.25">
      <c r="A1481">
        <v>2020</v>
      </c>
      <c r="B1481" t="s">
        <v>194</v>
      </c>
      <c r="C1481" t="s">
        <v>195</v>
      </c>
      <c r="D1481">
        <v>121.1075259186278</v>
      </c>
      <c r="E1481">
        <v>121.1075259186278</v>
      </c>
      <c r="F1481">
        <v>121.1075259186278</v>
      </c>
      <c r="G1481">
        <v>121.1075259186278</v>
      </c>
      <c r="H1481">
        <v>121.1075259186278</v>
      </c>
      <c r="I1481">
        <v>8.5999999999999943</v>
      </c>
      <c r="J1481">
        <v>8.5999999999999943</v>
      </c>
      <c r="K1481">
        <v>8.5999999999999943</v>
      </c>
      <c r="L1481">
        <v>8.5999999999999943</v>
      </c>
      <c r="M1481">
        <v>8.5999999999999943</v>
      </c>
      <c r="N1481">
        <v>9278.9699999999993</v>
      </c>
      <c r="O1481">
        <v>9278.9699999999993</v>
      </c>
      <c r="P1481">
        <v>9278.9699999999993</v>
      </c>
      <c r="Q1481">
        <v>9278.9699999999993</v>
      </c>
      <c r="R1481">
        <v>9278.9699999999993</v>
      </c>
      <c r="S1481">
        <v>9152.5267447185033</v>
      </c>
      <c r="T1481">
        <v>9152.5267447185033</v>
      </c>
      <c r="U1481">
        <v>9152.5267447185033</v>
      </c>
      <c r="V1481">
        <v>9152.5267447185033</v>
      </c>
      <c r="W1481">
        <v>9152.5267447185033</v>
      </c>
      <c r="X1481" t="s">
        <v>21</v>
      </c>
      <c r="Y1481" t="s">
        <v>21</v>
      </c>
      <c r="Z1481" t="s">
        <v>21</v>
      </c>
      <c r="AA1481" t="s">
        <v>21</v>
      </c>
      <c r="AB1481" t="s">
        <v>21</v>
      </c>
      <c r="AC1481" t="s">
        <v>21</v>
      </c>
      <c r="AD1481" t="s">
        <v>21</v>
      </c>
      <c r="AE1481" t="s">
        <v>21</v>
      </c>
    </row>
    <row r="1482" spans="1:31" x14ac:dyDescent="0.25">
      <c r="A1482">
        <v>2025</v>
      </c>
      <c r="B1482" t="s">
        <v>194</v>
      </c>
      <c r="C1482" t="s">
        <v>195</v>
      </c>
      <c r="D1482">
        <v>132.5467430976959</v>
      </c>
      <c r="E1482">
        <v>133.14715958709331</v>
      </c>
      <c r="F1482">
        <v>133.25433843122329</v>
      </c>
      <c r="G1482">
        <v>133.7188696567321</v>
      </c>
      <c r="H1482">
        <v>133.48892720392311</v>
      </c>
      <c r="I1482">
        <v>6.5879999999999939</v>
      </c>
      <c r="J1482">
        <v>8.2060000000000031</v>
      </c>
      <c r="K1482">
        <v>8.5300000000000011</v>
      </c>
      <c r="L1482">
        <v>6.5879999999999939</v>
      </c>
      <c r="M1482">
        <v>6.5879999999999939</v>
      </c>
      <c r="N1482">
        <v>9641.57</v>
      </c>
      <c r="O1482">
        <v>9598.09</v>
      </c>
      <c r="P1482">
        <v>9590.3700000000008</v>
      </c>
      <c r="Q1482">
        <v>9557.0499999999993</v>
      </c>
      <c r="R1482">
        <v>9573.51</v>
      </c>
      <c r="S1482">
        <v>9510.1856441044183</v>
      </c>
      <c r="T1482">
        <v>9467.2981401184861</v>
      </c>
      <c r="U1482">
        <v>9459.6833395027679</v>
      </c>
      <c r="V1482">
        <v>9426.8173865862227</v>
      </c>
      <c r="W1482">
        <v>9443.0530884171458</v>
      </c>
      <c r="X1482" t="s">
        <v>21</v>
      </c>
      <c r="Y1482" t="s">
        <v>21</v>
      </c>
      <c r="Z1482" t="s">
        <v>21</v>
      </c>
      <c r="AA1482" t="s">
        <v>21</v>
      </c>
      <c r="AB1482" t="s">
        <v>21</v>
      </c>
      <c r="AC1482" t="s">
        <v>21</v>
      </c>
      <c r="AD1482" t="s">
        <v>21</v>
      </c>
      <c r="AE1482" t="s">
        <v>21</v>
      </c>
    </row>
    <row r="1483" spans="1:31" x14ac:dyDescent="0.25">
      <c r="A1483">
        <v>2030</v>
      </c>
      <c r="B1483" t="s">
        <v>194</v>
      </c>
      <c r="C1483" t="s">
        <v>195</v>
      </c>
      <c r="D1483">
        <v>143.3814012852952</v>
      </c>
      <c r="E1483">
        <v>145.18728587742669</v>
      </c>
      <c r="F1483">
        <v>146.02337714682369</v>
      </c>
      <c r="G1483">
        <v>146.9151234913455</v>
      </c>
      <c r="H1483">
        <v>145.16356165610509</v>
      </c>
      <c r="I1483">
        <v>5.5750000000000028</v>
      </c>
      <c r="J1483">
        <v>7.8559999999999954</v>
      </c>
      <c r="K1483">
        <v>8.4680000000000035</v>
      </c>
      <c r="L1483">
        <v>5.5750000000000028</v>
      </c>
      <c r="M1483">
        <v>5.5750000000000028</v>
      </c>
      <c r="N1483">
        <v>10363</v>
      </c>
      <c r="O1483">
        <v>10225.1</v>
      </c>
      <c r="P1483">
        <v>10155.200000000001</v>
      </c>
      <c r="Q1483">
        <v>10107.200000000001</v>
      </c>
      <c r="R1483">
        <v>10246.9</v>
      </c>
      <c r="S1483">
        <v>10221.784816150699</v>
      </c>
      <c r="T1483">
        <v>10085.763960592736</v>
      </c>
      <c r="U1483">
        <v>10016.81647833384</v>
      </c>
      <c r="V1483">
        <v>9969.470567769793</v>
      </c>
      <c r="W1483">
        <v>10107.266894973907</v>
      </c>
      <c r="X1483">
        <v>64.946929403541034</v>
      </c>
      <c r="Y1483">
        <v>52.189496842131199</v>
      </c>
      <c r="Z1483">
        <v>4.5</v>
      </c>
      <c r="AA1483">
        <v>5.6</v>
      </c>
      <c r="AB1483">
        <v>4.9019839225925903</v>
      </c>
      <c r="AC1483">
        <v>4.8805276712962904</v>
      </c>
      <c r="AD1483">
        <v>72.883394499999994</v>
      </c>
      <c r="AE1483">
        <v>0</v>
      </c>
    </row>
    <row r="1484" spans="1:31" x14ac:dyDescent="0.25">
      <c r="A1484">
        <v>2035</v>
      </c>
      <c r="B1484" t="s">
        <v>194</v>
      </c>
      <c r="C1484" t="s">
        <v>195</v>
      </c>
      <c r="D1484">
        <v>153.31123625696949</v>
      </c>
      <c r="E1484">
        <v>156.91755301283061</v>
      </c>
      <c r="F1484">
        <v>159.13795651492421</v>
      </c>
      <c r="G1484">
        <v>160.42540137486279</v>
      </c>
      <c r="H1484">
        <v>155.80663472088489</v>
      </c>
      <c r="I1484">
        <v>4.9669999999999987</v>
      </c>
      <c r="J1484">
        <v>7.5430000000000064</v>
      </c>
      <c r="K1484">
        <v>8.4140000000000015</v>
      </c>
      <c r="L1484">
        <v>4.9669999999999987</v>
      </c>
      <c r="M1484">
        <v>4.9669999999999987</v>
      </c>
      <c r="N1484">
        <v>11535.7</v>
      </c>
      <c r="O1484">
        <v>11118.6</v>
      </c>
      <c r="P1484">
        <v>10764.7</v>
      </c>
      <c r="Q1484">
        <v>10928.7</v>
      </c>
      <c r="R1484">
        <v>11593.4</v>
      </c>
      <c r="S1484">
        <v>11378.504593618607</v>
      </c>
      <c r="T1484">
        <v>10967.088358279761</v>
      </c>
      <c r="U1484">
        <v>10618.010905183581</v>
      </c>
      <c r="V1484">
        <v>10779.776099610746</v>
      </c>
      <c r="W1484">
        <v>11435.418323609139</v>
      </c>
      <c r="X1484" t="s">
        <v>21</v>
      </c>
      <c r="Y1484" t="s">
        <v>21</v>
      </c>
      <c r="Z1484" t="s">
        <v>21</v>
      </c>
      <c r="AA1484" t="s">
        <v>21</v>
      </c>
      <c r="AB1484" t="s">
        <v>21</v>
      </c>
      <c r="AC1484" t="s">
        <v>21</v>
      </c>
      <c r="AD1484" t="s">
        <v>21</v>
      </c>
      <c r="AE1484" t="s">
        <v>21</v>
      </c>
    </row>
    <row r="1485" spans="1:31" x14ac:dyDescent="0.25">
      <c r="A1485">
        <v>2040</v>
      </c>
      <c r="B1485" t="s">
        <v>194</v>
      </c>
      <c r="C1485" t="s">
        <v>195</v>
      </c>
      <c r="D1485">
        <v>162.03090082626119</v>
      </c>
      <c r="E1485">
        <v>167.98151548400099</v>
      </c>
      <c r="F1485">
        <v>172.23421930629891</v>
      </c>
      <c r="G1485">
        <v>173.88191629906629</v>
      </c>
      <c r="H1485">
        <v>165.10290199064019</v>
      </c>
      <c r="I1485">
        <v>4.5649999999999977</v>
      </c>
      <c r="J1485">
        <v>7.2619999999999996</v>
      </c>
      <c r="K1485">
        <v>8.3649999999999949</v>
      </c>
      <c r="L1485">
        <v>4.5649999999999977</v>
      </c>
      <c r="M1485">
        <v>4.5649999999999977</v>
      </c>
      <c r="N1485">
        <v>13328.2</v>
      </c>
      <c r="O1485">
        <v>12371.5</v>
      </c>
      <c r="P1485">
        <v>11431.6</v>
      </c>
      <c r="Q1485">
        <v>12177.5</v>
      </c>
      <c r="R1485">
        <v>13934.4</v>
      </c>
      <c r="S1485">
        <v>13146.57844124479</v>
      </c>
      <c r="T1485">
        <v>12202.9152613151</v>
      </c>
      <c r="U1485">
        <v>11275.823150082828</v>
      </c>
      <c r="V1485">
        <v>12011.558872785405</v>
      </c>
      <c r="W1485">
        <v>13744.517836743251</v>
      </c>
      <c r="X1485" t="s">
        <v>21</v>
      </c>
      <c r="Y1485" t="s">
        <v>21</v>
      </c>
      <c r="Z1485" t="s">
        <v>21</v>
      </c>
      <c r="AA1485" t="s">
        <v>21</v>
      </c>
      <c r="AB1485" t="s">
        <v>21</v>
      </c>
      <c r="AC1485" t="s">
        <v>21</v>
      </c>
      <c r="AD1485" t="s">
        <v>21</v>
      </c>
      <c r="AE1485" t="s">
        <v>21</v>
      </c>
    </row>
    <row r="1486" spans="1:31" x14ac:dyDescent="0.25">
      <c r="A1486">
        <v>2045</v>
      </c>
      <c r="B1486" t="s">
        <v>194</v>
      </c>
      <c r="C1486" t="s">
        <v>195</v>
      </c>
      <c r="D1486">
        <v>169.76419086858189</v>
      </c>
      <c r="E1486">
        <v>178.07222508340979</v>
      </c>
      <c r="F1486">
        <v>184.52543720190781</v>
      </c>
      <c r="G1486">
        <v>186.484437627354</v>
      </c>
      <c r="H1486">
        <v>173.28810542107971</v>
      </c>
      <c r="I1486">
        <v>4.284000000000006</v>
      </c>
      <c r="J1486">
        <v>7.007000000000005</v>
      </c>
      <c r="K1486">
        <v>8.3220000000000027</v>
      </c>
      <c r="L1486">
        <v>4.284000000000006</v>
      </c>
      <c r="M1486">
        <v>4.284000000000006</v>
      </c>
      <c r="N1486">
        <v>15690.5</v>
      </c>
      <c r="O1486">
        <v>13983.2</v>
      </c>
      <c r="P1486">
        <v>12138.8</v>
      </c>
      <c r="Q1486">
        <v>13891.4</v>
      </c>
      <c r="R1486">
        <v>17189.7</v>
      </c>
      <c r="S1486">
        <v>15476.687702191697</v>
      </c>
      <c r="T1486">
        <v>13792.652845816701</v>
      </c>
      <c r="U1486">
        <v>11973.386232393139</v>
      </c>
      <c r="V1486">
        <v>13702.103791862957</v>
      </c>
      <c r="W1486">
        <v>16955.458308808807</v>
      </c>
      <c r="X1486" t="s">
        <v>21</v>
      </c>
      <c r="Y1486" t="s">
        <v>21</v>
      </c>
      <c r="Z1486" t="s">
        <v>21</v>
      </c>
      <c r="AA1486" t="s">
        <v>21</v>
      </c>
      <c r="AB1486" t="s">
        <v>21</v>
      </c>
      <c r="AC1486" t="s">
        <v>21</v>
      </c>
      <c r="AD1486" t="s">
        <v>21</v>
      </c>
      <c r="AE1486" t="s">
        <v>21</v>
      </c>
    </row>
    <row r="1487" spans="1:31" x14ac:dyDescent="0.25">
      <c r="A1487">
        <v>2050</v>
      </c>
      <c r="B1487" t="s">
        <v>194</v>
      </c>
      <c r="C1487" t="s">
        <v>195</v>
      </c>
      <c r="D1487">
        <v>175.95781365458251</v>
      </c>
      <c r="E1487">
        <v>186.5663807967039</v>
      </c>
      <c r="F1487">
        <v>195.3705636042007</v>
      </c>
      <c r="G1487">
        <v>197.5452204482859</v>
      </c>
      <c r="H1487">
        <v>179.81920777446871</v>
      </c>
      <c r="I1487">
        <v>4.0789999999999944</v>
      </c>
      <c r="J1487">
        <v>6.7759999999999962</v>
      </c>
      <c r="K1487">
        <v>8.284000000000006</v>
      </c>
      <c r="L1487">
        <v>4.0789999999999944</v>
      </c>
      <c r="M1487">
        <v>4.0789999999999944</v>
      </c>
      <c r="N1487">
        <v>18515.2</v>
      </c>
      <c r="O1487">
        <v>16001.3</v>
      </c>
      <c r="P1487">
        <v>12974.3</v>
      </c>
      <c r="Q1487">
        <v>16078.9</v>
      </c>
      <c r="R1487">
        <v>21123.3</v>
      </c>
      <c r="S1487">
        <v>18262.895901572272</v>
      </c>
      <c r="T1487">
        <v>15783.252473093909</v>
      </c>
      <c r="U1487">
        <v>12797.500988148608</v>
      </c>
      <c r="V1487">
        <v>15859.795028505787</v>
      </c>
      <c r="W1487">
        <v>20835.455679532573</v>
      </c>
      <c r="X1487">
        <v>73.065295578983665</v>
      </c>
      <c r="Y1487">
        <v>52.189496842131199</v>
      </c>
      <c r="Z1487">
        <v>4.5</v>
      </c>
      <c r="AA1487">
        <v>6.3</v>
      </c>
      <c r="AB1487">
        <v>4.8834288447407399</v>
      </c>
      <c r="AC1487">
        <v>4.9435859379629603</v>
      </c>
      <c r="AD1487">
        <v>75.741566833333323</v>
      </c>
      <c r="AE1487">
        <v>0</v>
      </c>
    </row>
    <row r="1488" spans="1:31" x14ac:dyDescent="0.25">
      <c r="A1488">
        <v>2055</v>
      </c>
      <c r="B1488" t="s">
        <v>194</v>
      </c>
      <c r="C1488" t="s">
        <v>195</v>
      </c>
      <c r="D1488">
        <v>180.61405315837791</v>
      </c>
      <c r="E1488">
        <v>193.59568060189429</v>
      </c>
      <c r="F1488">
        <v>205.0966546496787</v>
      </c>
      <c r="G1488">
        <v>207.39240690566291</v>
      </c>
      <c r="H1488">
        <v>184.71782843323851</v>
      </c>
      <c r="I1488">
        <v>3.9270000000000072</v>
      </c>
      <c r="J1488">
        <v>6.5660000000000034</v>
      </c>
      <c r="K1488">
        <v>8.25</v>
      </c>
      <c r="L1488">
        <v>3.9270000000000072</v>
      </c>
      <c r="M1488">
        <v>3.9270000000000072</v>
      </c>
      <c r="N1488">
        <v>21762.9</v>
      </c>
      <c r="O1488">
        <v>18417.599999999999</v>
      </c>
      <c r="P1488">
        <v>13911.2</v>
      </c>
      <c r="Q1488">
        <v>18710.3</v>
      </c>
      <c r="R1488">
        <v>25749.200000000001</v>
      </c>
      <c r="S1488">
        <v>21466.339937798522</v>
      </c>
      <c r="T1488">
        <v>18166.625883425371</v>
      </c>
      <c r="U1488">
        <v>13721.633979970627</v>
      </c>
      <c r="V1488">
        <v>18455.33730055239</v>
      </c>
      <c r="W1488">
        <v>25398.319172829066</v>
      </c>
      <c r="X1488" t="s">
        <v>21</v>
      </c>
      <c r="Y1488" t="s">
        <v>21</v>
      </c>
      <c r="Z1488" t="s">
        <v>21</v>
      </c>
      <c r="AA1488" t="s">
        <v>21</v>
      </c>
      <c r="AB1488" t="s">
        <v>21</v>
      </c>
      <c r="AC1488" t="s">
        <v>21</v>
      </c>
      <c r="AD1488" t="s">
        <v>21</v>
      </c>
      <c r="AE1488" t="s">
        <v>21</v>
      </c>
    </row>
    <row r="1489" spans="1:31" x14ac:dyDescent="0.25">
      <c r="A1489">
        <v>2060</v>
      </c>
      <c r="B1489" t="s">
        <v>194</v>
      </c>
      <c r="C1489" t="s">
        <v>195</v>
      </c>
      <c r="D1489">
        <v>183.6990528224994</v>
      </c>
      <c r="E1489">
        <v>199.18698358673501</v>
      </c>
      <c r="F1489">
        <v>213.8367406345865</v>
      </c>
      <c r="G1489">
        <v>216.1586018495712</v>
      </c>
      <c r="H1489">
        <v>187.95369354441431</v>
      </c>
      <c r="I1489">
        <v>3.8100000000000018</v>
      </c>
      <c r="J1489">
        <v>6.3739999999999952</v>
      </c>
      <c r="K1489">
        <v>8.2199999999999989</v>
      </c>
      <c r="L1489">
        <v>3.8100000000000018</v>
      </c>
      <c r="M1489">
        <v>3.8100000000000018</v>
      </c>
      <c r="N1489">
        <v>25467.200000000001</v>
      </c>
      <c r="O1489">
        <v>21230.7</v>
      </c>
      <c r="P1489">
        <v>14891.4</v>
      </c>
      <c r="Q1489">
        <v>21744.1</v>
      </c>
      <c r="R1489">
        <v>31191.599999999999</v>
      </c>
      <c r="S1489">
        <v>25120.161948265279</v>
      </c>
      <c r="T1489">
        <v>20941.392154419635</v>
      </c>
      <c r="U1489">
        <v>14688.476928613965</v>
      </c>
      <c r="V1489">
        <v>21447.7961228276</v>
      </c>
      <c r="W1489">
        <v>30766.556332282751</v>
      </c>
      <c r="X1489" t="s">
        <v>21</v>
      </c>
      <c r="Y1489" t="s">
        <v>21</v>
      </c>
      <c r="Z1489" t="s">
        <v>21</v>
      </c>
      <c r="AA1489" t="s">
        <v>21</v>
      </c>
      <c r="AB1489" t="s">
        <v>21</v>
      </c>
      <c r="AC1489" t="s">
        <v>21</v>
      </c>
      <c r="AD1489" t="s">
        <v>21</v>
      </c>
      <c r="AE1489" t="s">
        <v>21</v>
      </c>
    </row>
    <row r="1490" spans="1:31" x14ac:dyDescent="0.25">
      <c r="A1490">
        <v>2065</v>
      </c>
      <c r="B1490" t="s">
        <v>194</v>
      </c>
      <c r="C1490" t="s">
        <v>195</v>
      </c>
      <c r="D1490">
        <v>185.60834322309049</v>
      </c>
      <c r="E1490">
        <v>203.74853892832351</v>
      </c>
      <c r="F1490">
        <v>222.0136814527867</v>
      </c>
      <c r="G1490">
        <v>224.26411249692109</v>
      </c>
      <c r="H1490">
        <v>189.91166394231851</v>
      </c>
      <c r="I1490">
        <v>3.7189999999999941</v>
      </c>
      <c r="J1490">
        <v>6.1979999999999933</v>
      </c>
      <c r="K1490">
        <v>8.1929999999999978</v>
      </c>
      <c r="L1490">
        <v>3.7189999999999941</v>
      </c>
      <c r="M1490">
        <v>3.7189999999999941</v>
      </c>
      <c r="N1490">
        <v>29537.9</v>
      </c>
      <c r="O1490">
        <v>24359.1</v>
      </c>
      <c r="P1490">
        <v>15834.9</v>
      </c>
      <c r="Q1490">
        <v>25075.9</v>
      </c>
      <c r="R1490">
        <v>37421.599999999999</v>
      </c>
      <c r="S1490">
        <v>29135.391076037609</v>
      </c>
      <c r="T1490">
        <v>24027.161875431484</v>
      </c>
      <c r="U1490">
        <v>15619.119983138542</v>
      </c>
      <c r="V1490">
        <v>24734.194139854611</v>
      </c>
      <c r="W1490">
        <v>36911.660974241531</v>
      </c>
      <c r="X1490" t="s">
        <v>21</v>
      </c>
      <c r="Y1490" t="s">
        <v>21</v>
      </c>
      <c r="Z1490" t="s">
        <v>21</v>
      </c>
      <c r="AA1490" t="s">
        <v>21</v>
      </c>
      <c r="AB1490" t="s">
        <v>21</v>
      </c>
      <c r="AC1490" t="s">
        <v>21</v>
      </c>
      <c r="AD1490" t="s">
        <v>21</v>
      </c>
      <c r="AE1490" t="s">
        <v>21</v>
      </c>
    </row>
    <row r="1491" spans="1:31" x14ac:dyDescent="0.25">
      <c r="A1491">
        <v>2070</v>
      </c>
      <c r="B1491" t="s">
        <v>194</v>
      </c>
      <c r="C1491" t="s">
        <v>195</v>
      </c>
      <c r="D1491">
        <v>186.5053404688864</v>
      </c>
      <c r="E1491">
        <v>207.43332810855591</v>
      </c>
      <c r="F1491">
        <v>229.75663360128979</v>
      </c>
      <c r="G1491">
        <v>231.85284041290669</v>
      </c>
      <c r="H1491">
        <v>190.7783873351396</v>
      </c>
      <c r="I1491">
        <v>3.6479999999999961</v>
      </c>
      <c r="J1491">
        <v>6.0349999999999966</v>
      </c>
      <c r="K1491">
        <v>8.1689999999999969</v>
      </c>
      <c r="L1491">
        <v>3.6479999999999961</v>
      </c>
      <c r="M1491">
        <v>3.6479999999999961</v>
      </c>
      <c r="N1491">
        <v>33876.699999999997</v>
      </c>
      <c r="O1491">
        <v>27738.1</v>
      </c>
      <c r="P1491">
        <v>16713.3</v>
      </c>
      <c r="Q1491">
        <v>28645</v>
      </c>
      <c r="R1491">
        <v>44373.8</v>
      </c>
      <c r="S1491">
        <v>33415.066841772881</v>
      </c>
      <c r="T1491">
        <v>27360.116704513144</v>
      </c>
      <c r="U1491">
        <v>16485.550146460628</v>
      </c>
      <c r="V1491">
        <v>28254.658502232633</v>
      </c>
      <c r="W1491">
        <v>43769.124295561895</v>
      </c>
      <c r="X1491" t="s">
        <v>21</v>
      </c>
      <c r="Y1491" t="s">
        <v>21</v>
      </c>
      <c r="Z1491" t="s">
        <v>21</v>
      </c>
      <c r="AA1491" t="s">
        <v>21</v>
      </c>
      <c r="AB1491" t="s">
        <v>21</v>
      </c>
      <c r="AC1491" t="s">
        <v>21</v>
      </c>
      <c r="AD1491" t="s">
        <v>21</v>
      </c>
      <c r="AE1491" t="s">
        <v>21</v>
      </c>
    </row>
    <row r="1492" spans="1:31" x14ac:dyDescent="0.25">
      <c r="A1492">
        <v>2075</v>
      </c>
      <c r="B1492" t="s">
        <v>194</v>
      </c>
      <c r="C1492" t="s">
        <v>195</v>
      </c>
      <c r="D1492">
        <v>186.5091582883629</v>
      </c>
      <c r="E1492">
        <v>210.27975324122801</v>
      </c>
      <c r="F1492">
        <v>236.9954880315278</v>
      </c>
      <c r="G1492">
        <v>238.87248930786629</v>
      </c>
      <c r="H1492">
        <v>190.6947647730581</v>
      </c>
      <c r="I1492">
        <v>3.5919999999999992</v>
      </c>
      <c r="J1492">
        <v>5.8850000000000051</v>
      </c>
      <c r="K1492">
        <v>8.1470000000000056</v>
      </c>
      <c r="L1492">
        <v>3.5919999999999992</v>
      </c>
      <c r="M1492">
        <v>3.5919999999999992</v>
      </c>
      <c r="N1492">
        <v>38422.199999999997</v>
      </c>
      <c r="O1492">
        <v>31342.799999999999</v>
      </c>
      <c r="P1492">
        <v>17537.7</v>
      </c>
      <c r="Q1492">
        <v>32445.1</v>
      </c>
      <c r="R1492">
        <v>52009.5</v>
      </c>
      <c r="S1492">
        <v>37898.625934874588</v>
      </c>
      <c r="T1492">
        <v>30915.695950559504</v>
      </c>
      <c r="U1492">
        <v>17298.716160398159</v>
      </c>
      <c r="V1492">
        <v>32002.97505920014</v>
      </c>
      <c r="W1492">
        <v>51300.773655851568</v>
      </c>
      <c r="X1492" t="s">
        <v>21</v>
      </c>
      <c r="Y1492" t="s">
        <v>21</v>
      </c>
      <c r="Z1492" t="s">
        <v>21</v>
      </c>
      <c r="AA1492" t="s">
        <v>21</v>
      </c>
      <c r="AB1492" t="s">
        <v>21</v>
      </c>
      <c r="AC1492" t="s">
        <v>21</v>
      </c>
      <c r="AD1492" t="s">
        <v>21</v>
      </c>
      <c r="AE1492" t="s">
        <v>21</v>
      </c>
    </row>
    <row r="1493" spans="1:31" x14ac:dyDescent="0.25">
      <c r="A1493">
        <v>2080</v>
      </c>
      <c r="B1493" t="s">
        <v>194</v>
      </c>
      <c r="C1493" t="s">
        <v>195</v>
      </c>
      <c r="D1493">
        <v>185.50808347701471</v>
      </c>
      <c r="E1493">
        <v>211.99431245661569</v>
      </c>
      <c r="F1493">
        <v>243.35410555543109</v>
      </c>
      <c r="G1493">
        <v>244.95072661725521</v>
      </c>
      <c r="H1493">
        <v>189.5639848630735</v>
      </c>
      <c r="I1493">
        <v>3.5480000000000018</v>
      </c>
      <c r="J1493">
        <v>5.7469999999999999</v>
      </c>
      <c r="K1493">
        <v>8.1280000000000001</v>
      </c>
      <c r="L1493">
        <v>3.5480000000000018</v>
      </c>
      <c r="M1493">
        <v>3.5480000000000018</v>
      </c>
      <c r="N1493">
        <v>43201</v>
      </c>
      <c r="O1493">
        <v>35231.1</v>
      </c>
      <c r="P1493">
        <v>18359.099999999999</v>
      </c>
      <c r="Q1493">
        <v>36558.300000000003</v>
      </c>
      <c r="R1493">
        <v>60408.1</v>
      </c>
      <c r="S1493">
        <v>42612.30588078031</v>
      </c>
      <c r="T1493">
        <v>34751.010618188448</v>
      </c>
      <c r="U1493">
        <v>18108.923054925435</v>
      </c>
      <c r="V1493">
        <v>36060.125045284389</v>
      </c>
      <c r="W1493">
        <v>59584.927082168586</v>
      </c>
      <c r="X1493" t="s">
        <v>21</v>
      </c>
      <c r="Y1493" t="s">
        <v>21</v>
      </c>
      <c r="Z1493" t="s">
        <v>21</v>
      </c>
      <c r="AA1493" t="s">
        <v>21</v>
      </c>
      <c r="AB1493" t="s">
        <v>21</v>
      </c>
      <c r="AC1493" t="s">
        <v>21</v>
      </c>
      <c r="AD1493" t="s">
        <v>21</v>
      </c>
      <c r="AE1493" t="s">
        <v>21</v>
      </c>
    </row>
    <row r="1494" spans="1:31" x14ac:dyDescent="0.25">
      <c r="A1494">
        <v>2085</v>
      </c>
      <c r="B1494" t="s">
        <v>194</v>
      </c>
      <c r="C1494" t="s">
        <v>195</v>
      </c>
      <c r="D1494">
        <v>183.53507691618711</v>
      </c>
      <c r="E1494">
        <v>212.6563850511655</v>
      </c>
      <c r="F1494">
        <v>248.96353478582151</v>
      </c>
      <c r="G1494">
        <v>250.22145592153879</v>
      </c>
      <c r="H1494">
        <v>187.4314919725027</v>
      </c>
      <c r="I1494">
        <v>3.512</v>
      </c>
      <c r="J1494">
        <v>5.617999999999995</v>
      </c>
      <c r="K1494">
        <v>8.1110000000000042</v>
      </c>
      <c r="L1494">
        <v>3.512</v>
      </c>
      <c r="M1494">
        <v>3.512</v>
      </c>
      <c r="N1494">
        <v>48244.5</v>
      </c>
      <c r="O1494">
        <v>39439.599999999999</v>
      </c>
      <c r="P1494">
        <v>19195</v>
      </c>
      <c r="Q1494">
        <v>41026.1</v>
      </c>
      <c r="R1494">
        <v>69666.899999999994</v>
      </c>
      <c r="S1494">
        <v>47587.078795984024</v>
      </c>
      <c r="T1494">
        <v>38902.161964205065</v>
      </c>
      <c r="U1494">
        <v>18933.432359935607</v>
      </c>
      <c r="V1494">
        <v>40467.042945660542</v>
      </c>
      <c r="W1494">
        <v>68717.558680718823</v>
      </c>
      <c r="X1494" t="s">
        <v>21</v>
      </c>
      <c r="Y1494" t="s">
        <v>21</v>
      </c>
      <c r="Z1494" t="s">
        <v>21</v>
      </c>
      <c r="AA1494" t="s">
        <v>21</v>
      </c>
      <c r="AB1494" t="s">
        <v>21</v>
      </c>
      <c r="AC1494" t="s">
        <v>21</v>
      </c>
      <c r="AD1494" t="s">
        <v>21</v>
      </c>
      <c r="AE1494" t="s">
        <v>21</v>
      </c>
    </row>
    <row r="1495" spans="1:31" x14ac:dyDescent="0.25">
      <c r="A1495">
        <v>2090</v>
      </c>
      <c r="B1495" t="s">
        <v>194</v>
      </c>
      <c r="C1495" t="s">
        <v>195</v>
      </c>
      <c r="D1495">
        <v>180.60535390402831</v>
      </c>
      <c r="E1495">
        <v>212.3206968360241</v>
      </c>
      <c r="F1495">
        <v>253.94611388521909</v>
      </c>
      <c r="G1495">
        <v>254.79569627622649</v>
      </c>
      <c r="H1495">
        <v>184.31792024004119</v>
      </c>
      <c r="I1495">
        <v>3.4830000000000041</v>
      </c>
      <c r="J1495">
        <v>5.4989999999999952</v>
      </c>
      <c r="K1495">
        <v>8.0960000000000036</v>
      </c>
      <c r="L1495">
        <v>3.4830000000000041</v>
      </c>
      <c r="M1495">
        <v>3.4830000000000041</v>
      </c>
      <c r="N1495">
        <v>53551.3</v>
      </c>
      <c r="O1495">
        <v>43982.400000000001</v>
      </c>
      <c r="P1495">
        <v>20038.2</v>
      </c>
      <c r="Q1495">
        <v>45852.5</v>
      </c>
      <c r="R1495">
        <v>79857.600000000006</v>
      </c>
      <c r="S1495">
        <v>52821.563758094278</v>
      </c>
      <c r="T1495">
        <v>43383.057849837547</v>
      </c>
      <c r="U1495">
        <v>19765.142188844056</v>
      </c>
      <c r="V1495">
        <v>45227.674252875608</v>
      </c>
      <c r="W1495">
        <v>78769.391405407325</v>
      </c>
      <c r="X1495" t="s">
        <v>21</v>
      </c>
      <c r="Y1495" t="s">
        <v>21</v>
      </c>
      <c r="Z1495" t="s">
        <v>21</v>
      </c>
      <c r="AA1495" t="s">
        <v>21</v>
      </c>
      <c r="AB1495" t="s">
        <v>21</v>
      </c>
      <c r="AC1495" t="s">
        <v>21</v>
      </c>
      <c r="AD1495" t="s">
        <v>21</v>
      </c>
      <c r="AE1495" t="s">
        <v>21</v>
      </c>
    </row>
    <row r="1496" spans="1:31" x14ac:dyDescent="0.25">
      <c r="A1496">
        <v>2095</v>
      </c>
      <c r="B1496" t="s">
        <v>194</v>
      </c>
      <c r="C1496" t="s">
        <v>195</v>
      </c>
      <c r="D1496">
        <v>176.81900624734101</v>
      </c>
      <c r="E1496">
        <v>211.20656530598541</v>
      </c>
      <c r="F1496">
        <v>258.51503616292348</v>
      </c>
      <c r="G1496">
        <v>258.88277838733512</v>
      </c>
      <c r="H1496">
        <v>180.3244026959851</v>
      </c>
      <c r="I1496">
        <v>3.4590000000000032</v>
      </c>
      <c r="J1496">
        <v>5.3880000000000052</v>
      </c>
      <c r="K1496">
        <v>8.0819999999999936</v>
      </c>
      <c r="L1496">
        <v>3.4590000000000032</v>
      </c>
      <c r="M1496">
        <v>3.4590000000000032</v>
      </c>
      <c r="N1496">
        <v>59105.599999999999</v>
      </c>
      <c r="O1496">
        <v>48828.9</v>
      </c>
      <c r="P1496">
        <v>20861.8</v>
      </c>
      <c r="Q1496">
        <v>50985.3</v>
      </c>
      <c r="R1496">
        <v>91025.3</v>
      </c>
      <c r="S1496">
        <v>58300.176071550399</v>
      </c>
      <c r="T1496">
        <v>48163.51525710131</v>
      </c>
      <c r="U1496">
        <v>20577.519104272185</v>
      </c>
      <c r="V1496">
        <v>50290.530289191185</v>
      </c>
      <c r="W1496">
        <v>89784.910684701565</v>
      </c>
      <c r="X1496" t="s">
        <v>21</v>
      </c>
      <c r="Y1496" t="s">
        <v>21</v>
      </c>
      <c r="Z1496" t="s">
        <v>21</v>
      </c>
      <c r="AA1496" t="s">
        <v>21</v>
      </c>
      <c r="AB1496" t="s">
        <v>21</v>
      </c>
      <c r="AC1496" t="s">
        <v>21</v>
      </c>
      <c r="AD1496" t="s">
        <v>21</v>
      </c>
      <c r="AE1496" t="s">
        <v>21</v>
      </c>
    </row>
    <row r="1497" spans="1:31" x14ac:dyDescent="0.25">
      <c r="A1497">
        <v>2100</v>
      </c>
      <c r="B1497" t="s">
        <v>194</v>
      </c>
      <c r="C1497" t="s">
        <v>195</v>
      </c>
      <c r="D1497">
        <v>172.23773483508359</v>
      </c>
      <c r="E1497">
        <v>209.45424214604</v>
      </c>
      <c r="F1497">
        <v>262.81115788530872</v>
      </c>
      <c r="G1497">
        <v>262.63129492375549</v>
      </c>
      <c r="H1497">
        <v>175.50940459929689</v>
      </c>
      <c r="I1497">
        <v>3.4399999999999982</v>
      </c>
      <c r="J1497">
        <v>5.284000000000006</v>
      </c>
      <c r="K1497">
        <v>8.0699999999999932</v>
      </c>
      <c r="L1497">
        <v>3.4399999999999982</v>
      </c>
      <c r="M1497">
        <v>3.4399999999999982</v>
      </c>
      <c r="N1497">
        <v>64900.4</v>
      </c>
      <c r="O1497">
        <v>53966.3</v>
      </c>
      <c r="P1497">
        <v>21660.400000000001</v>
      </c>
      <c r="Q1497">
        <v>56410.400000000001</v>
      </c>
      <c r="R1497">
        <v>103233</v>
      </c>
      <c r="S1497">
        <v>64016.01112439514</v>
      </c>
      <c r="T1497">
        <v>53230.908609845945</v>
      </c>
      <c r="U1497">
        <v>21365.236691281541</v>
      </c>
      <c r="V1497">
        <v>55641.703193379086</v>
      </c>
      <c r="W1497">
        <v>101826.25802621685</v>
      </c>
      <c r="X1497" t="s">
        <v>21</v>
      </c>
      <c r="Y1497" t="s">
        <v>21</v>
      </c>
      <c r="Z1497" t="s">
        <v>21</v>
      </c>
      <c r="AA1497" t="s">
        <v>21</v>
      </c>
      <c r="AB1497" t="s">
        <v>21</v>
      </c>
      <c r="AC1497" t="s">
        <v>21</v>
      </c>
      <c r="AD1497" t="s">
        <v>21</v>
      </c>
      <c r="AE1497" t="s">
        <v>21</v>
      </c>
    </row>
    <row r="1498" spans="1:31" x14ac:dyDescent="0.25">
      <c r="A1498">
        <v>2020</v>
      </c>
      <c r="B1498" t="s">
        <v>196</v>
      </c>
      <c r="C1498" t="s">
        <v>197</v>
      </c>
      <c r="D1498">
        <v>6.9217428162501378</v>
      </c>
      <c r="E1498">
        <v>6.9217428162501378</v>
      </c>
      <c r="F1498">
        <v>6.9217428162501378</v>
      </c>
      <c r="G1498">
        <v>6.9217428162501378</v>
      </c>
      <c r="H1498">
        <v>6.9217428162501378</v>
      </c>
      <c r="I1498">
        <v>42.3</v>
      </c>
      <c r="J1498">
        <v>42.3</v>
      </c>
      <c r="K1498">
        <v>42.3</v>
      </c>
      <c r="L1498">
        <v>42.3</v>
      </c>
      <c r="M1498">
        <v>42.3</v>
      </c>
      <c r="N1498">
        <v>25193.8</v>
      </c>
      <c r="O1498">
        <v>25193.8</v>
      </c>
      <c r="P1498">
        <v>25193.8</v>
      </c>
      <c r="Q1498">
        <v>25193.8</v>
      </c>
      <c r="R1498">
        <v>25193.8</v>
      </c>
      <c r="S1498">
        <v>24850.487532677555</v>
      </c>
      <c r="T1498">
        <v>24850.487532677555</v>
      </c>
      <c r="U1498">
        <v>24850.487532677555</v>
      </c>
      <c r="V1498">
        <v>24850.487532677555</v>
      </c>
      <c r="W1498">
        <v>24850.487532677555</v>
      </c>
      <c r="X1498" t="s">
        <v>21</v>
      </c>
      <c r="Y1498" t="s">
        <v>21</v>
      </c>
      <c r="Z1498" t="s">
        <v>21</v>
      </c>
      <c r="AA1498" t="s">
        <v>21</v>
      </c>
      <c r="AB1498" t="s">
        <v>21</v>
      </c>
      <c r="AC1498" t="s">
        <v>21</v>
      </c>
      <c r="AD1498" t="s">
        <v>21</v>
      </c>
      <c r="AE1498" t="s">
        <v>21</v>
      </c>
    </row>
    <row r="1499" spans="1:31" x14ac:dyDescent="0.25">
      <c r="A1499">
        <v>2025</v>
      </c>
      <c r="B1499" t="s">
        <v>196</v>
      </c>
      <c r="C1499" t="s">
        <v>197</v>
      </c>
      <c r="D1499">
        <v>7.2350754156115817</v>
      </c>
      <c r="E1499">
        <v>7.2627678079929536</v>
      </c>
      <c r="F1499">
        <v>7.3311035267349256</v>
      </c>
      <c r="G1499">
        <v>7.294733017725421</v>
      </c>
      <c r="H1499">
        <v>7.1566321699878896</v>
      </c>
      <c r="I1499">
        <v>37.322000000000003</v>
      </c>
      <c r="J1499">
        <v>40.024000000000001</v>
      </c>
      <c r="K1499">
        <v>41.978999999999999</v>
      </c>
      <c r="L1499">
        <v>37.322000000000003</v>
      </c>
      <c r="M1499">
        <v>37.322000000000003</v>
      </c>
      <c r="N1499">
        <v>29525.1</v>
      </c>
      <c r="O1499">
        <v>29412.5</v>
      </c>
      <c r="P1499">
        <v>29138.400000000001</v>
      </c>
      <c r="Q1499">
        <v>29283.599999999999</v>
      </c>
      <c r="R1499">
        <v>29848.7</v>
      </c>
      <c r="S1499">
        <v>29122.765499887195</v>
      </c>
      <c r="T1499">
        <v>29011.699884689031</v>
      </c>
      <c r="U1499">
        <v>28741.335007905582</v>
      </c>
      <c r="V1499">
        <v>28884.556387361827</v>
      </c>
      <c r="W1499">
        <v>29441.955846939822</v>
      </c>
      <c r="X1499" t="s">
        <v>21</v>
      </c>
      <c r="Y1499" t="s">
        <v>21</v>
      </c>
      <c r="Z1499" t="s">
        <v>21</v>
      </c>
      <c r="AA1499" t="s">
        <v>21</v>
      </c>
      <c r="AB1499" t="s">
        <v>21</v>
      </c>
      <c r="AC1499" t="s">
        <v>21</v>
      </c>
      <c r="AD1499" t="s">
        <v>21</v>
      </c>
      <c r="AE1499" t="s">
        <v>21</v>
      </c>
    </row>
    <row r="1500" spans="1:31" x14ac:dyDescent="0.25">
      <c r="A1500">
        <v>2030</v>
      </c>
      <c r="B1500" t="s">
        <v>196</v>
      </c>
      <c r="C1500" t="s">
        <v>197</v>
      </c>
      <c r="D1500">
        <v>7.4968219017211641</v>
      </c>
      <c r="E1500">
        <v>7.5735032478256086</v>
      </c>
      <c r="F1500">
        <v>7.7385628830415794</v>
      </c>
      <c r="G1500">
        <v>7.6643377738632612</v>
      </c>
      <c r="H1500">
        <v>7.3352383573709128</v>
      </c>
      <c r="I1500">
        <v>32.915999999999997</v>
      </c>
      <c r="J1500">
        <v>37.892000000000003</v>
      </c>
      <c r="K1500">
        <v>41.646999999999998</v>
      </c>
      <c r="L1500">
        <v>32.915999999999997</v>
      </c>
      <c r="M1500">
        <v>32.915999999999997</v>
      </c>
      <c r="N1500">
        <v>32765.3</v>
      </c>
      <c r="O1500">
        <v>32397.9</v>
      </c>
      <c r="P1500">
        <v>31745</v>
      </c>
      <c r="Q1500">
        <v>32082.400000000001</v>
      </c>
      <c r="R1500">
        <v>33532.199999999997</v>
      </c>
      <c r="S1500">
        <v>32318.811737587814</v>
      </c>
      <c r="T1500">
        <v>31956.418247145495</v>
      </c>
      <c r="U1500">
        <v>31312.41522616076</v>
      </c>
      <c r="V1500">
        <v>31645.217522500552</v>
      </c>
      <c r="W1500">
        <v>33075.261296162156</v>
      </c>
      <c r="X1500">
        <v>63.913543126113858</v>
      </c>
      <c r="Y1500">
        <v>52.500410425022103</v>
      </c>
      <c r="Z1500">
        <v>2.2999999999999998</v>
      </c>
      <c r="AA1500">
        <v>2.8</v>
      </c>
      <c r="AB1500">
        <v>2.7027721553833599</v>
      </c>
      <c r="AC1500">
        <v>2.7966825752370901</v>
      </c>
      <c r="AD1500">
        <v>358.49148891071422</v>
      </c>
      <c r="AE1500">
        <v>358.78247690256001</v>
      </c>
    </row>
    <row r="1501" spans="1:31" x14ac:dyDescent="0.25">
      <c r="A1501">
        <v>2035</v>
      </c>
      <c r="B1501" t="s">
        <v>196</v>
      </c>
      <c r="C1501" t="s">
        <v>197</v>
      </c>
      <c r="D1501">
        <v>7.7004440529927702</v>
      </c>
      <c r="E1501">
        <v>7.8473661418767664</v>
      </c>
      <c r="F1501">
        <v>8.1359785680208443</v>
      </c>
      <c r="G1501">
        <v>8.0204330434144371</v>
      </c>
      <c r="H1501">
        <v>7.4558596645748469</v>
      </c>
      <c r="I1501">
        <v>29.053999999999998</v>
      </c>
      <c r="J1501">
        <v>35.900000000000013</v>
      </c>
      <c r="K1501">
        <v>41.302999999999997</v>
      </c>
      <c r="L1501">
        <v>29.053999999999998</v>
      </c>
      <c r="M1501">
        <v>29.053999999999998</v>
      </c>
      <c r="N1501">
        <v>37007.5</v>
      </c>
      <c r="O1501">
        <v>35875.4</v>
      </c>
      <c r="P1501">
        <v>34550.1</v>
      </c>
      <c r="Q1501">
        <v>35565.1</v>
      </c>
      <c r="R1501">
        <v>38974.5</v>
      </c>
      <c r="S1501">
        <v>36503.20385831294</v>
      </c>
      <c r="T1501">
        <v>35386.530830197124</v>
      </c>
      <c r="U1501">
        <v>34079.290512061008</v>
      </c>
      <c r="V1501">
        <v>35080.459245863283</v>
      </c>
      <c r="W1501">
        <v>38443.399818302176</v>
      </c>
      <c r="X1501" t="s">
        <v>21</v>
      </c>
      <c r="Y1501" t="s">
        <v>21</v>
      </c>
      <c r="Z1501" t="s">
        <v>21</v>
      </c>
      <c r="AA1501" t="s">
        <v>21</v>
      </c>
      <c r="AB1501" t="s">
        <v>21</v>
      </c>
      <c r="AC1501" t="s">
        <v>21</v>
      </c>
      <c r="AD1501" t="s">
        <v>21</v>
      </c>
      <c r="AE1501" t="s">
        <v>21</v>
      </c>
    </row>
    <row r="1502" spans="1:31" x14ac:dyDescent="0.25">
      <c r="A1502">
        <v>2040</v>
      </c>
      <c r="B1502" t="s">
        <v>196</v>
      </c>
      <c r="C1502" t="s">
        <v>197</v>
      </c>
      <c r="D1502">
        <v>7.8635215971228298</v>
      </c>
      <c r="E1502">
        <v>8.107413850049543</v>
      </c>
      <c r="F1502">
        <v>8.5514962016954748</v>
      </c>
      <c r="G1502">
        <v>8.3877980843333706</v>
      </c>
      <c r="H1502">
        <v>7.5367675878013873</v>
      </c>
      <c r="I1502">
        <v>25.686000000000011</v>
      </c>
      <c r="J1502">
        <v>34.040999999999997</v>
      </c>
      <c r="K1502">
        <v>40.947000000000003</v>
      </c>
      <c r="L1502">
        <v>25.686000000000011</v>
      </c>
      <c r="M1502">
        <v>25.686000000000011</v>
      </c>
      <c r="N1502">
        <v>41384.699999999997</v>
      </c>
      <c r="O1502">
        <v>38979.699999999997</v>
      </c>
      <c r="P1502">
        <v>36275.4</v>
      </c>
      <c r="Q1502">
        <v>38678.300000000003</v>
      </c>
      <c r="R1502">
        <v>45541.7</v>
      </c>
      <c r="S1502">
        <v>40820.756352499455</v>
      </c>
      <c r="T1502">
        <v>38448.528958613279</v>
      </c>
      <c r="U1502">
        <v>35781.080084897527</v>
      </c>
      <c r="V1502">
        <v>38151.236095196531</v>
      </c>
      <c r="W1502">
        <v>44921.109481973392</v>
      </c>
      <c r="X1502" t="s">
        <v>21</v>
      </c>
      <c r="Y1502" t="s">
        <v>21</v>
      </c>
      <c r="Z1502" t="s">
        <v>21</v>
      </c>
      <c r="AA1502" t="s">
        <v>21</v>
      </c>
      <c r="AB1502" t="s">
        <v>21</v>
      </c>
      <c r="AC1502" t="s">
        <v>21</v>
      </c>
      <c r="AD1502" t="s">
        <v>21</v>
      </c>
      <c r="AE1502" t="s">
        <v>21</v>
      </c>
    </row>
    <row r="1503" spans="1:31" x14ac:dyDescent="0.25">
      <c r="A1503">
        <v>2045</v>
      </c>
      <c r="B1503" t="s">
        <v>196</v>
      </c>
      <c r="C1503" t="s">
        <v>197</v>
      </c>
      <c r="D1503">
        <v>8.0039579434107679</v>
      </c>
      <c r="E1503">
        <v>8.3518756651620247</v>
      </c>
      <c r="F1503">
        <v>8.966365738192227</v>
      </c>
      <c r="G1503">
        <v>8.7465352856985579</v>
      </c>
      <c r="H1503">
        <v>7.5957514037212377</v>
      </c>
      <c r="I1503">
        <v>22.754000000000001</v>
      </c>
      <c r="J1503">
        <v>32.308000000000007</v>
      </c>
      <c r="K1503">
        <v>40.579000000000001</v>
      </c>
      <c r="L1503">
        <v>22.754000000000001</v>
      </c>
      <c r="M1503">
        <v>22.754000000000001</v>
      </c>
      <c r="N1503">
        <v>45565.5</v>
      </c>
      <c r="O1503">
        <v>41560.300000000003</v>
      </c>
      <c r="P1503">
        <v>36807.800000000003</v>
      </c>
      <c r="Q1503">
        <v>41264.300000000003</v>
      </c>
      <c r="R1503">
        <v>52401.5</v>
      </c>
      <c r="S1503">
        <v>44944.585162628071</v>
      </c>
      <c r="T1503">
        <v>40993.963475312936</v>
      </c>
      <c r="U1503">
        <v>36306.225142903764</v>
      </c>
      <c r="V1503">
        <v>40701.997026834637</v>
      </c>
      <c r="W1503">
        <v>51687.43192545796</v>
      </c>
      <c r="X1503" t="s">
        <v>21</v>
      </c>
      <c r="Y1503" t="s">
        <v>21</v>
      </c>
      <c r="Z1503" t="s">
        <v>21</v>
      </c>
      <c r="AA1503" t="s">
        <v>21</v>
      </c>
      <c r="AB1503" t="s">
        <v>21</v>
      </c>
      <c r="AC1503" t="s">
        <v>21</v>
      </c>
      <c r="AD1503" t="s">
        <v>21</v>
      </c>
      <c r="AE1503" t="s">
        <v>21</v>
      </c>
    </row>
    <row r="1504" spans="1:31" x14ac:dyDescent="0.25">
      <c r="A1504">
        <v>2050</v>
      </c>
      <c r="B1504" t="s">
        <v>196</v>
      </c>
      <c r="C1504" t="s">
        <v>197</v>
      </c>
      <c r="D1504">
        <v>8.1049286212338068</v>
      </c>
      <c r="E1504">
        <v>8.5676230320378721</v>
      </c>
      <c r="F1504">
        <v>9.373080113031671</v>
      </c>
      <c r="G1504">
        <v>9.0897339351902815</v>
      </c>
      <c r="H1504">
        <v>7.6182010349003626</v>
      </c>
      <c r="I1504">
        <v>20.20399999999999</v>
      </c>
      <c r="J1504">
        <v>30.69199999999999</v>
      </c>
      <c r="K1504">
        <v>40.198</v>
      </c>
      <c r="L1504">
        <v>20.20399999999999</v>
      </c>
      <c r="M1504">
        <v>20.20399999999999</v>
      </c>
      <c r="N1504">
        <v>49449.8</v>
      </c>
      <c r="O1504">
        <v>43870.8</v>
      </c>
      <c r="P1504">
        <v>36535.5</v>
      </c>
      <c r="Q1504">
        <v>43413.599999999999</v>
      </c>
      <c r="R1504">
        <v>58965.8</v>
      </c>
      <c r="S1504">
        <v>48775.954337710013</v>
      </c>
      <c r="T1504">
        <v>43272.978607776138</v>
      </c>
      <c r="U1504">
        <v>36037.635737766468</v>
      </c>
      <c r="V1504">
        <v>42822.008809653576</v>
      </c>
      <c r="W1504">
        <v>58162.281107032613</v>
      </c>
      <c r="X1504">
        <v>61.63091658589552</v>
      </c>
      <c r="Y1504">
        <v>52.500410425022103</v>
      </c>
      <c r="Z1504">
        <v>2.2999999999999998</v>
      </c>
      <c r="AA1504">
        <v>2.7</v>
      </c>
      <c r="AB1504">
        <v>2.75583977574665</v>
      </c>
      <c r="AC1504">
        <v>2.7478485698460799</v>
      </c>
      <c r="AD1504">
        <v>369.24623357803569</v>
      </c>
      <c r="AE1504">
        <v>561.33360364247994</v>
      </c>
    </row>
    <row r="1505" spans="1:31" x14ac:dyDescent="0.25">
      <c r="A1505">
        <v>2055</v>
      </c>
      <c r="B1505" t="s">
        <v>196</v>
      </c>
      <c r="C1505" t="s">
        <v>197</v>
      </c>
      <c r="D1505">
        <v>8.1487166501522985</v>
      </c>
      <c r="E1505">
        <v>8.7349921098021941</v>
      </c>
      <c r="F1505">
        <v>9.7511538038093146</v>
      </c>
      <c r="G1505">
        <v>9.3991027193658478</v>
      </c>
      <c r="H1505">
        <v>7.5901251422070537</v>
      </c>
      <c r="I1505">
        <v>17.981999999999999</v>
      </c>
      <c r="J1505">
        <v>29.186000000000011</v>
      </c>
      <c r="K1505">
        <v>39.804000000000002</v>
      </c>
      <c r="L1505">
        <v>17.981999999999999</v>
      </c>
      <c r="M1505">
        <v>17.981999999999999</v>
      </c>
      <c r="N1505">
        <v>53541.599999999999</v>
      </c>
      <c r="O1505">
        <v>46466.400000000001</v>
      </c>
      <c r="P1505">
        <v>36171.4</v>
      </c>
      <c r="Q1505">
        <v>45793.599999999999</v>
      </c>
      <c r="R1505">
        <v>65893.3</v>
      </c>
      <c r="S1505">
        <v>52811.995938667787</v>
      </c>
      <c r="T1505">
        <v>45833.208721527059</v>
      </c>
      <c r="U1505">
        <v>35678.497278675422</v>
      </c>
      <c r="V1505">
        <v>45169.576875120976</v>
      </c>
      <c r="W1505">
        <v>64995.381011875223</v>
      </c>
      <c r="X1505" t="s">
        <v>21</v>
      </c>
      <c r="Y1505" t="s">
        <v>21</v>
      </c>
      <c r="Z1505" t="s">
        <v>21</v>
      </c>
      <c r="AA1505" t="s">
        <v>21</v>
      </c>
      <c r="AB1505" t="s">
        <v>21</v>
      </c>
      <c r="AC1505" t="s">
        <v>21</v>
      </c>
      <c r="AD1505" t="s">
        <v>21</v>
      </c>
      <c r="AE1505" t="s">
        <v>21</v>
      </c>
    </row>
    <row r="1506" spans="1:31" x14ac:dyDescent="0.25">
      <c r="A1506">
        <v>2060</v>
      </c>
      <c r="B1506" t="s">
        <v>196</v>
      </c>
      <c r="C1506" t="s">
        <v>197</v>
      </c>
      <c r="D1506">
        <v>8.1258673712796803</v>
      </c>
      <c r="E1506">
        <v>8.8404389151895479</v>
      </c>
      <c r="F1506">
        <v>10.0821644831003</v>
      </c>
      <c r="G1506">
        <v>9.6577063378472605</v>
      </c>
      <c r="H1506">
        <v>7.5051099122903588</v>
      </c>
      <c r="I1506">
        <v>16.041</v>
      </c>
      <c r="J1506">
        <v>27.782</v>
      </c>
      <c r="K1506">
        <v>39.396000000000001</v>
      </c>
      <c r="L1506">
        <v>16.041</v>
      </c>
      <c r="M1506">
        <v>16.041</v>
      </c>
      <c r="N1506">
        <v>58277.9</v>
      </c>
      <c r="O1506">
        <v>49692.9</v>
      </c>
      <c r="P1506">
        <v>36078.199999999997</v>
      </c>
      <c r="Q1506">
        <v>48815.9</v>
      </c>
      <c r="R1506">
        <v>73876.3</v>
      </c>
      <c r="S1506">
        <v>57483.755026261591</v>
      </c>
      <c r="T1506">
        <v>49015.741647254181</v>
      </c>
      <c r="U1506">
        <v>35586.56730233023</v>
      </c>
      <c r="V1506">
        <v>48150.692406323549</v>
      </c>
      <c r="W1506">
        <v>72869.597762558522</v>
      </c>
      <c r="X1506" t="s">
        <v>21</v>
      </c>
      <c r="Y1506" t="s">
        <v>21</v>
      </c>
      <c r="Z1506" t="s">
        <v>21</v>
      </c>
      <c r="AA1506" t="s">
        <v>21</v>
      </c>
      <c r="AB1506" t="s">
        <v>21</v>
      </c>
      <c r="AC1506" t="s">
        <v>21</v>
      </c>
      <c r="AD1506" t="s">
        <v>21</v>
      </c>
      <c r="AE1506" t="s">
        <v>21</v>
      </c>
    </row>
    <row r="1507" spans="1:31" x14ac:dyDescent="0.25">
      <c r="A1507">
        <v>2065</v>
      </c>
      <c r="B1507" t="s">
        <v>196</v>
      </c>
      <c r="C1507" t="s">
        <v>197</v>
      </c>
      <c r="D1507">
        <v>8.0662222466879516</v>
      </c>
      <c r="E1507">
        <v>8.9104675400932152</v>
      </c>
      <c r="F1507">
        <v>10.38170758559947</v>
      </c>
      <c r="G1507">
        <v>9.8889085838012409</v>
      </c>
      <c r="H1507">
        <v>7.3994623655913978</v>
      </c>
      <c r="I1507">
        <v>14.343</v>
      </c>
      <c r="J1507">
        <v>26.472999999999999</v>
      </c>
      <c r="K1507">
        <v>38.975000000000001</v>
      </c>
      <c r="L1507">
        <v>14.343</v>
      </c>
      <c r="M1507">
        <v>14.343</v>
      </c>
      <c r="N1507">
        <v>63758.1</v>
      </c>
      <c r="O1507">
        <v>53627.4</v>
      </c>
      <c r="P1507">
        <v>36331</v>
      </c>
      <c r="Q1507">
        <v>52609.599999999999</v>
      </c>
      <c r="R1507">
        <v>83178.8</v>
      </c>
      <c r="S1507">
        <v>62889.277090284464</v>
      </c>
      <c r="T1507">
        <v>52896.626753801029</v>
      </c>
      <c r="U1507">
        <v>35835.922431300882</v>
      </c>
      <c r="V1507">
        <v>51892.696175215846</v>
      </c>
      <c r="W1507">
        <v>82045.333867184774</v>
      </c>
      <c r="X1507" t="s">
        <v>21</v>
      </c>
      <c r="Y1507" t="s">
        <v>21</v>
      </c>
      <c r="Z1507" t="s">
        <v>21</v>
      </c>
      <c r="AA1507" t="s">
        <v>21</v>
      </c>
      <c r="AB1507" t="s">
        <v>21</v>
      </c>
      <c r="AC1507" t="s">
        <v>21</v>
      </c>
      <c r="AD1507" t="s">
        <v>21</v>
      </c>
      <c r="AE1507" t="s">
        <v>21</v>
      </c>
    </row>
    <row r="1508" spans="1:31" x14ac:dyDescent="0.25">
      <c r="A1508">
        <v>2070</v>
      </c>
      <c r="B1508" t="s">
        <v>196</v>
      </c>
      <c r="C1508" t="s">
        <v>197</v>
      </c>
      <c r="D1508">
        <v>7.9867444676868873</v>
      </c>
      <c r="E1508">
        <v>8.9657047965062944</v>
      </c>
      <c r="F1508">
        <v>10.6778355168997</v>
      </c>
      <c r="G1508">
        <v>10.11951888142684</v>
      </c>
      <c r="H1508">
        <v>7.2875177070718191</v>
      </c>
      <c r="I1508">
        <v>12.852</v>
      </c>
      <c r="J1508">
        <v>25.251000000000001</v>
      </c>
      <c r="K1508">
        <v>38.54</v>
      </c>
      <c r="L1508">
        <v>12.852</v>
      </c>
      <c r="M1508">
        <v>12.852</v>
      </c>
      <c r="N1508">
        <v>69712.3</v>
      </c>
      <c r="O1508">
        <v>58014.6</v>
      </c>
      <c r="P1508">
        <v>36708.1</v>
      </c>
      <c r="Q1508">
        <v>56926.9</v>
      </c>
      <c r="R1508">
        <v>93603.5</v>
      </c>
      <c r="S1508">
        <v>68762.340021127326</v>
      </c>
      <c r="T1508">
        <v>57224.04297935505</v>
      </c>
      <c r="U1508">
        <v>36207.883741169688</v>
      </c>
      <c r="V1508">
        <v>56151.164918510978</v>
      </c>
      <c r="W1508">
        <v>92327.977905873006</v>
      </c>
      <c r="X1508" t="s">
        <v>21</v>
      </c>
      <c r="Y1508" t="s">
        <v>21</v>
      </c>
      <c r="Z1508" t="s">
        <v>21</v>
      </c>
      <c r="AA1508" t="s">
        <v>21</v>
      </c>
      <c r="AB1508" t="s">
        <v>21</v>
      </c>
      <c r="AC1508" t="s">
        <v>21</v>
      </c>
      <c r="AD1508" t="s">
        <v>21</v>
      </c>
      <c r="AE1508" t="s">
        <v>21</v>
      </c>
    </row>
    <row r="1509" spans="1:31" x14ac:dyDescent="0.25">
      <c r="A1509">
        <v>2075</v>
      </c>
      <c r="B1509" t="s">
        <v>196</v>
      </c>
      <c r="C1509" t="s">
        <v>197</v>
      </c>
      <c r="D1509">
        <v>7.8958703071672351</v>
      </c>
      <c r="E1509">
        <v>9.0153183603068001</v>
      </c>
      <c r="F1509">
        <v>10.98555433226907</v>
      </c>
      <c r="G1509">
        <v>10.3635436162795</v>
      </c>
      <c r="H1509">
        <v>7.1751106462622483</v>
      </c>
      <c r="I1509">
        <v>11.539</v>
      </c>
      <c r="J1509">
        <v>24.11</v>
      </c>
      <c r="K1509">
        <v>38.090000000000003</v>
      </c>
      <c r="L1509">
        <v>11.539</v>
      </c>
      <c r="M1509">
        <v>11.539</v>
      </c>
      <c r="N1509">
        <v>75909.5</v>
      </c>
      <c r="O1509">
        <v>62655</v>
      </c>
      <c r="P1509">
        <v>37059.599999999999</v>
      </c>
      <c r="Q1509">
        <v>61570.1</v>
      </c>
      <c r="R1509">
        <v>104955</v>
      </c>
      <c r="S1509">
        <v>74875.091624200664</v>
      </c>
      <c r="T1509">
        <v>61801.20888313443</v>
      </c>
      <c r="U1509">
        <v>36554.593898737665</v>
      </c>
      <c r="V1509">
        <v>60731.092667073259</v>
      </c>
      <c r="W1509">
        <v>103524.79256770208</v>
      </c>
      <c r="X1509" t="s">
        <v>21</v>
      </c>
      <c r="Y1509" t="s">
        <v>21</v>
      </c>
      <c r="Z1509" t="s">
        <v>21</v>
      </c>
      <c r="AA1509" t="s">
        <v>21</v>
      </c>
      <c r="AB1509" t="s">
        <v>21</v>
      </c>
      <c r="AC1509" t="s">
        <v>21</v>
      </c>
      <c r="AD1509" t="s">
        <v>21</v>
      </c>
      <c r="AE1509" t="s">
        <v>21</v>
      </c>
    </row>
    <row r="1510" spans="1:31" x14ac:dyDescent="0.25">
      <c r="A1510">
        <v>2080</v>
      </c>
      <c r="B1510" t="s">
        <v>196</v>
      </c>
      <c r="C1510" t="s">
        <v>197</v>
      </c>
      <c r="D1510">
        <v>7.7965675804616694</v>
      </c>
      <c r="E1510">
        <v>9.0627832214026203</v>
      </c>
      <c r="F1510">
        <v>11.306143711695841</v>
      </c>
      <c r="G1510">
        <v>10.622917905244231</v>
      </c>
      <c r="H1510">
        <v>7.0633597563213328</v>
      </c>
      <c r="I1510">
        <v>10.38</v>
      </c>
      <c r="J1510">
        <v>23.044</v>
      </c>
      <c r="K1510">
        <v>37.627000000000002</v>
      </c>
      <c r="L1510">
        <v>10.38</v>
      </c>
      <c r="M1510">
        <v>10.38</v>
      </c>
      <c r="N1510">
        <v>82356.899999999994</v>
      </c>
      <c r="O1510">
        <v>67541.7</v>
      </c>
      <c r="P1510">
        <v>37368.1</v>
      </c>
      <c r="Q1510">
        <v>66515.199999999997</v>
      </c>
      <c r="R1510">
        <v>117319</v>
      </c>
      <c r="S1510">
        <v>81234.633786089107</v>
      </c>
      <c r="T1510">
        <v>66621.318490495571</v>
      </c>
      <c r="U1510">
        <v>36858.890011425356</v>
      </c>
      <c r="V1510">
        <v>65608.80646562067</v>
      </c>
      <c r="W1510">
        <v>115720.31003049154</v>
      </c>
      <c r="X1510" t="s">
        <v>21</v>
      </c>
      <c r="Y1510" t="s">
        <v>21</v>
      </c>
      <c r="Z1510" t="s">
        <v>21</v>
      </c>
      <c r="AA1510" t="s">
        <v>21</v>
      </c>
      <c r="AB1510" t="s">
        <v>21</v>
      </c>
      <c r="AC1510" t="s">
        <v>21</v>
      </c>
      <c r="AD1510" t="s">
        <v>21</v>
      </c>
      <c r="AE1510" t="s">
        <v>21</v>
      </c>
    </row>
    <row r="1511" spans="1:31" x14ac:dyDescent="0.25">
      <c r="A1511">
        <v>2085</v>
      </c>
      <c r="B1511" t="s">
        <v>196</v>
      </c>
      <c r="C1511" t="s">
        <v>197</v>
      </c>
      <c r="D1511">
        <v>7.6887665602407429</v>
      </c>
      <c r="E1511">
        <v>9.1047194392454767</v>
      </c>
      <c r="F1511">
        <v>11.62642518991523</v>
      </c>
      <c r="G1511">
        <v>10.887555139638151</v>
      </c>
      <c r="H1511">
        <v>6.9510249917428162</v>
      </c>
      <c r="I1511">
        <v>9.3529999999999944</v>
      </c>
      <c r="J1511">
        <v>22.045000000000002</v>
      </c>
      <c r="K1511">
        <v>37.148000000000003</v>
      </c>
      <c r="L1511">
        <v>9.3529999999999944</v>
      </c>
      <c r="M1511">
        <v>9.3529999999999944</v>
      </c>
      <c r="N1511">
        <v>89210</v>
      </c>
      <c r="O1511">
        <v>72825.899999999994</v>
      </c>
      <c r="P1511">
        <v>37718.699999999997</v>
      </c>
      <c r="Q1511">
        <v>71924</v>
      </c>
      <c r="R1511">
        <v>130985</v>
      </c>
      <c r="S1511">
        <v>87994.347529557461</v>
      </c>
      <c r="T1511">
        <v>71833.511419715258</v>
      </c>
      <c r="U1511">
        <v>37204.712433170258</v>
      </c>
      <c r="V1511">
        <v>70943.901487679526</v>
      </c>
      <c r="W1511">
        <v>129200.08531733083</v>
      </c>
      <c r="X1511" t="s">
        <v>21</v>
      </c>
      <c r="Y1511" t="s">
        <v>21</v>
      </c>
      <c r="Z1511" t="s">
        <v>21</v>
      </c>
      <c r="AA1511" t="s">
        <v>21</v>
      </c>
      <c r="AB1511" t="s">
        <v>21</v>
      </c>
      <c r="AC1511" t="s">
        <v>21</v>
      </c>
      <c r="AD1511" t="s">
        <v>21</v>
      </c>
      <c r="AE1511" t="s">
        <v>21</v>
      </c>
    </row>
    <row r="1512" spans="1:31" x14ac:dyDescent="0.25">
      <c r="A1512">
        <v>2090</v>
      </c>
      <c r="B1512" t="s">
        <v>196</v>
      </c>
      <c r="C1512" t="s">
        <v>197</v>
      </c>
      <c r="D1512">
        <v>7.5749341260229732</v>
      </c>
      <c r="E1512">
        <v>9.1387401372527428</v>
      </c>
      <c r="F1512">
        <v>11.93288230760762</v>
      </c>
      <c r="G1512">
        <v>11.14763257367243</v>
      </c>
      <c r="H1512">
        <v>6.8393559396675103</v>
      </c>
      <c r="I1512">
        <v>8.4410000000000025</v>
      </c>
      <c r="J1512">
        <v>21.11</v>
      </c>
      <c r="K1512">
        <v>36.655000000000001</v>
      </c>
      <c r="L1512">
        <v>8.4410000000000025</v>
      </c>
      <c r="M1512">
        <v>8.4410000000000025</v>
      </c>
      <c r="N1512">
        <v>96571.3</v>
      </c>
      <c r="O1512">
        <v>78618.899999999994</v>
      </c>
      <c r="P1512">
        <v>38152.699999999997</v>
      </c>
      <c r="Q1512">
        <v>77919.3</v>
      </c>
      <c r="R1512">
        <v>146199</v>
      </c>
      <c r="S1512">
        <v>95255.336101122652</v>
      </c>
      <c r="T1512">
        <v>77547.571000913842</v>
      </c>
      <c r="U1512">
        <v>37632.798374520193</v>
      </c>
      <c r="V1512">
        <v>76857.504354442848</v>
      </c>
      <c r="W1512">
        <v>144206.76621986067</v>
      </c>
      <c r="X1512" t="s">
        <v>21</v>
      </c>
      <c r="Y1512" t="s">
        <v>21</v>
      </c>
      <c r="Z1512" t="s">
        <v>21</v>
      </c>
      <c r="AA1512" t="s">
        <v>21</v>
      </c>
      <c r="AB1512" t="s">
        <v>21</v>
      </c>
      <c r="AC1512" t="s">
        <v>21</v>
      </c>
      <c r="AD1512" t="s">
        <v>21</v>
      </c>
      <c r="AE1512" t="s">
        <v>21</v>
      </c>
    </row>
    <row r="1513" spans="1:31" x14ac:dyDescent="0.25">
      <c r="A1513">
        <v>2095</v>
      </c>
      <c r="B1513" t="s">
        <v>196</v>
      </c>
      <c r="C1513" t="s">
        <v>197</v>
      </c>
      <c r="D1513">
        <v>7.4567474035744432</v>
      </c>
      <c r="E1513">
        <v>9.1599849535762772</v>
      </c>
      <c r="F1513">
        <v>12.21667474035744</v>
      </c>
      <c r="G1513">
        <v>11.397166501522991</v>
      </c>
      <c r="H1513">
        <v>6.729325479834122</v>
      </c>
      <c r="I1513">
        <v>7.6290000000000049</v>
      </c>
      <c r="J1513">
        <v>20.233999999999991</v>
      </c>
      <c r="K1513">
        <v>36.146999999999998</v>
      </c>
      <c r="L1513">
        <v>7.6290000000000049</v>
      </c>
      <c r="M1513">
        <v>7.6290000000000049</v>
      </c>
      <c r="N1513">
        <v>104484</v>
      </c>
      <c r="O1513">
        <v>84970.9</v>
      </c>
      <c r="P1513">
        <v>38660.6</v>
      </c>
      <c r="Q1513">
        <v>84545.1</v>
      </c>
      <c r="R1513">
        <v>163141</v>
      </c>
      <c r="S1513">
        <v>103060.21082029236</v>
      </c>
      <c r="T1513">
        <v>83813.013165556244</v>
      </c>
      <c r="U1513">
        <v>38133.777290676029</v>
      </c>
      <c r="V1513">
        <v>83393.01548392768</v>
      </c>
      <c r="W1513">
        <v>160917.89990269626</v>
      </c>
      <c r="X1513" t="s">
        <v>21</v>
      </c>
      <c r="Y1513" t="s">
        <v>21</v>
      </c>
      <c r="Z1513" t="s">
        <v>21</v>
      </c>
      <c r="AA1513" t="s">
        <v>21</v>
      </c>
      <c r="AB1513" t="s">
        <v>21</v>
      </c>
      <c r="AC1513" t="s">
        <v>21</v>
      </c>
      <c r="AD1513" t="s">
        <v>21</v>
      </c>
      <c r="AE1513" t="s">
        <v>21</v>
      </c>
    </row>
    <row r="1514" spans="1:31" x14ac:dyDescent="0.25">
      <c r="A1514">
        <v>2100</v>
      </c>
      <c r="B1514" t="s">
        <v>196</v>
      </c>
      <c r="C1514" t="s">
        <v>197</v>
      </c>
      <c r="D1514">
        <v>7.3297409079232274</v>
      </c>
      <c r="E1514">
        <v>9.1632089250981679</v>
      </c>
      <c r="F1514">
        <v>12.479279973577009</v>
      </c>
      <c r="G1514">
        <v>11.63857389261991</v>
      </c>
      <c r="H1514">
        <v>6.6175158721420972</v>
      </c>
      <c r="I1514">
        <v>6.9050000000000011</v>
      </c>
      <c r="J1514">
        <v>19.411000000000001</v>
      </c>
      <c r="K1514">
        <v>35.624000000000002</v>
      </c>
      <c r="L1514">
        <v>6.9050000000000011</v>
      </c>
      <c r="M1514">
        <v>6.9050000000000011</v>
      </c>
      <c r="N1514">
        <v>112952</v>
      </c>
      <c r="O1514">
        <v>91868.3</v>
      </c>
      <c r="P1514">
        <v>39192.199999999997</v>
      </c>
      <c r="Q1514">
        <v>91759.3</v>
      </c>
      <c r="R1514">
        <v>181942</v>
      </c>
      <c r="S1514">
        <v>111412.81854229989</v>
      </c>
      <c r="T1514">
        <v>90616.423238982665</v>
      </c>
      <c r="U1514">
        <v>38658.133250172868</v>
      </c>
      <c r="V1514">
        <v>90508.908567076796</v>
      </c>
      <c r="W1514">
        <v>179462.70124675197</v>
      </c>
      <c r="X1514" t="s">
        <v>21</v>
      </c>
      <c r="Y1514" t="s">
        <v>21</v>
      </c>
      <c r="Z1514" t="s">
        <v>21</v>
      </c>
      <c r="AA1514" t="s">
        <v>21</v>
      </c>
      <c r="AB1514" t="s">
        <v>21</v>
      </c>
      <c r="AC1514" t="s">
        <v>21</v>
      </c>
      <c r="AD1514" t="s">
        <v>21</v>
      </c>
      <c r="AE1514" t="s">
        <v>21</v>
      </c>
    </row>
    <row r="1515" spans="1:31" x14ac:dyDescent="0.25">
      <c r="A1515">
        <v>2020</v>
      </c>
      <c r="B1515" t="s">
        <v>198</v>
      </c>
      <c r="C1515" t="s">
        <v>199</v>
      </c>
      <c r="D1515">
        <v>88.667946310112512</v>
      </c>
      <c r="E1515">
        <v>88.667946310112512</v>
      </c>
      <c r="F1515">
        <v>88.667946310112512</v>
      </c>
      <c r="G1515">
        <v>88.667946310112512</v>
      </c>
      <c r="H1515">
        <v>88.667946310112512</v>
      </c>
      <c r="I1515">
        <v>72</v>
      </c>
      <c r="J1515">
        <v>72</v>
      </c>
      <c r="K1515">
        <v>72</v>
      </c>
      <c r="L1515">
        <v>72</v>
      </c>
      <c r="M1515">
        <v>72</v>
      </c>
      <c r="N1515">
        <v>4544.28</v>
      </c>
      <c r="O1515">
        <v>4544.28</v>
      </c>
      <c r="P1515">
        <v>4544.28</v>
      </c>
      <c r="Q1515">
        <v>4544.28</v>
      </c>
      <c r="R1515">
        <v>4544.28</v>
      </c>
      <c r="S1515">
        <v>4482.3557178748715</v>
      </c>
      <c r="T1515">
        <v>4482.3557178748715</v>
      </c>
      <c r="U1515">
        <v>4482.3557178748715</v>
      </c>
      <c r="V1515">
        <v>4482.3557178748715</v>
      </c>
      <c r="W1515">
        <v>4482.3557178748715</v>
      </c>
      <c r="X1515" t="s">
        <v>21</v>
      </c>
      <c r="Y1515" t="s">
        <v>21</v>
      </c>
      <c r="Z1515" t="s">
        <v>21</v>
      </c>
      <c r="AA1515" t="s">
        <v>21</v>
      </c>
      <c r="AB1515" t="s">
        <v>21</v>
      </c>
      <c r="AC1515" t="s">
        <v>21</v>
      </c>
      <c r="AD1515" t="s">
        <v>21</v>
      </c>
      <c r="AE1515" t="s">
        <v>21</v>
      </c>
    </row>
    <row r="1516" spans="1:31" x14ac:dyDescent="0.25">
      <c r="A1516">
        <v>2025</v>
      </c>
      <c r="B1516" t="s">
        <v>198</v>
      </c>
      <c r="C1516" t="s">
        <v>199</v>
      </c>
      <c r="D1516">
        <v>97.412638489239626</v>
      </c>
      <c r="E1516">
        <v>97.924694591381353</v>
      </c>
      <c r="F1516">
        <v>98.098321760256368</v>
      </c>
      <c r="G1516">
        <v>98.105708427382538</v>
      </c>
      <c r="H1516">
        <v>97.274126850112864</v>
      </c>
      <c r="I1516">
        <v>66.807000000000002</v>
      </c>
      <c r="J1516">
        <v>69.117000000000004</v>
      </c>
      <c r="K1516">
        <v>70.722999999999999</v>
      </c>
      <c r="L1516">
        <v>66.807000000000002</v>
      </c>
      <c r="M1516">
        <v>66.807000000000002</v>
      </c>
      <c r="N1516">
        <v>5430.85</v>
      </c>
      <c r="O1516">
        <v>5402.45</v>
      </c>
      <c r="P1516">
        <v>5392.88</v>
      </c>
      <c r="Q1516">
        <v>5392.48</v>
      </c>
      <c r="R1516">
        <v>5438.58</v>
      </c>
      <c r="S1516">
        <v>5356.8445497242137</v>
      </c>
      <c r="T1516">
        <v>5328.8315526404849</v>
      </c>
      <c r="U1516">
        <v>5319.391961721778</v>
      </c>
      <c r="V1516">
        <v>5318.9974124670771</v>
      </c>
      <c r="W1516">
        <v>5364.4692140712987</v>
      </c>
      <c r="X1516" t="s">
        <v>21</v>
      </c>
      <c r="Y1516" t="s">
        <v>21</v>
      </c>
      <c r="Z1516" t="s">
        <v>21</v>
      </c>
      <c r="AA1516" t="s">
        <v>21</v>
      </c>
      <c r="AB1516" t="s">
        <v>21</v>
      </c>
      <c r="AC1516" t="s">
        <v>21</v>
      </c>
      <c r="AD1516" t="s">
        <v>21</v>
      </c>
      <c r="AE1516" t="s">
        <v>21</v>
      </c>
    </row>
    <row r="1517" spans="1:31" x14ac:dyDescent="0.25">
      <c r="A1517">
        <v>2030</v>
      </c>
      <c r="B1517" t="s">
        <v>198</v>
      </c>
      <c r="C1517" t="s">
        <v>199</v>
      </c>
      <c r="D1517">
        <v>106.09463790340649</v>
      </c>
      <c r="E1517">
        <v>107.6204972689836</v>
      </c>
      <c r="F1517">
        <v>108.0807708875373</v>
      </c>
      <c r="G1517">
        <v>108.149850957148</v>
      </c>
      <c r="H1517">
        <v>105.7657063597359</v>
      </c>
      <c r="I1517">
        <v>61.502000000000002</v>
      </c>
      <c r="J1517">
        <v>66.183999999999997</v>
      </c>
      <c r="K1517">
        <v>69.399000000000001</v>
      </c>
      <c r="L1517">
        <v>61.502000000000002</v>
      </c>
      <c r="M1517">
        <v>61.502000000000002</v>
      </c>
      <c r="N1517">
        <v>6493.29</v>
      </c>
      <c r="O1517">
        <v>6393.99</v>
      </c>
      <c r="P1517">
        <v>6358.46</v>
      </c>
      <c r="Q1517">
        <v>6356.7</v>
      </c>
      <c r="R1517">
        <v>6520.61</v>
      </c>
      <c r="S1517">
        <v>6404.8068251339546</v>
      </c>
      <c r="T1517">
        <v>6306.8599726545799</v>
      </c>
      <c r="U1517">
        <v>6271.8141351058166</v>
      </c>
      <c r="V1517">
        <v>6270.078118385135</v>
      </c>
      <c r="W1517">
        <v>6431.7545392299926</v>
      </c>
      <c r="X1517">
        <v>35.480344767062938</v>
      </c>
      <c r="Y1517">
        <v>26.610258575297198</v>
      </c>
      <c r="Z1517">
        <v>1.2</v>
      </c>
      <c r="AA1517">
        <v>1.6</v>
      </c>
      <c r="AB1517">
        <v>1.0187884010133299</v>
      </c>
      <c r="AC1517">
        <v>1.0366215761799999</v>
      </c>
      <c r="AD1517">
        <v>649.24985513749994</v>
      </c>
      <c r="AE1517">
        <v>10.361795629824</v>
      </c>
    </row>
    <row r="1518" spans="1:31" x14ac:dyDescent="0.25">
      <c r="A1518">
        <v>2035</v>
      </c>
      <c r="B1518" t="s">
        <v>198</v>
      </c>
      <c r="C1518" t="s">
        <v>199</v>
      </c>
      <c r="D1518">
        <v>114.2472043696261</v>
      </c>
      <c r="E1518">
        <v>117.2648844702517</v>
      </c>
      <c r="F1518">
        <v>118.62130020504161</v>
      </c>
      <c r="G1518">
        <v>118.7319864913762</v>
      </c>
      <c r="H1518">
        <v>113.6806003067009</v>
      </c>
      <c r="I1518">
        <v>56.26</v>
      </c>
      <c r="J1518">
        <v>63.235999999999997</v>
      </c>
      <c r="K1518">
        <v>68.028999999999996</v>
      </c>
      <c r="L1518">
        <v>56.26</v>
      </c>
      <c r="M1518">
        <v>56.26</v>
      </c>
      <c r="N1518">
        <v>7839.58</v>
      </c>
      <c r="O1518">
        <v>7518.41</v>
      </c>
      <c r="P1518">
        <v>7285.01</v>
      </c>
      <c r="Q1518">
        <v>7338.09</v>
      </c>
      <c r="R1518">
        <v>8043.62</v>
      </c>
      <c r="S1518">
        <v>7732.7511154104695</v>
      </c>
      <c r="T1518">
        <v>7415.9576550801485</v>
      </c>
      <c r="U1518">
        <v>7185.7381649624631</v>
      </c>
      <c r="V1518">
        <v>7238.094851061207</v>
      </c>
      <c r="W1518">
        <v>7934.0106902331454</v>
      </c>
      <c r="X1518" t="s">
        <v>21</v>
      </c>
      <c r="Y1518" t="s">
        <v>21</v>
      </c>
      <c r="Z1518" t="s">
        <v>21</v>
      </c>
      <c r="AA1518" t="s">
        <v>21</v>
      </c>
      <c r="AB1518" t="s">
        <v>21</v>
      </c>
      <c r="AC1518" t="s">
        <v>21</v>
      </c>
      <c r="AD1518" t="s">
        <v>21</v>
      </c>
      <c r="AE1518" t="s">
        <v>21</v>
      </c>
    </row>
    <row r="1519" spans="1:31" x14ac:dyDescent="0.25">
      <c r="A1519">
        <v>2040</v>
      </c>
      <c r="B1519" t="s">
        <v>198</v>
      </c>
      <c r="C1519" t="s">
        <v>199</v>
      </c>
      <c r="D1519">
        <v>121.56575460482109</v>
      </c>
      <c r="E1519">
        <v>126.5023019797717</v>
      </c>
      <c r="F1519">
        <v>129.37519858021611</v>
      </c>
      <c r="G1519">
        <v>129.46891638092939</v>
      </c>
      <c r="H1519">
        <v>120.7241690645623</v>
      </c>
      <c r="I1519">
        <v>51.225999999999999</v>
      </c>
      <c r="J1519">
        <v>60.302999999999997</v>
      </c>
      <c r="K1519">
        <v>66.611999999999995</v>
      </c>
      <c r="L1519">
        <v>51.225999999999999</v>
      </c>
      <c r="M1519">
        <v>51.225999999999999</v>
      </c>
      <c r="N1519">
        <v>9544.77</v>
      </c>
      <c r="O1519">
        <v>8785.34</v>
      </c>
      <c r="P1519">
        <v>8089.06</v>
      </c>
      <c r="Q1519">
        <v>8290.86</v>
      </c>
      <c r="R1519">
        <v>10234.9</v>
      </c>
      <c r="S1519">
        <v>9414.7047244669229</v>
      </c>
      <c r="T1519">
        <v>8665.6233732241035</v>
      </c>
      <c r="U1519">
        <v>7978.8314855671115</v>
      </c>
      <c r="V1519">
        <v>8177.8815845634654</v>
      </c>
      <c r="W1519">
        <v>10095.430417332895</v>
      </c>
      <c r="X1519" t="s">
        <v>21</v>
      </c>
      <c r="Y1519" t="s">
        <v>21</v>
      </c>
      <c r="Z1519" t="s">
        <v>21</v>
      </c>
      <c r="AA1519" t="s">
        <v>21</v>
      </c>
      <c r="AB1519" t="s">
        <v>21</v>
      </c>
      <c r="AC1519" t="s">
        <v>21</v>
      </c>
      <c r="AD1519" t="s">
        <v>21</v>
      </c>
      <c r="AE1519" t="s">
        <v>21</v>
      </c>
    </row>
    <row r="1520" spans="1:31" x14ac:dyDescent="0.25">
      <c r="A1520">
        <v>2045</v>
      </c>
      <c r="B1520" t="s">
        <v>198</v>
      </c>
      <c r="C1520" t="s">
        <v>199</v>
      </c>
      <c r="D1520">
        <v>128.27322053172969</v>
      </c>
      <c r="E1520">
        <v>135.12845081585891</v>
      </c>
      <c r="F1520">
        <v>139.73084756276171</v>
      </c>
      <c r="G1520">
        <v>139.7351275910197</v>
      </c>
      <c r="H1520">
        <v>127.12447231938251</v>
      </c>
      <c r="I1520">
        <v>46.503</v>
      </c>
      <c r="J1520">
        <v>57.414000000000001</v>
      </c>
      <c r="K1520">
        <v>65.149000000000001</v>
      </c>
      <c r="L1520">
        <v>46.503</v>
      </c>
      <c r="M1520">
        <v>46.503</v>
      </c>
      <c r="N1520">
        <v>11682.9</v>
      </c>
      <c r="O1520">
        <v>10281.6</v>
      </c>
      <c r="P1520">
        <v>8832.76</v>
      </c>
      <c r="Q1520">
        <v>9287.9</v>
      </c>
      <c r="R1520">
        <v>13181.3</v>
      </c>
      <c r="S1520">
        <v>11523.698719348355</v>
      </c>
      <c r="T1520">
        <v>10141.494042819168</v>
      </c>
      <c r="U1520">
        <v>8712.397187368837</v>
      </c>
      <c r="V1520">
        <v>9161.3350568296901</v>
      </c>
      <c r="W1520">
        <v>13001.680227456065</v>
      </c>
      <c r="X1520" t="s">
        <v>21</v>
      </c>
      <c r="Y1520" t="s">
        <v>21</v>
      </c>
      <c r="Z1520" t="s">
        <v>21</v>
      </c>
      <c r="AA1520" t="s">
        <v>21</v>
      </c>
      <c r="AB1520" t="s">
        <v>21</v>
      </c>
      <c r="AC1520" t="s">
        <v>21</v>
      </c>
      <c r="AD1520" t="s">
        <v>21</v>
      </c>
      <c r="AE1520" t="s">
        <v>21</v>
      </c>
    </row>
    <row r="1521" spans="1:31" x14ac:dyDescent="0.25">
      <c r="A1521">
        <v>2050</v>
      </c>
      <c r="B1521" t="s">
        <v>198</v>
      </c>
      <c r="C1521" t="s">
        <v>199</v>
      </c>
      <c r="D1521">
        <v>134.4245912090563</v>
      </c>
      <c r="E1521">
        <v>143.09780484863111</v>
      </c>
      <c r="F1521">
        <v>149.83169185174981</v>
      </c>
      <c r="G1521">
        <v>149.67316367145099</v>
      </c>
      <c r="H1521">
        <v>132.93893550665959</v>
      </c>
      <c r="I1521">
        <v>42.151000000000003</v>
      </c>
      <c r="J1521">
        <v>54.593000000000004</v>
      </c>
      <c r="K1521">
        <v>63.640999999999998</v>
      </c>
      <c r="L1521">
        <v>42.151000000000003</v>
      </c>
      <c r="M1521">
        <v>42.151000000000003</v>
      </c>
      <c r="N1521">
        <v>14188.5</v>
      </c>
      <c r="O1521">
        <v>12037.9</v>
      </c>
      <c r="P1521">
        <v>9563.01</v>
      </c>
      <c r="Q1521">
        <v>10382.200000000001</v>
      </c>
      <c r="R1521">
        <v>16715.900000000001</v>
      </c>
      <c r="S1521">
        <v>13995.155250791682</v>
      </c>
      <c r="T1521">
        <v>11873.861182894963</v>
      </c>
      <c r="U1521">
        <v>9432.6961704812602</v>
      </c>
      <c r="V1521">
        <v>10240.723180376319</v>
      </c>
      <c r="W1521">
        <v>16488.114716616183</v>
      </c>
      <c r="X1521">
        <v>42.13290941088723</v>
      </c>
      <c r="Y1521">
        <v>26.610258575297198</v>
      </c>
      <c r="Z1521">
        <v>1.2</v>
      </c>
      <c r="AA1521">
        <v>1.9</v>
      </c>
      <c r="AB1521">
        <v>1.2814909920599999</v>
      </c>
      <c r="AC1521">
        <v>1.2333455505066599</v>
      </c>
      <c r="AD1521">
        <v>642.82163874999992</v>
      </c>
      <c r="AE1521">
        <v>95.835589825248007</v>
      </c>
    </row>
    <row r="1522" spans="1:31" x14ac:dyDescent="0.25">
      <c r="A1522">
        <v>2055</v>
      </c>
      <c r="B1522" t="s">
        <v>198</v>
      </c>
      <c r="C1522" t="s">
        <v>199</v>
      </c>
      <c r="D1522">
        <v>139.3592828712718</v>
      </c>
      <c r="E1522">
        <v>150.1034702000448</v>
      </c>
      <c r="F1522">
        <v>159.45999965539221</v>
      </c>
      <c r="G1522">
        <v>159.03369574581731</v>
      </c>
      <c r="H1522">
        <v>137.51567620655791</v>
      </c>
      <c r="I1522">
        <v>38.194000000000003</v>
      </c>
      <c r="J1522">
        <v>51.86</v>
      </c>
      <c r="K1522">
        <v>62.088000000000001</v>
      </c>
      <c r="L1522">
        <v>38.194000000000003</v>
      </c>
      <c r="M1522">
        <v>38.194000000000003</v>
      </c>
      <c r="N1522">
        <v>17109.5</v>
      </c>
      <c r="O1522">
        <v>14107.1</v>
      </c>
      <c r="P1522">
        <v>10309.9</v>
      </c>
      <c r="Q1522">
        <v>11618.9</v>
      </c>
      <c r="R1522">
        <v>20934.599999999999</v>
      </c>
      <c r="S1522">
        <v>16876.351183241379</v>
      </c>
      <c r="T1522">
        <v>13914.864477460151</v>
      </c>
      <c r="U1522">
        <v>10169.408402589221</v>
      </c>
      <c r="V1522">
        <v>11460.57083859629</v>
      </c>
      <c r="W1522">
        <v>20649.327068627659</v>
      </c>
      <c r="X1522" t="s">
        <v>21</v>
      </c>
      <c r="Y1522" t="s">
        <v>21</v>
      </c>
      <c r="Z1522" t="s">
        <v>21</v>
      </c>
      <c r="AA1522" t="s">
        <v>21</v>
      </c>
      <c r="AB1522" t="s">
        <v>21</v>
      </c>
      <c r="AC1522" t="s">
        <v>21</v>
      </c>
      <c r="AD1522" t="s">
        <v>21</v>
      </c>
      <c r="AE1522" t="s">
        <v>21</v>
      </c>
    </row>
    <row r="1523" spans="1:31" x14ac:dyDescent="0.25">
      <c r="A1523">
        <v>2060</v>
      </c>
      <c r="B1523" t="s">
        <v>198</v>
      </c>
      <c r="C1523" t="s">
        <v>199</v>
      </c>
      <c r="D1523">
        <v>143.14504195599361</v>
      </c>
      <c r="E1523">
        <v>156.25699122973279</v>
      </c>
      <c r="F1523">
        <v>168.85468408084509</v>
      </c>
      <c r="G1523">
        <v>168.0473198132228</v>
      </c>
      <c r="H1523">
        <v>140.92876785498899</v>
      </c>
      <c r="I1523">
        <v>34.627000000000002</v>
      </c>
      <c r="J1523">
        <v>49.23</v>
      </c>
      <c r="K1523">
        <v>60.493000000000002</v>
      </c>
      <c r="L1523">
        <v>34.627000000000002</v>
      </c>
      <c r="M1523">
        <v>34.627000000000002</v>
      </c>
      <c r="N1523">
        <v>20501.2</v>
      </c>
      <c r="O1523">
        <v>16498.900000000001</v>
      </c>
      <c r="P1523">
        <v>11024</v>
      </c>
      <c r="Q1523">
        <v>12957.3</v>
      </c>
      <c r="R1523">
        <v>25982.400000000001</v>
      </c>
      <c r="S1523">
        <v>20221.832951159773</v>
      </c>
      <c r="T1523">
        <v>16274.071745941214</v>
      </c>
      <c r="U1523">
        <v>10873.777459543116</v>
      </c>
      <c r="V1523">
        <v>12780.73264482384</v>
      </c>
      <c r="W1523">
        <v>25628.341388319401</v>
      </c>
      <c r="X1523" t="s">
        <v>21</v>
      </c>
      <c r="Y1523" t="s">
        <v>21</v>
      </c>
      <c r="Z1523" t="s">
        <v>21</v>
      </c>
      <c r="AA1523" t="s">
        <v>21</v>
      </c>
      <c r="AB1523" t="s">
        <v>21</v>
      </c>
      <c r="AC1523" t="s">
        <v>21</v>
      </c>
      <c r="AD1523" t="s">
        <v>21</v>
      </c>
      <c r="AE1523" t="s">
        <v>21</v>
      </c>
    </row>
    <row r="1524" spans="1:31" x14ac:dyDescent="0.25">
      <c r="A1524">
        <v>2065</v>
      </c>
      <c r="B1524" t="s">
        <v>198</v>
      </c>
      <c r="C1524" t="s">
        <v>199</v>
      </c>
      <c r="D1524">
        <v>145.77046022365039</v>
      </c>
      <c r="E1524">
        <v>161.21086203628721</v>
      </c>
      <c r="F1524">
        <v>177.28059858366211</v>
      </c>
      <c r="G1524">
        <v>175.97436979857679</v>
      </c>
      <c r="H1524">
        <v>143.21306235677241</v>
      </c>
      <c r="I1524">
        <v>31.431999999999999</v>
      </c>
      <c r="J1524">
        <v>46.713999999999999</v>
      </c>
      <c r="K1524">
        <v>58.856000000000002</v>
      </c>
      <c r="L1524">
        <v>31.431999999999999</v>
      </c>
      <c r="M1524">
        <v>31.431999999999999</v>
      </c>
      <c r="N1524">
        <v>24429.5</v>
      </c>
      <c r="O1524">
        <v>19286.7</v>
      </c>
      <c r="P1524">
        <v>11750.1</v>
      </c>
      <c r="Q1524">
        <v>14466.5</v>
      </c>
      <c r="R1524">
        <v>32024.5</v>
      </c>
      <c r="S1524">
        <v>24096.60254425876</v>
      </c>
      <c r="T1524">
        <v>19023.882776575672</v>
      </c>
      <c r="U1524">
        <v>11589.982994138023</v>
      </c>
      <c r="V1524">
        <v>14269.366982808462</v>
      </c>
      <c r="W1524">
        <v>31588.106517882668</v>
      </c>
      <c r="X1524" t="s">
        <v>21</v>
      </c>
      <c r="Y1524" t="s">
        <v>21</v>
      </c>
      <c r="Z1524" t="s">
        <v>21</v>
      </c>
      <c r="AA1524" t="s">
        <v>21</v>
      </c>
      <c r="AB1524" t="s">
        <v>21</v>
      </c>
      <c r="AC1524" t="s">
        <v>21</v>
      </c>
      <c r="AD1524" t="s">
        <v>21</v>
      </c>
      <c r="AE1524" t="s">
        <v>21</v>
      </c>
    </row>
    <row r="1525" spans="1:31" x14ac:dyDescent="0.25">
      <c r="A1525">
        <v>2070</v>
      </c>
      <c r="B1525" t="s">
        <v>198</v>
      </c>
      <c r="C1525" t="s">
        <v>199</v>
      </c>
      <c r="D1525">
        <v>147.30123714182329</v>
      </c>
      <c r="E1525">
        <v>164.98852800799489</v>
      </c>
      <c r="F1525">
        <v>184.68481313644739</v>
      </c>
      <c r="G1525">
        <v>182.78952220135429</v>
      </c>
      <c r="H1525">
        <v>144.4463962644522</v>
      </c>
      <c r="I1525">
        <v>28.577999999999999</v>
      </c>
      <c r="J1525">
        <v>44.317999999999998</v>
      </c>
      <c r="K1525">
        <v>57.18</v>
      </c>
      <c r="L1525">
        <v>28.577999999999999</v>
      </c>
      <c r="M1525">
        <v>28.577999999999999</v>
      </c>
      <c r="N1525">
        <v>28820</v>
      </c>
      <c r="O1525">
        <v>22447.7</v>
      </c>
      <c r="P1525">
        <v>12459.4</v>
      </c>
      <c r="Q1525">
        <v>16126.8</v>
      </c>
      <c r="R1525">
        <v>39046.699999999997</v>
      </c>
      <c r="S1525">
        <v>28427.273801164061</v>
      </c>
      <c r="T1525">
        <v>22141.80826184561</v>
      </c>
      <c r="U1525">
        <v>12289.617460035513</v>
      </c>
      <c r="V1525">
        <v>15907.042301756161</v>
      </c>
      <c r="W1525">
        <v>38514.615958775597</v>
      </c>
      <c r="X1525" t="s">
        <v>21</v>
      </c>
      <c r="Y1525" t="s">
        <v>21</v>
      </c>
      <c r="Z1525" t="s">
        <v>21</v>
      </c>
      <c r="AA1525" t="s">
        <v>21</v>
      </c>
      <c r="AB1525" t="s">
        <v>21</v>
      </c>
      <c r="AC1525" t="s">
        <v>21</v>
      </c>
      <c r="AD1525" t="s">
        <v>21</v>
      </c>
      <c r="AE1525" t="s">
        <v>21</v>
      </c>
    </row>
    <row r="1526" spans="1:31" x14ac:dyDescent="0.25">
      <c r="A1526">
        <v>2075</v>
      </c>
      <c r="B1526" t="s">
        <v>198</v>
      </c>
      <c r="C1526" t="s">
        <v>199</v>
      </c>
      <c r="D1526">
        <v>147.87736960904249</v>
      </c>
      <c r="E1526">
        <v>167.79961920843601</v>
      </c>
      <c r="F1526">
        <v>191.2817047745404</v>
      </c>
      <c r="G1526">
        <v>188.70702310594959</v>
      </c>
      <c r="H1526">
        <v>144.77657873425571</v>
      </c>
      <c r="I1526">
        <v>26.033000000000001</v>
      </c>
      <c r="J1526">
        <v>42.045000000000002</v>
      </c>
      <c r="K1526">
        <v>55.468000000000004</v>
      </c>
      <c r="L1526">
        <v>26.033000000000001</v>
      </c>
      <c r="M1526">
        <v>26.033000000000001</v>
      </c>
      <c r="N1526">
        <v>33683.4</v>
      </c>
      <c r="O1526">
        <v>26009.4</v>
      </c>
      <c r="P1526">
        <v>13148.8</v>
      </c>
      <c r="Q1526">
        <v>17947.099999999999</v>
      </c>
      <c r="R1526">
        <v>47143</v>
      </c>
      <c r="S1526">
        <v>33224.400914438913</v>
      </c>
      <c r="T1526">
        <v>25654.973463011676</v>
      </c>
      <c r="U1526">
        <v>12969.623100511657</v>
      </c>
      <c r="V1526">
        <v>17702.537322584019</v>
      </c>
      <c r="W1526">
        <v>46500.588785852786</v>
      </c>
      <c r="X1526" t="s">
        <v>21</v>
      </c>
      <c r="Y1526" t="s">
        <v>21</v>
      </c>
      <c r="Z1526" t="s">
        <v>21</v>
      </c>
      <c r="AA1526" t="s">
        <v>21</v>
      </c>
      <c r="AB1526" t="s">
        <v>21</v>
      </c>
      <c r="AC1526" t="s">
        <v>21</v>
      </c>
      <c r="AD1526" t="s">
        <v>21</v>
      </c>
      <c r="AE1526" t="s">
        <v>21</v>
      </c>
    </row>
    <row r="1527" spans="1:31" x14ac:dyDescent="0.25">
      <c r="A1527">
        <v>2080</v>
      </c>
      <c r="B1527" t="s">
        <v>198</v>
      </c>
      <c r="C1527" t="s">
        <v>199</v>
      </c>
      <c r="D1527">
        <v>147.6036356117649</v>
      </c>
      <c r="E1527">
        <v>169.83641814704421</v>
      </c>
      <c r="F1527">
        <v>197.49525130520189</v>
      </c>
      <c r="G1527">
        <v>194.16288402226169</v>
      </c>
      <c r="H1527">
        <v>144.31407894963559</v>
      </c>
      <c r="I1527">
        <v>23.763999999999999</v>
      </c>
      <c r="J1527">
        <v>39.896999999999998</v>
      </c>
      <c r="K1527">
        <v>53.722999999999999</v>
      </c>
      <c r="L1527">
        <v>23.763999999999999</v>
      </c>
      <c r="M1527">
        <v>23.763999999999999</v>
      </c>
      <c r="N1527">
        <v>38994.800000000003</v>
      </c>
      <c r="O1527">
        <v>29945.7</v>
      </c>
      <c r="P1527">
        <v>13777.5</v>
      </c>
      <c r="Q1527">
        <v>19883.8</v>
      </c>
      <c r="R1527">
        <v>56362.6</v>
      </c>
      <c r="S1527">
        <v>38463.423192978225</v>
      </c>
      <c r="T1527">
        <v>29537.63404120467</v>
      </c>
      <c r="U1527">
        <v>13589.755891587018</v>
      </c>
      <c r="V1527">
        <v>19612.8461765297</v>
      </c>
      <c r="W1527">
        <v>55594.554557442381</v>
      </c>
      <c r="X1527" t="s">
        <v>21</v>
      </c>
      <c r="Y1527" t="s">
        <v>21</v>
      </c>
      <c r="Z1527" t="s">
        <v>21</v>
      </c>
      <c r="AA1527" t="s">
        <v>21</v>
      </c>
      <c r="AB1527" t="s">
        <v>21</v>
      </c>
      <c r="AC1527" t="s">
        <v>21</v>
      </c>
      <c r="AD1527" t="s">
        <v>21</v>
      </c>
      <c r="AE1527" t="s">
        <v>21</v>
      </c>
    </row>
    <row r="1528" spans="1:31" x14ac:dyDescent="0.25">
      <c r="A1528">
        <v>2085</v>
      </c>
      <c r="B1528" t="s">
        <v>198</v>
      </c>
      <c r="C1528" t="s">
        <v>199</v>
      </c>
      <c r="D1528">
        <v>146.52448093457619</v>
      </c>
      <c r="E1528">
        <v>171.1617778313834</v>
      </c>
      <c r="F1528">
        <v>203.4943329255475</v>
      </c>
      <c r="G1528">
        <v>199.30506401088959</v>
      </c>
      <c r="H1528">
        <v>143.10882540448341</v>
      </c>
      <c r="I1528">
        <v>21.736999999999991</v>
      </c>
      <c r="J1528">
        <v>37.871000000000002</v>
      </c>
      <c r="K1528">
        <v>51.947000000000003</v>
      </c>
      <c r="L1528">
        <v>21.736999999999991</v>
      </c>
      <c r="M1528">
        <v>21.736999999999991</v>
      </c>
      <c r="N1528">
        <v>44770.9</v>
      </c>
      <c r="O1528">
        <v>34261.5</v>
      </c>
      <c r="P1528">
        <v>14336.7</v>
      </c>
      <c r="Q1528">
        <v>21929.1</v>
      </c>
      <c r="R1528">
        <v>66818.399999999994</v>
      </c>
      <c r="S1528">
        <v>44160.81306816572</v>
      </c>
      <c r="T1528">
        <v>33794.623224794675</v>
      </c>
      <c r="U1528">
        <v>14141.335749658181</v>
      </c>
      <c r="V1528">
        <v>21630.275153126535</v>
      </c>
      <c r="W1528">
        <v>65907.874800683567</v>
      </c>
      <c r="X1528" t="s">
        <v>21</v>
      </c>
      <c r="Y1528" t="s">
        <v>21</v>
      </c>
      <c r="Z1528" t="s">
        <v>21</v>
      </c>
      <c r="AA1528" t="s">
        <v>21</v>
      </c>
      <c r="AB1528" t="s">
        <v>21</v>
      </c>
      <c r="AC1528" t="s">
        <v>21</v>
      </c>
      <c r="AD1528" t="s">
        <v>21</v>
      </c>
      <c r="AE1528" t="s">
        <v>21</v>
      </c>
    </row>
    <row r="1529" spans="1:31" x14ac:dyDescent="0.25">
      <c r="A1529">
        <v>2090</v>
      </c>
      <c r="B1529" t="s">
        <v>198</v>
      </c>
      <c r="C1529" t="s">
        <v>199</v>
      </c>
      <c r="D1529">
        <v>144.64791770766931</v>
      </c>
      <c r="E1529">
        <v>171.77420783293431</v>
      </c>
      <c r="F1529">
        <v>209.20519151575721</v>
      </c>
      <c r="G1529">
        <v>204.07439047504181</v>
      </c>
      <c r="H1529">
        <v>141.17434739907301</v>
      </c>
      <c r="I1529">
        <v>19.925999999999998</v>
      </c>
      <c r="J1529">
        <v>35.965000000000003</v>
      </c>
      <c r="K1529">
        <v>50.145000000000003</v>
      </c>
      <c r="L1529">
        <v>19.925999999999998</v>
      </c>
      <c r="M1529">
        <v>19.925999999999998</v>
      </c>
      <c r="N1529">
        <v>51035.6</v>
      </c>
      <c r="O1529">
        <v>38983.800000000003</v>
      </c>
      <c r="P1529">
        <v>14841.6</v>
      </c>
      <c r="Q1529">
        <v>24109.200000000001</v>
      </c>
      <c r="R1529">
        <v>78644.3</v>
      </c>
      <c r="S1529">
        <v>50340.144857969761</v>
      </c>
      <c r="T1529">
        <v>38452.573088473961</v>
      </c>
      <c r="U1529">
        <v>14639.355546403765</v>
      </c>
      <c r="V1529">
        <v>23780.66722855741</v>
      </c>
      <c r="W1529">
        <v>77572.624878587332</v>
      </c>
      <c r="X1529" t="s">
        <v>21</v>
      </c>
      <c r="Y1529" t="s">
        <v>21</v>
      </c>
      <c r="Z1529" t="s">
        <v>21</v>
      </c>
      <c r="AA1529" t="s">
        <v>21</v>
      </c>
      <c r="AB1529" t="s">
        <v>21</v>
      </c>
      <c r="AC1529" t="s">
        <v>21</v>
      </c>
      <c r="AD1529" t="s">
        <v>21</v>
      </c>
      <c r="AE1529" t="s">
        <v>21</v>
      </c>
    </row>
    <row r="1530" spans="1:31" x14ac:dyDescent="0.25">
      <c r="A1530">
        <v>2095</v>
      </c>
      <c r="B1530" t="s">
        <v>198</v>
      </c>
      <c r="C1530" t="s">
        <v>199</v>
      </c>
      <c r="D1530">
        <v>141.93498285576439</v>
      </c>
      <c r="E1530">
        <v>171.58887606182239</v>
      </c>
      <c r="F1530">
        <v>214.45371745610561</v>
      </c>
      <c r="G1530">
        <v>208.27945276289259</v>
      </c>
      <c r="H1530">
        <v>138.476451229388</v>
      </c>
      <c r="I1530">
        <v>18.303000000000001</v>
      </c>
      <c r="J1530">
        <v>34.173000000000002</v>
      </c>
      <c r="K1530">
        <v>48.320999999999998</v>
      </c>
      <c r="L1530">
        <v>18.303000000000001</v>
      </c>
      <c r="M1530">
        <v>18.303000000000001</v>
      </c>
      <c r="N1530">
        <v>57867.199999999997</v>
      </c>
      <c r="O1530">
        <v>44197.5</v>
      </c>
      <c r="P1530">
        <v>15325</v>
      </c>
      <c r="Q1530">
        <v>26488.7</v>
      </c>
      <c r="R1530">
        <v>92071</v>
      </c>
      <c r="S1530">
        <v>57078.651578997946</v>
      </c>
      <c r="T1530">
        <v>43595.226711552692</v>
      </c>
      <c r="U1530">
        <v>15116.168320709203</v>
      </c>
      <c r="V1530">
        <v>26127.742107456434</v>
      </c>
      <c r="W1530">
        <v>90816.361073802094</v>
      </c>
      <c r="X1530" t="s">
        <v>21</v>
      </c>
      <c r="Y1530" t="s">
        <v>21</v>
      </c>
      <c r="Z1530" t="s">
        <v>21</v>
      </c>
      <c r="AA1530" t="s">
        <v>21</v>
      </c>
      <c r="AB1530" t="s">
        <v>21</v>
      </c>
      <c r="AC1530" t="s">
        <v>21</v>
      </c>
      <c r="AD1530" t="s">
        <v>21</v>
      </c>
      <c r="AE1530" t="s">
        <v>21</v>
      </c>
    </row>
    <row r="1531" spans="1:31" x14ac:dyDescent="0.25">
      <c r="A1531">
        <v>2100</v>
      </c>
      <c r="B1531" t="s">
        <v>198</v>
      </c>
      <c r="C1531" t="s">
        <v>199</v>
      </c>
      <c r="D1531">
        <v>138.44891190102879</v>
      </c>
      <c r="E1531">
        <v>170.70833261540051</v>
      </c>
      <c r="F1531">
        <v>219.1612006134018</v>
      </c>
      <c r="G1531">
        <v>211.847233661285</v>
      </c>
      <c r="H1531">
        <v>135.07784172166029</v>
      </c>
      <c r="I1531">
        <v>16.844999999999999</v>
      </c>
      <c r="J1531">
        <v>32.491</v>
      </c>
      <c r="K1531">
        <v>46.48</v>
      </c>
      <c r="L1531">
        <v>16.844999999999999</v>
      </c>
      <c r="M1531">
        <v>16.844999999999999</v>
      </c>
      <c r="N1531">
        <v>65319.6</v>
      </c>
      <c r="O1531">
        <v>49962.9</v>
      </c>
      <c r="P1531">
        <v>15800.4</v>
      </c>
      <c r="Q1531">
        <v>29106.7</v>
      </c>
      <c r="R1531">
        <v>107312</v>
      </c>
      <c r="S1531">
        <v>64429.498743321165</v>
      </c>
      <c r="T1531">
        <v>49282.062394176959</v>
      </c>
      <c r="U1531">
        <v>15585.090109920631</v>
      </c>
      <c r="V1531">
        <v>28710.066979470575</v>
      </c>
      <c r="W1531">
        <v>105849.67405102421</v>
      </c>
      <c r="X1531" t="s">
        <v>21</v>
      </c>
      <c r="Y1531" t="s">
        <v>21</v>
      </c>
      <c r="Z1531" t="s">
        <v>21</v>
      </c>
      <c r="AA1531" t="s">
        <v>21</v>
      </c>
      <c r="AB1531" t="s">
        <v>21</v>
      </c>
      <c r="AC1531" t="s">
        <v>21</v>
      </c>
      <c r="AD1531" t="s">
        <v>21</v>
      </c>
      <c r="AE1531" t="s">
        <v>21</v>
      </c>
    </row>
    <row r="1532" spans="1:31" x14ac:dyDescent="0.25">
      <c r="A1532">
        <v>2020</v>
      </c>
      <c r="B1532" t="s">
        <v>200</v>
      </c>
      <c r="C1532" t="s">
        <v>201</v>
      </c>
      <c r="D1532">
        <v>154.6395061728395</v>
      </c>
      <c r="E1532">
        <v>154.6395061728395</v>
      </c>
      <c r="F1532">
        <v>154.6395061728395</v>
      </c>
      <c r="G1532">
        <v>154.6395061728395</v>
      </c>
      <c r="H1532">
        <v>154.6395061728395</v>
      </c>
      <c r="I1532">
        <v>44.4</v>
      </c>
      <c r="J1532">
        <v>44.4</v>
      </c>
      <c r="K1532">
        <v>44.4</v>
      </c>
      <c r="L1532">
        <v>44.4</v>
      </c>
      <c r="M1532">
        <v>44.4</v>
      </c>
      <c r="N1532">
        <v>1719.84</v>
      </c>
      <c r="O1532">
        <v>1719.84</v>
      </c>
      <c r="P1532">
        <v>1719.84</v>
      </c>
      <c r="Q1532">
        <v>1719.84</v>
      </c>
      <c r="R1532">
        <v>1719.84</v>
      </c>
      <c r="S1532">
        <v>1696.403975509854</v>
      </c>
      <c r="T1532">
        <v>1696.403975509854</v>
      </c>
      <c r="U1532">
        <v>1696.403975509854</v>
      </c>
      <c r="V1532">
        <v>1696.403975509854</v>
      </c>
      <c r="W1532">
        <v>1696.403975509854</v>
      </c>
      <c r="X1532" t="s">
        <v>21</v>
      </c>
      <c r="Y1532" t="s">
        <v>21</v>
      </c>
      <c r="Z1532" t="s">
        <v>21</v>
      </c>
      <c r="AA1532" t="s">
        <v>21</v>
      </c>
      <c r="AB1532" t="s">
        <v>21</v>
      </c>
      <c r="AC1532" t="s">
        <v>21</v>
      </c>
      <c r="AD1532" t="s">
        <v>21</v>
      </c>
      <c r="AE1532" t="s">
        <v>21</v>
      </c>
    </row>
    <row r="1533" spans="1:31" x14ac:dyDescent="0.25">
      <c r="A1533">
        <v>2025</v>
      </c>
      <c r="B1533" t="s">
        <v>200</v>
      </c>
      <c r="C1533" t="s">
        <v>201</v>
      </c>
      <c r="D1533">
        <v>167.0024691358025</v>
      </c>
      <c r="E1533">
        <v>168.01358024691359</v>
      </c>
      <c r="F1533">
        <v>169.9666666666667</v>
      </c>
      <c r="G1533">
        <v>169.03703703703701</v>
      </c>
      <c r="H1533">
        <v>164.8641975308642</v>
      </c>
      <c r="I1533">
        <v>38.46</v>
      </c>
      <c r="J1533">
        <v>41.808</v>
      </c>
      <c r="K1533">
        <v>44.063000000000002</v>
      </c>
      <c r="L1533">
        <v>38.46</v>
      </c>
      <c r="M1533">
        <v>38.46</v>
      </c>
      <c r="N1533">
        <v>1869.65</v>
      </c>
      <c r="O1533">
        <v>1858.61</v>
      </c>
      <c r="P1533">
        <v>1837.17</v>
      </c>
      <c r="Q1533">
        <v>1847.33</v>
      </c>
      <c r="R1533">
        <v>1894.05</v>
      </c>
      <c r="S1533">
        <v>1844.1725351265229</v>
      </c>
      <c r="T1533">
        <v>1833.2829756967915</v>
      </c>
      <c r="U1533">
        <v>1812.1351356448502</v>
      </c>
      <c r="V1533">
        <v>1822.1566867142401</v>
      </c>
      <c r="W1533">
        <v>1868.2400396632472</v>
      </c>
      <c r="X1533" t="s">
        <v>21</v>
      </c>
      <c r="Y1533" t="s">
        <v>21</v>
      </c>
      <c r="Z1533" t="s">
        <v>21</v>
      </c>
      <c r="AA1533" t="s">
        <v>21</v>
      </c>
      <c r="AB1533" t="s">
        <v>21</v>
      </c>
      <c r="AC1533" t="s">
        <v>21</v>
      </c>
      <c r="AD1533" t="s">
        <v>21</v>
      </c>
      <c r="AE1533" t="s">
        <v>21</v>
      </c>
    </row>
    <row r="1534" spans="1:31" x14ac:dyDescent="0.25">
      <c r="A1534">
        <v>2030</v>
      </c>
      <c r="B1534" t="s">
        <v>200</v>
      </c>
      <c r="C1534" t="s">
        <v>201</v>
      </c>
      <c r="D1534">
        <v>176.92839506172839</v>
      </c>
      <c r="E1534">
        <v>179.78765432098641</v>
      </c>
      <c r="F1534">
        <v>184.76296296296169</v>
      </c>
      <c r="G1534">
        <v>182.8012345679</v>
      </c>
      <c r="H1534">
        <v>172.33580246913581</v>
      </c>
      <c r="I1534">
        <v>33.091999999999999</v>
      </c>
      <c r="J1534">
        <v>39.393999999999998</v>
      </c>
      <c r="K1534">
        <v>43.707000000000001</v>
      </c>
      <c r="L1534">
        <v>33.091999999999999</v>
      </c>
      <c r="M1534">
        <v>33.091999999999999</v>
      </c>
      <c r="N1534">
        <v>2024.1</v>
      </c>
      <c r="O1534">
        <v>1991.65</v>
      </c>
      <c r="P1534">
        <v>1937.86</v>
      </c>
      <c r="Q1534">
        <v>1957.56</v>
      </c>
      <c r="R1534">
        <v>2075.61</v>
      </c>
      <c r="S1534">
        <v>1996.5178660977158</v>
      </c>
      <c r="T1534">
        <v>1964.5100578101458</v>
      </c>
      <c r="U1534">
        <v>1911.453046784309</v>
      </c>
      <c r="V1534">
        <v>1930.8845975783038</v>
      </c>
      <c r="W1534">
        <v>2047.3259463717604</v>
      </c>
      <c r="X1534">
        <v>16.135642253521127</v>
      </c>
      <c r="Y1534">
        <v>12.101731690140845</v>
      </c>
      <c r="Z1534">
        <v>1.2</v>
      </c>
      <c r="AA1534">
        <v>1.6</v>
      </c>
      <c r="AB1534" t="s">
        <v>21</v>
      </c>
      <c r="AC1534" t="s">
        <v>21</v>
      </c>
      <c r="AD1534" t="s">
        <v>21</v>
      </c>
      <c r="AE1534">
        <v>369.64160767756812</v>
      </c>
    </row>
    <row r="1535" spans="1:31" x14ac:dyDescent="0.25">
      <c r="A1535">
        <v>2035</v>
      </c>
      <c r="B1535" t="s">
        <v>200</v>
      </c>
      <c r="C1535" t="s">
        <v>201</v>
      </c>
      <c r="D1535">
        <v>184.39753086419751</v>
      </c>
      <c r="E1535">
        <v>189.72098765432099</v>
      </c>
      <c r="F1535">
        <v>198.69382716049381</v>
      </c>
      <c r="G1535">
        <v>195.49259259259259</v>
      </c>
      <c r="H1535">
        <v>177.16172839506169</v>
      </c>
      <c r="I1535">
        <v>28.33499999999999</v>
      </c>
      <c r="J1535">
        <v>37.152000000000001</v>
      </c>
      <c r="K1535">
        <v>43.332000000000001</v>
      </c>
      <c r="L1535">
        <v>28.33499999999999</v>
      </c>
      <c r="M1535">
        <v>28.33499999999999</v>
      </c>
      <c r="N1535">
        <v>2568.0700000000002</v>
      </c>
      <c r="O1535">
        <v>2434.0700000000002</v>
      </c>
      <c r="P1535">
        <v>2260.94</v>
      </c>
      <c r="Q1535">
        <v>2317.61</v>
      </c>
      <c r="R1535">
        <v>2735.42</v>
      </c>
      <c r="S1535">
        <v>2533.0752612961624</v>
      </c>
      <c r="T1535">
        <v>2400.9012609715269</v>
      </c>
      <c r="U1535">
        <v>2230.130479805825</v>
      </c>
      <c r="V1535">
        <v>2286.0282454655044</v>
      </c>
      <c r="W1535">
        <v>2698.1448057314433</v>
      </c>
      <c r="X1535" t="s">
        <v>21</v>
      </c>
      <c r="Y1535" t="s">
        <v>21</v>
      </c>
      <c r="Z1535" t="s">
        <v>21</v>
      </c>
      <c r="AA1535" t="s">
        <v>21</v>
      </c>
      <c r="AB1535" t="s">
        <v>21</v>
      </c>
      <c r="AC1535" t="s">
        <v>21</v>
      </c>
      <c r="AD1535" t="s">
        <v>21</v>
      </c>
      <c r="AE1535" t="s">
        <v>21</v>
      </c>
    </row>
    <row r="1536" spans="1:31" x14ac:dyDescent="0.25">
      <c r="A1536">
        <v>2040</v>
      </c>
      <c r="B1536" t="s">
        <v>200</v>
      </c>
      <c r="C1536" t="s">
        <v>201</v>
      </c>
      <c r="D1536">
        <v>190.08148148148149</v>
      </c>
      <c r="E1536">
        <v>198.52345679012339</v>
      </c>
      <c r="F1536">
        <v>212.45432098765431</v>
      </c>
      <c r="G1536">
        <v>207.72962962962961</v>
      </c>
      <c r="H1536">
        <v>180.12592592592469</v>
      </c>
      <c r="I1536">
        <v>24.178999999999998</v>
      </c>
      <c r="J1536">
        <v>35.075000000000003</v>
      </c>
      <c r="K1536">
        <v>42.936</v>
      </c>
      <c r="L1536">
        <v>24.178999999999998</v>
      </c>
      <c r="M1536">
        <v>24.178999999999998</v>
      </c>
      <c r="N1536">
        <v>3556.39</v>
      </c>
      <c r="O1536">
        <v>3102.25</v>
      </c>
      <c r="P1536">
        <v>2597.13</v>
      </c>
      <c r="Q1536">
        <v>2765.14</v>
      </c>
      <c r="R1536">
        <v>4107.92</v>
      </c>
      <c r="S1536">
        <v>3507.9275598099184</v>
      </c>
      <c r="T1536">
        <v>3059.9760634858158</v>
      </c>
      <c r="U1536">
        <v>2561.7392646501462</v>
      </c>
      <c r="V1536">
        <v>2727.4598153556831</v>
      </c>
      <c r="W1536">
        <v>4051.9419359222024</v>
      </c>
      <c r="X1536" t="s">
        <v>21</v>
      </c>
      <c r="Y1536" t="s">
        <v>21</v>
      </c>
      <c r="Z1536" t="s">
        <v>21</v>
      </c>
      <c r="AA1536" t="s">
        <v>21</v>
      </c>
      <c r="AB1536" t="s">
        <v>21</v>
      </c>
      <c r="AC1536" t="s">
        <v>21</v>
      </c>
      <c r="AD1536" t="s">
        <v>21</v>
      </c>
      <c r="AE1536" t="s">
        <v>21</v>
      </c>
    </row>
    <row r="1537" spans="1:31" x14ac:dyDescent="0.25">
      <c r="A1537">
        <v>2045</v>
      </c>
      <c r="B1537" t="s">
        <v>200</v>
      </c>
      <c r="C1537" t="s">
        <v>201</v>
      </c>
      <c r="D1537">
        <v>195.30617283950619</v>
      </c>
      <c r="E1537">
        <v>206.9493827160494</v>
      </c>
      <c r="F1537">
        <v>226.27037037037039</v>
      </c>
      <c r="G1537">
        <v>219.74814814814809</v>
      </c>
      <c r="H1537">
        <v>182.51604938271609</v>
      </c>
      <c r="I1537">
        <v>20.585999999999999</v>
      </c>
      <c r="J1537">
        <v>33.152000000000001</v>
      </c>
      <c r="K1537">
        <v>42.518999999999998</v>
      </c>
      <c r="L1537">
        <v>20.585999999999999</v>
      </c>
      <c r="M1537">
        <v>20.585999999999999</v>
      </c>
      <c r="N1537">
        <v>5146.54</v>
      </c>
      <c r="O1537">
        <v>4034.85</v>
      </c>
      <c r="P1537">
        <v>2876.03</v>
      </c>
      <c r="Q1537">
        <v>3261.36</v>
      </c>
      <c r="R1537">
        <v>6482.83</v>
      </c>
      <c r="S1537">
        <v>5076.4088032145346</v>
      </c>
      <c r="T1537">
        <v>3979.8676508198059</v>
      </c>
      <c r="U1537">
        <v>2836.8387324900027</v>
      </c>
      <c r="V1537">
        <v>3216.9178932742689</v>
      </c>
      <c r="W1537">
        <v>6394.4893621235396</v>
      </c>
      <c r="X1537" t="s">
        <v>21</v>
      </c>
      <c r="Y1537" t="s">
        <v>21</v>
      </c>
      <c r="Z1537" t="s">
        <v>21</v>
      </c>
      <c r="AA1537" t="s">
        <v>21</v>
      </c>
      <c r="AB1537" t="s">
        <v>21</v>
      </c>
      <c r="AC1537" t="s">
        <v>21</v>
      </c>
      <c r="AD1537" t="s">
        <v>21</v>
      </c>
      <c r="AE1537" t="s">
        <v>21</v>
      </c>
    </row>
    <row r="1538" spans="1:31" x14ac:dyDescent="0.25">
      <c r="A1538">
        <v>2050</v>
      </c>
      <c r="B1538" t="s">
        <v>200</v>
      </c>
      <c r="C1538" t="s">
        <v>201</v>
      </c>
      <c r="D1538">
        <v>199.3641975308642</v>
      </c>
      <c r="E1538">
        <v>214.2407407407407</v>
      </c>
      <c r="F1538">
        <v>239.31975308641981</v>
      </c>
      <c r="G1538">
        <v>230.8049382716049</v>
      </c>
      <c r="H1538">
        <v>183.76543209876539</v>
      </c>
      <c r="I1538">
        <v>17.501000000000001</v>
      </c>
      <c r="J1538">
        <v>31.373000000000001</v>
      </c>
      <c r="K1538">
        <v>42.079000000000001</v>
      </c>
      <c r="L1538">
        <v>17.501000000000001</v>
      </c>
      <c r="M1538">
        <v>17.501000000000001</v>
      </c>
      <c r="N1538">
        <v>7437.59</v>
      </c>
      <c r="O1538">
        <v>5328.32</v>
      </c>
      <c r="P1538">
        <v>3162.13</v>
      </c>
      <c r="Q1538">
        <v>3878.59</v>
      </c>
      <c r="R1538">
        <v>9962.36</v>
      </c>
      <c r="S1538">
        <v>7336.2389781679321</v>
      </c>
      <c r="T1538">
        <v>5255.7117120131325</v>
      </c>
      <c r="U1538">
        <v>3119.040086914466</v>
      </c>
      <c r="V1538">
        <v>3825.7369844710934</v>
      </c>
      <c r="W1538">
        <v>9826.6042826427765</v>
      </c>
      <c r="X1538">
        <v>19.161075176056336</v>
      </c>
      <c r="Y1538">
        <v>12.101731690140845</v>
      </c>
      <c r="Z1538">
        <v>1.2</v>
      </c>
      <c r="AA1538">
        <v>1.9</v>
      </c>
      <c r="AB1538" t="s">
        <v>21</v>
      </c>
      <c r="AC1538" t="s">
        <v>21</v>
      </c>
      <c r="AD1538" t="s">
        <v>21</v>
      </c>
      <c r="AE1538">
        <v>10694.972491829571</v>
      </c>
    </row>
    <row r="1539" spans="1:31" x14ac:dyDescent="0.25">
      <c r="A1539">
        <v>2055</v>
      </c>
      <c r="B1539" t="s">
        <v>200</v>
      </c>
      <c r="C1539" t="s">
        <v>201</v>
      </c>
      <c r="D1539">
        <v>201.5703703703704</v>
      </c>
      <c r="E1539">
        <v>219.76172839506171</v>
      </c>
      <c r="F1539">
        <v>251.04444444444451</v>
      </c>
      <c r="G1539">
        <v>240.38518518518521</v>
      </c>
      <c r="H1539">
        <v>183.27037037037039</v>
      </c>
      <c r="I1539">
        <v>14.86499999999999</v>
      </c>
      <c r="J1539">
        <v>29.727</v>
      </c>
      <c r="K1539">
        <v>41.616</v>
      </c>
      <c r="L1539">
        <v>14.86499999999999</v>
      </c>
      <c r="M1539">
        <v>14.86499999999999</v>
      </c>
      <c r="N1539">
        <v>10671.5</v>
      </c>
      <c r="O1539">
        <v>7148.71</v>
      </c>
      <c r="P1539">
        <v>3510.84</v>
      </c>
      <c r="Q1539">
        <v>4702.5600000000004</v>
      </c>
      <c r="R1539">
        <v>14929.4</v>
      </c>
      <c r="S1539">
        <v>10526.080928838386</v>
      </c>
      <c r="T1539">
        <v>7051.295506423301</v>
      </c>
      <c r="U1539">
        <v>3462.9982634309104</v>
      </c>
      <c r="V1539">
        <v>4638.4788579598226</v>
      </c>
      <c r="W1539">
        <v>14725.959107810504</v>
      </c>
      <c r="X1539" t="s">
        <v>21</v>
      </c>
      <c r="Y1539" t="s">
        <v>21</v>
      </c>
      <c r="Z1539" t="s">
        <v>21</v>
      </c>
      <c r="AA1539" t="s">
        <v>21</v>
      </c>
      <c r="AB1539" t="s">
        <v>21</v>
      </c>
      <c r="AC1539" t="s">
        <v>21</v>
      </c>
      <c r="AD1539" t="s">
        <v>21</v>
      </c>
      <c r="AE1539" t="s">
        <v>21</v>
      </c>
    </row>
    <row r="1540" spans="1:31" x14ac:dyDescent="0.25">
      <c r="A1540">
        <v>2060</v>
      </c>
      <c r="B1540" t="s">
        <v>200</v>
      </c>
      <c r="C1540" t="s">
        <v>201</v>
      </c>
      <c r="D1540">
        <v>201.4456790123445</v>
      </c>
      <c r="E1540">
        <v>222.88271604938271</v>
      </c>
      <c r="F1540">
        <v>260.72592592592588</v>
      </c>
      <c r="G1540">
        <v>247.8456790123457</v>
      </c>
      <c r="H1540">
        <v>180.64320987654321</v>
      </c>
      <c r="I1540">
        <v>12.621</v>
      </c>
      <c r="J1540">
        <v>28.20399999999999</v>
      </c>
      <c r="K1540">
        <v>41.128</v>
      </c>
      <c r="L1540">
        <v>12.621</v>
      </c>
      <c r="M1540">
        <v>12.621</v>
      </c>
      <c r="N1540">
        <v>15268.1</v>
      </c>
      <c r="O1540">
        <v>9746.9500000000007</v>
      </c>
      <c r="P1540">
        <v>3954.95</v>
      </c>
      <c r="Q1540">
        <v>5825.14</v>
      </c>
      <c r="R1540">
        <v>22085.1</v>
      </c>
      <c r="S1540">
        <v>15060.04368922807</v>
      </c>
      <c r="T1540">
        <v>9614.1296452552415</v>
      </c>
      <c r="U1540">
        <v>3901.0564371934001</v>
      </c>
      <c r="V1540">
        <v>5745.7616138137691</v>
      </c>
      <c r="W1540">
        <v>21784.149362459691</v>
      </c>
      <c r="X1540" t="s">
        <v>21</v>
      </c>
      <c r="Y1540" t="s">
        <v>21</v>
      </c>
      <c r="Z1540" t="s">
        <v>21</v>
      </c>
      <c r="AA1540" t="s">
        <v>21</v>
      </c>
      <c r="AB1540" t="s">
        <v>21</v>
      </c>
      <c r="AC1540" t="s">
        <v>21</v>
      </c>
      <c r="AD1540" t="s">
        <v>21</v>
      </c>
      <c r="AE1540" t="s">
        <v>21</v>
      </c>
    </row>
    <row r="1541" spans="1:31" x14ac:dyDescent="0.25">
      <c r="A1541">
        <v>2065</v>
      </c>
      <c r="B1541" t="s">
        <v>200</v>
      </c>
      <c r="C1541" t="s">
        <v>201</v>
      </c>
      <c r="D1541">
        <v>199.7098765432099</v>
      </c>
      <c r="E1541">
        <v>224.26172839506049</v>
      </c>
      <c r="F1541">
        <v>268.60123456790132</v>
      </c>
      <c r="G1541">
        <v>253.65802469135801</v>
      </c>
      <c r="H1541">
        <v>176.90617283950621</v>
      </c>
      <c r="I1541">
        <v>10.71299999999999</v>
      </c>
      <c r="J1541">
        <v>26.795000000000002</v>
      </c>
      <c r="K1541">
        <v>40.615000000000002</v>
      </c>
      <c r="L1541">
        <v>10.71299999999999</v>
      </c>
      <c r="M1541">
        <v>10.71299999999999</v>
      </c>
      <c r="N1541">
        <v>21626.3</v>
      </c>
      <c r="O1541">
        <v>13379.3</v>
      </c>
      <c r="P1541">
        <v>4504.46</v>
      </c>
      <c r="Q1541">
        <v>7328.38</v>
      </c>
      <c r="R1541">
        <v>32147.3</v>
      </c>
      <c r="S1541">
        <v>21331.60136731833</v>
      </c>
      <c r="T1541">
        <v>13196.982108532766</v>
      </c>
      <c r="U1541">
        <v>4443.0783395694471</v>
      </c>
      <c r="V1541">
        <v>7228.5171679033547</v>
      </c>
      <c r="W1541">
        <v>31709.233139075688</v>
      </c>
      <c r="X1541" t="s">
        <v>21</v>
      </c>
      <c r="Y1541" t="s">
        <v>21</v>
      </c>
      <c r="Z1541" t="s">
        <v>21</v>
      </c>
      <c r="AA1541" t="s">
        <v>21</v>
      </c>
      <c r="AB1541" t="s">
        <v>21</v>
      </c>
      <c r="AC1541" t="s">
        <v>21</v>
      </c>
      <c r="AD1541" t="s">
        <v>21</v>
      </c>
      <c r="AE1541" t="s">
        <v>21</v>
      </c>
    </row>
    <row r="1542" spans="1:31" x14ac:dyDescent="0.25">
      <c r="A1542">
        <v>2070</v>
      </c>
      <c r="B1542" t="s">
        <v>200</v>
      </c>
      <c r="C1542" t="s">
        <v>201</v>
      </c>
      <c r="D1542">
        <v>196.97777777777779</v>
      </c>
      <c r="E1542">
        <v>224.69753086419749</v>
      </c>
      <c r="F1542">
        <v>275.68395061728393</v>
      </c>
      <c r="G1542">
        <v>258.7753086419753</v>
      </c>
      <c r="H1542">
        <v>172.6185185185185</v>
      </c>
      <c r="I1542">
        <v>9.0930000000000035</v>
      </c>
      <c r="J1542">
        <v>25.488</v>
      </c>
      <c r="K1542">
        <v>40.075000000000003</v>
      </c>
      <c r="L1542">
        <v>9.0930000000000035</v>
      </c>
      <c r="M1542">
        <v>9.0930000000000035</v>
      </c>
      <c r="N1542">
        <v>30034.6</v>
      </c>
      <c r="O1542">
        <v>18261.2</v>
      </c>
      <c r="P1542">
        <v>5146.57</v>
      </c>
      <c r="Q1542">
        <v>9271.19</v>
      </c>
      <c r="R1542">
        <v>45714.400000000001</v>
      </c>
      <c r="S1542">
        <v>29625.322613061835</v>
      </c>
      <c r="T1542">
        <v>18012.357124837516</v>
      </c>
      <c r="U1542">
        <v>5076.4383944086367</v>
      </c>
      <c r="V1542">
        <v>9144.852761714581</v>
      </c>
      <c r="W1542">
        <v>45091.456122690295</v>
      </c>
      <c r="X1542" t="s">
        <v>21</v>
      </c>
      <c r="Y1542" t="s">
        <v>21</v>
      </c>
      <c r="Z1542" t="s">
        <v>21</v>
      </c>
      <c r="AA1542" t="s">
        <v>21</v>
      </c>
      <c r="AB1542" t="s">
        <v>21</v>
      </c>
      <c r="AC1542" t="s">
        <v>21</v>
      </c>
      <c r="AD1542" t="s">
        <v>21</v>
      </c>
      <c r="AE1542" t="s">
        <v>21</v>
      </c>
    </row>
    <row r="1543" spans="1:31" x14ac:dyDescent="0.25">
      <c r="A1543">
        <v>2075</v>
      </c>
      <c r="B1543" t="s">
        <v>200</v>
      </c>
      <c r="C1543" t="s">
        <v>201</v>
      </c>
      <c r="D1543">
        <v>193.62222222222221</v>
      </c>
      <c r="E1543">
        <v>224.77160493827159</v>
      </c>
      <c r="F1543">
        <v>282.65555555555562</v>
      </c>
      <c r="G1543">
        <v>263.8604938271605</v>
      </c>
      <c r="H1543">
        <v>168.1592592592593</v>
      </c>
      <c r="I1543">
        <v>7.7180000000000044</v>
      </c>
      <c r="J1543">
        <v>24.276</v>
      </c>
      <c r="K1543">
        <v>39.508000000000003</v>
      </c>
      <c r="L1543">
        <v>7.7180000000000044</v>
      </c>
      <c r="M1543">
        <v>7.7180000000000044</v>
      </c>
      <c r="N1543">
        <v>40728.9</v>
      </c>
      <c r="O1543">
        <v>24599.599999999999</v>
      </c>
      <c r="P1543">
        <v>5876.36</v>
      </c>
      <c r="Q1543">
        <v>11725</v>
      </c>
      <c r="R1543">
        <v>63344.3</v>
      </c>
      <c r="S1543">
        <v>40173.892849418145</v>
      </c>
      <c r="T1543">
        <v>24264.384614820105</v>
      </c>
      <c r="U1543">
        <v>5796.2836458781549</v>
      </c>
      <c r="V1543">
        <v>11565.225028405574</v>
      </c>
      <c r="W1543">
        <v>62481.115886296902</v>
      </c>
      <c r="X1543" t="s">
        <v>21</v>
      </c>
      <c r="Y1543" t="s">
        <v>21</v>
      </c>
      <c r="Z1543" t="s">
        <v>21</v>
      </c>
      <c r="AA1543" t="s">
        <v>21</v>
      </c>
      <c r="AB1543" t="s">
        <v>21</v>
      </c>
      <c r="AC1543" t="s">
        <v>21</v>
      </c>
      <c r="AD1543" t="s">
        <v>21</v>
      </c>
      <c r="AE1543" t="s">
        <v>21</v>
      </c>
    </row>
    <row r="1544" spans="1:31" x14ac:dyDescent="0.25">
      <c r="A1544">
        <v>2080</v>
      </c>
      <c r="B1544" t="s">
        <v>200</v>
      </c>
      <c r="C1544" t="s">
        <v>201</v>
      </c>
      <c r="D1544">
        <v>189.78395061728389</v>
      </c>
      <c r="E1544">
        <v>224.55185185185189</v>
      </c>
      <c r="F1544">
        <v>289.43950617283951</v>
      </c>
      <c r="G1544">
        <v>268.89259259259262</v>
      </c>
      <c r="H1544">
        <v>163.65555555555559</v>
      </c>
      <c r="I1544">
        <v>6.5520000000000067</v>
      </c>
      <c r="J1544">
        <v>23.150000000000009</v>
      </c>
      <c r="K1544">
        <v>38.911999999999999</v>
      </c>
      <c r="L1544">
        <v>6.5520000000000067</v>
      </c>
      <c r="M1544">
        <v>6.5520000000000067</v>
      </c>
      <c r="N1544">
        <v>53854.3</v>
      </c>
      <c r="O1544">
        <v>32582.799999999999</v>
      </c>
      <c r="P1544">
        <v>6697.94</v>
      </c>
      <c r="Q1544">
        <v>14777.9</v>
      </c>
      <c r="R1544">
        <v>85496.3</v>
      </c>
      <c r="S1544">
        <v>53120.434818529829</v>
      </c>
      <c r="T1544">
        <v>32138.798640130753</v>
      </c>
      <c r="U1544">
        <v>6606.6680875700486</v>
      </c>
      <c r="V1544">
        <v>14576.523577592725</v>
      </c>
      <c r="W1544">
        <v>84331.253611605236</v>
      </c>
      <c r="X1544" t="s">
        <v>21</v>
      </c>
      <c r="Y1544" t="s">
        <v>21</v>
      </c>
      <c r="Z1544" t="s">
        <v>21</v>
      </c>
      <c r="AA1544" t="s">
        <v>21</v>
      </c>
      <c r="AB1544" t="s">
        <v>21</v>
      </c>
      <c r="AC1544" t="s">
        <v>21</v>
      </c>
      <c r="AD1544" t="s">
        <v>21</v>
      </c>
      <c r="AE1544" t="s">
        <v>21</v>
      </c>
    </row>
    <row r="1545" spans="1:31" x14ac:dyDescent="0.25">
      <c r="A1545">
        <v>2085</v>
      </c>
      <c r="B1545" t="s">
        <v>200</v>
      </c>
      <c r="C1545" t="s">
        <v>201</v>
      </c>
      <c r="D1545">
        <v>185.39506172839509</v>
      </c>
      <c r="E1545">
        <v>223.85925925925929</v>
      </c>
      <c r="F1545">
        <v>295.78888888888889</v>
      </c>
      <c r="G1545">
        <v>273.65308641975309</v>
      </c>
      <c r="H1545">
        <v>159.0506172839506</v>
      </c>
      <c r="I1545">
        <v>5.5630000000000024</v>
      </c>
      <c r="J1545">
        <v>22.102999999999991</v>
      </c>
      <c r="K1545">
        <v>38.286999999999999</v>
      </c>
      <c r="L1545">
        <v>5.5630000000000024</v>
      </c>
      <c r="M1545">
        <v>5.5630000000000024</v>
      </c>
      <c r="N1545">
        <v>69721.100000000006</v>
      </c>
      <c r="O1545">
        <v>42516</v>
      </c>
      <c r="P1545">
        <v>7645.6</v>
      </c>
      <c r="Q1545">
        <v>18591.7</v>
      </c>
      <c r="R1545">
        <v>112953</v>
      </c>
      <c r="S1545">
        <v>68771.020104730735</v>
      </c>
      <c r="T1545">
        <v>41936.640282105873</v>
      </c>
      <c r="U1545">
        <v>7541.4144543435095</v>
      </c>
      <c r="V1545">
        <v>18338.353446533722</v>
      </c>
      <c r="W1545">
        <v>111413.80491543665</v>
      </c>
      <c r="X1545" t="s">
        <v>21</v>
      </c>
      <c r="Y1545" t="s">
        <v>21</v>
      </c>
      <c r="Z1545" t="s">
        <v>21</v>
      </c>
      <c r="AA1545" t="s">
        <v>21</v>
      </c>
      <c r="AB1545" t="s">
        <v>21</v>
      </c>
      <c r="AC1545" t="s">
        <v>21</v>
      </c>
      <c r="AD1545" t="s">
        <v>21</v>
      </c>
      <c r="AE1545" t="s">
        <v>21</v>
      </c>
    </row>
    <row r="1546" spans="1:31" x14ac:dyDescent="0.25">
      <c r="A1546">
        <v>2090</v>
      </c>
      <c r="B1546" t="s">
        <v>200</v>
      </c>
      <c r="C1546" t="s">
        <v>201</v>
      </c>
      <c r="D1546">
        <v>180.22592592592591</v>
      </c>
      <c r="E1546">
        <v>222.20617283950619</v>
      </c>
      <c r="F1546">
        <v>301.01358024691359</v>
      </c>
      <c r="G1546">
        <v>277.51234567901241</v>
      </c>
      <c r="H1546">
        <v>154.11234567901229</v>
      </c>
      <c r="I1546">
        <v>4.7240000000000038</v>
      </c>
      <c r="J1546">
        <v>21.129000000000001</v>
      </c>
      <c r="K1546">
        <v>37.631999999999998</v>
      </c>
      <c r="L1546">
        <v>4.7240000000000038</v>
      </c>
      <c r="M1546">
        <v>4.7240000000000038</v>
      </c>
      <c r="N1546">
        <v>88796.6</v>
      </c>
      <c r="O1546">
        <v>54828.7</v>
      </c>
      <c r="P1546">
        <v>8766.42</v>
      </c>
      <c r="Q1546">
        <v>23391.8</v>
      </c>
      <c r="R1546">
        <v>146849</v>
      </c>
      <c r="S1546">
        <v>87586.580874824591</v>
      </c>
      <c r="T1546">
        <v>54081.556802980005</v>
      </c>
      <c r="U1546">
        <v>8646.9611934767745</v>
      </c>
      <c r="V1546">
        <v>23073.043140252237</v>
      </c>
      <c r="W1546">
        <v>144847.90875874882</v>
      </c>
      <c r="X1546" t="s">
        <v>21</v>
      </c>
      <c r="Y1546" t="s">
        <v>21</v>
      </c>
      <c r="Z1546" t="s">
        <v>21</v>
      </c>
      <c r="AA1546" t="s">
        <v>21</v>
      </c>
      <c r="AB1546" t="s">
        <v>21</v>
      </c>
      <c r="AC1546" t="s">
        <v>21</v>
      </c>
      <c r="AD1546" t="s">
        <v>21</v>
      </c>
      <c r="AE1546" t="s">
        <v>21</v>
      </c>
    </row>
    <row r="1547" spans="1:31" x14ac:dyDescent="0.25">
      <c r="A1547">
        <v>2095</v>
      </c>
      <c r="B1547" t="s">
        <v>200</v>
      </c>
      <c r="C1547" t="s">
        <v>201</v>
      </c>
      <c r="D1547">
        <v>174.31234567901231</v>
      </c>
      <c r="E1547">
        <v>219.62469135802471</v>
      </c>
      <c r="F1547">
        <v>305.17901234567898</v>
      </c>
      <c r="G1547">
        <v>280.56296296296301</v>
      </c>
      <c r="H1547">
        <v>148.86296296296169</v>
      </c>
      <c r="I1547">
        <v>4.0130000000000052</v>
      </c>
      <c r="J1547">
        <v>20.22</v>
      </c>
      <c r="K1547">
        <v>36.945999999999998</v>
      </c>
      <c r="L1547">
        <v>4.0130000000000052</v>
      </c>
      <c r="M1547">
        <v>4.0130000000000052</v>
      </c>
      <c r="N1547">
        <v>111450</v>
      </c>
      <c r="O1547">
        <v>69872.800000000003</v>
      </c>
      <c r="P1547">
        <v>10086.6</v>
      </c>
      <c r="Q1547">
        <v>29383.9</v>
      </c>
      <c r="R1547">
        <v>188263</v>
      </c>
      <c r="S1547">
        <v>109931.28609089988</v>
      </c>
      <c r="T1547">
        <v>68920.65290957586</v>
      </c>
      <c r="U1547">
        <v>9949.1512811527209</v>
      </c>
      <c r="V1547">
        <v>28983.489612977955</v>
      </c>
      <c r="W1547">
        <v>185697.56584415509</v>
      </c>
      <c r="X1547" t="s">
        <v>21</v>
      </c>
      <c r="Y1547" t="s">
        <v>21</v>
      </c>
      <c r="Z1547" t="s">
        <v>21</v>
      </c>
      <c r="AA1547" t="s">
        <v>21</v>
      </c>
      <c r="AB1547" t="s">
        <v>21</v>
      </c>
      <c r="AC1547" t="s">
        <v>21</v>
      </c>
      <c r="AD1547" t="s">
        <v>21</v>
      </c>
      <c r="AE1547" t="s">
        <v>21</v>
      </c>
    </row>
    <row r="1548" spans="1:31" x14ac:dyDescent="0.25">
      <c r="A1548">
        <v>2100</v>
      </c>
      <c r="B1548" t="s">
        <v>200</v>
      </c>
      <c r="C1548" t="s">
        <v>201</v>
      </c>
      <c r="D1548">
        <v>167.82222222222219</v>
      </c>
      <c r="E1548">
        <v>216.46049382716049</v>
      </c>
      <c r="F1548">
        <v>308.87901234567897</v>
      </c>
      <c r="G1548">
        <v>283.23456790123328</v>
      </c>
      <c r="H1548">
        <v>143.4345679012346</v>
      </c>
      <c r="I1548">
        <v>3.409000000000006</v>
      </c>
      <c r="J1548">
        <v>19.370999999999999</v>
      </c>
      <c r="K1548">
        <v>36.228000000000002</v>
      </c>
      <c r="L1548">
        <v>3.409000000000006</v>
      </c>
      <c r="M1548">
        <v>3.409000000000006</v>
      </c>
      <c r="N1548">
        <v>137853</v>
      </c>
      <c r="O1548">
        <v>87869.3</v>
      </c>
      <c r="P1548">
        <v>11617.1</v>
      </c>
      <c r="Q1548">
        <v>36747.4</v>
      </c>
      <c r="R1548">
        <v>238030</v>
      </c>
      <c r="S1548">
        <v>135974.49602053675</v>
      </c>
      <c r="T1548">
        <v>86671.917065115384</v>
      </c>
      <c r="U1548">
        <v>11458.795366950138</v>
      </c>
      <c r="V1548">
        <v>36246.648205444006</v>
      </c>
      <c r="W1548">
        <v>234786.39774084251</v>
      </c>
      <c r="X1548" t="s">
        <v>21</v>
      </c>
      <c r="Y1548" t="s">
        <v>21</v>
      </c>
      <c r="Z1548" t="s">
        <v>21</v>
      </c>
      <c r="AA1548" t="s">
        <v>21</v>
      </c>
      <c r="AB1548" t="s">
        <v>21</v>
      </c>
      <c r="AC1548" t="s">
        <v>21</v>
      </c>
      <c r="AD1548" t="s">
        <v>21</v>
      </c>
      <c r="AE1548" t="s">
        <v>21</v>
      </c>
    </row>
    <row r="1549" spans="1:31" x14ac:dyDescent="0.25">
      <c r="A1549">
        <v>2020</v>
      </c>
      <c r="B1549" t="s">
        <v>202</v>
      </c>
      <c r="C1549" t="s">
        <v>203</v>
      </c>
      <c r="D1549">
        <v>250.7497755331089</v>
      </c>
      <c r="E1549">
        <v>250.7497755331089</v>
      </c>
      <c r="F1549">
        <v>250.7497755331089</v>
      </c>
      <c r="G1549">
        <v>250.7497755331089</v>
      </c>
      <c r="H1549">
        <v>250.7497755331089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42861.5</v>
      </c>
      <c r="O1549">
        <v>42861.5</v>
      </c>
      <c r="P1549">
        <v>42861.5</v>
      </c>
      <c r="Q1549">
        <v>42861.5</v>
      </c>
      <c r="R1549">
        <v>42861.5</v>
      </c>
      <c r="S1549">
        <v>42277.432200853342</v>
      </c>
      <c r="T1549">
        <v>42277.432200853342</v>
      </c>
      <c r="U1549">
        <v>42277.432200853342</v>
      </c>
      <c r="V1549">
        <v>42277.432200853342</v>
      </c>
      <c r="W1549">
        <v>42277.432200853342</v>
      </c>
      <c r="X1549" t="s">
        <v>21</v>
      </c>
      <c r="Y1549" t="s">
        <v>21</v>
      </c>
      <c r="Z1549" t="s">
        <v>21</v>
      </c>
      <c r="AA1549" t="s">
        <v>21</v>
      </c>
      <c r="AB1549" t="s">
        <v>21</v>
      </c>
      <c r="AC1549" t="s">
        <v>21</v>
      </c>
      <c r="AD1549" t="s">
        <v>21</v>
      </c>
      <c r="AE1549" t="s">
        <v>21</v>
      </c>
    </row>
    <row r="1550" spans="1:31" x14ac:dyDescent="0.25">
      <c r="A1550">
        <v>2025</v>
      </c>
      <c r="B1550" t="s">
        <v>202</v>
      </c>
      <c r="C1550" t="s">
        <v>203</v>
      </c>
      <c r="D1550">
        <v>265.01032547699219</v>
      </c>
      <c r="E1550">
        <v>265.74107744107738</v>
      </c>
      <c r="F1550">
        <v>264.29152637485981</v>
      </c>
      <c r="G1550">
        <v>266.4333894500561</v>
      </c>
      <c r="H1550">
        <v>269.11969696969697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47852.5</v>
      </c>
      <c r="O1550">
        <v>47721</v>
      </c>
      <c r="P1550">
        <v>47982.8</v>
      </c>
      <c r="Q1550">
        <v>47597.1</v>
      </c>
      <c r="R1550">
        <v>47122</v>
      </c>
      <c r="S1550">
        <v>47200.420526377624</v>
      </c>
      <c r="T1550">
        <v>47070.712458894872</v>
      </c>
      <c r="U1550">
        <v>47328.944946096286</v>
      </c>
      <c r="V1550">
        <v>46948.500827251417</v>
      </c>
      <c r="W1550">
        <v>46479.874949981015</v>
      </c>
      <c r="X1550" t="s">
        <v>21</v>
      </c>
      <c r="Y1550" t="s">
        <v>21</v>
      </c>
      <c r="Z1550" t="s">
        <v>21</v>
      </c>
      <c r="AA1550" t="s">
        <v>21</v>
      </c>
      <c r="AB1550" t="s">
        <v>21</v>
      </c>
      <c r="AC1550" t="s">
        <v>21</v>
      </c>
      <c r="AD1550" t="s">
        <v>21</v>
      </c>
      <c r="AE1550" t="s">
        <v>21</v>
      </c>
    </row>
    <row r="1551" spans="1:31" x14ac:dyDescent="0.25">
      <c r="A1551">
        <v>2030</v>
      </c>
      <c r="B1551" t="s">
        <v>202</v>
      </c>
      <c r="C1551" t="s">
        <v>203</v>
      </c>
      <c r="D1551">
        <v>276.6289562289561</v>
      </c>
      <c r="E1551">
        <v>278.62497194163859</v>
      </c>
      <c r="F1551">
        <v>276.02755331088719</v>
      </c>
      <c r="G1551">
        <v>280.52654320987722</v>
      </c>
      <c r="H1551">
        <v>284.86632996632989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51945.2</v>
      </c>
      <c r="O1551">
        <v>51548.2</v>
      </c>
      <c r="P1551">
        <v>52259.7</v>
      </c>
      <c r="Q1551">
        <v>51455</v>
      </c>
      <c r="R1551">
        <v>50475.5</v>
      </c>
      <c r="S1551">
        <v>51237.349863158473</v>
      </c>
      <c r="T1551">
        <v>50845.759727868324</v>
      </c>
      <c r="U1551">
        <v>51547.564214666665</v>
      </c>
      <c r="V1551">
        <v>50753.829751523132</v>
      </c>
      <c r="W1551">
        <v>49787.677264075523</v>
      </c>
      <c r="X1551">
        <v>70.830185543573236</v>
      </c>
      <c r="Y1551">
        <v>56.917113383228497</v>
      </c>
      <c r="Z1551">
        <v>4.5</v>
      </c>
      <c r="AA1551">
        <v>5.6</v>
      </c>
      <c r="AB1551">
        <v>4.9807428936000004</v>
      </c>
      <c r="AC1551">
        <v>4.0683288054000002</v>
      </c>
      <c r="AD1551">
        <v>142.05536850749999</v>
      </c>
      <c r="AE1551">
        <v>0</v>
      </c>
    </row>
    <row r="1552" spans="1:31" x14ac:dyDescent="0.25">
      <c r="A1552">
        <v>2035</v>
      </c>
      <c r="B1552" t="s">
        <v>202</v>
      </c>
      <c r="C1552" t="s">
        <v>203</v>
      </c>
      <c r="D1552">
        <v>286.35594837261499</v>
      </c>
      <c r="E1552">
        <v>289.98664421997762</v>
      </c>
      <c r="F1552">
        <v>286.51273849607179</v>
      </c>
      <c r="G1552">
        <v>293.4982603815937</v>
      </c>
      <c r="H1552">
        <v>298.68439955106618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57308.6</v>
      </c>
      <c r="O1552">
        <v>56249</v>
      </c>
      <c r="P1552">
        <v>57839.4</v>
      </c>
      <c r="Q1552">
        <v>57134.6</v>
      </c>
      <c r="R1552">
        <v>55663.6</v>
      </c>
      <c r="S1552">
        <v>56527.663544808835</v>
      </c>
      <c r="T1552">
        <v>55482.50256910747</v>
      </c>
      <c r="U1552">
        <v>57051.230405796276</v>
      </c>
      <c r="V1552">
        <v>56356.034619014157</v>
      </c>
      <c r="W1552">
        <v>54905.079734853425</v>
      </c>
      <c r="X1552" t="s">
        <v>21</v>
      </c>
      <c r="Y1552" t="s">
        <v>21</v>
      </c>
      <c r="Z1552" t="s">
        <v>21</v>
      </c>
      <c r="AA1552" t="s">
        <v>21</v>
      </c>
      <c r="AB1552" t="s">
        <v>21</v>
      </c>
      <c r="AC1552" t="s">
        <v>21</v>
      </c>
      <c r="AD1552" t="s">
        <v>21</v>
      </c>
      <c r="AE1552" t="s">
        <v>21</v>
      </c>
    </row>
    <row r="1553" spans="1:31" x14ac:dyDescent="0.25">
      <c r="A1553">
        <v>2040</v>
      </c>
      <c r="B1553" t="s">
        <v>202</v>
      </c>
      <c r="C1553" t="s">
        <v>203</v>
      </c>
      <c r="D1553">
        <v>294.60022446689112</v>
      </c>
      <c r="E1553">
        <v>300.19017957351292</v>
      </c>
      <c r="F1553">
        <v>296.15112233445558</v>
      </c>
      <c r="G1553">
        <v>305.63496071829411</v>
      </c>
      <c r="H1553">
        <v>310.86167227833897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62821.4</v>
      </c>
      <c r="O1553">
        <v>61185.5</v>
      </c>
      <c r="P1553">
        <v>62924.7</v>
      </c>
      <c r="Q1553">
        <v>63202.7</v>
      </c>
      <c r="R1553">
        <v>62477.4</v>
      </c>
      <c r="S1553">
        <v>61965.341373089796</v>
      </c>
      <c r="T1553">
        <v>60351.733558678818</v>
      </c>
      <c r="U1553">
        <v>62067.233718116171</v>
      </c>
      <c r="V1553">
        <v>62341.445450132953</v>
      </c>
      <c r="W1553">
        <v>61626.029014047454</v>
      </c>
      <c r="X1553" t="s">
        <v>21</v>
      </c>
      <c r="Y1553" t="s">
        <v>21</v>
      </c>
      <c r="Z1553" t="s">
        <v>21</v>
      </c>
      <c r="AA1553" t="s">
        <v>21</v>
      </c>
      <c r="AB1553" t="s">
        <v>21</v>
      </c>
      <c r="AC1553" t="s">
        <v>21</v>
      </c>
      <c r="AD1553" t="s">
        <v>21</v>
      </c>
      <c r="AE1553" t="s">
        <v>21</v>
      </c>
    </row>
    <row r="1554" spans="1:31" x14ac:dyDescent="0.25">
      <c r="A1554">
        <v>2045</v>
      </c>
      <c r="B1554" t="s">
        <v>202</v>
      </c>
      <c r="C1554" t="s">
        <v>203</v>
      </c>
      <c r="D1554">
        <v>301.44837261503932</v>
      </c>
      <c r="E1554">
        <v>308.73215488215487</v>
      </c>
      <c r="F1554">
        <v>303.80140291806958</v>
      </c>
      <c r="G1554">
        <v>315.7675084175084</v>
      </c>
      <c r="H1554">
        <v>321.50549943883328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68079.5</v>
      </c>
      <c r="O1554">
        <v>65746</v>
      </c>
      <c r="P1554">
        <v>66612.399999999994</v>
      </c>
      <c r="Q1554">
        <v>68801</v>
      </c>
      <c r="R1554">
        <v>70002.8</v>
      </c>
      <c r="S1554">
        <v>67151.789963440271</v>
      </c>
      <c r="T1554">
        <v>64850.088248831795</v>
      </c>
      <c r="U1554">
        <v>65704.681934512861</v>
      </c>
      <c r="V1554">
        <v>67863.458181606125</v>
      </c>
      <c r="W1554">
        <v>69048.881417353492</v>
      </c>
      <c r="X1554" t="s">
        <v>21</v>
      </c>
      <c r="Y1554" t="s">
        <v>21</v>
      </c>
      <c r="Z1554" t="s">
        <v>21</v>
      </c>
      <c r="AA1554" t="s">
        <v>21</v>
      </c>
      <c r="AB1554" t="s">
        <v>21</v>
      </c>
      <c r="AC1554" t="s">
        <v>21</v>
      </c>
      <c r="AD1554" t="s">
        <v>21</v>
      </c>
      <c r="AE1554" t="s">
        <v>21</v>
      </c>
    </row>
    <row r="1555" spans="1:31" x14ac:dyDescent="0.25">
      <c r="A1555">
        <v>2050</v>
      </c>
      <c r="B1555" t="s">
        <v>202</v>
      </c>
      <c r="C1555" t="s">
        <v>203</v>
      </c>
      <c r="D1555">
        <v>306.00858585858589</v>
      </c>
      <c r="E1555">
        <v>314.72738496071833</v>
      </c>
      <c r="F1555">
        <v>308.67160493827163</v>
      </c>
      <c r="G1555">
        <v>323.21997755331091</v>
      </c>
      <c r="H1555">
        <v>329.81980920314248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73434</v>
      </c>
      <c r="O1555">
        <v>70490.7</v>
      </c>
      <c r="P1555">
        <v>69434.100000000006</v>
      </c>
      <c r="Q1555">
        <v>74182</v>
      </c>
      <c r="R1555">
        <v>78167.5</v>
      </c>
      <c r="S1555">
        <v>72433.324924173547</v>
      </c>
      <c r="T1555">
        <v>69530.132870774294</v>
      </c>
      <c r="U1555">
        <v>68487.931014483198</v>
      </c>
      <c r="V1555">
        <v>73171.132030463297</v>
      </c>
      <c r="W1555">
        <v>77102.32216698445</v>
      </c>
      <c r="X1555">
        <v>79.683958736519898</v>
      </c>
      <c r="Y1555">
        <v>56.917113383228497</v>
      </c>
      <c r="Z1555">
        <v>4.5</v>
      </c>
      <c r="AA1555">
        <v>6.3</v>
      </c>
      <c r="AB1555">
        <v>4.3674390656000002</v>
      </c>
      <c r="AC1555">
        <v>4.6561453107999897</v>
      </c>
      <c r="AD1555">
        <v>147.6261672725</v>
      </c>
      <c r="AE1555">
        <v>0</v>
      </c>
    </row>
    <row r="1556" spans="1:31" x14ac:dyDescent="0.25">
      <c r="A1556">
        <v>2055</v>
      </c>
      <c r="B1556" t="s">
        <v>202</v>
      </c>
      <c r="C1556" t="s">
        <v>203</v>
      </c>
      <c r="D1556">
        <v>307.64567901234568</v>
      </c>
      <c r="E1556">
        <v>317.65033670033671</v>
      </c>
      <c r="F1556">
        <v>310.42772166105499</v>
      </c>
      <c r="G1556">
        <v>327.76054994388329</v>
      </c>
      <c r="H1556">
        <v>335.28995510662179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79056.5</v>
      </c>
      <c r="O1556">
        <v>75526.399999999994</v>
      </c>
      <c r="P1556">
        <v>71487.199999999997</v>
      </c>
      <c r="Q1556">
        <v>79385.399999999994</v>
      </c>
      <c r="R1556">
        <v>87111.7</v>
      </c>
      <c r="S1556">
        <v>77979.207885556098</v>
      </c>
      <c r="T1556">
        <v>74497.212075511357</v>
      </c>
      <c r="U1556">
        <v>70513.053701546683</v>
      </c>
      <c r="V1556">
        <v>78303.626010233493</v>
      </c>
      <c r="W1556">
        <v>85924.640776712811</v>
      </c>
      <c r="X1556" t="s">
        <v>21</v>
      </c>
      <c r="Y1556" t="s">
        <v>21</v>
      </c>
      <c r="Z1556" t="s">
        <v>21</v>
      </c>
      <c r="AA1556" t="s">
        <v>21</v>
      </c>
      <c r="AB1556" t="s">
        <v>21</v>
      </c>
      <c r="AC1556" t="s">
        <v>21</v>
      </c>
      <c r="AD1556" t="s">
        <v>21</v>
      </c>
      <c r="AE1556" t="s">
        <v>21</v>
      </c>
    </row>
    <row r="1557" spans="1:31" x14ac:dyDescent="0.25">
      <c r="A1557">
        <v>2060</v>
      </c>
      <c r="B1557" t="s">
        <v>202</v>
      </c>
      <c r="C1557" t="s">
        <v>203</v>
      </c>
      <c r="D1557">
        <v>306.27250280583621</v>
      </c>
      <c r="E1557">
        <v>317.73254769921442</v>
      </c>
      <c r="F1557">
        <v>309.8726150392817</v>
      </c>
      <c r="G1557">
        <v>330.19309764309759</v>
      </c>
      <c r="H1557">
        <v>337.87227833894508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85196.4</v>
      </c>
      <c r="O1557">
        <v>80903.5</v>
      </c>
      <c r="P1557">
        <v>72783.7</v>
      </c>
      <c r="Q1557">
        <v>84436.6</v>
      </c>
      <c r="R1557">
        <v>97150.8</v>
      </c>
      <c r="S1557">
        <v>84035.440307893601</v>
      </c>
      <c r="T1557">
        <v>79801.039069135208</v>
      </c>
      <c r="U1557">
        <v>71791.886473344362</v>
      </c>
      <c r="V1557">
        <v>83285.993998590202</v>
      </c>
      <c r="W1557">
        <v>95826.939333869857</v>
      </c>
      <c r="X1557" t="s">
        <v>21</v>
      </c>
      <c r="Y1557" t="s">
        <v>21</v>
      </c>
      <c r="Z1557" t="s">
        <v>21</v>
      </c>
      <c r="AA1557" t="s">
        <v>21</v>
      </c>
      <c r="AB1557" t="s">
        <v>21</v>
      </c>
      <c r="AC1557" t="s">
        <v>21</v>
      </c>
      <c r="AD1557" t="s">
        <v>21</v>
      </c>
      <c r="AE1557" t="s">
        <v>21</v>
      </c>
    </row>
    <row r="1558" spans="1:31" x14ac:dyDescent="0.25">
      <c r="A1558">
        <v>2065</v>
      </c>
      <c r="B1558" t="s">
        <v>202</v>
      </c>
      <c r="C1558" t="s">
        <v>203</v>
      </c>
      <c r="D1558">
        <v>301.64567901234568</v>
      </c>
      <c r="E1558">
        <v>315.08063973063969</v>
      </c>
      <c r="F1558">
        <v>308.19769921436591</v>
      </c>
      <c r="G1558">
        <v>331.08159371492712</v>
      </c>
      <c r="H1558">
        <v>336.9586980920314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91435.5</v>
      </c>
      <c r="O1558">
        <v>86211.5</v>
      </c>
      <c r="P1558">
        <v>73065.8</v>
      </c>
      <c r="Q1558">
        <v>89098.8</v>
      </c>
      <c r="R1558">
        <v>108052</v>
      </c>
      <c r="S1558">
        <v>90189.520945396827</v>
      </c>
      <c r="T1558">
        <v>85036.70767900956</v>
      </c>
      <c r="U1558">
        <v>72070.142335221826</v>
      </c>
      <c r="V1558">
        <v>87884.662836750751</v>
      </c>
      <c r="W1558">
        <v>106579.59017221995</v>
      </c>
      <c r="X1558" t="s">
        <v>21</v>
      </c>
      <c r="Y1558" t="s">
        <v>21</v>
      </c>
      <c r="Z1558" t="s">
        <v>21</v>
      </c>
      <c r="AA1558" t="s">
        <v>21</v>
      </c>
      <c r="AB1558" t="s">
        <v>21</v>
      </c>
      <c r="AC1558" t="s">
        <v>21</v>
      </c>
      <c r="AD1558" t="s">
        <v>21</v>
      </c>
      <c r="AE1558" t="s">
        <v>21</v>
      </c>
    </row>
    <row r="1559" spans="1:31" x14ac:dyDescent="0.25">
      <c r="A1559">
        <v>2070</v>
      </c>
      <c r="B1559" t="s">
        <v>202</v>
      </c>
      <c r="C1559" t="s">
        <v>203</v>
      </c>
      <c r="D1559">
        <v>294.36430976430978</v>
      </c>
      <c r="E1559">
        <v>311.07312008978681</v>
      </c>
      <c r="F1559">
        <v>307.54360269360268</v>
      </c>
      <c r="G1559">
        <v>332.23237934904608</v>
      </c>
      <c r="H1559">
        <v>333.11986531986531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97102.3</v>
      </c>
      <c r="O1559">
        <v>90875.199999999997</v>
      </c>
      <c r="P1559">
        <v>72159.7</v>
      </c>
      <c r="Q1559">
        <v>93028.1</v>
      </c>
      <c r="R1559">
        <v>119147</v>
      </c>
      <c r="S1559">
        <v>95779.100236737446</v>
      </c>
      <c r="T1559">
        <v>89636.856076875236</v>
      </c>
      <c r="U1559">
        <v>71176.389636011736</v>
      </c>
      <c r="V1559">
        <v>91760.418802986489</v>
      </c>
      <c r="W1559">
        <v>117523.40012447239</v>
      </c>
      <c r="X1559" t="s">
        <v>21</v>
      </c>
      <c r="Y1559" t="s">
        <v>21</v>
      </c>
      <c r="Z1559" t="s">
        <v>21</v>
      </c>
      <c r="AA1559" t="s">
        <v>21</v>
      </c>
      <c r="AB1559" t="s">
        <v>21</v>
      </c>
      <c r="AC1559" t="s">
        <v>21</v>
      </c>
      <c r="AD1559" t="s">
        <v>21</v>
      </c>
      <c r="AE1559" t="s">
        <v>21</v>
      </c>
    </row>
    <row r="1560" spans="1:31" x14ac:dyDescent="0.25">
      <c r="A1560">
        <v>2075</v>
      </c>
      <c r="B1560" t="s">
        <v>202</v>
      </c>
      <c r="C1560" t="s">
        <v>203</v>
      </c>
      <c r="D1560">
        <v>285.50965207631879</v>
      </c>
      <c r="E1560">
        <v>306.91139169472513</v>
      </c>
      <c r="F1560">
        <v>309.21318742985409</v>
      </c>
      <c r="G1560">
        <v>334.66195286195278</v>
      </c>
      <c r="H1560">
        <v>327.28153759820418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102832</v>
      </c>
      <c r="O1560">
        <v>95494.399999999994</v>
      </c>
      <c r="P1560">
        <v>70834.8</v>
      </c>
      <c r="Q1560">
        <v>96982</v>
      </c>
      <c r="R1560">
        <v>131104</v>
      </c>
      <c r="S1560">
        <v>101430.72239837969</v>
      </c>
      <c r="T1560">
        <v>94193.110870155491</v>
      </c>
      <c r="U1560">
        <v>69869.543867130327</v>
      </c>
      <c r="V1560">
        <v>95660.43954838629</v>
      </c>
      <c r="W1560">
        <v>129317.4637206042</v>
      </c>
      <c r="X1560" t="s">
        <v>21</v>
      </c>
      <c r="Y1560" t="s">
        <v>21</v>
      </c>
      <c r="Z1560" t="s">
        <v>21</v>
      </c>
      <c r="AA1560" t="s">
        <v>21</v>
      </c>
      <c r="AB1560" t="s">
        <v>21</v>
      </c>
      <c r="AC1560" t="s">
        <v>21</v>
      </c>
      <c r="AD1560" t="s">
        <v>21</v>
      </c>
      <c r="AE1560" t="s">
        <v>21</v>
      </c>
    </row>
    <row r="1561" spans="1:31" x14ac:dyDescent="0.25">
      <c r="A1561">
        <v>2080</v>
      </c>
      <c r="B1561" t="s">
        <v>202</v>
      </c>
      <c r="C1561" t="s">
        <v>203</v>
      </c>
      <c r="D1561">
        <v>276.19590347923679</v>
      </c>
      <c r="E1561">
        <v>303.34910213243541</v>
      </c>
      <c r="F1561">
        <v>313.31212121212121</v>
      </c>
      <c r="G1561">
        <v>338.41588103254833</v>
      </c>
      <c r="H1561">
        <v>320.32901234567839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108492</v>
      </c>
      <c r="O1561">
        <v>100101</v>
      </c>
      <c r="P1561">
        <v>69403.199999999997</v>
      </c>
      <c r="Q1561">
        <v>101185</v>
      </c>
      <c r="R1561">
        <v>143842</v>
      </c>
      <c r="S1561">
        <v>107013.5943523904</v>
      </c>
      <c r="T1561">
        <v>98736.937361912685</v>
      </c>
      <c r="U1561">
        <v>68457.452084557575</v>
      </c>
      <c r="V1561">
        <v>99806.165842150775</v>
      </c>
      <c r="W1561">
        <v>141881.88473653854</v>
      </c>
      <c r="X1561" t="s">
        <v>21</v>
      </c>
      <c r="Y1561" t="s">
        <v>21</v>
      </c>
      <c r="Z1561" t="s">
        <v>21</v>
      </c>
      <c r="AA1561" t="s">
        <v>21</v>
      </c>
      <c r="AB1561" t="s">
        <v>21</v>
      </c>
      <c r="AC1561" t="s">
        <v>21</v>
      </c>
      <c r="AD1561" t="s">
        <v>21</v>
      </c>
      <c r="AE1561" t="s">
        <v>21</v>
      </c>
    </row>
    <row r="1562" spans="1:31" x14ac:dyDescent="0.25">
      <c r="A1562">
        <v>2085</v>
      </c>
      <c r="B1562" t="s">
        <v>202</v>
      </c>
      <c r="C1562" t="s">
        <v>203</v>
      </c>
      <c r="D1562">
        <v>267.22312008978668</v>
      </c>
      <c r="E1562">
        <v>300.41863075196409</v>
      </c>
      <c r="F1562">
        <v>318.80011223344559</v>
      </c>
      <c r="G1562">
        <v>342.59433221099891</v>
      </c>
      <c r="H1562">
        <v>312.84270482603819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114126</v>
      </c>
      <c r="O1562">
        <v>104901</v>
      </c>
      <c r="P1562">
        <v>68183.3</v>
      </c>
      <c r="Q1562">
        <v>105935</v>
      </c>
      <c r="R1562">
        <v>157483</v>
      </c>
      <c r="S1562">
        <v>112570.82060484558</v>
      </c>
      <c r="T1562">
        <v>103471.52841831752</v>
      </c>
      <c r="U1562">
        <v>67254.17549503503</v>
      </c>
      <c r="V1562">
        <v>104491.43824171808</v>
      </c>
      <c r="W1562">
        <v>155337.00069495905</v>
      </c>
      <c r="X1562" t="s">
        <v>21</v>
      </c>
      <c r="Y1562" t="s">
        <v>21</v>
      </c>
      <c r="Z1562" t="s">
        <v>21</v>
      </c>
      <c r="AA1562" t="s">
        <v>21</v>
      </c>
      <c r="AB1562" t="s">
        <v>21</v>
      </c>
      <c r="AC1562" t="s">
        <v>21</v>
      </c>
      <c r="AD1562" t="s">
        <v>21</v>
      </c>
      <c r="AE1562" t="s">
        <v>21</v>
      </c>
    </row>
    <row r="1563" spans="1:31" x14ac:dyDescent="0.25">
      <c r="A1563">
        <v>2090</v>
      </c>
      <c r="B1563" t="s">
        <v>202</v>
      </c>
      <c r="C1563" t="s">
        <v>203</v>
      </c>
      <c r="D1563">
        <v>258.92373737373788</v>
      </c>
      <c r="E1563">
        <v>297.42508417508418</v>
      </c>
      <c r="F1563">
        <v>324.2367564534232</v>
      </c>
      <c r="G1563">
        <v>345.88681257014588</v>
      </c>
      <c r="H1563">
        <v>305.03625140291808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119866</v>
      </c>
      <c r="O1563">
        <v>110155</v>
      </c>
      <c r="P1563">
        <v>67338.7</v>
      </c>
      <c r="Q1563">
        <v>111466</v>
      </c>
      <c r="R1563">
        <v>172275</v>
      </c>
      <c r="S1563">
        <v>118232.60240979637</v>
      </c>
      <c r="T1563">
        <v>108653.93287880732</v>
      </c>
      <c r="U1563">
        <v>66421.084743735119</v>
      </c>
      <c r="V1563">
        <v>109947.06806108789</v>
      </c>
      <c r="W1563">
        <v>169927.43213377995</v>
      </c>
      <c r="X1563" t="s">
        <v>21</v>
      </c>
      <c r="Y1563" t="s">
        <v>21</v>
      </c>
      <c r="Z1563" t="s">
        <v>21</v>
      </c>
      <c r="AA1563" t="s">
        <v>21</v>
      </c>
      <c r="AB1563" t="s">
        <v>21</v>
      </c>
      <c r="AC1563" t="s">
        <v>21</v>
      </c>
      <c r="AD1563" t="s">
        <v>21</v>
      </c>
      <c r="AE1563" t="s">
        <v>21</v>
      </c>
    </row>
    <row r="1564" spans="1:31" x14ac:dyDescent="0.25">
      <c r="A1564">
        <v>2095</v>
      </c>
      <c r="B1564" t="s">
        <v>202</v>
      </c>
      <c r="C1564" t="s">
        <v>203</v>
      </c>
      <c r="D1564">
        <v>250.9196408529742</v>
      </c>
      <c r="E1564">
        <v>293.42755331088671</v>
      </c>
      <c r="F1564">
        <v>328.85544332210998</v>
      </c>
      <c r="G1564">
        <v>347.58681257014592</v>
      </c>
      <c r="H1564">
        <v>296.63136924803592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125831</v>
      </c>
      <c r="O1564">
        <v>116021</v>
      </c>
      <c r="P1564">
        <v>66857.100000000006</v>
      </c>
      <c r="Q1564">
        <v>117807</v>
      </c>
      <c r="R1564">
        <v>188398</v>
      </c>
      <c r="S1564">
        <v>124116.31817051613</v>
      </c>
      <c r="T1564">
        <v>114439.99769898874</v>
      </c>
      <c r="U1564">
        <v>65946.047441075847</v>
      </c>
      <c r="V1564">
        <v>116201.66012122604</v>
      </c>
      <c r="W1564">
        <v>185830.72621761647</v>
      </c>
      <c r="X1564" t="s">
        <v>21</v>
      </c>
      <c r="Y1564" t="s">
        <v>21</v>
      </c>
      <c r="Z1564" t="s">
        <v>21</v>
      </c>
      <c r="AA1564" t="s">
        <v>21</v>
      </c>
      <c r="AB1564" t="s">
        <v>21</v>
      </c>
      <c r="AC1564" t="s">
        <v>21</v>
      </c>
      <c r="AD1564" t="s">
        <v>21</v>
      </c>
      <c r="AE1564" t="s">
        <v>21</v>
      </c>
    </row>
    <row r="1565" spans="1:31" x14ac:dyDescent="0.25">
      <c r="A1565">
        <v>2100</v>
      </c>
      <c r="B1565" t="s">
        <v>202</v>
      </c>
      <c r="C1565" t="s">
        <v>203</v>
      </c>
      <c r="D1565">
        <v>242.09270482603819</v>
      </c>
      <c r="E1565">
        <v>287.71868686868692</v>
      </c>
      <c r="F1565">
        <v>332.61958473625191</v>
      </c>
      <c r="G1565">
        <v>347.59758698092043</v>
      </c>
      <c r="H1565">
        <v>286.770987654321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132168</v>
      </c>
      <c r="O1565">
        <v>122541</v>
      </c>
      <c r="P1565">
        <v>66600.7</v>
      </c>
      <c r="Q1565">
        <v>124879</v>
      </c>
      <c r="R1565">
        <v>206129</v>
      </c>
      <c r="S1565">
        <v>130366.96473810727</v>
      </c>
      <c r="T1565">
        <v>120871.15055060531</v>
      </c>
      <c r="U1565">
        <v>65693.141368812881</v>
      </c>
      <c r="V1565">
        <v>123177.29094432917</v>
      </c>
      <c r="W1565">
        <v>203320.10830534861</v>
      </c>
      <c r="X1565" t="s">
        <v>21</v>
      </c>
      <c r="Y1565" t="s">
        <v>21</v>
      </c>
      <c r="Z1565" t="s">
        <v>21</v>
      </c>
      <c r="AA1565" t="s">
        <v>21</v>
      </c>
      <c r="AB1565" t="s">
        <v>21</v>
      </c>
      <c r="AC1565" t="s">
        <v>21</v>
      </c>
      <c r="AD1565" t="s">
        <v>21</v>
      </c>
      <c r="AE1565" t="s">
        <v>21</v>
      </c>
    </row>
    <row r="1566" spans="1:31" x14ac:dyDescent="0.25">
      <c r="A1566">
        <v>2020</v>
      </c>
      <c r="B1566" t="s">
        <v>204</v>
      </c>
      <c r="C1566" t="s">
        <v>205</v>
      </c>
      <c r="D1566">
        <v>31.869632408102021</v>
      </c>
      <c r="E1566">
        <v>31.869632408102021</v>
      </c>
      <c r="F1566">
        <v>31.869632408102021</v>
      </c>
      <c r="G1566">
        <v>31.869632408102021</v>
      </c>
      <c r="H1566">
        <v>31.869632408102021</v>
      </c>
      <c r="I1566">
        <v>63.1</v>
      </c>
      <c r="J1566">
        <v>63.1</v>
      </c>
      <c r="K1566">
        <v>63.1</v>
      </c>
      <c r="L1566">
        <v>63.1</v>
      </c>
      <c r="M1566">
        <v>63.1</v>
      </c>
      <c r="N1566">
        <v>4932.3999999999996</v>
      </c>
      <c r="O1566">
        <v>4932.3999999999996</v>
      </c>
      <c r="P1566">
        <v>4932.3999999999996</v>
      </c>
      <c r="Q1566">
        <v>4932.3999999999996</v>
      </c>
      <c r="R1566">
        <v>4932.3999999999996</v>
      </c>
      <c r="S1566">
        <v>4865.1868597106732</v>
      </c>
      <c r="T1566">
        <v>4865.1868597106732</v>
      </c>
      <c r="U1566">
        <v>4865.1868597106732</v>
      </c>
      <c r="V1566">
        <v>4865.1868597106732</v>
      </c>
      <c r="W1566">
        <v>4865.1868597106732</v>
      </c>
      <c r="X1566" t="s">
        <v>21</v>
      </c>
      <c r="Y1566" t="s">
        <v>21</v>
      </c>
      <c r="Z1566" t="s">
        <v>21</v>
      </c>
      <c r="AA1566" t="s">
        <v>21</v>
      </c>
      <c r="AB1566" t="s">
        <v>21</v>
      </c>
      <c r="AC1566" t="s">
        <v>21</v>
      </c>
      <c r="AD1566" t="s">
        <v>21</v>
      </c>
      <c r="AE1566" t="s">
        <v>21</v>
      </c>
    </row>
    <row r="1567" spans="1:31" x14ac:dyDescent="0.25">
      <c r="A1567">
        <v>2025</v>
      </c>
      <c r="B1567" t="s">
        <v>204</v>
      </c>
      <c r="C1567" t="s">
        <v>205</v>
      </c>
      <c r="D1567">
        <v>34.328777194298617</v>
      </c>
      <c r="E1567">
        <v>34.495658914728679</v>
      </c>
      <c r="F1567">
        <v>34.843610902725729</v>
      </c>
      <c r="G1567">
        <v>34.651372843210801</v>
      </c>
      <c r="H1567">
        <v>33.96960740185046</v>
      </c>
      <c r="I1567">
        <v>56.404000000000003</v>
      </c>
      <c r="J1567">
        <v>59.935000000000002</v>
      </c>
      <c r="K1567">
        <v>62.732999999999997</v>
      </c>
      <c r="L1567">
        <v>56.404000000000003</v>
      </c>
      <c r="M1567">
        <v>56.404000000000003</v>
      </c>
      <c r="N1567">
        <v>5753.92</v>
      </c>
      <c r="O1567">
        <v>5726.09</v>
      </c>
      <c r="P1567">
        <v>5668.91</v>
      </c>
      <c r="Q1567">
        <v>5700.36</v>
      </c>
      <c r="R1567">
        <v>5814.77</v>
      </c>
      <c r="S1567">
        <v>5675.5121190143618</v>
      </c>
      <c r="T1567">
        <v>5648.0613546185814</v>
      </c>
      <c r="U1567">
        <v>5591.6605386591582</v>
      </c>
      <c r="V1567">
        <v>5622.6819738099775</v>
      </c>
      <c r="W1567">
        <v>5735.5329243856613</v>
      </c>
      <c r="X1567" t="s">
        <v>21</v>
      </c>
      <c r="Y1567" t="s">
        <v>21</v>
      </c>
      <c r="Z1567" t="s">
        <v>21</v>
      </c>
      <c r="AA1567" t="s">
        <v>21</v>
      </c>
      <c r="AB1567" t="s">
        <v>21</v>
      </c>
      <c r="AC1567" t="s">
        <v>21</v>
      </c>
      <c r="AD1567" t="s">
        <v>21</v>
      </c>
      <c r="AE1567" t="s">
        <v>21</v>
      </c>
    </row>
    <row r="1568" spans="1:31" x14ac:dyDescent="0.25">
      <c r="A1568">
        <v>2030</v>
      </c>
      <c r="B1568" t="s">
        <v>204</v>
      </c>
      <c r="C1568" t="s">
        <v>205</v>
      </c>
      <c r="D1568">
        <v>36.399494873718432</v>
      </c>
      <c r="E1568">
        <v>36.874238559639913</v>
      </c>
      <c r="F1568">
        <v>37.762480620155088</v>
      </c>
      <c r="G1568">
        <v>37.31982495623906</v>
      </c>
      <c r="H1568">
        <v>35.614783695923983</v>
      </c>
      <c r="I1568">
        <v>49.826999999999998</v>
      </c>
      <c r="J1568">
        <v>56.847000000000001</v>
      </c>
      <c r="K1568">
        <v>62.338000000000001</v>
      </c>
      <c r="L1568">
        <v>49.826999999999998</v>
      </c>
      <c r="M1568">
        <v>49.826999999999998</v>
      </c>
      <c r="N1568">
        <v>6617.72</v>
      </c>
      <c r="O1568">
        <v>6524.39</v>
      </c>
      <c r="P1568">
        <v>6362.23</v>
      </c>
      <c r="Q1568">
        <v>6439.42</v>
      </c>
      <c r="R1568">
        <v>6775.18</v>
      </c>
      <c r="S1568">
        <v>6527.5412345398836</v>
      </c>
      <c r="T1568">
        <v>6435.4830296869113</v>
      </c>
      <c r="U1568">
        <v>6275.5327618313677</v>
      </c>
      <c r="V1568">
        <v>6351.6709042571783</v>
      </c>
      <c r="W1568">
        <v>6682.8555486526966</v>
      </c>
      <c r="X1568">
        <v>51.807196103381365</v>
      </c>
      <c r="Y1568">
        <v>42.555911084920403</v>
      </c>
      <c r="Z1568">
        <v>2.2999999999999998</v>
      </c>
      <c r="AA1568">
        <v>2.8</v>
      </c>
      <c r="AB1568">
        <v>2.54375303767605</v>
      </c>
      <c r="AC1568">
        <v>2.4665826876478798</v>
      </c>
      <c r="AD1568">
        <v>589.25329283333326</v>
      </c>
      <c r="AE1568">
        <v>38.790969635807997</v>
      </c>
    </row>
    <row r="1569" spans="1:31" x14ac:dyDescent="0.25">
      <c r="A1569">
        <v>2035</v>
      </c>
      <c r="B1569" t="s">
        <v>204</v>
      </c>
      <c r="C1569" t="s">
        <v>205</v>
      </c>
      <c r="D1569">
        <v>38.164711177794452</v>
      </c>
      <c r="E1569">
        <v>39.08656164041011</v>
      </c>
      <c r="F1569">
        <v>40.698729682420613</v>
      </c>
      <c r="G1569">
        <v>39.963390847711977</v>
      </c>
      <c r="H1569">
        <v>36.914323580895221</v>
      </c>
      <c r="I1569">
        <v>43.604999999999997</v>
      </c>
      <c r="J1569">
        <v>53.863999999999997</v>
      </c>
      <c r="K1569">
        <v>61.911999999999999</v>
      </c>
      <c r="L1569">
        <v>43.604999999999997</v>
      </c>
      <c r="M1569">
        <v>43.604999999999997</v>
      </c>
      <c r="N1569">
        <v>7821.23</v>
      </c>
      <c r="O1569">
        <v>7497.81</v>
      </c>
      <c r="P1569">
        <v>7053.77</v>
      </c>
      <c r="Q1569">
        <v>7239.89</v>
      </c>
      <c r="R1569">
        <v>8287.4</v>
      </c>
      <c r="S1569">
        <v>7714.6511683510889</v>
      </c>
      <c r="T1569">
        <v>7395.6383684630782</v>
      </c>
      <c r="U1569">
        <v>6957.6492408201602</v>
      </c>
      <c r="V1569">
        <v>7141.2330090322585</v>
      </c>
      <c r="W1569">
        <v>8174.4687335103063</v>
      </c>
      <c r="X1569" t="s">
        <v>21</v>
      </c>
      <c r="Y1569" t="s">
        <v>21</v>
      </c>
      <c r="Z1569" t="s">
        <v>21</v>
      </c>
      <c r="AA1569" t="s">
        <v>21</v>
      </c>
      <c r="AB1569" t="s">
        <v>21</v>
      </c>
      <c r="AC1569" t="s">
        <v>21</v>
      </c>
      <c r="AD1569" t="s">
        <v>21</v>
      </c>
      <c r="AE1569" t="s">
        <v>21</v>
      </c>
    </row>
    <row r="1570" spans="1:31" x14ac:dyDescent="0.25">
      <c r="A1570">
        <v>2040</v>
      </c>
      <c r="B1570" t="s">
        <v>204</v>
      </c>
      <c r="C1570" t="s">
        <v>205</v>
      </c>
      <c r="D1570">
        <v>39.700960240060013</v>
      </c>
      <c r="E1570">
        <v>41.233393348337081</v>
      </c>
      <c r="F1570">
        <v>43.780715178794701</v>
      </c>
      <c r="G1570">
        <v>42.715883970992813</v>
      </c>
      <c r="H1570">
        <v>37.959329832458117</v>
      </c>
      <c r="I1570">
        <v>37.893999999999998</v>
      </c>
      <c r="J1570">
        <v>51.008000000000003</v>
      </c>
      <c r="K1570">
        <v>61.454000000000001</v>
      </c>
      <c r="L1570">
        <v>37.893999999999998</v>
      </c>
      <c r="M1570">
        <v>37.893999999999998</v>
      </c>
      <c r="N1570">
        <v>9345.4500000000007</v>
      </c>
      <c r="O1570">
        <v>8542.98</v>
      </c>
      <c r="P1570">
        <v>7567.58</v>
      </c>
      <c r="Q1570">
        <v>7949.9</v>
      </c>
      <c r="R1570">
        <v>10452.6</v>
      </c>
      <c r="S1570">
        <v>9218.1008308497112</v>
      </c>
      <c r="T1570">
        <v>8426.5659798011293</v>
      </c>
      <c r="U1570">
        <v>7464.4576222141959</v>
      </c>
      <c r="V1570">
        <v>7841.5677998568408</v>
      </c>
      <c r="W1570">
        <v>10310.163849203591</v>
      </c>
      <c r="X1570" t="s">
        <v>21</v>
      </c>
      <c r="Y1570" t="s">
        <v>21</v>
      </c>
      <c r="Z1570" t="s">
        <v>21</v>
      </c>
      <c r="AA1570" t="s">
        <v>21</v>
      </c>
      <c r="AB1570" t="s">
        <v>21</v>
      </c>
      <c r="AC1570" t="s">
        <v>21</v>
      </c>
      <c r="AD1570" t="s">
        <v>21</v>
      </c>
      <c r="AE1570" t="s">
        <v>21</v>
      </c>
    </row>
    <row r="1571" spans="1:31" x14ac:dyDescent="0.25">
      <c r="A1571">
        <v>2045</v>
      </c>
      <c r="B1571" t="s">
        <v>204</v>
      </c>
      <c r="C1571" t="s">
        <v>205</v>
      </c>
      <c r="D1571">
        <v>41.078859714928733</v>
      </c>
      <c r="E1571">
        <v>43.271422855713929</v>
      </c>
      <c r="F1571">
        <v>46.858624656164039</v>
      </c>
      <c r="G1571">
        <v>45.429337334333582</v>
      </c>
      <c r="H1571">
        <v>38.824711177794448</v>
      </c>
      <c r="I1571">
        <v>32.770000000000003</v>
      </c>
      <c r="J1571">
        <v>48.293999999999997</v>
      </c>
      <c r="K1571">
        <v>60.96</v>
      </c>
      <c r="L1571">
        <v>32.770000000000003</v>
      </c>
      <c r="M1571">
        <v>32.770000000000003</v>
      </c>
      <c r="N1571">
        <v>11166.2</v>
      </c>
      <c r="O1571">
        <v>9669.33</v>
      </c>
      <c r="P1571">
        <v>7902.32</v>
      </c>
      <c r="Q1571">
        <v>8565.41</v>
      </c>
      <c r="R1571">
        <v>13190.3</v>
      </c>
      <c r="S1571">
        <v>11014.039719589109</v>
      </c>
      <c r="T1571">
        <v>9537.5673623806269</v>
      </c>
      <c r="U1571">
        <v>7794.6361660102275</v>
      </c>
      <c r="V1571">
        <v>8448.6903292584539</v>
      </c>
      <c r="W1571">
        <v>13010.557585686825</v>
      </c>
      <c r="X1571" t="s">
        <v>21</v>
      </c>
      <c r="Y1571" t="s">
        <v>21</v>
      </c>
      <c r="Z1571" t="s">
        <v>21</v>
      </c>
      <c r="AA1571" t="s">
        <v>21</v>
      </c>
      <c r="AB1571" t="s">
        <v>21</v>
      </c>
      <c r="AC1571" t="s">
        <v>21</v>
      </c>
      <c r="AD1571" t="s">
        <v>21</v>
      </c>
      <c r="AE1571" t="s">
        <v>21</v>
      </c>
    </row>
    <row r="1572" spans="1:31" x14ac:dyDescent="0.25">
      <c r="A1572">
        <v>2050</v>
      </c>
      <c r="B1572" t="s">
        <v>204</v>
      </c>
      <c r="C1572" t="s">
        <v>205</v>
      </c>
      <c r="D1572">
        <v>42.130232558139483</v>
      </c>
      <c r="E1572">
        <v>45.026786696674222</v>
      </c>
      <c r="F1572">
        <v>49.767326831707983</v>
      </c>
      <c r="G1572">
        <v>47.943275818954739</v>
      </c>
      <c r="H1572">
        <v>39.35715428857214</v>
      </c>
      <c r="I1572">
        <v>28.251000000000001</v>
      </c>
      <c r="J1572">
        <v>45.731000000000002</v>
      </c>
      <c r="K1572">
        <v>60.427999999999997</v>
      </c>
      <c r="L1572">
        <v>28.251000000000001</v>
      </c>
      <c r="M1572">
        <v>28.251000000000001</v>
      </c>
      <c r="N1572">
        <v>13244.3</v>
      </c>
      <c r="O1572">
        <v>10973.2</v>
      </c>
      <c r="P1572">
        <v>8205.73</v>
      </c>
      <c r="Q1572">
        <v>9232.74</v>
      </c>
      <c r="R1572">
        <v>16320.7</v>
      </c>
      <c r="S1572">
        <v>13063.821735071378</v>
      </c>
      <c r="T1572">
        <v>10823.669704196165</v>
      </c>
      <c r="U1572">
        <v>8093.9116394318517</v>
      </c>
      <c r="V1572">
        <v>9106.9267146065049</v>
      </c>
      <c r="W1572">
        <v>16098.300052972183</v>
      </c>
      <c r="X1572">
        <v>49.95693909968918</v>
      </c>
      <c r="Y1572">
        <v>42.555911084920403</v>
      </c>
      <c r="Z1572">
        <v>2.2999999999999998</v>
      </c>
      <c r="AA1572">
        <v>2.7</v>
      </c>
      <c r="AB1572">
        <v>2.4039685631126702</v>
      </c>
      <c r="AC1572">
        <v>2.46690094271831</v>
      </c>
      <c r="AD1572">
        <v>606.93089161833325</v>
      </c>
      <c r="AE1572">
        <v>207.82902462350401</v>
      </c>
    </row>
    <row r="1573" spans="1:31" x14ac:dyDescent="0.25">
      <c r="A1573">
        <v>2055</v>
      </c>
      <c r="B1573" t="s">
        <v>204</v>
      </c>
      <c r="C1573" t="s">
        <v>205</v>
      </c>
      <c r="D1573">
        <v>42.804961240310092</v>
      </c>
      <c r="E1573">
        <v>46.444071017754489</v>
      </c>
      <c r="F1573">
        <v>52.456784196049007</v>
      </c>
      <c r="G1573">
        <v>50.208237059264818</v>
      </c>
      <c r="H1573">
        <v>39.522625656414107</v>
      </c>
      <c r="I1573">
        <v>24.31</v>
      </c>
      <c r="J1573">
        <v>43.32</v>
      </c>
      <c r="K1573">
        <v>59.853999999999999</v>
      </c>
      <c r="L1573">
        <v>24.31</v>
      </c>
      <c r="M1573">
        <v>24.31</v>
      </c>
      <c r="N1573">
        <v>15629</v>
      </c>
      <c r="O1573">
        <v>12532.1</v>
      </c>
      <c r="P1573">
        <v>8546.16</v>
      </c>
      <c r="Q1573">
        <v>10033.200000000001</v>
      </c>
      <c r="R1573">
        <v>19945</v>
      </c>
      <c r="S1573">
        <v>15416.025754281509</v>
      </c>
      <c r="T1573">
        <v>12361.326787077312</v>
      </c>
      <c r="U1573">
        <v>8429.7026463759976</v>
      </c>
      <c r="V1573">
        <v>9896.4789556502183</v>
      </c>
      <c r="W1573">
        <v>19673.21221249886</v>
      </c>
      <c r="X1573" t="s">
        <v>21</v>
      </c>
      <c r="Y1573" t="s">
        <v>21</v>
      </c>
      <c r="Z1573" t="s">
        <v>21</v>
      </c>
      <c r="AA1573" t="s">
        <v>21</v>
      </c>
      <c r="AB1573" t="s">
        <v>21</v>
      </c>
      <c r="AC1573" t="s">
        <v>21</v>
      </c>
      <c r="AD1573" t="s">
        <v>21</v>
      </c>
      <c r="AE1573" t="s">
        <v>21</v>
      </c>
    </row>
    <row r="1574" spans="1:31" x14ac:dyDescent="0.25">
      <c r="A1574">
        <v>2060</v>
      </c>
      <c r="B1574" t="s">
        <v>204</v>
      </c>
      <c r="C1574" t="s">
        <v>205</v>
      </c>
      <c r="D1574">
        <v>43.101615403850957</v>
      </c>
      <c r="E1574">
        <v>47.512008002000499</v>
      </c>
      <c r="F1574">
        <v>54.913253313328333</v>
      </c>
      <c r="G1574">
        <v>52.217449362340588</v>
      </c>
      <c r="H1574">
        <v>39.334293573393403</v>
      </c>
      <c r="I1574">
        <v>20.900000000000009</v>
      </c>
      <c r="J1574">
        <v>41.061999999999998</v>
      </c>
      <c r="K1574">
        <v>59.234000000000002</v>
      </c>
      <c r="L1574">
        <v>20.900000000000009</v>
      </c>
      <c r="M1574">
        <v>20.900000000000009</v>
      </c>
      <c r="N1574">
        <v>18390.599999999999</v>
      </c>
      <c r="O1574">
        <v>14386.8</v>
      </c>
      <c r="P1574">
        <v>8916.2199999999993</v>
      </c>
      <c r="Q1574">
        <v>10972</v>
      </c>
      <c r="R1574">
        <v>24223.3</v>
      </c>
      <c r="S1574">
        <v>18139.993808733092</v>
      </c>
      <c r="T1574">
        <v>14190.753043809405</v>
      </c>
      <c r="U1574">
        <v>8794.7198893620753</v>
      </c>
      <c r="V1574">
        <v>10822.486056432064</v>
      </c>
      <c r="W1574">
        <v>23893.2124034607</v>
      </c>
      <c r="X1574" t="s">
        <v>21</v>
      </c>
      <c r="Y1574" t="s">
        <v>21</v>
      </c>
      <c r="Z1574" t="s">
        <v>21</v>
      </c>
      <c r="AA1574" t="s">
        <v>21</v>
      </c>
      <c r="AB1574" t="s">
        <v>21</v>
      </c>
      <c r="AC1574" t="s">
        <v>21</v>
      </c>
      <c r="AD1574" t="s">
        <v>21</v>
      </c>
      <c r="AE1574" t="s">
        <v>21</v>
      </c>
    </row>
    <row r="1575" spans="1:31" x14ac:dyDescent="0.25">
      <c r="A1575">
        <v>2065</v>
      </c>
      <c r="B1575" t="s">
        <v>204</v>
      </c>
      <c r="C1575" t="s">
        <v>205</v>
      </c>
      <c r="D1575">
        <v>43.150472618154588</v>
      </c>
      <c r="E1575">
        <v>48.32229557389347</v>
      </c>
      <c r="F1575">
        <v>57.132848212053013</v>
      </c>
      <c r="G1575">
        <v>54.01098274568642</v>
      </c>
      <c r="H1575">
        <v>38.973873468367088</v>
      </c>
      <c r="I1575">
        <v>17.963999999999999</v>
      </c>
      <c r="J1575">
        <v>38.953000000000003</v>
      </c>
      <c r="K1575">
        <v>58.564999999999998</v>
      </c>
      <c r="L1575">
        <v>17.963999999999999</v>
      </c>
      <c r="M1575">
        <v>17.963999999999999</v>
      </c>
      <c r="N1575">
        <v>21543.7</v>
      </c>
      <c r="O1575">
        <v>16555.900000000001</v>
      </c>
      <c r="P1575">
        <v>9312.73</v>
      </c>
      <c r="Q1575">
        <v>12058.7</v>
      </c>
      <c r="R1575">
        <v>29234</v>
      </c>
      <c r="S1575">
        <v>21250.126946222699</v>
      </c>
      <c r="T1575">
        <v>16330.295014736021</v>
      </c>
      <c r="U1575">
        <v>9185.8267018152183</v>
      </c>
      <c r="V1575">
        <v>11894.377744139385</v>
      </c>
      <c r="W1575">
        <v>28835.632279778976</v>
      </c>
      <c r="X1575" t="s">
        <v>21</v>
      </c>
      <c r="Y1575" t="s">
        <v>21</v>
      </c>
      <c r="Z1575" t="s">
        <v>21</v>
      </c>
      <c r="AA1575" t="s">
        <v>21</v>
      </c>
      <c r="AB1575" t="s">
        <v>21</v>
      </c>
      <c r="AC1575" t="s">
        <v>21</v>
      </c>
      <c r="AD1575" t="s">
        <v>21</v>
      </c>
      <c r="AE1575" t="s">
        <v>21</v>
      </c>
    </row>
    <row r="1576" spans="1:31" x14ac:dyDescent="0.25">
      <c r="A1576">
        <v>2070</v>
      </c>
      <c r="B1576" t="s">
        <v>204</v>
      </c>
      <c r="C1576" t="s">
        <v>205</v>
      </c>
      <c r="D1576">
        <v>43.032153038259572</v>
      </c>
      <c r="E1576">
        <v>48.978759689922427</v>
      </c>
      <c r="F1576">
        <v>59.250347586896723</v>
      </c>
      <c r="G1576">
        <v>55.723250812703178</v>
      </c>
      <c r="H1576">
        <v>38.518734683670921</v>
      </c>
      <c r="I1576">
        <v>15.443</v>
      </c>
      <c r="J1576">
        <v>36.985999999999997</v>
      </c>
      <c r="K1576">
        <v>57.843000000000004</v>
      </c>
      <c r="L1576">
        <v>15.443</v>
      </c>
      <c r="M1576">
        <v>15.443</v>
      </c>
      <c r="N1576">
        <v>25029.1</v>
      </c>
      <c r="O1576">
        <v>18995.400000000001</v>
      </c>
      <c r="P1576">
        <v>9695.85</v>
      </c>
      <c r="Q1576">
        <v>13254.5</v>
      </c>
      <c r="R1576">
        <v>34956.6</v>
      </c>
      <c r="S1576">
        <v>24688.031877054662</v>
      </c>
      <c r="T1576">
        <v>18736.552281840104</v>
      </c>
      <c r="U1576">
        <v>9563.725977967264</v>
      </c>
      <c r="V1576">
        <v>13073.88274106624</v>
      </c>
      <c r="W1576">
        <v>34480.251192150296</v>
      </c>
      <c r="X1576" t="s">
        <v>21</v>
      </c>
      <c r="Y1576" t="s">
        <v>21</v>
      </c>
      <c r="Z1576" t="s">
        <v>21</v>
      </c>
      <c r="AA1576" t="s">
        <v>21</v>
      </c>
      <c r="AB1576" t="s">
        <v>21</v>
      </c>
      <c r="AC1576" t="s">
        <v>21</v>
      </c>
      <c r="AD1576" t="s">
        <v>21</v>
      </c>
      <c r="AE1576" t="s">
        <v>21</v>
      </c>
    </row>
    <row r="1577" spans="1:31" x14ac:dyDescent="0.25">
      <c r="A1577">
        <v>2075</v>
      </c>
      <c r="B1577" t="s">
        <v>204</v>
      </c>
      <c r="C1577" t="s">
        <v>205</v>
      </c>
      <c r="D1577">
        <v>42.767261815453857</v>
      </c>
      <c r="E1577">
        <v>49.511172793198298</v>
      </c>
      <c r="F1577">
        <v>61.316699174793698</v>
      </c>
      <c r="G1577">
        <v>57.412853213303329</v>
      </c>
      <c r="H1577">
        <v>37.98945236309077</v>
      </c>
      <c r="I1577">
        <v>13.281000000000009</v>
      </c>
      <c r="J1577">
        <v>35.155000000000001</v>
      </c>
      <c r="K1577">
        <v>57.064</v>
      </c>
      <c r="L1577">
        <v>13.281000000000009</v>
      </c>
      <c r="M1577">
        <v>13.281000000000009</v>
      </c>
      <c r="N1577">
        <v>28800.9</v>
      </c>
      <c r="O1577">
        <v>21683.599999999999</v>
      </c>
      <c r="P1577">
        <v>10053.6</v>
      </c>
      <c r="Q1577">
        <v>14548.5</v>
      </c>
      <c r="R1577">
        <v>41380.5</v>
      </c>
      <c r="S1577">
        <v>28408.434074252116</v>
      </c>
      <c r="T1577">
        <v>21388.120548054165</v>
      </c>
      <c r="U1577">
        <v>9916.6009676399372</v>
      </c>
      <c r="V1577">
        <v>14350.249580022044</v>
      </c>
      <c r="W1577">
        <v>40816.613585325103</v>
      </c>
      <c r="X1577" t="s">
        <v>21</v>
      </c>
      <c r="Y1577" t="s">
        <v>21</v>
      </c>
      <c r="Z1577" t="s">
        <v>21</v>
      </c>
      <c r="AA1577" t="s">
        <v>21</v>
      </c>
      <c r="AB1577" t="s">
        <v>21</v>
      </c>
      <c r="AC1577" t="s">
        <v>21</v>
      </c>
      <c r="AD1577" t="s">
        <v>21</v>
      </c>
      <c r="AE1577" t="s">
        <v>21</v>
      </c>
    </row>
    <row r="1578" spans="1:31" x14ac:dyDescent="0.25">
      <c r="A1578">
        <v>2080</v>
      </c>
      <c r="B1578" t="s">
        <v>204</v>
      </c>
      <c r="C1578" t="s">
        <v>205</v>
      </c>
      <c r="D1578">
        <v>42.347891972993303</v>
      </c>
      <c r="E1578">
        <v>49.906551637909523</v>
      </c>
      <c r="F1578">
        <v>63.319279819954993</v>
      </c>
      <c r="G1578">
        <v>59.074918729682423</v>
      </c>
      <c r="H1578">
        <v>37.38041010252563</v>
      </c>
      <c r="I1578">
        <v>11.428000000000001</v>
      </c>
      <c r="J1578">
        <v>33.450999999999993</v>
      </c>
      <c r="K1578">
        <v>56.222000000000001</v>
      </c>
      <c r="L1578">
        <v>11.428000000000001</v>
      </c>
      <c r="M1578">
        <v>11.428000000000001</v>
      </c>
      <c r="N1578">
        <v>32867.5</v>
      </c>
      <c r="O1578">
        <v>24633.7</v>
      </c>
      <c r="P1578">
        <v>10389.6</v>
      </c>
      <c r="Q1578">
        <v>15950.2</v>
      </c>
      <c r="R1578">
        <v>48570.9</v>
      </c>
      <c r="S1578">
        <v>32419.619072163765</v>
      </c>
      <c r="T1578">
        <v>24298.019938783316</v>
      </c>
      <c r="U1578">
        <v>10248.022341588277</v>
      </c>
      <c r="V1578">
        <v>15732.848805805934</v>
      </c>
      <c r="W1578">
        <v>47909.030987819555</v>
      </c>
      <c r="X1578" t="s">
        <v>21</v>
      </c>
      <c r="Y1578" t="s">
        <v>21</v>
      </c>
      <c r="Z1578" t="s">
        <v>21</v>
      </c>
      <c r="AA1578" t="s">
        <v>21</v>
      </c>
      <c r="AB1578" t="s">
        <v>21</v>
      </c>
      <c r="AC1578" t="s">
        <v>21</v>
      </c>
      <c r="AD1578" t="s">
        <v>21</v>
      </c>
      <c r="AE1578" t="s">
        <v>21</v>
      </c>
    </row>
    <row r="1579" spans="1:31" x14ac:dyDescent="0.25">
      <c r="A1579">
        <v>2085</v>
      </c>
      <c r="B1579" t="s">
        <v>204</v>
      </c>
      <c r="C1579" t="s">
        <v>205</v>
      </c>
      <c r="D1579">
        <v>41.79687921980495</v>
      </c>
      <c r="E1579">
        <v>50.190622655663923</v>
      </c>
      <c r="F1579">
        <v>65.27895973993499</v>
      </c>
      <c r="G1579">
        <v>60.733218304576141</v>
      </c>
      <c r="H1579">
        <v>36.713518379594902</v>
      </c>
      <c r="I1579">
        <v>9.8400000000000034</v>
      </c>
      <c r="J1579">
        <v>31.866</v>
      </c>
      <c r="K1579">
        <v>55.311999999999998</v>
      </c>
      <c r="L1579">
        <v>9.8400000000000034</v>
      </c>
      <c r="M1579">
        <v>9.8400000000000034</v>
      </c>
      <c r="N1579">
        <v>37273.199999999997</v>
      </c>
      <c r="O1579">
        <v>27889</v>
      </c>
      <c r="P1579">
        <v>10720.9</v>
      </c>
      <c r="Q1579">
        <v>17493</v>
      </c>
      <c r="R1579">
        <v>56649.8</v>
      </c>
      <c r="S1579">
        <v>36765.283200747683</v>
      </c>
      <c r="T1579">
        <v>27508.960410848871</v>
      </c>
      <c r="U1579">
        <v>10574.807761793885</v>
      </c>
      <c r="V1579">
        <v>17254.625281185388</v>
      </c>
      <c r="W1579">
        <v>55877.840922317278</v>
      </c>
      <c r="X1579" t="s">
        <v>21</v>
      </c>
      <c r="Y1579" t="s">
        <v>21</v>
      </c>
      <c r="Z1579" t="s">
        <v>21</v>
      </c>
      <c r="AA1579" t="s">
        <v>21</v>
      </c>
      <c r="AB1579" t="s">
        <v>21</v>
      </c>
      <c r="AC1579" t="s">
        <v>21</v>
      </c>
      <c r="AD1579" t="s">
        <v>21</v>
      </c>
      <c r="AE1579" t="s">
        <v>21</v>
      </c>
    </row>
    <row r="1580" spans="1:31" x14ac:dyDescent="0.25">
      <c r="A1580">
        <v>2090</v>
      </c>
      <c r="B1580" t="s">
        <v>204</v>
      </c>
      <c r="C1580" t="s">
        <v>205</v>
      </c>
      <c r="D1580">
        <v>41.13522380595149</v>
      </c>
      <c r="E1580">
        <v>50.349657414353587</v>
      </c>
      <c r="F1580">
        <v>67.104166041510382</v>
      </c>
      <c r="G1580">
        <v>62.312638159539887</v>
      </c>
      <c r="H1580">
        <v>36.007521880470122</v>
      </c>
      <c r="I1580">
        <v>8.4779999999999944</v>
      </c>
      <c r="J1580">
        <v>30.391999999999999</v>
      </c>
      <c r="K1580">
        <v>54.329000000000001</v>
      </c>
      <c r="L1580">
        <v>8.4779999999999944</v>
      </c>
      <c r="M1580">
        <v>8.4779999999999944</v>
      </c>
      <c r="N1580">
        <v>42086.8</v>
      </c>
      <c r="O1580">
        <v>31520.9</v>
      </c>
      <c r="P1580">
        <v>11072.6</v>
      </c>
      <c r="Q1580">
        <v>19230.400000000001</v>
      </c>
      <c r="R1580">
        <v>65788</v>
      </c>
      <c r="S1580">
        <v>41513.288931812342</v>
      </c>
      <c r="T1580">
        <v>31091.36900621486</v>
      </c>
      <c r="U1580">
        <v>10921.715193989216</v>
      </c>
      <c r="V1580">
        <v>18968.349968976592</v>
      </c>
      <c r="W1580">
        <v>64891.515920575337</v>
      </c>
      <c r="X1580" t="s">
        <v>21</v>
      </c>
      <c r="Y1580" t="s">
        <v>21</v>
      </c>
      <c r="Z1580" t="s">
        <v>21</v>
      </c>
      <c r="AA1580" t="s">
        <v>21</v>
      </c>
      <c r="AB1580" t="s">
        <v>21</v>
      </c>
      <c r="AC1580" t="s">
        <v>21</v>
      </c>
      <c r="AD1580" t="s">
        <v>21</v>
      </c>
      <c r="AE1580" t="s">
        <v>21</v>
      </c>
    </row>
    <row r="1581" spans="1:31" x14ac:dyDescent="0.25">
      <c r="A1581">
        <v>2095</v>
      </c>
      <c r="B1581" t="s">
        <v>204</v>
      </c>
      <c r="C1581" t="s">
        <v>205</v>
      </c>
      <c r="D1581">
        <v>40.419944986246513</v>
      </c>
      <c r="E1581">
        <v>50.418839709927482</v>
      </c>
      <c r="F1581">
        <v>68.809712428107034</v>
      </c>
      <c r="G1581">
        <v>63.8305376344086</v>
      </c>
      <c r="H1581">
        <v>35.310927731932978</v>
      </c>
      <c r="I1581">
        <v>7.3100000000000023</v>
      </c>
      <c r="J1581">
        <v>29.02</v>
      </c>
      <c r="K1581">
        <v>53.267000000000003</v>
      </c>
      <c r="L1581">
        <v>7.3100000000000023</v>
      </c>
      <c r="M1581">
        <v>7.3100000000000023</v>
      </c>
      <c r="N1581">
        <v>47296.800000000003</v>
      </c>
      <c r="O1581">
        <v>35529</v>
      </c>
      <c r="P1581">
        <v>11433.6</v>
      </c>
      <c r="Q1581">
        <v>21162.6</v>
      </c>
      <c r="R1581">
        <v>76048.2</v>
      </c>
      <c r="S1581">
        <v>46652.292974285097</v>
      </c>
      <c r="T1581">
        <v>35044.851175626573</v>
      </c>
      <c r="U1581">
        <v>11277.795896356329</v>
      </c>
      <c r="V1581">
        <v>20874.220143806888</v>
      </c>
      <c r="W1581">
        <v>75011.901578268036</v>
      </c>
      <c r="X1581" t="s">
        <v>21</v>
      </c>
      <c r="Y1581" t="s">
        <v>21</v>
      </c>
      <c r="Z1581" t="s">
        <v>21</v>
      </c>
      <c r="AA1581" t="s">
        <v>21</v>
      </c>
      <c r="AB1581" t="s">
        <v>21</v>
      </c>
      <c r="AC1581" t="s">
        <v>21</v>
      </c>
      <c r="AD1581" t="s">
        <v>21</v>
      </c>
      <c r="AE1581" t="s">
        <v>21</v>
      </c>
    </row>
    <row r="1582" spans="1:31" x14ac:dyDescent="0.25">
      <c r="A1582">
        <v>2100</v>
      </c>
      <c r="B1582" t="s">
        <v>204</v>
      </c>
      <c r="C1582" t="s">
        <v>205</v>
      </c>
      <c r="D1582">
        <v>39.659149787446857</v>
      </c>
      <c r="E1582">
        <v>50.389147286821697</v>
      </c>
      <c r="F1582">
        <v>70.407251812953234</v>
      </c>
      <c r="G1582">
        <v>65.302935733933481</v>
      </c>
      <c r="H1582">
        <v>34.628672168042009</v>
      </c>
      <c r="I1582">
        <v>6.3059999999999974</v>
      </c>
      <c r="J1582">
        <v>27.742999999999991</v>
      </c>
      <c r="K1582">
        <v>52.122</v>
      </c>
      <c r="L1582">
        <v>6.3059999999999974</v>
      </c>
      <c r="M1582">
        <v>6.3059999999999974</v>
      </c>
      <c r="N1582">
        <v>52886.8</v>
      </c>
      <c r="O1582">
        <v>39912.9</v>
      </c>
      <c r="P1582">
        <v>11795.6</v>
      </c>
      <c r="Q1582">
        <v>23289.8</v>
      </c>
      <c r="R1582">
        <v>87489</v>
      </c>
      <c r="S1582">
        <v>52166.118808723229</v>
      </c>
      <c r="T1582">
        <v>39369.012369829325</v>
      </c>
      <c r="U1582">
        <v>11634.862971860195</v>
      </c>
      <c r="V1582">
        <v>22972.433080303632</v>
      </c>
      <c r="W1582">
        <v>86296.799361208963</v>
      </c>
      <c r="X1582" t="s">
        <v>21</v>
      </c>
      <c r="Y1582" t="s">
        <v>21</v>
      </c>
      <c r="Z1582" t="s">
        <v>21</v>
      </c>
      <c r="AA1582" t="s">
        <v>21</v>
      </c>
      <c r="AB1582" t="s">
        <v>21</v>
      </c>
      <c r="AC1582" t="s">
        <v>21</v>
      </c>
      <c r="AD1582" t="s">
        <v>21</v>
      </c>
      <c r="AE1582" t="s">
        <v>21</v>
      </c>
    </row>
    <row r="1583" spans="1:31" x14ac:dyDescent="0.25">
      <c r="A1583">
        <v>2020</v>
      </c>
      <c r="B1583" t="s">
        <v>206</v>
      </c>
      <c r="C1583" t="s">
        <v>207</v>
      </c>
      <c r="D1583" t="s">
        <v>21</v>
      </c>
      <c r="E1583" t="s">
        <v>21</v>
      </c>
      <c r="F1583" t="s">
        <v>21</v>
      </c>
      <c r="G1583" t="s">
        <v>21</v>
      </c>
      <c r="H1583" t="s">
        <v>21</v>
      </c>
      <c r="I1583">
        <v>63.7</v>
      </c>
      <c r="J1583">
        <v>63.7</v>
      </c>
      <c r="K1583">
        <v>63.7</v>
      </c>
      <c r="L1583">
        <v>63.7</v>
      </c>
      <c r="M1583">
        <v>63.7</v>
      </c>
      <c r="N1583">
        <v>7689.29</v>
      </c>
      <c r="O1583">
        <v>7689.29</v>
      </c>
      <c r="P1583">
        <v>7689.29</v>
      </c>
      <c r="Q1583">
        <v>7689.29</v>
      </c>
      <c r="R1583">
        <v>7689.29</v>
      </c>
      <c r="S1583">
        <v>7584.5090966881608</v>
      </c>
      <c r="T1583">
        <v>7584.5090966881608</v>
      </c>
      <c r="U1583">
        <v>7584.5090966881608</v>
      </c>
      <c r="V1583">
        <v>7584.5090966881608</v>
      </c>
      <c r="W1583">
        <v>7584.5090966881608</v>
      </c>
      <c r="X1583" t="s">
        <v>21</v>
      </c>
      <c r="Y1583" t="s">
        <v>21</v>
      </c>
      <c r="Z1583" t="s">
        <v>21</v>
      </c>
      <c r="AA1583" t="s">
        <v>21</v>
      </c>
      <c r="AB1583" t="s">
        <v>21</v>
      </c>
      <c r="AC1583" t="s">
        <v>21</v>
      </c>
      <c r="AD1583" t="s">
        <v>21</v>
      </c>
      <c r="AE1583" t="s">
        <v>21</v>
      </c>
    </row>
    <row r="1584" spans="1:31" x14ac:dyDescent="0.25">
      <c r="A1584">
        <v>2025</v>
      </c>
      <c r="B1584" t="s">
        <v>206</v>
      </c>
      <c r="C1584" t="s">
        <v>207</v>
      </c>
      <c r="D1584" t="s">
        <v>21</v>
      </c>
      <c r="E1584" t="s">
        <v>21</v>
      </c>
      <c r="F1584" t="s">
        <v>21</v>
      </c>
      <c r="G1584" t="s">
        <v>21</v>
      </c>
      <c r="H1584" t="s">
        <v>21</v>
      </c>
      <c r="I1584">
        <v>57.156999999999996</v>
      </c>
      <c r="J1584">
        <v>60.597999999999999</v>
      </c>
      <c r="K1584">
        <v>63.155000000000001</v>
      </c>
      <c r="L1584">
        <v>57.156999999999996</v>
      </c>
      <c r="M1584">
        <v>57.156999999999996</v>
      </c>
      <c r="N1584">
        <v>8509.7000000000007</v>
      </c>
      <c r="O1584">
        <v>8450.92</v>
      </c>
      <c r="P1584">
        <v>8379.65</v>
      </c>
      <c r="Q1584">
        <v>8410.23</v>
      </c>
      <c r="R1584">
        <v>8577.09</v>
      </c>
      <c r="S1584">
        <v>8393.7394818100565</v>
      </c>
      <c r="T1584">
        <v>8335.7604688318315</v>
      </c>
      <c r="U1584">
        <v>8265.4616553755859</v>
      </c>
      <c r="V1584">
        <v>8295.6249458974326</v>
      </c>
      <c r="W1584">
        <v>8460.2111674957068</v>
      </c>
      <c r="X1584" t="s">
        <v>21</v>
      </c>
      <c r="Y1584" t="s">
        <v>21</v>
      </c>
      <c r="Z1584" t="s">
        <v>21</v>
      </c>
      <c r="AA1584" t="s">
        <v>21</v>
      </c>
      <c r="AB1584" t="s">
        <v>21</v>
      </c>
      <c r="AC1584" t="s">
        <v>21</v>
      </c>
      <c r="AD1584" t="s">
        <v>21</v>
      </c>
      <c r="AE1584" t="s">
        <v>21</v>
      </c>
    </row>
    <row r="1585" spans="1:31" x14ac:dyDescent="0.25">
      <c r="A1585">
        <v>2030</v>
      </c>
      <c r="B1585" t="s">
        <v>206</v>
      </c>
      <c r="C1585" t="s">
        <v>207</v>
      </c>
      <c r="D1585">
        <v>35.291482263513515</v>
      </c>
      <c r="E1585">
        <v>35.291482263513515</v>
      </c>
      <c r="F1585">
        <v>35.291482263513515</v>
      </c>
      <c r="G1585">
        <v>35.291482263513515</v>
      </c>
      <c r="H1585">
        <v>35.291482263513515</v>
      </c>
      <c r="I1585">
        <v>50.692999999999998</v>
      </c>
      <c r="J1585">
        <v>57.558999999999997</v>
      </c>
      <c r="K1585">
        <v>62.584000000000003</v>
      </c>
      <c r="L1585">
        <v>50.692999999999998</v>
      </c>
      <c r="M1585">
        <v>50.692999999999998</v>
      </c>
      <c r="N1585">
        <v>10178.200000000001</v>
      </c>
      <c r="O1585">
        <v>9977.57</v>
      </c>
      <c r="P1585">
        <v>9755.74</v>
      </c>
      <c r="Q1585">
        <v>9832.25</v>
      </c>
      <c r="R1585">
        <v>10361</v>
      </c>
      <c r="S1585">
        <v>10039.503060479114</v>
      </c>
      <c r="T1585">
        <v>9841.6070180527586</v>
      </c>
      <c r="U1585">
        <v>9622.799865127281</v>
      </c>
      <c r="V1585">
        <v>9698.2672738201018</v>
      </c>
      <c r="W1585">
        <v>10219.812069877198</v>
      </c>
      <c r="X1585">
        <v>33.216163419950135</v>
      </c>
      <c r="Y1585">
        <v>24.912122564962601</v>
      </c>
      <c r="Z1585">
        <v>1.2</v>
      </c>
      <c r="AA1585">
        <v>1.6</v>
      </c>
      <c r="AB1585">
        <v>0.61553720124590205</v>
      </c>
      <c r="AC1585">
        <v>0.59449984367213105</v>
      </c>
      <c r="AD1585">
        <v>1466.1342504583331</v>
      </c>
      <c r="AE1585">
        <v>34.770276782784002</v>
      </c>
    </row>
    <row r="1586" spans="1:31" x14ac:dyDescent="0.25">
      <c r="A1586">
        <v>2035</v>
      </c>
      <c r="B1586" t="s">
        <v>206</v>
      </c>
      <c r="C1586" t="s">
        <v>207</v>
      </c>
      <c r="D1586" t="s">
        <v>21</v>
      </c>
      <c r="E1586" t="s">
        <v>21</v>
      </c>
      <c r="F1586" t="s">
        <v>21</v>
      </c>
      <c r="G1586" t="s">
        <v>21</v>
      </c>
      <c r="H1586" t="s">
        <v>21</v>
      </c>
      <c r="I1586">
        <v>44.536000000000001</v>
      </c>
      <c r="J1586">
        <v>54.612000000000002</v>
      </c>
      <c r="K1586">
        <v>61.984000000000002</v>
      </c>
      <c r="L1586">
        <v>44.536000000000001</v>
      </c>
      <c r="M1586">
        <v>44.536000000000001</v>
      </c>
      <c r="N1586">
        <v>12458.2</v>
      </c>
      <c r="O1586">
        <v>11882.1</v>
      </c>
      <c r="P1586">
        <v>11251.6</v>
      </c>
      <c r="Q1586">
        <v>11466.5</v>
      </c>
      <c r="R1586">
        <v>13062.9</v>
      </c>
      <c r="S1586">
        <v>12288.433812271413</v>
      </c>
      <c r="T1586">
        <v>11720.184248189156</v>
      </c>
      <c r="U1586">
        <v>11098.275985467646</v>
      </c>
      <c r="V1586">
        <v>11310.247572555438</v>
      </c>
      <c r="W1586">
        <v>12884.893648064746</v>
      </c>
      <c r="X1586" t="s">
        <v>21</v>
      </c>
      <c r="Y1586" t="s">
        <v>21</v>
      </c>
      <c r="Z1586" t="s">
        <v>21</v>
      </c>
      <c r="AA1586" t="s">
        <v>21</v>
      </c>
      <c r="AB1586" t="s">
        <v>21</v>
      </c>
      <c r="AC1586" t="s">
        <v>21</v>
      </c>
      <c r="AD1586" t="s">
        <v>21</v>
      </c>
      <c r="AE1586" t="s">
        <v>21</v>
      </c>
    </row>
    <row r="1587" spans="1:31" x14ac:dyDescent="0.25">
      <c r="A1587">
        <v>2040</v>
      </c>
      <c r="B1587" t="s">
        <v>206</v>
      </c>
      <c r="C1587" t="s">
        <v>207</v>
      </c>
      <c r="D1587" t="s">
        <v>21</v>
      </c>
      <c r="E1587" t="s">
        <v>21</v>
      </c>
      <c r="F1587" t="s">
        <v>21</v>
      </c>
      <c r="G1587" t="s">
        <v>21</v>
      </c>
      <c r="H1587" t="s">
        <v>21</v>
      </c>
      <c r="I1587">
        <v>38.844999999999999</v>
      </c>
      <c r="J1587">
        <v>51.78</v>
      </c>
      <c r="K1587">
        <v>61.353999999999999</v>
      </c>
      <c r="L1587">
        <v>38.844999999999999</v>
      </c>
      <c r="M1587">
        <v>38.844999999999999</v>
      </c>
      <c r="N1587">
        <v>15280.3</v>
      </c>
      <c r="O1587">
        <v>13990.3</v>
      </c>
      <c r="P1587">
        <v>12559.9</v>
      </c>
      <c r="Q1587">
        <v>13061.6</v>
      </c>
      <c r="R1587">
        <v>16839.099999999999</v>
      </c>
      <c r="S1587">
        <v>15072.077441496433</v>
      </c>
      <c r="T1587">
        <v>13799.656095087632</v>
      </c>
      <c r="U1587">
        <v>12388.74796027899</v>
      </c>
      <c r="V1587">
        <v>12883.611362986971</v>
      </c>
      <c r="W1587">
        <v>16609.635887063901</v>
      </c>
      <c r="X1587" t="s">
        <v>21</v>
      </c>
      <c r="Y1587" t="s">
        <v>21</v>
      </c>
      <c r="Z1587" t="s">
        <v>21</v>
      </c>
      <c r="AA1587" t="s">
        <v>21</v>
      </c>
      <c r="AB1587" t="s">
        <v>21</v>
      </c>
      <c r="AC1587" t="s">
        <v>21</v>
      </c>
      <c r="AD1587" t="s">
        <v>21</v>
      </c>
      <c r="AE1587" t="s">
        <v>21</v>
      </c>
    </row>
    <row r="1588" spans="1:31" x14ac:dyDescent="0.25">
      <c r="A1588">
        <v>2045</v>
      </c>
      <c r="B1588" t="s">
        <v>206</v>
      </c>
      <c r="C1588" t="s">
        <v>207</v>
      </c>
      <c r="D1588" t="s">
        <v>21</v>
      </c>
      <c r="E1588" t="s">
        <v>21</v>
      </c>
      <c r="F1588" t="s">
        <v>21</v>
      </c>
      <c r="G1588" t="s">
        <v>21</v>
      </c>
      <c r="H1588" t="s">
        <v>21</v>
      </c>
      <c r="I1588">
        <v>33.706000000000003</v>
      </c>
      <c r="J1588">
        <v>49.076999999999998</v>
      </c>
      <c r="K1588">
        <v>60.692999999999998</v>
      </c>
      <c r="L1588">
        <v>33.706000000000003</v>
      </c>
      <c r="M1588">
        <v>33.706000000000003</v>
      </c>
      <c r="N1588">
        <v>18731.900000000001</v>
      </c>
      <c r="O1588">
        <v>16426.900000000001</v>
      </c>
      <c r="P1588">
        <v>13752.6</v>
      </c>
      <c r="Q1588">
        <v>14708.7</v>
      </c>
      <c r="R1588">
        <v>21743.4</v>
      </c>
      <c r="S1588">
        <v>18476.642960306213</v>
      </c>
      <c r="T1588">
        <v>16203.05288009514</v>
      </c>
      <c r="U1588">
        <v>13565.195200481918</v>
      </c>
      <c r="V1588">
        <v>14508.266556529557</v>
      </c>
      <c r="W1588">
        <v>21447.105661631875</v>
      </c>
      <c r="X1588" t="s">
        <v>21</v>
      </c>
      <c r="Y1588" t="s">
        <v>21</v>
      </c>
      <c r="Z1588" t="s">
        <v>21</v>
      </c>
      <c r="AA1588" t="s">
        <v>21</v>
      </c>
      <c r="AB1588" t="s">
        <v>21</v>
      </c>
      <c r="AC1588" t="s">
        <v>21</v>
      </c>
      <c r="AD1588" t="s">
        <v>21</v>
      </c>
      <c r="AE1588" t="s">
        <v>21</v>
      </c>
    </row>
    <row r="1589" spans="1:31" x14ac:dyDescent="0.25">
      <c r="A1589">
        <v>2050</v>
      </c>
      <c r="B1589" t="s">
        <v>206</v>
      </c>
      <c r="C1589" t="s">
        <v>207</v>
      </c>
      <c r="D1589">
        <v>41.281849662162159</v>
      </c>
      <c r="E1589">
        <v>41.281849662162159</v>
      </c>
      <c r="F1589">
        <v>41.281849662162159</v>
      </c>
      <c r="G1589">
        <v>41.281849662162159</v>
      </c>
      <c r="H1589">
        <v>41.281849662162159</v>
      </c>
      <c r="I1589">
        <v>29.144000000000009</v>
      </c>
      <c r="J1589">
        <v>46.514000000000003</v>
      </c>
      <c r="K1589">
        <v>59.997999999999998</v>
      </c>
      <c r="L1589">
        <v>29.144000000000009</v>
      </c>
      <c r="M1589">
        <v>29.144000000000009</v>
      </c>
      <c r="N1589">
        <v>22734.799999999999</v>
      </c>
      <c r="O1589">
        <v>19275.7</v>
      </c>
      <c r="P1589">
        <v>14931.5</v>
      </c>
      <c r="Q1589">
        <v>16520.900000000001</v>
      </c>
      <c r="R1589">
        <v>27503.3</v>
      </c>
      <c r="S1589">
        <v>22424.995989406823</v>
      </c>
      <c r="T1589">
        <v>19013.032672071411</v>
      </c>
      <c r="U1589">
        <v>14728.030491397682</v>
      </c>
      <c r="V1589">
        <v>16295.771954949736</v>
      </c>
      <c r="W1589">
        <v>27128.516292004006</v>
      </c>
      <c r="X1589">
        <v>39.444194061190785</v>
      </c>
      <c r="Y1589">
        <v>24.912122564962601</v>
      </c>
      <c r="Z1589">
        <v>1.2</v>
      </c>
      <c r="AA1589">
        <v>1.9</v>
      </c>
      <c r="AB1589">
        <v>0.59073924901639296</v>
      </c>
      <c r="AC1589">
        <v>0.64720990578688498</v>
      </c>
      <c r="AD1589">
        <v>1480.7955929629161</v>
      </c>
      <c r="AE1589">
        <v>301.83231706156789</v>
      </c>
    </row>
    <row r="1590" spans="1:31" x14ac:dyDescent="0.25">
      <c r="A1590">
        <v>2055</v>
      </c>
      <c r="B1590" t="s">
        <v>206</v>
      </c>
      <c r="C1590" t="s">
        <v>207</v>
      </c>
      <c r="D1590" t="s">
        <v>21</v>
      </c>
      <c r="E1590" t="s">
        <v>21</v>
      </c>
      <c r="F1590" t="s">
        <v>21</v>
      </c>
      <c r="G1590" t="s">
        <v>21</v>
      </c>
      <c r="H1590" t="s">
        <v>21</v>
      </c>
      <c r="I1590">
        <v>25.145</v>
      </c>
      <c r="J1590">
        <v>44.094999999999999</v>
      </c>
      <c r="K1590">
        <v>59.268999999999998</v>
      </c>
      <c r="L1590">
        <v>25.145</v>
      </c>
      <c r="M1590">
        <v>25.145</v>
      </c>
      <c r="N1590">
        <v>27285.4</v>
      </c>
      <c r="O1590">
        <v>22561.3</v>
      </c>
      <c r="P1590">
        <v>16093.9</v>
      </c>
      <c r="Q1590">
        <v>18510.8</v>
      </c>
      <c r="R1590">
        <v>34181.1</v>
      </c>
      <c r="S1590">
        <v>26913.585585505964</v>
      </c>
      <c r="T1590">
        <v>22253.860250180525</v>
      </c>
      <c r="U1590">
        <v>15874.590625557053</v>
      </c>
      <c r="V1590">
        <v>18258.555859770564</v>
      </c>
      <c r="W1590">
        <v>33715.31882459989</v>
      </c>
      <c r="X1590" t="s">
        <v>21</v>
      </c>
      <c r="Y1590" t="s">
        <v>21</v>
      </c>
      <c r="Z1590" t="s">
        <v>21</v>
      </c>
      <c r="AA1590" t="s">
        <v>21</v>
      </c>
      <c r="AB1590" t="s">
        <v>21</v>
      </c>
      <c r="AC1590" t="s">
        <v>21</v>
      </c>
      <c r="AD1590" t="s">
        <v>21</v>
      </c>
      <c r="AE1590" t="s">
        <v>21</v>
      </c>
    </row>
    <row r="1591" spans="1:31" x14ac:dyDescent="0.25">
      <c r="A1591">
        <v>2060</v>
      </c>
      <c r="B1591" t="s">
        <v>206</v>
      </c>
      <c r="C1591" t="s">
        <v>207</v>
      </c>
      <c r="D1591" t="s">
        <v>21</v>
      </c>
      <c r="E1591" t="s">
        <v>21</v>
      </c>
      <c r="F1591" t="s">
        <v>21</v>
      </c>
      <c r="G1591" t="s">
        <v>21</v>
      </c>
      <c r="H1591" t="s">
        <v>21</v>
      </c>
      <c r="I1591">
        <v>21.66800000000001</v>
      </c>
      <c r="J1591">
        <v>41.820999999999998</v>
      </c>
      <c r="K1591">
        <v>58.503</v>
      </c>
      <c r="L1591">
        <v>21.66800000000001</v>
      </c>
      <c r="M1591">
        <v>21.66800000000001</v>
      </c>
      <c r="N1591">
        <v>32464.799999999999</v>
      </c>
      <c r="O1591">
        <v>26310.799999999999</v>
      </c>
      <c r="P1591">
        <v>17195.2</v>
      </c>
      <c r="Q1591">
        <v>20642.400000000001</v>
      </c>
      <c r="R1591">
        <v>41999.4</v>
      </c>
      <c r="S1591">
        <v>32022.406609994134</v>
      </c>
      <c r="T1591">
        <v>25952.266326428431</v>
      </c>
      <c r="U1591">
        <v>16960.88336106094</v>
      </c>
      <c r="V1591">
        <v>20361.108838069016</v>
      </c>
      <c r="W1591">
        <v>41427.079919660304</v>
      </c>
      <c r="X1591" t="s">
        <v>21</v>
      </c>
      <c r="Y1591" t="s">
        <v>21</v>
      </c>
      <c r="Z1591" t="s">
        <v>21</v>
      </c>
      <c r="AA1591" t="s">
        <v>21</v>
      </c>
      <c r="AB1591" t="s">
        <v>21</v>
      </c>
      <c r="AC1591" t="s">
        <v>21</v>
      </c>
      <c r="AD1591" t="s">
        <v>21</v>
      </c>
      <c r="AE1591" t="s">
        <v>21</v>
      </c>
    </row>
    <row r="1592" spans="1:31" x14ac:dyDescent="0.25">
      <c r="A1592">
        <v>2065</v>
      </c>
      <c r="B1592" t="s">
        <v>206</v>
      </c>
      <c r="C1592" t="s">
        <v>207</v>
      </c>
      <c r="D1592" t="s">
        <v>21</v>
      </c>
      <c r="E1592" t="s">
        <v>21</v>
      </c>
      <c r="F1592" t="s">
        <v>21</v>
      </c>
      <c r="G1592" t="s">
        <v>21</v>
      </c>
      <c r="H1592" t="s">
        <v>21</v>
      </c>
      <c r="I1592">
        <v>18.661000000000001</v>
      </c>
      <c r="J1592">
        <v>39.69</v>
      </c>
      <c r="K1592">
        <v>57.698999999999998</v>
      </c>
      <c r="L1592">
        <v>18.661000000000001</v>
      </c>
      <c r="M1592">
        <v>18.661000000000001</v>
      </c>
      <c r="N1592">
        <v>38325.199999999997</v>
      </c>
      <c r="O1592">
        <v>30571.5</v>
      </c>
      <c r="P1592">
        <v>18257.900000000001</v>
      </c>
      <c r="Q1592">
        <v>22955.599999999999</v>
      </c>
      <c r="R1592">
        <v>51139.8</v>
      </c>
      <c r="S1592">
        <v>37802.947740609743</v>
      </c>
      <c r="T1592">
        <v>30154.90635018345</v>
      </c>
      <c r="U1592">
        <v>18009.102093486235</v>
      </c>
      <c r="V1592">
        <v>22642.787178001447</v>
      </c>
      <c r="W1592">
        <v>50442.924938819218</v>
      </c>
      <c r="X1592" t="s">
        <v>21</v>
      </c>
      <c r="Y1592" t="s">
        <v>21</v>
      </c>
      <c r="Z1592" t="s">
        <v>21</v>
      </c>
      <c r="AA1592" t="s">
        <v>21</v>
      </c>
      <c r="AB1592" t="s">
        <v>21</v>
      </c>
      <c r="AC1592" t="s">
        <v>21</v>
      </c>
      <c r="AD1592" t="s">
        <v>21</v>
      </c>
      <c r="AE1592" t="s">
        <v>21</v>
      </c>
    </row>
    <row r="1593" spans="1:31" x14ac:dyDescent="0.25">
      <c r="A1593">
        <v>2070</v>
      </c>
      <c r="B1593" t="s">
        <v>206</v>
      </c>
      <c r="C1593" t="s">
        <v>207</v>
      </c>
      <c r="D1593" t="s">
        <v>21</v>
      </c>
      <c r="E1593" t="s">
        <v>21</v>
      </c>
      <c r="F1593" t="s">
        <v>21</v>
      </c>
      <c r="G1593" t="s">
        <v>21</v>
      </c>
      <c r="H1593" t="s">
        <v>21</v>
      </c>
      <c r="I1593">
        <v>16.071000000000002</v>
      </c>
      <c r="J1593">
        <v>37.697000000000003</v>
      </c>
      <c r="K1593">
        <v>56.853999999999999</v>
      </c>
      <c r="L1593">
        <v>16.071000000000002</v>
      </c>
      <c r="M1593">
        <v>16.071000000000002</v>
      </c>
      <c r="N1593">
        <v>44616</v>
      </c>
      <c r="O1593">
        <v>35202.199999999997</v>
      </c>
      <c r="P1593">
        <v>19231.599999999999</v>
      </c>
      <c r="Q1593">
        <v>25391.3</v>
      </c>
      <c r="R1593">
        <v>61343.9</v>
      </c>
      <c r="S1593">
        <v>44008.023869282988</v>
      </c>
      <c r="T1593">
        <v>34722.504434536342</v>
      </c>
      <c r="U1593">
        <v>18969.533616740689</v>
      </c>
      <c r="V1593">
        <v>25045.296227185878</v>
      </c>
      <c r="W1593">
        <v>60507.97506354018</v>
      </c>
      <c r="X1593" t="s">
        <v>21</v>
      </c>
      <c r="Y1593" t="s">
        <v>21</v>
      </c>
      <c r="Z1593" t="s">
        <v>21</v>
      </c>
      <c r="AA1593" t="s">
        <v>21</v>
      </c>
      <c r="AB1593" t="s">
        <v>21</v>
      </c>
      <c r="AC1593" t="s">
        <v>21</v>
      </c>
      <c r="AD1593" t="s">
        <v>21</v>
      </c>
      <c r="AE1593" t="s">
        <v>21</v>
      </c>
    </row>
    <row r="1594" spans="1:31" x14ac:dyDescent="0.25">
      <c r="A1594">
        <v>2075</v>
      </c>
      <c r="B1594" t="s">
        <v>206</v>
      </c>
      <c r="C1594" t="s">
        <v>207</v>
      </c>
      <c r="D1594" t="s">
        <v>21</v>
      </c>
      <c r="E1594" t="s">
        <v>21</v>
      </c>
      <c r="F1594" t="s">
        <v>21</v>
      </c>
      <c r="G1594" t="s">
        <v>21</v>
      </c>
      <c r="H1594" t="s">
        <v>21</v>
      </c>
      <c r="I1594">
        <v>13.843</v>
      </c>
      <c r="J1594">
        <v>35.837000000000003</v>
      </c>
      <c r="K1594">
        <v>55.966000000000001</v>
      </c>
      <c r="L1594">
        <v>13.843</v>
      </c>
      <c r="M1594">
        <v>13.843</v>
      </c>
      <c r="N1594">
        <v>51350.5</v>
      </c>
      <c r="O1594">
        <v>40238.1</v>
      </c>
      <c r="P1594">
        <v>20157.900000000001</v>
      </c>
      <c r="Q1594">
        <v>28005.5</v>
      </c>
      <c r="R1594">
        <v>72709.399999999994</v>
      </c>
      <c r="S1594">
        <v>50650.753758732651</v>
      </c>
      <c r="T1594">
        <v>39689.780913900744</v>
      </c>
      <c r="U1594">
        <v>19883.211053313153</v>
      </c>
      <c r="V1594">
        <v>27623.872881280364</v>
      </c>
      <c r="W1594">
        <v>71718.598949283754</v>
      </c>
      <c r="X1594" t="s">
        <v>21</v>
      </c>
      <c r="Y1594" t="s">
        <v>21</v>
      </c>
      <c r="Z1594" t="s">
        <v>21</v>
      </c>
      <c r="AA1594" t="s">
        <v>21</v>
      </c>
      <c r="AB1594" t="s">
        <v>21</v>
      </c>
      <c r="AC1594" t="s">
        <v>21</v>
      </c>
      <c r="AD1594" t="s">
        <v>21</v>
      </c>
      <c r="AE1594" t="s">
        <v>21</v>
      </c>
    </row>
    <row r="1595" spans="1:31" x14ac:dyDescent="0.25">
      <c r="A1595">
        <v>2080</v>
      </c>
      <c r="B1595" t="s">
        <v>206</v>
      </c>
      <c r="C1595" t="s">
        <v>207</v>
      </c>
      <c r="D1595" t="s">
        <v>21</v>
      </c>
      <c r="E1595" t="s">
        <v>21</v>
      </c>
      <c r="F1595" t="s">
        <v>21</v>
      </c>
      <c r="G1595" t="s">
        <v>21</v>
      </c>
      <c r="H1595" t="s">
        <v>21</v>
      </c>
      <c r="I1595">
        <v>11.929</v>
      </c>
      <c r="J1595">
        <v>34.100999999999999</v>
      </c>
      <c r="K1595">
        <v>55.034999999999997</v>
      </c>
      <c r="L1595">
        <v>11.929</v>
      </c>
      <c r="M1595">
        <v>11.929</v>
      </c>
      <c r="N1595">
        <v>58390.5</v>
      </c>
      <c r="O1595">
        <v>45595.8</v>
      </c>
      <c r="P1595">
        <v>21007.1</v>
      </c>
      <c r="Q1595">
        <v>30760.6</v>
      </c>
      <c r="R1595">
        <v>85121.2</v>
      </c>
      <c r="S1595">
        <v>57594.820641459752</v>
      </c>
      <c r="T1595">
        <v>44974.472268671627</v>
      </c>
      <c r="U1595">
        <v>20720.839121042107</v>
      </c>
      <c r="V1595">
        <v>30341.429510343067</v>
      </c>
      <c r="W1595">
        <v>83961.265048009926</v>
      </c>
      <c r="X1595" t="s">
        <v>21</v>
      </c>
      <c r="Y1595" t="s">
        <v>21</v>
      </c>
      <c r="Z1595" t="s">
        <v>21</v>
      </c>
      <c r="AA1595" t="s">
        <v>21</v>
      </c>
      <c r="AB1595" t="s">
        <v>21</v>
      </c>
      <c r="AC1595" t="s">
        <v>21</v>
      </c>
      <c r="AD1595" t="s">
        <v>21</v>
      </c>
      <c r="AE1595" t="s">
        <v>21</v>
      </c>
    </row>
    <row r="1596" spans="1:31" x14ac:dyDescent="0.25">
      <c r="A1596">
        <v>2085</v>
      </c>
      <c r="B1596" t="s">
        <v>206</v>
      </c>
      <c r="C1596" t="s">
        <v>207</v>
      </c>
      <c r="D1596" t="s">
        <v>21</v>
      </c>
      <c r="E1596" t="s">
        <v>21</v>
      </c>
      <c r="F1596" t="s">
        <v>21</v>
      </c>
      <c r="G1596" t="s">
        <v>21</v>
      </c>
      <c r="H1596" t="s">
        <v>21</v>
      </c>
      <c r="I1596">
        <v>10.28400000000001</v>
      </c>
      <c r="J1596">
        <v>32.482999999999997</v>
      </c>
      <c r="K1596">
        <v>54.057000000000002</v>
      </c>
      <c r="L1596">
        <v>10.28400000000001</v>
      </c>
      <c r="M1596">
        <v>10.28400000000001</v>
      </c>
      <c r="N1596">
        <v>65772.5</v>
      </c>
      <c r="O1596">
        <v>51313.8</v>
      </c>
      <c r="P1596">
        <v>21793</v>
      </c>
      <c r="Q1596">
        <v>33680.6</v>
      </c>
      <c r="R1596">
        <v>98715.8</v>
      </c>
      <c r="S1596">
        <v>64876.227136955698</v>
      </c>
      <c r="T1596">
        <v>50614.553864613896</v>
      </c>
      <c r="U1596">
        <v>21496.029769214725</v>
      </c>
      <c r="V1596">
        <v>33221.639069656012</v>
      </c>
      <c r="W1596">
        <v>97370.613292885188</v>
      </c>
      <c r="X1596" t="s">
        <v>21</v>
      </c>
      <c r="Y1596" t="s">
        <v>21</v>
      </c>
      <c r="Z1596" t="s">
        <v>21</v>
      </c>
      <c r="AA1596" t="s">
        <v>21</v>
      </c>
      <c r="AB1596" t="s">
        <v>21</v>
      </c>
      <c r="AC1596" t="s">
        <v>21</v>
      </c>
      <c r="AD1596" t="s">
        <v>21</v>
      </c>
      <c r="AE1596" t="s">
        <v>21</v>
      </c>
    </row>
    <row r="1597" spans="1:31" x14ac:dyDescent="0.25">
      <c r="A1597">
        <v>2090</v>
      </c>
      <c r="B1597" t="s">
        <v>206</v>
      </c>
      <c r="C1597" t="s">
        <v>207</v>
      </c>
      <c r="D1597" t="s">
        <v>21</v>
      </c>
      <c r="E1597" t="s">
        <v>21</v>
      </c>
      <c r="F1597" t="s">
        <v>21</v>
      </c>
      <c r="G1597" t="s">
        <v>21</v>
      </c>
      <c r="H1597" t="s">
        <v>21</v>
      </c>
      <c r="I1597">
        <v>8.8709999999999951</v>
      </c>
      <c r="J1597">
        <v>30.974999999999991</v>
      </c>
      <c r="K1597">
        <v>53.030999999999999</v>
      </c>
      <c r="L1597">
        <v>8.8709999999999951</v>
      </c>
      <c r="M1597">
        <v>8.8709999999999951</v>
      </c>
      <c r="N1597">
        <v>73520.800000000003</v>
      </c>
      <c r="O1597">
        <v>57403.6</v>
      </c>
      <c r="P1597">
        <v>22529.5</v>
      </c>
      <c r="Q1597">
        <v>36788.1</v>
      </c>
      <c r="R1597">
        <v>113623</v>
      </c>
      <c r="S1597">
        <v>72518.942112443532</v>
      </c>
      <c r="T1597">
        <v>56621.368992800184</v>
      </c>
      <c r="U1597">
        <v>22222.493584431842</v>
      </c>
      <c r="V1597">
        <v>36286.793592109767</v>
      </c>
      <c r="W1597">
        <v>112074.67491705982</v>
      </c>
      <c r="X1597" t="s">
        <v>21</v>
      </c>
      <c r="Y1597" t="s">
        <v>21</v>
      </c>
      <c r="Z1597" t="s">
        <v>21</v>
      </c>
      <c r="AA1597" t="s">
        <v>21</v>
      </c>
      <c r="AB1597" t="s">
        <v>21</v>
      </c>
      <c r="AC1597" t="s">
        <v>21</v>
      </c>
      <c r="AD1597" t="s">
        <v>21</v>
      </c>
      <c r="AE1597" t="s">
        <v>21</v>
      </c>
    </row>
    <row r="1598" spans="1:31" x14ac:dyDescent="0.25">
      <c r="A1598">
        <v>2095</v>
      </c>
      <c r="B1598" t="s">
        <v>206</v>
      </c>
      <c r="C1598" t="s">
        <v>207</v>
      </c>
      <c r="D1598" t="s">
        <v>21</v>
      </c>
      <c r="E1598" t="s">
        <v>21</v>
      </c>
      <c r="F1598" t="s">
        <v>21</v>
      </c>
      <c r="G1598" t="s">
        <v>21</v>
      </c>
      <c r="H1598" t="s">
        <v>21</v>
      </c>
      <c r="I1598">
        <v>7.6560000000000059</v>
      </c>
      <c r="J1598">
        <v>29.568999999999999</v>
      </c>
      <c r="K1598">
        <v>51.956000000000003</v>
      </c>
      <c r="L1598">
        <v>7.6560000000000059</v>
      </c>
      <c r="M1598">
        <v>7.6560000000000059</v>
      </c>
      <c r="N1598">
        <v>81666.7</v>
      </c>
      <c r="O1598">
        <v>63899.5</v>
      </c>
      <c r="P1598">
        <v>23244.6</v>
      </c>
      <c r="Q1598">
        <v>40136.6</v>
      </c>
      <c r="R1598">
        <v>129996</v>
      </c>
      <c r="S1598">
        <v>80553.839047103567</v>
      </c>
      <c r="T1598">
        <v>63028.75025182106</v>
      </c>
      <c r="U1598">
        <v>22927.849014522486</v>
      </c>
      <c r="V1598">
        <v>39589.664040520518</v>
      </c>
      <c r="W1598">
        <v>128224.56228508407</v>
      </c>
      <c r="X1598" t="s">
        <v>21</v>
      </c>
      <c r="Y1598" t="s">
        <v>21</v>
      </c>
      <c r="Z1598" t="s">
        <v>21</v>
      </c>
      <c r="AA1598" t="s">
        <v>21</v>
      </c>
      <c r="AB1598" t="s">
        <v>21</v>
      </c>
      <c r="AC1598" t="s">
        <v>21</v>
      </c>
      <c r="AD1598" t="s">
        <v>21</v>
      </c>
      <c r="AE1598" t="s">
        <v>21</v>
      </c>
    </row>
    <row r="1599" spans="1:31" x14ac:dyDescent="0.25">
      <c r="A1599">
        <v>2100</v>
      </c>
      <c r="B1599" t="s">
        <v>206</v>
      </c>
      <c r="C1599" t="s">
        <v>207</v>
      </c>
      <c r="D1599" t="s">
        <v>21</v>
      </c>
      <c r="E1599" t="s">
        <v>21</v>
      </c>
      <c r="F1599" t="s">
        <v>21</v>
      </c>
      <c r="G1599" t="s">
        <v>21</v>
      </c>
      <c r="H1599" t="s">
        <v>21</v>
      </c>
      <c r="I1599">
        <v>6.6110000000000042</v>
      </c>
      <c r="J1599">
        <v>28.257000000000009</v>
      </c>
      <c r="K1599">
        <v>50.829000000000001</v>
      </c>
      <c r="L1599">
        <v>6.6110000000000042</v>
      </c>
      <c r="M1599">
        <v>6.6110000000000042</v>
      </c>
      <c r="N1599">
        <v>90218.9</v>
      </c>
      <c r="O1599">
        <v>70819.7</v>
      </c>
      <c r="P1599">
        <v>23960.1</v>
      </c>
      <c r="Q1599">
        <v>43773.9</v>
      </c>
      <c r="R1599">
        <v>147962</v>
      </c>
      <c r="S1599">
        <v>88989.499387225544</v>
      </c>
      <c r="T1599">
        <v>69854.649632765388</v>
      </c>
      <c r="U1599">
        <v>23633.598993867832</v>
      </c>
      <c r="V1599">
        <v>43177.399050824963</v>
      </c>
      <c r="W1599">
        <v>145945.7420599527</v>
      </c>
      <c r="X1599" t="s">
        <v>21</v>
      </c>
      <c r="Y1599" t="s">
        <v>21</v>
      </c>
      <c r="Z1599" t="s">
        <v>21</v>
      </c>
      <c r="AA1599" t="s">
        <v>21</v>
      </c>
      <c r="AB1599" t="s">
        <v>21</v>
      </c>
      <c r="AC1599" t="s">
        <v>21</v>
      </c>
      <c r="AD1599" t="s">
        <v>21</v>
      </c>
      <c r="AE1599" t="s">
        <v>21</v>
      </c>
    </row>
    <row r="1600" spans="1:31" x14ac:dyDescent="0.25">
      <c r="A1600">
        <v>2020</v>
      </c>
      <c r="B1600" t="s">
        <v>208</v>
      </c>
      <c r="C1600" t="s">
        <v>209</v>
      </c>
      <c r="D1600">
        <v>29.528425452856482</v>
      </c>
      <c r="E1600">
        <v>29.528425452856482</v>
      </c>
      <c r="F1600">
        <v>29.528425452856482</v>
      </c>
      <c r="G1600">
        <v>29.528425452856482</v>
      </c>
      <c r="H1600">
        <v>29.528425452856482</v>
      </c>
      <c r="I1600">
        <v>31.7</v>
      </c>
      <c r="J1600">
        <v>31.7</v>
      </c>
      <c r="K1600">
        <v>31.7</v>
      </c>
      <c r="L1600">
        <v>31.7</v>
      </c>
      <c r="M1600">
        <v>31.7</v>
      </c>
      <c r="N1600">
        <v>27637.599999999999</v>
      </c>
      <c r="O1600">
        <v>27637.599999999999</v>
      </c>
      <c r="P1600">
        <v>27637.599999999999</v>
      </c>
      <c r="Q1600">
        <v>27637.599999999999</v>
      </c>
      <c r="R1600">
        <v>27637.599999999999</v>
      </c>
      <c r="S1600">
        <v>27260.986204269666</v>
      </c>
      <c r="T1600">
        <v>27260.986204269666</v>
      </c>
      <c r="U1600">
        <v>27260.986204269666</v>
      </c>
      <c r="V1600">
        <v>27260.986204269666</v>
      </c>
      <c r="W1600">
        <v>27260.986204269666</v>
      </c>
      <c r="X1600" t="s">
        <v>21</v>
      </c>
      <c r="Y1600" t="s">
        <v>21</v>
      </c>
      <c r="Z1600" t="s">
        <v>21</v>
      </c>
      <c r="AA1600" t="s">
        <v>21</v>
      </c>
      <c r="AB1600" t="s">
        <v>21</v>
      </c>
      <c r="AC1600" t="s">
        <v>21</v>
      </c>
      <c r="AD1600" t="s">
        <v>21</v>
      </c>
      <c r="AE1600" t="s">
        <v>21</v>
      </c>
    </row>
    <row r="1601" spans="1:31" x14ac:dyDescent="0.25">
      <c r="A1601">
        <v>2025</v>
      </c>
      <c r="B1601" t="s">
        <v>208</v>
      </c>
      <c r="C1601" t="s">
        <v>209</v>
      </c>
      <c r="D1601">
        <v>28.47651339216597</v>
      </c>
      <c r="E1601">
        <v>28.429958197863449</v>
      </c>
      <c r="F1601">
        <v>28.696005573618208</v>
      </c>
      <c r="G1601">
        <v>28.366264127573931</v>
      </c>
      <c r="H1601">
        <v>27.939820405635551</v>
      </c>
      <c r="I1601">
        <v>27.343</v>
      </c>
      <c r="J1601">
        <v>29.998000000000001</v>
      </c>
      <c r="K1601">
        <v>31.626999999999999</v>
      </c>
      <c r="L1601">
        <v>27.343</v>
      </c>
      <c r="M1601">
        <v>27.343</v>
      </c>
      <c r="N1601">
        <v>33053.4</v>
      </c>
      <c r="O1601">
        <v>33107.599999999999</v>
      </c>
      <c r="P1601">
        <v>32800.5</v>
      </c>
      <c r="Q1601">
        <v>33181.800000000003</v>
      </c>
      <c r="R1601">
        <v>33688.400000000001</v>
      </c>
      <c r="S1601">
        <v>32602.985838285782</v>
      </c>
      <c r="T1601">
        <v>32656.447262297683</v>
      </c>
      <c r="U1601">
        <v>32353.53207200145</v>
      </c>
      <c r="V1601">
        <v>32729.636149044611</v>
      </c>
      <c r="W1601">
        <v>33229.33278012267</v>
      </c>
      <c r="X1601" t="s">
        <v>21</v>
      </c>
      <c r="Y1601" t="s">
        <v>21</v>
      </c>
      <c r="Z1601" t="s">
        <v>21</v>
      </c>
      <c r="AA1601" t="s">
        <v>21</v>
      </c>
      <c r="AB1601" t="s">
        <v>21</v>
      </c>
      <c r="AC1601" t="s">
        <v>21</v>
      </c>
      <c r="AD1601" t="s">
        <v>21</v>
      </c>
      <c r="AE1601" t="s">
        <v>21</v>
      </c>
    </row>
    <row r="1602" spans="1:31" x14ac:dyDescent="0.25">
      <c r="A1602">
        <v>2030</v>
      </c>
      <c r="B1602" t="s">
        <v>208</v>
      </c>
      <c r="C1602" t="s">
        <v>209</v>
      </c>
      <c r="D1602">
        <v>26.975847654435668</v>
      </c>
      <c r="E1602">
        <v>26.868091035764049</v>
      </c>
      <c r="F1602">
        <v>27.364096609382258</v>
      </c>
      <c r="G1602">
        <v>26.702755844557981</v>
      </c>
      <c r="H1602">
        <v>26.024461991020281</v>
      </c>
      <c r="I1602">
        <v>23.568000000000001</v>
      </c>
      <c r="J1602">
        <v>28.355</v>
      </c>
      <c r="K1602">
        <v>31.55</v>
      </c>
      <c r="L1602">
        <v>23.568000000000001</v>
      </c>
      <c r="M1602">
        <v>23.568000000000001</v>
      </c>
      <c r="N1602">
        <v>38254.400000000001</v>
      </c>
      <c r="O1602">
        <v>38327.1</v>
      </c>
      <c r="P1602">
        <v>37520.9</v>
      </c>
      <c r="Q1602">
        <v>38637.599999999999</v>
      </c>
      <c r="R1602">
        <v>39808.9</v>
      </c>
      <c r="S1602">
        <v>37733.112522527772</v>
      </c>
      <c r="T1602">
        <v>37804.821849569569</v>
      </c>
      <c r="U1602">
        <v>37009.607826720909</v>
      </c>
      <c r="V1602">
        <v>38111.090708530755</v>
      </c>
      <c r="W1602">
        <v>39266.42956360722</v>
      </c>
      <c r="X1602">
        <v>25.910820058407776</v>
      </c>
      <c r="Y1602">
        <v>38.912334749637303</v>
      </c>
      <c r="Z1602">
        <v>42.2</v>
      </c>
      <c r="AA1602">
        <v>28.1</v>
      </c>
      <c r="AB1602">
        <v>0.48218858753333299</v>
      </c>
      <c r="AC1602">
        <v>0.53480896113333298</v>
      </c>
      <c r="AD1602">
        <v>762.44724259999998</v>
      </c>
      <c r="AE1602">
        <v>24.21604627344</v>
      </c>
    </row>
    <row r="1603" spans="1:31" x14ac:dyDescent="0.25">
      <c r="A1603">
        <v>2035</v>
      </c>
      <c r="B1603" t="s">
        <v>208</v>
      </c>
      <c r="C1603" t="s">
        <v>209</v>
      </c>
      <c r="D1603">
        <v>25.63783867471745</v>
      </c>
      <c r="E1603">
        <v>25.46767301439851</v>
      </c>
      <c r="F1603">
        <v>26.169329617587859</v>
      </c>
      <c r="G1603">
        <v>25.164886205294941</v>
      </c>
      <c r="H1603">
        <v>24.39441089952005</v>
      </c>
      <c r="I1603">
        <v>20.315999999999999</v>
      </c>
      <c r="J1603">
        <v>26.771000000000001</v>
      </c>
      <c r="K1603">
        <v>31.468999999999991</v>
      </c>
      <c r="L1603">
        <v>20.315999999999999</v>
      </c>
      <c r="M1603">
        <v>20.315999999999999</v>
      </c>
      <c r="N1603">
        <v>43525.8</v>
      </c>
      <c r="O1603">
        <v>43043</v>
      </c>
      <c r="P1603">
        <v>41131.800000000003</v>
      </c>
      <c r="Q1603">
        <v>44206.1</v>
      </c>
      <c r="R1603">
        <v>46806.1</v>
      </c>
      <c r="S1603">
        <v>42932.679875597045</v>
      </c>
      <c r="T1603">
        <v>42456.458925173654</v>
      </c>
      <c r="U1603">
        <v>40571.302586215126</v>
      </c>
      <c r="V1603">
        <v>43603.709520528748</v>
      </c>
      <c r="W1603">
        <v>46168.279676081373</v>
      </c>
      <c r="X1603" t="s">
        <v>21</v>
      </c>
      <c r="Y1603" t="s">
        <v>21</v>
      </c>
      <c r="Z1603" t="s">
        <v>21</v>
      </c>
      <c r="AA1603" t="s">
        <v>21</v>
      </c>
      <c r="AB1603" t="s">
        <v>21</v>
      </c>
      <c r="AC1603" t="s">
        <v>21</v>
      </c>
      <c r="AD1603" t="s">
        <v>21</v>
      </c>
      <c r="AE1603" t="s">
        <v>21</v>
      </c>
    </row>
    <row r="1604" spans="1:31" x14ac:dyDescent="0.25">
      <c r="A1604">
        <v>2040</v>
      </c>
      <c r="B1604" t="s">
        <v>208</v>
      </c>
      <c r="C1604" t="s">
        <v>209</v>
      </c>
      <c r="D1604">
        <v>24.502895185013159</v>
      </c>
      <c r="E1604">
        <v>24.28444031583836</v>
      </c>
      <c r="F1604">
        <v>25.188264437219381</v>
      </c>
      <c r="G1604">
        <v>23.79684161634928</v>
      </c>
      <c r="H1604">
        <v>23.072751199876141</v>
      </c>
      <c r="I1604">
        <v>17.523</v>
      </c>
      <c r="J1604">
        <v>25.248999999999999</v>
      </c>
      <c r="K1604">
        <v>31.385000000000009</v>
      </c>
      <c r="L1604">
        <v>17.523</v>
      </c>
      <c r="M1604">
        <v>17.523</v>
      </c>
      <c r="N1604">
        <v>49024.6</v>
      </c>
      <c r="O1604">
        <v>47161.3</v>
      </c>
      <c r="P1604">
        <v>43388.3</v>
      </c>
      <c r="Q1604">
        <v>49964.1</v>
      </c>
      <c r="R1604">
        <v>55069.7</v>
      </c>
      <c r="S1604">
        <v>48356.54847996348</v>
      </c>
      <c r="T1604">
        <v>46518.639414255333</v>
      </c>
      <c r="U1604">
        <v>42797.053569293777</v>
      </c>
      <c r="V1604">
        <v>49283.246041941056</v>
      </c>
      <c r="W1604">
        <v>54319.272728937001</v>
      </c>
      <c r="X1604" t="s">
        <v>21</v>
      </c>
      <c r="Y1604" t="s">
        <v>21</v>
      </c>
      <c r="Z1604" t="s">
        <v>21</v>
      </c>
      <c r="AA1604" t="s">
        <v>21</v>
      </c>
      <c r="AB1604" t="s">
        <v>21</v>
      </c>
      <c r="AC1604" t="s">
        <v>21</v>
      </c>
      <c r="AD1604" t="s">
        <v>21</v>
      </c>
      <c r="AE1604" t="s">
        <v>21</v>
      </c>
    </row>
    <row r="1605" spans="1:31" x14ac:dyDescent="0.25">
      <c r="A1605">
        <v>2045</v>
      </c>
      <c r="B1605" t="s">
        <v>208</v>
      </c>
      <c r="C1605" t="s">
        <v>209</v>
      </c>
      <c r="D1605">
        <v>23.55674252980338</v>
      </c>
      <c r="E1605">
        <v>23.295401764979101</v>
      </c>
      <c r="F1605">
        <v>24.37532125716055</v>
      </c>
      <c r="G1605">
        <v>22.60865459049387</v>
      </c>
      <c r="H1605">
        <v>22.02508128193217</v>
      </c>
      <c r="I1605">
        <v>15.127000000000001</v>
      </c>
      <c r="J1605">
        <v>23.789000000000001</v>
      </c>
      <c r="K1605">
        <v>31.297999999999998</v>
      </c>
      <c r="L1605">
        <v>15.127000000000001</v>
      </c>
      <c r="M1605">
        <v>15.127000000000001</v>
      </c>
      <c r="N1605">
        <v>54486.6</v>
      </c>
      <c r="O1605">
        <v>50564.5</v>
      </c>
      <c r="P1605">
        <v>44126.2</v>
      </c>
      <c r="Q1605">
        <v>55552.4</v>
      </c>
      <c r="R1605">
        <v>63962.9</v>
      </c>
      <c r="S1605">
        <v>53744.118552897489</v>
      </c>
      <c r="T1605">
        <v>49875.464473246364</v>
      </c>
      <c r="U1605">
        <v>43524.898306902338</v>
      </c>
      <c r="V1605">
        <v>54795.395042046715</v>
      </c>
      <c r="W1605">
        <v>63091.286308691073</v>
      </c>
      <c r="X1605" t="s">
        <v>21</v>
      </c>
      <c r="Y1605" t="s">
        <v>21</v>
      </c>
      <c r="Z1605" t="s">
        <v>21</v>
      </c>
      <c r="AA1605" t="s">
        <v>21</v>
      </c>
      <c r="AB1605" t="s">
        <v>21</v>
      </c>
      <c r="AC1605" t="s">
        <v>21</v>
      </c>
      <c r="AD1605" t="s">
        <v>21</v>
      </c>
      <c r="AE1605" t="s">
        <v>21</v>
      </c>
    </row>
    <row r="1606" spans="1:31" x14ac:dyDescent="0.25">
      <c r="A1606">
        <v>2050</v>
      </c>
      <c r="B1606" t="s">
        <v>208</v>
      </c>
      <c r="C1606" t="s">
        <v>209</v>
      </c>
      <c r="D1606">
        <v>22.729942715590649</v>
      </c>
      <c r="E1606">
        <v>22.44437219383806</v>
      </c>
      <c r="F1606">
        <v>23.684626103111938</v>
      </c>
      <c r="G1606">
        <v>21.547809258399131</v>
      </c>
      <c r="H1606">
        <v>21.169886979408581</v>
      </c>
      <c r="I1606">
        <v>13.071999999999999</v>
      </c>
      <c r="J1606">
        <v>22.391000000000009</v>
      </c>
      <c r="K1606">
        <v>31.206</v>
      </c>
      <c r="L1606">
        <v>13.071999999999999</v>
      </c>
      <c r="M1606">
        <v>13.071999999999999</v>
      </c>
      <c r="N1606">
        <v>59969.3</v>
      </c>
      <c r="O1606">
        <v>53901.5</v>
      </c>
      <c r="P1606">
        <v>44275.5</v>
      </c>
      <c r="Q1606">
        <v>61047.1</v>
      </c>
      <c r="R1606">
        <v>72847.5</v>
      </c>
      <c r="S1606">
        <v>59152.106549762248</v>
      </c>
      <c r="T1606">
        <v>53166.991630584474</v>
      </c>
      <c r="U1606">
        <v>43672.163816219268</v>
      </c>
      <c r="V1606">
        <v>60215.219516552483</v>
      </c>
      <c r="W1606">
        <v>71854.817079469081</v>
      </c>
      <c r="X1606">
        <v>17.150934273536819</v>
      </c>
      <c r="Y1606">
        <v>38.912334749637303</v>
      </c>
      <c r="Z1606">
        <v>42.2</v>
      </c>
      <c r="AA1606">
        <v>18.600000000000001</v>
      </c>
      <c r="AB1606">
        <v>0.56471084593333298</v>
      </c>
      <c r="AC1606">
        <v>0.46624344449999999</v>
      </c>
      <c r="AD1606">
        <v>777.54520780000007</v>
      </c>
      <c r="AE1606">
        <v>186.20193513167999</v>
      </c>
    </row>
    <row r="1607" spans="1:31" x14ac:dyDescent="0.25">
      <c r="A1607">
        <v>2055</v>
      </c>
      <c r="B1607" t="s">
        <v>208</v>
      </c>
      <c r="C1607" t="s">
        <v>209</v>
      </c>
      <c r="D1607">
        <v>21.93365846106208</v>
      </c>
      <c r="E1607">
        <v>21.662641275739279</v>
      </c>
      <c r="F1607">
        <v>23.061340764824259</v>
      </c>
      <c r="G1607">
        <v>20.556696082984981</v>
      </c>
      <c r="H1607">
        <v>20.398544666357019</v>
      </c>
      <c r="I1607">
        <v>11.308999999999999</v>
      </c>
      <c r="J1607">
        <v>21.056000000000001</v>
      </c>
      <c r="K1607">
        <v>31.11</v>
      </c>
      <c r="L1607">
        <v>11.308999999999999</v>
      </c>
      <c r="M1607">
        <v>11.308999999999999</v>
      </c>
      <c r="N1607">
        <v>65321.8</v>
      </c>
      <c r="O1607">
        <v>57176.5</v>
      </c>
      <c r="P1607">
        <v>43982.7</v>
      </c>
      <c r="Q1607">
        <v>66268.399999999994</v>
      </c>
      <c r="R1607">
        <v>81632</v>
      </c>
      <c r="S1607">
        <v>64431.66876422202</v>
      </c>
      <c r="T1607">
        <v>56397.36365344403</v>
      </c>
      <c r="U1607">
        <v>43383.35376177857</v>
      </c>
      <c r="V1607">
        <v>65365.369575470519</v>
      </c>
      <c r="W1607">
        <v>80519.611899258307</v>
      </c>
      <c r="X1607" t="s">
        <v>21</v>
      </c>
      <c r="Y1607" t="s">
        <v>21</v>
      </c>
      <c r="Z1607" t="s">
        <v>21</v>
      </c>
      <c r="AA1607" t="s">
        <v>21</v>
      </c>
      <c r="AB1607" t="s">
        <v>21</v>
      </c>
      <c r="AC1607" t="s">
        <v>21</v>
      </c>
      <c r="AD1607" t="s">
        <v>21</v>
      </c>
      <c r="AE1607" t="s">
        <v>21</v>
      </c>
    </row>
    <row r="1608" spans="1:31" x14ac:dyDescent="0.25">
      <c r="A1608">
        <v>2060</v>
      </c>
      <c r="B1608" t="s">
        <v>208</v>
      </c>
      <c r="C1608" t="s">
        <v>209</v>
      </c>
      <c r="D1608">
        <v>21.152422975692819</v>
      </c>
      <c r="E1608">
        <v>20.934525468338752</v>
      </c>
      <c r="F1608">
        <v>22.49947360272488</v>
      </c>
      <c r="G1608">
        <v>19.624601331475461</v>
      </c>
      <c r="H1608">
        <v>19.693404551788198</v>
      </c>
      <c r="I1608">
        <v>9.7939999999999969</v>
      </c>
      <c r="J1608">
        <v>19.783000000000001</v>
      </c>
      <c r="K1608">
        <v>31.010000000000009</v>
      </c>
      <c r="L1608">
        <v>9.7939999999999969</v>
      </c>
      <c r="M1608">
        <v>9.7939999999999969</v>
      </c>
      <c r="N1608">
        <v>70992.800000000003</v>
      </c>
      <c r="O1608">
        <v>60761.2</v>
      </c>
      <c r="P1608">
        <v>43519.3</v>
      </c>
      <c r="Q1608">
        <v>71672.3</v>
      </c>
      <c r="R1608">
        <v>91035.5</v>
      </c>
      <c r="S1608">
        <v>70025.390822736983</v>
      </c>
      <c r="T1608">
        <v>59933.215436755367</v>
      </c>
      <c r="U1608">
        <v>42926.268450208161</v>
      </c>
      <c r="V1608">
        <v>70695.631369159295</v>
      </c>
      <c r="W1608">
        <v>89794.971690696417</v>
      </c>
      <c r="X1608" t="s">
        <v>21</v>
      </c>
      <c r="Y1608" t="s">
        <v>21</v>
      </c>
      <c r="Z1608" t="s">
        <v>21</v>
      </c>
      <c r="AA1608" t="s">
        <v>21</v>
      </c>
      <c r="AB1608" t="s">
        <v>21</v>
      </c>
      <c r="AC1608" t="s">
        <v>21</v>
      </c>
      <c r="AD1608" t="s">
        <v>21</v>
      </c>
      <c r="AE1608" t="s">
        <v>21</v>
      </c>
    </row>
    <row r="1609" spans="1:31" x14ac:dyDescent="0.25">
      <c r="A1609">
        <v>2065</v>
      </c>
      <c r="B1609" t="s">
        <v>208</v>
      </c>
      <c r="C1609" t="s">
        <v>209</v>
      </c>
      <c r="D1609">
        <v>20.40911905867781</v>
      </c>
      <c r="E1609">
        <v>20.272178355782629</v>
      </c>
      <c r="F1609">
        <v>22.00950611549775</v>
      </c>
      <c r="G1609">
        <v>18.762873509831241</v>
      </c>
      <c r="H1609">
        <v>19.058553955720701</v>
      </c>
      <c r="I1609">
        <v>8.4909999999999997</v>
      </c>
      <c r="J1609">
        <v>18.571999999999999</v>
      </c>
      <c r="K1609">
        <v>30.906000000000009</v>
      </c>
      <c r="L1609">
        <v>8.4909999999999997</v>
      </c>
      <c r="M1609">
        <v>8.4909999999999997</v>
      </c>
      <c r="N1609">
        <v>77005.5</v>
      </c>
      <c r="O1609">
        <v>64671.4</v>
      </c>
      <c r="P1609">
        <v>42884.800000000003</v>
      </c>
      <c r="Q1609">
        <v>77288.5</v>
      </c>
      <c r="R1609">
        <v>101227</v>
      </c>
      <c r="S1609">
        <v>75956.15658207977</v>
      </c>
      <c r="T1609">
        <v>63790.13167607916</v>
      </c>
      <c r="U1609">
        <v>42300.414694939645</v>
      </c>
      <c r="V1609">
        <v>76235.300179780315</v>
      </c>
      <c r="W1609">
        <v>99847.593513894317</v>
      </c>
      <c r="X1609" t="s">
        <v>21</v>
      </c>
      <c r="Y1609" t="s">
        <v>21</v>
      </c>
      <c r="Z1609" t="s">
        <v>21</v>
      </c>
      <c r="AA1609" t="s">
        <v>21</v>
      </c>
      <c r="AB1609" t="s">
        <v>21</v>
      </c>
      <c r="AC1609" t="s">
        <v>21</v>
      </c>
      <c r="AD1609" t="s">
        <v>21</v>
      </c>
      <c r="AE1609" t="s">
        <v>21</v>
      </c>
    </row>
    <row r="1610" spans="1:31" x14ac:dyDescent="0.25">
      <c r="A1610">
        <v>2070</v>
      </c>
      <c r="B1610" t="s">
        <v>208</v>
      </c>
      <c r="C1610" t="s">
        <v>209</v>
      </c>
      <c r="D1610">
        <v>19.71964700418021</v>
      </c>
      <c r="E1610">
        <v>19.676869484440321</v>
      </c>
      <c r="F1610">
        <v>21.618052330082051</v>
      </c>
      <c r="G1610">
        <v>17.96244000619291</v>
      </c>
      <c r="H1610">
        <v>18.490013934045521</v>
      </c>
      <c r="I1610">
        <v>7.367999999999995</v>
      </c>
      <c r="J1610">
        <v>17.42100000000001</v>
      </c>
      <c r="K1610">
        <v>30.797000000000001</v>
      </c>
      <c r="L1610">
        <v>7.367999999999995</v>
      </c>
      <c r="M1610">
        <v>7.367999999999995</v>
      </c>
      <c r="N1610">
        <v>83081.8</v>
      </c>
      <c r="O1610">
        <v>68695</v>
      </c>
      <c r="P1610">
        <v>41944.2</v>
      </c>
      <c r="Q1610">
        <v>82877.5</v>
      </c>
      <c r="R1610">
        <v>111967</v>
      </c>
      <c r="S1610">
        <v>81949.655672919922</v>
      </c>
      <c r="T1610">
        <v>67758.902629110511</v>
      </c>
      <c r="U1610">
        <v>41372.632122511641</v>
      </c>
      <c r="V1610">
        <v>81748.139641081696</v>
      </c>
      <c r="W1610">
        <v>110441.24100260015</v>
      </c>
      <c r="X1610" t="s">
        <v>21</v>
      </c>
      <c r="Y1610" t="s">
        <v>21</v>
      </c>
      <c r="Z1610" t="s">
        <v>21</v>
      </c>
      <c r="AA1610" t="s">
        <v>21</v>
      </c>
      <c r="AB1610" t="s">
        <v>21</v>
      </c>
      <c r="AC1610" t="s">
        <v>21</v>
      </c>
      <c r="AD1610" t="s">
        <v>21</v>
      </c>
      <c r="AE1610" t="s">
        <v>21</v>
      </c>
    </row>
    <row r="1611" spans="1:31" x14ac:dyDescent="0.25">
      <c r="A1611">
        <v>2075</v>
      </c>
      <c r="B1611" t="s">
        <v>208</v>
      </c>
      <c r="C1611" t="s">
        <v>209</v>
      </c>
      <c r="D1611">
        <v>19.085400216751822</v>
      </c>
      <c r="E1611">
        <v>19.148320173401451</v>
      </c>
      <c r="F1611">
        <v>21.33440161015637</v>
      </c>
      <c r="G1611">
        <v>17.216891159622229</v>
      </c>
      <c r="H1611">
        <v>17.97465551943024</v>
      </c>
      <c r="I1611">
        <v>6.4000000000000057</v>
      </c>
      <c r="J1611">
        <v>16.329999999999998</v>
      </c>
      <c r="K1611">
        <v>30.68300000000001</v>
      </c>
      <c r="L1611">
        <v>6.4000000000000057</v>
      </c>
      <c r="M1611">
        <v>6.4000000000000057</v>
      </c>
      <c r="N1611">
        <v>88972.9</v>
      </c>
      <c r="O1611">
        <v>72663.899999999994</v>
      </c>
      <c r="P1611">
        <v>40662.400000000001</v>
      </c>
      <c r="Q1611">
        <v>88230.399999999994</v>
      </c>
      <c r="R1611">
        <v>123017</v>
      </c>
      <c r="S1611">
        <v>87760.478458833779</v>
      </c>
      <c r="T1611">
        <v>71673.718971561582</v>
      </c>
      <c r="U1611">
        <v>40108.299035824202</v>
      </c>
      <c r="V1611">
        <v>87028.096404796161</v>
      </c>
      <c r="W1611">
        <v>121340.66416369879</v>
      </c>
      <c r="X1611" t="s">
        <v>21</v>
      </c>
      <c r="Y1611" t="s">
        <v>21</v>
      </c>
      <c r="Z1611" t="s">
        <v>21</v>
      </c>
      <c r="AA1611" t="s">
        <v>21</v>
      </c>
      <c r="AB1611" t="s">
        <v>21</v>
      </c>
      <c r="AC1611" t="s">
        <v>21</v>
      </c>
      <c r="AD1611" t="s">
        <v>21</v>
      </c>
      <c r="AE1611" t="s">
        <v>21</v>
      </c>
    </row>
    <row r="1612" spans="1:31" x14ac:dyDescent="0.25">
      <c r="A1612">
        <v>2080</v>
      </c>
      <c r="B1612" t="s">
        <v>208</v>
      </c>
      <c r="C1612" t="s">
        <v>209</v>
      </c>
      <c r="D1612">
        <v>18.494627651339211</v>
      </c>
      <c r="E1612">
        <v>18.67381947669918</v>
      </c>
      <c r="F1612">
        <v>21.147468648397581</v>
      </c>
      <c r="G1612">
        <v>16.513841151881081</v>
      </c>
      <c r="H1612">
        <v>17.492320792692372</v>
      </c>
      <c r="I1612">
        <v>5.5630000000000024</v>
      </c>
      <c r="J1612">
        <v>15.29600000000001</v>
      </c>
      <c r="K1612">
        <v>30.563999999999989</v>
      </c>
      <c r="L1612">
        <v>5.5630000000000024</v>
      </c>
      <c r="M1612">
        <v>5.5630000000000024</v>
      </c>
      <c r="N1612">
        <v>94631.8</v>
      </c>
      <c r="O1612">
        <v>76578.5</v>
      </c>
      <c r="P1612">
        <v>39132.199999999997</v>
      </c>
      <c r="Q1612">
        <v>93339.6</v>
      </c>
      <c r="R1612">
        <v>134341</v>
      </c>
      <c r="S1612">
        <v>93342.26540239407</v>
      </c>
      <c r="T1612">
        <v>75534.975252687087</v>
      </c>
      <c r="U1612">
        <v>38598.950861967809</v>
      </c>
      <c r="V1612">
        <v>92067.674035084419</v>
      </c>
      <c r="W1612">
        <v>132510.35356426722</v>
      </c>
      <c r="X1612" t="s">
        <v>21</v>
      </c>
      <c r="Y1612" t="s">
        <v>21</v>
      </c>
      <c r="Z1612" t="s">
        <v>21</v>
      </c>
      <c r="AA1612" t="s">
        <v>21</v>
      </c>
      <c r="AB1612" t="s">
        <v>21</v>
      </c>
      <c r="AC1612" t="s">
        <v>21</v>
      </c>
      <c r="AD1612" t="s">
        <v>21</v>
      </c>
      <c r="AE1612" t="s">
        <v>21</v>
      </c>
    </row>
    <row r="1613" spans="1:31" x14ac:dyDescent="0.25">
      <c r="A1613">
        <v>2085</v>
      </c>
      <c r="B1613" t="s">
        <v>208</v>
      </c>
      <c r="C1613" t="s">
        <v>209</v>
      </c>
      <c r="D1613">
        <v>17.9269701192135</v>
      </c>
      <c r="E1613">
        <v>18.240780306548999</v>
      </c>
      <c r="F1613">
        <v>21.03776126335346</v>
      </c>
      <c r="G1613">
        <v>15.84443412292925</v>
      </c>
      <c r="H1613">
        <v>17.019786344635389</v>
      </c>
      <c r="I1613">
        <v>4.8400000000000034</v>
      </c>
      <c r="J1613">
        <v>14.318</v>
      </c>
      <c r="K1613">
        <v>30.44</v>
      </c>
      <c r="L1613">
        <v>4.8400000000000034</v>
      </c>
      <c r="M1613">
        <v>4.8400000000000034</v>
      </c>
      <c r="N1613">
        <v>100104</v>
      </c>
      <c r="O1613">
        <v>80515.899999999994</v>
      </c>
      <c r="P1613">
        <v>37485.599999999999</v>
      </c>
      <c r="Q1613">
        <v>98252.6</v>
      </c>
      <c r="R1613">
        <v>146016</v>
      </c>
      <c r="S1613">
        <v>98739.89648132294</v>
      </c>
      <c r="T1613">
        <v>79418.720841330505</v>
      </c>
      <c r="U1613">
        <v>36974.788854993596</v>
      </c>
      <c r="V1613">
        <v>96913.725255942132</v>
      </c>
      <c r="W1613">
        <v>144026.25993583523</v>
      </c>
      <c r="X1613" t="s">
        <v>21</v>
      </c>
      <c r="Y1613" t="s">
        <v>21</v>
      </c>
      <c r="Z1613" t="s">
        <v>21</v>
      </c>
      <c r="AA1613" t="s">
        <v>21</v>
      </c>
      <c r="AB1613" t="s">
        <v>21</v>
      </c>
      <c r="AC1613" t="s">
        <v>21</v>
      </c>
      <c r="AD1613" t="s">
        <v>21</v>
      </c>
      <c r="AE1613" t="s">
        <v>21</v>
      </c>
    </row>
    <row r="1614" spans="1:31" x14ac:dyDescent="0.25">
      <c r="A1614">
        <v>2090</v>
      </c>
      <c r="B1614" t="s">
        <v>208</v>
      </c>
      <c r="C1614" t="s">
        <v>209</v>
      </c>
      <c r="D1614">
        <v>17.373308561696859</v>
      </c>
      <c r="E1614">
        <v>17.842282087010371</v>
      </c>
      <c r="F1614">
        <v>20.982241833101099</v>
      </c>
      <c r="G1614">
        <v>15.205263972751199</v>
      </c>
      <c r="H1614">
        <v>16.542947824740668</v>
      </c>
      <c r="I1614">
        <v>4.2129999999999939</v>
      </c>
      <c r="J1614">
        <v>13.394000000000011</v>
      </c>
      <c r="K1614">
        <v>30.31</v>
      </c>
      <c r="L1614">
        <v>4.2129999999999939</v>
      </c>
      <c r="M1614">
        <v>4.2129999999999939</v>
      </c>
      <c r="N1614">
        <v>105466</v>
      </c>
      <c r="O1614">
        <v>84571.4</v>
      </c>
      <c r="P1614">
        <v>35824.800000000003</v>
      </c>
      <c r="Q1614">
        <v>103037</v>
      </c>
      <c r="R1614">
        <v>158161</v>
      </c>
      <c r="S1614">
        <v>104028.82924058185</v>
      </c>
      <c r="T1614">
        <v>83418.957097424223</v>
      </c>
      <c r="U1614">
        <v>35336.620349477525</v>
      </c>
      <c r="V1614">
        <v>101632.92889141364</v>
      </c>
      <c r="W1614">
        <v>156005.76168167623</v>
      </c>
      <c r="X1614" t="s">
        <v>21</v>
      </c>
      <c r="Y1614" t="s">
        <v>21</v>
      </c>
      <c r="Z1614" t="s">
        <v>21</v>
      </c>
      <c r="AA1614" t="s">
        <v>21</v>
      </c>
      <c r="AB1614" t="s">
        <v>21</v>
      </c>
      <c r="AC1614" t="s">
        <v>21</v>
      </c>
      <c r="AD1614" t="s">
        <v>21</v>
      </c>
      <c r="AE1614" t="s">
        <v>21</v>
      </c>
    </row>
    <row r="1615" spans="1:31" x14ac:dyDescent="0.25">
      <c r="A1615">
        <v>2095</v>
      </c>
      <c r="B1615" t="s">
        <v>208</v>
      </c>
      <c r="C1615" t="s">
        <v>209</v>
      </c>
      <c r="D1615">
        <v>16.835841461526549</v>
      </c>
      <c r="E1615">
        <v>17.46629509211952</v>
      </c>
      <c r="F1615">
        <v>20.95146307477938</v>
      </c>
      <c r="G1615">
        <v>14.585013159931879</v>
      </c>
      <c r="H1615">
        <v>16.055705217525929</v>
      </c>
      <c r="I1615">
        <v>3.6700000000000021</v>
      </c>
      <c r="J1615">
        <v>12.522000000000009</v>
      </c>
      <c r="K1615">
        <v>30.175000000000001</v>
      </c>
      <c r="L1615">
        <v>3.6700000000000021</v>
      </c>
      <c r="M1615">
        <v>3.6700000000000021</v>
      </c>
      <c r="N1615">
        <v>110742</v>
      </c>
      <c r="O1615">
        <v>88797.5</v>
      </c>
      <c r="P1615">
        <v>34192.400000000001</v>
      </c>
      <c r="Q1615">
        <v>107752</v>
      </c>
      <c r="R1615">
        <v>170821</v>
      </c>
      <c r="S1615">
        <v>109232.93391008016</v>
      </c>
      <c r="T1615">
        <v>87587.468610647658</v>
      </c>
      <c r="U1615">
        <v>33726.464841045177</v>
      </c>
      <c r="V1615">
        <v>106283.67823119464</v>
      </c>
      <c r="W1615">
        <v>168493.245592944</v>
      </c>
      <c r="X1615" t="s">
        <v>21</v>
      </c>
      <c r="Y1615" t="s">
        <v>21</v>
      </c>
      <c r="Z1615" t="s">
        <v>21</v>
      </c>
      <c r="AA1615" t="s">
        <v>21</v>
      </c>
      <c r="AB1615" t="s">
        <v>21</v>
      </c>
      <c r="AC1615" t="s">
        <v>21</v>
      </c>
      <c r="AD1615" t="s">
        <v>21</v>
      </c>
      <c r="AE1615" t="s">
        <v>21</v>
      </c>
    </row>
    <row r="1616" spans="1:31" x14ac:dyDescent="0.25">
      <c r="A1616">
        <v>2100</v>
      </c>
      <c r="B1616" t="s">
        <v>208</v>
      </c>
      <c r="C1616" t="s">
        <v>209</v>
      </c>
      <c r="D1616">
        <v>16.30801981730918</v>
      </c>
      <c r="E1616">
        <v>17.08379006038086</v>
      </c>
      <c r="F1616">
        <v>20.92405945192753</v>
      </c>
      <c r="G1616">
        <v>13.95304226660474</v>
      </c>
      <c r="H1616">
        <v>15.54678742839449</v>
      </c>
      <c r="I1616">
        <v>3.1979999999999928</v>
      </c>
      <c r="J1616">
        <v>11.70099999999999</v>
      </c>
      <c r="K1616">
        <v>30.03400000000001</v>
      </c>
      <c r="L1616">
        <v>3.1979999999999928</v>
      </c>
      <c r="M1616">
        <v>3.1979999999999928</v>
      </c>
      <c r="N1616">
        <v>115886</v>
      </c>
      <c r="O1616">
        <v>93181.7</v>
      </c>
      <c r="P1616">
        <v>32571.4</v>
      </c>
      <c r="Q1616">
        <v>112424</v>
      </c>
      <c r="R1616">
        <v>183946</v>
      </c>
      <c r="S1616">
        <v>114306.83732552735</v>
      </c>
      <c r="T1616">
        <v>91911.925716791433</v>
      </c>
      <c r="U1616">
        <v>32127.553986371793</v>
      </c>
      <c r="V1616">
        <v>110892.01352609537</v>
      </c>
      <c r="W1616">
        <v>181439.39301280098</v>
      </c>
      <c r="X1616" t="s">
        <v>21</v>
      </c>
      <c r="Y1616" t="s">
        <v>21</v>
      </c>
      <c r="Z1616" t="s">
        <v>21</v>
      </c>
      <c r="AA1616" t="s">
        <v>21</v>
      </c>
      <c r="AB1616" t="s">
        <v>21</v>
      </c>
      <c r="AC1616" t="s">
        <v>21</v>
      </c>
      <c r="AD1616" t="s">
        <v>21</v>
      </c>
      <c r="AE1616" t="s">
        <v>21</v>
      </c>
    </row>
    <row r="1617" spans="1:31" x14ac:dyDescent="0.25">
      <c r="A1617">
        <v>2020</v>
      </c>
      <c r="B1617" t="s">
        <v>210</v>
      </c>
      <c r="C1617" t="s">
        <v>211</v>
      </c>
      <c r="D1617">
        <v>544.93090909090904</v>
      </c>
      <c r="E1617">
        <v>544.93090909090904</v>
      </c>
      <c r="F1617">
        <v>544.93090909090904</v>
      </c>
      <c r="G1617">
        <v>544.93090909090904</v>
      </c>
      <c r="H1617">
        <v>544.93090909090904</v>
      </c>
      <c r="I1617">
        <v>11.099999999999991</v>
      </c>
      <c r="J1617">
        <v>11.099999999999991</v>
      </c>
      <c r="K1617">
        <v>11.099999999999991</v>
      </c>
      <c r="L1617">
        <v>11.099999999999991</v>
      </c>
      <c r="M1617">
        <v>11.099999999999991</v>
      </c>
      <c r="N1617">
        <v>12928.2</v>
      </c>
      <c r="O1617">
        <v>12928.2</v>
      </c>
      <c r="P1617">
        <v>12928.2</v>
      </c>
      <c r="Q1617">
        <v>12928.2</v>
      </c>
      <c r="R1617">
        <v>12928.2</v>
      </c>
      <c r="S1617">
        <v>12752.029186544387</v>
      </c>
      <c r="T1617">
        <v>12752.029186544387</v>
      </c>
      <c r="U1617">
        <v>12752.029186544387</v>
      </c>
      <c r="V1617">
        <v>12752.029186544387</v>
      </c>
      <c r="W1617">
        <v>12752.029186544387</v>
      </c>
      <c r="X1617" t="s">
        <v>21</v>
      </c>
      <c r="Y1617" t="s">
        <v>21</v>
      </c>
      <c r="Z1617" t="s">
        <v>21</v>
      </c>
      <c r="AA1617" t="s">
        <v>21</v>
      </c>
      <c r="AB1617" t="s">
        <v>21</v>
      </c>
      <c r="AC1617" t="s">
        <v>21</v>
      </c>
      <c r="AD1617" t="s">
        <v>21</v>
      </c>
      <c r="AE1617" t="s">
        <v>21</v>
      </c>
    </row>
    <row r="1618" spans="1:31" x14ac:dyDescent="0.25">
      <c r="A1618">
        <v>2025</v>
      </c>
      <c r="B1618" t="s">
        <v>210</v>
      </c>
      <c r="C1618" t="s">
        <v>211</v>
      </c>
      <c r="D1618">
        <v>566.32287081339712</v>
      </c>
      <c r="E1618">
        <v>568.36459330143634</v>
      </c>
      <c r="F1618">
        <v>569.64650717703353</v>
      </c>
      <c r="G1618">
        <v>570.40889952153213</v>
      </c>
      <c r="H1618">
        <v>567.26593301435412</v>
      </c>
      <c r="I1618">
        <v>7.936000000000007</v>
      </c>
      <c r="J1618">
        <v>10.188999999999989</v>
      </c>
      <c r="K1618">
        <v>11.07899999999999</v>
      </c>
      <c r="L1618">
        <v>7.936000000000007</v>
      </c>
      <c r="M1618">
        <v>7.936000000000007</v>
      </c>
      <c r="N1618">
        <v>11768.1</v>
      </c>
      <c r="O1618">
        <v>11753</v>
      </c>
      <c r="P1618">
        <v>11730.9</v>
      </c>
      <c r="Q1618">
        <v>11731</v>
      </c>
      <c r="R1618">
        <v>11765.4</v>
      </c>
      <c r="S1618">
        <v>11607.737710599542</v>
      </c>
      <c r="T1618">
        <v>11592.843476234601</v>
      </c>
      <c r="U1618">
        <v>11571.044629912403</v>
      </c>
      <c r="V1618">
        <v>11571.143267226078</v>
      </c>
      <c r="W1618">
        <v>11605.074503130314</v>
      </c>
      <c r="X1618" t="s">
        <v>21</v>
      </c>
      <c r="Y1618" t="s">
        <v>21</v>
      </c>
      <c r="Z1618" t="s">
        <v>21</v>
      </c>
      <c r="AA1618" t="s">
        <v>21</v>
      </c>
      <c r="AB1618" t="s">
        <v>21</v>
      </c>
      <c r="AC1618" t="s">
        <v>21</v>
      </c>
      <c r="AD1618" t="s">
        <v>21</v>
      </c>
      <c r="AE1618" t="s">
        <v>21</v>
      </c>
    </row>
    <row r="1619" spans="1:31" x14ac:dyDescent="0.25">
      <c r="A1619">
        <v>2030</v>
      </c>
      <c r="B1619" t="s">
        <v>210</v>
      </c>
      <c r="C1619" t="s">
        <v>211</v>
      </c>
      <c r="D1619">
        <v>590.79377990430623</v>
      </c>
      <c r="E1619">
        <v>596.89368421052632</v>
      </c>
      <c r="F1619">
        <v>601.32966507177036</v>
      </c>
      <c r="G1619">
        <v>603.18488038277508</v>
      </c>
      <c r="H1619">
        <v>592.64976076555013</v>
      </c>
      <c r="I1619">
        <v>6.0720000000000027</v>
      </c>
      <c r="J1619">
        <v>9.3629999999999995</v>
      </c>
      <c r="K1619">
        <v>11.058999999999999</v>
      </c>
      <c r="L1619">
        <v>6.0720000000000027</v>
      </c>
      <c r="M1619">
        <v>6.0720000000000027</v>
      </c>
      <c r="N1619">
        <v>12654.9</v>
      </c>
      <c r="O1619">
        <v>12588.9</v>
      </c>
      <c r="P1619">
        <v>12421.7</v>
      </c>
      <c r="Q1619">
        <v>12507.9</v>
      </c>
      <c r="R1619">
        <v>12752</v>
      </c>
      <c r="S1619">
        <v>12482.453408270336</v>
      </c>
      <c r="T1619">
        <v>12417.352781244768</v>
      </c>
      <c r="U1619">
        <v>12252.431192780001</v>
      </c>
      <c r="V1619">
        <v>12337.456557167938</v>
      </c>
      <c r="W1619">
        <v>12578.230239848859</v>
      </c>
      <c r="X1619">
        <v>43.623881220421843</v>
      </c>
      <c r="Y1619">
        <v>35.054904552124697</v>
      </c>
      <c r="Z1619">
        <v>4.5</v>
      </c>
      <c r="AA1619">
        <v>5.6</v>
      </c>
      <c r="AB1619">
        <v>5</v>
      </c>
      <c r="AC1619">
        <v>5</v>
      </c>
      <c r="AD1619">
        <v>558.10403079000002</v>
      </c>
      <c r="AE1619">
        <v>0</v>
      </c>
    </row>
    <row r="1620" spans="1:31" x14ac:dyDescent="0.25">
      <c r="A1620">
        <v>2035</v>
      </c>
      <c r="B1620" t="s">
        <v>210</v>
      </c>
      <c r="C1620" t="s">
        <v>211</v>
      </c>
      <c r="D1620">
        <v>611.55473684210529</v>
      </c>
      <c r="E1620">
        <v>623.13866028708219</v>
      </c>
      <c r="F1620">
        <v>632.68688995215336</v>
      </c>
      <c r="G1620">
        <v>635.62200956937795</v>
      </c>
      <c r="H1620">
        <v>614.27885167464217</v>
      </c>
      <c r="I1620">
        <v>4.8439999999999941</v>
      </c>
      <c r="J1620">
        <v>8.6129999999999995</v>
      </c>
      <c r="K1620">
        <v>11.04000000000001</v>
      </c>
      <c r="L1620">
        <v>4.8439999999999941</v>
      </c>
      <c r="M1620">
        <v>4.8439999999999941</v>
      </c>
      <c r="N1620">
        <v>13978.9</v>
      </c>
      <c r="O1620">
        <v>13620.3</v>
      </c>
      <c r="P1620">
        <v>13042.1</v>
      </c>
      <c r="Q1620">
        <v>13313.9</v>
      </c>
      <c r="R1620">
        <v>14522.9</v>
      </c>
      <c r="S1620">
        <v>13788.41144132867</v>
      </c>
      <c r="T1620">
        <v>13434.698034489758</v>
      </c>
      <c r="U1620">
        <v>12864.377086820326</v>
      </c>
      <c r="V1620">
        <v>13132.473305389249</v>
      </c>
      <c r="W1620">
        <v>14324.998427721219</v>
      </c>
      <c r="X1620" t="s">
        <v>21</v>
      </c>
      <c r="Y1620" t="s">
        <v>21</v>
      </c>
      <c r="Z1620" t="s">
        <v>21</v>
      </c>
      <c r="AA1620" t="s">
        <v>21</v>
      </c>
      <c r="AB1620" t="s">
        <v>21</v>
      </c>
      <c r="AC1620" t="s">
        <v>21</v>
      </c>
      <c r="AD1620" t="s">
        <v>21</v>
      </c>
      <c r="AE1620" t="s">
        <v>21</v>
      </c>
    </row>
    <row r="1621" spans="1:31" x14ac:dyDescent="0.25">
      <c r="A1621">
        <v>2040</v>
      </c>
      <c r="B1621" t="s">
        <v>210</v>
      </c>
      <c r="C1621" t="s">
        <v>211</v>
      </c>
      <c r="D1621">
        <v>628.10650717703436</v>
      </c>
      <c r="E1621">
        <v>646.38076555023929</v>
      </c>
      <c r="F1621">
        <v>662.74038277511966</v>
      </c>
      <c r="G1621">
        <v>666.48688995215298</v>
      </c>
      <c r="H1621">
        <v>631.67760765550236</v>
      </c>
      <c r="I1621">
        <v>3.9759999999999991</v>
      </c>
      <c r="J1621">
        <v>7.9309999999999974</v>
      </c>
      <c r="K1621">
        <v>11.022000000000009</v>
      </c>
      <c r="L1621">
        <v>3.9759999999999991</v>
      </c>
      <c r="M1621">
        <v>3.9759999999999991</v>
      </c>
      <c r="N1621">
        <v>15976.5</v>
      </c>
      <c r="O1621">
        <v>15005.1</v>
      </c>
      <c r="P1621">
        <v>13684.4</v>
      </c>
      <c r="Q1621">
        <v>14256.7</v>
      </c>
      <c r="R1621">
        <v>17471.400000000001</v>
      </c>
      <c r="S1621">
        <v>15758.790419302484</v>
      </c>
      <c r="T1621">
        <v>14800.627554262555</v>
      </c>
      <c r="U1621">
        <v>13497.924552555498</v>
      </c>
      <c r="V1621">
        <v>14062.425898718102</v>
      </c>
      <c r="W1621">
        <v>17233.319621431569</v>
      </c>
      <c r="X1621" t="s">
        <v>21</v>
      </c>
      <c r="Y1621" t="s">
        <v>21</v>
      </c>
      <c r="Z1621" t="s">
        <v>21</v>
      </c>
      <c r="AA1621" t="s">
        <v>21</v>
      </c>
      <c r="AB1621" t="s">
        <v>21</v>
      </c>
      <c r="AC1621" t="s">
        <v>21</v>
      </c>
      <c r="AD1621" t="s">
        <v>21</v>
      </c>
      <c r="AE1621" t="s">
        <v>21</v>
      </c>
    </row>
    <row r="1622" spans="1:31" x14ac:dyDescent="0.25">
      <c r="A1622">
        <v>2045</v>
      </c>
      <c r="B1622" t="s">
        <v>210</v>
      </c>
      <c r="C1622" t="s">
        <v>211</v>
      </c>
      <c r="D1622">
        <v>641.60258373205738</v>
      </c>
      <c r="E1622">
        <v>666.23521531100494</v>
      </c>
      <c r="F1622">
        <v>689.30066985646033</v>
      </c>
      <c r="G1622">
        <v>693.48622009569374</v>
      </c>
      <c r="H1622">
        <v>646.05626794258376</v>
      </c>
      <c r="I1622">
        <v>3.3299999999999979</v>
      </c>
      <c r="J1622">
        <v>7.3100000000000023</v>
      </c>
      <c r="K1622">
        <v>11.005000000000001</v>
      </c>
      <c r="L1622">
        <v>3.3299999999999979</v>
      </c>
      <c r="M1622">
        <v>3.3299999999999979</v>
      </c>
      <c r="N1622">
        <v>18675.3</v>
      </c>
      <c r="O1622">
        <v>16811.8</v>
      </c>
      <c r="P1622">
        <v>14377.2</v>
      </c>
      <c r="Q1622">
        <v>15388.1</v>
      </c>
      <c r="R1622">
        <v>21592.3</v>
      </c>
      <c r="S1622">
        <v>18420.814240766107</v>
      </c>
      <c r="T1622">
        <v>16582.7079004306</v>
      </c>
      <c r="U1622">
        <v>14181.283861696598</v>
      </c>
      <c r="V1622">
        <v>15178.408465638191</v>
      </c>
      <c r="W1622">
        <v>21298.064680668798</v>
      </c>
      <c r="X1622" t="s">
        <v>21</v>
      </c>
      <c r="Y1622" t="s">
        <v>21</v>
      </c>
      <c r="Z1622" t="s">
        <v>21</v>
      </c>
      <c r="AA1622" t="s">
        <v>21</v>
      </c>
      <c r="AB1622" t="s">
        <v>21</v>
      </c>
      <c r="AC1622" t="s">
        <v>21</v>
      </c>
      <c r="AD1622" t="s">
        <v>21</v>
      </c>
      <c r="AE1622" t="s">
        <v>21</v>
      </c>
    </row>
    <row r="1623" spans="1:31" x14ac:dyDescent="0.25">
      <c r="A1623">
        <v>2050</v>
      </c>
      <c r="B1623" t="s">
        <v>210</v>
      </c>
      <c r="C1623" t="s">
        <v>211</v>
      </c>
      <c r="D1623">
        <v>650.65110047846895</v>
      </c>
      <c r="E1623">
        <v>681.62966507177032</v>
      </c>
      <c r="F1623">
        <v>711.82622009569377</v>
      </c>
      <c r="G1623">
        <v>716.43119617224886</v>
      </c>
      <c r="H1623">
        <v>656.10564593301467</v>
      </c>
      <c r="I1623">
        <v>2.8319999999999941</v>
      </c>
      <c r="J1623">
        <v>6.742999999999995</v>
      </c>
      <c r="K1623">
        <v>10.988</v>
      </c>
      <c r="L1623">
        <v>2.8319999999999941</v>
      </c>
      <c r="M1623">
        <v>2.8319999999999941</v>
      </c>
      <c r="N1623">
        <v>21900.6</v>
      </c>
      <c r="O1623">
        <v>19050</v>
      </c>
      <c r="P1623">
        <v>15165.7</v>
      </c>
      <c r="Q1623">
        <v>16766.900000000001</v>
      </c>
      <c r="R1623">
        <v>26500.2</v>
      </c>
      <c r="S1623">
        <v>21602.163518729132</v>
      </c>
      <c r="T1623">
        <v>18790.408255106708</v>
      </c>
      <c r="U1623">
        <v>14959.039080024768</v>
      </c>
      <c r="V1623">
        <v>16538.419746590484</v>
      </c>
      <c r="W1623">
        <v>26139.085398529071</v>
      </c>
      <c r="X1623">
        <v>49.076866372974571</v>
      </c>
      <c r="Y1623">
        <v>35.054904552124697</v>
      </c>
      <c r="Z1623">
        <v>4.5</v>
      </c>
      <c r="AA1623">
        <v>6.3</v>
      </c>
      <c r="AB1623">
        <v>5</v>
      </c>
      <c r="AC1623">
        <v>5</v>
      </c>
      <c r="AD1623">
        <v>579.99046337000004</v>
      </c>
      <c r="AE1623">
        <v>36.387795908304</v>
      </c>
    </row>
    <row r="1624" spans="1:31" x14ac:dyDescent="0.25">
      <c r="A1624">
        <v>2055</v>
      </c>
      <c r="B1624" t="s">
        <v>210</v>
      </c>
      <c r="C1624" t="s">
        <v>211</v>
      </c>
      <c r="D1624">
        <v>654.86162679425843</v>
      </c>
      <c r="E1624">
        <v>692.6386602870823</v>
      </c>
      <c r="F1624">
        <v>731.22066985645836</v>
      </c>
      <c r="G1624">
        <v>736.27090909090907</v>
      </c>
      <c r="H1624">
        <v>661.44641148325275</v>
      </c>
      <c r="I1624">
        <v>2.4380000000000019</v>
      </c>
      <c r="J1624">
        <v>6.2249999999999943</v>
      </c>
      <c r="K1624">
        <v>10.971999999999991</v>
      </c>
      <c r="L1624">
        <v>2.4380000000000019</v>
      </c>
      <c r="M1624">
        <v>2.4380000000000019</v>
      </c>
      <c r="N1624">
        <v>25619.3</v>
      </c>
      <c r="O1624">
        <v>21720.7</v>
      </c>
      <c r="P1624">
        <v>16025.5</v>
      </c>
      <c r="Q1624">
        <v>18381.5</v>
      </c>
      <c r="R1624">
        <v>32220.400000000001</v>
      </c>
      <c r="S1624">
        <v>25270.189302365106</v>
      </c>
      <c r="T1624">
        <v>21424.714991427627</v>
      </c>
      <c r="U1624">
        <v>15807.122703003284</v>
      </c>
      <c r="V1624">
        <v>18131.017813188661</v>
      </c>
      <c r="W1624">
        <v>31781.337015372192</v>
      </c>
      <c r="X1624" t="s">
        <v>21</v>
      </c>
      <c r="Y1624" t="s">
        <v>21</v>
      </c>
      <c r="Z1624" t="s">
        <v>21</v>
      </c>
      <c r="AA1624" t="s">
        <v>21</v>
      </c>
      <c r="AB1624" t="s">
        <v>21</v>
      </c>
      <c r="AC1624" t="s">
        <v>21</v>
      </c>
      <c r="AD1624" t="s">
        <v>21</v>
      </c>
      <c r="AE1624" t="s">
        <v>21</v>
      </c>
    </row>
    <row r="1625" spans="1:31" x14ac:dyDescent="0.25">
      <c r="A1625">
        <v>2060</v>
      </c>
      <c r="B1625" t="s">
        <v>210</v>
      </c>
      <c r="C1625" t="s">
        <v>211</v>
      </c>
      <c r="D1625">
        <v>655.19177033492826</v>
      </c>
      <c r="E1625">
        <v>700.96736842105258</v>
      </c>
      <c r="F1625">
        <v>750.24411483253675</v>
      </c>
      <c r="G1625">
        <v>755.65885167464126</v>
      </c>
      <c r="H1625">
        <v>662.9639234449761</v>
      </c>
      <c r="I1625">
        <v>2.117999999999995</v>
      </c>
      <c r="J1625">
        <v>5.75</v>
      </c>
      <c r="K1625">
        <v>10.95699999999999</v>
      </c>
      <c r="L1625">
        <v>2.117999999999995</v>
      </c>
      <c r="M1625">
        <v>2.117999999999995</v>
      </c>
      <c r="N1625">
        <v>29816.2</v>
      </c>
      <c r="O1625">
        <v>24770.9</v>
      </c>
      <c r="P1625">
        <v>16843.599999999999</v>
      </c>
      <c r="Q1625">
        <v>20120.2</v>
      </c>
      <c r="R1625">
        <v>38841.1</v>
      </c>
      <c r="S1625">
        <v>29409.898719995417</v>
      </c>
      <c r="T1625">
        <v>24433.350333145554</v>
      </c>
      <c r="U1625">
        <v>16614.074566179283</v>
      </c>
      <c r="V1625">
        <v>19846.024786057638</v>
      </c>
      <c r="W1625">
        <v>38311.81764185959</v>
      </c>
      <c r="X1625" t="s">
        <v>21</v>
      </c>
      <c r="Y1625" t="s">
        <v>21</v>
      </c>
      <c r="Z1625" t="s">
        <v>21</v>
      </c>
      <c r="AA1625" t="s">
        <v>21</v>
      </c>
      <c r="AB1625" t="s">
        <v>21</v>
      </c>
      <c r="AC1625" t="s">
        <v>21</v>
      </c>
      <c r="AD1625" t="s">
        <v>21</v>
      </c>
      <c r="AE1625" t="s">
        <v>21</v>
      </c>
    </row>
    <row r="1626" spans="1:31" x14ac:dyDescent="0.25">
      <c r="A1626">
        <v>2065</v>
      </c>
      <c r="B1626" t="s">
        <v>210</v>
      </c>
      <c r="C1626" t="s">
        <v>211</v>
      </c>
      <c r="D1626">
        <v>652.52870813397124</v>
      </c>
      <c r="E1626">
        <v>707.12851674641161</v>
      </c>
      <c r="F1626">
        <v>769.14191387559811</v>
      </c>
      <c r="G1626">
        <v>774.62937799043061</v>
      </c>
      <c r="H1626">
        <v>661.40765550239337</v>
      </c>
      <c r="I1626">
        <v>1.855000000000004</v>
      </c>
      <c r="J1626">
        <v>5.3160000000000034</v>
      </c>
      <c r="K1626">
        <v>10.94199999999999</v>
      </c>
      <c r="L1626">
        <v>1.855000000000004</v>
      </c>
      <c r="M1626">
        <v>1.855000000000004</v>
      </c>
      <c r="N1626">
        <v>34452</v>
      </c>
      <c r="O1626">
        <v>28166</v>
      </c>
      <c r="P1626">
        <v>17575.3</v>
      </c>
      <c r="Q1626">
        <v>21946.9</v>
      </c>
      <c r="R1626">
        <v>46413.5</v>
      </c>
      <c r="S1626">
        <v>33982.527307345743</v>
      </c>
      <c r="T1626">
        <v>27782.185769728902</v>
      </c>
      <c r="U1626">
        <v>17335.803790339996</v>
      </c>
      <c r="V1626">
        <v>21647.832594960706</v>
      </c>
      <c r="W1626">
        <v>45781.029582592928</v>
      </c>
      <c r="X1626" t="s">
        <v>21</v>
      </c>
      <c r="Y1626" t="s">
        <v>21</v>
      </c>
      <c r="Z1626" t="s">
        <v>21</v>
      </c>
      <c r="AA1626" t="s">
        <v>21</v>
      </c>
      <c r="AB1626" t="s">
        <v>21</v>
      </c>
      <c r="AC1626" t="s">
        <v>21</v>
      </c>
      <c r="AD1626" t="s">
        <v>21</v>
      </c>
      <c r="AE1626" t="s">
        <v>21</v>
      </c>
    </row>
    <row r="1627" spans="1:31" x14ac:dyDescent="0.25">
      <c r="A1627">
        <v>2070</v>
      </c>
      <c r="B1627" t="s">
        <v>210</v>
      </c>
      <c r="C1627" t="s">
        <v>211</v>
      </c>
      <c r="D1627">
        <v>647.57435406698562</v>
      </c>
      <c r="E1627">
        <v>711.61406698564599</v>
      </c>
      <c r="F1627">
        <v>787.86373205741631</v>
      </c>
      <c r="G1627">
        <v>793.05799043062211</v>
      </c>
      <c r="H1627">
        <v>657.48114832535884</v>
      </c>
      <c r="I1627">
        <v>1.6350000000000049</v>
      </c>
      <c r="J1627">
        <v>4.9170000000000016</v>
      </c>
      <c r="K1627">
        <v>10.928000000000001</v>
      </c>
      <c r="L1627">
        <v>1.6350000000000049</v>
      </c>
      <c r="M1627">
        <v>1.6350000000000049</v>
      </c>
      <c r="N1627">
        <v>39392.400000000001</v>
      </c>
      <c r="O1627">
        <v>31819.1</v>
      </c>
      <c r="P1627">
        <v>18188.7</v>
      </c>
      <c r="Q1627">
        <v>23826.400000000001</v>
      </c>
      <c r="R1627">
        <v>54833.3</v>
      </c>
      <c r="S1627">
        <v>38855.60515215042</v>
      </c>
      <c r="T1627">
        <v>31385.505475594007</v>
      </c>
      <c r="U1627">
        <v>17940.845072423068</v>
      </c>
      <c r="V1627">
        <v>23501.720905484228</v>
      </c>
      <c r="W1627">
        <v>54086.09411940907</v>
      </c>
      <c r="X1627" t="s">
        <v>21</v>
      </c>
      <c r="Y1627" t="s">
        <v>21</v>
      </c>
      <c r="Z1627" t="s">
        <v>21</v>
      </c>
      <c r="AA1627" t="s">
        <v>21</v>
      </c>
      <c r="AB1627" t="s">
        <v>21</v>
      </c>
      <c r="AC1627" t="s">
        <v>21</v>
      </c>
      <c r="AD1627" t="s">
        <v>21</v>
      </c>
      <c r="AE1627" t="s">
        <v>21</v>
      </c>
    </row>
    <row r="1628" spans="1:31" x14ac:dyDescent="0.25">
      <c r="A1628">
        <v>2075</v>
      </c>
      <c r="B1628" t="s">
        <v>210</v>
      </c>
      <c r="C1628" t="s">
        <v>211</v>
      </c>
      <c r="D1628">
        <v>640.38842105263154</v>
      </c>
      <c r="E1628">
        <v>713.60631578947368</v>
      </c>
      <c r="F1628">
        <v>804.66985645933016</v>
      </c>
      <c r="G1628">
        <v>809.28669856459328</v>
      </c>
      <c r="H1628">
        <v>651.25110047846988</v>
      </c>
      <c r="I1628">
        <v>1.4489999999999981</v>
      </c>
      <c r="J1628">
        <v>4.5510000000000019</v>
      </c>
      <c r="K1628">
        <v>10.91500000000001</v>
      </c>
      <c r="L1628">
        <v>1.4489999999999981</v>
      </c>
      <c r="M1628">
        <v>1.4489999999999981</v>
      </c>
      <c r="N1628">
        <v>44547.8</v>
      </c>
      <c r="O1628">
        <v>35724.800000000003</v>
      </c>
      <c r="P1628">
        <v>18728.8</v>
      </c>
      <c r="Q1628">
        <v>25815.200000000001</v>
      </c>
      <c r="R1628">
        <v>64054.2</v>
      </c>
      <c r="S1628">
        <v>43940.753221356572</v>
      </c>
      <c r="T1628">
        <v>35237.983035802426</v>
      </c>
      <c r="U1628">
        <v>18473.585203582283</v>
      </c>
      <c r="V1628">
        <v>25463.41979985463</v>
      </c>
      <c r="W1628">
        <v>63181.342176076432</v>
      </c>
      <c r="X1628" t="s">
        <v>21</v>
      </c>
      <c r="Y1628" t="s">
        <v>21</v>
      </c>
      <c r="Z1628" t="s">
        <v>21</v>
      </c>
      <c r="AA1628" t="s">
        <v>21</v>
      </c>
      <c r="AB1628" t="s">
        <v>21</v>
      </c>
      <c r="AC1628" t="s">
        <v>21</v>
      </c>
      <c r="AD1628" t="s">
        <v>21</v>
      </c>
      <c r="AE1628" t="s">
        <v>21</v>
      </c>
    </row>
    <row r="1629" spans="1:31" x14ac:dyDescent="0.25">
      <c r="A1629">
        <v>2080</v>
      </c>
      <c r="B1629" t="s">
        <v>210</v>
      </c>
      <c r="C1629" t="s">
        <v>211</v>
      </c>
      <c r="D1629">
        <v>631.06430622009566</v>
      </c>
      <c r="E1629">
        <v>713.01177033492922</v>
      </c>
      <c r="F1629">
        <v>819.16928229665075</v>
      </c>
      <c r="G1629">
        <v>823.12488038277604</v>
      </c>
      <c r="H1629">
        <v>642.8577990430631</v>
      </c>
      <c r="I1629">
        <v>1.290000000000006</v>
      </c>
      <c r="J1629">
        <v>4.2150000000000034</v>
      </c>
      <c r="K1629">
        <v>10.901999999999999</v>
      </c>
      <c r="L1629">
        <v>1.290000000000006</v>
      </c>
      <c r="M1629">
        <v>1.290000000000006</v>
      </c>
      <c r="N1629">
        <v>49883.1</v>
      </c>
      <c r="O1629">
        <v>39887.9</v>
      </c>
      <c r="P1629">
        <v>19220.7</v>
      </c>
      <c r="Q1629">
        <v>27943.5</v>
      </c>
      <c r="R1629">
        <v>74092.800000000003</v>
      </c>
      <c r="S1629">
        <v>49203.349817864226</v>
      </c>
      <c r="T1629">
        <v>39344.353041410548</v>
      </c>
      <c r="U1629">
        <v>18958.782149550108</v>
      </c>
      <c r="V1629">
        <v>27562.717746801802</v>
      </c>
      <c r="W1629">
        <v>73083.147546665117</v>
      </c>
      <c r="X1629" t="s">
        <v>21</v>
      </c>
      <c r="Y1629" t="s">
        <v>21</v>
      </c>
      <c r="Z1629" t="s">
        <v>21</v>
      </c>
      <c r="AA1629" t="s">
        <v>21</v>
      </c>
      <c r="AB1629" t="s">
        <v>21</v>
      </c>
      <c r="AC1629" t="s">
        <v>21</v>
      </c>
      <c r="AD1629" t="s">
        <v>21</v>
      </c>
      <c r="AE1629" t="s">
        <v>21</v>
      </c>
    </row>
    <row r="1630" spans="1:31" x14ac:dyDescent="0.25">
      <c r="A1630">
        <v>2085</v>
      </c>
      <c r="B1630" t="s">
        <v>210</v>
      </c>
      <c r="C1630" t="s">
        <v>211</v>
      </c>
      <c r="D1630">
        <v>619.1702392344497</v>
      </c>
      <c r="E1630">
        <v>709.20660287081341</v>
      </c>
      <c r="F1630">
        <v>830.97789473684213</v>
      </c>
      <c r="G1630">
        <v>834.30449760765555</v>
      </c>
      <c r="H1630">
        <v>631.89157894736843</v>
      </c>
      <c r="I1630">
        <v>1.153000000000006</v>
      </c>
      <c r="J1630">
        <v>3.9050000000000011</v>
      </c>
      <c r="K1630">
        <v>10.89</v>
      </c>
      <c r="L1630">
        <v>1.153000000000006</v>
      </c>
      <c r="M1630">
        <v>1.153000000000006</v>
      </c>
      <c r="N1630">
        <v>55492.3</v>
      </c>
      <c r="O1630">
        <v>44393.9</v>
      </c>
      <c r="P1630">
        <v>19697.8</v>
      </c>
      <c r="Q1630">
        <v>30259.1</v>
      </c>
      <c r="R1630">
        <v>85138.5</v>
      </c>
      <c r="S1630">
        <v>54736.114016527979</v>
      </c>
      <c r="T1630">
        <v>43788.950395610591</v>
      </c>
      <c r="U1630">
        <v>19429.38077309401</v>
      </c>
      <c r="V1630">
        <v>29846.763382262434</v>
      </c>
      <c r="W1630">
        <v>83978.329303275721</v>
      </c>
      <c r="X1630" t="s">
        <v>21</v>
      </c>
      <c r="Y1630" t="s">
        <v>21</v>
      </c>
      <c r="Z1630" t="s">
        <v>21</v>
      </c>
      <c r="AA1630" t="s">
        <v>21</v>
      </c>
      <c r="AB1630" t="s">
        <v>21</v>
      </c>
      <c r="AC1630" t="s">
        <v>21</v>
      </c>
      <c r="AD1630" t="s">
        <v>21</v>
      </c>
      <c r="AE1630" t="s">
        <v>21</v>
      </c>
    </row>
    <row r="1631" spans="1:31" x14ac:dyDescent="0.25">
      <c r="A1631">
        <v>2090</v>
      </c>
      <c r="B1631" t="s">
        <v>210</v>
      </c>
      <c r="C1631" t="s">
        <v>211</v>
      </c>
      <c r="D1631">
        <v>604.51416267942568</v>
      </c>
      <c r="E1631">
        <v>702.13110047846885</v>
      </c>
      <c r="F1631">
        <v>840.92631578947453</v>
      </c>
      <c r="G1631">
        <v>843.60698564593395</v>
      </c>
      <c r="H1631">
        <v>618.19540669856463</v>
      </c>
      <c r="I1631">
        <v>1.034000000000006</v>
      </c>
      <c r="J1631">
        <v>3.620000000000005</v>
      </c>
      <c r="K1631">
        <v>10.878</v>
      </c>
      <c r="L1631">
        <v>1.034000000000006</v>
      </c>
      <c r="M1631">
        <v>1.034000000000006</v>
      </c>
      <c r="N1631">
        <v>61409.7</v>
      </c>
      <c r="O1631">
        <v>49254.6</v>
      </c>
      <c r="P1631">
        <v>20136.900000000001</v>
      </c>
      <c r="Q1631">
        <v>32737.5</v>
      </c>
      <c r="R1631">
        <v>97320.1</v>
      </c>
      <c r="S1631">
        <v>60572.878415938394</v>
      </c>
      <c r="T1631">
        <v>48583.414301416211</v>
      </c>
      <c r="U1631">
        <v>19862.497217441382</v>
      </c>
      <c r="V1631">
        <v>32291.390564386136</v>
      </c>
      <c r="W1631">
        <v>95993.932305921815</v>
      </c>
      <c r="X1631" t="s">
        <v>21</v>
      </c>
      <c r="Y1631" t="s">
        <v>21</v>
      </c>
      <c r="Z1631" t="s">
        <v>21</v>
      </c>
      <c r="AA1631" t="s">
        <v>21</v>
      </c>
      <c r="AB1631" t="s">
        <v>21</v>
      </c>
      <c r="AC1631" t="s">
        <v>21</v>
      </c>
      <c r="AD1631" t="s">
        <v>21</v>
      </c>
      <c r="AE1631" t="s">
        <v>21</v>
      </c>
    </row>
    <row r="1632" spans="1:31" x14ac:dyDescent="0.25">
      <c r="A1632">
        <v>2095</v>
      </c>
      <c r="B1632" t="s">
        <v>210</v>
      </c>
      <c r="C1632" t="s">
        <v>211</v>
      </c>
      <c r="D1632">
        <v>586.78679425837311</v>
      </c>
      <c r="E1632">
        <v>692.11846889952153</v>
      </c>
      <c r="F1632">
        <v>850.2024880382786</v>
      </c>
      <c r="G1632">
        <v>852.02899521531106</v>
      </c>
      <c r="H1632">
        <v>601.52507177033488</v>
      </c>
      <c r="I1632">
        <v>0.93000000000000682</v>
      </c>
      <c r="J1632">
        <v>3.3569999999999989</v>
      </c>
      <c r="K1632">
        <v>10.867000000000001</v>
      </c>
      <c r="L1632">
        <v>0.93000000000000682</v>
      </c>
      <c r="M1632">
        <v>0.93000000000000682</v>
      </c>
      <c r="N1632">
        <v>67585.600000000006</v>
      </c>
      <c r="O1632">
        <v>54420.2</v>
      </c>
      <c r="P1632">
        <v>20503</v>
      </c>
      <c r="Q1632">
        <v>35334.400000000001</v>
      </c>
      <c r="R1632">
        <v>110665</v>
      </c>
      <c r="S1632">
        <v>66664.620271198961</v>
      </c>
      <c r="T1632">
        <v>53678.623376617223</v>
      </c>
      <c r="U1632">
        <v>20223.608422805923</v>
      </c>
      <c r="V1632">
        <v>34852.90296321483</v>
      </c>
      <c r="W1632">
        <v>109156.98317855033</v>
      </c>
      <c r="X1632" t="s">
        <v>21</v>
      </c>
      <c r="Y1632" t="s">
        <v>21</v>
      </c>
      <c r="Z1632" t="s">
        <v>21</v>
      </c>
      <c r="AA1632" t="s">
        <v>21</v>
      </c>
      <c r="AB1632" t="s">
        <v>21</v>
      </c>
      <c r="AC1632" t="s">
        <v>21</v>
      </c>
      <c r="AD1632" t="s">
        <v>21</v>
      </c>
      <c r="AE1632" t="s">
        <v>21</v>
      </c>
    </row>
    <row r="1633" spans="1:31" x14ac:dyDescent="0.25">
      <c r="A1633">
        <v>2100</v>
      </c>
      <c r="B1633" t="s">
        <v>210</v>
      </c>
      <c r="C1633" t="s">
        <v>211</v>
      </c>
      <c r="D1633">
        <v>565.72555023923439</v>
      </c>
      <c r="E1633">
        <v>679.64746411483259</v>
      </c>
      <c r="F1633">
        <v>859.74861244019144</v>
      </c>
      <c r="G1633">
        <v>860.30803827751197</v>
      </c>
      <c r="H1633">
        <v>581.65387559808698</v>
      </c>
      <c r="I1633">
        <v>0.83899999999999864</v>
      </c>
      <c r="J1633">
        <v>3.1149999999999949</v>
      </c>
      <c r="K1633">
        <v>10.855999999999989</v>
      </c>
      <c r="L1633">
        <v>0.83899999999999864</v>
      </c>
      <c r="M1633">
        <v>0.83899999999999864</v>
      </c>
      <c r="N1633">
        <v>74050.5</v>
      </c>
      <c r="O1633">
        <v>59895.5</v>
      </c>
      <c r="P1633">
        <v>20803.900000000001</v>
      </c>
      <c r="Q1633">
        <v>38065.699999999997</v>
      </c>
      <c r="R1633">
        <v>125302</v>
      </c>
      <c r="S1633">
        <v>73041.423962980538</v>
      </c>
      <c r="T1633">
        <v>59079.312212270022</v>
      </c>
      <c r="U1633">
        <v>20520.408099654305</v>
      </c>
      <c r="V1633">
        <v>37546.983911622854</v>
      </c>
      <c r="W1633">
        <v>123594.52678117485</v>
      </c>
      <c r="X1633" t="s">
        <v>21</v>
      </c>
      <c r="Y1633" t="s">
        <v>21</v>
      </c>
      <c r="Z1633" t="s">
        <v>21</v>
      </c>
      <c r="AA1633" t="s">
        <v>21</v>
      </c>
      <c r="AB1633" t="s">
        <v>21</v>
      </c>
      <c r="AC1633" t="s">
        <v>21</v>
      </c>
      <c r="AD1633" t="s">
        <v>21</v>
      </c>
      <c r="AE1633" t="s">
        <v>21</v>
      </c>
    </row>
    <row r="1634" spans="1:31" x14ac:dyDescent="0.25">
      <c r="A1634">
        <v>2020</v>
      </c>
      <c r="B1634" t="s">
        <v>212</v>
      </c>
      <c r="C1634" t="s">
        <v>213</v>
      </c>
      <c r="D1634">
        <v>73.768247694334647</v>
      </c>
      <c r="E1634">
        <v>73.768247694334647</v>
      </c>
      <c r="F1634">
        <v>73.768247694334647</v>
      </c>
      <c r="G1634">
        <v>73.768247694334647</v>
      </c>
      <c r="H1634">
        <v>73.768247694334647</v>
      </c>
      <c r="I1634">
        <v>71</v>
      </c>
      <c r="J1634">
        <v>71</v>
      </c>
      <c r="K1634">
        <v>71</v>
      </c>
      <c r="L1634">
        <v>71</v>
      </c>
      <c r="M1634">
        <v>71</v>
      </c>
      <c r="N1634">
        <v>2375.84</v>
      </c>
      <c r="O1634">
        <v>2375.84</v>
      </c>
      <c r="P1634">
        <v>2375.84</v>
      </c>
      <c r="Q1634">
        <v>2375.84</v>
      </c>
      <c r="R1634">
        <v>2375.84</v>
      </c>
      <c r="S1634">
        <v>2343.4647532185159</v>
      </c>
      <c r="T1634">
        <v>2343.4647532185159</v>
      </c>
      <c r="U1634">
        <v>2343.4647532185159</v>
      </c>
      <c r="V1634">
        <v>2343.4647532185159</v>
      </c>
      <c r="W1634">
        <v>2343.4647532185159</v>
      </c>
      <c r="X1634" t="s">
        <v>21</v>
      </c>
      <c r="Y1634" t="s">
        <v>21</v>
      </c>
      <c r="Z1634" t="s">
        <v>21</v>
      </c>
      <c r="AA1634" t="s">
        <v>21</v>
      </c>
      <c r="AB1634" t="s">
        <v>21</v>
      </c>
      <c r="AC1634" t="s">
        <v>21</v>
      </c>
      <c r="AD1634" t="s">
        <v>21</v>
      </c>
      <c r="AE1634" t="s">
        <v>21</v>
      </c>
    </row>
    <row r="1635" spans="1:31" x14ac:dyDescent="0.25">
      <c r="A1635">
        <v>2025</v>
      </c>
      <c r="B1635" t="s">
        <v>212</v>
      </c>
      <c r="C1635" t="s">
        <v>213</v>
      </c>
      <c r="D1635">
        <v>77.304611330698293</v>
      </c>
      <c r="E1635">
        <v>77.363998682476947</v>
      </c>
      <c r="F1635">
        <v>77.749143610013178</v>
      </c>
      <c r="G1635">
        <v>77.227931488801048</v>
      </c>
      <c r="H1635">
        <v>76.208300395256913</v>
      </c>
      <c r="I1635">
        <v>65.471000000000004</v>
      </c>
      <c r="J1635">
        <v>67.960000000000008</v>
      </c>
      <c r="K1635">
        <v>70.543000000000006</v>
      </c>
      <c r="L1635">
        <v>65.471000000000004</v>
      </c>
      <c r="M1635">
        <v>65.471000000000004</v>
      </c>
      <c r="N1635">
        <v>2524.2399999999998</v>
      </c>
      <c r="O1635">
        <v>2522.31</v>
      </c>
      <c r="P1635">
        <v>2509.8000000000002</v>
      </c>
      <c r="Q1635">
        <v>2526.73</v>
      </c>
      <c r="R1635">
        <v>2560.5500000000002</v>
      </c>
      <c r="S1635">
        <v>2489.8425267123653</v>
      </c>
      <c r="T1635">
        <v>2487.9388265584357</v>
      </c>
      <c r="U1635">
        <v>2475.5992986176807</v>
      </c>
      <c r="V1635">
        <v>2492.2985958228755</v>
      </c>
      <c r="W1635">
        <v>2525.6577353077946</v>
      </c>
      <c r="X1635" t="s">
        <v>21</v>
      </c>
      <c r="Y1635" t="s">
        <v>21</v>
      </c>
      <c r="Z1635" t="s">
        <v>21</v>
      </c>
      <c r="AA1635" t="s">
        <v>21</v>
      </c>
      <c r="AB1635" t="s">
        <v>21</v>
      </c>
      <c r="AC1635" t="s">
        <v>21</v>
      </c>
      <c r="AD1635" t="s">
        <v>21</v>
      </c>
      <c r="AE1635" t="s">
        <v>21</v>
      </c>
    </row>
    <row r="1636" spans="1:31" x14ac:dyDescent="0.25">
      <c r="A1636">
        <v>2030</v>
      </c>
      <c r="B1636" t="s">
        <v>212</v>
      </c>
      <c r="C1636" t="s">
        <v>213</v>
      </c>
      <c r="D1636">
        <v>80.408860342555997</v>
      </c>
      <c r="E1636">
        <v>80.545816864295119</v>
      </c>
      <c r="F1636">
        <v>81.208992094861657</v>
      </c>
      <c r="G1636">
        <v>80.108563899868244</v>
      </c>
      <c r="H1636">
        <v>78.067786561264825</v>
      </c>
      <c r="I1636">
        <v>59.744</v>
      </c>
      <c r="J1636">
        <v>64.89500000000001</v>
      </c>
      <c r="K1636">
        <v>70.06</v>
      </c>
      <c r="L1636">
        <v>59.744</v>
      </c>
      <c r="M1636">
        <v>59.744</v>
      </c>
      <c r="N1636">
        <v>2719.61</v>
      </c>
      <c r="O1636">
        <v>2710.97</v>
      </c>
      <c r="P1636">
        <v>2681.67</v>
      </c>
      <c r="Q1636">
        <v>2716.56</v>
      </c>
      <c r="R1636">
        <v>2795.8</v>
      </c>
      <c r="S1636">
        <v>2682.5502464394099</v>
      </c>
      <c r="T1636">
        <v>2674.0279825378807</v>
      </c>
      <c r="U1636">
        <v>2645.1272496310767</v>
      </c>
      <c r="V1636">
        <v>2679.5418083723193</v>
      </c>
      <c r="W1636">
        <v>2757.7020157284692</v>
      </c>
      <c r="X1636">
        <v>0.38401886792452833</v>
      </c>
      <c r="Y1636">
        <v>0.28801415094339622</v>
      </c>
      <c r="Z1636">
        <v>1.2</v>
      </c>
      <c r="AA1636">
        <v>1.6</v>
      </c>
      <c r="AB1636">
        <v>2.2447113037777702</v>
      </c>
      <c r="AC1636">
        <v>2.0346803922222199</v>
      </c>
      <c r="AD1636">
        <v>918.59695560499995</v>
      </c>
      <c r="AE1636">
        <v>0</v>
      </c>
    </row>
    <row r="1637" spans="1:31" x14ac:dyDescent="0.25">
      <c r="A1637">
        <v>2035</v>
      </c>
      <c r="B1637" t="s">
        <v>212</v>
      </c>
      <c r="C1637" t="s">
        <v>213</v>
      </c>
      <c r="D1637">
        <v>82.884090909090915</v>
      </c>
      <c r="E1637">
        <v>83.306192358366275</v>
      </c>
      <c r="F1637">
        <v>84.779018445322791</v>
      </c>
      <c r="G1637">
        <v>83.039624505928856</v>
      </c>
      <c r="H1637">
        <v>79.213768115942031</v>
      </c>
      <c r="I1637">
        <v>54.011000000000003</v>
      </c>
      <c r="J1637">
        <v>61.841000000000001</v>
      </c>
      <c r="K1637">
        <v>69.551000000000002</v>
      </c>
      <c r="L1637">
        <v>54.011000000000003</v>
      </c>
      <c r="M1637">
        <v>54.011000000000003</v>
      </c>
      <c r="N1637">
        <v>3197.79</v>
      </c>
      <c r="O1637">
        <v>3125.29</v>
      </c>
      <c r="P1637">
        <v>2997.06</v>
      </c>
      <c r="Q1637">
        <v>3068.98</v>
      </c>
      <c r="R1637">
        <v>3365.7</v>
      </c>
      <c r="S1637">
        <v>3154.214152971007</v>
      </c>
      <c r="T1637">
        <v>3082.7021005565589</v>
      </c>
      <c r="U1637">
        <v>2956.2194732309772</v>
      </c>
      <c r="V1637">
        <v>3027.1594292261098</v>
      </c>
      <c r="W1637">
        <v>3319.8360663628687</v>
      </c>
      <c r="X1637" t="s">
        <v>21</v>
      </c>
      <c r="Y1637" t="s">
        <v>21</v>
      </c>
      <c r="Z1637" t="s">
        <v>21</v>
      </c>
      <c r="AA1637" t="s">
        <v>21</v>
      </c>
      <c r="AB1637" t="s">
        <v>21</v>
      </c>
      <c r="AC1637" t="s">
        <v>21</v>
      </c>
      <c r="AD1637" t="s">
        <v>21</v>
      </c>
      <c r="AE1637" t="s">
        <v>21</v>
      </c>
    </row>
    <row r="1638" spans="1:31" x14ac:dyDescent="0.25">
      <c r="A1638">
        <v>2040</v>
      </c>
      <c r="B1638" t="s">
        <v>212</v>
      </c>
      <c r="C1638" t="s">
        <v>213</v>
      </c>
      <c r="D1638">
        <v>84.663010540184459</v>
      </c>
      <c r="E1638">
        <v>85.561462450592884</v>
      </c>
      <c r="F1638">
        <v>88.372694334650859</v>
      </c>
      <c r="G1638">
        <v>85.935243741765476</v>
      </c>
      <c r="H1638">
        <v>79.639986824769409</v>
      </c>
      <c r="I1638">
        <v>48.442</v>
      </c>
      <c r="J1638">
        <v>58.835000000000001</v>
      </c>
      <c r="K1638">
        <v>69.013000000000005</v>
      </c>
      <c r="L1638">
        <v>48.442</v>
      </c>
      <c r="M1638">
        <v>48.442</v>
      </c>
      <c r="N1638">
        <v>3843.11</v>
      </c>
      <c r="O1638">
        <v>3613.79</v>
      </c>
      <c r="P1638">
        <v>3279.13</v>
      </c>
      <c r="Q1638">
        <v>3426.51</v>
      </c>
      <c r="R1638">
        <v>4237.1499999999996</v>
      </c>
      <c r="S1638">
        <v>3790.7404655791679</v>
      </c>
      <c r="T1638">
        <v>3564.5453778594265</v>
      </c>
      <c r="U1638">
        <v>3234.4457439143339</v>
      </c>
      <c r="V1638">
        <v>3379.817416808698</v>
      </c>
      <c r="W1638">
        <v>4179.4109363845346</v>
      </c>
      <c r="X1638" t="s">
        <v>21</v>
      </c>
      <c r="Y1638" t="s">
        <v>21</v>
      </c>
      <c r="Z1638" t="s">
        <v>21</v>
      </c>
      <c r="AA1638" t="s">
        <v>21</v>
      </c>
      <c r="AB1638" t="s">
        <v>21</v>
      </c>
      <c r="AC1638" t="s">
        <v>21</v>
      </c>
      <c r="AD1638" t="s">
        <v>21</v>
      </c>
      <c r="AE1638" t="s">
        <v>21</v>
      </c>
    </row>
    <row r="1639" spans="1:31" x14ac:dyDescent="0.25">
      <c r="A1639">
        <v>2045</v>
      </c>
      <c r="B1639" t="s">
        <v>212</v>
      </c>
      <c r="C1639" t="s">
        <v>213</v>
      </c>
      <c r="D1639">
        <v>85.948287220026344</v>
      </c>
      <c r="E1639">
        <v>87.251581027667982</v>
      </c>
      <c r="F1639">
        <v>91.628557312252966</v>
      </c>
      <c r="G1639">
        <v>88.44202898550725</v>
      </c>
      <c r="H1639">
        <v>79.574143610013181</v>
      </c>
      <c r="I1639">
        <v>43.173000000000002</v>
      </c>
      <c r="J1639">
        <v>55.905000000000001</v>
      </c>
      <c r="K1639">
        <v>68.444000000000003</v>
      </c>
      <c r="L1639">
        <v>43.173000000000002</v>
      </c>
      <c r="M1639">
        <v>43.173000000000002</v>
      </c>
      <c r="N1639">
        <v>4662.87</v>
      </c>
      <c r="O1639">
        <v>4183.2299999999996</v>
      </c>
      <c r="P1639">
        <v>3517.61</v>
      </c>
      <c r="Q1639">
        <v>3782.4</v>
      </c>
      <c r="R1639">
        <v>5422.58</v>
      </c>
      <c r="S1639">
        <v>4599.329708162174</v>
      </c>
      <c r="T1639">
        <v>4126.22569685092</v>
      </c>
      <c r="U1639">
        <v>3469.6760095667146</v>
      </c>
      <c r="V1639">
        <v>3730.8577524470143</v>
      </c>
      <c r="W1639">
        <v>5348.6872438832825</v>
      </c>
      <c r="X1639" t="s">
        <v>21</v>
      </c>
      <c r="Y1639" t="s">
        <v>21</v>
      </c>
      <c r="Z1639" t="s">
        <v>21</v>
      </c>
      <c r="AA1639" t="s">
        <v>21</v>
      </c>
      <c r="AB1639" t="s">
        <v>21</v>
      </c>
      <c r="AC1639" t="s">
        <v>21</v>
      </c>
      <c r="AD1639" t="s">
        <v>21</v>
      </c>
      <c r="AE1639" t="s">
        <v>21</v>
      </c>
    </row>
    <row r="1640" spans="1:31" x14ac:dyDescent="0.25">
      <c r="A1640">
        <v>2050</v>
      </c>
      <c r="B1640" t="s">
        <v>212</v>
      </c>
      <c r="C1640" t="s">
        <v>213</v>
      </c>
      <c r="D1640">
        <v>86.935737812911725</v>
      </c>
      <c r="E1640">
        <v>88.421179183135706</v>
      </c>
      <c r="F1640">
        <v>94.642061923583668</v>
      </c>
      <c r="G1640">
        <v>90.661627140974971</v>
      </c>
      <c r="H1640">
        <v>79.218083003952572</v>
      </c>
      <c r="I1640">
        <v>38.292000000000002</v>
      </c>
      <c r="J1640">
        <v>53.075000000000003</v>
      </c>
      <c r="K1640">
        <v>67.843000000000004</v>
      </c>
      <c r="L1640">
        <v>38.292000000000002</v>
      </c>
      <c r="M1640">
        <v>38.292000000000002</v>
      </c>
      <c r="N1640">
        <v>5640.7</v>
      </c>
      <c r="O1640">
        <v>4859.58</v>
      </c>
      <c r="P1640">
        <v>3743.35</v>
      </c>
      <c r="Q1640">
        <v>4170.93</v>
      </c>
      <c r="R1640">
        <v>6864.07</v>
      </c>
      <c r="S1640">
        <v>5563.8349524714122</v>
      </c>
      <c r="T1640">
        <v>4793.3591678924649</v>
      </c>
      <c r="U1640">
        <v>3692.3398814568868</v>
      </c>
      <c r="V1640">
        <v>4114.0933072688831</v>
      </c>
      <c r="W1640">
        <v>6770.5342567784937</v>
      </c>
      <c r="X1640">
        <v>0.45602240566037733</v>
      </c>
      <c r="Y1640">
        <v>0.28801415094339622</v>
      </c>
      <c r="Z1640">
        <v>1.2</v>
      </c>
      <c r="AA1640">
        <v>1.9</v>
      </c>
      <c r="AB1640">
        <v>2.4284911387777699</v>
      </c>
      <c r="AC1640">
        <v>2.3337639188888799</v>
      </c>
      <c r="AD1640">
        <v>899.85007895999991</v>
      </c>
      <c r="AE1640">
        <v>0</v>
      </c>
    </row>
    <row r="1641" spans="1:31" x14ac:dyDescent="0.25">
      <c r="A1641">
        <v>2055</v>
      </c>
      <c r="B1641" t="s">
        <v>212</v>
      </c>
      <c r="C1641" t="s">
        <v>213</v>
      </c>
      <c r="D1641">
        <v>87.160474308300394</v>
      </c>
      <c r="E1641">
        <v>88.948155467720682</v>
      </c>
      <c r="F1641">
        <v>97.242984189723316</v>
      </c>
      <c r="G1641">
        <v>92.431620553359679</v>
      </c>
      <c r="H1641">
        <v>78.164328063241101</v>
      </c>
      <c r="I1641">
        <v>33.843999999999987</v>
      </c>
      <c r="J1641">
        <v>50.362000000000002</v>
      </c>
      <c r="K1641">
        <v>67.207999999999998</v>
      </c>
      <c r="L1641">
        <v>33.843999999999987</v>
      </c>
      <c r="M1641">
        <v>33.843999999999987</v>
      </c>
      <c r="N1641">
        <v>6817.65</v>
      </c>
      <c r="O1641">
        <v>5679.66</v>
      </c>
      <c r="P1641">
        <v>3981.16</v>
      </c>
      <c r="Q1641">
        <v>4624.4799999999996</v>
      </c>
      <c r="R1641">
        <v>8634.11</v>
      </c>
      <c r="S1641">
        <v>6724.7468157705116</v>
      </c>
      <c r="T1641">
        <v>5602.2640498792316</v>
      </c>
      <c r="U1641">
        <v>3926.9092771076444</v>
      </c>
      <c r="V1641">
        <v>4561.462843442303</v>
      </c>
      <c r="W1641">
        <v>8516.4541637532493</v>
      </c>
      <c r="X1641" t="s">
        <v>21</v>
      </c>
      <c r="Y1641" t="s">
        <v>21</v>
      </c>
      <c r="Z1641" t="s">
        <v>21</v>
      </c>
      <c r="AA1641" t="s">
        <v>21</v>
      </c>
      <c r="AB1641" t="s">
        <v>21</v>
      </c>
      <c r="AC1641" t="s">
        <v>21</v>
      </c>
      <c r="AD1641" t="s">
        <v>21</v>
      </c>
      <c r="AE1641" t="s">
        <v>21</v>
      </c>
    </row>
    <row r="1642" spans="1:31" x14ac:dyDescent="0.25">
      <c r="A1642">
        <v>2060</v>
      </c>
      <c r="B1642" t="s">
        <v>212</v>
      </c>
      <c r="C1642" t="s">
        <v>213</v>
      </c>
      <c r="D1642">
        <v>86.590612648221338</v>
      </c>
      <c r="E1642">
        <v>88.809090909090912</v>
      </c>
      <c r="F1642">
        <v>99.385342555994725</v>
      </c>
      <c r="G1642">
        <v>93.717885375494077</v>
      </c>
      <c r="H1642">
        <v>76.417259552042125</v>
      </c>
      <c r="I1642">
        <v>29.841999999999999</v>
      </c>
      <c r="J1642">
        <v>47.779000000000003</v>
      </c>
      <c r="K1642">
        <v>66.533999999999992</v>
      </c>
      <c r="L1642">
        <v>29.841999999999999</v>
      </c>
      <c r="M1642">
        <v>29.841999999999999</v>
      </c>
      <c r="N1642">
        <v>8257.2800000000007</v>
      </c>
      <c r="O1642">
        <v>6678.23</v>
      </c>
      <c r="P1642">
        <v>4232.46</v>
      </c>
      <c r="Q1642">
        <v>5153.49</v>
      </c>
      <c r="R1642">
        <v>10855.3</v>
      </c>
      <c r="S1642">
        <v>8144.7591746313665</v>
      </c>
      <c r="T1642">
        <v>6587.2266730446863</v>
      </c>
      <c r="U1642">
        <v>4174.7848463731725</v>
      </c>
      <c r="V1642">
        <v>5083.264096514954</v>
      </c>
      <c r="W1642">
        <v>10707.37631137322</v>
      </c>
      <c r="X1642" t="s">
        <v>21</v>
      </c>
      <c r="Y1642" t="s">
        <v>21</v>
      </c>
      <c r="Z1642" t="s">
        <v>21</v>
      </c>
      <c r="AA1642" t="s">
        <v>21</v>
      </c>
      <c r="AB1642" t="s">
        <v>21</v>
      </c>
      <c r="AC1642" t="s">
        <v>21</v>
      </c>
      <c r="AD1642" t="s">
        <v>21</v>
      </c>
      <c r="AE1642" t="s">
        <v>21</v>
      </c>
    </row>
    <row r="1643" spans="1:31" x14ac:dyDescent="0.25">
      <c r="A1643">
        <v>2065</v>
      </c>
      <c r="B1643" t="s">
        <v>212</v>
      </c>
      <c r="C1643" t="s">
        <v>213</v>
      </c>
      <c r="D1643">
        <v>85.437911725955203</v>
      </c>
      <c r="E1643">
        <v>88.107740447957838</v>
      </c>
      <c r="F1643">
        <v>100.9062911725955</v>
      </c>
      <c r="G1643">
        <v>94.468774703557315</v>
      </c>
      <c r="H1643">
        <v>74.322793148880109</v>
      </c>
      <c r="I1643">
        <v>26.274000000000001</v>
      </c>
      <c r="J1643">
        <v>45.331000000000003</v>
      </c>
      <c r="K1643">
        <v>65.822000000000003</v>
      </c>
      <c r="L1643">
        <v>26.274000000000001</v>
      </c>
      <c r="M1643">
        <v>26.274000000000001</v>
      </c>
      <c r="N1643">
        <v>10015.200000000001</v>
      </c>
      <c r="O1643">
        <v>7896.3</v>
      </c>
      <c r="P1643">
        <v>4507.97</v>
      </c>
      <c r="Q1643">
        <v>5780.66</v>
      </c>
      <c r="R1643">
        <v>13643.6</v>
      </c>
      <c r="S1643">
        <v>9878.7242391886994</v>
      </c>
      <c r="T1643">
        <v>7788.6981997269877</v>
      </c>
      <c r="U1643">
        <v>4446.5405092794435</v>
      </c>
      <c r="V1643">
        <v>5701.8877366910838</v>
      </c>
      <c r="W1643">
        <v>13457.680528576058</v>
      </c>
      <c r="X1643" t="s">
        <v>21</v>
      </c>
      <c r="Y1643" t="s">
        <v>21</v>
      </c>
      <c r="Z1643" t="s">
        <v>21</v>
      </c>
      <c r="AA1643" t="s">
        <v>21</v>
      </c>
      <c r="AB1643" t="s">
        <v>21</v>
      </c>
      <c r="AC1643" t="s">
        <v>21</v>
      </c>
      <c r="AD1643" t="s">
        <v>21</v>
      </c>
      <c r="AE1643" t="s">
        <v>21</v>
      </c>
    </row>
    <row r="1644" spans="1:31" x14ac:dyDescent="0.25">
      <c r="A1644">
        <v>2070</v>
      </c>
      <c r="B1644" t="s">
        <v>212</v>
      </c>
      <c r="C1644" t="s">
        <v>213</v>
      </c>
      <c r="D1644">
        <v>83.871343873517787</v>
      </c>
      <c r="E1644">
        <v>87.075790513833994</v>
      </c>
      <c r="F1644">
        <v>102.12747035573121</v>
      </c>
      <c r="G1644">
        <v>95.00049407114625</v>
      </c>
      <c r="H1644">
        <v>72.040349143610015</v>
      </c>
      <c r="I1644">
        <v>23.114000000000001</v>
      </c>
      <c r="J1644">
        <v>43.023000000000003</v>
      </c>
      <c r="K1644">
        <v>65.066000000000003</v>
      </c>
      <c r="L1644">
        <v>23.114000000000001</v>
      </c>
      <c r="M1644">
        <v>23.114000000000001</v>
      </c>
      <c r="N1644">
        <v>12101.8</v>
      </c>
      <c r="O1644">
        <v>9335.5300000000007</v>
      </c>
      <c r="P1644">
        <v>4787.99</v>
      </c>
      <c r="Q1644">
        <v>6492.41</v>
      </c>
      <c r="R1644">
        <v>17059.599999999999</v>
      </c>
      <c r="S1644">
        <v>11936.890426333352</v>
      </c>
      <c r="T1644">
        <v>9208.3160093331408</v>
      </c>
      <c r="U1644">
        <v>4722.7447150324606</v>
      </c>
      <c r="V1644">
        <v>6403.9388167736142</v>
      </c>
      <c r="W1644">
        <v>16827.131163717502</v>
      </c>
      <c r="X1644" t="s">
        <v>21</v>
      </c>
      <c r="Y1644" t="s">
        <v>21</v>
      </c>
      <c r="Z1644" t="s">
        <v>21</v>
      </c>
      <c r="AA1644" t="s">
        <v>21</v>
      </c>
      <c r="AB1644" t="s">
        <v>21</v>
      </c>
      <c r="AC1644" t="s">
        <v>21</v>
      </c>
      <c r="AD1644" t="s">
        <v>21</v>
      </c>
      <c r="AE1644" t="s">
        <v>21</v>
      </c>
    </row>
    <row r="1645" spans="1:31" x14ac:dyDescent="0.25">
      <c r="A1645">
        <v>2075</v>
      </c>
      <c r="B1645" t="s">
        <v>212</v>
      </c>
      <c r="C1645" t="s">
        <v>213</v>
      </c>
      <c r="D1645">
        <v>81.990382081686434</v>
      </c>
      <c r="E1645">
        <v>85.83339920948616</v>
      </c>
      <c r="F1645">
        <v>103.1758234519104</v>
      </c>
      <c r="G1645">
        <v>95.431126482213443</v>
      </c>
      <c r="H1645">
        <v>69.659255599472985</v>
      </c>
      <c r="I1645">
        <v>20.327999999999999</v>
      </c>
      <c r="J1645">
        <v>40.851999999999997</v>
      </c>
      <c r="K1645">
        <v>64.265000000000001</v>
      </c>
      <c r="L1645">
        <v>20.327999999999999</v>
      </c>
      <c r="M1645">
        <v>20.327999999999999</v>
      </c>
      <c r="N1645">
        <v>14519.8</v>
      </c>
      <c r="O1645">
        <v>11001.7</v>
      </c>
      <c r="P1645">
        <v>5063.59</v>
      </c>
      <c r="Q1645">
        <v>7286.25</v>
      </c>
      <c r="R1645">
        <v>21152.7</v>
      </c>
      <c r="S1645">
        <v>14321.94067099729</v>
      </c>
      <c r="T1645">
        <v>10851.78133859357</v>
      </c>
      <c r="U1645">
        <v>4994.5891515210387</v>
      </c>
      <c r="V1645">
        <v>7186.9612676520346</v>
      </c>
      <c r="W1645">
        <v>20864.455049753054</v>
      </c>
      <c r="X1645" t="s">
        <v>21</v>
      </c>
      <c r="Y1645" t="s">
        <v>21</v>
      </c>
      <c r="Z1645" t="s">
        <v>21</v>
      </c>
      <c r="AA1645" t="s">
        <v>21</v>
      </c>
      <c r="AB1645" t="s">
        <v>21</v>
      </c>
      <c r="AC1645" t="s">
        <v>21</v>
      </c>
      <c r="AD1645" t="s">
        <v>21</v>
      </c>
      <c r="AE1645" t="s">
        <v>21</v>
      </c>
    </row>
    <row r="1646" spans="1:31" x14ac:dyDescent="0.25">
      <c r="A1646">
        <v>2080</v>
      </c>
      <c r="B1646" t="s">
        <v>212</v>
      </c>
      <c r="C1646" t="s">
        <v>213</v>
      </c>
      <c r="D1646">
        <v>79.857147562582341</v>
      </c>
      <c r="E1646">
        <v>84.449604743083</v>
      </c>
      <c r="F1646">
        <v>104.0330039525692</v>
      </c>
      <c r="G1646">
        <v>95.743115942028979</v>
      </c>
      <c r="H1646">
        <v>67.236528326745713</v>
      </c>
      <c r="I1646">
        <v>17.876999999999999</v>
      </c>
      <c r="J1646">
        <v>38.816000000000003</v>
      </c>
      <c r="K1646">
        <v>63.415999999999997</v>
      </c>
      <c r="L1646">
        <v>17.876999999999999</v>
      </c>
      <c r="M1646">
        <v>17.876999999999999</v>
      </c>
      <c r="N1646">
        <v>17271.599999999999</v>
      </c>
      <c r="O1646">
        <v>12900.3</v>
      </c>
      <c r="P1646">
        <v>5327.13</v>
      </c>
      <c r="Q1646">
        <v>8159.8</v>
      </c>
      <c r="R1646">
        <v>25975.1</v>
      </c>
      <c r="S1646">
        <v>17036.242268708713</v>
      </c>
      <c r="T1646">
        <v>12724.509376029033</v>
      </c>
      <c r="U1646">
        <v>5254.5379279803992</v>
      </c>
      <c r="V1646">
        <v>8048.6075212608785</v>
      </c>
      <c r="W1646">
        <v>25621.140864421115</v>
      </c>
      <c r="X1646" t="s">
        <v>21</v>
      </c>
      <c r="Y1646" t="s">
        <v>21</v>
      </c>
      <c r="Z1646" t="s">
        <v>21</v>
      </c>
      <c r="AA1646" t="s">
        <v>21</v>
      </c>
      <c r="AB1646" t="s">
        <v>21</v>
      </c>
      <c r="AC1646" t="s">
        <v>21</v>
      </c>
      <c r="AD1646" t="s">
        <v>21</v>
      </c>
      <c r="AE1646" t="s">
        <v>21</v>
      </c>
    </row>
    <row r="1647" spans="1:31" x14ac:dyDescent="0.25">
      <c r="A1647">
        <v>2085</v>
      </c>
      <c r="B1647" t="s">
        <v>212</v>
      </c>
      <c r="C1647" t="s">
        <v>213</v>
      </c>
      <c r="D1647">
        <v>77.521706192358366</v>
      </c>
      <c r="E1647">
        <v>82.929545454545448</v>
      </c>
      <c r="F1647">
        <v>104.6744729907773</v>
      </c>
      <c r="G1647">
        <v>95.91156126482214</v>
      </c>
      <c r="H1647">
        <v>64.812747035573096</v>
      </c>
      <c r="I1647">
        <v>15.726000000000001</v>
      </c>
      <c r="J1647">
        <v>36.911000000000001</v>
      </c>
      <c r="K1647">
        <v>62.514000000000003</v>
      </c>
      <c r="L1647">
        <v>15.726000000000001</v>
      </c>
      <c r="M1647">
        <v>15.726000000000001</v>
      </c>
      <c r="N1647">
        <v>20395.400000000001</v>
      </c>
      <c r="O1647">
        <v>15068.7</v>
      </c>
      <c r="P1647">
        <v>5588.55</v>
      </c>
      <c r="Q1647">
        <v>9136.66</v>
      </c>
      <c r="R1647">
        <v>31640.9</v>
      </c>
      <c r="S1647">
        <v>20117.474673291516</v>
      </c>
      <c r="T1647">
        <v>14863.360885759919</v>
      </c>
      <c r="U1647">
        <v>5512.3955933898478</v>
      </c>
      <c r="V1647">
        <v>9012.1559836274682</v>
      </c>
      <c r="W1647">
        <v>31209.733782624982</v>
      </c>
      <c r="X1647" t="s">
        <v>21</v>
      </c>
      <c r="Y1647" t="s">
        <v>21</v>
      </c>
      <c r="Z1647" t="s">
        <v>21</v>
      </c>
      <c r="AA1647" t="s">
        <v>21</v>
      </c>
      <c r="AB1647" t="s">
        <v>21</v>
      </c>
      <c r="AC1647" t="s">
        <v>21</v>
      </c>
      <c r="AD1647" t="s">
        <v>21</v>
      </c>
      <c r="AE1647" t="s">
        <v>21</v>
      </c>
    </row>
    <row r="1648" spans="1:31" x14ac:dyDescent="0.25">
      <c r="A1648">
        <v>2090</v>
      </c>
      <c r="B1648" t="s">
        <v>212</v>
      </c>
      <c r="C1648" t="s">
        <v>213</v>
      </c>
      <c r="D1648">
        <v>75.032378129117262</v>
      </c>
      <c r="E1648">
        <v>81.292951251646898</v>
      </c>
      <c r="F1648">
        <v>105.1209486166008</v>
      </c>
      <c r="G1648">
        <v>95.958102766798419</v>
      </c>
      <c r="H1648">
        <v>62.4203557312253</v>
      </c>
      <c r="I1648">
        <v>13.839</v>
      </c>
      <c r="J1648">
        <v>35.130000000000003</v>
      </c>
      <c r="K1648">
        <v>61.558</v>
      </c>
      <c r="L1648">
        <v>13.839</v>
      </c>
      <c r="M1648">
        <v>13.839</v>
      </c>
      <c r="N1648">
        <v>23946.7</v>
      </c>
      <c r="O1648">
        <v>17551.099999999999</v>
      </c>
      <c r="P1648">
        <v>5856.06</v>
      </c>
      <c r="Q1648">
        <v>10241.6</v>
      </c>
      <c r="R1648">
        <v>38302.9</v>
      </c>
      <c r="S1648">
        <v>23620.381593835373</v>
      </c>
      <c r="T1648">
        <v>17311.933560430622</v>
      </c>
      <c r="U1648">
        <v>5776.2602712021107</v>
      </c>
      <c r="V1648">
        <v>10102.039117349128</v>
      </c>
      <c r="W1648">
        <v>37780.951619660198</v>
      </c>
      <c r="X1648" t="s">
        <v>21</v>
      </c>
      <c r="Y1648" t="s">
        <v>21</v>
      </c>
      <c r="Z1648" t="s">
        <v>21</v>
      </c>
      <c r="AA1648" t="s">
        <v>21</v>
      </c>
      <c r="AB1648" t="s">
        <v>21</v>
      </c>
      <c r="AC1648" t="s">
        <v>21</v>
      </c>
      <c r="AD1648" t="s">
        <v>21</v>
      </c>
      <c r="AE1648" t="s">
        <v>21</v>
      </c>
    </row>
    <row r="1649" spans="1:31" x14ac:dyDescent="0.25">
      <c r="A1649">
        <v>2095</v>
      </c>
      <c r="B1649" t="s">
        <v>212</v>
      </c>
      <c r="C1649" t="s">
        <v>213</v>
      </c>
      <c r="D1649">
        <v>72.417490118577049</v>
      </c>
      <c r="E1649">
        <v>79.583827404479578</v>
      </c>
      <c r="F1649">
        <v>105.4105401844532</v>
      </c>
      <c r="G1649">
        <v>95.912779973649535</v>
      </c>
      <c r="H1649">
        <v>60.068873517786557</v>
      </c>
      <c r="I1649">
        <v>12.183999999999999</v>
      </c>
      <c r="J1649">
        <v>33.465999999999987</v>
      </c>
      <c r="K1649">
        <v>60.542000000000002</v>
      </c>
      <c r="L1649">
        <v>12.183999999999999</v>
      </c>
      <c r="M1649">
        <v>12.183999999999999</v>
      </c>
      <c r="N1649">
        <v>27980.3</v>
      </c>
      <c r="O1649">
        <v>20389.5</v>
      </c>
      <c r="P1649">
        <v>6133.74</v>
      </c>
      <c r="Q1649">
        <v>11496.6</v>
      </c>
      <c r="R1649">
        <v>46127.9</v>
      </c>
      <c r="S1649">
        <v>27599.016278234238</v>
      </c>
      <c r="T1649">
        <v>20111.655071784684</v>
      </c>
      <c r="U1649">
        <v>6050.1563638151301</v>
      </c>
      <c r="V1649">
        <v>11339.937403971642</v>
      </c>
      <c r="W1649">
        <v>45499.321414736842</v>
      </c>
      <c r="X1649" t="s">
        <v>21</v>
      </c>
      <c r="Y1649" t="s">
        <v>21</v>
      </c>
      <c r="Z1649" t="s">
        <v>21</v>
      </c>
      <c r="AA1649" t="s">
        <v>21</v>
      </c>
      <c r="AB1649" t="s">
        <v>21</v>
      </c>
      <c r="AC1649" t="s">
        <v>21</v>
      </c>
      <c r="AD1649" t="s">
        <v>21</v>
      </c>
      <c r="AE1649" t="s">
        <v>21</v>
      </c>
    </row>
    <row r="1650" spans="1:31" x14ac:dyDescent="0.25">
      <c r="A1650">
        <v>2100</v>
      </c>
      <c r="B1650" t="s">
        <v>212</v>
      </c>
      <c r="C1650" t="s">
        <v>213</v>
      </c>
      <c r="D1650">
        <v>69.701251646903827</v>
      </c>
      <c r="E1650">
        <v>77.846508563899874</v>
      </c>
      <c r="F1650">
        <v>105.5973649538867</v>
      </c>
      <c r="G1650">
        <v>95.821047430830035</v>
      </c>
      <c r="H1650">
        <v>57.759914361001307</v>
      </c>
      <c r="I1650">
        <v>10.733000000000001</v>
      </c>
      <c r="J1650">
        <v>31.91200000000001</v>
      </c>
      <c r="K1650">
        <v>59.463999999999999</v>
      </c>
      <c r="L1650">
        <v>10.733000000000001</v>
      </c>
      <c r="M1650">
        <v>10.733000000000001</v>
      </c>
      <c r="N1650">
        <v>32543.8</v>
      </c>
      <c r="O1650">
        <v>23618.400000000001</v>
      </c>
      <c r="P1650">
        <v>6420.13</v>
      </c>
      <c r="Q1650">
        <v>12915.8</v>
      </c>
      <c r="R1650">
        <v>55286.8</v>
      </c>
      <c r="S1650">
        <v>32100.330087797465</v>
      </c>
      <c r="T1650">
        <v>23296.555293040015</v>
      </c>
      <c r="U1650">
        <v>6332.6437664492514</v>
      </c>
      <c r="V1650">
        <v>12739.798159648673</v>
      </c>
      <c r="W1650">
        <v>54533.414336925649</v>
      </c>
      <c r="X1650" t="s">
        <v>21</v>
      </c>
      <c r="Y1650" t="s">
        <v>21</v>
      </c>
      <c r="Z1650" t="s">
        <v>21</v>
      </c>
      <c r="AA1650" t="s">
        <v>21</v>
      </c>
      <c r="AB1650" t="s">
        <v>21</v>
      </c>
      <c r="AC1650" t="s">
        <v>21</v>
      </c>
      <c r="AD1650" t="s">
        <v>21</v>
      </c>
      <c r="AE1650" t="s">
        <v>21</v>
      </c>
    </row>
    <row r="1651" spans="1:31" x14ac:dyDescent="0.25">
      <c r="A1651">
        <v>2020</v>
      </c>
      <c r="B1651" t="s">
        <v>214</v>
      </c>
      <c r="C1651" t="s">
        <v>215</v>
      </c>
      <c r="D1651">
        <v>45.202352518631592</v>
      </c>
      <c r="E1651">
        <v>45.202352518631592</v>
      </c>
      <c r="F1651">
        <v>45.202352518631592</v>
      </c>
      <c r="G1651">
        <v>45.202352518631592</v>
      </c>
      <c r="H1651">
        <v>45.202352518631592</v>
      </c>
      <c r="I1651">
        <v>47.9</v>
      </c>
      <c r="J1651">
        <v>47.9</v>
      </c>
      <c r="K1651">
        <v>47.9</v>
      </c>
      <c r="L1651">
        <v>47.9</v>
      </c>
      <c r="M1651">
        <v>47.9</v>
      </c>
      <c r="N1651">
        <v>1370.46</v>
      </c>
      <c r="O1651">
        <v>1370.46</v>
      </c>
      <c r="P1651">
        <v>1370.46</v>
      </c>
      <c r="Q1651">
        <v>1370.46</v>
      </c>
      <c r="R1651">
        <v>1370.46</v>
      </c>
      <c r="S1651">
        <v>1351.784928991787</v>
      </c>
      <c r="T1651">
        <v>1351.784928991787</v>
      </c>
      <c r="U1651">
        <v>1351.784928991787</v>
      </c>
      <c r="V1651">
        <v>1351.784928991787</v>
      </c>
      <c r="W1651">
        <v>1351.784928991787</v>
      </c>
      <c r="X1651" t="s">
        <v>21</v>
      </c>
      <c r="Y1651" t="s">
        <v>21</v>
      </c>
      <c r="Z1651" t="s">
        <v>21</v>
      </c>
      <c r="AA1651" t="s">
        <v>21</v>
      </c>
      <c r="AB1651" t="s">
        <v>21</v>
      </c>
      <c r="AC1651" t="s">
        <v>21</v>
      </c>
      <c r="AD1651" t="s">
        <v>21</v>
      </c>
      <c r="AE1651" t="s">
        <v>21</v>
      </c>
    </row>
    <row r="1652" spans="1:31" x14ac:dyDescent="0.25">
      <c r="A1652">
        <v>2025</v>
      </c>
      <c r="B1652" t="s">
        <v>214</v>
      </c>
      <c r="C1652" t="s">
        <v>215</v>
      </c>
      <c r="D1652">
        <v>50.43629343629344</v>
      </c>
      <c r="E1652">
        <v>50.75963006195564</v>
      </c>
      <c r="F1652">
        <v>50.758112597647482</v>
      </c>
      <c r="G1652">
        <v>50.846466732513242</v>
      </c>
      <c r="H1652">
        <v>50.545290473197447</v>
      </c>
      <c r="I1652">
        <v>41.848999999999997</v>
      </c>
      <c r="J1652">
        <v>45.46</v>
      </c>
      <c r="K1652">
        <v>47.731000000000002</v>
      </c>
      <c r="L1652">
        <v>41.848999999999997</v>
      </c>
      <c r="M1652">
        <v>41.848999999999997</v>
      </c>
      <c r="N1652">
        <v>1583.03</v>
      </c>
      <c r="O1652">
        <v>1572.95</v>
      </c>
      <c r="P1652">
        <v>1573</v>
      </c>
      <c r="Q1652">
        <v>1570.26</v>
      </c>
      <c r="R1652">
        <v>1579.62</v>
      </c>
      <c r="S1652">
        <v>1561.4582666709487</v>
      </c>
      <c r="T1652">
        <v>1551.5156254524986</v>
      </c>
      <c r="U1652">
        <v>1551.564944109336</v>
      </c>
      <c r="V1652">
        <v>1548.8622817146384</v>
      </c>
      <c r="W1652">
        <v>1558.0947342746276</v>
      </c>
      <c r="X1652" t="s">
        <v>21</v>
      </c>
      <c r="Y1652" t="s">
        <v>21</v>
      </c>
      <c r="Z1652" t="s">
        <v>21</v>
      </c>
      <c r="AA1652" t="s">
        <v>21</v>
      </c>
      <c r="AB1652" t="s">
        <v>21</v>
      </c>
      <c r="AC1652" t="s">
        <v>21</v>
      </c>
      <c r="AD1652" t="s">
        <v>21</v>
      </c>
      <c r="AE1652" t="s">
        <v>21</v>
      </c>
    </row>
    <row r="1653" spans="1:31" x14ac:dyDescent="0.25">
      <c r="A1653">
        <v>2030</v>
      </c>
      <c r="B1653" t="s">
        <v>214</v>
      </c>
      <c r="C1653" t="s">
        <v>215</v>
      </c>
      <c r="D1653">
        <v>55.599138008440327</v>
      </c>
      <c r="E1653">
        <v>56.611071204094451</v>
      </c>
      <c r="F1653">
        <v>56.688506779204452</v>
      </c>
      <c r="G1653">
        <v>56.897737272155972</v>
      </c>
      <c r="H1653">
        <v>55.780739876088717</v>
      </c>
      <c r="I1653">
        <v>36.274999999999999</v>
      </c>
      <c r="J1653">
        <v>43.127000000000002</v>
      </c>
      <c r="K1653">
        <v>47.545000000000002</v>
      </c>
      <c r="L1653">
        <v>36.274999999999999</v>
      </c>
      <c r="M1653">
        <v>36.274999999999999</v>
      </c>
      <c r="N1653">
        <v>1961.75</v>
      </c>
      <c r="O1653">
        <v>1925.4</v>
      </c>
      <c r="P1653">
        <v>1921.25</v>
      </c>
      <c r="Q1653">
        <v>1914.44</v>
      </c>
      <c r="R1653">
        <v>1956.41</v>
      </c>
      <c r="S1653">
        <v>1935.0175010212906</v>
      </c>
      <c r="T1653">
        <v>1899.1628375003916</v>
      </c>
      <c r="U1653">
        <v>1895.0693889828747</v>
      </c>
      <c r="V1653">
        <v>1888.3521879216005</v>
      </c>
      <c r="W1653">
        <v>1929.7502684710403</v>
      </c>
      <c r="X1653">
        <v>3.1111111111111114E-3</v>
      </c>
      <c r="Y1653">
        <v>2.3333333333333335E-3</v>
      </c>
      <c r="Z1653">
        <v>1.2</v>
      </c>
      <c r="AA1653">
        <v>1.6</v>
      </c>
      <c r="AB1653">
        <v>0</v>
      </c>
      <c r="AC1653">
        <v>0</v>
      </c>
      <c r="AD1653">
        <v>2319.3684540999998</v>
      </c>
      <c r="AE1653">
        <v>0</v>
      </c>
    </row>
    <row r="1654" spans="1:31" x14ac:dyDescent="0.25">
      <c r="A1654">
        <v>2035</v>
      </c>
      <c r="B1654" t="s">
        <v>214</v>
      </c>
      <c r="C1654" t="s">
        <v>215</v>
      </c>
      <c r="D1654">
        <v>60.502388434946482</v>
      </c>
      <c r="E1654">
        <v>62.557897099757483</v>
      </c>
      <c r="F1654">
        <v>63.067396965071467</v>
      </c>
      <c r="G1654">
        <v>63.4140702163958</v>
      </c>
      <c r="H1654">
        <v>60.714501212175641</v>
      </c>
      <c r="I1654">
        <v>31.253</v>
      </c>
      <c r="J1654">
        <v>40.905000000000001</v>
      </c>
      <c r="K1654">
        <v>47.34</v>
      </c>
      <c r="L1654">
        <v>31.253</v>
      </c>
      <c r="M1654">
        <v>31.253</v>
      </c>
      <c r="N1654">
        <v>2406.7199999999998</v>
      </c>
      <c r="O1654">
        <v>2297.37</v>
      </c>
      <c r="P1654">
        <v>2239.5500000000002</v>
      </c>
      <c r="Q1654">
        <v>2236.91</v>
      </c>
      <c r="R1654">
        <v>2442.46</v>
      </c>
      <c r="S1654">
        <v>2373.9239556813868</v>
      </c>
      <c r="T1654">
        <v>2266.0640531776639</v>
      </c>
      <c r="U1654">
        <v>2209.031958410721</v>
      </c>
      <c r="V1654">
        <v>2206.4279333296981</v>
      </c>
      <c r="W1654">
        <v>2409.1769315888678</v>
      </c>
      <c r="X1654" t="s">
        <v>21</v>
      </c>
      <c r="Y1654" t="s">
        <v>21</v>
      </c>
      <c r="Z1654" t="s">
        <v>21</v>
      </c>
      <c r="AA1654" t="s">
        <v>21</v>
      </c>
      <c r="AB1654" t="s">
        <v>21</v>
      </c>
      <c r="AC1654" t="s">
        <v>21</v>
      </c>
      <c r="AD1654" t="s">
        <v>21</v>
      </c>
      <c r="AE1654" t="s">
        <v>21</v>
      </c>
    </row>
    <row r="1655" spans="1:31" x14ac:dyDescent="0.25">
      <c r="A1655">
        <v>2040</v>
      </c>
      <c r="B1655" t="s">
        <v>214</v>
      </c>
      <c r="C1655" t="s">
        <v>215</v>
      </c>
      <c r="D1655">
        <v>64.996812427044986</v>
      </c>
      <c r="E1655">
        <v>68.429137110532466</v>
      </c>
      <c r="F1655">
        <v>69.736221603663466</v>
      </c>
      <c r="G1655">
        <v>70.223336625662213</v>
      </c>
      <c r="H1655">
        <v>65.197144652958613</v>
      </c>
      <c r="I1655">
        <v>26.806000000000001</v>
      </c>
      <c r="J1655">
        <v>38.795999999999999</v>
      </c>
      <c r="K1655">
        <v>47.115000000000002</v>
      </c>
      <c r="L1655">
        <v>26.806000000000001</v>
      </c>
      <c r="M1655">
        <v>26.806000000000001</v>
      </c>
      <c r="N1655">
        <v>2996.8</v>
      </c>
      <c r="O1655">
        <v>2729.38</v>
      </c>
      <c r="P1655">
        <v>2524.3000000000002</v>
      </c>
      <c r="Q1655">
        <v>2533.66</v>
      </c>
      <c r="R1655">
        <v>3182.63</v>
      </c>
      <c r="S1655">
        <v>2955.9630162154222</v>
      </c>
      <c r="T1655">
        <v>2692.1871119854673</v>
      </c>
      <c r="U1655">
        <v>2489.9017091005703</v>
      </c>
      <c r="V1655">
        <v>2499.1341616605596</v>
      </c>
      <c r="W1655">
        <v>3139.2607362178619</v>
      </c>
      <c r="X1655" t="s">
        <v>21</v>
      </c>
      <c r="Y1655" t="s">
        <v>21</v>
      </c>
      <c r="Z1655" t="s">
        <v>21</v>
      </c>
      <c r="AA1655" t="s">
        <v>21</v>
      </c>
      <c r="AB1655" t="s">
        <v>21</v>
      </c>
      <c r="AC1655" t="s">
        <v>21</v>
      </c>
      <c r="AD1655" t="s">
        <v>21</v>
      </c>
      <c r="AE1655" t="s">
        <v>21</v>
      </c>
    </row>
    <row r="1656" spans="1:31" x14ac:dyDescent="0.25">
      <c r="A1656">
        <v>2045</v>
      </c>
      <c r="B1656" t="s">
        <v>214</v>
      </c>
      <c r="C1656" t="s">
        <v>215</v>
      </c>
      <c r="D1656">
        <v>69.187887222771039</v>
      </c>
      <c r="E1656">
        <v>74.067055760079114</v>
      </c>
      <c r="F1656">
        <v>76.279788093741601</v>
      </c>
      <c r="G1656">
        <v>76.897378109006013</v>
      </c>
      <c r="H1656">
        <v>69.336562808655827</v>
      </c>
      <c r="I1656">
        <v>22.916</v>
      </c>
      <c r="J1656">
        <v>36.798999999999999</v>
      </c>
      <c r="K1656">
        <v>46.868000000000002</v>
      </c>
      <c r="L1656">
        <v>22.916</v>
      </c>
      <c r="M1656">
        <v>22.916</v>
      </c>
      <c r="N1656">
        <v>3793.55</v>
      </c>
      <c r="O1656">
        <v>3265.19</v>
      </c>
      <c r="P1656">
        <v>2789.8</v>
      </c>
      <c r="Q1656">
        <v>2810.42</v>
      </c>
      <c r="R1656">
        <v>4266.1499999999996</v>
      </c>
      <c r="S1656">
        <v>3741.8558129217877</v>
      </c>
      <c r="T1656">
        <v>3220.695702388025</v>
      </c>
      <c r="U1656">
        <v>2751.7837769079633</v>
      </c>
      <c r="V1656">
        <v>2772.1227909877689</v>
      </c>
      <c r="W1656">
        <v>4208.0157573503138</v>
      </c>
      <c r="X1656" t="s">
        <v>21</v>
      </c>
      <c r="Y1656" t="s">
        <v>21</v>
      </c>
      <c r="Z1656" t="s">
        <v>21</v>
      </c>
      <c r="AA1656" t="s">
        <v>21</v>
      </c>
      <c r="AB1656" t="s">
        <v>21</v>
      </c>
      <c r="AC1656" t="s">
        <v>21</v>
      </c>
      <c r="AD1656" t="s">
        <v>21</v>
      </c>
      <c r="AE1656" t="s">
        <v>21</v>
      </c>
    </row>
    <row r="1657" spans="1:31" x14ac:dyDescent="0.25">
      <c r="A1657">
        <v>2050</v>
      </c>
      <c r="B1657" t="s">
        <v>214</v>
      </c>
      <c r="C1657" t="s">
        <v>215</v>
      </c>
      <c r="D1657">
        <v>73.047355661309155</v>
      </c>
      <c r="E1657">
        <v>79.316548442129843</v>
      </c>
      <c r="F1657">
        <v>82.588066804345885</v>
      </c>
      <c r="G1657">
        <v>83.31990661758114</v>
      </c>
      <c r="H1657">
        <v>73.111107120409443</v>
      </c>
      <c r="I1657">
        <v>19.547000000000001</v>
      </c>
      <c r="J1657">
        <v>34.911000000000001</v>
      </c>
      <c r="K1657">
        <v>46.595999999999997</v>
      </c>
      <c r="L1657">
        <v>19.547000000000001</v>
      </c>
      <c r="M1657">
        <v>19.547000000000001</v>
      </c>
      <c r="N1657">
        <v>4808.74</v>
      </c>
      <c r="O1657">
        <v>3937.86</v>
      </c>
      <c r="P1657">
        <v>3061.76</v>
      </c>
      <c r="Q1657">
        <v>3096.48</v>
      </c>
      <c r="R1657">
        <v>5685.17</v>
      </c>
      <c r="S1657">
        <v>4743.2119576200439</v>
      </c>
      <c r="T1657">
        <v>3884.1993202863259</v>
      </c>
      <c r="U1657">
        <v>3020.0378151787677</v>
      </c>
      <c r="V1657">
        <v>3054.2846904867624</v>
      </c>
      <c r="W1657">
        <v>5607.6989658627299</v>
      </c>
      <c r="X1657">
        <v>3.6944444444444446E-3</v>
      </c>
      <c r="Y1657">
        <v>2.3333333333333335E-3</v>
      </c>
      <c r="Z1657">
        <v>1.2</v>
      </c>
      <c r="AA1657">
        <v>1.9</v>
      </c>
      <c r="AB1657">
        <v>0</v>
      </c>
      <c r="AC1657">
        <v>0</v>
      </c>
      <c r="AD1657">
        <v>2319.3684540999998</v>
      </c>
      <c r="AE1657">
        <v>0</v>
      </c>
    </row>
    <row r="1658" spans="1:31" x14ac:dyDescent="0.25">
      <c r="A1658">
        <v>2055</v>
      </c>
      <c r="B1658" t="s">
        <v>214</v>
      </c>
      <c r="C1658" t="s">
        <v>215</v>
      </c>
      <c r="D1658">
        <v>76.334910658166478</v>
      </c>
      <c r="E1658">
        <v>84.182885875909136</v>
      </c>
      <c r="F1658">
        <v>88.777516386818803</v>
      </c>
      <c r="G1658">
        <v>89.609356200053881</v>
      </c>
      <c r="H1658">
        <v>76.282104696058283</v>
      </c>
      <c r="I1658">
        <v>16.647000000000009</v>
      </c>
      <c r="J1658">
        <v>33.128999999999998</v>
      </c>
      <c r="K1658">
        <v>46.298000000000002</v>
      </c>
      <c r="L1658">
        <v>16.647000000000009</v>
      </c>
      <c r="M1658">
        <v>16.647000000000009</v>
      </c>
      <c r="N1658">
        <v>6074.56</v>
      </c>
      <c r="O1658">
        <v>4773.47</v>
      </c>
      <c r="P1658">
        <v>3344.71</v>
      </c>
      <c r="Q1658">
        <v>3399.05</v>
      </c>
      <c r="R1658">
        <v>7500.15</v>
      </c>
      <c r="S1658">
        <v>5991.782801582206</v>
      </c>
      <c r="T1658">
        <v>4708.4225770868361</v>
      </c>
      <c r="U1658">
        <v>3299.1320942224652</v>
      </c>
      <c r="V1658">
        <v>3352.731610473515</v>
      </c>
      <c r="W1658">
        <v>7397.946481603075</v>
      </c>
      <c r="X1658" t="s">
        <v>21</v>
      </c>
      <c r="Y1658" t="s">
        <v>21</v>
      </c>
      <c r="Z1658" t="s">
        <v>21</v>
      </c>
      <c r="AA1658" t="s">
        <v>21</v>
      </c>
      <c r="AB1658" t="s">
        <v>21</v>
      </c>
      <c r="AC1658" t="s">
        <v>21</v>
      </c>
      <c r="AD1658" t="s">
        <v>21</v>
      </c>
      <c r="AE1658" t="s">
        <v>21</v>
      </c>
    </row>
    <row r="1659" spans="1:31" x14ac:dyDescent="0.25">
      <c r="A1659">
        <v>2060</v>
      </c>
      <c r="B1659" t="s">
        <v>214</v>
      </c>
      <c r="C1659" t="s">
        <v>215</v>
      </c>
      <c r="D1659">
        <v>78.957735476340233</v>
      </c>
      <c r="E1659">
        <v>88.524557780371836</v>
      </c>
      <c r="F1659">
        <v>94.698724970817992</v>
      </c>
      <c r="G1659">
        <v>95.608206877974325</v>
      </c>
      <c r="H1659">
        <v>78.761273233366268</v>
      </c>
      <c r="I1659">
        <v>14.16200000000001</v>
      </c>
      <c r="J1659">
        <v>31.45</v>
      </c>
      <c r="K1659">
        <v>45.97</v>
      </c>
      <c r="L1659">
        <v>14.16200000000001</v>
      </c>
      <c r="M1659">
        <v>14.16200000000001</v>
      </c>
      <c r="N1659">
        <v>7647.25</v>
      </c>
      <c r="O1659">
        <v>5805.1</v>
      </c>
      <c r="P1659">
        <v>3633.72</v>
      </c>
      <c r="Q1659">
        <v>3713.99</v>
      </c>
      <c r="R1659">
        <v>9820.86</v>
      </c>
      <c r="S1659">
        <v>7543.0419700191487</v>
      </c>
      <c r="T1659">
        <v>5725.9946961532787</v>
      </c>
      <c r="U1659">
        <v>3584.203794474874</v>
      </c>
      <c r="V1659">
        <v>3663.3799661618773</v>
      </c>
      <c r="W1659">
        <v>9687.0324837925091</v>
      </c>
      <c r="X1659" t="s">
        <v>21</v>
      </c>
      <c r="Y1659" t="s">
        <v>21</v>
      </c>
      <c r="Z1659" t="s">
        <v>21</v>
      </c>
      <c r="AA1659" t="s">
        <v>21</v>
      </c>
      <c r="AB1659" t="s">
        <v>21</v>
      </c>
      <c r="AC1659" t="s">
        <v>21</v>
      </c>
      <c r="AD1659" t="s">
        <v>21</v>
      </c>
      <c r="AE1659" t="s">
        <v>21</v>
      </c>
    </row>
    <row r="1660" spans="1:31" x14ac:dyDescent="0.25">
      <c r="A1660">
        <v>2065</v>
      </c>
      <c r="B1660" t="s">
        <v>214</v>
      </c>
      <c r="C1660" t="s">
        <v>215</v>
      </c>
      <c r="D1660">
        <v>81.055194397054862</v>
      </c>
      <c r="E1660">
        <v>92.402999012301336</v>
      </c>
      <c r="F1660">
        <v>100.34555984555981</v>
      </c>
      <c r="G1660">
        <v>101.3143575469157</v>
      </c>
      <c r="H1660">
        <v>80.699712669480007</v>
      </c>
      <c r="I1660">
        <v>12.04000000000001</v>
      </c>
      <c r="J1660">
        <v>29.867999999999991</v>
      </c>
      <c r="K1660">
        <v>45.61</v>
      </c>
      <c r="L1660">
        <v>12.04000000000001</v>
      </c>
      <c r="M1660">
        <v>12.04000000000001</v>
      </c>
      <c r="N1660">
        <v>9558.6200000000008</v>
      </c>
      <c r="O1660">
        <v>7055.51</v>
      </c>
      <c r="P1660">
        <v>3924.24</v>
      </c>
      <c r="Q1660">
        <v>4037.18</v>
      </c>
      <c r="R1660">
        <v>12735.9</v>
      </c>
      <c r="S1660">
        <v>9428.3659924109234</v>
      </c>
      <c r="T1660">
        <v>6959.3655300781074</v>
      </c>
      <c r="U1660">
        <v>3870.7649181637767</v>
      </c>
      <c r="V1660">
        <v>3982.1659002284355</v>
      </c>
      <c r="W1660">
        <v>12562.349632347166</v>
      </c>
      <c r="X1660" t="s">
        <v>21</v>
      </c>
      <c r="Y1660" t="s">
        <v>21</v>
      </c>
      <c r="Z1660" t="s">
        <v>21</v>
      </c>
      <c r="AA1660" t="s">
        <v>21</v>
      </c>
      <c r="AB1660" t="s">
        <v>21</v>
      </c>
      <c r="AC1660" t="s">
        <v>21</v>
      </c>
      <c r="AD1660" t="s">
        <v>21</v>
      </c>
      <c r="AE1660" t="s">
        <v>21</v>
      </c>
    </row>
    <row r="1661" spans="1:31" x14ac:dyDescent="0.25">
      <c r="A1661">
        <v>2070</v>
      </c>
      <c r="B1661" t="s">
        <v>214</v>
      </c>
      <c r="C1661" t="s">
        <v>215</v>
      </c>
      <c r="D1661">
        <v>82.549753075334465</v>
      </c>
      <c r="E1661">
        <v>95.587312561731167</v>
      </c>
      <c r="F1661">
        <v>105.3510640208315</v>
      </c>
      <c r="G1661">
        <v>106.3519080542336</v>
      </c>
      <c r="H1661">
        <v>82.030744365628081</v>
      </c>
      <c r="I1661">
        <v>10.231999999999999</v>
      </c>
      <c r="J1661">
        <v>28.38</v>
      </c>
      <c r="K1661">
        <v>45.213999999999999</v>
      </c>
      <c r="L1661">
        <v>10.231999999999999</v>
      </c>
      <c r="M1661">
        <v>10.231999999999999</v>
      </c>
      <c r="N1661">
        <v>11836.8</v>
      </c>
      <c r="O1661">
        <v>8565.24</v>
      </c>
      <c r="P1661">
        <v>4225.5</v>
      </c>
      <c r="Q1661">
        <v>4379.26</v>
      </c>
      <c r="R1661">
        <v>16332.2</v>
      </c>
      <c r="S1661">
        <v>11675.501545094336</v>
      </c>
      <c r="T1661">
        <v>8448.5226458252073</v>
      </c>
      <c r="U1661">
        <v>4167.9196893413855</v>
      </c>
      <c r="V1661">
        <v>4319.584422848221</v>
      </c>
      <c r="W1661">
        <v>16109.64334404482</v>
      </c>
      <c r="X1661" t="s">
        <v>21</v>
      </c>
      <c r="Y1661" t="s">
        <v>21</v>
      </c>
      <c r="Z1661" t="s">
        <v>21</v>
      </c>
      <c r="AA1661" t="s">
        <v>21</v>
      </c>
      <c r="AB1661" t="s">
        <v>21</v>
      </c>
      <c r="AC1661" t="s">
        <v>21</v>
      </c>
      <c r="AD1661" t="s">
        <v>21</v>
      </c>
      <c r="AE1661" t="s">
        <v>21</v>
      </c>
    </row>
    <row r="1662" spans="1:31" x14ac:dyDescent="0.25">
      <c r="A1662">
        <v>2075</v>
      </c>
      <c r="B1662" t="s">
        <v>214</v>
      </c>
      <c r="C1662" t="s">
        <v>215</v>
      </c>
      <c r="D1662">
        <v>83.488560653676927</v>
      </c>
      <c r="E1662">
        <v>98.103609589656102</v>
      </c>
      <c r="F1662">
        <v>109.7065367693275</v>
      </c>
      <c r="G1662">
        <v>110.71974499416361</v>
      </c>
      <c r="H1662">
        <v>82.811107120409446</v>
      </c>
      <c r="I1662">
        <v>8.6940000000000026</v>
      </c>
      <c r="J1662">
        <v>26.978999999999999</v>
      </c>
      <c r="K1662">
        <v>44.780999999999999</v>
      </c>
      <c r="L1662">
        <v>8.6940000000000026</v>
      </c>
      <c r="M1662">
        <v>8.6940000000000026</v>
      </c>
      <c r="N1662">
        <v>14535</v>
      </c>
      <c r="O1662">
        <v>10378.200000000001</v>
      </c>
      <c r="P1662">
        <v>4538.34</v>
      </c>
      <c r="Q1662">
        <v>4741.95</v>
      </c>
      <c r="R1662">
        <v>20741.7</v>
      </c>
      <c r="S1662">
        <v>14336.933542675906</v>
      </c>
      <c r="T1662">
        <v>10236.777687829315</v>
      </c>
      <c r="U1662">
        <v>4476.4966614425712</v>
      </c>
      <c r="V1662">
        <v>4677.3320958164441</v>
      </c>
      <c r="W1662">
        <v>20459.05569054839</v>
      </c>
      <c r="X1662" t="s">
        <v>21</v>
      </c>
      <c r="Y1662" t="s">
        <v>21</v>
      </c>
      <c r="Z1662" t="s">
        <v>21</v>
      </c>
      <c r="AA1662" t="s">
        <v>21</v>
      </c>
      <c r="AB1662" t="s">
        <v>21</v>
      </c>
      <c r="AC1662" t="s">
        <v>21</v>
      </c>
      <c r="AD1662" t="s">
        <v>21</v>
      </c>
      <c r="AE1662" t="s">
        <v>21</v>
      </c>
    </row>
    <row r="1663" spans="1:31" x14ac:dyDescent="0.25">
      <c r="A1663">
        <v>2080</v>
      </c>
      <c r="B1663" t="s">
        <v>214</v>
      </c>
      <c r="C1663" t="s">
        <v>215</v>
      </c>
      <c r="D1663">
        <v>83.890715632576104</v>
      </c>
      <c r="E1663">
        <v>99.940100565681959</v>
      </c>
      <c r="F1663">
        <v>113.39984735566129</v>
      </c>
      <c r="G1663">
        <v>114.4142138816557</v>
      </c>
      <c r="H1663">
        <v>83.069507048576895</v>
      </c>
      <c r="I1663">
        <v>7.3850000000000051</v>
      </c>
      <c r="J1663">
        <v>25.661000000000001</v>
      </c>
      <c r="K1663">
        <v>44.305</v>
      </c>
      <c r="L1663">
        <v>7.3850000000000051</v>
      </c>
      <c r="M1663">
        <v>7.3850000000000051</v>
      </c>
      <c r="N1663">
        <v>17675.400000000001</v>
      </c>
      <c r="O1663">
        <v>12531</v>
      </c>
      <c r="P1663">
        <v>4859.1499999999996</v>
      </c>
      <c r="Q1663">
        <v>5122.4799999999996</v>
      </c>
      <c r="R1663">
        <v>26062</v>
      </c>
      <c r="S1663">
        <v>17434.539741328776</v>
      </c>
      <c r="T1663">
        <v>12360.241776626886</v>
      </c>
      <c r="U1663">
        <v>4792.935027443662</v>
      </c>
      <c r="V1663">
        <v>5052.6766655443043</v>
      </c>
      <c r="W1663">
        <v>25706.856690004781</v>
      </c>
      <c r="X1663" t="s">
        <v>21</v>
      </c>
      <c r="Y1663" t="s">
        <v>21</v>
      </c>
      <c r="Z1663" t="s">
        <v>21</v>
      </c>
      <c r="AA1663" t="s">
        <v>21</v>
      </c>
      <c r="AB1663" t="s">
        <v>21</v>
      </c>
      <c r="AC1663" t="s">
        <v>21</v>
      </c>
      <c r="AD1663" t="s">
        <v>21</v>
      </c>
      <c r="AE1663" t="s">
        <v>21</v>
      </c>
    </row>
    <row r="1664" spans="1:31" x14ac:dyDescent="0.25">
      <c r="A1664">
        <v>2085</v>
      </c>
      <c r="B1664" t="s">
        <v>214</v>
      </c>
      <c r="C1664" t="s">
        <v>215</v>
      </c>
      <c r="D1664">
        <v>83.831911645865134</v>
      </c>
      <c r="E1664">
        <v>101.2559665978271</v>
      </c>
      <c r="F1664">
        <v>116.6501212175631</v>
      </c>
      <c r="G1664">
        <v>117.65780730897011</v>
      </c>
      <c r="H1664">
        <v>82.889745892071474</v>
      </c>
      <c r="I1664">
        <v>6.2740000000000009</v>
      </c>
      <c r="J1664">
        <v>24.42100000000001</v>
      </c>
      <c r="K1664">
        <v>43.783999999999999</v>
      </c>
      <c r="L1664">
        <v>6.2740000000000009</v>
      </c>
      <c r="M1664">
        <v>6.2740000000000009</v>
      </c>
      <c r="N1664">
        <v>21270.2</v>
      </c>
      <c r="O1664">
        <v>15035.8</v>
      </c>
      <c r="P1664">
        <v>5171.8999999999996</v>
      </c>
      <c r="Q1664">
        <v>5504.94</v>
      </c>
      <c r="R1664">
        <v>32385.8</v>
      </c>
      <c r="S1664">
        <v>20980.353893321299</v>
      </c>
      <c r="T1664">
        <v>14830.90920956081</v>
      </c>
      <c r="U1664">
        <v>5101.4232259625396</v>
      </c>
      <c r="V1664">
        <v>5429.9249354260955</v>
      </c>
      <c r="W1664">
        <v>31944.483132190806</v>
      </c>
      <c r="X1664" t="s">
        <v>21</v>
      </c>
      <c r="Y1664" t="s">
        <v>21</v>
      </c>
      <c r="Z1664" t="s">
        <v>21</v>
      </c>
      <c r="AA1664" t="s">
        <v>21</v>
      </c>
      <c r="AB1664" t="s">
        <v>21</v>
      </c>
      <c r="AC1664" t="s">
        <v>21</v>
      </c>
      <c r="AD1664" t="s">
        <v>21</v>
      </c>
      <c r="AE1664" t="s">
        <v>21</v>
      </c>
    </row>
    <row r="1665" spans="1:31" x14ac:dyDescent="0.25">
      <c r="A1665">
        <v>2090</v>
      </c>
      <c r="B1665" t="s">
        <v>214</v>
      </c>
      <c r="C1665" t="s">
        <v>215</v>
      </c>
      <c r="D1665">
        <v>83.307362844572154</v>
      </c>
      <c r="E1665">
        <v>102.05495196192869</v>
      </c>
      <c r="F1665">
        <v>119.51400736284459</v>
      </c>
      <c r="G1665">
        <v>120.5123911286702</v>
      </c>
      <c r="H1665">
        <v>82.275056119242166</v>
      </c>
      <c r="I1665">
        <v>5.3299999999999983</v>
      </c>
      <c r="J1665">
        <v>23.254000000000001</v>
      </c>
      <c r="K1665">
        <v>43.212000000000003</v>
      </c>
      <c r="L1665">
        <v>5.3299999999999983</v>
      </c>
      <c r="M1665">
        <v>5.3299999999999983</v>
      </c>
      <c r="N1665">
        <v>25363.5</v>
      </c>
      <c r="O1665">
        <v>17928.900000000001</v>
      </c>
      <c r="P1665">
        <v>5474.47</v>
      </c>
      <c r="Q1665">
        <v>5887.7</v>
      </c>
      <c r="R1665">
        <v>39864.1</v>
      </c>
      <c r="S1665">
        <v>25017.8750539842</v>
      </c>
      <c r="T1665">
        <v>17684.585331495156</v>
      </c>
      <c r="U1665">
        <v>5399.8701459492931</v>
      </c>
      <c r="V1665">
        <v>5807.469117248912</v>
      </c>
      <c r="W1665">
        <v>39320.877360755869</v>
      </c>
      <c r="X1665" t="s">
        <v>21</v>
      </c>
      <c r="Y1665" t="s">
        <v>21</v>
      </c>
      <c r="Z1665" t="s">
        <v>21</v>
      </c>
      <c r="AA1665" t="s">
        <v>21</v>
      </c>
      <c r="AB1665" t="s">
        <v>21</v>
      </c>
      <c r="AC1665" t="s">
        <v>21</v>
      </c>
      <c r="AD1665" t="s">
        <v>21</v>
      </c>
      <c r="AE1665" t="s">
        <v>21</v>
      </c>
    </row>
    <row r="1666" spans="1:31" x14ac:dyDescent="0.25">
      <c r="A1666">
        <v>2095</v>
      </c>
      <c r="B1666" t="s">
        <v>214</v>
      </c>
      <c r="C1666" t="s">
        <v>215</v>
      </c>
      <c r="D1666">
        <v>82.312705396426423</v>
      </c>
      <c r="E1666">
        <v>102.3976025859747</v>
      </c>
      <c r="F1666">
        <v>122.0380623148065</v>
      </c>
      <c r="G1666">
        <v>123.0258687258687</v>
      </c>
      <c r="H1666">
        <v>81.227583729909313</v>
      </c>
      <c r="I1666">
        <v>4.5280000000000058</v>
      </c>
      <c r="J1666">
        <v>22.155000000000001</v>
      </c>
      <c r="K1666">
        <v>42.587000000000003</v>
      </c>
      <c r="L1666">
        <v>4.5280000000000058</v>
      </c>
      <c r="M1666">
        <v>4.5280000000000058</v>
      </c>
      <c r="N1666">
        <v>29999.1</v>
      </c>
      <c r="O1666">
        <v>21241.4</v>
      </c>
      <c r="P1666">
        <v>5765.9</v>
      </c>
      <c r="Q1666">
        <v>6270.64</v>
      </c>
      <c r="R1666">
        <v>48660.9</v>
      </c>
      <c r="S1666">
        <v>29590.306366707173</v>
      </c>
      <c r="T1666">
        <v>20951.94634698287</v>
      </c>
      <c r="U1666">
        <v>5687.3288691926382</v>
      </c>
      <c r="V1666">
        <v>6185.1908462363435</v>
      </c>
      <c r="W1666">
        <v>47997.80457012714</v>
      </c>
      <c r="X1666" t="s">
        <v>21</v>
      </c>
      <c r="Y1666" t="s">
        <v>21</v>
      </c>
      <c r="Z1666" t="s">
        <v>21</v>
      </c>
      <c r="AA1666" t="s">
        <v>21</v>
      </c>
      <c r="AB1666" t="s">
        <v>21</v>
      </c>
      <c r="AC1666" t="s">
        <v>21</v>
      </c>
      <c r="AD1666" t="s">
        <v>21</v>
      </c>
      <c r="AE1666" t="s">
        <v>21</v>
      </c>
    </row>
    <row r="1667" spans="1:31" x14ac:dyDescent="0.25">
      <c r="A1667">
        <v>2100</v>
      </c>
      <c r="B1667" t="s">
        <v>214</v>
      </c>
      <c r="C1667" t="s">
        <v>215</v>
      </c>
      <c r="D1667">
        <v>80.857286522402788</v>
      </c>
      <c r="E1667">
        <v>102.3388794109724</v>
      </c>
      <c r="F1667">
        <v>124.2019574391667</v>
      </c>
      <c r="G1667">
        <v>125.1844392565323</v>
      </c>
      <c r="H1667">
        <v>79.759710873664361</v>
      </c>
      <c r="I1667">
        <v>3.8469999999999942</v>
      </c>
      <c r="J1667">
        <v>21.12</v>
      </c>
      <c r="K1667">
        <v>41.902999999999999</v>
      </c>
      <c r="L1667">
        <v>3.8469999999999942</v>
      </c>
      <c r="M1667">
        <v>3.8469999999999942</v>
      </c>
      <c r="N1667">
        <v>35227.300000000003</v>
      </c>
      <c r="O1667">
        <v>25021.599999999999</v>
      </c>
      <c r="P1667">
        <v>6052.98</v>
      </c>
      <c r="Q1667">
        <v>6661.85</v>
      </c>
      <c r="R1667">
        <v>58966.400000000001</v>
      </c>
      <c r="S1667">
        <v>34747.262400268803</v>
      </c>
      <c r="T1667">
        <v>24680.63407852903</v>
      </c>
      <c r="U1667">
        <v>5970.4968692911179</v>
      </c>
      <c r="V1667">
        <v>6571.0698810647054</v>
      </c>
      <c r="W1667">
        <v>58162.872930914658</v>
      </c>
      <c r="X1667" t="s">
        <v>21</v>
      </c>
      <c r="Y1667" t="s">
        <v>21</v>
      </c>
      <c r="Z1667" t="s">
        <v>21</v>
      </c>
      <c r="AA1667" t="s">
        <v>21</v>
      </c>
      <c r="AB1667" t="s">
        <v>21</v>
      </c>
      <c r="AC1667" t="s">
        <v>21</v>
      </c>
      <c r="AD1667" t="s">
        <v>21</v>
      </c>
      <c r="AE1667" t="s">
        <v>21</v>
      </c>
    </row>
    <row r="1668" spans="1:31" x14ac:dyDescent="0.25">
      <c r="A1668">
        <v>2020</v>
      </c>
      <c r="B1668" t="s">
        <v>216</v>
      </c>
      <c r="C1668" t="s">
        <v>217</v>
      </c>
      <c r="D1668">
        <v>3.757811700785433</v>
      </c>
      <c r="E1668">
        <v>3.757811700785433</v>
      </c>
      <c r="F1668">
        <v>3.757811700785433</v>
      </c>
      <c r="G1668">
        <v>3.757811700785433</v>
      </c>
      <c r="H1668">
        <v>3.757811700785433</v>
      </c>
      <c r="I1668">
        <v>19.3</v>
      </c>
      <c r="J1668">
        <v>19.3</v>
      </c>
      <c r="K1668">
        <v>19.3</v>
      </c>
      <c r="L1668">
        <v>19.3</v>
      </c>
      <c r="M1668">
        <v>19.3</v>
      </c>
      <c r="N1668">
        <v>15794.2</v>
      </c>
      <c r="O1668">
        <v>15794.2</v>
      </c>
      <c r="P1668">
        <v>15794.2</v>
      </c>
      <c r="Q1668">
        <v>15794.2</v>
      </c>
      <c r="R1668">
        <v>15794.2</v>
      </c>
      <c r="S1668">
        <v>15578.974596472777</v>
      </c>
      <c r="T1668">
        <v>15578.974596472777</v>
      </c>
      <c r="U1668">
        <v>15578.974596472777</v>
      </c>
      <c r="V1668">
        <v>15578.974596472777</v>
      </c>
      <c r="W1668">
        <v>15578.974596472777</v>
      </c>
      <c r="X1668" t="s">
        <v>21</v>
      </c>
      <c r="Y1668" t="s">
        <v>21</v>
      </c>
      <c r="Z1668" t="s">
        <v>21</v>
      </c>
      <c r="AA1668" t="s">
        <v>21</v>
      </c>
      <c r="AB1668" t="s">
        <v>21</v>
      </c>
      <c r="AC1668" t="s">
        <v>21</v>
      </c>
      <c r="AD1668" t="s">
        <v>21</v>
      </c>
      <c r="AE1668" t="s">
        <v>21</v>
      </c>
    </row>
    <row r="1669" spans="1:31" x14ac:dyDescent="0.25">
      <c r="A1669">
        <v>2025</v>
      </c>
      <c r="B1669" t="s">
        <v>216</v>
      </c>
      <c r="C1669" t="s">
        <v>217</v>
      </c>
      <c r="D1669">
        <v>3.984889800743376</v>
      </c>
      <c r="E1669">
        <v>4.0021863668913467</v>
      </c>
      <c r="F1669">
        <v>4.0159780397149261</v>
      </c>
      <c r="G1669">
        <v>4.0185969060095248</v>
      </c>
      <c r="H1669">
        <v>3.9866703797583458</v>
      </c>
      <c r="I1669">
        <v>14.755000000000001</v>
      </c>
      <c r="J1669">
        <v>18.02</v>
      </c>
      <c r="K1669">
        <v>18.986000000000001</v>
      </c>
      <c r="L1669">
        <v>14.755000000000001</v>
      </c>
      <c r="M1669">
        <v>14.755000000000001</v>
      </c>
      <c r="N1669">
        <v>22323.8</v>
      </c>
      <c r="O1669">
        <v>22227.4</v>
      </c>
      <c r="P1669">
        <v>22151</v>
      </c>
      <c r="Q1669">
        <v>22136.6</v>
      </c>
      <c r="R1669">
        <v>22313.9</v>
      </c>
      <c r="S1669">
        <v>22019.596630202159</v>
      </c>
      <c r="T1669">
        <v>21924.510259819363</v>
      </c>
      <c r="U1669">
        <v>21849.151352171586</v>
      </c>
      <c r="V1669">
        <v>21834.947579002368</v>
      </c>
      <c r="W1669">
        <v>22009.831536148326</v>
      </c>
      <c r="X1669" t="s">
        <v>21</v>
      </c>
      <c r="Y1669" t="s">
        <v>21</v>
      </c>
      <c r="Z1669" t="s">
        <v>21</v>
      </c>
      <c r="AA1669" t="s">
        <v>21</v>
      </c>
      <c r="AB1669" t="s">
        <v>21</v>
      </c>
      <c r="AC1669" t="s">
        <v>21</v>
      </c>
      <c r="AD1669" t="s">
        <v>21</v>
      </c>
      <c r="AE1669" t="s">
        <v>21</v>
      </c>
    </row>
    <row r="1670" spans="1:31" x14ac:dyDescent="0.25">
      <c r="A1670">
        <v>2030</v>
      </c>
      <c r="B1670" t="s">
        <v>216</v>
      </c>
      <c r="C1670" t="s">
        <v>217</v>
      </c>
      <c r="D1670">
        <v>4.1880832490309912</v>
      </c>
      <c r="E1670">
        <v>4.2393199358923344</v>
      </c>
      <c r="F1670">
        <v>4.2825585096104666</v>
      </c>
      <c r="G1670">
        <v>4.289774031849233</v>
      </c>
      <c r="H1670">
        <v>4.1906623322004606</v>
      </c>
      <c r="I1670">
        <v>11.506</v>
      </c>
      <c r="J1670">
        <v>16.831</v>
      </c>
      <c r="K1670">
        <v>18.67100000000001</v>
      </c>
      <c r="L1670">
        <v>11.506</v>
      </c>
      <c r="M1670">
        <v>11.506</v>
      </c>
      <c r="N1670">
        <v>24293.599999999999</v>
      </c>
      <c r="O1670">
        <v>23980.2</v>
      </c>
      <c r="P1670">
        <v>23718.799999999999</v>
      </c>
      <c r="Q1670">
        <v>23701.4</v>
      </c>
      <c r="R1670">
        <v>24302.1</v>
      </c>
      <c r="S1670">
        <v>23962.554434974296</v>
      </c>
      <c r="T1670">
        <v>23653.425093916532</v>
      </c>
      <c r="U1670">
        <v>23395.587155969817</v>
      </c>
      <c r="V1670">
        <v>23378.424263390352</v>
      </c>
      <c r="W1670">
        <v>23970.938606636679</v>
      </c>
      <c r="X1670">
        <v>79.340751330861181</v>
      </c>
      <c r="Y1670">
        <v>63.755960890870597</v>
      </c>
      <c r="Z1670">
        <v>4.5</v>
      </c>
      <c r="AA1670">
        <v>5.6</v>
      </c>
      <c r="AB1670">
        <v>0</v>
      </c>
      <c r="AC1670">
        <v>4.7725612757136702</v>
      </c>
      <c r="AD1670">
        <v>25.70252253</v>
      </c>
      <c r="AE1670">
        <v>278.88885971020801</v>
      </c>
    </row>
    <row r="1671" spans="1:31" x14ac:dyDescent="0.25">
      <c r="A1671">
        <v>2035</v>
      </c>
      <c r="B1671" t="s">
        <v>216</v>
      </c>
      <c r="C1671" t="s">
        <v>217</v>
      </c>
      <c r="D1671">
        <v>4.3674420587198934</v>
      </c>
      <c r="E1671">
        <v>4.4666702660922786</v>
      </c>
      <c r="F1671">
        <v>4.5571268627027521</v>
      </c>
      <c r="G1671">
        <v>4.5690481603146269</v>
      </c>
      <c r="H1671">
        <v>4.3695670459324658</v>
      </c>
      <c r="I1671">
        <v>9.1149999999999949</v>
      </c>
      <c r="J1671">
        <v>15.726000000000001</v>
      </c>
      <c r="K1671">
        <v>18.355999999999991</v>
      </c>
      <c r="L1671">
        <v>9.1149999999999949</v>
      </c>
      <c r="M1671">
        <v>9.1149999999999949</v>
      </c>
      <c r="N1671">
        <v>25273.4</v>
      </c>
      <c r="O1671">
        <v>24407</v>
      </c>
      <c r="P1671">
        <v>23582.7</v>
      </c>
      <c r="Q1671">
        <v>23947.5</v>
      </c>
      <c r="R1671">
        <v>25739.4</v>
      </c>
      <c r="S1671">
        <v>24929.002834362935</v>
      </c>
      <c r="T1671">
        <v>24074.409148681862</v>
      </c>
      <c r="U1671">
        <v>23261.341772058004</v>
      </c>
      <c r="V1671">
        <v>23621.170692344771</v>
      </c>
      <c r="W1671">
        <v>25388.652716088905</v>
      </c>
      <c r="X1671" t="s">
        <v>21</v>
      </c>
      <c r="Y1671" t="s">
        <v>21</v>
      </c>
      <c r="Z1671" t="s">
        <v>21</v>
      </c>
      <c r="AA1671" t="s">
        <v>21</v>
      </c>
      <c r="AB1671" t="s">
        <v>21</v>
      </c>
      <c r="AC1671" t="s">
        <v>21</v>
      </c>
      <c r="AD1671" t="s">
        <v>21</v>
      </c>
      <c r="AE1671" t="s">
        <v>21</v>
      </c>
    </row>
    <row r="1672" spans="1:31" x14ac:dyDescent="0.25">
      <c r="A1672">
        <v>2040</v>
      </c>
      <c r="B1672" t="s">
        <v>216</v>
      </c>
      <c r="C1672" t="s">
        <v>217</v>
      </c>
      <c r="D1672">
        <v>4.5261574047762494</v>
      </c>
      <c r="E1672">
        <v>4.6870136512952252</v>
      </c>
      <c r="F1672">
        <v>4.8446434863657597</v>
      </c>
      <c r="G1672">
        <v>4.8602867794991873</v>
      </c>
      <c r="H1672">
        <v>4.5268530411357517</v>
      </c>
      <c r="I1672">
        <v>7.3119999999999976</v>
      </c>
      <c r="J1672">
        <v>14.7</v>
      </c>
      <c r="K1672">
        <v>18.04000000000001</v>
      </c>
      <c r="L1672">
        <v>7.3119999999999976</v>
      </c>
      <c r="M1672">
        <v>7.3119999999999976</v>
      </c>
      <c r="N1672">
        <v>28539.8</v>
      </c>
      <c r="O1672">
        <v>26589.599999999999</v>
      </c>
      <c r="P1672">
        <v>24618.3</v>
      </c>
      <c r="Q1672">
        <v>26039.8</v>
      </c>
      <c r="R1672">
        <v>30233.4</v>
      </c>
      <c r="S1672">
        <v>28150.892048246427</v>
      </c>
      <c r="T1672">
        <v>26227.267156954611</v>
      </c>
      <c r="U1672">
        <v>24282.829792477347</v>
      </c>
      <c r="V1672">
        <v>25684.959206368905</v>
      </c>
      <c r="W1672">
        <v>29821.413592647936</v>
      </c>
      <c r="X1672" t="s">
        <v>21</v>
      </c>
      <c r="Y1672" t="s">
        <v>21</v>
      </c>
      <c r="Z1672" t="s">
        <v>21</v>
      </c>
      <c r="AA1672" t="s">
        <v>21</v>
      </c>
      <c r="AB1672" t="s">
        <v>21</v>
      </c>
      <c r="AC1672" t="s">
        <v>21</v>
      </c>
      <c r="AD1672" t="s">
        <v>21</v>
      </c>
      <c r="AE1672" t="s">
        <v>21</v>
      </c>
    </row>
    <row r="1673" spans="1:31" x14ac:dyDescent="0.25">
      <c r="A1673">
        <v>2045</v>
      </c>
      <c r="B1673" t="s">
        <v>216</v>
      </c>
      <c r="C1673" t="s">
        <v>217</v>
      </c>
      <c r="D1673">
        <v>4.6641923457267236</v>
      </c>
      <c r="E1673">
        <v>4.8842401991429583</v>
      </c>
      <c r="F1673">
        <v>5.1131136547052067</v>
      </c>
      <c r="G1673">
        <v>5.1290195164645249</v>
      </c>
      <c r="H1673">
        <v>4.6629556588653847</v>
      </c>
      <c r="I1673">
        <v>5.9240000000000066</v>
      </c>
      <c r="J1673">
        <v>13.744999999999999</v>
      </c>
      <c r="K1673">
        <v>17.724999999999991</v>
      </c>
      <c r="L1673">
        <v>5.9240000000000066</v>
      </c>
      <c r="M1673">
        <v>5.9240000000000066</v>
      </c>
      <c r="N1673">
        <v>33940.800000000003</v>
      </c>
      <c r="O1673">
        <v>30364.9</v>
      </c>
      <c r="P1673">
        <v>26530.6</v>
      </c>
      <c r="Q1673">
        <v>29949.7</v>
      </c>
      <c r="R1673">
        <v>37722.9</v>
      </c>
      <c r="S1673">
        <v>33478.29335983863</v>
      </c>
      <c r="T1673">
        <v>29951.121660130695</v>
      </c>
      <c r="U1673">
        <v>26169.071141886299</v>
      </c>
      <c r="V1673">
        <v>29541.579533751676</v>
      </c>
      <c r="W1673">
        <v>37208.855200344617</v>
      </c>
      <c r="X1673" t="s">
        <v>21</v>
      </c>
      <c r="Y1673" t="s">
        <v>21</v>
      </c>
      <c r="Z1673" t="s">
        <v>21</v>
      </c>
      <c r="AA1673" t="s">
        <v>21</v>
      </c>
      <c r="AB1673" t="s">
        <v>21</v>
      </c>
      <c r="AC1673" t="s">
        <v>21</v>
      </c>
      <c r="AD1673" t="s">
        <v>21</v>
      </c>
      <c r="AE1673" t="s">
        <v>21</v>
      </c>
    </row>
    <row r="1674" spans="1:31" x14ac:dyDescent="0.25">
      <c r="A1674">
        <v>2050</v>
      </c>
      <c r="B1674" t="s">
        <v>216</v>
      </c>
      <c r="C1674" t="s">
        <v>217</v>
      </c>
      <c r="D1674">
        <v>4.7671931300226191</v>
      </c>
      <c r="E1674">
        <v>5.0417381815701834</v>
      </c>
      <c r="F1674">
        <v>5.3437495027109412</v>
      </c>
      <c r="G1674">
        <v>5.3549797106061812</v>
      </c>
      <c r="H1674">
        <v>4.7640678813780868</v>
      </c>
      <c r="I1674">
        <v>4.8379999999999939</v>
      </c>
      <c r="J1674">
        <v>12.858000000000001</v>
      </c>
      <c r="K1674">
        <v>17.41</v>
      </c>
      <c r="L1674">
        <v>4.8379999999999939</v>
      </c>
      <c r="M1674">
        <v>4.8379999999999939</v>
      </c>
      <c r="N1674">
        <v>41096.5</v>
      </c>
      <c r="O1674">
        <v>35579.300000000003</v>
      </c>
      <c r="P1674">
        <v>29122.6</v>
      </c>
      <c r="Q1674">
        <v>35502.300000000003</v>
      </c>
      <c r="R1674">
        <v>47679.9</v>
      </c>
      <c r="S1674">
        <v>40536.483614487814</v>
      </c>
      <c r="T1674">
        <v>35094.465744405155</v>
      </c>
      <c r="U1674">
        <v>28725.750312344913</v>
      </c>
      <c r="V1674">
        <v>35018.515012875323</v>
      </c>
      <c r="W1674">
        <v>47030.172522974404</v>
      </c>
      <c r="X1674">
        <v>89.258345247218841</v>
      </c>
      <c r="Y1674">
        <v>63.755960890870597</v>
      </c>
      <c r="Z1674">
        <v>4.5</v>
      </c>
      <c r="AA1674">
        <v>6.3</v>
      </c>
      <c r="AB1674">
        <v>0</v>
      </c>
      <c r="AC1674">
        <v>4.8797228224081097</v>
      </c>
      <c r="AD1674">
        <v>26.710464590000001</v>
      </c>
      <c r="AE1674">
        <v>56.351927755151998</v>
      </c>
    </row>
    <row r="1675" spans="1:31" x14ac:dyDescent="0.25">
      <c r="A1675">
        <v>2055</v>
      </c>
      <c r="B1675" t="s">
        <v>216</v>
      </c>
      <c r="C1675" t="s">
        <v>217</v>
      </c>
      <c r="D1675">
        <v>4.8298089273332812</v>
      </c>
      <c r="E1675">
        <v>5.1569830751219046</v>
      </c>
      <c r="F1675">
        <v>5.5378292053604969</v>
      </c>
      <c r="G1675">
        <v>5.5430606863157408</v>
      </c>
      <c r="H1675">
        <v>4.8252338679427567</v>
      </c>
      <c r="I1675">
        <v>3.9770000000000039</v>
      </c>
      <c r="J1675">
        <v>12.032</v>
      </c>
      <c r="K1675">
        <v>17.094999999999999</v>
      </c>
      <c r="L1675">
        <v>3.9770000000000039</v>
      </c>
      <c r="M1675">
        <v>3.9770000000000039</v>
      </c>
      <c r="N1675">
        <v>49846.3</v>
      </c>
      <c r="O1675">
        <v>42132.5</v>
      </c>
      <c r="P1675">
        <v>32184</v>
      </c>
      <c r="Q1675">
        <v>42577.599999999999</v>
      </c>
      <c r="R1675">
        <v>60102.3</v>
      </c>
      <c r="S1675">
        <v>49167.051286431793</v>
      </c>
      <c r="T1675">
        <v>41558.36618416186</v>
      </c>
      <c r="U1675">
        <v>31745.433033194451</v>
      </c>
      <c r="V1675">
        <v>41997.400867329728</v>
      </c>
      <c r="W1675">
        <v>59283.294176950134</v>
      </c>
      <c r="X1675" t="s">
        <v>21</v>
      </c>
      <c r="Y1675" t="s">
        <v>21</v>
      </c>
      <c r="Z1675" t="s">
        <v>21</v>
      </c>
      <c r="AA1675" t="s">
        <v>21</v>
      </c>
      <c r="AB1675" t="s">
        <v>21</v>
      </c>
      <c r="AC1675" t="s">
        <v>21</v>
      </c>
      <c r="AD1675" t="s">
        <v>21</v>
      </c>
      <c r="AE1675" t="s">
        <v>21</v>
      </c>
    </row>
    <row r="1676" spans="1:31" x14ac:dyDescent="0.25">
      <c r="A1676">
        <v>2060</v>
      </c>
      <c r="B1676" t="s">
        <v>216</v>
      </c>
      <c r="C1676" t="s">
        <v>217</v>
      </c>
      <c r="D1676">
        <v>4.8571029928276772</v>
      </c>
      <c r="E1676">
        <v>5.2418529843027164</v>
      </c>
      <c r="F1676">
        <v>5.7172255248530863</v>
      </c>
      <c r="G1676">
        <v>5.7155165554633598</v>
      </c>
      <c r="H1676">
        <v>4.8515873466928854</v>
      </c>
      <c r="I1676">
        <v>3.2860000000000009</v>
      </c>
      <c r="J1676">
        <v>11.263999999999999</v>
      </c>
      <c r="K1676">
        <v>16.78</v>
      </c>
      <c r="L1676">
        <v>3.2860000000000009</v>
      </c>
      <c r="M1676">
        <v>3.2860000000000009</v>
      </c>
      <c r="N1676">
        <v>59990.2</v>
      </c>
      <c r="O1676">
        <v>49759.1</v>
      </c>
      <c r="P1676">
        <v>35287.800000000003</v>
      </c>
      <c r="Q1676">
        <v>50771</v>
      </c>
      <c r="R1676">
        <v>74987.199999999997</v>
      </c>
      <c r="S1676">
        <v>59172.721748320335</v>
      </c>
      <c r="T1676">
        <v>49081.039548907094</v>
      </c>
      <c r="U1676">
        <v>34806.937975042238</v>
      </c>
      <c r="V1676">
        <v>50079.150525985446</v>
      </c>
      <c r="W1676">
        <v>73965.359680175214</v>
      </c>
      <c r="X1676" t="s">
        <v>21</v>
      </c>
      <c r="Y1676" t="s">
        <v>21</v>
      </c>
      <c r="Z1676" t="s">
        <v>21</v>
      </c>
      <c r="AA1676" t="s">
        <v>21</v>
      </c>
      <c r="AB1676" t="s">
        <v>21</v>
      </c>
      <c r="AC1676" t="s">
        <v>21</v>
      </c>
      <c r="AD1676" t="s">
        <v>21</v>
      </c>
      <c r="AE1676" t="s">
        <v>21</v>
      </c>
    </row>
    <row r="1677" spans="1:31" x14ac:dyDescent="0.25">
      <c r="A1677">
        <v>2065</v>
      </c>
      <c r="B1677" t="s">
        <v>216</v>
      </c>
      <c r="C1677" t="s">
        <v>217</v>
      </c>
      <c r="D1677">
        <v>4.8587068211009692</v>
      </c>
      <c r="E1677">
        <v>5.3079702649556122</v>
      </c>
      <c r="F1677">
        <v>5.8987093217545494</v>
      </c>
      <c r="G1677">
        <v>5.8883236527728826</v>
      </c>
      <c r="H1677">
        <v>4.8528143719381189</v>
      </c>
      <c r="I1677">
        <v>2.7259999999999991</v>
      </c>
      <c r="J1677">
        <v>10.548</v>
      </c>
      <c r="K1677">
        <v>16.46599999999999</v>
      </c>
      <c r="L1677">
        <v>2.7259999999999991</v>
      </c>
      <c r="M1677">
        <v>2.7259999999999991</v>
      </c>
      <c r="N1677">
        <v>71205.899999999994</v>
      </c>
      <c r="O1677">
        <v>58157.5</v>
      </c>
      <c r="P1677">
        <v>38108.5</v>
      </c>
      <c r="Q1677">
        <v>59659</v>
      </c>
      <c r="R1677">
        <v>92153.7</v>
      </c>
      <c r="S1677">
        <v>70235.586938178618</v>
      </c>
      <c r="T1677">
        <v>57364.995700596766</v>
      </c>
      <c r="U1677">
        <v>37589.200681875802</v>
      </c>
      <c r="V1677">
        <v>58846.034965428407</v>
      </c>
      <c r="W1677">
        <v>90897.934132211391</v>
      </c>
      <c r="X1677" t="s">
        <v>21</v>
      </c>
      <c r="Y1677" t="s">
        <v>21</v>
      </c>
      <c r="Z1677" t="s">
        <v>21</v>
      </c>
      <c r="AA1677" t="s">
        <v>21</v>
      </c>
      <c r="AB1677" t="s">
        <v>21</v>
      </c>
      <c r="AC1677" t="s">
        <v>21</v>
      </c>
      <c r="AD1677" t="s">
        <v>21</v>
      </c>
      <c r="AE1677" t="s">
        <v>21</v>
      </c>
    </row>
    <row r="1678" spans="1:31" x14ac:dyDescent="0.25">
      <c r="A1678">
        <v>2070</v>
      </c>
      <c r="B1678" t="s">
        <v>216</v>
      </c>
      <c r="C1678" t="s">
        <v>217</v>
      </c>
      <c r="D1678">
        <v>4.8408356729599777</v>
      </c>
      <c r="E1678">
        <v>5.3607170055810043</v>
      </c>
      <c r="F1678">
        <v>6.0897035588847084</v>
      </c>
      <c r="G1678">
        <v>6.0675795946667881</v>
      </c>
      <c r="H1678">
        <v>4.8349966468508816</v>
      </c>
      <c r="I1678">
        <v>2.269999999999996</v>
      </c>
      <c r="J1678">
        <v>9.882000000000005</v>
      </c>
      <c r="K1678">
        <v>16.153000000000009</v>
      </c>
      <c r="L1678">
        <v>2.269999999999996</v>
      </c>
      <c r="M1678">
        <v>2.269999999999996</v>
      </c>
      <c r="N1678">
        <v>83088.100000000006</v>
      </c>
      <c r="O1678">
        <v>67030.3</v>
      </c>
      <c r="P1678">
        <v>40461.300000000003</v>
      </c>
      <c r="Q1678">
        <v>68919.100000000006</v>
      </c>
      <c r="R1678">
        <v>111256</v>
      </c>
      <c r="S1678">
        <v>81955.869823681467</v>
      </c>
      <c r="T1678">
        <v>66116.887268361112</v>
      </c>
      <c r="U1678">
        <v>39909.939398023576</v>
      </c>
      <c r="V1678">
        <v>67979.948849056425</v>
      </c>
      <c r="W1678">
        <v>109739.92970237018</v>
      </c>
      <c r="X1678" t="s">
        <v>21</v>
      </c>
      <c r="Y1678" t="s">
        <v>21</v>
      </c>
      <c r="Z1678" t="s">
        <v>21</v>
      </c>
      <c r="AA1678" t="s">
        <v>21</v>
      </c>
      <c r="AB1678" t="s">
        <v>21</v>
      </c>
      <c r="AC1678" t="s">
        <v>21</v>
      </c>
      <c r="AD1678" t="s">
        <v>21</v>
      </c>
      <c r="AE1678" t="s">
        <v>21</v>
      </c>
    </row>
    <row r="1679" spans="1:31" x14ac:dyDescent="0.25">
      <c r="A1679">
        <v>2075</v>
      </c>
      <c r="B1679" t="s">
        <v>216</v>
      </c>
      <c r="C1679" t="s">
        <v>217</v>
      </c>
      <c r="D1679">
        <v>4.8105834479466232</v>
      </c>
      <c r="E1679">
        <v>5.4049342441774542</v>
      </c>
      <c r="F1679">
        <v>6.2897308387419439</v>
      </c>
      <c r="G1679">
        <v>6.2523057162667506</v>
      </c>
      <c r="H1679">
        <v>4.8052030644372961</v>
      </c>
      <c r="I1679">
        <v>1.896000000000001</v>
      </c>
      <c r="J1679">
        <v>9.2600000000000051</v>
      </c>
      <c r="K1679">
        <v>15.84099999999999</v>
      </c>
      <c r="L1679">
        <v>1.896000000000001</v>
      </c>
      <c r="M1679">
        <v>1.896000000000001</v>
      </c>
      <c r="N1679">
        <v>95556</v>
      </c>
      <c r="O1679">
        <v>76395.8</v>
      </c>
      <c r="P1679">
        <v>42465.1</v>
      </c>
      <c r="Q1679">
        <v>78666.2</v>
      </c>
      <c r="R1679">
        <v>132326</v>
      </c>
      <c r="S1679">
        <v>94253.871455379354</v>
      </c>
      <c r="T1679">
        <v>75354.764880602685</v>
      </c>
      <c r="U1679">
        <v>41886.433889445245</v>
      </c>
      <c r="V1679">
        <v>77594.226450282164</v>
      </c>
      <c r="W1679">
        <v>130522.81169371393</v>
      </c>
      <c r="X1679" t="s">
        <v>21</v>
      </c>
      <c r="Y1679" t="s">
        <v>21</v>
      </c>
      <c r="Z1679" t="s">
        <v>21</v>
      </c>
      <c r="AA1679" t="s">
        <v>21</v>
      </c>
      <c r="AB1679" t="s">
        <v>21</v>
      </c>
      <c r="AC1679" t="s">
        <v>21</v>
      </c>
      <c r="AD1679" t="s">
        <v>21</v>
      </c>
      <c r="AE1679" t="s">
        <v>21</v>
      </c>
    </row>
    <row r="1680" spans="1:31" x14ac:dyDescent="0.25">
      <c r="A1680">
        <v>2080</v>
      </c>
      <c r="B1680" t="s">
        <v>216</v>
      </c>
      <c r="C1680" t="s">
        <v>217</v>
      </c>
      <c r="D1680">
        <v>4.7693738136103754</v>
      </c>
      <c r="E1680">
        <v>5.4367613126157988</v>
      </c>
      <c r="F1680">
        <v>6.4860128215329009</v>
      </c>
      <c r="G1680">
        <v>6.4295270354751812</v>
      </c>
      <c r="H1680">
        <v>4.7648442206485786</v>
      </c>
      <c r="I1680">
        <v>1.5870000000000031</v>
      </c>
      <c r="J1680">
        <v>8.6809999999999974</v>
      </c>
      <c r="K1680">
        <v>15.53</v>
      </c>
      <c r="L1680">
        <v>1.5870000000000031</v>
      </c>
      <c r="M1680">
        <v>1.5870000000000031</v>
      </c>
      <c r="N1680">
        <v>108594</v>
      </c>
      <c r="O1680">
        <v>86383.3</v>
      </c>
      <c r="P1680">
        <v>44294.2</v>
      </c>
      <c r="Q1680">
        <v>89181.6</v>
      </c>
      <c r="R1680">
        <v>155494</v>
      </c>
      <c r="S1680">
        <v>107114.20441233899</v>
      </c>
      <c r="T1680">
        <v>85206.166583903381</v>
      </c>
      <c r="U1680">
        <v>43690.608993876507</v>
      </c>
      <c r="V1680">
        <v>87966.334532473731</v>
      </c>
      <c r="W1680">
        <v>153375.1045259613</v>
      </c>
      <c r="X1680" t="s">
        <v>21</v>
      </c>
      <c r="Y1680" t="s">
        <v>21</v>
      </c>
      <c r="Z1680" t="s">
        <v>21</v>
      </c>
      <c r="AA1680" t="s">
        <v>21</v>
      </c>
      <c r="AB1680" t="s">
        <v>21</v>
      </c>
      <c r="AC1680" t="s">
        <v>21</v>
      </c>
      <c r="AD1680" t="s">
        <v>21</v>
      </c>
      <c r="AE1680" t="s">
        <v>21</v>
      </c>
    </row>
    <row r="1681" spans="1:31" x14ac:dyDescent="0.25">
      <c r="A1681">
        <v>2085</v>
      </c>
      <c r="B1681" t="s">
        <v>216</v>
      </c>
      <c r="C1681" t="s">
        <v>217</v>
      </c>
      <c r="D1681">
        <v>4.7173681757732133</v>
      </c>
      <c r="E1681">
        <v>5.4540254839333064</v>
      </c>
      <c r="F1681">
        <v>6.6710060584016277</v>
      </c>
      <c r="G1681">
        <v>6.592378689884856</v>
      </c>
      <c r="H1681">
        <v>4.714152562601595</v>
      </c>
      <c r="I1681">
        <v>1.3310000000000031</v>
      </c>
      <c r="J1681">
        <v>8.14</v>
      </c>
      <c r="K1681">
        <v>15.22</v>
      </c>
      <c r="L1681">
        <v>1.3310000000000031</v>
      </c>
      <c r="M1681">
        <v>1.3310000000000031</v>
      </c>
      <c r="N1681">
        <v>122217</v>
      </c>
      <c r="O1681">
        <v>97108.800000000003</v>
      </c>
      <c r="P1681">
        <v>46049.4</v>
      </c>
      <c r="Q1681">
        <v>100672</v>
      </c>
      <c r="R1681">
        <v>180949</v>
      </c>
      <c r="S1681">
        <v>120551.56565429799</v>
      </c>
      <c r="T1681">
        <v>95785.511662126315</v>
      </c>
      <c r="U1681">
        <v>45421.891123501882</v>
      </c>
      <c r="V1681">
        <v>99300.156422997505</v>
      </c>
      <c r="W1681">
        <v>178483.23272195822</v>
      </c>
      <c r="X1681" t="s">
        <v>21</v>
      </c>
      <c r="Y1681" t="s">
        <v>21</v>
      </c>
      <c r="Z1681" t="s">
        <v>21</v>
      </c>
      <c r="AA1681" t="s">
        <v>21</v>
      </c>
      <c r="AB1681" t="s">
        <v>21</v>
      </c>
      <c r="AC1681" t="s">
        <v>21</v>
      </c>
      <c r="AD1681" t="s">
        <v>21</v>
      </c>
      <c r="AE1681" t="s">
        <v>21</v>
      </c>
    </row>
    <row r="1682" spans="1:31" x14ac:dyDescent="0.25">
      <c r="A1682">
        <v>2090</v>
      </c>
      <c r="B1682" t="s">
        <v>216</v>
      </c>
      <c r="C1682" t="s">
        <v>217</v>
      </c>
      <c r="D1682">
        <v>4.6533008627254846</v>
      </c>
      <c r="E1682">
        <v>5.4563380201643668</v>
      </c>
      <c r="F1682">
        <v>6.8477317935369468</v>
      </c>
      <c r="G1682">
        <v>6.7442087136410649</v>
      </c>
      <c r="H1682">
        <v>4.6520260977300936</v>
      </c>
      <c r="I1682">
        <v>1.117999999999995</v>
      </c>
      <c r="J1682">
        <v>7.6350000000000051</v>
      </c>
      <c r="K1682">
        <v>14.911</v>
      </c>
      <c r="L1682">
        <v>1.117999999999995</v>
      </c>
      <c r="M1682">
        <v>1.117999999999995</v>
      </c>
      <c r="N1682">
        <v>136505</v>
      </c>
      <c r="O1682">
        <v>108662</v>
      </c>
      <c r="P1682">
        <v>47728.6</v>
      </c>
      <c r="Q1682">
        <v>113167</v>
      </c>
      <c r="R1682">
        <v>208988</v>
      </c>
      <c r="S1682">
        <v>134644.86503219639</v>
      </c>
      <c r="T1682">
        <v>107181.27778563807</v>
      </c>
      <c r="U1682">
        <v>47078.208894734176</v>
      </c>
      <c r="V1682">
        <v>111624.88876670136</v>
      </c>
      <c r="W1682">
        <v>206140.14910331974</v>
      </c>
      <c r="X1682" t="s">
        <v>21</v>
      </c>
      <c r="Y1682" t="s">
        <v>21</v>
      </c>
      <c r="Z1682" t="s">
        <v>21</v>
      </c>
      <c r="AA1682" t="s">
        <v>21</v>
      </c>
      <c r="AB1682" t="s">
        <v>21</v>
      </c>
      <c r="AC1682" t="s">
        <v>21</v>
      </c>
      <c r="AD1682" t="s">
        <v>21</v>
      </c>
      <c r="AE1682" t="s">
        <v>21</v>
      </c>
    </row>
    <row r="1683" spans="1:31" x14ac:dyDescent="0.25">
      <c r="A1683">
        <v>2095</v>
      </c>
      <c r="B1683" t="s">
        <v>216</v>
      </c>
      <c r="C1683" t="s">
        <v>217</v>
      </c>
      <c r="D1683">
        <v>4.5728485854257368</v>
      </c>
      <c r="E1683">
        <v>5.4442678199984087</v>
      </c>
      <c r="F1683">
        <v>7.0237783738931769</v>
      </c>
      <c r="G1683">
        <v>6.8921075963035792</v>
      </c>
      <c r="H1683">
        <v>4.5745569864851037</v>
      </c>
      <c r="I1683">
        <v>0.93999999999999773</v>
      </c>
      <c r="J1683">
        <v>7.1629999999999967</v>
      </c>
      <c r="K1683">
        <v>14.605</v>
      </c>
      <c r="L1683">
        <v>0.93999999999999773</v>
      </c>
      <c r="M1683">
        <v>0.93999999999999773</v>
      </c>
      <c r="N1683">
        <v>151479</v>
      </c>
      <c r="O1683">
        <v>120997</v>
      </c>
      <c r="P1683">
        <v>49241.2</v>
      </c>
      <c r="Q1683">
        <v>126475</v>
      </c>
      <c r="R1683">
        <v>239841</v>
      </c>
      <c r="S1683">
        <v>149414.81638190598</v>
      </c>
      <c r="T1683">
        <v>119348.19042746176</v>
      </c>
      <c r="U1683">
        <v>48570.196901383752</v>
      </c>
      <c r="V1683">
        <v>124751.54247058378</v>
      </c>
      <c r="W1683">
        <v>236572.7194914986</v>
      </c>
      <c r="X1683" t="s">
        <v>21</v>
      </c>
      <c r="Y1683" t="s">
        <v>21</v>
      </c>
      <c r="Z1683" t="s">
        <v>21</v>
      </c>
      <c r="AA1683" t="s">
        <v>21</v>
      </c>
      <c r="AB1683" t="s">
        <v>21</v>
      </c>
      <c r="AC1683" t="s">
        <v>21</v>
      </c>
      <c r="AD1683" t="s">
        <v>21</v>
      </c>
      <c r="AE1683" t="s">
        <v>21</v>
      </c>
    </row>
    <row r="1684" spans="1:31" x14ac:dyDescent="0.25">
      <c r="A1684">
        <v>2100</v>
      </c>
      <c r="B1684" t="s">
        <v>216</v>
      </c>
      <c r="C1684" t="s">
        <v>217</v>
      </c>
      <c r="D1684">
        <v>4.4561766143423851</v>
      </c>
      <c r="E1684">
        <v>5.4164048558145934</v>
      </c>
      <c r="F1684">
        <v>7.2034685201814108</v>
      </c>
      <c r="G1684">
        <v>7.0394142787319414</v>
      </c>
      <c r="H1684">
        <v>4.4627078668288309</v>
      </c>
      <c r="I1684">
        <v>0.79200000000000159</v>
      </c>
      <c r="J1684">
        <v>6.722999999999999</v>
      </c>
      <c r="K1684">
        <v>14.29900000000001</v>
      </c>
      <c r="L1684">
        <v>0.79200000000000159</v>
      </c>
      <c r="M1684">
        <v>0.79200000000000159</v>
      </c>
      <c r="N1684">
        <v>167298</v>
      </c>
      <c r="O1684">
        <v>134093</v>
      </c>
      <c r="P1684">
        <v>50550.1</v>
      </c>
      <c r="Q1684">
        <v>140502</v>
      </c>
      <c r="R1684">
        <v>273992</v>
      </c>
      <c r="S1684">
        <v>165018.25303217021</v>
      </c>
      <c r="T1684">
        <v>132265.73302635297</v>
      </c>
      <c r="U1684">
        <v>49861.260700077146</v>
      </c>
      <c r="V1684">
        <v>138587.39845979019</v>
      </c>
      <c r="W1684">
        <v>270258.34848468227</v>
      </c>
      <c r="X1684" t="s">
        <v>21</v>
      </c>
      <c r="Y1684" t="s">
        <v>21</v>
      </c>
      <c r="Z1684" t="s">
        <v>21</v>
      </c>
      <c r="AA1684" t="s">
        <v>21</v>
      </c>
      <c r="AB1684" t="s">
        <v>21</v>
      </c>
      <c r="AC1684" t="s">
        <v>21</v>
      </c>
      <c r="AD1684" t="s">
        <v>21</v>
      </c>
      <c r="AE1684" t="s">
        <v>21</v>
      </c>
    </row>
    <row r="1685" spans="1:31" x14ac:dyDescent="0.25">
      <c r="A1685">
        <v>2020</v>
      </c>
      <c r="B1685" t="s">
        <v>218</v>
      </c>
      <c r="C1685" t="s">
        <v>219</v>
      </c>
      <c r="D1685">
        <v>43.435472507275243</v>
      </c>
      <c r="E1685">
        <v>43.435472507275243</v>
      </c>
      <c r="F1685">
        <v>43.435472507275243</v>
      </c>
      <c r="G1685">
        <v>43.435472507275243</v>
      </c>
      <c r="H1685">
        <v>43.435472507275243</v>
      </c>
      <c r="I1685">
        <v>32</v>
      </c>
      <c r="J1685">
        <v>32</v>
      </c>
      <c r="K1685">
        <v>32</v>
      </c>
      <c r="L1685">
        <v>32</v>
      </c>
      <c r="M1685">
        <v>32</v>
      </c>
      <c r="N1685">
        <v>34360.9</v>
      </c>
      <c r="O1685">
        <v>34360.9</v>
      </c>
      <c r="P1685">
        <v>34360.9</v>
      </c>
      <c r="Q1685">
        <v>34360.9</v>
      </c>
      <c r="R1685">
        <v>34360.9</v>
      </c>
      <c r="S1685">
        <v>33892.668714587722</v>
      </c>
      <c r="T1685">
        <v>33892.668714587722</v>
      </c>
      <c r="U1685">
        <v>33892.668714587722</v>
      </c>
      <c r="V1685">
        <v>33892.668714587722</v>
      </c>
      <c r="W1685">
        <v>33892.668714587722</v>
      </c>
      <c r="X1685" t="s">
        <v>21</v>
      </c>
      <c r="Y1685" t="s">
        <v>21</v>
      </c>
      <c r="Z1685" t="s">
        <v>21</v>
      </c>
      <c r="AA1685" t="s">
        <v>21</v>
      </c>
      <c r="AB1685" t="s">
        <v>21</v>
      </c>
      <c r="AC1685" t="s">
        <v>21</v>
      </c>
      <c r="AD1685" t="s">
        <v>21</v>
      </c>
      <c r="AE1685" t="s">
        <v>21</v>
      </c>
    </row>
    <row r="1686" spans="1:31" x14ac:dyDescent="0.25">
      <c r="A1686">
        <v>2025</v>
      </c>
      <c r="B1686" t="s">
        <v>218</v>
      </c>
      <c r="C1686" t="s">
        <v>219</v>
      </c>
      <c r="D1686">
        <v>41.796569153009649</v>
      </c>
      <c r="E1686">
        <v>41.739791698575573</v>
      </c>
      <c r="F1686">
        <v>42.210614182876398</v>
      </c>
      <c r="G1686">
        <v>41.651738397916994</v>
      </c>
      <c r="H1686">
        <v>40.854219635472511</v>
      </c>
      <c r="I1686">
        <v>27.498999999999999</v>
      </c>
      <c r="J1686">
        <v>30.297999999999998</v>
      </c>
      <c r="K1686">
        <v>31.93300000000001</v>
      </c>
      <c r="L1686">
        <v>27.498999999999999</v>
      </c>
      <c r="M1686">
        <v>27.498999999999999</v>
      </c>
      <c r="N1686">
        <v>40588.9</v>
      </c>
      <c r="O1686">
        <v>40644</v>
      </c>
      <c r="P1686">
        <v>40190.800000000003</v>
      </c>
      <c r="Q1686">
        <v>40729.9</v>
      </c>
      <c r="R1686">
        <v>41525.1</v>
      </c>
      <c r="S1686">
        <v>40035.800610273007</v>
      </c>
      <c r="T1686">
        <v>40090.149770107986</v>
      </c>
      <c r="U1686">
        <v>39643.12546453243</v>
      </c>
      <c r="V1686">
        <v>40174.879222554897</v>
      </c>
      <c r="W1686">
        <v>40959.243140899292</v>
      </c>
      <c r="X1686" t="s">
        <v>21</v>
      </c>
      <c r="Y1686" t="s">
        <v>21</v>
      </c>
      <c r="Z1686" t="s">
        <v>21</v>
      </c>
      <c r="AA1686" t="s">
        <v>21</v>
      </c>
      <c r="AB1686" t="s">
        <v>21</v>
      </c>
      <c r="AC1686" t="s">
        <v>21</v>
      </c>
      <c r="AD1686" t="s">
        <v>21</v>
      </c>
      <c r="AE1686" t="s">
        <v>21</v>
      </c>
    </row>
    <row r="1687" spans="1:31" x14ac:dyDescent="0.25">
      <c r="A1687">
        <v>2030</v>
      </c>
      <c r="B1687" t="s">
        <v>218</v>
      </c>
      <c r="C1687" t="s">
        <v>219</v>
      </c>
      <c r="D1687">
        <v>39.714045029866753</v>
      </c>
      <c r="E1687">
        <v>39.582233113799973</v>
      </c>
      <c r="F1687">
        <v>40.508485219788632</v>
      </c>
      <c r="G1687">
        <v>39.329637004135392</v>
      </c>
      <c r="H1687">
        <v>37.942334201255932</v>
      </c>
      <c r="I1687">
        <v>23.702999999999999</v>
      </c>
      <c r="J1687">
        <v>28.657</v>
      </c>
      <c r="K1687">
        <v>31.861000000000001</v>
      </c>
      <c r="L1687">
        <v>23.702999999999999</v>
      </c>
      <c r="M1687">
        <v>23.702999999999999</v>
      </c>
      <c r="N1687">
        <v>48665.9</v>
      </c>
      <c r="O1687">
        <v>48708.6</v>
      </c>
      <c r="P1687">
        <v>47459.4</v>
      </c>
      <c r="Q1687">
        <v>49128.7</v>
      </c>
      <c r="R1687">
        <v>51128.6</v>
      </c>
      <c r="S1687">
        <v>48002.736435810897</v>
      </c>
      <c r="T1687">
        <v>48044.854568750161</v>
      </c>
      <c r="U1687">
        <v>46812.677246320804</v>
      </c>
      <c r="V1687">
        <v>48459.229923499261</v>
      </c>
      <c r="W1687">
        <v>50431.8775596876</v>
      </c>
      <c r="X1687">
        <v>32.475714707651804</v>
      </c>
      <c r="Y1687">
        <v>48.771358030708399</v>
      </c>
      <c r="Z1687">
        <v>42.2</v>
      </c>
      <c r="AA1687">
        <v>28.1</v>
      </c>
      <c r="AB1687">
        <v>1.6258213369032199</v>
      </c>
      <c r="AC1687">
        <v>1.6249941522258</v>
      </c>
      <c r="AD1687">
        <v>748.68146779999995</v>
      </c>
      <c r="AE1687">
        <v>0</v>
      </c>
    </row>
    <row r="1688" spans="1:31" x14ac:dyDescent="0.25">
      <c r="A1688">
        <v>2035</v>
      </c>
      <c r="B1688" t="s">
        <v>218</v>
      </c>
      <c r="C1688" t="s">
        <v>219</v>
      </c>
      <c r="D1688">
        <v>37.790764282432228</v>
      </c>
      <c r="E1688">
        <v>37.583580946546178</v>
      </c>
      <c r="F1688">
        <v>38.967697962934601</v>
      </c>
      <c r="G1688">
        <v>37.101730739776357</v>
      </c>
      <c r="H1688">
        <v>35.320202174911927</v>
      </c>
      <c r="I1688">
        <v>20.504999999999999</v>
      </c>
      <c r="J1688">
        <v>27.08</v>
      </c>
      <c r="K1688">
        <v>31.783000000000001</v>
      </c>
      <c r="L1688">
        <v>20.504999999999999</v>
      </c>
      <c r="M1688">
        <v>20.504999999999999</v>
      </c>
      <c r="N1688">
        <v>55056.2</v>
      </c>
      <c r="O1688">
        <v>54320.6</v>
      </c>
      <c r="P1688">
        <v>51445.9</v>
      </c>
      <c r="Q1688">
        <v>55853.1</v>
      </c>
      <c r="R1688">
        <v>60142.5</v>
      </c>
      <c r="S1688">
        <v>54305.956691590865</v>
      </c>
      <c r="T1688">
        <v>53580.380612196823</v>
      </c>
      <c r="U1688">
        <v>50744.8537559787</v>
      </c>
      <c r="V1688">
        <v>55091.997444267741</v>
      </c>
      <c r="W1688">
        <v>59322.946377047519</v>
      </c>
      <c r="X1688" t="s">
        <v>21</v>
      </c>
      <c r="Y1688" t="s">
        <v>21</v>
      </c>
      <c r="Z1688" t="s">
        <v>21</v>
      </c>
      <c r="AA1688" t="s">
        <v>21</v>
      </c>
      <c r="AB1688" t="s">
        <v>21</v>
      </c>
      <c r="AC1688" t="s">
        <v>21</v>
      </c>
      <c r="AD1688" t="s">
        <v>21</v>
      </c>
      <c r="AE1688" t="s">
        <v>21</v>
      </c>
    </row>
    <row r="1689" spans="1:31" x14ac:dyDescent="0.25">
      <c r="A1689">
        <v>2040</v>
      </c>
      <c r="B1689" t="s">
        <v>218</v>
      </c>
      <c r="C1689" t="s">
        <v>219</v>
      </c>
      <c r="D1689">
        <v>36.020753561035377</v>
      </c>
      <c r="E1689">
        <v>35.748828304487667</v>
      </c>
      <c r="F1689">
        <v>37.587440649410333</v>
      </c>
      <c r="G1689">
        <v>34.979675294838422</v>
      </c>
      <c r="H1689">
        <v>32.989661510185329</v>
      </c>
      <c r="I1689">
        <v>17.806999999999999</v>
      </c>
      <c r="J1689">
        <v>25.565999999999999</v>
      </c>
      <c r="K1689">
        <v>31.7</v>
      </c>
      <c r="L1689">
        <v>17.806999999999999</v>
      </c>
      <c r="M1689">
        <v>17.806999999999999</v>
      </c>
      <c r="N1689">
        <v>61150.2</v>
      </c>
      <c r="O1689">
        <v>58858.7</v>
      </c>
      <c r="P1689">
        <v>53563.6</v>
      </c>
      <c r="Q1689">
        <v>62157.4</v>
      </c>
      <c r="R1689">
        <v>69873.600000000006</v>
      </c>
      <c r="S1689">
        <v>60316.914586951505</v>
      </c>
      <c r="T1689">
        <v>58056.640544086571</v>
      </c>
      <c r="U1689">
        <v>52833.69614767631</v>
      </c>
      <c r="V1689">
        <v>61310.389610287129</v>
      </c>
      <c r="W1689">
        <v>68921.442008085258</v>
      </c>
      <c r="X1689" t="s">
        <v>21</v>
      </c>
      <c r="Y1689" t="s">
        <v>21</v>
      </c>
      <c r="Z1689" t="s">
        <v>21</v>
      </c>
      <c r="AA1689" t="s">
        <v>21</v>
      </c>
      <c r="AB1689" t="s">
        <v>21</v>
      </c>
      <c r="AC1689" t="s">
        <v>21</v>
      </c>
      <c r="AD1689" t="s">
        <v>21</v>
      </c>
      <c r="AE1689" t="s">
        <v>21</v>
      </c>
    </row>
    <row r="1690" spans="1:31" x14ac:dyDescent="0.25">
      <c r="A1690">
        <v>2045</v>
      </c>
      <c r="B1690" t="s">
        <v>218</v>
      </c>
      <c r="C1690" t="s">
        <v>219</v>
      </c>
      <c r="D1690">
        <v>34.455735947311993</v>
      </c>
      <c r="E1690">
        <v>34.117950681574513</v>
      </c>
      <c r="F1690">
        <v>36.375708378005818</v>
      </c>
      <c r="G1690">
        <v>33.048812988206457</v>
      </c>
      <c r="H1690">
        <v>30.98289171389187</v>
      </c>
      <c r="I1690">
        <v>15.52</v>
      </c>
      <c r="J1690">
        <v>24.117000000000001</v>
      </c>
      <c r="K1690">
        <v>31.61</v>
      </c>
      <c r="L1690">
        <v>15.52</v>
      </c>
      <c r="M1690">
        <v>15.52</v>
      </c>
      <c r="N1690">
        <v>66884</v>
      </c>
      <c r="O1690">
        <v>62654.3</v>
      </c>
      <c r="P1690">
        <v>54339.4</v>
      </c>
      <c r="Q1690">
        <v>67873.5</v>
      </c>
      <c r="R1690">
        <v>79563.8</v>
      </c>
      <c r="S1690">
        <v>65972.580878454435</v>
      </c>
      <c r="T1690">
        <v>61800.518421938708</v>
      </c>
      <c r="U1690">
        <v>53598.924427167745</v>
      </c>
      <c r="V1690">
        <v>66948.597097269565</v>
      </c>
      <c r="W1690">
        <v>78479.594977829882</v>
      </c>
      <c r="X1690" t="s">
        <v>21</v>
      </c>
      <c r="Y1690" t="s">
        <v>21</v>
      </c>
      <c r="Z1690" t="s">
        <v>21</v>
      </c>
      <c r="AA1690" t="s">
        <v>21</v>
      </c>
      <c r="AB1690" t="s">
        <v>21</v>
      </c>
      <c r="AC1690" t="s">
        <v>21</v>
      </c>
      <c r="AD1690" t="s">
        <v>21</v>
      </c>
      <c r="AE1690" t="s">
        <v>21</v>
      </c>
    </row>
    <row r="1691" spans="1:31" x14ac:dyDescent="0.25">
      <c r="A1691">
        <v>2050</v>
      </c>
      <c r="B1691" t="s">
        <v>218</v>
      </c>
      <c r="C1691" t="s">
        <v>219</v>
      </c>
      <c r="D1691">
        <v>33.023066319497623</v>
      </c>
      <c r="E1691">
        <v>32.639960177668861</v>
      </c>
      <c r="F1691">
        <v>35.307014856792769</v>
      </c>
      <c r="G1691">
        <v>31.256363914841479</v>
      </c>
      <c r="H1691">
        <v>29.213263899525199</v>
      </c>
      <c r="I1691">
        <v>13.574999999999999</v>
      </c>
      <c r="J1691">
        <v>22.730999999999991</v>
      </c>
      <c r="K1691">
        <v>31.513000000000009</v>
      </c>
      <c r="L1691">
        <v>13.574999999999999</v>
      </c>
      <c r="M1691">
        <v>13.574999999999999</v>
      </c>
      <c r="N1691">
        <v>71490.899999999994</v>
      </c>
      <c r="O1691">
        <v>65609.2</v>
      </c>
      <c r="P1691">
        <v>54147.9</v>
      </c>
      <c r="Q1691">
        <v>72266.600000000006</v>
      </c>
      <c r="R1691">
        <v>87591.2</v>
      </c>
      <c r="S1691">
        <v>70516.703282152652</v>
      </c>
      <c r="T1691">
        <v>64715.152403724256</v>
      </c>
      <c r="U1691">
        <v>53410.033971479927</v>
      </c>
      <c r="V1691">
        <v>71281.832924330418</v>
      </c>
      <c r="W1691">
        <v>86397.606695784925</v>
      </c>
      <c r="X1691">
        <v>21.496380553819343</v>
      </c>
      <c r="Y1691">
        <v>48.771358030708399</v>
      </c>
      <c r="Z1691">
        <v>42.2</v>
      </c>
      <c r="AA1691">
        <v>18.600000000000001</v>
      </c>
      <c r="AB1691">
        <v>1.6467428693225801</v>
      </c>
      <c r="AC1691">
        <v>1.59324431609677</v>
      </c>
      <c r="AD1691">
        <v>763.50684339999998</v>
      </c>
      <c r="AE1691">
        <v>245.52439782595201</v>
      </c>
    </row>
    <row r="1692" spans="1:31" x14ac:dyDescent="0.25">
      <c r="A1692">
        <v>2055</v>
      </c>
      <c r="B1692" t="s">
        <v>218</v>
      </c>
      <c r="C1692" t="s">
        <v>219</v>
      </c>
      <c r="D1692">
        <v>31.605039056517079</v>
      </c>
      <c r="E1692">
        <v>31.222545565936588</v>
      </c>
      <c r="F1692">
        <v>34.321718486751408</v>
      </c>
      <c r="G1692">
        <v>29.519313830601931</v>
      </c>
      <c r="H1692">
        <v>27.543697350283349</v>
      </c>
      <c r="I1692">
        <v>11.913</v>
      </c>
      <c r="J1692">
        <v>21.40900000000001</v>
      </c>
      <c r="K1692">
        <v>31.40900000000001</v>
      </c>
      <c r="L1692">
        <v>11.913</v>
      </c>
      <c r="M1692">
        <v>11.913</v>
      </c>
      <c r="N1692">
        <v>75568.3</v>
      </c>
      <c r="O1692">
        <v>68318.2</v>
      </c>
      <c r="P1692">
        <v>53627</v>
      </c>
      <c r="Q1692">
        <v>75958.600000000006</v>
      </c>
      <c r="R1692">
        <v>94910</v>
      </c>
      <c r="S1692">
        <v>74538.54110994123</v>
      </c>
      <c r="T1692">
        <v>67387.237231182735</v>
      </c>
      <c r="U1692">
        <v>52896.232204546322</v>
      </c>
      <c r="V1692">
        <v>74923.52254521515</v>
      </c>
      <c r="W1692">
        <v>93616.674409038198</v>
      </c>
      <c r="X1692" t="s">
        <v>21</v>
      </c>
      <c r="Y1692" t="s">
        <v>21</v>
      </c>
      <c r="Z1692" t="s">
        <v>21</v>
      </c>
      <c r="AA1692" t="s">
        <v>21</v>
      </c>
      <c r="AB1692" t="s">
        <v>21</v>
      </c>
      <c r="AC1692" t="s">
        <v>21</v>
      </c>
      <c r="AD1692" t="s">
        <v>21</v>
      </c>
      <c r="AE1692" t="s">
        <v>21</v>
      </c>
    </row>
    <row r="1693" spans="1:31" x14ac:dyDescent="0.25">
      <c r="A1693">
        <v>2060</v>
      </c>
      <c r="B1693" t="s">
        <v>218</v>
      </c>
      <c r="C1693" t="s">
        <v>219</v>
      </c>
      <c r="D1693">
        <v>30.18626129575739</v>
      </c>
      <c r="E1693">
        <v>29.871848675141671</v>
      </c>
      <c r="F1693">
        <v>33.451416756011639</v>
      </c>
      <c r="G1693">
        <v>27.84441721550008</v>
      </c>
      <c r="H1693">
        <v>25.96023893398683</v>
      </c>
      <c r="I1693">
        <v>10.484999999999999</v>
      </c>
      <c r="J1693">
        <v>20.149000000000001</v>
      </c>
      <c r="K1693">
        <v>31.297000000000001</v>
      </c>
      <c r="L1693">
        <v>10.484999999999999</v>
      </c>
      <c r="M1693">
        <v>10.484999999999999</v>
      </c>
      <c r="N1693">
        <v>79524.7</v>
      </c>
      <c r="O1693">
        <v>71041.899999999994</v>
      </c>
      <c r="P1693">
        <v>52937.599999999999</v>
      </c>
      <c r="Q1693">
        <v>79401.100000000006</v>
      </c>
      <c r="R1693">
        <v>102271</v>
      </c>
      <c r="S1693">
        <v>78441.02778818291</v>
      </c>
      <c r="T1693">
        <v>70073.821743751454</v>
      </c>
      <c r="U1693">
        <v>52216.226564070181</v>
      </c>
      <c r="V1693">
        <v>78319.112068480492</v>
      </c>
      <c r="W1693">
        <v>100877.36706866238</v>
      </c>
      <c r="X1693" t="s">
        <v>21</v>
      </c>
      <c r="Y1693" t="s">
        <v>21</v>
      </c>
      <c r="Z1693" t="s">
        <v>21</v>
      </c>
      <c r="AA1693" t="s">
        <v>21</v>
      </c>
      <c r="AB1693" t="s">
        <v>21</v>
      </c>
      <c r="AC1693" t="s">
        <v>21</v>
      </c>
      <c r="AD1693" t="s">
        <v>21</v>
      </c>
      <c r="AE1693" t="s">
        <v>21</v>
      </c>
    </row>
    <row r="1694" spans="1:31" x14ac:dyDescent="0.25">
      <c r="A1694">
        <v>2065</v>
      </c>
      <c r="B1694" t="s">
        <v>218</v>
      </c>
      <c r="C1694" t="s">
        <v>219</v>
      </c>
      <c r="D1694">
        <v>28.87511104303875</v>
      </c>
      <c r="E1694">
        <v>28.678036452749261</v>
      </c>
      <c r="F1694">
        <v>32.765660897534083</v>
      </c>
      <c r="G1694">
        <v>26.319895849287789</v>
      </c>
      <c r="H1694">
        <v>24.568111502527191</v>
      </c>
      <c r="I1694">
        <v>9.2540000000000049</v>
      </c>
      <c r="J1694">
        <v>18.95099999999999</v>
      </c>
      <c r="K1694">
        <v>31.17700000000001</v>
      </c>
      <c r="L1694">
        <v>9.2540000000000049</v>
      </c>
      <c r="M1694">
        <v>9.2540000000000049</v>
      </c>
      <c r="N1694">
        <v>83388.100000000006</v>
      </c>
      <c r="O1694">
        <v>73768.7</v>
      </c>
      <c r="P1694">
        <v>52090.8</v>
      </c>
      <c r="Q1694">
        <v>82657.899999999994</v>
      </c>
      <c r="R1694">
        <v>109795</v>
      </c>
      <c r="S1694">
        <v>82251.781764706771</v>
      </c>
      <c r="T1694">
        <v>72763.464013044111</v>
      </c>
      <c r="U1694">
        <v>51380.965791869428</v>
      </c>
      <c r="V1694">
        <v>81531.532100251163</v>
      </c>
      <c r="W1694">
        <v>108298.83854957696</v>
      </c>
      <c r="X1694" t="s">
        <v>21</v>
      </c>
      <c r="Y1694" t="s">
        <v>21</v>
      </c>
      <c r="Z1694" t="s">
        <v>21</v>
      </c>
      <c r="AA1694" t="s">
        <v>21</v>
      </c>
      <c r="AB1694" t="s">
        <v>21</v>
      </c>
      <c r="AC1694" t="s">
        <v>21</v>
      </c>
      <c r="AD1694" t="s">
        <v>21</v>
      </c>
      <c r="AE1694" t="s">
        <v>21</v>
      </c>
    </row>
    <row r="1695" spans="1:31" x14ac:dyDescent="0.25">
      <c r="A1695">
        <v>2070</v>
      </c>
      <c r="B1695" t="s">
        <v>218</v>
      </c>
      <c r="C1695" t="s">
        <v>219</v>
      </c>
      <c r="D1695">
        <v>27.698820646347048</v>
      </c>
      <c r="E1695">
        <v>27.653086230663199</v>
      </c>
      <c r="F1695">
        <v>32.277867973655987</v>
      </c>
      <c r="G1695">
        <v>24.949502220860779</v>
      </c>
      <c r="H1695">
        <v>23.366687088374938</v>
      </c>
      <c r="I1695">
        <v>8.1869999999999976</v>
      </c>
      <c r="J1695">
        <v>17.812999999999999</v>
      </c>
      <c r="K1695">
        <v>31.047999999999998</v>
      </c>
      <c r="L1695">
        <v>8.1869999999999976</v>
      </c>
      <c r="M1695">
        <v>8.1869999999999976</v>
      </c>
      <c r="N1695">
        <v>87077.4</v>
      </c>
      <c r="O1695">
        <v>76410.7</v>
      </c>
      <c r="P1695">
        <v>51067.9</v>
      </c>
      <c r="Q1695">
        <v>85680.4</v>
      </c>
      <c r="R1695">
        <v>117402</v>
      </c>
      <c r="S1695">
        <v>85890.808178122243</v>
      </c>
      <c r="T1695">
        <v>75369.461840340271</v>
      </c>
      <c r="U1695">
        <v>50372.004710286819</v>
      </c>
      <c r="V1695">
        <v>84512.844906081096</v>
      </c>
      <c r="W1695">
        <v>115802.17900084188</v>
      </c>
      <c r="X1695" t="s">
        <v>21</v>
      </c>
      <c r="Y1695" t="s">
        <v>21</v>
      </c>
      <c r="Z1695" t="s">
        <v>21</v>
      </c>
      <c r="AA1695" t="s">
        <v>21</v>
      </c>
      <c r="AB1695" t="s">
        <v>21</v>
      </c>
      <c r="AC1695" t="s">
        <v>21</v>
      </c>
      <c r="AD1695" t="s">
        <v>21</v>
      </c>
      <c r="AE1695" t="s">
        <v>21</v>
      </c>
    </row>
    <row r="1696" spans="1:31" x14ac:dyDescent="0.25">
      <c r="A1696">
        <v>2075</v>
      </c>
      <c r="B1696" t="s">
        <v>218</v>
      </c>
      <c r="C1696" t="s">
        <v>219</v>
      </c>
      <c r="D1696">
        <v>26.663118394853729</v>
      </c>
      <c r="E1696">
        <v>26.779062643590141</v>
      </c>
      <c r="F1696">
        <v>31.968325930464079</v>
      </c>
      <c r="G1696">
        <v>23.712007964466231</v>
      </c>
      <c r="H1696">
        <v>22.34153775463318</v>
      </c>
      <c r="I1696">
        <v>7.2590000000000003</v>
      </c>
      <c r="J1696">
        <v>16.733000000000001</v>
      </c>
      <c r="K1696">
        <v>30.90900000000001</v>
      </c>
      <c r="L1696">
        <v>7.2590000000000003</v>
      </c>
      <c r="M1696">
        <v>7.2590000000000003</v>
      </c>
      <c r="N1696">
        <v>90293.6</v>
      </c>
      <c r="O1696">
        <v>78738.5</v>
      </c>
      <c r="P1696">
        <v>49820.2</v>
      </c>
      <c r="Q1696">
        <v>88212.6</v>
      </c>
      <c r="R1696">
        <v>124684</v>
      </c>
      <c r="S1696">
        <v>89063.181460540858</v>
      </c>
      <c r="T1696">
        <v>77665.541228069269</v>
      </c>
      <c r="U1696">
        <v>49141.306947562582</v>
      </c>
      <c r="V1696">
        <v>87010.538962962004</v>
      </c>
      <c r="W1696">
        <v>122984.94818266273</v>
      </c>
      <c r="X1696" t="s">
        <v>21</v>
      </c>
      <c r="Y1696" t="s">
        <v>21</v>
      </c>
      <c r="Z1696" t="s">
        <v>21</v>
      </c>
      <c r="AA1696" t="s">
        <v>21</v>
      </c>
      <c r="AB1696" t="s">
        <v>21</v>
      </c>
      <c r="AC1696" t="s">
        <v>21</v>
      </c>
      <c r="AD1696" t="s">
        <v>21</v>
      </c>
      <c r="AE1696" t="s">
        <v>21</v>
      </c>
    </row>
    <row r="1697" spans="1:31" x14ac:dyDescent="0.25">
      <c r="A1697">
        <v>2080</v>
      </c>
      <c r="B1697" t="s">
        <v>218</v>
      </c>
      <c r="C1697" t="s">
        <v>219</v>
      </c>
      <c r="D1697">
        <v>25.748920202174912</v>
      </c>
      <c r="E1697">
        <v>26.036529330678508</v>
      </c>
      <c r="F1697">
        <v>31.810078113034159</v>
      </c>
      <c r="G1697">
        <v>22.588681268188079</v>
      </c>
      <c r="H1697">
        <v>21.459442487364068</v>
      </c>
      <c r="I1697">
        <v>6.4479999999999933</v>
      </c>
      <c r="J1697">
        <v>15.711</v>
      </c>
      <c r="K1697">
        <v>30.759</v>
      </c>
      <c r="L1697">
        <v>6.4479999999999933</v>
      </c>
      <c r="M1697">
        <v>6.4479999999999933</v>
      </c>
      <c r="N1697">
        <v>93004.800000000003</v>
      </c>
      <c r="O1697">
        <v>80739.8</v>
      </c>
      <c r="P1697">
        <v>48424.6</v>
      </c>
      <c r="Q1697">
        <v>90244.7</v>
      </c>
      <c r="R1697">
        <v>131577</v>
      </c>
      <c r="S1697">
        <v>91737.436308900185</v>
      </c>
      <c r="T1697">
        <v>79639.569786649066</v>
      </c>
      <c r="U1697">
        <v>47764.724597912878</v>
      </c>
      <c r="V1697">
        <v>89014.947814153726</v>
      </c>
      <c r="W1697">
        <v>129784.01821428743</v>
      </c>
      <c r="X1697" t="s">
        <v>21</v>
      </c>
      <c r="Y1697" t="s">
        <v>21</v>
      </c>
      <c r="Z1697" t="s">
        <v>21</v>
      </c>
      <c r="AA1697" t="s">
        <v>21</v>
      </c>
      <c r="AB1697" t="s">
        <v>21</v>
      </c>
      <c r="AC1697" t="s">
        <v>21</v>
      </c>
      <c r="AD1697" t="s">
        <v>21</v>
      </c>
      <c r="AE1697" t="s">
        <v>21</v>
      </c>
    </row>
    <row r="1698" spans="1:31" x14ac:dyDescent="0.25">
      <c r="A1698">
        <v>2085</v>
      </c>
      <c r="B1698" t="s">
        <v>218</v>
      </c>
      <c r="C1698" t="s">
        <v>219</v>
      </c>
      <c r="D1698">
        <v>24.912360238933989</v>
      </c>
      <c r="E1698">
        <v>25.388390258845149</v>
      </c>
      <c r="F1698">
        <v>31.781130341553052</v>
      </c>
      <c r="G1698">
        <v>21.545765048246281</v>
      </c>
      <c r="H1698">
        <v>20.672813600857712</v>
      </c>
      <c r="I1698">
        <v>5.7390000000000043</v>
      </c>
      <c r="J1698">
        <v>14.74299999999999</v>
      </c>
      <c r="K1698">
        <v>30.599</v>
      </c>
      <c r="L1698">
        <v>5.7390000000000043</v>
      </c>
      <c r="M1698">
        <v>5.7390000000000043</v>
      </c>
      <c r="N1698">
        <v>95315.8</v>
      </c>
      <c r="O1698">
        <v>82515.7</v>
      </c>
      <c r="P1698">
        <v>46983.5</v>
      </c>
      <c r="Q1698">
        <v>91884.3</v>
      </c>
      <c r="R1698">
        <v>138210</v>
      </c>
      <c r="S1698">
        <v>94016.944627931764</v>
      </c>
      <c r="T1698">
        <v>81391.269840205176</v>
      </c>
      <c r="U1698">
        <v>46343.262270541003</v>
      </c>
      <c r="V1698">
        <v>90632.205209170672</v>
      </c>
      <c r="W1698">
        <v>136326.63123035687</v>
      </c>
      <c r="X1698" t="s">
        <v>21</v>
      </c>
      <c r="Y1698" t="s">
        <v>21</v>
      </c>
      <c r="Z1698" t="s">
        <v>21</v>
      </c>
      <c r="AA1698" t="s">
        <v>21</v>
      </c>
      <c r="AB1698" t="s">
        <v>21</v>
      </c>
      <c r="AC1698" t="s">
        <v>21</v>
      </c>
      <c r="AD1698" t="s">
        <v>21</v>
      </c>
      <c r="AE1698" t="s">
        <v>21</v>
      </c>
    </row>
    <row r="1699" spans="1:31" x14ac:dyDescent="0.25">
      <c r="A1699">
        <v>2090</v>
      </c>
      <c r="B1699" t="s">
        <v>218</v>
      </c>
      <c r="C1699" t="s">
        <v>219</v>
      </c>
      <c r="D1699">
        <v>24.11657221626589</v>
      </c>
      <c r="E1699">
        <v>24.817414611732271</v>
      </c>
      <c r="F1699">
        <v>31.867606065247362</v>
      </c>
      <c r="G1699">
        <v>20.569244907336479</v>
      </c>
      <c r="H1699">
        <v>19.94192066166335</v>
      </c>
      <c r="I1699">
        <v>5.1149999999999949</v>
      </c>
      <c r="J1699">
        <v>13.827999999999999</v>
      </c>
      <c r="K1699">
        <v>30.42700000000001</v>
      </c>
      <c r="L1699">
        <v>5.1149999999999949</v>
      </c>
      <c r="M1699">
        <v>5.1149999999999949</v>
      </c>
      <c r="N1699">
        <v>97366.9</v>
      </c>
      <c r="O1699">
        <v>84183.2</v>
      </c>
      <c r="P1699">
        <v>45573.5</v>
      </c>
      <c r="Q1699">
        <v>93255.2</v>
      </c>
      <c r="R1699">
        <v>144776</v>
      </c>
      <c r="S1699">
        <v>96040.094568721746</v>
      </c>
      <c r="T1699">
        <v>83036.047045737476</v>
      </c>
      <c r="U1699">
        <v>44952.476147722082</v>
      </c>
      <c r="V1699">
        <v>91984.424142342628</v>
      </c>
      <c r="W1699">
        <v>142803.15724626399</v>
      </c>
      <c r="X1699" t="s">
        <v>21</v>
      </c>
      <c r="Y1699" t="s">
        <v>21</v>
      </c>
      <c r="Z1699" t="s">
        <v>21</v>
      </c>
      <c r="AA1699" t="s">
        <v>21</v>
      </c>
      <c r="AB1699" t="s">
        <v>21</v>
      </c>
      <c r="AC1699" t="s">
        <v>21</v>
      </c>
      <c r="AD1699" t="s">
        <v>21</v>
      </c>
      <c r="AE1699" t="s">
        <v>21</v>
      </c>
    </row>
    <row r="1700" spans="1:31" x14ac:dyDescent="0.25">
      <c r="A1700">
        <v>2095</v>
      </c>
      <c r="B1700" t="s">
        <v>218</v>
      </c>
      <c r="C1700" t="s">
        <v>219</v>
      </c>
      <c r="D1700">
        <v>23.359274008270791</v>
      </c>
      <c r="E1700">
        <v>24.325562873334341</v>
      </c>
      <c r="F1700">
        <v>32.060009189768721</v>
      </c>
      <c r="G1700">
        <v>19.660621841017001</v>
      </c>
      <c r="H1700">
        <v>19.25402052381682</v>
      </c>
      <c r="I1700">
        <v>4.5660000000000034</v>
      </c>
      <c r="J1700">
        <v>12.964</v>
      </c>
      <c r="K1700">
        <v>30.242999999999991</v>
      </c>
      <c r="L1700">
        <v>4.5660000000000034</v>
      </c>
      <c r="M1700">
        <v>4.5660000000000034</v>
      </c>
      <c r="N1700">
        <v>99222.2</v>
      </c>
      <c r="O1700">
        <v>85797.5</v>
      </c>
      <c r="P1700">
        <v>44222.6</v>
      </c>
      <c r="Q1700">
        <v>94429</v>
      </c>
      <c r="R1700">
        <v>151361</v>
      </c>
      <c r="S1700">
        <v>97870.11264933589</v>
      </c>
      <c r="T1700">
        <v>84628.349200394645</v>
      </c>
      <c r="U1700">
        <v>43619.984677285138</v>
      </c>
      <c r="V1700">
        <v>93142.228930260972</v>
      </c>
      <c r="W1700">
        <v>149298.42435176938</v>
      </c>
      <c r="X1700" t="s">
        <v>21</v>
      </c>
      <c r="Y1700" t="s">
        <v>21</v>
      </c>
      <c r="Z1700" t="s">
        <v>21</v>
      </c>
      <c r="AA1700" t="s">
        <v>21</v>
      </c>
      <c r="AB1700" t="s">
        <v>21</v>
      </c>
      <c r="AC1700" t="s">
        <v>21</v>
      </c>
      <c r="AD1700" t="s">
        <v>21</v>
      </c>
      <c r="AE1700" t="s">
        <v>21</v>
      </c>
    </row>
    <row r="1701" spans="1:31" x14ac:dyDescent="0.25">
      <c r="A1701">
        <v>2100</v>
      </c>
      <c r="B1701" t="s">
        <v>218</v>
      </c>
      <c r="C1701" t="s">
        <v>219</v>
      </c>
      <c r="D1701">
        <v>22.657635166181649</v>
      </c>
      <c r="E1701">
        <v>23.907642824322259</v>
      </c>
      <c r="F1701">
        <v>32.335732884055737</v>
      </c>
      <c r="G1701">
        <v>18.810246592127431</v>
      </c>
      <c r="H1701">
        <v>18.608822177975188</v>
      </c>
      <c r="I1701">
        <v>4.0810000000000031</v>
      </c>
      <c r="J1701">
        <v>12.148</v>
      </c>
      <c r="K1701">
        <v>30.045000000000002</v>
      </c>
      <c r="L1701">
        <v>4.0810000000000031</v>
      </c>
      <c r="M1701">
        <v>4.0810000000000031</v>
      </c>
      <c r="N1701">
        <v>100853</v>
      </c>
      <c r="O1701">
        <v>87338.9</v>
      </c>
      <c r="P1701">
        <v>42917.5</v>
      </c>
      <c r="Q1701">
        <v>95421.9</v>
      </c>
      <c r="R1701">
        <v>157916</v>
      </c>
      <c r="S1701">
        <v>99478.689960749442</v>
      </c>
      <c r="T1701">
        <v>86148.744753382634</v>
      </c>
      <c r="U1701">
        <v>42332.669096511403</v>
      </c>
      <c r="V1701">
        <v>94121.598817741033</v>
      </c>
      <c r="W1701">
        <v>155764.10026317224</v>
      </c>
      <c r="X1701" t="s">
        <v>21</v>
      </c>
      <c r="Y1701" t="s">
        <v>21</v>
      </c>
      <c r="Z1701" t="s">
        <v>21</v>
      </c>
      <c r="AA1701" t="s">
        <v>21</v>
      </c>
      <c r="AB1701" t="s">
        <v>21</v>
      </c>
      <c r="AC1701" t="s">
        <v>21</v>
      </c>
      <c r="AD1701" t="s">
        <v>21</v>
      </c>
      <c r="AE1701" t="s">
        <v>21</v>
      </c>
    </row>
    <row r="1702" spans="1:31" x14ac:dyDescent="0.25">
      <c r="A1702">
        <v>2020</v>
      </c>
      <c r="B1702" t="s">
        <v>220</v>
      </c>
      <c r="C1702" t="s">
        <v>221</v>
      </c>
      <c r="D1702">
        <v>241.7266409266409</v>
      </c>
      <c r="E1702">
        <v>241.7266409266409</v>
      </c>
      <c r="F1702">
        <v>241.7266409266409</v>
      </c>
      <c r="G1702">
        <v>241.7266409266409</v>
      </c>
      <c r="H1702">
        <v>241.7266409266409</v>
      </c>
      <c r="I1702">
        <v>8.5</v>
      </c>
      <c r="J1702">
        <v>8.5</v>
      </c>
      <c r="K1702">
        <v>8.5</v>
      </c>
      <c r="L1702">
        <v>8.5</v>
      </c>
      <c r="M1702">
        <v>8.5</v>
      </c>
      <c r="N1702">
        <v>108051</v>
      </c>
      <c r="O1702">
        <v>108051</v>
      </c>
      <c r="P1702">
        <v>108051</v>
      </c>
      <c r="Q1702">
        <v>108051</v>
      </c>
      <c r="R1702">
        <v>108051</v>
      </c>
      <c r="S1702">
        <v>106578.6037990832</v>
      </c>
      <c r="T1702">
        <v>106578.6037990832</v>
      </c>
      <c r="U1702">
        <v>106578.6037990832</v>
      </c>
      <c r="V1702">
        <v>106578.6037990832</v>
      </c>
      <c r="W1702">
        <v>106578.6037990832</v>
      </c>
      <c r="X1702" t="s">
        <v>21</v>
      </c>
      <c r="Y1702" t="s">
        <v>21</v>
      </c>
      <c r="Z1702" t="s">
        <v>21</v>
      </c>
      <c r="AA1702" t="s">
        <v>21</v>
      </c>
      <c r="AB1702" t="s">
        <v>21</v>
      </c>
      <c r="AC1702" t="s">
        <v>21</v>
      </c>
      <c r="AD1702" t="s">
        <v>21</v>
      </c>
      <c r="AE1702" t="s">
        <v>21</v>
      </c>
    </row>
    <row r="1703" spans="1:31" x14ac:dyDescent="0.25">
      <c r="A1703">
        <v>2025</v>
      </c>
      <c r="B1703" t="s">
        <v>220</v>
      </c>
      <c r="C1703" t="s">
        <v>221</v>
      </c>
      <c r="D1703">
        <v>253.11351351351311</v>
      </c>
      <c r="E1703">
        <v>253.00038610038581</v>
      </c>
      <c r="F1703">
        <v>250.30077220077209</v>
      </c>
      <c r="G1703">
        <v>252.39189189189179</v>
      </c>
      <c r="H1703">
        <v>259.15019305019302</v>
      </c>
      <c r="I1703">
        <v>6.597999999999999</v>
      </c>
      <c r="J1703">
        <v>7.4590000000000032</v>
      </c>
      <c r="K1703">
        <v>8.5049999999999955</v>
      </c>
      <c r="L1703">
        <v>6.597999999999999</v>
      </c>
      <c r="M1703">
        <v>6.597999999999999</v>
      </c>
      <c r="N1703">
        <v>115995</v>
      </c>
      <c r="O1703">
        <v>116047</v>
      </c>
      <c r="P1703">
        <v>117299</v>
      </c>
      <c r="Q1703">
        <v>116325</v>
      </c>
      <c r="R1703">
        <v>113293</v>
      </c>
      <c r="S1703">
        <v>114414.35199743322</v>
      </c>
      <c r="T1703">
        <v>114465.64340054427</v>
      </c>
      <c r="U1703">
        <v>115700.58256775653</v>
      </c>
      <c r="V1703">
        <v>114739.85513256105</v>
      </c>
      <c r="W1703">
        <v>111749.17178193199</v>
      </c>
      <c r="X1703" t="s">
        <v>21</v>
      </c>
      <c r="Y1703" t="s">
        <v>21</v>
      </c>
      <c r="Z1703" t="s">
        <v>21</v>
      </c>
      <c r="AA1703" t="s">
        <v>21</v>
      </c>
      <c r="AB1703" t="s">
        <v>21</v>
      </c>
      <c r="AC1703" t="s">
        <v>21</v>
      </c>
      <c r="AD1703" t="s">
        <v>21</v>
      </c>
      <c r="AE1703" t="s">
        <v>21</v>
      </c>
    </row>
    <row r="1704" spans="1:31" x14ac:dyDescent="0.25">
      <c r="A1704">
        <v>2030</v>
      </c>
      <c r="B1704" t="s">
        <v>220</v>
      </c>
      <c r="C1704" t="s">
        <v>221</v>
      </c>
      <c r="D1704">
        <v>261.63436293436291</v>
      </c>
      <c r="E1704">
        <v>261.34169884169881</v>
      </c>
      <c r="F1704">
        <v>255.90540540540539</v>
      </c>
      <c r="G1704">
        <v>259.56061776061739</v>
      </c>
      <c r="H1704">
        <v>274.01891891891859</v>
      </c>
      <c r="I1704">
        <v>5.2279999999999944</v>
      </c>
      <c r="J1704">
        <v>6.757000000000005</v>
      </c>
      <c r="K1704">
        <v>8.5090000000000003</v>
      </c>
      <c r="L1704">
        <v>5.2279999999999944</v>
      </c>
      <c r="M1704">
        <v>5.2279999999999944</v>
      </c>
      <c r="N1704">
        <v>129015</v>
      </c>
      <c r="O1704">
        <v>129086</v>
      </c>
      <c r="P1704">
        <v>131355</v>
      </c>
      <c r="Q1704">
        <v>130008</v>
      </c>
      <c r="R1704">
        <v>123650</v>
      </c>
      <c r="S1704">
        <v>127256.93023793134</v>
      </c>
      <c r="T1704">
        <v>127326.96273064066</v>
      </c>
      <c r="U1704">
        <v>129565.0433779287</v>
      </c>
      <c r="V1704">
        <v>128236.39876272509</v>
      </c>
      <c r="W1704">
        <v>121965.03835926218</v>
      </c>
      <c r="X1704">
        <v>95.709374797230822</v>
      </c>
      <c r="Y1704">
        <v>143.73436357448901</v>
      </c>
      <c r="Z1704">
        <v>42.2</v>
      </c>
      <c r="AA1704">
        <v>28.1</v>
      </c>
      <c r="AB1704">
        <v>3.0252906940000002</v>
      </c>
      <c r="AC1704">
        <v>3.1126828120000001</v>
      </c>
      <c r="AD1704">
        <v>888.07104613499996</v>
      </c>
      <c r="AE1704">
        <v>0</v>
      </c>
    </row>
    <row r="1705" spans="1:31" x14ac:dyDescent="0.25">
      <c r="A1705">
        <v>2035</v>
      </c>
      <c r="B1705" t="s">
        <v>220</v>
      </c>
      <c r="C1705" t="s">
        <v>221</v>
      </c>
      <c r="D1705">
        <v>269.7</v>
      </c>
      <c r="E1705">
        <v>269.16949806949771</v>
      </c>
      <c r="F1705">
        <v>260.94285714285712</v>
      </c>
      <c r="G1705">
        <v>265.67297297297301</v>
      </c>
      <c r="H1705">
        <v>288.71312741312738</v>
      </c>
      <c r="I1705">
        <v>4.2060000000000031</v>
      </c>
      <c r="J1705">
        <v>6.2549999999999946</v>
      </c>
      <c r="K1705">
        <v>8.5139999999999958</v>
      </c>
      <c r="L1705">
        <v>4.2060000000000031</v>
      </c>
      <c r="M1705">
        <v>4.2060000000000031</v>
      </c>
      <c r="N1705">
        <v>135351</v>
      </c>
      <c r="O1705">
        <v>135305</v>
      </c>
      <c r="P1705">
        <v>136250</v>
      </c>
      <c r="Q1705">
        <v>136560</v>
      </c>
      <c r="R1705">
        <v>129983</v>
      </c>
      <c r="S1705">
        <v>133506.59043238574</v>
      </c>
      <c r="T1705">
        <v>133461.21726809518</v>
      </c>
      <c r="U1705">
        <v>134393.33988232489</v>
      </c>
      <c r="V1705">
        <v>134699.11555471769</v>
      </c>
      <c r="W1705">
        <v>128211.73943430632</v>
      </c>
      <c r="X1705" t="s">
        <v>21</v>
      </c>
      <c r="Y1705" t="s">
        <v>21</v>
      </c>
      <c r="Z1705" t="s">
        <v>21</v>
      </c>
      <c r="AA1705" t="s">
        <v>21</v>
      </c>
      <c r="AB1705" t="s">
        <v>21</v>
      </c>
      <c r="AC1705" t="s">
        <v>21</v>
      </c>
      <c r="AD1705" t="s">
        <v>21</v>
      </c>
      <c r="AE1705" t="s">
        <v>21</v>
      </c>
    </row>
    <row r="1706" spans="1:31" x14ac:dyDescent="0.25">
      <c r="A1706">
        <v>2040</v>
      </c>
      <c r="B1706" t="s">
        <v>220</v>
      </c>
      <c r="C1706" t="s">
        <v>221</v>
      </c>
      <c r="D1706">
        <v>277.49806949806953</v>
      </c>
      <c r="E1706">
        <v>276.75250965250967</v>
      </c>
      <c r="F1706">
        <v>265.69884169884182</v>
      </c>
      <c r="G1706">
        <v>270.90849420849457</v>
      </c>
      <c r="H1706">
        <v>303.29922779922742</v>
      </c>
      <c r="I1706">
        <v>3.4230000000000018</v>
      </c>
      <c r="J1706">
        <v>5.8829999999999956</v>
      </c>
      <c r="K1706">
        <v>8.5190000000000055</v>
      </c>
      <c r="L1706">
        <v>3.4230000000000018</v>
      </c>
      <c r="M1706">
        <v>3.4230000000000018</v>
      </c>
      <c r="N1706">
        <v>138437</v>
      </c>
      <c r="O1706">
        <v>138481</v>
      </c>
      <c r="P1706">
        <v>136602</v>
      </c>
      <c r="Q1706">
        <v>139238</v>
      </c>
      <c r="R1706">
        <v>135353</v>
      </c>
      <c r="S1706">
        <v>136550.53793239934</v>
      </c>
      <c r="T1706">
        <v>136593.9383504164</v>
      </c>
      <c r="U1706">
        <v>134740.54322646125</v>
      </c>
      <c r="V1706">
        <v>137340.62281493691</v>
      </c>
      <c r="W1706">
        <v>133508.56317865924</v>
      </c>
      <c r="X1706" t="s">
        <v>21</v>
      </c>
      <c r="Y1706" t="s">
        <v>21</v>
      </c>
      <c r="Z1706" t="s">
        <v>21</v>
      </c>
      <c r="AA1706" t="s">
        <v>21</v>
      </c>
      <c r="AB1706" t="s">
        <v>21</v>
      </c>
      <c r="AC1706" t="s">
        <v>21</v>
      </c>
      <c r="AD1706" t="s">
        <v>21</v>
      </c>
      <c r="AE1706" t="s">
        <v>21</v>
      </c>
    </row>
    <row r="1707" spans="1:31" x14ac:dyDescent="0.25">
      <c r="A1707">
        <v>2045</v>
      </c>
      <c r="B1707" t="s">
        <v>220</v>
      </c>
      <c r="C1707" t="s">
        <v>221</v>
      </c>
      <c r="D1707">
        <v>285.46718146718189</v>
      </c>
      <c r="E1707">
        <v>284.42972972972967</v>
      </c>
      <c r="F1707">
        <v>270.28841698841711</v>
      </c>
      <c r="G1707">
        <v>275.95791505791499</v>
      </c>
      <c r="H1707">
        <v>318.09884169884128</v>
      </c>
      <c r="I1707">
        <v>2.8119999999999981</v>
      </c>
      <c r="J1707">
        <v>5.5990000000000038</v>
      </c>
      <c r="K1707">
        <v>8.5229999999999961</v>
      </c>
      <c r="L1707">
        <v>2.8119999999999981</v>
      </c>
      <c r="M1707">
        <v>2.8119999999999981</v>
      </c>
      <c r="N1707">
        <v>139046</v>
      </c>
      <c r="O1707">
        <v>139018</v>
      </c>
      <c r="P1707">
        <v>133101</v>
      </c>
      <c r="Q1707">
        <v>139020</v>
      </c>
      <c r="R1707">
        <v>139861</v>
      </c>
      <c r="S1707">
        <v>137151.23917268071</v>
      </c>
      <c r="T1707">
        <v>137123.62072485167</v>
      </c>
      <c r="U1707">
        <v>131287.25087469595</v>
      </c>
      <c r="V1707">
        <v>137125.59347112518</v>
      </c>
      <c r="W1707">
        <v>137955.13327913277</v>
      </c>
      <c r="X1707" t="s">
        <v>21</v>
      </c>
      <c r="Y1707" t="s">
        <v>21</v>
      </c>
      <c r="Z1707" t="s">
        <v>21</v>
      </c>
      <c r="AA1707" t="s">
        <v>21</v>
      </c>
      <c r="AB1707" t="s">
        <v>21</v>
      </c>
      <c r="AC1707" t="s">
        <v>21</v>
      </c>
      <c r="AD1707" t="s">
        <v>21</v>
      </c>
      <c r="AE1707" t="s">
        <v>21</v>
      </c>
    </row>
    <row r="1708" spans="1:31" x14ac:dyDescent="0.25">
      <c r="A1708">
        <v>2050</v>
      </c>
      <c r="B1708" t="s">
        <v>220</v>
      </c>
      <c r="C1708" t="s">
        <v>221</v>
      </c>
      <c r="D1708">
        <v>293.75019305019299</v>
      </c>
      <c r="E1708">
        <v>292.52277992277988</v>
      </c>
      <c r="F1708">
        <v>275.3258687258687</v>
      </c>
      <c r="G1708">
        <v>281.01119691119692</v>
      </c>
      <c r="H1708">
        <v>333.20772200772211</v>
      </c>
      <c r="I1708">
        <v>2.325999999999993</v>
      </c>
      <c r="J1708">
        <v>5.3760000000000048</v>
      </c>
      <c r="K1708">
        <v>8.5280000000000058</v>
      </c>
      <c r="L1708">
        <v>2.325999999999993</v>
      </c>
      <c r="M1708">
        <v>2.325999999999993</v>
      </c>
      <c r="N1708">
        <v>139109</v>
      </c>
      <c r="O1708">
        <v>138574</v>
      </c>
      <c r="P1708">
        <v>127178</v>
      </c>
      <c r="Q1708">
        <v>138161</v>
      </c>
      <c r="R1708">
        <v>144601</v>
      </c>
      <c r="S1708">
        <v>137213.38068029602</v>
      </c>
      <c r="T1708">
        <v>136685.67105213422</v>
      </c>
      <c r="U1708">
        <v>125444.96278571973</v>
      </c>
      <c r="V1708">
        <v>136278.29894665605</v>
      </c>
      <c r="W1708">
        <v>142630.54194733256</v>
      </c>
      <c r="X1708">
        <v>63.352112855106526</v>
      </c>
      <c r="Y1708">
        <v>143.73436357448901</v>
      </c>
      <c r="Z1708">
        <v>42.2</v>
      </c>
      <c r="AA1708">
        <v>18.600000000000001</v>
      </c>
      <c r="AB1708">
        <v>3.3998407610000001</v>
      </c>
      <c r="AC1708">
        <v>3.3603985139999999</v>
      </c>
      <c r="AD1708">
        <v>905.65661140500004</v>
      </c>
      <c r="AE1708">
        <v>0</v>
      </c>
    </row>
    <row r="1709" spans="1:31" x14ac:dyDescent="0.25">
      <c r="A1709">
        <v>2055</v>
      </c>
      <c r="B1709" t="s">
        <v>220</v>
      </c>
      <c r="C1709" t="s">
        <v>221</v>
      </c>
      <c r="D1709">
        <v>300.88030888030892</v>
      </c>
      <c r="E1709">
        <v>299.71428571428578</v>
      </c>
      <c r="F1709">
        <v>279.7335907335908</v>
      </c>
      <c r="G1709">
        <v>284.98301158301149</v>
      </c>
      <c r="H1709">
        <v>346.78455598455611</v>
      </c>
      <c r="I1709">
        <v>1.9350000000000021</v>
      </c>
      <c r="J1709">
        <v>5.2000000000000028</v>
      </c>
      <c r="K1709">
        <v>8.5330000000000013</v>
      </c>
      <c r="L1709">
        <v>1.9350000000000021</v>
      </c>
      <c r="M1709">
        <v>1.9350000000000021</v>
      </c>
      <c r="N1709">
        <v>139361</v>
      </c>
      <c r="O1709">
        <v>138202</v>
      </c>
      <c r="P1709">
        <v>120812</v>
      </c>
      <c r="Q1709">
        <v>137414</v>
      </c>
      <c r="R1709">
        <v>149965</v>
      </c>
      <c r="S1709">
        <v>137461.94671075727</v>
      </c>
      <c r="T1709">
        <v>136318.74024526286</v>
      </c>
      <c r="U1709">
        <v>119165.71139716281</v>
      </c>
      <c r="V1709">
        <v>135541.47821350305</v>
      </c>
      <c r="W1709">
        <v>147921.44745286496</v>
      </c>
      <c r="X1709" t="s">
        <v>21</v>
      </c>
      <c r="Y1709" t="s">
        <v>21</v>
      </c>
      <c r="Z1709" t="s">
        <v>21</v>
      </c>
      <c r="AA1709" t="s">
        <v>21</v>
      </c>
      <c r="AB1709" t="s">
        <v>21</v>
      </c>
      <c r="AC1709" t="s">
        <v>21</v>
      </c>
      <c r="AD1709" t="s">
        <v>21</v>
      </c>
      <c r="AE1709" t="s">
        <v>21</v>
      </c>
    </row>
    <row r="1710" spans="1:31" x14ac:dyDescent="0.25">
      <c r="A1710">
        <v>2060</v>
      </c>
      <c r="B1710" t="s">
        <v>220</v>
      </c>
      <c r="C1710" t="s">
        <v>221</v>
      </c>
      <c r="D1710">
        <v>306.41698841698798</v>
      </c>
      <c r="E1710">
        <v>305.8776061776062</v>
      </c>
      <c r="F1710">
        <v>283.75830115830081</v>
      </c>
      <c r="G1710">
        <v>287.77413127413132</v>
      </c>
      <c r="H1710">
        <v>358.27799227799233</v>
      </c>
      <c r="I1710">
        <v>1.617999999999995</v>
      </c>
      <c r="J1710">
        <v>5.0570000000000022</v>
      </c>
      <c r="K1710">
        <v>8.5370000000000061</v>
      </c>
      <c r="L1710">
        <v>1.617999999999995</v>
      </c>
      <c r="M1710">
        <v>1.617999999999995</v>
      </c>
      <c r="N1710">
        <v>140194</v>
      </c>
      <c r="O1710">
        <v>138343</v>
      </c>
      <c r="P1710">
        <v>114820</v>
      </c>
      <c r="Q1710">
        <v>137150</v>
      </c>
      <c r="R1710">
        <v>156313</v>
      </c>
      <c r="S1710">
        <v>138283.59553367086</v>
      </c>
      <c r="T1710">
        <v>136457.81885754474</v>
      </c>
      <c r="U1710">
        <v>113255.36356175078</v>
      </c>
      <c r="V1710">
        <v>135281.07570540078</v>
      </c>
      <c r="W1710">
        <v>154182.94412496037</v>
      </c>
      <c r="X1710" t="s">
        <v>21</v>
      </c>
      <c r="Y1710" t="s">
        <v>21</v>
      </c>
      <c r="Z1710" t="s">
        <v>21</v>
      </c>
      <c r="AA1710" t="s">
        <v>21</v>
      </c>
      <c r="AB1710" t="s">
        <v>21</v>
      </c>
      <c r="AC1710" t="s">
        <v>21</v>
      </c>
      <c r="AD1710" t="s">
        <v>21</v>
      </c>
      <c r="AE1710" t="s">
        <v>21</v>
      </c>
    </row>
    <row r="1711" spans="1:31" x14ac:dyDescent="0.25">
      <c r="A1711">
        <v>2065</v>
      </c>
      <c r="B1711" t="s">
        <v>220</v>
      </c>
      <c r="C1711" t="s">
        <v>221</v>
      </c>
      <c r="D1711">
        <v>309.79768339768299</v>
      </c>
      <c r="E1711">
        <v>310.35752895752893</v>
      </c>
      <c r="F1711">
        <v>287.15250965250971</v>
      </c>
      <c r="G1711">
        <v>288.7795366795367</v>
      </c>
      <c r="H1711">
        <v>366.66718146718148</v>
      </c>
      <c r="I1711">
        <v>1.3569999999999991</v>
      </c>
      <c r="J1711">
        <v>4.9419999999999931</v>
      </c>
      <c r="K1711">
        <v>8.5420000000000016</v>
      </c>
      <c r="L1711">
        <v>1.3569999999999991</v>
      </c>
      <c r="M1711">
        <v>1.3569999999999991</v>
      </c>
      <c r="N1711">
        <v>141879</v>
      </c>
      <c r="O1711">
        <v>139362</v>
      </c>
      <c r="P1711">
        <v>109646</v>
      </c>
      <c r="Q1711">
        <v>137647</v>
      </c>
      <c r="R1711">
        <v>164003</v>
      </c>
      <c r="S1711">
        <v>139945.63426909631</v>
      </c>
      <c r="T1711">
        <v>137462.93308389402</v>
      </c>
      <c r="U1711">
        <v>108151.86895220105</v>
      </c>
      <c r="V1711">
        <v>135771.30315436603</v>
      </c>
      <c r="W1711">
        <v>161768.15354657563</v>
      </c>
      <c r="X1711" t="s">
        <v>21</v>
      </c>
      <c r="Y1711" t="s">
        <v>21</v>
      </c>
      <c r="Z1711" t="s">
        <v>21</v>
      </c>
      <c r="AA1711" t="s">
        <v>21</v>
      </c>
      <c r="AB1711" t="s">
        <v>21</v>
      </c>
      <c r="AC1711" t="s">
        <v>21</v>
      </c>
      <c r="AD1711" t="s">
        <v>21</v>
      </c>
      <c r="AE1711" t="s">
        <v>21</v>
      </c>
    </row>
    <row r="1712" spans="1:31" x14ac:dyDescent="0.25">
      <c r="A1712">
        <v>2070</v>
      </c>
      <c r="B1712" t="s">
        <v>220</v>
      </c>
      <c r="C1712" t="s">
        <v>221</v>
      </c>
      <c r="D1712">
        <v>311.42200772200738</v>
      </c>
      <c r="E1712">
        <v>313.39884169884169</v>
      </c>
      <c r="F1712">
        <v>290.29459459459463</v>
      </c>
      <c r="G1712">
        <v>288.18841698841658</v>
      </c>
      <c r="H1712">
        <v>372.44092664092659</v>
      </c>
      <c r="I1712">
        <v>1.1430000000000009</v>
      </c>
      <c r="J1712">
        <v>4.8469999999999942</v>
      </c>
      <c r="K1712">
        <v>8.5460000000000065</v>
      </c>
      <c r="L1712">
        <v>1.1430000000000009</v>
      </c>
      <c r="M1712">
        <v>1.1430000000000009</v>
      </c>
      <c r="N1712">
        <v>143774</v>
      </c>
      <c r="O1712">
        <v>140651</v>
      </c>
      <c r="P1712">
        <v>104811</v>
      </c>
      <c r="Q1712">
        <v>138334</v>
      </c>
      <c r="R1712">
        <v>172349</v>
      </c>
      <c r="S1712">
        <v>141814.81136323948</v>
      </c>
      <c r="T1712">
        <v>138734.36805716608</v>
      </c>
      <c r="U1712">
        <v>103382.75483600993</v>
      </c>
      <c r="V1712">
        <v>136448.94149931398</v>
      </c>
      <c r="W1712">
        <v>170000.42374589955</v>
      </c>
      <c r="X1712" t="s">
        <v>21</v>
      </c>
      <c r="Y1712" t="s">
        <v>21</v>
      </c>
      <c r="Z1712" t="s">
        <v>21</v>
      </c>
      <c r="AA1712" t="s">
        <v>21</v>
      </c>
      <c r="AB1712" t="s">
        <v>21</v>
      </c>
      <c r="AC1712" t="s">
        <v>21</v>
      </c>
      <c r="AD1712" t="s">
        <v>21</v>
      </c>
      <c r="AE1712" t="s">
        <v>21</v>
      </c>
    </row>
    <row r="1713" spans="1:31" x14ac:dyDescent="0.25">
      <c r="A1713">
        <v>2075</v>
      </c>
      <c r="B1713" t="s">
        <v>220</v>
      </c>
      <c r="C1713" t="s">
        <v>221</v>
      </c>
      <c r="D1713">
        <v>311.64517374517339</v>
      </c>
      <c r="E1713">
        <v>315.19845559845521</v>
      </c>
      <c r="F1713">
        <v>293.48610038610042</v>
      </c>
      <c r="G1713">
        <v>286.14517374517339</v>
      </c>
      <c r="H1713">
        <v>376.03127413127407</v>
      </c>
      <c r="I1713">
        <v>0.96399999999999864</v>
      </c>
      <c r="J1713">
        <v>4.7680000000000007</v>
      </c>
      <c r="K1713">
        <v>8.5510000000000019</v>
      </c>
      <c r="L1713">
        <v>0.96399999999999864</v>
      </c>
      <c r="M1713">
        <v>0.96399999999999864</v>
      </c>
      <c r="N1713">
        <v>145579</v>
      </c>
      <c r="O1713">
        <v>141968</v>
      </c>
      <c r="P1713">
        <v>100164</v>
      </c>
      <c r="Q1713">
        <v>139007</v>
      </c>
      <c r="R1713">
        <v>181019</v>
      </c>
      <c r="S1713">
        <v>143595.21487507503</v>
      </c>
      <c r="T1713">
        <v>140033.42147826715</v>
      </c>
      <c r="U1713">
        <v>98799.078869528006</v>
      </c>
      <c r="V1713">
        <v>137112.77062034741</v>
      </c>
      <c r="W1713">
        <v>178552.27884153079</v>
      </c>
      <c r="X1713" t="s">
        <v>21</v>
      </c>
      <c r="Y1713" t="s">
        <v>21</v>
      </c>
      <c r="Z1713" t="s">
        <v>21</v>
      </c>
      <c r="AA1713" t="s">
        <v>21</v>
      </c>
      <c r="AB1713" t="s">
        <v>21</v>
      </c>
      <c r="AC1713" t="s">
        <v>21</v>
      </c>
      <c r="AD1713" t="s">
        <v>21</v>
      </c>
      <c r="AE1713" t="s">
        <v>21</v>
      </c>
    </row>
    <row r="1714" spans="1:31" x14ac:dyDescent="0.25">
      <c r="A1714">
        <v>2080</v>
      </c>
      <c r="B1714" t="s">
        <v>220</v>
      </c>
      <c r="C1714" t="s">
        <v>221</v>
      </c>
      <c r="D1714">
        <v>310.59498069498028</v>
      </c>
      <c r="E1714">
        <v>315.91351351351352</v>
      </c>
      <c r="F1714">
        <v>296.91621621621618</v>
      </c>
      <c r="G1714">
        <v>282.76679536679529</v>
      </c>
      <c r="H1714">
        <v>377.56486486486477</v>
      </c>
      <c r="I1714">
        <v>0.8160000000000025</v>
      </c>
      <c r="J1714">
        <v>4.703000000000003</v>
      </c>
      <c r="K1714">
        <v>8.5550000000000068</v>
      </c>
      <c r="L1714">
        <v>0.8160000000000025</v>
      </c>
      <c r="M1714">
        <v>0.8160000000000025</v>
      </c>
      <c r="N1714">
        <v>147167</v>
      </c>
      <c r="O1714">
        <v>143198</v>
      </c>
      <c r="P1714">
        <v>95631.5</v>
      </c>
      <c r="Q1714">
        <v>139585</v>
      </c>
      <c r="R1714">
        <v>189875</v>
      </c>
      <c r="S1714">
        <v>145161.57541623563</v>
      </c>
      <c r="T1714">
        <v>141246.66043647091</v>
      </c>
      <c r="U1714">
        <v>94328.342627204052</v>
      </c>
      <c r="V1714">
        <v>137682.89429338949</v>
      </c>
      <c r="W1714">
        <v>187287.59934059772</v>
      </c>
      <c r="X1714" t="s">
        <v>21</v>
      </c>
      <c r="Y1714" t="s">
        <v>21</v>
      </c>
      <c r="Z1714" t="s">
        <v>21</v>
      </c>
      <c r="AA1714" t="s">
        <v>21</v>
      </c>
      <c r="AB1714" t="s">
        <v>21</v>
      </c>
      <c r="AC1714" t="s">
        <v>21</v>
      </c>
      <c r="AD1714" t="s">
        <v>21</v>
      </c>
      <c r="AE1714" t="s">
        <v>21</v>
      </c>
    </row>
    <row r="1715" spans="1:31" x14ac:dyDescent="0.25">
      <c r="A1715">
        <v>2085</v>
      </c>
      <c r="B1715" t="s">
        <v>220</v>
      </c>
      <c r="C1715" t="s">
        <v>221</v>
      </c>
      <c r="D1715">
        <v>308.0166023166023</v>
      </c>
      <c r="E1715">
        <v>315.49884169884132</v>
      </c>
      <c r="F1715">
        <v>300.65405405405397</v>
      </c>
      <c r="G1715">
        <v>278.04980694980662</v>
      </c>
      <c r="H1715">
        <v>376.75830115830121</v>
      </c>
      <c r="I1715">
        <v>0.6910000000000025</v>
      </c>
      <c r="J1715">
        <v>4.6479999999999961</v>
      </c>
      <c r="K1715">
        <v>8.5600000000000023</v>
      </c>
      <c r="L1715">
        <v>0.6910000000000025</v>
      </c>
      <c r="M1715">
        <v>0.6910000000000025</v>
      </c>
      <c r="N1715">
        <v>148659</v>
      </c>
      <c r="O1715">
        <v>144448</v>
      </c>
      <c r="P1715">
        <v>91292.4</v>
      </c>
      <c r="Q1715">
        <v>140165</v>
      </c>
      <c r="R1715">
        <v>199060</v>
      </c>
      <c r="S1715">
        <v>146633.24413626816</v>
      </c>
      <c r="T1715">
        <v>142479.62685740966</v>
      </c>
      <c r="U1715">
        <v>90048.370949527744</v>
      </c>
      <c r="V1715">
        <v>138254.9907127051</v>
      </c>
      <c r="W1715">
        <v>196347.43660165573</v>
      </c>
      <c r="X1715" t="s">
        <v>21</v>
      </c>
      <c r="Y1715" t="s">
        <v>21</v>
      </c>
      <c r="Z1715" t="s">
        <v>21</v>
      </c>
      <c r="AA1715" t="s">
        <v>21</v>
      </c>
      <c r="AB1715" t="s">
        <v>21</v>
      </c>
      <c r="AC1715" t="s">
        <v>21</v>
      </c>
      <c r="AD1715" t="s">
        <v>21</v>
      </c>
      <c r="AE1715" t="s">
        <v>21</v>
      </c>
    </row>
    <row r="1716" spans="1:31" x14ac:dyDescent="0.25">
      <c r="A1716">
        <v>2090</v>
      </c>
      <c r="B1716" t="s">
        <v>220</v>
      </c>
      <c r="C1716" t="s">
        <v>221</v>
      </c>
      <c r="D1716">
        <v>303.61119691119688</v>
      </c>
      <c r="E1716">
        <v>313.88880308880312</v>
      </c>
      <c r="F1716">
        <v>304.63938223938192</v>
      </c>
      <c r="G1716">
        <v>271.97142857142819</v>
      </c>
      <c r="H1716">
        <v>373.29768339768339</v>
      </c>
      <c r="I1716">
        <v>0.5870000000000033</v>
      </c>
      <c r="J1716">
        <v>4.6020000000000039</v>
      </c>
      <c r="K1716">
        <v>8.563999999999993</v>
      </c>
      <c r="L1716">
        <v>0.5870000000000033</v>
      </c>
      <c r="M1716">
        <v>0.5870000000000033</v>
      </c>
      <c r="N1716">
        <v>150229</v>
      </c>
      <c r="O1716">
        <v>145871</v>
      </c>
      <c r="P1716">
        <v>87257.600000000006</v>
      </c>
      <c r="Q1716">
        <v>140868</v>
      </c>
      <c r="R1716">
        <v>208784</v>
      </c>
      <c r="S1716">
        <v>148181.84996096723</v>
      </c>
      <c r="T1716">
        <v>143883.23583100634</v>
      </c>
      <c r="U1716">
        <v>86068.552617364796</v>
      </c>
      <c r="V1716">
        <v>138948.41102784104</v>
      </c>
      <c r="W1716">
        <v>205938.92898342252</v>
      </c>
      <c r="X1716" t="s">
        <v>21</v>
      </c>
      <c r="Y1716" t="s">
        <v>21</v>
      </c>
      <c r="Z1716" t="s">
        <v>21</v>
      </c>
      <c r="AA1716" t="s">
        <v>21</v>
      </c>
      <c r="AB1716" t="s">
        <v>21</v>
      </c>
      <c r="AC1716" t="s">
        <v>21</v>
      </c>
      <c r="AD1716" t="s">
        <v>21</v>
      </c>
      <c r="AE1716" t="s">
        <v>21</v>
      </c>
    </row>
    <row r="1717" spans="1:31" x14ac:dyDescent="0.25">
      <c r="A1717">
        <v>2095</v>
      </c>
      <c r="B1717" t="s">
        <v>220</v>
      </c>
      <c r="C1717" t="s">
        <v>221</v>
      </c>
      <c r="D1717">
        <v>297.34903474903467</v>
      </c>
      <c r="E1717">
        <v>311.17142857142852</v>
      </c>
      <c r="F1717">
        <v>308.80733590733593</v>
      </c>
      <c r="G1717">
        <v>264.60656370656409</v>
      </c>
      <c r="H1717">
        <v>367.13281853281848</v>
      </c>
      <c r="I1717">
        <v>0.49800000000000472</v>
      </c>
      <c r="J1717">
        <v>4.563999999999993</v>
      </c>
      <c r="K1717">
        <v>8.5690000000000026</v>
      </c>
      <c r="L1717">
        <v>0.49800000000000472</v>
      </c>
      <c r="M1717">
        <v>0.49800000000000472</v>
      </c>
      <c r="N1717">
        <v>151961</v>
      </c>
      <c r="O1717">
        <v>147542</v>
      </c>
      <c r="P1717">
        <v>83578.5</v>
      </c>
      <c r="Q1717">
        <v>141762</v>
      </c>
      <c r="R1717">
        <v>219155</v>
      </c>
      <c r="S1717">
        <v>149890.24823381999</v>
      </c>
      <c r="T1717">
        <v>145531.46534251727</v>
      </c>
      <c r="U1717">
        <v>82439.587209944148</v>
      </c>
      <c r="V1717">
        <v>139830.22861209646</v>
      </c>
      <c r="W1717">
        <v>216168.60478466723</v>
      </c>
      <c r="X1717" t="s">
        <v>21</v>
      </c>
      <c r="Y1717" t="s">
        <v>21</v>
      </c>
      <c r="Z1717" t="s">
        <v>21</v>
      </c>
      <c r="AA1717" t="s">
        <v>21</v>
      </c>
      <c r="AB1717" t="s">
        <v>21</v>
      </c>
      <c r="AC1717" t="s">
        <v>21</v>
      </c>
      <c r="AD1717" t="s">
        <v>21</v>
      </c>
      <c r="AE1717" t="s">
        <v>21</v>
      </c>
    </row>
    <row r="1718" spans="1:31" x14ac:dyDescent="0.25">
      <c r="A1718">
        <v>2100</v>
      </c>
      <c r="B1718" t="s">
        <v>220</v>
      </c>
      <c r="C1718" t="s">
        <v>221</v>
      </c>
      <c r="D1718">
        <v>289.52664092664088</v>
      </c>
      <c r="E1718">
        <v>307.5127413127413</v>
      </c>
      <c r="F1718">
        <v>312.98571428571432</v>
      </c>
      <c r="G1718">
        <v>256.06216216216211</v>
      </c>
      <c r="H1718">
        <v>358.4915057915054</v>
      </c>
      <c r="I1718">
        <v>0.42400000000000659</v>
      </c>
      <c r="J1718">
        <v>4.5310000000000059</v>
      </c>
      <c r="K1718">
        <v>8.5729999999999933</v>
      </c>
      <c r="L1718">
        <v>0.42400000000000659</v>
      </c>
      <c r="M1718">
        <v>0.42400000000000659</v>
      </c>
      <c r="N1718">
        <v>153781</v>
      </c>
      <c r="O1718">
        <v>149398</v>
      </c>
      <c r="P1718">
        <v>80204.600000000006</v>
      </c>
      <c r="Q1718">
        <v>142822</v>
      </c>
      <c r="R1718">
        <v>230102</v>
      </c>
      <c r="S1718">
        <v>151685.44734270682</v>
      </c>
      <c r="T1718">
        <v>147362.17388432715</v>
      </c>
      <c r="U1718">
        <v>79111.662883859928</v>
      </c>
      <c r="V1718">
        <v>140875.78413705251</v>
      </c>
      <c r="W1718">
        <v>226966.43151268052</v>
      </c>
      <c r="X1718" t="s">
        <v>21</v>
      </c>
      <c r="Y1718" t="s">
        <v>21</v>
      </c>
      <c r="Z1718" t="s">
        <v>21</v>
      </c>
      <c r="AA1718" t="s">
        <v>21</v>
      </c>
      <c r="AB1718" t="s">
        <v>21</v>
      </c>
      <c r="AC1718" t="s">
        <v>21</v>
      </c>
      <c r="AD1718" t="s">
        <v>21</v>
      </c>
      <c r="AE1718" t="s">
        <v>21</v>
      </c>
    </row>
    <row r="1719" spans="1:31" x14ac:dyDescent="0.25">
      <c r="A1719">
        <v>2020</v>
      </c>
      <c r="B1719" t="s">
        <v>222</v>
      </c>
      <c r="C1719" t="s">
        <v>223</v>
      </c>
      <c r="D1719">
        <v>47.470400735575822</v>
      </c>
      <c r="E1719">
        <v>47.470400735575822</v>
      </c>
      <c r="F1719">
        <v>47.470400735575822</v>
      </c>
      <c r="G1719">
        <v>47.470400735575822</v>
      </c>
      <c r="H1719">
        <v>47.470400735575822</v>
      </c>
      <c r="I1719">
        <v>61.5</v>
      </c>
      <c r="J1719">
        <v>61.5</v>
      </c>
      <c r="K1719">
        <v>61.5</v>
      </c>
      <c r="L1719">
        <v>61.5</v>
      </c>
      <c r="M1719">
        <v>61.5</v>
      </c>
      <c r="N1719">
        <v>1454.05</v>
      </c>
      <c r="O1719">
        <v>1454.05</v>
      </c>
      <c r="P1719">
        <v>1454.05</v>
      </c>
      <c r="Q1719">
        <v>1454.05</v>
      </c>
      <c r="R1719">
        <v>1454.05</v>
      </c>
      <c r="S1719">
        <v>1434.2358594928037</v>
      </c>
      <c r="T1719">
        <v>1434.2358594928037</v>
      </c>
      <c r="U1719">
        <v>1434.2358594928037</v>
      </c>
      <c r="V1719">
        <v>1434.2358594928037</v>
      </c>
      <c r="W1719">
        <v>1434.2358594928037</v>
      </c>
      <c r="X1719" t="s">
        <v>21</v>
      </c>
      <c r="Y1719" t="s">
        <v>21</v>
      </c>
      <c r="Z1719" t="s">
        <v>21</v>
      </c>
      <c r="AA1719" t="s">
        <v>21</v>
      </c>
      <c r="AB1719" t="s">
        <v>21</v>
      </c>
      <c r="AC1719" t="s">
        <v>21</v>
      </c>
      <c r="AD1719" t="s">
        <v>21</v>
      </c>
      <c r="AE1719" t="s">
        <v>21</v>
      </c>
    </row>
    <row r="1720" spans="1:31" x14ac:dyDescent="0.25">
      <c r="A1720">
        <v>2025</v>
      </c>
      <c r="B1720" t="s">
        <v>222</v>
      </c>
      <c r="C1720" t="s">
        <v>223</v>
      </c>
      <c r="D1720">
        <v>52.737270026136777</v>
      </c>
      <c r="E1720">
        <v>53.392143641611113</v>
      </c>
      <c r="F1720">
        <v>53.724663073923672</v>
      </c>
      <c r="G1720">
        <v>53.768417916038793</v>
      </c>
      <c r="H1720">
        <v>52.737678679368969</v>
      </c>
      <c r="I1720">
        <v>55.411999999999999</v>
      </c>
      <c r="J1720">
        <v>58.537999999999997</v>
      </c>
      <c r="K1720">
        <v>60.671999999999997</v>
      </c>
      <c r="L1720">
        <v>55.411999999999999</v>
      </c>
      <c r="M1720">
        <v>55.411999999999999</v>
      </c>
      <c r="N1720">
        <v>1642.48</v>
      </c>
      <c r="O1720">
        <v>1622.33</v>
      </c>
      <c r="P1720">
        <v>1612.29</v>
      </c>
      <c r="Q1720">
        <v>1610.98</v>
      </c>
      <c r="R1720">
        <v>1642.47</v>
      </c>
      <c r="S1720">
        <v>1620.0981496507961</v>
      </c>
      <c r="T1720">
        <v>1600.2227309452633</v>
      </c>
      <c r="U1720">
        <v>1590.3195446522832</v>
      </c>
      <c r="V1720">
        <v>1589.0273958431394</v>
      </c>
      <c r="W1720">
        <v>1620.0882859194287</v>
      </c>
      <c r="X1720" t="s">
        <v>21</v>
      </c>
      <c r="Y1720" t="s">
        <v>21</v>
      </c>
      <c r="Z1720" t="s">
        <v>21</v>
      </c>
      <c r="AA1720" t="s">
        <v>21</v>
      </c>
      <c r="AB1720" t="s">
        <v>21</v>
      </c>
      <c r="AC1720" t="s">
        <v>21</v>
      </c>
      <c r="AD1720" t="s">
        <v>21</v>
      </c>
      <c r="AE1720" t="s">
        <v>21</v>
      </c>
    </row>
    <row r="1721" spans="1:31" x14ac:dyDescent="0.25">
      <c r="A1721">
        <v>2030</v>
      </c>
      <c r="B1721" t="s">
        <v>222</v>
      </c>
      <c r="C1721" t="s">
        <v>223</v>
      </c>
      <c r="D1721">
        <v>57.577009850245638</v>
      </c>
      <c r="E1721">
        <v>59.555919938020928</v>
      </c>
      <c r="F1721">
        <v>60.660519840965783</v>
      </c>
      <c r="G1721">
        <v>60.808057279561353</v>
      </c>
      <c r="H1721">
        <v>57.575187937918763</v>
      </c>
      <c r="I1721">
        <v>49.704000000000001</v>
      </c>
      <c r="J1721">
        <v>55.667999999999999</v>
      </c>
      <c r="K1721">
        <v>59.814</v>
      </c>
      <c r="L1721">
        <v>49.704000000000001</v>
      </c>
      <c r="M1721">
        <v>49.704000000000001</v>
      </c>
      <c r="N1721">
        <v>1902.96</v>
      </c>
      <c r="O1721">
        <v>1840.98</v>
      </c>
      <c r="P1721">
        <v>1805.99</v>
      </c>
      <c r="Q1721">
        <v>1802.7</v>
      </c>
      <c r="R1721">
        <v>1904.89</v>
      </c>
      <c r="S1721">
        <v>1877.0286243116989</v>
      </c>
      <c r="T1721">
        <v>1815.8932172958714</v>
      </c>
      <c r="U1721">
        <v>1781.3800212409535</v>
      </c>
      <c r="V1721">
        <v>1778.1348536210428</v>
      </c>
      <c r="W1721">
        <v>1878.9323244656284</v>
      </c>
      <c r="X1721">
        <v>25.943075273874367</v>
      </c>
      <c r="Y1721">
        <v>19.457306455405774</v>
      </c>
      <c r="Z1721">
        <v>1.2</v>
      </c>
      <c r="AA1721">
        <v>1.6</v>
      </c>
      <c r="AB1721">
        <v>0.85079700330864205</v>
      </c>
      <c r="AC1721">
        <v>0.93661466912962998</v>
      </c>
      <c r="AD1721" t="s">
        <v>21</v>
      </c>
      <c r="AE1721">
        <v>6027.6094055697586</v>
      </c>
    </row>
    <row r="1722" spans="1:31" x14ac:dyDescent="0.25">
      <c r="A1722">
        <v>2035</v>
      </c>
      <c r="B1722" t="s">
        <v>222</v>
      </c>
      <c r="C1722" t="s">
        <v>223</v>
      </c>
      <c r="D1722">
        <v>62.009233860325757</v>
      </c>
      <c r="E1722">
        <v>65.697528499305974</v>
      </c>
      <c r="F1722">
        <v>68.052809916651768</v>
      </c>
      <c r="G1722">
        <v>68.33236278190688</v>
      </c>
      <c r="H1722">
        <v>62.002424675844338</v>
      </c>
      <c r="I1722">
        <v>44.51</v>
      </c>
      <c r="J1722">
        <v>52.911000000000001</v>
      </c>
      <c r="K1722">
        <v>58.924999999999997</v>
      </c>
      <c r="L1722">
        <v>44.51</v>
      </c>
      <c r="M1722">
        <v>44.51</v>
      </c>
      <c r="N1722">
        <v>2321.17</v>
      </c>
      <c r="O1722">
        <v>2175.6799999999998</v>
      </c>
      <c r="P1722">
        <v>2064.98</v>
      </c>
      <c r="Q1722">
        <v>2070.56</v>
      </c>
      <c r="R1722">
        <v>2372.02</v>
      </c>
      <c r="S1722">
        <v>2289.5397338323382</v>
      </c>
      <c r="T1722">
        <v>2146.0323061664335</v>
      </c>
      <c r="U1722">
        <v>2036.8407999280971</v>
      </c>
      <c r="V1722">
        <v>2042.3447620311679</v>
      </c>
      <c r="W1722">
        <v>2339.6968078361269</v>
      </c>
      <c r="X1722" t="s">
        <v>21</v>
      </c>
      <c r="Y1722" t="s">
        <v>21</v>
      </c>
      <c r="Z1722" t="s">
        <v>21</v>
      </c>
      <c r="AA1722" t="s">
        <v>21</v>
      </c>
      <c r="AB1722" t="s">
        <v>21</v>
      </c>
      <c r="AC1722" t="s">
        <v>21</v>
      </c>
      <c r="AD1722" t="s">
        <v>21</v>
      </c>
      <c r="AE1722" t="s">
        <v>21</v>
      </c>
    </row>
    <row r="1723" spans="1:31" x14ac:dyDescent="0.25">
      <c r="A1723">
        <v>2040</v>
      </c>
      <c r="B1723" t="s">
        <v>222</v>
      </c>
      <c r="C1723" t="s">
        <v>223</v>
      </c>
      <c r="D1723">
        <v>65.9790990898952</v>
      </c>
      <c r="E1723">
        <v>71.711879038643275</v>
      </c>
      <c r="F1723">
        <v>75.82313488110745</v>
      </c>
      <c r="G1723">
        <v>76.243083969725603</v>
      </c>
      <c r="H1723">
        <v>65.964830281204499</v>
      </c>
      <c r="I1723">
        <v>39.878999999999998</v>
      </c>
      <c r="J1723">
        <v>50.281999999999996</v>
      </c>
      <c r="K1723">
        <v>58.003999999999998</v>
      </c>
      <c r="L1723">
        <v>39.878999999999998</v>
      </c>
      <c r="M1723">
        <v>39.878999999999998</v>
      </c>
      <c r="N1723">
        <v>2901.57</v>
      </c>
      <c r="O1723">
        <v>2594.7199999999998</v>
      </c>
      <c r="P1723">
        <v>2320.19</v>
      </c>
      <c r="Q1723">
        <v>2344.5700000000002</v>
      </c>
      <c r="R1723">
        <v>3110.35</v>
      </c>
      <c r="S1723">
        <v>2862.0307024026233</v>
      </c>
      <c r="T1723">
        <v>2559.3621053905763</v>
      </c>
      <c r="U1723">
        <v>2288.5730881583222</v>
      </c>
      <c r="V1723">
        <v>2312.6208652323116</v>
      </c>
      <c r="W1723">
        <v>3067.9656858934986</v>
      </c>
      <c r="X1723" t="s">
        <v>21</v>
      </c>
      <c r="Y1723" t="s">
        <v>21</v>
      </c>
      <c r="Z1723" t="s">
        <v>21</v>
      </c>
      <c r="AA1723" t="s">
        <v>21</v>
      </c>
      <c r="AB1723" t="s">
        <v>21</v>
      </c>
      <c r="AC1723" t="s">
        <v>21</v>
      </c>
      <c r="AD1723" t="s">
        <v>21</v>
      </c>
      <c r="AE1723" t="s">
        <v>21</v>
      </c>
    </row>
    <row r="1724" spans="1:31" x14ac:dyDescent="0.25">
      <c r="A1724">
        <v>2045</v>
      </c>
      <c r="B1724" t="s">
        <v>222</v>
      </c>
      <c r="C1724" t="s">
        <v>223</v>
      </c>
      <c r="D1724">
        <v>69.688483641100305</v>
      </c>
      <c r="E1724">
        <v>77.608314390553303</v>
      </c>
      <c r="F1724">
        <v>83.78416468725257</v>
      </c>
      <c r="G1724">
        <v>84.350011493372151</v>
      </c>
      <c r="H1724">
        <v>69.664449722882026</v>
      </c>
      <c r="I1724">
        <v>35.804000000000002</v>
      </c>
      <c r="J1724">
        <v>47.79</v>
      </c>
      <c r="K1724">
        <v>57.051000000000002</v>
      </c>
      <c r="L1724">
        <v>35.804000000000002</v>
      </c>
      <c r="M1724">
        <v>35.804000000000002</v>
      </c>
      <c r="N1724">
        <v>3686.8</v>
      </c>
      <c r="O1724">
        <v>3127.3</v>
      </c>
      <c r="P1724">
        <v>2573.7600000000002</v>
      </c>
      <c r="Q1724">
        <v>2620.29</v>
      </c>
      <c r="R1724">
        <v>4185.79</v>
      </c>
      <c r="S1724">
        <v>3636.560480573618</v>
      </c>
      <c r="T1724">
        <v>3084.6847105614283</v>
      </c>
      <c r="U1724">
        <v>2538.6877244442753</v>
      </c>
      <c r="V1724">
        <v>2584.5836664972994</v>
      </c>
      <c r="W1724">
        <v>4128.7508120810035</v>
      </c>
      <c r="X1724" t="s">
        <v>21</v>
      </c>
      <c r="Y1724" t="s">
        <v>21</v>
      </c>
      <c r="Z1724" t="s">
        <v>21</v>
      </c>
      <c r="AA1724" t="s">
        <v>21</v>
      </c>
      <c r="AB1724" t="s">
        <v>21</v>
      </c>
      <c r="AC1724" t="s">
        <v>21</v>
      </c>
      <c r="AD1724" t="s">
        <v>21</v>
      </c>
      <c r="AE1724" t="s">
        <v>21</v>
      </c>
    </row>
    <row r="1725" spans="1:31" x14ac:dyDescent="0.25">
      <c r="A1725">
        <v>2050</v>
      </c>
      <c r="B1725" t="s">
        <v>222</v>
      </c>
      <c r="C1725" t="s">
        <v>223</v>
      </c>
      <c r="D1725">
        <v>72.972094092406707</v>
      </c>
      <c r="E1725">
        <v>83.281100639372042</v>
      </c>
      <c r="F1725">
        <v>91.925451434117434</v>
      </c>
      <c r="G1725">
        <v>92.645081262397937</v>
      </c>
      <c r="H1725">
        <v>72.936318204650135</v>
      </c>
      <c r="I1725">
        <v>32.242999999999988</v>
      </c>
      <c r="J1725">
        <v>45.44</v>
      </c>
      <c r="K1725">
        <v>56.063000000000002</v>
      </c>
      <c r="L1725">
        <v>32.242999999999988</v>
      </c>
      <c r="M1725">
        <v>32.242999999999988</v>
      </c>
      <c r="N1725">
        <v>4687.93</v>
      </c>
      <c r="O1725">
        <v>3802.64</v>
      </c>
      <c r="P1725">
        <v>2842.71</v>
      </c>
      <c r="Q1725">
        <v>2919.58</v>
      </c>
      <c r="R1725">
        <v>5589.93</v>
      </c>
      <c r="S1725">
        <v>4624.0482189691547</v>
      </c>
      <c r="T1725">
        <v>3750.8219447348542</v>
      </c>
      <c r="U1725">
        <v>2803.9727795734589</v>
      </c>
      <c r="V1725">
        <v>2879.795282595509</v>
      </c>
      <c r="W1725">
        <v>5513.7567883185648</v>
      </c>
      <c r="X1725">
        <v>30.807401887725806</v>
      </c>
      <c r="Y1725">
        <v>19.457306455405774</v>
      </c>
      <c r="Z1725">
        <v>1.2</v>
      </c>
      <c r="AA1725">
        <v>1.9</v>
      </c>
      <c r="AB1725">
        <v>0.96920355987036999</v>
      </c>
      <c r="AC1725">
        <v>1.1649953784074001</v>
      </c>
      <c r="AD1725" t="s">
        <v>21</v>
      </c>
      <c r="AE1725">
        <v>4110.04010438568</v>
      </c>
    </row>
    <row r="1726" spans="1:31" x14ac:dyDescent="0.25">
      <c r="A1726">
        <v>2055</v>
      </c>
      <c r="B1726" t="s">
        <v>222</v>
      </c>
      <c r="C1726" t="s">
        <v>223</v>
      </c>
      <c r="D1726">
        <v>75.681604645025075</v>
      </c>
      <c r="E1726">
        <v>88.58414766003456</v>
      </c>
      <c r="F1726">
        <v>100.13843128240489</v>
      </c>
      <c r="G1726">
        <v>101.0089188567926</v>
      </c>
      <c r="H1726">
        <v>75.63249133740284</v>
      </c>
      <c r="I1726">
        <v>29.141000000000009</v>
      </c>
      <c r="J1726">
        <v>43.231999999999999</v>
      </c>
      <c r="K1726">
        <v>55.042000000000002</v>
      </c>
      <c r="L1726">
        <v>29.141000000000009</v>
      </c>
      <c r="M1726">
        <v>29.141000000000009</v>
      </c>
      <c r="N1726">
        <v>5942.78</v>
      </c>
      <c r="O1726">
        <v>4651.8100000000004</v>
      </c>
      <c r="P1726">
        <v>3135.55</v>
      </c>
      <c r="Q1726">
        <v>3254.98</v>
      </c>
      <c r="R1726">
        <v>7391.6</v>
      </c>
      <c r="S1726">
        <v>5861.7985496211568</v>
      </c>
      <c r="T1726">
        <v>4588.4204212697086</v>
      </c>
      <c r="U1726">
        <v>3092.8222889396243</v>
      </c>
      <c r="V1726">
        <v>3210.624832661797</v>
      </c>
      <c r="W1726">
        <v>7290.8756776087539</v>
      </c>
      <c r="X1726" t="s">
        <v>21</v>
      </c>
      <c r="Y1726" t="s">
        <v>21</v>
      </c>
      <c r="Z1726" t="s">
        <v>21</v>
      </c>
      <c r="AA1726" t="s">
        <v>21</v>
      </c>
      <c r="AB1726" t="s">
        <v>21</v>
      </c>
      <c r="AC1726" t="s">
        <v>21</v>
      </c>
      <c r="AD1726" t="s">
        <v>21</v>
      </c>
      <c r="AE1726" t="s">
        <v>21</v>
      </c>
    </row>
    <row r="1727" spans="1:31" x14ac:dyDescent="0.25">
      <c r="A1727">
        <v>2060</v>
      </c>
      <c r="B1727" t="s">
        <v>222</v>
      </c>
      <c r="C1727" t="s">
        <v>223</v>
      </c>
      <c r="D1727">
        <v>77.828445670404136</v>
      </c>
      <c r="E1727">
        <v>93.507772073659751</v>
      </c>
      <c r="F1727">
        <v>108.4664793672686</v>
      </c>
      <c r="G1727">
        <v>109.4847955456798</v>
      </c>
      <c r="H1727">
        <v>77.764615738257604</v>
      </c>
      <c r="I1727">
        <v>26.437000000000001</v>
      </c>
      <c r="J1727">
        <v>41.164000000000001</v>
      </c>
      <c r="K1727">
        <v>53.985999999999997</v>
      </c>
      <c r="L1727">
        <v>26.437000000000001</v>
      </c>
      <c r="M1727">
        <v>26.437000000000001</v>
      </c>
      <c r="N1727">
        <v>7510.69</v>
      </c>
      <c r="O1727">
        <v>5708.23</v>
      </c>
      <c r="P1727">
        <v>3447.19</v>
      </c>
      <c r="Q1727">
        <v>3623.51</v>
      </c>
      <c r="R1727">
        <v>9705.2000000000007</v>
      </c>
      <c r="S1727">
        <v>7408.3428544644303</v>
      </c>
      <c r="T1727">
        <v>5630.4447303962079</v>
      </c>
      <c r="U1727">
        <v>3400.2156132767086</v>
      </c>
      <c r="V1727">
        <v>3574.1329247486465</v>
      </c>
      <c r="W1727">
        <v>9572.948566795887</v>
      </c>
      <c r="X1727" t="s">
        <v>21</v>
      </c>
      <c r="Y1727" t="s">
        <v>21</v>
      </c>
      <c r="Z1727" t="s">
        <v>21</v>
      </c>
      <c r="AA1727" t="s">
        <v>21</v>
      </c>
      <c r="AB1727" t="s">
        <v>21</v>
      </c>
      <c r="AC1727" t="s">
        <v>21</v>
      </c>
      <c r="AD1727" t="s">
        <v>21</v>
      </c>
      <c r="AE1727" t="s">
        <v>21</v>
      </c>
    </row>
    <row r="1728" spans="1:31" x14ac:dyDescent="0.25">
      <c r="A1728">
        <v>2065</v>
      </c>
      <c r="B1728" t="s">
        <v>222</v>
      </c>
      <c r="C1728" t="s">
        <v>223</v>
      </c>
      <c r="D1728">
        <v>79.452111800713439</v>
      </c>
      <c r="E1728">
        <v>97.912950050655979</v>
      </c>
      <c r="F1728">
        <v>116.5412118271056</v>
      </c>
      <c r="G1728">
        <v>117.6853727683701</v>
      </c>
      <c r="H1728">
        <v>79.373267267727456</v>
      </c>
      <c r="I1728">
        <v>24.077000000000002</v>
      </c>
      <c r="J1728">
        <v>39.231000000000002</v>
      </c>
      <c r="K1728">
        <v>52.893999999999998</v>
      </c>
      <c r="L1728">
        <v>24.077000000000002</v>
      </c>
      <c r="M1728">
        <v>24.077000000000002</v>
      </c>
      <c r="N1728">
        <v>9450.3700000000008</v>
      </c>
      <c r="O1728">
        <v>7020.23</v>
      </c>
      <c r="P1728">
        <v>3790.36</v>
      </c>
      <c r="Q1728">
        <v>4042.08</v>
      </c>
      <c r="R1728">
        <v>12655.3</v>
      </c>
      <c r="S1728">
        <v>9321.5911003576275</v>
      </c>
      <c r="T1728">
        <v>6924.5662858135311</v>
      </c>
      <c r="U1728">
        <v>3738.7092826155522</v>
      </c>
      <c r="V1728">
        <v>3986.9991285985157</v>
      </c>
      <c r="W1728">
        <v>12482.847957525035</v>
      </c>
      <c r="X1728" t="s">
        <v>21</v>
      </c>
      <c r="Y1728" t="s">
        <v>21</v>
      </c>
      <c r="Z1728" t="s">
        <v>21</v>
      </c>
      <c r="AA1728" t="s">
        <v>21</v>
      </c>
      <c r="AB1728" t="s">
        <v>21</v>
      </c>
      <c r="AC1728" t="s">
        <v>21</v>
      </c>
      <c r="AD1728" t="s">
        <v>21</v>
      </c>
      <c r="AE1728" t="s">
        <v>21</v>
      </c>
    </row>
    <row r="1729" spans="1:31" x14ac:dyDescent="0.25">
      <c r="A1729">
        <v>2070</v>
      </c>
      <c r="B1729" t="s">
        <v>222</v>
      </c>
      <c r="C1729" t="s">
        <v>223</v>
      </c>
      <c r="D1729">
        <v>80.57170587183613</v>
      </c>
      <c r="E1729">
        <v>101.744046858904</v>
      </c>
      <c r="F1729">
        <v>124.19512170204069</v>
      </c>
      <c r="G1729">
        <v>125.4301160404907</v>
      </c>
      <c r="H1729">
        <v>80.478102146280861</v>
      </c>
      <c r="I1729">
        <v>22.010000000000009</v>
      </c>
      <c r="J1729">
        <v>37.426000000000002</v>
      </c>
      <c r="K1729">
        <v>51.767000000000003</v>
      </c>
      <c r="L1729">
        <v>22.010000000000009</v>
      </c>
      <c r="M1729">
        <v>22.010000000000009</v>
      </c>
      <c r="N1729">
        <v>11788.5</v>
      </c>
      <c r="O1729">
        <v>8616.49</v>
      </c>
      <c r="P1729">
        <v>4163.1000000000004</v>
      </c>
      <c r="Q1729">
        <v>4512.8900000000003</v>
      </c>
      <c r="R1729">
        <v>16333.7</v>
      </c>
      <c r="S1729">
        <v>11627.859722589263</v>
      </c>
      <c r="T1729">
        <v>8499.074269083696</v>
      </c>
      <c r="U1729">
        <v>4106.3700056081234</v>
      </c>
      <c r="V1729">
        <v>4451.3934651122581</v>
      </c>
      <c r="W1729">
        <v>16111.122903749945</v>
      </c>
      <c r="X1729" t="s">
        <v>21</v>
      </c>
      <c r="Y1729" t="s">
        <v>21</v>
      </c>
      <c r="Z1729" t="s">
        <v>21</v>
      </c>
      <c r="AA1729" t="s">
        <v>21</v>
      </c>
      <c r="AB1729" t="s">
        <v>21</v>
      </c>
      <c r="AC1729" t="s">
        <v>21</v>
      </c>
      <c r="AD1729" t="s">
        <v>21</v>
      </c>
      <c r="AE1729" t="s">
        <v>21</v>
      </c>
    </row>
    <row r="1730" spans="1:31" x14ac:dyDescent="0.25">
      <c r="A1730">
        <v>2075</v>
      </c>
      <c r="B1730" t="s">
        <v>222</v>
      </c>
      <c r="C1730" t="s">
        <v>223</v>
      </c>
      <c r="D1730">
        <v>81.183136243284892</v>
      </c>
      <c r="E1730">
        <v>104.94265914063629</v>
      </c>
      <c r="F1730">
        <v>131.41967665313001</v>
      </c>
      <c r="G1730">
        <v>132.72886028316259</v>
      </c>
      <c r="H1730">
        <v>81.075551469023253</v>
      </c>
      <c r="I1730">
        <v>20.193000000000001</v>
      </c>
      <c r="J1730">
        <v>35.744</v>
      </c>
      <c r="K1730">
        <v>50.603999999999999</v>
      </c>
      <c r="L1730">
        <v>20.193000000000001</v>
      </c>
      <c r="M1730">
        <v>20.193000000000001</v>
      </c>
      <c r="N1730">
        <v>14566</v>
      </c>
      <c r="O1730">
        <v>10541.3</v>
      </c>
      <c r="P1730">
        <v>4568.04</v>
      </c>
      <c r="Q1730">
        <v>5042.6099999999997</v>
      </c>
      <c r="R1730">
        <v>20859.5</v>
      </c>
      <c r="S1730">
        <v>14367.511109915187</v>
      </c>
      <c r="T1730">
        <v>10397.655146433404</v>
      </c>
      <c r="U1730">
        <v>4505.7919436040766</v>
      </c>
      <c r="V1730">
        <v>4973.895043112002</v>
      </c>
      <c r="W1730">
        <v>20575.25044605766</v>
      </c>
      <c r="X1730" t="s">
        <v>21</v>
      </c>
      <c r="Y1730" t="s">
        <v>21</v>
      </c>
      <c r="Z1730" t="s">
        <v>21</v>
      </c>
      <c r="AA1730" t="s">
        <v>21</v>
      </c>
      <c r="AB1730" t="s">
        <v>21</v>
      </c>
      <c r="AC1730" t="s">
        <v>21</v>
      </c>
      <c r="AD1730" t="s">
        <v>21</v>
      </c>
      <c r="AE1730" t="s">
        <v>21</v>
      </c>
    </row>
    <row r="1731" spans="1:31" x14ac:dyDescent="0.25">
      <c r="A1731">
        <v>2080</v>
      </c>
      <c r="B1731" t="s">
        <v>222</v>
      </c>
      <c r="C1731" t="s">
        <v>223</v>
      </c>
      <c r="D1731">
        <v>81.320976681224778</v>
      </c>
      <c r="E1731">
        <v>107.5534646131842</v>
      </c>
      <c r="F1731">
        <v>138.37125465055871</v>
      </c>
      <c r="G1731">
        <v>139.7422198384115</v>
      </c>
      <c r="H1731">
        <v>81.200641926118905</v>
      </c>
      <c r="I1731">
        <v>18.588999999999999</v>
      </c>
      <c r="J1731">
        <v>34.176000000000002</v>
      </c>
      <c r="K1731">
        <v>49.405999999999999</v>
      </c>
      <c r="L1731">
        <v>18.588999999999999</v>
      </c>
      <c r="M1731">
        <v>18.588999999999999</v>
      </c>
      <c r="N1731">
        <v>17767.5</v>
      </c>
      <c r="O1731">
        <v>12801.3</v>
      </c>
      <c r="P1731">
        <v>4989.5200000000004</v>
      </c>
      <c r="Q1731">
        <v>5618.55</v>
      </c>
      <c r="R1731">
        <v>26279.3</v>
      </c>
      <c r="S1731">
        <v>17525.38470722354</v>
      </c>
      <c r="T1731">
        <v>12626.858435490682</v>
      </c>
      <c r="U1731">
        <v>4921.5284932818913</v>
      </c>
      <c r="V1731">
        <v>5541.9867874923784</v>
      </c>
      <c r="W1731">
        <v>25921.195572620774</v>
      </c>
      <c r="X1731" t="s">
        <v>21</v>
      </c>
      <c r="Y1731" t="s">
        <v>21</v>
      </c>
      <c r="Z1731" t="s">
        <v>21</v>
      </c>
      <c r="AA1731" t="s">
        <v>21</v>
      </c>
      <c r="AB1731" t="s">
        <v>21</v>
      </c>
      <c r="AC1731" t="s">
        <v>21</v>
      </c>
      <c r="AD1731" t="s">
        <v>21</v>
      </c>
      <c r="AE1731" t="s">
        <v>21</v>
      </c>
    </row>
    <row r="1732" spans="1:31" x14ac:dyDescent="0.25">
      <c r="A1732">
        <v>2085</v>
      </c>
      <c r="B1732" t="s">
        <v>222</v>
      </c>
      <c r="C1732" t="s">
        <v>223</v>
      </c>
      <c r="D1732">
        <v>81.024967009765106</v>
      </c>
      <c r="E1732">
        <v>109.6480014302863</v>
      </c>
      <c r="F1732">
        <v>145.21867204726749</v>
      </c>
      <c r="G1732">
        <v>146.63314347985241</v>
      </c>
      <c r="H1732">
        <v>80.893540724848677</v>
      </c>
      <c r="I1732">
        <v>17.167000000000002</v>
      </c>
      <c r="J1732">
        <v>32.715000000000003</v>
      </c>
      <c r="K1732">
        <v>48.171999999999997</v>
      </c>
      <c r="L1732">
        <v>17.167000000000002</v>
      </c>
      <c r="M1732">
        <v>17.167000000000002</v>
      </c>
      <c r="N1732">
        <v>21409.8</v>
      </c>
      <c r="O1732">
        <v>15417.3</v>
      </c>
      <c r="P1732">
        <v>5419.69</v>
      </c>
      <c r="Q1732">
        <v>6236.49</v>
      </c>
      <c r="R1732">
        <v>32690.3</v>
      </c>
      <c r="S1732">
        <v>21118.051583211738</v>
      </c>
      <c r="T1732">
        <v>15207.210561231321</v>
      </c>
      <c r="U1732">
        <v>5345.8366255180717</v>
      </c>
      <c r="V1732">
        <v>6151.5062036162954</v>
      </c>
      <c r="W1732">
        <v>32244.833752331488</v>
      </c>
      <c r="X1732" t="s">
        <v>21</v>
      </c>
      <c r="Y1732" t="s">
        <v>21</v>
      </c>
      <c r="Z1732" t="s">
        <v>21</v>
      </c>
      <c r="AA1732" t="s">
        <v>21</v>
      </c>
      <c r="AB1732" t="s">
        <v>21</v>
      </c>
      <c r="AC1732" t="s">
        <v>21</v>
      </c>
      <c r="AD1732" t="s">
        <v>21</v>
      </c>
      <c r="AE1732" t="s">
        <v>21</v>
      </c>
    </row>
    <row r="1733" spans="1:31" x14ac:dyDescent="0.25">
      <c r="A1733">
        <v>2090</v>
      </c>
      <c r="B1733" t="s">
        <v>222</v>
      </c>
      <c r="C1733" t="s">
        <v>223</v>
      </c>
      <c r="D1733">
        <v>80.31241539601055</v>
      </c>
      <c r="E1733">
        <v>111.238079670353</v>
      </c>
      <c r="F1733">
        <v>151.92090516690931</v>
      </c>
      <c r="G1733">
        <v>153.35357699282301</v>
      </c>
      <c r="H1733">
        <v>80.171879549459817</v>
      </c>
      <c r="I1733">
        <v>15.900000000000009</v>
      </c>
      <c r="J1733">
        <v>31.352999999999991</v>
      </c>
      <c r="K1733">
        <v>46.902999999999999</v>
      </c>
      <c r="L1733">
        <v>15.900000000000009</v>
      </c>
      <c r="M1733">
        <v>15.900000000000009</v>
      </c>
      <c r="N1733">
        <v>25542.1</v>
      </c>
      <c r="O1733">
        <v>18431.900000000001</v>
      </c>
      <c r="P1733">
        <v>5864.09</v>
      </c>
      <c r="Q1733">
        <v>6908.39</v>
      </c>
      <c r="R1733">
        <v>40249.5</v>
      </c>
      <c r="S1733">
        <v>25194.041296207928</v>
      </c>
      <c r="T1733">
        <v>18180.731019280913</v>
      </c>
      <c r="U1733">
        <v>5784.1808474902209</v>
      </c>
      <c r="V1733">
        <v>6814.2503141992993</v>
      </c>
      <c r="W1733">
        <v>39701.025567659708</v>
      </c>
      <c r="X1733" t="s">
        <v>21</v>
      </c>
      <c r="Y1733" t="s">
        <v>21</v>
      </c>
      <c r="Z1733" t="s">
        <v>21</v>
      </c>
      <c r="AA1733" t="s">
        <v>21</v>
      </c>
      <c r="AB1733" t="s">
        <v>21</v>
      </c>
      <c r="AC1733" t="s">
        <v>21</v>
      </c>
      <c r="AD1733" t="s">
        <v>21</v>
      </c>
      <c r="AE1733" t="s">
        <v>21</v>
      </c>
    </row>
    <row r="1734" spans="1:31" x14ac:dyDescent="0.25">
      <c r="A1734">
        <v>2095</v>
      </c>
      <c r="B1734" t="s">
        <v>222</v>
      </c>
      <c r="C1734" t="s">
        <v>223</v>
      </c>
      <c r="D1734">
        <v>79.217606143420255</v>
      </c>
      <c r="E1734">
        <v>112.356115751028</v>
      </c>
      <c r="F1734">
        <v>158.37398922177101</v>
      </c>
      <c r="G1734">
        <v>159.80230889076191</v>
      </c>
      <c r="H1734">
        <v>79.07020492256872</v>
      </c>
      <c r="I1734">
        <v>14.768000000000001</v>
      </c>
      <c r="J1734">
        <v>30.082999999999998</v>
      </c>
      <c r="K1734">
        <v>45.600999999999999</v>
      </c>
      <c r="L1734">
        <v>14.768000000000001</v>
      </c>
      <c r="M1734">
        <v>14.768000000000001</v>
      </c>
      <c r="N1734">
        <v>30218.799999999999</v>
      </c>
      <c r="O1734">
        <v>21897.4</v>
      </c>
      <c r="P1734">
        <v>6336.28</v>
      </c>
      <c r="Q1734">
        <v>7656.93</v>
      </c>
      <c r="R1734">
        <v>49138.5</v>
      </c>
      <c r="S1734">
        <v>29807.012544851372</v>
      </c>
      <c r="T1734">
        <v>21599.007124691532</v>
      </c>
      <c r="U1734">
        <v>6249.936378932679</v>
      </c>
      <c r="V1734">
        <v>7552.590061982899</v>
      </c>
      <c r="W1734">
        <v>48468.896380239421</v>
      </c>
      <c r="X1734" t="s">
        <v>21</v>
      </c>
      <c r="Y1734" t="s">
        <v>21</v>
      </c>
      <c r="Z1734" t="s">
        <v>21</v>
      </c>
      <c r="AA1734" t="s">
        <v>21</v>
      </c>
      <c r="AB1734" t="s">
        <v>21</v>
      </c>
      <c r="AC1734" t="s">
        <v>21</v>
      </c>
      <c r="AD1734" t="s">
        <v>21</v>
      </c>
      <c r="AE1734" t="s">
        <v>21</v>
      </c>
    </row>
    <row r="1735" spans="1:31" x14ac:dyDescent="0.25">
      <c r="A1735">
        <v>2100</v>
      </c>
      <c r="B1735" t="s">
        <v>222</v>
      </c>
      <c r="C1735" t="s">
        <v>223</v>
      </c>
      <c r="D1735">
        <v>77.746004988974875</v>
      </c>
      <c r="E1735">
        <v>112.995853872415</v>
      </c>
      <c r="F1735">
        <v>164.5164133867988</v>
      </c>
      <c r="G1735">
        <v>165.91431903898399</v>
      </c>
      <c r="H1735">
        <v>77.594185205050266</v>
      </c>
      <c r="I1735">
        <v>13.750999999999999</v>
      </c>
      <c r="J1735">
        <v>28.898</v>
      </c>
      <c r="K1735">
        <v>44.265999999999998</v>
      </c>
      <c r="L1735">
        <v>13.750999999999999</v>
      </c>
      <c r="M1735">
        <v>13.750999999999999</v>
      </c>
      <c r="N1735">
        <v>35499.5</v>
      </c>
      <c r="O1735">
        <v>25877.8</v>
      </c>
      <c r="P1735">
        <v>6848.84</v>
      </c>
      <c r="Q1735">
        <v>8506.35</v>
      </c>
      <c r="R1735">
        <v>59565.4</v>
      </c>
      <c r="S1735">
        <v>35015.753168092422</v>
      </c>
      <c r="T1735">
        <v>25525.166758215244</v>
      </c>
      <c r="U1735">
        <v>6755.5117939057764</v>
      </c>
      <c r="V1735">
        <v>8390.4351318019399</v>
      </c>
      <c r="W1735">
        <v>58753.710439828516</v>
      </c>
      <c r="X1735" t="s">
        <v>21</v>
      </c>
      <c r="Y1735" t="s">
        <v>21</v>
      </c>
      <c r="Z1735" t="s">
        <v>21</v>
      </c>
      <c r="AA1735" t="s">
        <v>21</v>
      </c>
      <c r="AB1735" t="s">
        <v>21</v>
      </c>
      <c r="AC1735" t="s">
        <v>21</v>
      </c>
      <c r="AD1735" t="s">
        <v>21</v>
      </c>
      <c r="AE1735" t="s">
        <v>21</v>
      </c>
    </row>
    <row r="1736" spans="1:31" x14ac:dyDescent="0.25">
      <c r="A1736">
        <v>2020</v>
      </c>
      <c r="B1736" t="s">
        <v>224</v>
      </c>
      <c r="C1736" t="s">
        <v>225</v>
      </c>
      <c r="D1736">
        <v>161.38495104659009</v>
      </c>
      <c r="E1736">
        <v>161.38495104659009</v>
      </c>
      <c r="F1736">
        <v>161.38495104659009</v>
      </c>
      <c r="G1736">
        <v>161.38495104659009</v>
      </c>
      <c r="H1736">
        <v>161.38495104659009</v>
      </c>
      <c r="I1736">
        <v>82.6</v>
      </c>
      <c r="J1736">
        <v>82.6</v>
      </c>
      <c r="K1736">
        <v>82.6</v>
      </c>
      <c r="L1736">
        <v>82.6</v>
      </c>
      <c r="M1736">
        <v>82.6</v>
      </c>
      <c r="N1736">
        <v>1511.24</v>
      </c>
      <c r="O1736">
        <v>1511.24</v>
      </c>
      <c r="P1736">
        <v>1511.24</v>
      </c>
      <c r="Q1736">
        <v>1511.24</v>
      </c>
      <c r="R1736">
        <v>1511.24</v>
      </c>
      <c r="S1736">
        <v>1490.6465391835939</v>
      </c>
      <c r="T1736">
        <v>1490.6465391835939</v>
      </c>
      <c r="U1736">
        <v>1490.6465391835939</v>
      </c>
      <c r="V1736">
        <v>1490.6465391835939</v>
      </c>
      <c r="W1736">
        <v>1490.6465391835939</v>
      </c>
      <c r="X1736" t="s">
        <v>21</v>
      </c>
      <c r="Y1736" t="s">
        <v>21</v>
      </c>
      <c r="Z1736" t="s">
        <v>21</v>
      </c>
      <c r="AA1736" t="s">
        <v>21</v>
      </c>
      <c r="AB1736" t="s">
        <v>21</v>
      </c>
      <c r="AC1736" t="s">
        <v>21</v>
      </c>
      <c r="AD1736" t="s">
        <v>21</v>
      </c>
      <c r="AE1736" t="s">
        <v>21</v>
      </c>
    </row>
    <row r="1737" spans="1:31" x14ac:dyDescent="0.25">
      <c r="A1737">
        <v>2025</v>
      </c>
      <c r="B1737" t="s">
        <v>224</v>
      </c>
      <c r="C1737" t="s">
        <v>225</v>
      </c>
      <c r="D1737">
        <v>181.97554861580011</v>
      </c>
      <c r="E1737">
        <v>183.34174544226869</v>
      </c>
      <c r="F1737">
        <v>184.1084908845375</v>
      </c>
      <c r="G1737">
        <v>183.9724594868332</v>
      </c>
      <c r="H1737">
        <v>181.44404118838619</v>
      </c>
      <c r="I1737">
        <v>78.111000000000004</v>
      </c>
      <c r="J1737">
        <v>80.36</v>
      </c>
      <c r="K1737">
        <v>81.918000000000006</v>
      </c>
      <c r="L1737">
        <v>78.111000000000004</v>
      </c>
      <c r="M1737">
        <v>78.111000000000004</v>
      </c>
      <c r="N1737">
        <v>1539.81</v>
      </c>
      <c r="O1737">
        <v>1528.33</v>
      </c>
      <c r="P1737">
        <v>1521.97</v>
      </c>
      <c r="Q1737">
        <v>1523.09</v>
      </c>
      <c r="R1737">
        <v>1544.32</v>
      </c>
      <c r="S1737">
        <v>1518.8272197005701</v>
      </c>
      <c r="T1737">
        <v>1507.5036560906685</v>
      </c>
      <c r="U1737">
        <v>1501.2303229409322</v>
      </c>
      <c r="V1737">
        <v>1502.3350608540932</v>
      </c>
      <c r="W1737">
        <v>1523.2757625473171</v>
      </c>
      <c r="X1737" t="s">
        <v>21</v>
      </c>
      <c r="Y1737" t="s">
        <v>21</v>
      </c>
      <c r="Z1737" t="s">
        <v>21</v>
      </c>
      <c r="AA1737" t="s">
        <v>21</v>
      </c>
      <c r="AB1737" t="s">
        <v>21</v>
      </c>
      <c r="AC1737" t="s">
        <v>21</v>
      </c>
      <c r="AD1737" t="s">
        <v>21</v>
      </c>
      <c r="AE1737" t="s">
        <v>21</v>
      </c>
    </row>
    <row r="1738" spans="1:31" x14ac:dyDescent="0.25">
      <c r="A1738">
        <v>2030</v>
      </c>
      <c r="B1738" t="s">
        <v>224</v>
      </c>
      <c r="C1738" t="s">
        <v>225</v>
      </c>
      <c r="D1738">
        <v>202.84862424037809</v>
      </c>
      <c r="E1738">
        <v>207.08576130992569</v>
      </c>
      <c r="F1738">
        <v>209.21082039162729</v>
      </c>
      <c r="G1738">
        <v>209.00867656988521</v>
      </c>
      <c r="H1738">
        <v>201.61115800135039</v>
      </c>
      <c r="I1738">
        <v>73.100999999999999</v>
      </c>
      <c r="J1738">
        <v>77.965000000000003</v>
      </c>
      <c r="K1738">
        <v>81.210000000000008</v>
      </c>
      <c r="L1738">
        <v>73.100999999999999</v>
      </c>
      <c r="M1738">
        <v>73.100999999999999</v>
      </c>
      <c r="N1738">
        <v>1730.49</v>
      </c>
      <c r="O1738">
        <v>1694.62</v>
      </c>
      <c r="P1738">
        <v>1674.86</v>
      </c>
      <c r="Q1738">
        <v>1676.74</v>
      </c>
      <c r="R1738">
        <v>1741.24</v>
      </c>
      <c r="S1738">
        <v>1706.9088494162525</v>
      </c>
      <c r="T1738">
        <v>1671.5276450009937</v>
      </c>
      <c r="U1738">
        <v>1652.0369118187937</v>
      </c>
      <c r="V1738">
        <v>1653.8912933158858</v>
      </c>
      <c r="W1738">
        <v>1717.5123606363259</v>
      </c>
      <c r="X1738">
        <v>9.9144334743770601E-2</v>
      </c>
      <c r="Y1738">
        <v>7.4358251057827937E-2</v>
      </c>
      <c r="Z1738">
        <v>1.2</v>
      </c>
      <c r="AA1738">
        <v>1.6</v>
      </c>
      <c r="AB1738">
        <v>0.34497786346153803</v>
      </c>
      <c r="AC1738">
        <v>0.29751856357692302</v>
      </c>
      <c r="AD1738">
        <v>1237.6846519850001</v>
      </c>
      <c r="AE1738">
        <v>989.78493217708797</v>
      </c>
    </row>
    <row r="1739" spans="1:31" x14ac:dyDescent="0.25">
      <c r="A1739">
        <v>2035</v>
      </c>
      <c r="B1739" t="s">
        <v>224</v>
      </c>
      <c r="C1739" t="s">
        <v>225</v>
      </c>
      <c r="D1739">
        <v>223.47709318028359</v>
      </c>
      <c r="E1739">
        <v>232.10776502363271</v>
      </c>
      <c r="F1739">
        <v>237.26563977042539</v>
      </c>
      <c r="G1739">
        <v>236.96269412559079</v>
      </c>
      <c r="H1739">
        <v>221.3694209993248</v>
      </c>
      <c r="I1739">
        <v>67.74199999999999</v>
      </c>
      <c r="J1739">
        <v>75.433999999999997</v>
      </c>
      <c r="K1739">
        <v>80.474000000000004</v>
      </c>
      <c r="L1739">
        <v>67.74199999999999</v>
      </c>
      <c r="M1739">
        <v>67.74199999999999</v>
      </c>
      <c r="N1739">
        <v>2063.58</v>
      </c>
      <c r="O1739">
        <v>1967.08</v>
      </c>
      <c r="P1739">
        <v>1889.41</v>
      </c>
      <c r="Q1739">
        <v>1898.61</v>
      </c>
      <c r="R1739">
        <v>2113.77</v>
      </c>
      <c r="S1739">
        <v>2035.4598775366458</v>
      </c>
      <c r="T1739">
        <v>1940.2748698401733</v>
      </c>
      <c r="U1739">
        <v>1863.6632683087228</v>
      </c>
      <c r="V1739">
        <v>1872.7379011668318</v>
      </c>
      <c r="W1739">
        <v>2084.965945270179</v>
      </c>
      <c r="X1739" t="s">
        <v>21</v>
      </c>
      <c r="Y1739" t="s">
        <v>21</v>
      </c>
      <c r="Z1739" t="s">
        <v>21</v>
      </c>
      <c r="AA1739" t="s">
        <v>21</v>
      </c>
      <c r="AB1739" t="s">
        <v>21</v>
      </c>
      <c r="AC1739" t="s">
        <v>21</v>
      </c>
      <c r="AD1739" t="s">
        <v>21</v>
      </c>
      <c r="AE1739" t="s">
        <v>21</v>
      </c>
    </row>
    <row r="1740" spans="1:31" x14ac:dyDescent="0.25">
      <c r="A1740">
        <v>2040</v>
      </c>
      <c r="B1740" t="s">
        <v>224</v>
      </c>
      <c r="C1740" t="s">
        <v>225</v>
      </c>
      <c r="D1740">
        <v>242.7859723160027</v>
      </c>
      <c r="E1740">
        <v>257.2920070898042</v>
      </c>
      <c r="F1740">
        <v>267.3766964888589</v>
      </c>
      <c r="G1740">
        <v>266.8758018230925</v>
      </c>
      <c r="H1740">
        <v>239.67193619176231</v>
      </c>
      <c r="I1740">
        <v>62.238999999999997</v>
      </c>
      <c r="J1740">
        <v>72.787999999999997</v>
      </c>
      <c r="K1740">
        <v>79.710000000000008</v>
      </c>
      <c r="L1740">
        <v>62.238999999999997</v>
      </c>
      <c r="M1740">
        <v>62.238999999999997</v>
      </c>
      <c r="N1740">
        <v>2635.35</v>
      </c>
      <c r="O1740">
        <v>2403.14</v>
      </c>
      <c r="P1740">
        <v>2186.9</v>
      </c>
      <c r="Q1740">
        <v>2209.96</v>
      </c>
      <c r="R1740">
        <v>2824.55</v>
      </c>
      <c r="S1740">
        <v>2599.4384459367698</v>
      </c>
      <c r="T1740">
        <v>2370.3927398518181</v>
      </c>
      <c r="U1740">
        <v>2157.0994127607801</v>
      </c>
      <c r="V1740">
        <v>2179.8451772942585</v>
      </c>
      <c r="W1740">
        <v>2786.0602434100606</v>
      </c>
      <c r="X1740" t="s">
        <v>21</v>
      </c>
      <c r="Y1740" t="s">
        <v>21</v>
      </c>
      <c r="Z1740" t="s">
        <v>21</v>
      </c>
      <c r="AA1740" t="s">
        <v>21</v>
      </c>
      <c r="AB1740" t="s">
        <v>21</v>
      </c>
      <c r="AC1740" t="s">
        <v>21</v>
      </c>
      <c r="AD1740" t="s">
        <v>21</v>
      </c>
      <c r="AE1740" t="s">
        <v>21</v>
      </c>
    </row>
    <row r="1741" spans="1:31" x14ac:dyDescent="0.25">
      <c r="A1741">
        <v>2045</v>
      </c>
      <c r="B1741" t="s">
        <v>224</v>
      </c>
      <c r="C1741" t="s">
        <v>225</v>
      </c>
      <c r="D1741">
        <v>261.18689230249828</v>
      </c>
      <c r="E1741">
        <v>282.1298024983119</v>
      </c>
      <c r="F1741">
        <v>298.24526502363273</v>
      </c>
      <c r="G1741">
        <v>297.42526164753542</v>
      </c>
      <c r="H1741">
        <v>256.9426147873059</v>
      </c>
      <c r="I1741">
        <v>56.793999999999997</v>
      </c>
      <c r="J1741">
        <v>70.051000000000002</v>
      </c>
      <c r="K1741">
        <v>78.917000000000002</v>
      </c>
      <c r="L1741">
        <v>56.793999999999997</v>
      </c>
      <c r="M1741">
        <v>56.793999999999997</v>
      </c>
      <c r="N1741">
        <v>3459.71</v>
      </c>
      <c r="O1741">
        <v>2989.4</v>
      </c>
      <c r="P1741">
        <v>2516.36</v>
      </c>
      <c r="Q1741">
        <v>2552.4299999999998</v>
      </c>
      <c r="R1741">
        <v>3931.54</v>
      </c>
      <c r="S1741">
        <v>3412.5650049488313</v>
      </c>
      <c r="T1741">
        <v>2948.6638550034645</v>
      </c>
      <c r="U1741">
        <v>2482.0699063947673</v>
      </c>
      <c r="V1741">
        <v>2517.648385437376</v>
      </c>
      <c r="W1741">
        <v>3877.9654420620591</v>
      </c>
      <c r="X1741" t="s">
        <v>21</v>
      </c>
      <c r="Y1741" t="s">
        <v>21</v>
      </c>
      <c r="Z1741" t="s">
        <v>21</v>
      </c>
      <c r="AA1741" t="s">
        <v>21</v>
      </c>
      <c r="AB1741" t="s">
        <v>21</v>
      </c>
      <c r="AC1741" t="s">
        <v>21</v>
      </c>
      <c r="AD1741" t="s">
        <v>21</v>
      </c>
      <c r="AE1741" t="s">
        <v>21</v>
      </c>
    </row>
    <row r="1742" spans="1:31" x14ac:dyDescent="0.25">
      <c r="A1742">
        <v>2050</v>
      </c>
      <c r="B1742" t="s">
        <v>224</v>
      </c>
      <c r="C1742" t="s">
        <v>225</v>
      </c>
      <c r="D1742">
        <v>278.41642471303169</v>
      </c>
      <c r="E1742">
        <v>306.08800641458481</v>
      </c>
      <c r="F1742">
        <v>329.78568534773802</v>
      </c>
      <c r="G1742">
        <v>328.50714044564478</v>
      </c>
      <c r="H1742">
        <v>272.92928764348409</v>
      </c>
      <c r="I1742">
        <v>51.573999999999998</v>
      </c>
      <c r="J1742">
        <v>67.253</v>
      </c>
      <c r="K1742">
        <v>78.093000000000004</v>
      </c>
      <c r="L1742">
        <v>51.573999999999998</v>
      </c>
      <c r="M1742">
        <v>51.573999999999998</v>
      </c>
      <c r="N1742">
        <v>4535.13</v>
      </c>
      <c r="O1742">
        <v>3730.5</v>
      </c>
      <c r="P1742">
        <v>2860.98</v>
      </c>
      <c r="Q1742">
        <v>2911.43</v>
      </c>
      <c r="R1742">
        <v>5427.34</v>
      </c>
      <c r="S1742">
        <v>4473.3304036736008</v>
      </c>
      <c r="T1742">
        <v>3679.6649866496368</v>
      </c>
      <c r="U1742">
        <v>2821.9938167819</v>
      </c>
      <c r="V1742">
        <v>2871.7563415309883</v>
      </c>
      <c r="W1742">
        <v>5353.3823800142181</v>
      </c>
      <c r="X1742">
        <v>0.11773389750822758</v>
      </c>
      <c r="Y1742">
        <v>7.4358251057827937E-2</v>
      </c>
      <c r="Z1742">
        <v>1.2</v>
      </c>
      <c r="AA1742">
        <v>1.9</v>
      </c>
      <c r="AB1742">
        <v>0.49009138207692299</v>
      </c>
      <c r="AC1742">
        <v>0.54181610257692303</v>
      </c>
      <c r="AD1742">
        <v>1225.4303485</v>
      </c>
      <c r="AE1742">
        <v>482.14378930103999</v>
      </c>
    </row>
    <row r="1743" spans="1:31" x14ac:dyDescent="0.25">
      <c r="A1743">
        <v>2055</v>
      </c>
      <c r="B1743" t="s">
        <v>224</v>
      </c>
      <c r="C1743" t="s">
        <v>225</v>
      </c>
      <c r="D1743">
        <v>293.5195729237002</v>
      </c>
      <c r="E1743">
        <v>328.94151755570482</v>
      </c>
      <c r="F1743">
        <v>362.22503376097228</v>
      </c>
      <c r="G1743">
        <v>360.30935178933152</v>
      </c>
      <c r="H1743">
        <v>286.70201721809599</v>
      </c>
      <c r="I1743">
        <v>46.697000000000003</v>
      </c>
      <c r="J1743">
        <v>64.420999999999992</v>
      </c>
      <c r="K1743">
        <v>77.239000000000004</v>
      </c>
      <c r="L1743">
        <v>46.697000000000003</v>
      </c>
      <c r="M1743">
        <v>46.697000000000003</v>
      </c>
      <c r="N1743">
        <v>5876.18</v>
      </c>
      <c r="O1743">
        <v>4636.1099999999997</v>
      </c>
      <c r="P1743">
        <v>3207.24</v>
      </c>
      <c r="Q1743">
        <v>3275.64</v>
      </c>
      <c r="R1743">
        <v>7350.76</v>
      </c>
      <c r="S1743">
        <v>5796.1060987135406</v>
      </c>
      <c r="T1743">
        <v>4572.9343630227168</v>
      </c>
      <c r="U1743">
        <v>3163.5353791133039</v>
      </c>
      <c r="V1743">
        <v>3231.0033016670727</v>
      </c>
      <c r="W1743">
        <v>7250.5921987038419</v>
      </c>
      <c r="X1743" t="s">
        <v>21</v>
      </c>
      <c r="Y1743" t="s">
        <v>21</v>
      </c>
      <c r="Z1743" t="s">
        <v>21</v>
      </c>
      <c r="AA1743" t="s">
        <v>21</v>
      </c>
      <c r="AB1743" t="s">
        <v>21</v>
      </c>
      <c r="AC1743" t="s">
        <v>21</v>
      </c>
      <c r="AD1743" t="s">
        <v>21</v>
      </c>
      <c r="AE1743" t="s">
        <v>21</v>
      </c>
    </row>
    <row r="1744" spans="1:31" x14ac:dyDescent="0.25">
      <c r="A1744">
        <v>2060</v>
      </c>
      <c r="B1744" t="s">
        <v>224</v>
      </c>
      <c r="C1744" t="s">
        <v>225</v>
      </c>
      <c r="D1744">
        <v>306.25860060769747</v>
      </c>
      <c r="E1744">
        <v>350.39892808912902</v>
      </c>
      <c r="F1744">
        <v>395.43392977717758</v>
      </c>
      <c r="G1744">
        <v>392.65384031060012</v>
      </c>
      <c r="H1744">
        <v>298.04664078325368</v>
      </c>
      <c r="I1744">
        <v>42.228000000000002</v>
      </c>
      <c r="J1744">
        <v>61.582999999999998</v>
      </c>
      <c r="K1744">
        <v>76.353000000000009</v>
      </c>
      <c r="L1744">
        <v>42.228000000000002</v>
      </c>
      <c r="M1744">
        <v>42.228000000000002</v>
      </c>
      <c r="N1744">
        <v>7525.91</v>
      </c>
      <c r="O1744">
        <v>5725.13</v>
      </c>
      <c r="P1744">
        <v>3539.4</v>
      </c>
      <c r="Q1744">
        <v>3629.67</v>
      </c>
      <c r="R1744">
        <v>9792.44</v>
      </c>
      <c r="S1744">
        <v>7423.3554536057809</v>
      </c>
      <c r="T1744">
        <v>5647.1144364073007</v>
      </c>
      <c r="U1744">
        <v>3491.169080216519</v>
      </c>
      <c r="V1744">
        <v>3580.2089832710326</v>
      </c>
      <c r="W1744">
        <v>9658.9997592460441</v>
      </c>
      <c r="X1744" t="s">
        <v>21</v>
      </c>
      <c r="Y1744" t="s">
        <v>21</v>
      </c>
      <c r="Z1744" t="s">
        <v>21</v>
      </c>
      <c r="AA1744" t="s">
        <v>21</v>
      </c>
      <c r="AB1744" t="s">
        <v>21</v>
      </c>
      <c r="AC1744" t="s">
        <v>21</v>
      </c>
      <c r="AD1744" t="s">
        <v>21</v>
      </c>
      <c r="AE1744" t="s">
        <v>21</v>
      </c>
    </row>
    <row r="1745" spans="1:31" x14ac:dyDescent="0.25">
      <c r="A1745">
        <v>2065</v>
      </c>
      <c r="B1745" t="s">
        <v>224</v>
      </c>
      <c r="C1745" t="s">
        <v>225</v>
      </c>
      <c r="D1745">
        <v>316.65817015530052</v>
      </c>
      <c r="E1745">
        <v>369.68890952059422</v>
      </c>
      <c r="F1745">
        <v>427.51255908170162</v>
      </c>
      <c r="G1745">
        <v>423.68955941931131</v>
      </c>
      <c r="H1745">
        <v>307.14577143821742</v>
      </c>
      <c r="I1745">
        <v>38.189</v>
      </c>
      <c r="J1745">
        <v>58.765999999999998</v>
      </c>
      <c r="K1745">
        <v>75.433999999999997</v>
      </c>
      <c r="L1745">
        <v>38.189</v>
      </c>
      <c r="M1745">
        <v>38.189</v>
      </c>
      <c r="N1745">
        <v>9517.49</v>
      </c>
      <c r="O1745">
        <v>7029.28</v>
      </c>
      <c r="P1745">
        <v>3866.8</v>
      </c>
      <c r="Q1745">
        <v>3983.8</v>
      </c>
      <c r="R1745">
        <v>12839.5</v>
      </c>
      <c r="S1745">
        <v>9387.7964652963547</v>
      </c>
      <c r="T1745">
        <v>6933.4929627011279</v>
      </c>
      <c r="U1745">
        <v>3814.1076451887993</v>
      </c>
      <c r="V1745">
        <v>3929.5133021886672</v>
      </c>
      <c r="W1745">
        <v>12664.537889314572</v>
      </c>
      <c r="X1745" t="s">
        <v>21</v>
      </c>
      <c r="Y1745" t="s">
        <v>21</v>
      </c>
      <c r="Z1745" t="s">
        <v>21</v>
      </c>
      <c r="AA1745" t="s">
        <v>21</v>
      </c>
      <c r="AB1745" t="s">
        <v>21</v>
      </c>
      <c r="AC1745" t="s">
        <v>21</v>
      </c>
      <c r="AD1745" t="s">
        <v>21</v>
      </c>
      <c r="AE1745" t="s">
        <v>21</v>
      </c>
    </row>
    <row r="1746" spans="1:31" x14ac:dyDescent="0.25">
      <c r="A1746">
        <v>2070</v>
      </c>
      <c r="B1746" t="s">
        <v>224</v>
      </c>
      <c r="C1746" t="s">
        <v>225</v>
      </c>
      <c r="D1746">
        <v>324.7350860904794</v>
      </c>
      <c r="E1746">
        <v>386.67689061444969</v>
      </c>
      <c r="F1746">
        <v>458.18742403781238</v>
      </c>
      <c r="G1746">
        <v>453.16925219446318</v>
      </c>
      <c r="H1746">
        <v>314.05723328831868</v>
      </c>
      <c r="I1746">
        <v>34.570999999999998</v>
      </c>
      <c r="J1746">
        <v>55.991999999999997</v>
      </c>
      <c r="K1746">
        <v>74.480999999999995</v>
      </c>
      <c r="L1746">
        <v>34.570999999999998</v>
      </c>
      <c r="M1746">
        <v>34.570999999999998</v>
      </c>
      <c r="N1746">
        <v>11860.9</v>
      </c>
      <c r="O1746">
        <v>8569.84</v>
      </c>
      <c r="P1746">
        <v>4189.41</v>
      </c>
      <c r="Q1746">
        <v>4338.37</v>
      </c>
      <c r="R1746">
        <v>16554.900000000001</v>
      </c>
      <c r="S1746">
        <v>11699.273137690034</v>
      </c>
      <c r="T1746">
        <v>8453.0599622542613</v>
      </c>
      <c r="U1746">
        <v>4132.3214828360415</v>
      </c>
      <c r="V1746">
        <v>4279.2516252864716</v>
      </c>
      <c r="W1746">
        <v>16329.308641599269</v>
      </c>
      <c r="X1746" t="s">
        <v>21</v>
      </c>
      <c r="Y1746" t="s">
        <v>21</v>
      </c>
      <c r="Z1746" t="s">
        <v>21</v>
      </c>
      <c r="AA1746" t="s">
        <v>21</v>
      </c>
      <c r="AB1746" t="s">
        <v>21</v>
      </c>
      <c r="AC1746" t="s">
        <v>21</v>
      </c>
      <c r="AD1746" t="s">
        <v>21</v>
      </c>
      <c r="AE1746" t="s">
        <v>21</v>
      </c>
    </row>
    <row r="1747" spans="1:31" x14ac:dyDescent="0.25">
      <c r="A1747">
        <v>2075</v>
      </c>
      <c r="B1747" t="s">
        <v>224</v>
      </c>
      <c r="C1747" t="s">
        <v>225</v>
      </c>
      <c r="D1747">
        <v>330.28013166779198</v>
      </c>
      <c r="E1747">
        <v>400.79421843349007</v>
      </c>
      <c r="F1747">
        <v>486.32510972315998</v>
      </c>
      <c r="G1747">
        <v>479.98271438217319</v>
      </c>
      <c r="H1747">
        <v>318.61477042538831</v>
      </c>
      <c r="I1747">
        <v>31.349</v>
      </c>
      <c r="J1747">
        <v>53.281999999999996</v>
      </c>
      <c r="K1747">
        <v>73.494</v>
      </c>
      <c r="L1747">
        <v>31.349</v>
      </c>
      <c r="M1747">
        <v>31.349</v>
      </c>
      <c r="N1747">
        <v>14607</v>
      </c>
      <c r="O1747">
        <v>10398.6</v>
      </c>
      <c r="P1747">
        <v>4521.3100000000004</v>
      </c>
      <c r="Q1747">
        <v>4708.49</v>
      </c>
      <c r="R1747">
        <v>21065.5</v>
      </c>
      <c r="S1747">
        <v>14407.952408521978</v>
      </c>
      <c r="T1747">
        <v>10256.899699819036</v>
      </c>
      <c r="U1747">
        <v>4459.6987269237015</v>
      </c>
      <c r="V1747">
        <v>4644.3280506607553</v>
      </c>
      <c r="W1747">
        <v>20778.443312228366</v>
      </c>
      <c r="X1747" t="s">
        <v>21</v>
      </c>
      <c r="Y1747" t="s">
        <v>21</v>
      </c>
      <c r="Z1747" t="s">
        <v>21</v>
      </c>
      <c r="AA1747" t="s">
        <v>21</v>
      </c>
      <c r="AB1747" t="s">
        <v>21</v>
      </c>
      <c r="AC1747" t="s">
        <v>21</v>
      </c>
      <c r="AD1747" t="s">
        <v>21</v>
      </c>
      <c r="AE1747" t="s">
        <v>21</v>
      </c>
    </row>
    <row r="1748" spans="1:31" x14ac:dyDescent="0.25">
      <c r="A1748">
        <v>2080</v>
      </c>
      <c r="B1748" t="s">
        <v>224</v>
      </c>
      <c r="C1748" t="s">
        <v>225</v>
      </c>
      <c r="D1748">
        <v>333.41130992572579</v>
      </c>
      <c r="E1748">
        <v>412.14478392977719</v>
      </c>
      <c r="F1748">
        <v>512.02196151249154</v>
      </c>
      <c r="G1748">
        <v>504.2307562457799</v>
      </c>
      <c r="H1748">
        <v>320.96415428764351</v>
      </c>
      <c r="I1748">
        <v>28.488</v>
      </c>
      <c r="J1748">
        <v>50.652999999999999</v>
      </c>
      <c r="K1748">
        <v>72.472000000000008</v>
      </c>
      <c r="L1748">
        <v>28.488</v>
      </c>
      <c r="M1748">
        <v>28.488</v>
      </c>
      <c r="N1748">
        <v>17781.3</v>
      </c>
      <c r="O1748">
        <v>12540.5</v>
      </c>
      <c r="P1748">
        <v>4850.7700000000004</v>
      </c>
      <c r="Q1748">
        <v>5082</v>
      </c>
      <c r="R1748">
        <v>26473.8</v>
      </c>
      <c r="S1748">
        <v>17538.996656510702</v>
      </c>
      <c r="T1748">
        <v>12369.612321426021</v>
      </c>
      <c r="U1748">
        <v>4784.6692205576892</v>
      </c>
      <c r="V1748">
        <v>5012.7482809686244</v>
      </c>
      <c r="W1748">
        <v>26113.045147718844</v>
      </c>
      <c r="X1748" t="s">
        <v>21</v>
      </c>
      <c r="Y1748" t="s">
        <v>21</v>
      </c>
      <c r="Z1748" t="s">
        <v>21</v>
      </c>
      <c r="AA1748" t="s">
        <v>21</v>
      </c>
      <c r="AB1748" t="s">
        <v>21</v>
      </c>
      <c r="AC1748" t="s">
        <v>21</v>
      </c>
      <c r="AD1748" t="s">
        <v>21</v>
      </c>
      <c r="AE1748" t="s">
        <v>21</v>
      </c>
    </row>
    <row r="1749" spans="1:31" x14ac:dyDescent="0.25">
      <c r="A1749">
        <v>2085</v>
      </c>
      <c r="B1749" t="s">
        <v>224</v>
      </c>
      <c r="C1749" t="s">
        <v>225</v>
      </c>
      <c r="D1749">
        <v>334.13652937204591</v>
      </c>
      <c r="E1749">
        <v>420.58357528696831</v>
      </c>
      <c r="F1749">
        <v>535.04044564483456</v>
      </c>
      <c r="G1749">
        <v>525.76147029034439</v>
      </c>
      <c r="H1749">
        <v>321.13914584740041</v>
      </c>
      <c r="I1749">
        <v>25.949000000000002</v>
      </c>
      <c r="J1749">
        <v>48.116999999999997</v>
      </c>
      <c r="K1749">
        <v>71.414999999999992</v>
      </c>
      <c r="L1749">
        <v>25.949000000000002</v>
      </c>
      <c r="M1749">
        <v>25.949000000000002</v>
      </c>
      <c r="N1749">
        <v>21430.2</v>
      </c>
      <c r="O1749">
        <v>15039.1</v>
      </c>
      <c r="P1749">
        <v>5176.3</v>
      </c>
      <c r="Q1749">
        <v>5457.45</v>
      </c>
      <c r="R1749">
        <v>32923.4</v>
      </c>
      <c r="S1749">
        <v>21138.173595201461</v>
      </c>
      <c r="T1749">
        <v>14834.16424091209</v>
      </c>
      <c r="U1749">
        <v>5105.763267764245</v>
      </c>
      <c r="V1749">
        <v>5383.0820751617903</v>
      </c>
      <c r="W1749">
        <v>32474.75733050815</v>
      </c>
      <c r="X1749" t="s">
        <v>21</v>
      </c>
      <c r="Y1749" t="s">
        <v>21</v>
      </c>
      <c r="Z1749" t="s">
        <v>21</v>
      </c>
      <c r="AA1749" t="s">
        <v>21</v>
      </c>
      <c r="AB1749" t="s">
        <v>21</v>
      </c>
      <c r="AC1749" t="s">
        <v>21</v>
      </c>
      <c r="AD1749" t="s">
        <v>21</v>
      </c>
      <c r="AE1749" t="s">
        <v>21</v>
      </c>
    </row>
    <row r="1750" spans="1:31" x14ac:dyDescent="0.25">
      <c r="A1750">
        <v>2090</v>
      </c>
      <c r="B1750" t="s">
        <v>224</v>
      </c>
      <c r="C1750" t="s">
        <v>225</v>
      </c>
      <c r="D1750">
        <v>332.82591998649559</v>
      </c>
      <c r="E1750">
        <v>426.83490884537468</v>
      </c>
      <c r="F1750">
        <v>556.47545577312621</v>
      </c>
      <c r="G1750">
        <v>545.62277177582712</v>
      </c>
      <c r="H1750">
        <v>319.51701553004727</v>
      </c>
      <c r="I1750">
        <v>23.69499999999999</v>
      </c>
      <c r="J1750">
        <v>45.683</v>
      </c>
      <c r="K1750">
        <v>70.320999999999998</v>
      </c>
      <c r="L1750">
        <v>23.69499999999999</v>
      </c>
      <c r="M1750">
        <v>23.69499999999999</v>
      </c>
      <c r="N1750">
        <v>25573.9</v>
      </c>
      <c r="O1750">
        <v>17901.900000000001</v>
      </c>
      <c r="P1750">
        <v>5480.82</v>
      </c>
      <c r="Q1750">
        <v>5817.47</v>
      </c>
      <c r="R1750">
        <v>40531.599999999999</v>
      </c>
      <c r="S1750">
        <v>25225.407961956615</v>
      </c>
      <c r="T1750">
        <v>17657.953256802877</v>
      </c>
      <c r="U1750">
        <v>5406.1336153676612</v>
      </c>
      <c r="V1750">
        <v>5738.1961318548883</v>
      </c>
      <c r="W1750">
        <v>39979.281429537172</v>
      </c>
      <c r="X1750" t="s">
        <v>21</v>
      </c>
      <c r="Y1750" t="s">
        <v>21</v>
      </c>
      <c r="Z1750" t="s">
        <v>21</v>
      </c>
      <c r="AA1750" t="s">
        <v>21</v>
      </c>
      <c r="AB1750" t="s">
        <v>21</v>
      </c>
      <c r="AC1750" t="s">
        <v>21</v>
      </c>
      <c r="AD1750" t="s">
        <v>21</v>
      </c>
      <c r="AE1750" t="s">
        <v>21</v>
      </c>
    </row>
    <row r="1751" spans="1:31" x14ac:dyDescent="0.25">
      <c r="A1751">
        <v>2095</v>
      </c>
      <c r="B1751" t="s">
        <v>224</v>
      </c>
      <c r="C1751" t="s">
        <v>225</v>
      </c>
      <c r="D1751">
        <v>329.62104996623901</v>
      </c>
      <c r="E1751">
        <v>431.28463875759621</v>
      </c>
      <c r="F1751">
        <v>576.7365800135035</v>
      </c>
      <c r="G1751">
        <v>564.22094024307899</v>
      </c>
      <c r="H1751">
        <v>316.24825286968257</v>
      </c>
      <c r="I1751">
        <v>21.690999999999999</v>
      </c>
      <c r="J1751">
        <v>43.357999999999997</v>
      </c>
      <c r="K1751">
        <v>69.19</v>
      </c>
      <c r="L1751">
        <v>21.690999999999999</v>
      </c>
      <c r="M1751">
        <v>21.690999999999999</v>
      </c>
      <c r="N1751">
        <v>30242.6</v>
      </c>
      <c r="O1751">
        <v>21145.4</v>
      </c>
      <c r="P1751">
        <v>5759.16</v>
      </c>
      <c r="Q1751">
        <v>6156.82</v>
      </c>
      <c r="R1751">
        <v>49441.3</v>
      </c>
      <c r="S1751">
        <v>29830.488225506044</v>
      </c>
      <c r="T1751">
        <v>20857.254525854773</v>
      </c>
      <c r="U1751">
        <v>5680.6807142509369</v>
      </c>
      <c r="V1751">
        <v>6072.9218558113425</v>
      </c>
      <c r="W1751">
        <v>48767.570166047633</v>
      </c>
      <c r="X1751" t="s">
        <v>21</v>
      </c>
      <c r="Y1751" t="s">
        <v>21</v>
      </c>
      <c r="Z1751" t="s">
        <v>21</v>
      </c>
      <c r="AA1751" t="s">
        <v>21</v>
      </c>
      <c r="AB1751" t="s">
        <v>21</v>
      </c>
      <c r="AC1751" t="s">
        <v>21</v>
      </c>
      <c r="AD1751" t="s">
        <v>21</v>
      </c>
      <c r="AE1751" t="s">
        <v>21</v>
      </c>
    </row>
    <row r="1752" spans="1:31" x14ac:dyDescent="0.25">
      <c r="A1752">
        <v>2100</v>
      </c>
      <c r="B1752" t="s">
        <v>224</v>
      </c>
      <c r="C1752" t="s">
        <v>225</v>
      </c>
      <c r="D1752">
        <v>324.60559588116138</v>
      </c>
      <c r="E1752">
        <v>434.05541019581369</v>
      </c>
      <c r="F1752">
        <v>595.41414584740039</v>
      </c>
      <c r="G1752">
        <v>581.28155806887241</v>
      </c>
      <c r="H1752">
        <v>311.42022282241732</v>
      </c>
      <c r="I1752">
        <v>19.905000000000001</v>
      </c>
      <c r="J1752">
        <v>41.143999999999998</v>
      </c>
      <c r="K1752">
        <v>68.021999999999991</v>
      </c>
      <c r="L1752">
        <v>19.905000000000001</v>
      </c>
      <c r="M1752">
        <v>19.905000000000001</v>
      </c>
      <c r="N1752">
        <v>35465.4</v>
      </c>
      <c r="O1752">
        <v>24790.799999999999</v>
      </c>
      <c r="P1752">
        <v>6015.1</v>
      </c>
      <c r="Q1752">
        <v>6478.53</v>
      </c>
      <c r="R1752">
        <v>59805.2</v>
      </c>
      <c r="S1752">
        <v>34982.117844129214</v>
      </c>
      <c r="T1752">
        <v>24452.979158566897</v>
      </c>
      <c r="U1752">
        <v>5933.1330548709902</v>
      </c>
      <c r="V1752">
        <v>6390.2479576355099</v>
      </c>
      <c r="W1752">
        <v>58990.2427180214</v>
      </c>
      <c r="X1752" t="s">
        <v>21</v>
      </c>
      <c r="Y1752" t="s">
        <v>21</v>
      </c>
      <c r="Z1752" t="s">
        <v>21</v>
      </c>
      <c r="AA1752" t="s">
        <v>21</v>
      </c>
      <c r="AB1752" t="s">
        <v>21</v>
      </c>
      <c r="AC1752" t="s">
        <v>21</v>
      </c>
      <c r="AD1752" t="s">
        <v>21</v>
      </c>
      <c r="AE1752" t="s">
        <v>21</v>
      </c>
    </row>
    <row r="1753" spans="1:31" x14ac:dyDescent="0.25">
      <c r="A1753">
        <v>2020</v>
      </c>
      <c r="B1753" t="s">
        <v>226</v>
      </c>
      <c r="C1753" t="s">
        <v>227</v>
      </c>
      <c r="D1753">
        <v>99.938024049103532</v>
      </c>
      <c r="E1753">
        <v>99.938024049103532</v>
      </c>
      <c r="F1753">
        <v>99.938024049103532</v>
      </c>
      <c r="G1753">
        <v>99.938024049103532</v>
      </c>
      <c r="H1753">
        <v>99.938024049103532</v>
      </c>
      <c r="I1753">
        <v>22.8</v>
      </c>
      <c r="J1753">
        <v>22.8</v>
      </c>
      <c r="K1753">
        <v>22.8</v>
      </c>
      <c r="L1753">
        <v>22.8</v>
      </c>
      <c r="M1753">
        <v>22.8</v>
      </c>
      <c r="N1753">
        <v>26006</v>
      </c>
      <c r="O1753">
        <v>26006</v>
      </c>
      <c r="P1753">
        <v>26006</v>
      </c>
      <c r="Q1753">
        <v>26006</v>
      </c>
      <c r="R1753">
        <v>26006</v>
      </c>
      <c r="S1753">
        <v>25651.619794346723</v>
      </c>
      <c r="T1753">
        <v>25651.619794346723</v>
      </c>
      <c r="U1753">
        <v>25651.619794346723</v>
      </c>
      <c r="V1753">
        <v>25651.619794346723</v>
      </c>
      <c r="W1753">
        <v>25651.619794346723</v>
      </c>
      <c r="X1753" t="s">
        <v>21</v>
      </c>
      <c r="Y1753" t="s">
        <v>21</v>
      </c>
      <c r="Z1753" t="s">
        <v>21</v>
      </c>
      <c r="AA1753" t="s">
        <v>21</v>
      </c>
      <c r="AB1753" t="s">
        <v>21</v>
      </c>
      <c r="AC1753" t="s">
        <v>21</v>
      </c>
      <c r="AD1753" t="s">
        <v>21</v>
      </c>
      <c r="AE1753" t="s">
        <v>21</v>
      </c>
    </row>
    <row r="1754" spans="1:31" x14ac:dyDescent="0.25">
      <c r="A1754">
        <v>2025</v>
      </c>
      <c r="B1754" t="s">
        <v>226</v>
      </c>
      <c r="C1754" t="s">
        <v>227</v>
      </c>
      <c r="D1754">
        <v>104.8773168685899</v>
      </c>
      <c r="E1754">
        <v>105.1465293528057</v>
      </c>
      <c r="F1754">
        <v>104.8999034038775</v>
      </c>
      <c r="G1754">
        <v>105.4271516861928</v>
      </c>
      <c r="H1754">
        <v>105.86493803010529</v>
      </c>
      <c r="I1754">
        <v>20.96299999999999</v>
      </c>
      <c r="J1754">
        <v>21.225999999999999</v>
      </c>
      <c r="K1754">
        <v>22.663</v>
      </c>
      <c r="L1754">
        <v>20.96299999999999</v>
      </c>
      <c r="M1754">
        <v>20.96299999999999</v>
      </c>
      <c r="N1754">
        <v>31479.4</v>
      </c>
      <c r="O1754">
        <v>31398.799999999999</v>
      </c>
      <c r="P1754">
        <v>31472.6</v>
      </c>
      <c r="Q1754">
        <v>31315.200000000001</v>
      </c>
      <c r="R1754">
        <v>31185.7</v>
      </c>
      <c r="S1754">
        <v>31050.434521039693</v>
      </c>
      <c r="T1754">
        <v>30970.932846217562</v>
      </c>
      <c r="U1754">
        <v>31043.727183709783</v>
      </c>
      <c r="V1754">
        <v>30888.472051985176</v>
      </c>
      <c r="W1754">
        <v>30760.736730775923</v>
      </c>
      <c r="X1754" t="s">
        <v>21</v>
      </c>
      <c r="Y1754" t="s">
        <v>21</v>
      </c>
      <c r="Z1754" t="s">
        <v>21</v>
      </c>
      <c r="AA1754" t="s">
        <v>21</v>
      </c>
      <c r="AB1754" t="s">
        <v>21</v>
      </c>
      <c r="AC1754" t="s">
        <v>21</v>
      </c>
      <c r="AD1754" t="s">
        <v>21</v>
      </c>
      <c r="AE1754" t="s">
        <v>21</v>
      </c>
    </row>
    <row r="1755" spans="1:31" x14ac:dyDescent="0.25">
      <c r="A1755">
        <v>2030</v>
      </c>
      <c r="B1755" t="s">
        <v>226</v>
      </c>
      <c r="C1755" t="s">
        <v>227</v>
      </c>
      <c r="D1755">
        <v>109.1861579876514</v>
      </c>
      <c r="E1755">
        <v>109.9698523199724</v>
      </c>
      <c r="F1755">
        <v>109.6382914295923</v>
      </c>
      <c r="G1755">
        <v>110.79664850821069</v>
      </c>
      <c r="H1755">
        <v>111.2538146384004</v>
      </c>
      <c r="I1755">
        <v>19.02</v>
      </c>
      <c r="J1755">
        <v>19.772000000000009</v>
      </c>
      <c r="K1755">
        <v>22.510999999999999</v>
      </c>
      <c r="L1755">
        <v>19.02</v>
      </c>
      <c r="M1755">
        <v>19.02</v>
      </c>
      <c r="N1755">
        <v>36831.199999999997</v>
      </c>
      <c r="O1755">
        <v>36527.9</v>
      </c>
      <c r="P1755">
        <v>36580.199999999997</v>
      </c>
      <c r="Q1755">
        <v>36273.5</v>
      </c>
      <c r="R1755">
        <v>36209.1</v>
      </c>
      <c r="S1755">
        <v>36329.306274303737</v>
      </c>
      <c r="T1755">
        <v>36030.139301927156</v>
      </c>
      <c r="U1755">
        <v>36081.726616979235</v>
      </c>
      <c r="V1755">
        <v>35779.205975937701</v>
      </c>
      <c r="W1755">
        <v>35715.683545930937</v>
      </c>
      <c r="X1755">
        <v>207.67200789793321</v>
      </c>
      <c r="Y1755">
        <v>115.37333772107399</v>
      </c>
      <c r="Z1755">
        <v>1.5</v>
      </c>
      <c r="AA1755">
        <v>2.7</v>
      </c>
      <c r="AB1755">
        <v>0.12928989512790701</v>
      </c>
      <c r="AC1755">
        <v>0.13100643322093</v>
      </c>
      <c r="AD1755">
        <v>2621.7438900000002</v>
      </c>
      <c r="AE1755">
        <v>2650.7575363167362</v>
      </c>
    </row>
    <row r="1756" spans="1:31" x14ac:dyDescent="0.25">
      <c r="A1756">
        <v>2035</v>
      </c>
      <c r="B1756" t="s">
        <v>226</v>
      </c>
      <c r="C1756" t="s">
        <v>227</v>
      </c>
      <c r="D1756">
        <v>112.8055753222644</v>
      </c>
      <c r="E1756">
        <v>114.3146944201356</v>
      </c>
      <c r="F1756">
        <v>114.04016763515099</v>
      </c>
      <c r="G1756">
        <v>115.9253181767252</v>
      </c>
      <c r="H1756">
        <v>116.04423133408631</v>
      </c>
      <c r="I1756">
        <v>17.009</v>
      </c>
      <c r="J1756">
        <v>18.428000000000001</v>
      </c>
      <c r="K1756">
        <v>22.343999999999991</v>
      </c>
      <c r="L1756">
        <v>17.009</v>
      </c>
      <c r="M1756">
        <v>17.009</v>
      </c>
      <c r="N1756">
        <v>42331.6</v>
      </c>
      <c r="O1756">
        <v>41304.5</v>
      </c>
      <c r="P1756">
        <v>40648.800000000003</v>
      </c>
      <c r="Q1756">
        <v>40912.5</v>
      </c>
      <c r="R1756">
        <v>42056.2</v>
      </c>
      <c r="S1756">
        <v>41754.753075688983</v>
      </c>
      <c r="T1756">
        <v>40741.649226932022</v>
      </c>
      <c r="U1756">
        <v>40094.88436116439</v>
      </c>
      <c r="V1756">
        <v>40354.99095732563</v>
      </c>
      <c r="W1756">
        <v>41483.105913827756</v>
      </c>
      <c r="X1756" t="s">
        <v>21</v>
      </c>
      <c r="Y1756" t="s">
        <v>21</v>
      </c>
      <c r="Z1756" t="s">
        <v>21</v>
      </c>
      <c r="AA1756" t="s">
        <v>21</v>
      </c>
      <c r="AB1756" t="s">
        <v>21</v>
      </c>
      <c r="AC1756" t="s">
        <v>21</v>
      </c>
      <c r="AD1756" t="s">
        <v>21</v>
      </c>
      <c r="AE1756" t="s">
        <v>21</v>
      </c>
    </row>
    <row r="1757" spans="1:31" x14ac:dyDescent="0.25">
      <c r="A1757">
        <v>2040</v>
      </c>
      <c r="B1757" t="s">
        <v>226</v>
      </c>
      <c r="C1757" t="s">
        <v>227</v>
      </c>
      <c r="D1757">
        <v>115.6953709563622</v>
      </c>
      <c r="E1757">
        <v>118.1119818556751</v>
      </c>
      <c r="F1757">
        <v>118.0264836891846</v>
      </c>
      <c r="G1757">
        <v>120.70829485133579</v>
      </c>
      <c r="H1757">
        <v>120.1799261751267</v>
      </c>
      <c r="I1757">
        <v>14.974999999999991</v>
      </c>
      <c r="J1757">
        <v>17.186000000000011</v>
      </c>
      <c r="K1757">
        <v>22.158000000000001</v>
      </c>
      <c r="L1757">
        <v>14.974999999999991</v>
      </c>
      <c r="M1757">
        <v>14.974999999999991</v>
      </c>
      <c r="N1757">
        <v>47146.1</v>
      </c>
      <c r="O1757">
        <v>45147.6</v>
      </c>
      <c r="P1757">
        <v>43215.4</v>
      </c>
      <c r="Q1757">
        <v>44706.400000000001</v>
      </c>
      <c r="R1757">
        <v>48094.9</v>
      </c>
      <c r="S1757">
        <v>46503.646542576716</v>
      </c>
      <c r="T1757">
        <v>44532.37982877982</v>
      </c>
      <c r="U1757">
        <v>42626.509653949528</v>
      </c>
      <c r="V1757">
        <v>44097.19200084528</v>
      </c>
      <c r="W1757">
        <v>47439.517374726071</v>
      </c>
      <c r="X1757" t="s">
        <v>21</v>
      </c>
      <c r="Y1757" t="s">
        <v>21</v>
      </c>
      <c r="Z1757" t="s">
        <v>21</v>
      </c>
      <c r="AA1757" t="s">
        <v>21</v>
      </c>
      <c r="AB1757" t="s">
        <v>21</v>
      </c>
      <c r="AC1757" t="s">
        <v>21</v>
      </c>
      <c r="AD1757" t="s">
        <v>21</v>
      </c>
      <c r="AE1757" t="s">
        <v>21</v>
      </c>
    </row>
    <row r="1758" spans="1:31" x14ac:dyDescent="0.25">
      <c r="A1758">
        <v>2045</v>
      </c>
      <c r="B1758" t="s">
        <v>226</v>
      </c>
      <c r="C1758" t="s">
        <v>227</v>
      </c>
      <c r="D1758">
        <v>118.1280246850028</v>
      </c>
      <c r="E1758">
        <v>121.4023788687655</v>
      </c>
      <c r="F1758">
        <v>121.4309337726085</v>
      </c>
      <c r="G1758">
        <v>124.9331760744426</v>
      </c>
      <c r="H1758">
        <v>123.91994331412521</v>
      </c>
      <c r="I1758">
        <v>12.971</v>
      </c>
      <c r="J1758">
        <v>16.03700000000001</v>
      </c>
      <c r="K1758">
        <v>21.95399999999999</v>
      </c>
      <c r="L1758">
        <v>12.971</v>
      </c>
      <c r="M1758">
        <v>12.971</v>
      </c>
      <c r="N1758">
        <v>51281</v>
      </c>
      <c r="O1758">
        <v>48439.4</v>
      </c>
      <c r="P1758">
        <v>44973.3</v>
      </c>
      <c r="Q1758">
        <v>48063.7</v>
      </c>
      <c r="R1758">
        <v>54048.2</v>
      </c>
      <c r="S1758">
        <v>50582.200825728461</v>
      </c>
      <c r="T1758">
        <v>47779.322920336796</v>
      </c>
      <c r="U1758">
        <v>44360.454991044127</v>
      </c>
      <c r="V1758">
        <v>47408.74253285944</v>
      </c>
      <c r="W1758">
        <v>53311.692569745843</v>
      </c>
      <c r="X1758" t="s">
        <v>21</v>
      </c>
      <c r="Y1758" t="s">
        <v>21</v>
      </c>
      <c r="Z1758" t="s">
        <v>21</v>
      </c>
      <c r="AA1758" t="s">
        <v>21</v>
      </c>
      <c r="AB1758" t="s">
        <v>21</v>
      </c>
      <c r="AC1758" t="s">
        <v>21</v>
      </c>
      <c r="AD1758" t="s">
        <v>21</v>
      </c>
      <c r="AE1758" t="s">
        <v>21</v>
      </c>
    </row>
    <row r="1759" spans="1:31" x14ac:dyDescent="0.25">
      <c r="A1759">
        <v>2050</v>
      </c>
      <c r="B1759" t="s">
        <v>226</v>
      </c>
      <c r="C1759" t="s">
        <v>227</v>
      </c>
      <c r="D1759">
        <v>120.0620970745604</v>
      </c>
      <c r="E1759">
        <v>124.1852465320781</v>
      </c>
      <c r="F1759">
        <v>124.3343467346574</v>
      </c>
      <c r="G1759">
        <v>128.6633367752641</v>
      </c>
      <c r="H1759">
        <v>127.1897856413952</v>
      </c>
      <c r="I1759">
        <v>11.048</v>
      </c>
      <c r="J1759">
        <v>14.974</v>
      </c>
      <c r="K1759">
        <v>21.73</v>
      </c>
      <c r="L1759">
        <v>11.048</v>
      </c>
      <c r="M1759">
        <v>11.048</v>
      </c>
      <c r="N1759">
        <v>54924.1</v>
      </c>
      <c r="O1759">
        <v>51481.7</v>
      </c>
      <c r="P1759">
        <v>46356.5</v>
      </c>
      <c r="Q1759">
        <v>51201.8</v>
      </c>
      <c r="R1759">
        <v>59730.6</v>
      </c>
      <c r="S1759">
        <v>54175.656800226054</v>
      </c>
      <c r="T1759">
        <v>50780.165914274381</v>
      </c>
      <c r="U1759">
        <v>45724.806313798115</v>
      </c>
      <c r="V1759">
        <v>50504.08007329778</v>
      </c>
      <c r="W1759">
        <v>58916.659282019777</v>
      </c>
      <c r="X1759">
        <v>261.5128988344344</v>
      </c>
      <c r="Y1759">
        <v>115.37333772107399</v>
      </c>
      <c r="Z1759">
        <v>1.5</v>
      </c>
      <c r="AA1759">
        <v>3.4</v>
      </c>
      <c r="AB1759">
        <v>0.14539873703488401</v>
      </c>
      <c r="AC1759">
        <v>0.15900393469767399</v>
      </c>
      <c r="AD1759">
        <v>2647.9613288999999</v>
      </c>
      <c r="AE1759">
        <v>13.597280367552001</v>
      </c>
    </row>
    <row r="1760" spans="1:31" x14ac:dyDescent="0.25">
      <c r="A1760">
        <v>2055</v>
      </c>
      <c r="B1760" t="s">
        <v>226</v>
      </c>
      <c r="C1760" t="s">
        <v>227</v>
      </c>
      <c r="D1760">
        <v>121.4250865277176</v>
      </c>
      <c r="E1760">
        <v>126.4570268379759</v>
      </c>
      <c r="F1760">
        <v>126.8381787845846</v>
      </c>
      <c r="G1760">
        <v>131.98776348182079</v>
      </c>
      <c r="H1760">
        <v>129.89844083563219</v>
      </c>
      <c r="I1760">
        <v>9.257000000000005</v>
      </c>
      <c r="J1760">
        <v>13.989000000000001</v>
      </c>
      <c r="K1760">
        <v>21.481999999999999</v>
      </c>
      <c r="L1760">
        <v>9.257000000000005</v>
      </c>
      <c r="M1760">
        <v>9.257000000000005</v>
      </c>
      <c r="N1760">
        <v>58367.4</v>
      </c>
      <c r="O1760">
        <v>54469.9</v>
      </c>
      <c r="P1760">
        <v>47535.4</v>
      </c>
      <c r="Q1760">
        <v>54309.5</v>
      </c>
      <c r="R1760">
        <v>65511</v>
      </c>
      <c r="S1760">
        <v>57572.035422000808</v>
      </c>
      <c r="T1760">
        <v>53727.646121513753</v>
      </c>
      <c r="U1760">
        <v>46887.641604713885</v>
      </c>
      <c r="V1760">
        <v>53569.431870378889</v>
      </c>
      <c r="W1760">
        <v>64618.290561695307</v>
      </c>
      <c r="X1760" t="s">
        <v>21</v>
      </c>
      <c r="Y1760" t="s">
        <v>21</v>
      </c>
      <c r="Z1760" t="s">
        <v>21</v>
      </c>
      <c r="AA1760" t="s">
        <v>21</v>
      </c>
      <c r="AB1760" t="s">
        <v>21</v>
      </c>
      <c r="AC1760" t="s">
        <v>21</v>
      </c>
      <c r="AD1760" t="s">
        <v>21</v>
      </c>
      <c r="AE1760" t="s">
        <v>21</v>
      </c>
    </row>
    <row r="1761" spans="1:31" x14ac:dyDescent="0.25">
      <c r="A1761">
        <v>2060</v>
      </c>
      <c r="B1761" t="s">
        <v>226</v>
      </c>
      <c r="C1761" t="s">
        <v>227</v>
      </c>
      <c r="D1761">
        <v>122.116184846824</v>
      </c>
      <c r="E1761">
        <v>128.1838990313135</v>
      </c>
      <c r="F1761">
        <v>128.99980317404561</v>
      </c>
      <c r="G1761">
        <v>134.97325286684571</v>
      </c>
      <c r="H1761">
        <v>131.93778180177469</v>
      </c>
      <c r="I1761">
        <v>7.6340000000000003</v>
      </c>
      <c r="J1761">
        <v>13.077</v>
      </c>
      <c r="K1761">
        <v>21.210999999999999</v>
      </c>
      <c r="L1761">
        <v>7.6340000000000003</v>
      </c>
      <c r="M1761">
        <v>7.6340000000000003</v>
      </c>
      <c r="N1761">
        <v>61935.8</v>
      </c>
      <c r="O1761">
        <v>57579.5</v>
      </c>
      <c r="P1761">
        <v>48552.6</v>
      </c>
      <c r="Q1761">
        <v>57467.7</v>
      </c>
      <c r="R1761">
        <v>71845.8</v>
      </c>
      <c r="S1761">
        <v>61091.809323183108</v>
      </c>
      <c r="T1761">
        <v>56794.872027554688</v>
      </c>
      <c r="U1761">
        <v>47890.980359417008</v>
      </c>
      <c r="V1761">
        <v>56684.595510865918</v>
      </c>
      <c r="W1761">
        <v>70866.767108385597</v>
      </c>
      <c r="X1761" t="s">
        <v>21</v>
      </c>
      <c r="Y1761" t="s">
        <v>21</v>
      </c>
      <c r="Z1761" t="s">
        <v>21</v>
      </c>
      <c r="AA1761" t="s">
        <v>21</v>
      </c>
      <c r="AB1761" t="s">
        <v>21</v>
      </c>
      <c r="AC1761" t="s">
        <v>21</v>
      </c>
      <c r="AD1761" t="s">
        <v>21</v>
      </c>
      <c r="AE1761" t="s">
        <v>21</v>
      </c>
    </row>
    <row r="1762" spans="1:31" x14ac:dyDescent="0.25">
      <c r="A1762">
        <v>2065</v>
      </c>
      <c r="B1762" t="s">
        <v>226</v>
      </c>
      <c r="C1762" t="s">
        <v>227</v>
      </c>
      <c r="D1762">
        <v>122.0567131276855</v>
      </c>
      <c r="E1762">
        <v>129.24536929091181</v>
      </c>
      <c r="F1762">
        <v>130.7512483307645</v>
      </c>
      <c r="G1762">
        <v>137.46549943828899</v>
      </c>
      <c r="H1762">
        <v>133.1096078318561</v>
      </c>
      <c r="I1762">
        <v>6.203000000000003</v>
      </c>
      <c r="J1762">
        <v>12.23</v>
      </c>
      <c r="K1762">
        <v>20.914000000000001</v>
      </c>
      <c r="L1762">
        <v>6.203000000000003</v>
      </c>
      <c r="M1762">
        <v>6.203000000000003</v>
      </c>
      <c r="N1762">
        <v>65746.5</v>
      </c>
      <c r="O1762">
        <v>60889.7</v>
      </c>
      <c r="P1762">
        <v>49445.7</v>
      </c>
      <c r="Q1762">
        <v>60762.9</v>
      </c>
      <c r="R1762">
        <v>78932.800000000003</v>
      </c>
      <c r="S1762">
        <v>64850.58143540017</v>
      </c>
      <c r="T1762">
        <v>60059.964384827872</v>
      </c>
      <c r="U1762">
        <v>48771.910207849331</v>
      </c>
      <c r="V1762">
        <v>59934.892271087847</v>
      </c>
      <c r="W1762">
        <v>77857.193528539996</v>
      </c>
      <c r="X1762" t="s">
        <v>21</v>
      </c>
      <c r="Y1762" t="s">
        <v>21</v>
      </c>
      <c r="Z1762" t="s">
        <v>21</v>
      </c>
      <c r="AA1762" t="s">
        <v>21</v>
      </c>
      <c r="AB1762" t="s">
        <v>21</v>
      </c>
      <c r="AC1762" t="s">
        <v>21</v>
      </c>
      <c r="AD1762" t="s">
        <v>21</v>
      </c>
      <c r="AE1762" t="s">
        <v>21</v>
      </c>
    </row>
    <row r="1763" spans="1:31" x14ac:dyDescent="0.25">
      <c r="A1763">
        <v>2070</v>
      </c>
      <c r="B1763" t="s">
        <v>226</v>
      </c>
      <c r="C1763" t="s">
        <v>227</v>
      </c>
      <c r="D1763">
        <v>121.28843178163829</v>
      </c>
      <c r="E1763">
        <v>129.65331076395719</v>
      </c>
      <c r="F1763">
        <v>132.12395190179291</v>
      </c>
      <c r="G1763">
        <v>139.47002340714809</v>
      </c>
      <c r="H1763">
        <v>133.45447415675221</v>
      </c>
      <c r="I1763">
        <v>4.9749999999999943</v>
      </c>
      <c r="J1763">
        <v>11.44499999999999</v>
      </c>
      <c r="K1763">
        <v>20.588999999999999</v>
      </c>
      <c r="L1763">
        <v>4.9749999999999943</v>
      </c>
      <c r="M1763">
        <v>4.9749999999999943</v>
      </c>
      <c r="N1763">
        <v>69646</v>
      </c>
      <c r="O1763">
        <v>64280.5</v>
      </c>
      <c r="P1763">
        <v>50132.4</v>
      </c>
      <c r="Q1763">
        <v>64129.1</v>
      </c>
      <c r="R1763">
        <v>86636.800000000003</v>
      </c>
      <c r="S1763">
        <v>68696.943482160728</v>
      </c>
      <c r="T1763">
        <v>63404.558416923195</v>
      </c>
      <c r="U1763">
        <v>49449.252640856255</v>
      </c>
      <c r="V1763">
        <v>63255.221524019085</v>
      </c>
      <c r="W1763">
        <v>85456.212174069762</v>
      </c>
      <c r="X1763" t="s">
        <v>21</v>
      </c>
      <c r="Y1763" t="s">
        <v>21</v>
      </c>
      <c r="Z1763" t="s">
        <v>21</v>
      </c>
      <c r="AA1763" t="s">
        <v>21</v>
      </c>
      <c r="AB1763" t="s">
        <v>21</v>
      </c>
      <c r="AC1763" t="s">
        <v>21</v>
      </c>
      <c r="AD1763" t="s">
        <v>21</v>
      </c>
      <c r="AE1763" t="s">
        <v>21</v>
      </c>
    </row>
    <row r="1764" spans="1:31" x14ac:dyDescent="0.25">
      <c r="A1764">
        <v>2075</v>
      </c>
      <c r="B1764" t="s">
        <v>226</v>
      </c>
      <c r="C1764" t="s">
        <v>227</v>
      </c>
      <c r="D1764">
        <v>119.8425301522222</v>
      </c>
      <c r="E1764">
        <v>129.3752774488934</v>
      </c>
      <c r="F1764">
        <v>133.13227309752571</v>
      </c>
      <c r="G1764">
        <v>140.96813842012321</v>
      </c>
      <c r="H1764">
        <v>132.99523378381241</v>
      </c>
      <c r="I1764">
        <v>3.9440000000000031</v>
      </c>
      <c r="J1764">
        <v>10.71599999999999</v>
      </c>
      <c r="K1764">
        <v>20.233999999999991</v>
      </c>
      <c r="L1764">
        <v>3.9440000000000031</v>
      </c>
      <c r="M1764">
        <v>3.9440000000000031</v>
      </c>
      <c r="N1764">
        <v>73603.100000000006</v>
      </c>
      <c r="O1764">
        <v>67759.899999999994</v>
      </c>
      <c r="P1764">
        <v>50651.8</v>
      </c>
      <c r="Q1764">
        <v>67638.8</v>
      </c>
      <c r="R1764">
        <v>94951.2</v>
      </c>
      <c r="S1764">
        <v>72600.120621598151</v>
      </c>
      <c r="T1764">
        <v>66836.545108934646</v>
      </c>
      <c r="U1764">
        <v>49961.574848084725</v>
      </c>
      <c r="V1764">
        <v>66717.095322074107</v>
      </c>
      <c r="W1764">
        <v>93657.312982272342</v>
      </c>
      <c r="X1764" t="s">
        <v>21</v>
      </c>
      <c r="Y1764" t="s">
        <v>21</v>
      </c>
      <c r="Z1764" t="s">
        <v>21</v>
      </c>
      <c r="AA1764" t="s">
        <v>21</v>
      </c>
      <c r="AB1764" t="s">
        <v>21</v>
      </c>
      <c r="AC1764" t="s">
        <v>21</v>
      </c>
      <c r="AD1764" t="s">
        <v>21</v>
      </c>
      <c r="AE1764" t="s">
        <v>21</v>
      </c>
    </row>
    <row r="1765" spans="1:31" x14ac:dyDescent="0.25">
      <c r="A1765">
        <v>2080</v>
      </c>
      <c r="B1765" t="s">
        <v>226</v>
      </c>
      <c r="C1765" t="s">
        <v>227</v>
      </c>
      <c r="D1765">
        <v>117.73744023304189</v>
      </c>
      <c r="E1765">
        <v>128.45503435369929</v>
      </c>
      <c r="F1765">
        <v>133.88158950584571</v>
      </c>
      <c r="G1765">
        <v>142.0370698974385</v>
      </c>
      <c r="H1765">
        <v>131.73563246235321</v>
      </c>
      <c r="I1765">
        <v>3.0960000000000041</v>
      </c>
      <c r="J1765">
        <v>10.038</v>
      </c>
      <c r="K1765">
        <v>19.847999999999999</v>
      </c>
      <c r="L1765">
        <v>3.0960000000000041</v>
      </c>
      <c r="M1765">
        <v>3.0960000000000041</v>
      </c>
      <c r="N1765">
        <v>77637.5</v>
      </c>
      <c r="O1765">
        <v>71355.8</v>
      </c>
      <c r="P1765">
        <v>51030.6</v>
      </c>
      <c r="Q1765">
        <v>71345.7</v>
      </c>
      <c r="R1765">
        <v>103943</v>
      </c>
      <c r="S1765">
        <v>76579.544404506407</v>
      </c>
      <c r="T1765">
        <v>70383.444271377608</v>
      </c>
      <c r="U1765">
        <v>50335.212992286004</v>
      </c>
      <c r="V1765">
        <v>70373.481902696411</v>
      </c>
      <c r="W1765">
        <v>102526.58295331006</v>
      </c>
      <c r="X1765" t="s">
        <v>21</v>
      </c>
      <c r="Y1765" t="s">
        <v>21</v>
      </c>
      <c r="Z1765" t="s">
        <v>21</v>
      </c>
      <c r="AA1765" t="s">
        <v>21</v>
      </c>
      <c r="AB1765" t="s">
        <v>21</v>
      </c>
      <c r="AC1765" t="s">
        <v>21</v>
      </c>
      <c r="AD1765" t="s">
        <v>21</v>
      </c>
      <c r="AE1765" t="s">
        <v>21</v>
      </c>
    </row>
    <row r="1766" spans="1:31" x14ac:dyDescent="0.25">
      <c r="A1766">
        <v>2085</v>
      </c>
      <c r="B1766" t="s">
        <v>226</v>
      </c>
      <c r="C1766" t="s">
        <v>227</v>
      </c>
      <c r="D1766">
        <v>114.99590904824051</v>
      </c>
      <c r="E1766">
        <v>126.9715419950884</v>
      </c>
      <c r="F1766">
        <v>134.55707498463241</v>
      </c>
      <c r="G1766">
        <v>142.84851668932691</v>
      </c>
      <c r="H1766">
        <v>129.6809723807765</v>
      </c>
      <c r="I1766">
        <v>2.409999999999997</v>
      </c>
      <c r="J1766">
        <v>9.4069999999999965</v>
      </c>
      <c r="K1766">
        <v>19.43000000000001</v>
      </c>
      <c r="L1766">
        <v>2.409999999999997</v>
      </c>
      <c r="M1766">
        <v>2.409999999999997</v>
      </c>
      <c r="N1766">
        <v>81797.5</v>
      </c>
      <c r="O1766">
        <v>75111.8</v>
      </c>
      <c r="P1766">
        <v>51284.5</v>
      </c>
      <c r="Q1766">
        <v>75279.199999999997</v>
      </c>
      <c r="R1766">
        <v>113724</v>
      </c>
      <c r="S1766">
        <v>80682.856653390598</v>
      </c>
      <c r="T1766">
        <v>74088.261773014397</v>
      </c>
      <c r="U1766">
        <v>50585.653131707084</v>
      </c>
      <c r="V1766">
        <v>74253.380636106507</v>
      </c>
      <c r="W1766">
        <v>112174.29860387168</v>
      </c>
      <c r="X1766" t="s">
        <v>21</v>
      </c>
      <c r="Y1766" t="s">
        <v>21</v>
      </c>
      <c r="Z1766" t="s">
        <v>21</v>
      </c>
      <c r="AA1766" t="s">
        <v>21</v>
      </c>
      <c r="AB1766" t="s">
        <v>21</v>
      </c>
      <c r="AC1766" t="s">
        <v>21</v>
      </c>
      <c r="AD1766" t="s">
        <v>21</v>
      </c>
      <c r="AE1766" t="s">
        <v>21</v>
      </c>
    </row>
    <row r="1767" spans="1:31" x14ac:dyDescent="0.25">
      <c r="A1767">
        <v>2090</v>
      </c>
      <c r="B1767" t="s">
        <v>226</v>
      </c>
      <c r="C1767" t="s">
        <v>227</v>
      </c>
      <c r="D1767">
        <v>111.6860837994071</v>
      </c>
      <c r="E1767">
        <v>125.0960934590193</v>
      </c>
      <c r="F1767">
        <v>135.31147555875859</v>
      </c>
      <c r="G1767">
        <v>143.55980026707769</v>
      </c>
      <c r="H1767">
        <v>126.8846266817264</v>
      </c>
      <c r="I1767">
        <v>1.8640000000000041</v>
      </c>
      <c r="J1767">
        <v>8.8199999999999932</v>
      </c>
      <c r="K1767">
        <v>18.977</v>
      </c>
      <c r="L1767">
        <v>1.8640000000000041</v>
      </c>
      <c r="M1767">
        <v>1.8640000000000041</v>
      </c>
      <c r="N1767">
        <v>86136.1</v>
      </c>
      <c r="O1767">
        <v>79059.3</v>
      </c>
      <c r="P1767">
        <v>51416.5</v>
      </c>
      <c r="Q1767">
        <v>79440.899999999994</v>
      </c>
      <c r="R1767">
        <v>124419</v>
      </c>
      <c r="S1767">
        <v>84962.335144498531</v>
      </c>
      <c r="T1767">
        <v>77981.969730338998</v>
      </c>
      <c r="U1767">
        <v>50715.854385758219</v>
      </c>
      <c r="V1767">
        <v>78358.369719323178</v>
      </c>
      <c r="W1767">
        <v>122723.55930142371</v>
      </c>
      <c r="X1767" t="s">
        <v>21</v>
      </c>
      <c r="Y1767" t="s">
        <v>21</v>
      </c>
      <c r="Z1767" t="s">
        <v>21</v>
      </c>
      <c r="AA1767" t="s">
        <v>21</v>
      </c>
      <c r="AB1767" t="s">
        <v>21</v>
      </c>
      <c r="AC1767" t="s">
        <v>21</v>
      </c>
      <c r="AD1767" t="s">
        <v>21</v>
      </c>
      <c r="AE1767" t="s">
        <v>21</v>
      </c>
    </row>
    <row r="1768" spans="1:31" x14ac:dyDescent="0.25">
      <c r="A1768">
        <v>2095</v>
      </c>
      <c r="B1768" t="s">
        <v>226</v>
      </c>
      <c r="C1768" t="s">
        <v>227</v>
      </c>
      <c r="D1768">
        <v>107.91862306618501</v>
      </c>
      <c r="E1768">
        <v>122.9795846063935</v>
      </c>
      <c r="F1768">
        <v>136.2252415660079</v>
      </c>
      <c r="G1768">
        <v>144.26463098161619</v>
      </c>
      <c r="H1768">
        <v>123.44780024285291</v>
      </c>
      <c r="I1768">
        <v>1.4339999999999971</v>
      </c>
      <c r="J1768">
        <v>8.2729999999999961</v>
      </c>
      <c r="K1768">
        <v>18.489000000000001</v>
      </c>
      <c r="L1768">
        <v>1.4339999999999971</v>
      </c>
      <c r="M1768">
        <v>1.4339999999999971</v>
      </c>
      <c r="N1768">
        <v>90678.7</v>
      </c>
      <c r="O1768">
        <v>83213.600000000006</v>
      </c>
      <c r="P1768">
        <v>51431.4</v>
      </c>
      <c r="Q1768">
        <v>83828.600000000006</v>
      </c>
      <c r="R1768">
        <v>136121</v>
      </c>
      <c r="S1768">
        <v>89443.033755503653</v>
      </c>
      <c r="T1768">
        <v>82079.659652343718</v>
      </c>
      <c r="U1768">
        <v>50730.551345495813</v>
      </c>
      <c r="V1768">
        <v>82686.279131445583</v>
      </c>
      <c r="W1768">
        <v>134266.09774768402</v>
      </c>
      <c r="X1768" t="s">
        <v>21</v>
      </c>
      <c r="Y1768" t="s">
        <v>21</v>
      </c>
      <c r="Z1768" t="s">
        <v>21</v>
      </c>
      <c r="AA1768" t="s">
        <v>21</v>
      </c>
      <c r="AB1768" t="s">
        <v>21</v>
      </c>
      <c r="AC1768" t="s">
        <v>21</v>
      </c>
      <c r="AD1768" t="s">
        <v>21</v>
      </c>
      <c r="AE1768" t="s">
        <v>21</v>
      </c>
    </row>
    <row r="1769" spans="1:31" x14ac:dyDescent="0.25">
      <c r="A1769">
        <v>2100</v>
      </c>
      <c r="B1769" t="s">
        <v>226</v>
      </c>
      <c r="C1769" t="s">
        <v>227</v>
      </c>
      <c r="D1769">
        <v>103.7709672633016</v>
      </c>
      <c r="E1769">
        <v>120.69064713345711</v>
      </c>
      <c r="F1769">
        <v>137.27539584727521</v>
      </c>
      <c r="G1769">
        <v>144.95097216881001</v>
      </c>
      <c r="H1769">
        <v>119.4341980553596</v>
      </c>
      <c r="I1769">
        <v>1.099000000000004</v>
      </c>
      <c r="J1769">
        <v>7.7639999999999958</v>
      </c>
      <c r="K1769">
        <v>17.96599999999999</v>
      </c>
      <c r="L1769">
        <v>1.099000000000004</v>
      </c>
      <c r="M1769">
        <v>1.099000000000004</v>
      </c>
      <c r="N1769">
        <v>95384.8</v>
      </c>
      <c r="O1769">
        <v>87570.9</v>
      </c>
      <c r="P1769">
        <v>51353.4</v>
      </c>
      <c r="Q1769">
        <v>88471.6</v>
      </c>
      <c r="R1769">
        <v>148849</v>
      </c>
      <c r="S1769">
        <v>94085.004374367578</v>
      </c>
      <c r="T1769">
        <v>86377.583321108876</v>
      </c>
      <c r="U1769">
        <v>50653.614240829236</v>
      </c>
      <c r="V1769">
        <v>87266.009605380517</v>
      </c>
      <c r="W1769">
        <v>146820.65503225083</v>
      </c>
      <c r="X1769" t="s">
        <v>21</v>
      </c>
      <c r="Y1769" t="s">
        <v>21</v>
      </c>
      <c r="Z1769" t="s">
        <v>21</v>
      </c>
      <c r="AA1769" t="s">
        <v>21</v>
      </c>
      <c r="AB1769" t="s">
        <v>21</v>
      </c>
      <c r="AC1769" t="s">
        <v>21</v>
      </c>
      <c r="AD1769" t="s">
        <v>21</v>
      </c>
      <c r="AE1769" t="s">
        <v>21</v>
      </c>
    </row>
    <row r="1770" spans="1:31" x14ac:dyDescent="0.25">
      <c r="A1770">
        <v>2020</v>
      </c>
      <c r="B1770" t="s">
        <v>228</v>
      </c>
      <c r="C1770" t="s">
        <v>229</v>
      </c>
      <c r="D1770">
        <v>1702.936666666667</v>
      </c>
      <c r="E1770">
        <v>1702.936666666667</v>
      </c>
      <c r="F1770">
        <v>1702.936666666667</v>
      </c>
      <c r="G1770">
        <v>1702.936666666667</v>
      </c>
      <c r="H1770">
        <v>1702.936666666667</v>
      </c>
      <c r="I1770">
        <v>59.3</v>
      </c>
      <c r="J1770">
        <v>59.3</v>
      </c>
      <c r="K1770">
        <v>59.3</v>
      </c>
      <c r="L1770">
        <v>59.3</v>
      </c>
      <c r="M1770">
        <v>59.3</v>
      </c>
      <c r="N1770">
        <v>13512.5</v>
      </c>
      <c r="O1770">
        <v>13512.5</v>
      </c>
      <c r="P1770">
        <v>13512.5</v>
      </c>
      <c r="Q1770">
        <v>13512.5</v>
      </c>
      <c r="R1770">
        <v>13512.5</v>
      </c>
      <c r="S1770">
        <v>13328.367010348</v>
      </c>
      <c r="T1770">
        <v>13328.367010348</v>
      </c>
      <c r="U1770">
        <v>13328.367010348</v>
      </c>
      <c r="V1770">
        <v>13328.367010348</v>
      </c>
      <c r="W1770">
        <v>13328.367010348</v>
      </c>
      <c r="X1770" t="s">
        <v>21</v>
      </c>
      <c r="Y1770" t="s">
        <v>21</v>
      </c>
      <c r="Z1770" t="s">
        <v>21</v>
      </c>
      <c r="AA1770" t="s">
        <v>21</v>
      </c>
      <c r="AB1770" t="s">
        <v>21</v>
      </c>
      <c r="AC1770" t="s">
        <v>21</v>
      </c>
      <c r="AD1770" t="s">
        <v>21</v>
      </c>
      <c r="AE1770" t="s">
        <v>21</v>
      </c>
    </row>
    <row r="1771" spans="1:31" x14ac:dyDescent="0.25">
      <c r="A1771">
        <v>2025</v>
      </c>
      <c r="B1771" t="s">
        <v>228</v>
      </c>
      <c r="C1771" t="s">
        <v>229</v>
      </c>
      <c r="D1771">
        <v>1821.0433333333331</v>
      </c>
      <c r="E1771">
        <v>1827.1333333333339</v>
      </c>
      <c r="F1771">
        <v>1816.5333333333331</v>
      </c>
      <c r="G1771">
        <v>1832.5533333333301</v>
      </c>
      <c r="H1771">
        <v>1851.6833333333329</v>
      </c>
      <c r="I1771">
        <v>51.929000000000002</v>
      </c>
      <c r="J1771">
        <v>56.307000000000002</v>
      </c>
      <c r="K1771">
        <v>59.012999999999998</v>
      </c>
      <c r="L1771">
        <v>51.929000000000002</v>
      </c>
      <c r="M1771">
        <v>51.929000000000002</v>
      </c>
      <c r="N1771">
        <v>24646.400000000001</v>
      </c>
      <c r="O1771">
        <v>24564.2</v>
      </c>
      <c r="P1771">
        <v>24707.5</v>
      </c>
      <c r="Q1771">
        <v>24491.8</v>
      </c>
      <c r="R1771">
        <v>24238.5</v>
      </c>
      <c r="S1771">
        <v>24310.546877620054</v>
      </c>
      <c r="T1771">
        <v>24229.467005779119</v>
      </c>
      <c r="U1771">
        <v>24370.814276275538</v>
      </c>
      <c r="V1771">
        <v>24158.053590678344</v>
      </c>
      <c r="W1771">
        <v>23908.205275139317</v>
      </c>
      <c r="X1771" t="s">
        <v>21</v>
      </c>
      <c r="Y1771" t="s">
        <v>21</v>
      </c>
      <c r="Z1771" t="s">
        <v>21</v>
      </c>
      <c r="AA1771" t="s">
        <v>21</v>
      </c>
      <c r="AB1771" t="s">
        <v>21</v>
      </c>
      <c r="AC1771" t="s">
        <v>21</v>
      </c>
      <c r="AD1771" t="s">
        <v>21</v>
      </c>
      <c r="AE1771" t="s">
        <v>21</v>
      </c>
    </row>
    <row r="1772" spans="1:31" x14ac:dyDescent="0.25">
      <c r="A1772">
        <v>2030</v>
      </c>
      <c r="B1772" t="s">
        <v>228</v>
      </c>
      <c r="C1772" t="s">
        <v>229</v>
      </c>
      <c r="D1772">
        <v>1918.563333333333</v>
      </c>
      <c r="E1772">
        <v>1935.7333333333329</v>
      </c>
      <c r="F1772">
        <v>1917.136666666667</v>
      </c>
      <c r="G1772">
        <v>1950.68</v>
      </c>
      <c r="H1772">
        <v>1981.0966666666629</v>
      </c>
      <c r="I1772">
        <v>44.960999999999999</v>
      </c>
      <c r="J1772">
        <v>53.395000000000003</v>
      </c>
      <c r="K1772">
        <v>58.701999999999998</v>
      </c>
      <c r="L1772">
        <v>44.960999999999999</v>
      </c>
      <c r="M1772">
        <v>44.960999999999999</v>
      </c>
      <c r="N1772">
        <v>30253.3</v>
      </c>
      <c r="O1772">
        <v>29953.9</v>
      </c>
      <c r="P1772">
        <v>30189.599999999999</v>
      </c>
      <c r="Q1772">
        <v>29739.3</v>
      </c>
      <c r="R1772">
        <v>29350.2</v>
      </c>
      <c r="S1772">
        <v>29841.042418069279</v>
      </c>
      <c r="T1772">
        <v>29545.722300926031</v>
      </c>
      <c r="U1772">
        <v>29778.21044925824</v>
      </c>
      <c r="V1772">
        <v>29334.046625779261</v>
      </c>
      <c r="W1772">
        <v>28950.248838269446</v>
      </c>
      <c r="X1772" t="s">
        <v>21</v>
      </c>
      <c r="Y1772" t="s">
        <v>21</v>
      </c>
      <c r="Z1772">
        <v>0.4</v>
      </c>
      <c r="AA1772">
        <v>0.7</v>
      </c>
      <c r="AB1772" t="s">
        <v>21</v>
      </c>
      <c r="AC1772" t="s">
        <v>21</v>
      </c>
      <c r="AD1772">
        <v>2063.1941845000001</v>
      </c>
      <c r="AE1772" t="s">
        <v>21</v>
      </c>
    </row>
    <row r="1773" spans="1:31" x14ac:dyDescent="0.25">
      <c r="A1773">
        <v>2035</v>
      </c>
      <c r="B1773" t="s">
        <v>228</v>
      </c>
      <c r="C1773" t="s">
        <v>229</v>
      </c>
      <c r="D1773">
        <v>2001.176666666664</v>
      </c>
      <c r="E1773">
        <v>2032.9666666666669</v>
      </c>
      <c r="F1773">
        <v>2008.2266666666669</v>
      </c>
      <c r="G1773">
        <v>2060.5833333333298</v>
      </c>
      <c r="H1773">
        <v>2096.619999999999</v>
      </c>
      <c r="I1773">
        <v>38.625999999999998</v>
      </c>
      <c r="J1773">
        <v>50.585000000000001</v>
      </c>
      <c r="K1773">
        <v>58.363</v>
      </c>
      <c r="L1773">
        <v>38.625999999999998</v>
      </c>
      <c r="M1773">
        <v>38.625999999999998</v>
      </c>
      <c r="N1773">
        <v>36039.300000000003</v>
      </c>
      <c r="O1773">
        <v>35122.5</v>
      </c>
      <c r="P1773">
        <v>34863.300000000003</v>
      </c>
      <c r="Q1773">
        <v>34824</v>
      </c>
      <c r="R1773">
        <v>35202.699999999997</v>
      </c>
      <c r="S1773">
        <v>35548.197387310618</v>
      </c>
      <c r="T1773">
        <v>34643.890495537293</v>
      </c>
      <c r="U1773">
        <v>34388.222578491434</v>
      </c>
      <c r="V1773">
        <v>34349.458114217116</v>
      </c>
      <c r="W1773">
        <v>34722.997621104718</v>
      </c>
      <c r="X1773" t="s">
        <v>21</v>
      </c>
      <c r="Y1773" t="s">
        <v>21</v>
      </c>
      <c r="Z1773" t="s">
        <v>21</v>
      </c>
      <c r="AA1773" t="s">
        <v>21</v>
      </c>
      <c r="AB1773" t="s">
        <v>21</v>
      </c>
      <c r="AC1773" t="s">
        <v>21</v>
      </c>
      <c r="AD1773" t="s">
        <v>21</v>
      </c>
      <c r="AE1773" t="s">
        <v>21</v>
      </c>
    </row>
    <row r="1774" spans="1:31" x14ac:dyDescent="0.25">
      <c r="A1774">
        <v>2040</v>
      </c>
      <c r="B1774" t="s">
        <v>228</v>
      </c>
      <c r="C1774" t="s">
        <v>229</v>
      </c>
      <c r="D1774">
        <v>2076.8233333333328</v>
      </c>
      <c r="E1774">
        <v>2126.94</v>
      </c>
      <c r="F1774">
        <v>2098.7833333333301</v>
      </c>
      <c r="G1774">
        <v>2171.1466666666661</v>
      </c>
      <c r="H1774">
        <v>2205.9633333333331</v>
      </c>
      <c r="I1774">
        <v>33.029000000000003</v>
      </c>
      <c r="J1774">
        <v>47.89</v>
      </c>
      <c r="K1774">
        <v>57.994999999999997</v>
      </c>
      <c r="L1774">
        <v>33.029000000000003</v>
      </c>
      <c r="M1774">
        <v>33.029000000000003</v>
      </c>
      <c r="N1774">
        <v>41670.1</v>
      </c>
      <c r="O1774">
        <v>39898</v>
      </c>
      <c r="P1774">
        <v>38618.6</v>
      </c>
      <c r="Q1774">
        <v>39607.5</v>
      </c>
      <c r="R1774">
        <v>41716.199999999997</v>
      </c>
      <c r="S1774">
        <v>41102.267245728188</v>
      </c>
      <c r="T1774">
        <v>39354.315410091731</v>
      </c>
      <c r="U1774">
        <v>38092.349618932487</v>
      </c>
      <c r="V1774">
        <v>39067.774013865564</v>
      </c>
      <c r="W1774">
        <v>41147.739047332412</v>
      </c>
      <c r="X1774" t="s">
        <v>21</v>
      </c>
      <c r="Y1774" t="s">
        <v>21</v>
      </c>
      <c r="Z1774" t="s">
        <v>21</v>
      </c>
      <c r="AA1774" t="s">
        <v>21</v>
      </c>
      <c r="AB1774" t="s">
        <v>21</v>
      </c>
      <c r="AC1774" t="s">
        <v>21</v>
      </c>
      <c r="AD1774" t="s">
        <v>21</v>
      </c>
      <c r="AE1774" t="s">
        <v>21</v>
      </c>
    </row>
    <row r="1775" spans="1:31" x14ac:dyDescent="0.25">
      <c r="A1775">
        <v>2045</v>
      </c>
      <c r="B1775" t="s">
        <v>228</v>
      </c>
      <c r="C1775" t="s">
        <v>229</v>
      </c>
      <c r="D1775">
        <v>2150.27</v>
      </c>
      <c r="E1775">
        <v>2219.4699999999998</v>
      </c>
      <c r="F1775">
        <v>2188.2433333333329</v>
      </c>
      <c r="G1775">
        <v>2281.06</v>
      </c>
      <c r="H1775">
        <v>2313.3866666666672</v>
      </c>
      <c r="I1775">
        <v>28.17700000000001</v>
      </c>
      <c r="J1775">
        <v>45.320999999999998</v>
      </c>
      <c r="K1775">
        <v>57.594000000000001</v>
      </c>
      <c r="L1775">
        <v>28.17700000000001</v>
      </c>
      <c r="M1775">
        <v>28.17700000000001</v>
      </c>
      <c r="N1775">
        <v>46697.8</v>
      </c>
      <c r="O1775">
        <v>44124.3</v>
      </c>
      <c r="P1775">
        <v>41551</v>
      </c>
      <c r="Q1775">
        <v>43930.6</v>
      </c>
      <c r="R1775">
        <v>48298.2</v>
      </c>
      <c r="S1775">
        <v>46061.45546537124</v>
      </c>
      <c r="T1775">
        <v>43523.024197942519</v>
      </c>
      <c r="U1775">
        <v>40984.790205141151</v>
      </c>
      <c r="V1775">
        <v>43331.963721353844</v>
      </c>
      <c r="W1775">
        <v>47640.047033427545</v>
      </c>
      <c r="X1775" t="s">
        <v>21</v>
      </c>
      <c r="Y1775" t="s">
        <v>21</v>
      </c>
      <c r="Z1775" t="s">
        <v>21</v>
      </c>
      <c r="AA1775" t="s">
        <v>21</v>
      </c>
      <c r="AB1775" t="s">
        <v>21</v>
      </c>
      <c r="AC1775" t="s">
        <v>21</v>
      </c>
      <c r="AD1775" t="s">
        <v>21</v>
      </c>
      <c r="AE1775" t="s">
        <v>21</v>
      </c>
    </row>
    <row r="1776" spans="1:31" x14ac:dyDescent="0.25">
      <c r="A1776">
        <v>2050</v>
      </c>
      <c r="B1776" t="s">
        <v>228</v>
      </c>
      <c r="C1776" t="s">
        <v>229</v>
      </c>
      <c r="D1776">
        <v>2216.319999999997</v>
      </c>
      <c r="E1776">
        <v>2304.793333333334</v>
      </c>
      <c r="F1776">
        <v>2271.013333333327</v>
      </c>
      <c r="G1776">
        <v>2384.4433333333368</v>
      </c>
      <c r="H1776">
        <v>2413.5533333333301</v>
      </c>
      <c r="I1776">
        <v>24.021000000000001</v>
      </c>
      <c r="J1776">
        <v>42.884999999999998</v>
      </c>
      <c r="K1776">
        <v>57.158000000000001</v>
      </c>
      <c r="L1776">
        <v>24.021000000000001</v>
      </c>
      <c r="M1776">
        <v>24.021000000000001</v>
      </c>
      <c r="N1776">
        <v>51037.1</v>
      </c>
      <c r="O1776">
        <v>47899.4</v>
      </c>
      <c r="P1776">
        <v>43871.5</v>
      </c>
      <c r="Q1776">
        <v>47822.3</v>
      </c>
      <c r="R1776">
        <v>54612.3</v>
      </c>
      <c r="S1776">
        <v>50341.624417674888</v>
      </c>
      <c r="T1776">
        <v>47246.681426491254</v>
      </c>
      <c r="U1776">
        <v>43273.66906897186</v>
      </c>
      <c r="V1776">
        <v>47170.632057647752</v>
      </c>
      <c r="W1776">
        <v>53868.105656187094</v>
      </c>
      <c r="X1776" t="s">
        <v>21</v>
      </c>
      <c r="Y1776" t="s">
        <v>21</v>
      </c>
      <c r="Z1776">
        <v>0.4</v>
      </c>
      <c r="AA1776">
        <v>1</v>
      </c>
      <c r="AB1776" t="s">
        <v>21</v>
      </c>
      <c r="AC1776" t="s">
        <v>21</v>
      </c>
      <c r="AD1776">
        <v>2103.2562075000001</v>
      </c>
      <c r="AE1776" t="s">
        <v>21</v>
      </c>
    </row>
    <row r="1777" spans="1:31" x14ac:dyDescent="0.25">
      <c r="A1777">
        <v>2055</v>
      </c>
      <c r="B1777" t="s">
        <v>228</v>
      </c>
      <c r="C1777" t="s">
        <v>229</v>
      </c>
      <c r="D1777">
        <v>2268.4166666666661</v>
      </c>
      <c r="E1777">
        <v>2375.4533333333302</v>
      </c>
      <c r="F1777">
        <v>2339.6</v>
      </c>
      <c r="G1777">
        <v>2473.7833333333328</v>
      </c>
      <c r="H1777">
        <v>2499.566666666663</v>
      </c>
      <c r="I1777">
        <v>20.484999999999999</v>
      </c>
      <c r="J1777">
        <v>40.582999999999998</v>
      </c>
      <c r="K1777">
        <v>56.683</v>
      </c>
      <c r="L1777">
        <v>20.484999999999999</v>
      </c>
      <c r="M1777">
        <v>20.484999999999999</v>
      </c>
      <c r="N1777">
        <v>55103.9</v>
      </c>
      <c r="O1777">
        <v>51583.7</v>
      </c>
      <c r="P1777">
        <v>45934.7</v>
      </c>
      <c r="Q1777">
        <v>51663.3</v>
      </c>
      <c r="R1777">
        <v>61086.400000000001</v>
      </c>
      <c r="S1777">
        <v>54353.006690213893</v>
      </c>
      <c r="T1777">
        <v>50880.775974222983</v>
      </c>
      <c r="U1777">
        <v>45308.754124716543</v>
      </c>
      <c r="V1777">
        <v>50959.29127590837</v>
      </c>
      <c r="W1777">
        <v>60253.983980826801</v>
      </c>
      <c r="X1777" t="s">
        <v>21</v>
      </c>
      <c r="Y1777" t="s">
        <v>21</v>
      </c>
      <c r="Z1777" t="s">
        <v>21</v>
      </c>
      <c r="AA1777" t="s">
        <v>21</v>
      </c>
      <c r="AB1777" t="s">
        <v>21</v>
      </c>
      <c r="AC1777" t="s">
        <v>21</v>
      </c>
      <c r="AD1777" t="s">
        <v>21</v>
      </c>
      <c r="AE1777" t="s">
        <v>21</v>
      </c>
    </row>
    <row r="1778" spans="1:31" x14ac:dyDescent="0.25">
      <c r="A1778">
        <v>2060</v>
      </c>
      <c r="B1778" t="s">
        <v>228</v>
      </c>
      <c r="C1778" t="s">
        <v>229</v>
      </c>
      <c r="D1778">
        <v>2303.776666666663</v>
      </c>
      <c r="E1778">
        <v>2428.3633333333341</v>
      </c>
      <c r="F1778">
        <v>2390.6799999999998</v>
      </c>
      <c r="G1778">
        <v>2545.92</v>
      </c>
      <c r="H1778">
        <v>2568.3166666666698</v>
      </c>
      <c r="I1778">
        <v>17.486999999999991</v>
      </c>
      <c r="J1778">
        <v>38.414999999999999</v>
      </c>
      <c r="K1778">
        <v>56.165999999999997</v>
      </c>
      <c r="L1778">
        <v>17.486999999999991</v>
      </c>
      <c r="M1778">
        <v>17.486999999999991</v>
      </c>
      <c r="N1778">
        <v>59364.6</v>
      </c>
      <c r="O1778">
        <v>55508</v>
      </c>
      <c r="P1778">
        <v>47972.3</v>
      </c>
      <c r="Q1778">
        <v>55752.5</v>
      </c>
      <c r="R1778">
        <v>68243.8</v>
      </c>
      <c r="S1778">
        <v>58555.646713968905</v>
      </c>
      <c r="T1778">
        <v>54751.600074774971</v>
      </c>
      <c r="U1778">
        <v>47318.588028160397</v>
      </c>
      <c r="V1778">
        <v>54992.76830671059</v>
      </c>
      <c r="W1778">
        <v>67313.851069808472</v>
      </c>
      <c r="X1778" t="s">
        <v>21</v>
      </c>
      <c r="Y1778" t="s">
        <v>21</v>
      </c>
      <c r="Z1778" t="s">
        <v>21</v>
      </c>
      <c r="AA1778" t="s">
        <v>21</v>
      </c>
      <c r="AB1778" t="s">
        <v>21</v>
      </c>
      <c r="AC1778" t="s">
        <v>21</v>
      </c>
      <c r="AD1778" t="s">
        <v>21</v>
      </c>
      <c r="AE1778" t="s">
        <v>21</v>
      </c>
    </row>
    <row r="1779" spans="1:31" x14ac:dyDescent="0.25">
      <c r="A1779">
        <v>2065</v>
      </c>
      <c r="B1779" t="s">
        <v>228</v>
      </c>
      <c r="C1779" t="s">
        <v>229</v>
      </c>
      <c r="D1779">
        <v>2319.41</v>
      </c>
      <c r="E1779">
        <v>2459.0700000000002</v>
      </c>
      <c r="F1779">
        <v>2421.8466666666659</v>
      </c>
      <c r="G1779">
        <v>2595.4699999999998</v>
      </c>
      <c r="H1779">
        <v>2612.916666666667</v>
      </c>
      <c r="I1779">
        <v>14.946999999999999</v>
      </c>
      <c r="J1779">
        <v>36.377000000000002</v>
      </c>
      <c r="K1779">
        <v>55.603000000000002</v>
      </c>
      <c r="L1779">
        <v>14.946999999999999</v>
      </c>
      <c r="M1779">
        <v>14.946999999999999</v>
      </c>
      <c r="N1779">
        <v>64000</v>
      </c>
      <c r="O1779">
        <v>59779.7</v>
      </c>
      <c r="P1779">
        <v>50000.5</v>
      </c>
      <c r="Q1779">
        <v>60190.1</v>
      </c>
      <c r="R1779">
        <v>76347.199999999997</v>
      </c>
      <c r="S1779">
        <v>63127.880752064535</v>
      </c>
      <c r="T1779">
        <v>58965.090203034248</v>
      </c>
      <c r="U1779">
        <v>49319.15002411879</v>
      </c>
      <c r="V1779">
        <v>59369.897738356864</v>
      </c>
      <c r="W1779">
        <v>75306.827146156575</v>
      </c>
      <c r="X1779" t="s">
        <v>21</v>
      </c>
      <c r="Y1779" t="s">
        <v>21</v>
      </c>
      <c r="Z1779" t="s">
        <v>21</v>
      </c>
      <c r="AA1779" t="s">
        <v>21</v>
      </c>
      <c r="AB1779" t="s">
        <v>21</v>
      </c>
      <c r="AC1779" t="s">
        <v>21</v>
      </c>
      <c r="AD1779" t="s">
        <v>21</v>
      </c>
      <c r="AE1779" t="s">
        <v>21</v>
      </c>
    </row>
    <row r="1780" spans="1:31" x14ac:dyDescent="0.25">
      <c r="A1780">
        <v>2070</v>
      </c>
      <c r="B1780" t="s">
        <v>228</v>
      </c>
      <c r="C1780" t="s">
        <v>229</v>
      </c>
      <c r="D1780">
        <v>2317.7566666666662</v>
      </c>
      <c r="E1780">
        <v>2470.6033333333339</v>
      </c>
      <c r="F1780">
        <v>2437.9499999999998</v>
      </c>
      <c r="G1780">
        <v>2626.8266666666668</v>
      </c>
      <c r="H1780">
        <v>2635.4866666666671</v>
      </c>
      <c r="I1780">
        <v>12.79600000000001</v>
      </c>
      <c r="J1780">
        <v>34.465999999999987</v>
      </c>
      <c r="K1780">
        <v>54.99</v>
      </c>
      <c r="L1780">
        <v>12.79600000000001</v>
      </c>
      <c r="M1780">
        <v>12.79600000000001</v>
      </c>
      <c r="N1780">
        <v>68241.2</v>
      </c>
      <c r="O1780">
        <v>63697.2</v>
      </c>
      <c r="P1780">
        <v>51397.599999999999</v>
      </c>
      <c r="Q1780">
        <v>64304.2</v>
      </c>
      <c r="R1780">
        <v>84581.8</v>
      </c>
      <c r="S1780">
        <v>67311.28649965291</v>
      </c>
      <c r="T1780">
        <v>62829.206966256323</v>
      </c>
      <c r="U1780">
        <v>50697.211933473627</v>
      </c>
      <c r="V1780">
        <v>63427.935460264191</v>
      </c>
      <c r="W1780">
        <v>83429.215378046443</v>
      </c>
      <c r="X1780" t="s">
        <v>21</v>
      </c>
      <c r="Y1780" t="s">
        <v>21</v>
      </c>
      <c r="Z1780" t="s">
        <v>21</v>
      </c>
      <c r="AA1780" t="s">
        <v>21</v>
      </c>
      <c r="AB1780" t="s">
        <v>21</v>
      </c>
      <c r="AC1780" t="s">
        <v>21</v>
      </c>
      <c r="AD1780" t="s">
        <v>21</v>
      </c>
      <c r="AE1780" t="s">
        <v>21</v>
      </c>
    </row>
    <row r="1781" spans="1:31" x14ac:dyDescent="0.25">
      <c r="A1781">
        <v>2075</v>
      </c>
      <c r="B1781" t="s">
        <v>228</v>
      </c>
      <c r="C1781" t="s">
        <v>229</v>
      </c>
      <c r="D1781">
        <v>2297.7566666666671</v>
      </c>
      <c r="E1781">
        <v>2461.92333333333</v>
      </c>
      <c r="F1781">
        <v>2441.54</v>
      </c>
      <c r="G1781">
        <v>2641.7099999999969</v>
      </c>
      <c r="H1781">
        <v>2634.7333333333331</v>
      </c>
      <c r="I1781">
        <v>10.97</v>
      </c>
      <c r="J1781">
        <v>32.674999999999997</v>
      </c>
      <c r="K1781">
        <v>54.320999999999998</v>
      </c>
      <c r="L1781">
        <v>10.97</v>
      </c>
      <c r="M1781">
        <v>10.97</v>
      </c>
      <c r="N1781">
        <v>72184.5</v>
      </c>
      <c r="O1781">
        <v>67354.3</v>
      </c>
      <c r="P1781">
        <v>52253.2</v>
      </c>
      <c r="Q1781">
        <v>68175.399999999994</v>
      </c>
      <c r="R1781">
        <v>93007.1</v>
      </c>
      <c r="S1781">
        <v>71200.851689803167</v>
      </c>
      <c r="T1781">
        <v>66436.472164668448</v>
      </c>
      <c r="U1781">
        <v>51541.152789277789</v>
      </c>
      <c r="V1781">
        <v>67246.383147254688</v>
      </c>
      <c r="W1781">
        <v>91739.704967114711</v>
      </c>
      <c r="X1781" t="s">
        <v>21</v>
      </c>
      <c r="Y1781" t="s">
        <v>21</v>
      </c>
      <c r="Z1781" t="s">
        <v>21</v>
      </c>
      <c r="AA1781" t="s">
        <v>21</v>
      </c>
      <c r="AB1781" t="s">
        <v>21</v>
      </c>
      <c r="AC1781" t="s">
        <v>21</v>
      </c>
      <c r="AD1781" t="s">
        <v>21</v>
      </c>
      <c r="AE1781" t="s">
        <v>21</v>
      </c>
    </row>
    <row r="1782" spans="1:31" x14ac:dyDescent="0.25">
      <c r="A1782">
        <v>2080</v>
      </c>
      <c r="B1782" t="s">
        <v>228</v>
      </c>
      <c r="C1782" t="s">
        <v>229</v>
      </c>
      <c r="D1782">
        <v>2255.41</v>
      </c>
      <c r="E1782">
        <v>2432.1133333333328</v>
      </c>
      <c r="F1782">
        <v>2435.456666666666</v>
      </c>
      <c r="G1782">
        <v>2642.6766666666699</v>
      </c>
      <c r="H1782">
        <v>2606.603333333333</v>
      </c>
      <c r="I1782">
        <v>9.4180000000000064</v>
      </c>
      <c r="J1782">
        <v>30.998999999999999</v>
      </c>
      <c r="K1782">
        <v>53.593000000000004</v>
      </c>
      <c r="L1782">
        <v>9.4180000000000064</v>
      </c>
      <c r="M1782">
        <v>9.4180000000000064</v>
      </c>
      <c r="N1782">
        <v>75747.7</v>
      </c>
      <c r="O1782">
        <v>70701.8</v>
      </c>
      <c r="P1782">
        <v>52578</v>
      </c>
      <c r="Q1782">
        <v>71769.2</v>
      </c>
      <c r="R1782">
        <v>101495</v>
      </c>
      <c r="S1782">
        <v>74715.496450674356</v>
      </c>
      <c r="T1782">
        <v>69738.356239942441</v>
      </c>
      <c r="U1782">
        <v>51861.526784094516</v>
      </c>
      <c r="V1782">
        <v>70791.210926110463</v>
      </c>
      <c r="W1782">
        <v>100111.94151454359</v>
      </c>
      <c r="X1782" t="s">
        <v>21</v>
      </c>
      <c r="Y1782" t="s">
        <v>21</v>
      </c>
      <c r="Z1782" t="s">
        <v>21</v>
      </c>
      <c r="AA1782" t="s">
        <v>21</v>
      </c>
      <c r="AB1782" t="s">
        <v>21</v>
      </c>
      <c r="AC1782" t="s">
        <v>21</v>
      </c>
      <c r="AD1782" t="s">
        <v>21</v>
      </c>
      <c r="AE1782" t="s">
        <v>21</v>
      </c>
    </row>
    <row r="1783" spans="1:31" x14ac:dyDescent="0.25">
      <c r="A1783">
        <v>2085</v>
      </c>
      <c r="B1783" t="s">
        <v>228</v>
      </c>
      <c r="C1783" t="s">
        <v>229</v>
      </c>
      <c r="D1783">
        <v>2185.336666666667</v>
      </c>
      <c r="E1783">
        <v>2382.1933333333332</v>
      </c>
      <c r="F1783">
        <v>2425.3866666666659</v>
      </c>
      <c r="G1783">
        <v>2635.0199999999941</v>
      </c>
      <c r="H1783">
        <v>2545.416666666667</v>
      </c>
      <c r="I1783">
        <v>8.0969999999999942</v>
      </c>
      <c r="J1783">
        <v>29.431000000000001</v>
      </c>
      <c r="K1783">
        <v>52.8</v>
      </c>
      <c r="L1783">
        <v>8.0969999999999942</v>
      </c>
      <c r="M1783">
        <v>8.0969999999999942</v>
      </c>
      <c r="N1783">
        <v>79186.5</v>
      </c>
      <c r="O1783">
        <v>73958.7</v>
      </c>
      <c r="P1783">
        <v>52584.6</v>
      </c>
      <c r="Q1783">
        <v>75302.899999999994</v>
      </c>
      <c r="R1783">
        <v>110320</v>
      </c>
      <c r="S1783">
        <v>78107.436393333715</v>
      </c>
      <c r="T1783">
        <v>72950.874909026796</v>
      </c>
      <c r="U1783">
        <v>51868.036846797069</v>
      </c>
      <c r="V1783">
        <v>74276.757679447503</v>
      </c>
      <c r="W1783">
        <v>108816.68444637123</v>
      </c>
      <c r="X1783" t="s">
        <v>21</v>
      </c>
      <c r="Y1783" t="s">
        <v>21</v>
      </c>
      <c r="Z1783" t="s">
        <v>21</v>
      </c>
      <c r="AA1783" t="s">
        <v>21</v>
      </c>
      <c r="AB1783" t="s">
        <v>21</v>
      </c>
      <c r="AC1783" t="s">
        <v>21</v>
      </c>
      <c r="AD1783" t="s">
        <v>21</v>
      </c>
      <c r="AE1783" t="s">
        <v>21</v>
      </c>
    </row>
    <row r="1784" spans="1:31" x14ac:dyDescent="0.25">
      <c r="A1784">
        <v>2090</v>
      </c>
      <c r="B1784" t="s">
        <v>228</v>
      </c>
      <c r="C1784" t="s">
        <v>229</v>
      </c>
      <c r="D1784">
        <v>2085.5733333333328</v>
      </c>
      <c r="E1784">
        <v>2318.3200000000002</v>
      </c>
      <c r="F1784">
        <v>2418.7433333333329</v>
      </c>
      <c r="G1784">
        <v>2625.816666666663</v>
      </c>
      <c r="H1784">
        <v>2449.1166666666659</v>
      </c>
      <c r="I1784">
        <v>6.9699999999999989</v>
      </c>
      <c r="J1784">
        <v>27.965</v>
      </c>
      <c r="K1784">
        <v>51.936999999999998</v>
      </c>
      <c r="L1784">
        <v>6.9699999999999989</v>
      </c>
      <c r="M1784">
        <v>6.9699999999999989</v>
      </c>
      <c r="N1784">
        <v>82665.8</v>
      </c>
      <c r="O1784">
        <v>77242.2</v>
      </c>
      <c r="P1784">
        <v>52398</v>
      </c>
      <c r="Q1784">
        <v>78915.8</v>
      </c>
      <c r="R1784">
        <v>119719</v>
      </c>
      <c r="S1784">
        <v>81539.324448031504</v>
      </c>
      <c r="T1784">
        <v>76189.631103548731</v>
      </c>
      <c r="U1784">
        <v>51683.979619479338</v>
      </c>
      <c r="V1784">
        <v>77840.425185215223</v>
      </c>
      <c r="W1784">
        <v>118087.60555869396</v>
      </c>
      <c r="X1784" t="s">
        <v>21</v>
      </c>
      <c r="Y1784" t="s">
        <v>21</v>
      </c>
      <c r="Z1784" t="s">
        <v>21</v>
      </c>
      <c r="AA1784" t="s">
        <v>21</v>
      </c>
      <c r="AB1784" t="s">
        <v>21</v>
      </c>
      <c r="AC1784" t="s">
        <v>21</v>
      </c>
      <c r="AD1784" t="s">
        <v>21</v>
      </c>
      <c r="AE1784" t="s">
        <v>21</v>
      </c>
    </row>
    <row r="1785" spans="1:31" x14ac:dyDescent="0.25">
      <c r="A1785">
        <v>2095</v>
      </c>
      <c r="B1785" t="s">
        <v>228</v>
      </c>
      <c r="C1785" t="s">
        <v>229</v>
      </c>
      <c r="D1785">
        <v>1963.5566666666671</v>
      </c>
      <c r="E1785">
        <v>2250.15</v>
      </c>
      <c r="F1785">
        <v>2420.836666666667</v>
      </c>
      <c r="G1785">
        <v>2619.6</v>
      </c>
      <c r="H1785">
        <v>2324.416666666667</v>
      </c>
      <c r="I1785">
        <v>6.007000000000005</v>
      </c>
      <c r="J1785">
        <v>26.591999999999999</v>
      </c>
      <c r="K1785">
        <v>50.996000000000002</v>
      </c>
      <c r="L1785">
        <v>6.007000000000005</v>
      </c>
      <c r="M1785">
        <v>6.007000000000005</v>
      </c>
      <c r="N1785">
        <v>86276.1</v>
      </c>
      <c r="O1785">
        <v>80632.2</v>
      </c>
      <c r="P1785">
        <v>52108.6</v>
      </c>
      <c r="Q1785">
        <v>82731.100000000006</v>
      </c>
      <c r="R1785">
        <v>129835</v>
      </c>
      <c r="S1785">
        <v>85100.427383643677</v>
      </c>
      <c r="T1785">
        <v>79533.436037134656</v>
      </c>
      <c r="U1785">
        <v>51398.523233703592</v>
      </c>
      <c r="V1785">
        <v>81603.73461386135</v>
      </c>
      <c r="W1785">
        <v>128065.75621006716</v>
      </c>
      <c r="X1785" t="s">
        <v>21</v>
      </c>
      <c r="Y1785" t="s">
        <v>21</v>
      </c>
      <c r="Z1785" t="s">
        <v>21</v>
      </c>
      <c r="AA1785" t="s">
        <v>21</v>
      </c>
      <c r="AB1785" t="s">
        <v>21</v>
      </c>
      <c r="AC1785" t="s">
        <v>21</v>
      </c>
      <c r="AD1785" t="s">
        <v>21</v>
      </c>
      <c r="AE1785" t="s">
        <v>21</v>
      </c>
    </row>
    <row r="1786" spans="1:31" x14ac:dyDescent="0.25">
      <c r="A1786">
        <v>2100</v>
      </c>
      <c r="B1786" t="s">
        <v>228</v>
      </c>
      <c r="C1786" t="s">
        <v>229</v>
      </c>
      <c r="D1786">
        <v>1836.5433333333331</v>
      </c>
      <c r="E1786">
        <v>2185.9899999999971</v>
      </c>
      <c r="F1786">
        <v>2432.3033333333301</v>
      </c>
      <c r="G1786">
        <v>2617.1599999999971</v>
      </c>
      <c r="H1786">
        <v>2187.7266666666642</v>
      </c>
      <c r="I1786">
        <v>5.1820000000000022</v>
      </c>
      <c r="J1786">
        <v>25.30800000000001</v>
      </c>
      <c r="K1786">
        <v>49.972000000000001</v>
      </c>
      <c r="L1786">
        <v>5.1820000000000022</v>
      </c>
      <c r="M1786">
        <v>5.1820000000000022</v>
      </c>
      <c r="N1786">
        <v>89768.9</v>
      </c>
      <c r="O1786">
        <v>84006.3</v>
      </c>
      <c r="P1786">
        <v>51674.9</v>
      </c>
      <c r="Q1786">
        <v>86683</v>
      </c>
      <c r="R1786">
        <v>140417</v>
      </c>
      <c r="S1786">
        <v>88545.63147568758</v>
      </c>
      <c r="T1786">
        <v>82861.557637846228</v>
      </c>
      <c r="U1786">
        <v>50970.73320429468</v>
      </c>
      <c r="V1786">
        <v>85501.782612987663</v>
      </c>
      <c r="W1786">
        <v>138503.55674316635</v>
      </c>
      <c r="X1786" t="s">
        <v>21</v>
      </c>
      <c r="Y1786" t="s">
        <v>21</v>
      </c>
      <c r="Z1786" t="s">
        <v>21</v>
      </c>
      <c r="AA1786" t="s">
        <v>21</v>
      </c>
      <c r="AB1786" t="s">
        <v>21</v>
      </c>
      <c r="AC1786" t="s">
        <v>21</v>
      </c>
      <c r="AD1786" t="s">
        <v>21</v>
      </c>
      <c r="AE1786" t="s">
        <v>21</v>
      </c>
    </row>
    <row r="1787" spans="1:31" x14ac:dyDescent="0.25">
      <c r="A1787">
        <v>2020</v>
      </c>
      <c r="B1787" t="s">
        <v>230</v>
      </c>
      <c r="C1787" t="s">
        <v>231</v>
      </c>
      <c r="D1787">
        <v>16.841599271079431</v>
      </c>
      <c r="E1787">
        <v>16.841599271079431</v>
      </c>
      <c r="F1787">
        <v>16.841599271079431</v>
      </c>
      <c r="G1787">
        <v>16.841599271079431</v>
      </c>
      <c r="H1787">
        <v>16.841599271079431</v>
      </c>
      <c r="I1787">
        <v>56.1</v>
      </c>
      <c r="J1787">
        <v>56.1</v>
      </c>
      <c r="K1787">
        <v>56.1</v>
      </c>
      <c r="L1787">
        <v>56.1</v>
      </c>
      <c r="M1787">
        <v>56.1</v>
      </c>
      <c r="N1787">
        <v>2158.09</v>
      </c>
      <c r="O1787">
        <v>2158.09</v>
      </c>
      <c r="P1787">
        <v>2158.09</v>
      </c>
      <c r="Q1787">
        <v>2158.09</v>
      </c>
      <c r="R1787">
        <v>2158.09</v>
      </c>
      <c r="S1787">
        <v>2128.6820026909836</v>
      </c>
      <c r="T1787">
        <v>2128.6820026909836</v>
      </c>
      <c r="U1787">
        <v>2128.6820026909836</v>
      </c>
      <c r="V1787">
        <v>2128.6820026909836</v>
      </c>
      <c r="W1787">
        <v>2128.6820026909836</v>
      </c>
      <c r="X1787" t="s">
        <v>21</v>
      </c>
      <c r="Y1787" t="s">
        <v>21</v>
      </c>
      <c r="Z1787" t="s">
        <v>21</v>
      </c>
      <c r="AA1787" t="s">
        <v>21</v>
      </c>
      <c r="AB1787" t="s">
        <v>21</v>
      </c>
      <c r="AC1787" t="s">
        <v>21</v>
      </c>
      <c r="AD1787" t="s">
        <v>21</v>
      </c>
      <c r="AE1787" t="s">
        <v>21</v>
      </c>
    </row>
    <row r="1788" spans="1:31" x14ac:dyDescent="0.25">
      <c r="A1788">
        <v>2025</v>
      </c>
      <c r="B1788" t="s">
        <v>230</v>
      </c>
      <c r="C1788" t="s">
        <v>231</v>
      </c>
      <c r="D1788">
        <v>19.370096517469101</v>
      </c>
      <c r="E1788">
        <v>19.643011957845172</v>
      </c>
      <c r="F1788">
        <v>19.840006773155729</v>
      </c>
      <c r="G1788">
        <v>19.804899249308569</v>
      </c>
      <c r="H1788">
        <v>19.273210556447001</v>
      </c>
      <c r="I1788">
        <v>50.131999999999998</v>
      </c>
      <c r="J1788">
        <v>53.030999999999999</v>
      </c>
      <c r="K1788">
        <v>55.497999999999998</v>
      </c>
      <c r="L1788">
        <v>50.131999999999998</v>
      </c>
      <c r="M1788">
        <v>50.131999999999998</v>
      </c>
      <c r="N1788">
        <v>2312.5500000000002</v>
      </c>
      <c r="O1788">
        <v>2280.42</v>
      </c>
      <c r="P1788">
        <v>2257.77</v>
      </c>
      <c r="Q1788">
        <v>2261.77</v>
      </c>
      <c r="R1788">
        <v>2324.17</v>
      </c>
      <c r="S1788">
        <v>2281.0371973935444</v>
      </c>
      <c r="T1788">
        <v>2249.3450285097347</v>
      </c>
      <c r="U1788">
        <v>2227.0036769623239</v>
      </c>
      <c r="V1788">
        <v>2230.9491695093279</v>
      </c>
      <c r="W1788">
        <v>2292.4988532425909</v>
      </c>
      <c r="X1788" t="s">
        <v>21</v>
      </c>
      <c r="Y1788" t="s">
        <v>21</v>
      </c>
      <c r="Z1788" t="s">
        <v>21</v>
      </c>
      <c r="AA1788" t="s">
        <v>21</v>
      </c>
      <c r="AB1788" t="s">
        <v>21</v>
      </c>
      <c r="AC1788" t="s">
        <v>21</v>
      </c>
      <c r="AD1788" t="s">
        <v>21</v>
      </c>
      <c r="AE1788" t="s">
        <v>21</v>
      </c>
    </row>
    <row r="1789" spans="1:31" x14ac:dyDescent="0.25">
      <c r="A1789">
        <v>2030</v>
      </c>
      <c r="B1789" t="s">
        <v>230</v>
      </c>
      <c r="C1789" t="s">
        <v>231</v>
      </c>
      <c r="D1789">
        <v>21.894131544360139</v>
      </c>
      <c r="E1789">
        <v>22.726514485683641</v>
      </c>
      <c r="F1789">
        <v>23.379943395769999</v>
      </c>
      <c r="G1789">
        <v>23.302052104919412</v>
      </c>
      <c r="H1789">
        <v>21.65495448278087</v>
      </c>
      <c r="I1789">
        <v>44.369</v>
      </c>
      <c r="J1789">
        <v>50.116</v>
      </c>
      <c r="K1789">
        <v>54.87</v>
      </c>
      <c r="L1789">
        <v>44.369</v>
      </c>
      <c r="M1789">
        <v>44.369</v>
      </c>
      <c r="N1789">
        <v>2671.92</v>
      </c>
      <c r="O1789">
        <v>2573.9299999999998</v>
      </c>
      <c r="P1789">
        <v>2500.29</v>
      </c>
      <c r="Q1789">
        <v>2508.67</v>
      </c>
      <c r="R1789">
        <v>2700.46</v>
      </c>
      <c r="S1789">
        <v>2635.5101115477541</v>
      </c>
      <c r="T1789">
        <v>2538.8554078775228</v>
      </c>
      <c r="U1789">
        <v>2466.2188900871788</v>
      </c>
      <c r="V1789">
        <v>2474.484696973152</v>
      </c>
      <c r="W1789">
        <v>2663.6612008706279</v>
      </c>
      <c r="X1789">
        <v>31.569579608698799</v>
      </c>
      <c r="Y1789">
        <v>23.677184706524098</v>
      </c>
      <c r="Z1789">
        <v>1.2</v>
      </c>
      <c r="AA1789">
        <v>1.6</v>
      </c>
      <c r="AB1789">
        <v>3.58871976476857</v>
      </c>
      <c r="AC1789">
        <v>3.6075121001514199</v>
      </c>
      <c r="AD1789">
        <v>300.99313189899999</v>
      </c>
      <c r="AE1789">
        <v>0</v>
      </c>
    </row>
    <row r="1790" spans="1:31" x14ac:dyDescent="0.25">
      <c r="A1790">
        <v>2035</v>
      </c>
      <c r="B1790" t="s">
        <v>230</v>
      </c>
      <c r="C1790" t="s">
        <v>231</v>
      </c>
      <c r="D1790">
        <v>24.38499020311404</v>
      </c>
      <c r="E1790">
        <v>25.98533692418097</v>
      </c>
      <c r="F1790">
        <v>27.372425999242051</v>
      </c>
      <c r="G1790">
        <v>27.23203380127239</v>
      </c>
      <c r="H1790">
        <v>23.960559269144241</v>
      </c>
      <c r="I1790">
        <v>38.945999999999998</v>
      </c>
      <c r="J1790">
        <v>47.368000000000002</v>
      </c>
      <c r="K1790">
        <v>54.215000000000003</v>
      </c>
      <c r="L1790">
        <v>38.945999999999998</v>
      </c>
      <c r="M1790">
        <v>38.945999999999998</v>
      </c>
      <c r="N1790">
        <v>3321.4</v>
      </c>
      <c r="O1790">
        <v>3089.07</v>
      </c>
      <c r="P1790">
        <v>2891</v>
      </c>
      <c r="Q1790">
        <v>2916.15</v>
      </c>
      <c r="R1790">
        <v>3423.12</v>
      </c>
      <c r="S1790">
        <v>3276.1397364047994</v>
      </c>
      <c r="T1790">
        <v>3046.9756655434376</v>
      </c>
      <c r="U1790">
        <v>2851.604738347165</v>
      </c>
      <c r="V1790">
        <v>2876.4120227364529</v>
      </c>
      <c r="W1790">
        <v>3376.4736118751116</v>
      </c>
      <c r="X1790" t="s">
        <v>21</v>
      </c>
      <c r="Y1790" t="s">
        <v>21</v>
      </c>
      <c r="Z1790" t="s">
        <v>21</v>
      </c>
      <c r="AA1790" t="s">
        <v>21</v>
      </c>
      <c r="AB1790" t="s">
        <v>21</v>
      </c>
      <c r="AC1790" t="s">
        <v>21</v>
      </c>
      <c r="AD1790" t="s">
        <v>21</v>
      </c>
      <c r="AE1790" t="s">
        <v>21</v>
      </c>
    </row>
    <row r="1791" spans="1:31" x14ac:dyDescent="0.25">
      <c r="A1791">
        <v>2040</v>
      </c>
      <c r="B1791" t="s">
        <v>230</v>
      </c>
      <c r="C1791" t="s">
        <v>231</v>
      </c>
      <c r="D1791">
        <v>26.742952289568539</v>
      </c>
      <c r="E1791">
        <v>29.312806908618839</v>
      </c>
      <c r="F1791">
        <v>31.73895774034624</v>
      </c>
      <c r="G1791">
        <v>31.508292277796141</v>
      </c>
      <c r="H1791">
        <v>26.097353631298429</v>
      </c>
      <c r="I1791">
        <v>33.956000000000003</v>
      </c>
      <c r="J1791">
        <v>44.792000000000002</v>
      </c>
      <c r="K1791">
        <v>53.533000000000001</v>
      </c>
      <c r="L1791">
        <v>33.956000000000003</v>
      </c>
      <c r="M1791">
        <v>33.956000000000003</v>
      </c>
      <c r="N1791">
        <v>4215.1899999999996</v>
      </c>
      <c r="O1791">
        <v>3743.13</v>
      </c>
      <c r="P1791">
        <v>3308.32</v>
      </c>
      <c r="Q1791">
        <v>3363.41</v>
      </c>
      <c r="R1791">
        <v>4535.6899999999996</v>
      </c>
      <c r="S1791">
        <v>4157.7501823014827</v>
      </c>
      <c r="T1791">
        <v>3692.122879366802</v>
      </c>
      <c r="U1791">
        <v>3263.2379757760959</v>
      </c>
      <c r="V1791">
        <v>3317.5772718797089</v>
      </c>
      <c r="W1791">
        <v>4473.8827726301806</v>
      </c>
      <c r="X1791" t="s">
        <v>21</v>
      </c>
      <c r="Y1791" t="s">
        <v>21</v>
      </c>
      <c r="Z1791" t="s">
        <v>21</v>
      </c>
      <c r="AA1791" t="s">
        <v>21</v>
      </c>
      <c r="AB1791" t="s">
        <v>21</v>
      </c>
      <c r="AC1791" t="s">
        <v>21</v>
      </c>
      <c r="AD1791" t="s">
        <v>21</v>
      </c>
      <c r="AE1791" t="s">
        <v>21</v>
      </c>
    </row>
    <row r="1792" spans="1:31" x14ac:dyDescent="0.25">
      <c r="A1792">
        <v>2045</v>
      </c>
      <c r="B1792" t="s">
        <v>230</v>
      </c>
      <c r="C1792" t="s">
        <v>231</v>
      </c>
      <c r="D1792">
        <v>29.013848684475761</v>
      </c>
      <c r="E1792">
        <v>32.631001701352211</v>
      </c>
      <c r="F1792">
        <v>36.277800175779518</v>
      </c>
      <c r="G1792">
        <v>35.924627678017067</v>
      </c>
      <c r="H1792">
        <v>28.11378417823077</v>
      </c>
      <c r="I1792">
        <v>29.443999999999999</v>
      </c>
      <c r="J1792">
        <v>42.389000000000003</v>
      </c>
      <c r="K1792">
        <v>52.822000000000003</v>
      </c>
      <c r="L1792">
        <v>29.443999999999999</v>
      </c>
      <c r="M1792">
        <v>29.443999999999999</v>
      </c>
      <c r="N1792">
        <v>5400.14</v>
      </c>
      <c r="O1792">
        <v>4571.66</v>
      </c>
      <c r="P1792">
        <v>3762.41</v>
      </c>
      <c r="Q1792">
        <v>3851.18</v>
      </c>
      <c r="R1792">
        <v>6123.44</v>
      </c>
      <c r="S1792">
        <v>5326.5530306945902</v>
      </c>
      <c r="T1792">
        <v>4509.3626143591146</v>
      </c>
      <c r="U1792">
        <v>3711.1401534433612</v>
      </c>
      <c r="V1792">
        <v>3798.7004967927483</v>
      </c>
      <c r="W1792">
        <v>6039.9967205065941</v>
      </c>
      <c r="X1792" t="s">
        <v>21</v>
      </c>
      <c r="Y1792" t="s">
        <v>21</v>
      </c>
      <c r="Z1792" t="s">
        <v>21</v>
      </c>
      <c r="AA1792" t="s">
        <v>21</v>
      </c>
      <c r="AB1792" t="s">
        <v>21</v>
      </c>
      <c r="AC1792" t="s">
        <v>21</v>
      </c>
      <c r="AD1792" t="s">
        <v>21</v>
      </c>
      <c r="AE1792" t="s">
        <v>21</v>
      </c>
    </row>
    <row r="1793" spans="1:31" x14ac:dyDescent="0.25">
      <c r="A1793">
        <v>2050</v>
      </c>
      <c r="B1793" t="s">
        <v>230</v>
      </c>
      <c r="C1793" t="s">
        <v>231</v>
      </c>
      <c r="D1793">
        <v>31.092664027286141</v>
      </c>
      <c r="E1793">
        <v>35.864871511623143</v>
      </c>
      <c r="F1793">
        <v>40.950047976519727</v>
      </c>
      <c r="G1793">
        <v>40.441029197139152</v>
      </c>
      <c r="H1793">
        <v>29.910462912940758</v>
      </c>
      <c r="I1793">
        <v>25.422999999999998</v>
      </c>
      <c r="J1793">
        <v>40.154000000000003</v>
      </c>
      <c r="K1793">
        <v>52.081000000000003</v>
      </c>
      <c r="L1793">
        <v>25.422999999999998</v>
      </c>
      <c r="M1793">
        <v>25.422999999999998</v>
      </c>
      <c r="N1793">
        <v>6891.25</v>
      </c>
      <c r="O1793">
        <v>5602.82</v>
      </c>
      <c r="P1793">
        <v>4256.63</v>
      </c>
      <c r="Q1793">
        <v>4388.8</v>
      </c>
      <c r="R1793">
        <v>8183.08</v>
      </c>
      <c r="S1793">
        <v>6797.3438786353863</v>
      </c>
      <c r="T1793">
        <v>5526.4711380512845</v>
      </c>
      <c r="U1793">
        <v>4198.6254850884443</v>
      </c>
      <c r="V1793">
        <v>4328.9944225728259</v>
      </c>
      <c r="W1793">
        <v>8071.5702878844413</v>
      </c>
      <c r="X1793">
        <v>37.488875785329817</v>
      </c>
      <c r="Y1793">
        <v>23.677184706524098</v>
      </c>
      <c r="Z1793">
        <v>1.2</v>
      </c>
      <c r="AA1793">
        <v>1.9</v>
      </c>
      <c r="AB1793">
        <v>3.5585931156399999</v>
      </c>
      <c r="AC1793">
        <v>3.47939577857428</v>
      </c>
      <c r="AD1793">
        <v>312.79678413033332</v>
      </c>
      <c r="AE1793">
        <v>0</v>
      </c>
    </row>
    <row r="1794" spans="1:31" x14ac:dyDescent="0.25">
      <c r="A1794">
        <v>2055</v>
      </c>
      <c r="B1794" t="s">
        <v>230</v>
      </c>
      <c r="C1794" t="s">
        <v>231</v>
      </c>
      <c r="D1794">
        <v>32.929379369290189</v>
      </c>
      <c r="E1794">
        <v>38.997723735879177</v>
      </c>
      <c r="F1794">
        <v>45.791977842104842</v>
      </c>
      <c r="G1794">
        <v>45.092897862424387</v>
      </c>
      <c r="H1794">
        <v>31.4428861706674</v>
      </c>
      <c r="I1794">
        <v>21.879000000000001</v>
      </c>
      <c r="J1794">
        <v>38.081000000000003</v>
      </c>
      <c r="K1794">
        <v>51.308999999999997</v>
      </c>
      <c r="L1794">
        <v>21.879000000000001</v>
      </c>
      <c r="M1794">
        <v>21.879000000000001</v>
      </c>
      <c r="N1794">
        <v>8712.5300000000007</v>
      </c>
      <c r="O1794">
        <v>6851.3</v>
      </c>
      <c r="P1794">
        <v>4776.4799999999996</v>
      </c>
      <c r="Q1794">
        <v>4966.05</v>
      </c>
      <c r="R1794">
        <v>10774.9</v>
      </c>
      <c r="S1794">
        <v>8593.8055451372638</v>
      </c>
      <c r="T1794">
        <v>6757.9382718221832</v>
      </c>
      <c r="U1794">
        <v>4711.391560228456</v>
      </c>
      <c r="V1794">
        <v>4898.3783157623448</v>
      </c>
      <c r="W1794">
        <v>10628.07191117844</v>
      </c>
      <c r="X1794" t="s">
        <v>21</v>
      </c>
      <c r="Y1794" t="s">
        <v>21</v>
      </c>
      <c r="Z1794" t="s">
        <v>21</v>
      </c>
      <c r="AA1794" t="s">
        <v>21</v>
      </c>
      <c r="AB1794" t="s">
        <v>21</v>
      </c>
      <c r="AC1794" t="s">
        <v>21</v>
      </c>
      <c r="AD1794" t="s">
        <v>21</v>
      </c>
      <c r="AE1794" t="s">
        <v>21</v>
      </c>
    </row>
    <row r="1795" spans="1:31" x14ac:dyDescent="0.25">
      <c r="A1795">
        <v>2060</v>
      </c>
      <c r="B1795" t="s">
        <v>230</v>
      </c>
      <c r="C1795" t="s">
        <v>231</v>
      </c>
      <c r="D1795">
        <v>34.473341987921202</v>
      </c>
      <c r="E1795">
        <v>41.954779509591283</v>
      </c>
      <c r="F1795">
        <v>50.713580177230909</v>
      </c>
      <c r="G1795">
        <v>49.788778332352223</v>
      </c>
      <c r="H1795">
        <v>32.667558196727917</v>
      </c>
      <c r="I1795">
        <v>18.781000000000009</v>
      </c>
      <c r="J1795">
        <v>36.161000000000001</v>
      </c>
      <c r="K1795">
        <v>50.505000000000003</v>
      </c>
      <c r="L1795">
        <v>18.781000000000009</v>
      </c>
      <c r="M1795">
        <v>18.781000000000009</v>
      </c>
      <c r="N1795">
        <v>10928.7</v>
      </c>
      <c r="O1795">
        <v>8342.49</v>
      </c>
      <c r="P1795">
        <v>5305.11</v>
      </c>
      <c r="Q1795">
        <v>5567.56</v>
      </c>
      <c r="R1795">
        <v>14032.4</v>
      </c>
      <c r="S1795">
        <v>10779.776099610746</v>
      </c>
      <c r="T1795">
        <v>8228.8080296139196</v>
      </c>
      <c r="U1795">
        <v>5232.8179915091414</v>
      </c>
      <c r="V1795">
        <v>5491.6916212494443</v>
      </c>
      <c r="W1795">
        <v>13841.182404144849</v>
      </c>
      <c r="X1795" t="s">
        <v>21</v>
      </c>
      <c r="Y1795" t="s">
        <v>21</v>
      </c>
      <c r="Z1795" t="s">
        <v>21</v>
      </c>
      <c r="AA1795" t="s">
        <v>21</v>
      </c>
      <c r="AB1795" t="s">
        <v>21</v>
      </c>
      <c r="AC1795" t="s">
        <v>21</v>
      </c>
      <c r="AD1795" t="s">
        <v>21</v>
      </c>
      <c r="AE1795" t="s">
        <v>21</v>
      </c>
    </row>
    <row r="1796" spans="1:31" x14ac:dyDescent="0.25">
      <c r="A1796">
        <v>2065</v>
      </c>
      <c r="B1796" t="s">
        <v>230</v>
      </c>
      <c r="C1796" t="s">
        <v>231</v>
      </c>
      <c r="D1796">
        <v>35.810128286794757</v>
      </c>
      <c r="E1796">
        <v>44.752258121739409</v>
      </c>
      <c r="F1796">
        <v>55.628167458212047</v>
      </c>
      <c r="G1796">
        <v>54.464318370572173</v>
      </c>
      <c r="H1796">
        <v>33.699970165861693</v>
      </c>
      <c r="I1796">
        <v>16.09</v>
      </c>
      <c r="J1796">
        <v>34.384</v>
      </c>
      <c r="K1796">
        <v>49.668999999999997</v>
      </c>
      <c r="L1796">
        <v>16.09</v>
      </c>
      <c r="M1796">
        <v>16.09</v>
      </c>
      <c r="N1796">
        <v>13561.6</v>
      </c>
      <c r="O1796">
        <v>10091.299999999999</v>
      </c>
      <c r="P1796">
        <v>5837.66</v>
      </c>
      <c r="Q1796">
        <v>6190.12</v>
      </c>
      <c r="R1796">
        <v>18042</v>
      </c>
      <c r="S1796">
        <v>13376.797931362475</v>
      </c>
      <c r="T1796">
        <v>9953.7872348954497</v>
      </c>
      <c r="U1796">
        <v>5758.1110054858909</v>
      </c>
      <c r="V1796">
        <v>6105.7680812651515</v>
      </c>
      <c r="W1796">
        <v>17796.144133261692</v>
      </c>
      <c r="X1796" t="s">
        <v>21</v>
      </c>
      <c r="Y1796" t="s">
        <v>21</v>
      </c>
      <c r="Z1796" t="s">
        <v>21</v>
      </c>
      <c r="AA1796" t="s">
        <v>21</v>
      </c>
      <c r="AB1796" t="s">
        <v>21</v>
      </c>
      <c r="AC1796" t="s">
        <v>21</v>
      </c>
      <c r="AD1796" t="s">
        <v>21</v>
      </c>
      <c r="AE1796" t="s">
        <v>21</v>
      </c>
    </row>
    <row r="1797" spans="1:31" x14ac:dyDescent="0.25">
      <c r="A1797">
        <v>2070</v>
      </c>
      <c r="B1797" t="s">
        <v>230</v>
      </c>
      <c r="C1797" t="s">
        <v>231</v>
      </c>
      <c r="D1797">
        <v>36.932918343157098</v>
      </c>
      <c r="E1797">
        <v>47.345529314056719</v>
      </c>
      <c r="F1797">
        <v>60.44136221062903</v>
      </c>
      <c r="G1797">
        <v>59.033752086373788</v>
      </c>
      <c r="H1797">
        <v>34.542491069916707</v>
      </c>
      <c r="I1797">
        <v>13.766000000000011</v>
      </c>
      <c r="J1797">
        <v>32.739999999999988</v>
      </c>
      <c r="K1797">
        <v>48.798999999999999</v>
      </c>
      <c r="L1797">
        <v>13.766000000000011</v>
      </c>
      <c r="M1797">
        <v>13.766000000000011</v>
      </c>
      <c r="N1797">
        <v>16639.3</v>
      </c>
      <c r="O1797">
        <v>12124.4</v>
      </c>
      <c r="P1797">
        <v>6378.13</v>
      </c>
      <c r="Q1797">
        <v>6840.57</v>
      </c>
      <c r="R1797">
        <v>22904.3</v>
      </c>
      <c r="S1797">
        <v>16412.558534341053</v>
      </c>
      <c r="T1797">
        <v>11959.182459223925</v>
      </c>
      <c r="U1797">
        <v>6291.2160947057091</v>
      </c>
      <c r="V1797">
        <v>6747.3544880648451</v>
      </c>
      <c r="W1797">
        <v>22592.18623608612</v>
      </c>
      <c r="X1797" t="s">
        <v>21</v>
      </c>
      <c r="Y1797" t="s">
        <v>21</v>
      </c>
      <c r="Z1797" t="s">
        <v>21</v>
      </c>
      <c r="AA1797" t="s">
        <v>21</v>
      </c>
      <c r="AB1797" t="s">
        <v>21</v>
      </c>
      <c r="AC1797" t="s">
        <v>21</v>
      </c>
      <c r="AD1797" t="s">
        <v>21</v>
      </c>
      <c r="AE1797" t="s">
        <v>21</v>
      </c>
    </row>
    <row r="1798" spans="1:31" x14ac:dyDescent="0.25">
      <c r="A1798">
        <v>2075</v>
      </c>
      <c r="B1798" t="s">
        <v>230</v>
      </c>
      <c r="C1798" t="s">
        <v>231</v>
      </c>
      <c r="D1798">
        <v>37.816932082987293</v>
      </c>
      <c r="E1798">
        <v>49.66116078987897</v>
      </c>
      <c r="F1798">
        <v>65.00563703948589</v>
      </c>
      <c r="G1798">
        <v>63.360368169393332</v>
      </c>
      <c r="H1798">
        <v>35.18068521758763</v>
      </c>
      <c r="I1798">
        <v>11.763999999999999</v>
      </c>
      <c r="J1798">
        <v>31.218</v>
      </c>
      <c r="K1798">
        <v>47.895000000000003</v>
      </c>
      <c r="L1798">
        <v>11.763999999999999</v>
      </c>
      <c r="M1798">
        <v>11.763999999999999</v>
      </c>
      <c r="N1798">
        <v>20194.099999999999</v>
      </c>
      <c r="O1798">
        <v>14479.4</v>
      </c>
      <c r="P1798">
        <v>6935.12</v>
      </c>
      <c r="Q1798">
        <v>7530.98</v>
      </c>
      <c r="R1798">
        <v>28732</v>
      </c>
      <c r="S1798">
        <v>19918.917760863536</v>
      </c>
      <c r="T1798">
        <v>14282.091196272549</v>
      </c>
      <c r="U1798">
        <v>6840.6160681446527</v>
      </c>
      <c r="V1798">
        <v>7428.3563654091085</v>
      </c>
      <c r="W1798">
        <v>28340.472965129971</v>
      </c>
      <c r="X1798" t="s">
        <v>21</v>
      </c>
      <c r="Y1798" t="s">
        <v>21</v>
      </c>
      <c r="Z1798" t="s">
        <v>21</v>
      </c>
      <c r="AA1798" t="s">
        <v>21</v>
      </c>
      <c r="AB1798" t="s">
        <v>21</v>
      </c>
      <c r="AC1798" t="s">
        <v>21</v>
      </c>
      <c r="AD1798" t="s">
        <v>21</v>
      </c>
      <c r="AE1798" t="s">
        <v>21</v>
      </c>
    </row>
    <row r="1799" spans="1:31" x14ac:dyDescent="0.25">
      <c r="A1799">
        <v>2080</v>
      </c>
      <c r="B1799" t="s">
        <v>230</v>
      </c>
      <c r="C1799" t="s">
        <v>231</v>
      </c>
      <c r="D1799">
        <v>38.475033664196623</v>
      </c>
      <c r="E1799">
        <v>51.724667994420209</v>
      </c>
      <c r="F1799">
        <v>69.347408058442653</v>
      </c>
      <c r="G1799">
        <v>67.478616986106971</v>
      </c>
      <c r="H1799">
        <v>35.63402462525903</v>
      </c>
      <c r="I1799">
        <v>10.045</v>
      </c>
      <c r="J1799">
        <v>29.809000000000001</v>
      </c>
      <c r="K1799">
        <v>46.956000000000003</v>
      </c>
      <c r="L1799">
        <v>10.045</v>
      </c>
      <c r="M1799">
        <v>10.045</v>
      </c>
      <c r="N1799">
        <v>24233.1</v>
      </c>
      <c r="O1799">
        <v>17163.8</v>
      </c>
      <c r="P1799">
        <v>7492.09</v>
      </c>
      <c r="Q1799">
        <v>8246.1299999999992</v>
      </c>
      <c r="R1799">
        <v>35609.699999999997</v>
      </c>
      <c r="S1799">
        <v>23902.878860200857</v>
      </c>
      <c r="T1799">
        <v>16929.911244566956</v>
      </c>
      <c r="U1799">
        <v>7389.9963141208618</v>
      </c>
      <c r="V1799">
        <v>8133.7611141565912</v>
      </c>
      <c r="W1799">
        <v>35124.451487762381</v>
      </c>
      <c r="X1799" t="s">
        <v>21</v>
      </c>
      <c r="Y1799" t="s">
        <v>21</v>
      </c>
      <c r="Z1799" t="s">
        <v>21</v>
      </c>
      <c r="AA1799" t="s">
        <v>21</v>
      </c>
      <c r="AB1799" t="s">
        <v>21</v>
      </c>
      <c r="AC1799" t="s">
        <v>21</v>
      </c>
      <c r="AD1799" t="s">
        <v>21</v>
      </c>
      <c r="AE1799" t="s">
        <v>21</v>
      </c>
    </row>
    <row r="1800" spans="1:31" x14ac:dyDescent="0.25">
      <c r="A1800">
        <v>2085</v>
      </c>
      <c r="B1800" t="s">
        <v>230</v>
      </c>
      <c r="C1800" t="s">
        <v>231</v>
      </c>
      <c r="D1800">
        <v>38.833327151484852</v>
      </c>
      <c r="E1800">
        <v>53.406111160386722</v>
      </c>
      <c r="F1800">
        <v>73.189548375652123</v>
      </c>
      <c r="G1800">
        <v>71.124905861198769</v>
      </c>
      <c r="H1800">
        <v>35.839993871906643</v>
      </c>
      <c r="I1800">
        <v>8.570999999999998</v>
      </c>
      <c r="J1800">
        <v>28.504000000000001</v>
      </c>
      <c r="K1800">
        <v>45.981000000000002</v>
      </c>
      <c r="L1800">
        <v>8.570999999999998</v>
      </c>
      <c r="M1800">
        <v>8.570999999999998</v>
      </c>
      <c r="N1800">
        <v>28802.7</v>
      </c>
      <c r="O1800">
        <v>20236.5</v>
      </c>
      <c r="P1800">
        <v>8067.98</v>
      </c>
      <c r="Q1800">
        <v>9010.2999999999993</v>
      </c>
      <c r="R1800">
        <v>43690.400000000001</v>
      </c>
      <c r="S1800">
        <v>28410.209545898269</v>
      </c>
      <c r="T1800">
        <v>19960.739981861781</v>
      </c>
      <c r="U1800">
        <v>7958.0387398444</v>
      </c>
      <c r="V1800">
        <v>8887.5178740676092</v>
      </c>
      <c r="W1800">
        <v>43095.036893906254</v>
      </c>
      <c r="X1800" t="s">
        <v>21</v>
      </c>
      <c r="Y1800" t="s">
        <v>21</v>
      </c>
      <c r="Z1800" t="s">
        <v>21</v>
      </c>
      <c r="AA1800" t="s">
        <v>21</v>
      </c>
      <c r="AB1800" t="s">
        <v>21</v>
      </c>
      <c r="AC1800" t="s">
        <v>21</v>
      </c>
      <c r="AD1800" t="s">
        <v>21</v>
      </c>
      <c r="AE1800" t="s">
        <v>21</v>
      </c>
    </row>
    <row r="1801" spans="1:31" x14ac:dyDescent="0.25">
      <c r="A1801">
        <v>2090</v>
      </c>
      <c r="B1801" t="s">
        <v>230</v>
      </c>
      <c r="C1801" t="s">
        <v>231</v>
      </c>
      <c r="D1801">
        <v>38.897214942871663</v>
      </c>
      <c r="E1801">
        <v>54.734016561978493</v>
      </c>
      <c r="F1801">
        <v>76.590578862916161</v>
      </c>
      <c r="G1801">
        <v>74.367918625371999</v>
      </c>
      <c r="H1801">
        <v>35.807966521258841</v>
      </c>
      <c r="I1801">
        <v>7.311000000000007</v>
      </c>
      <c r="J1801">
        <v>27.29300000000001</v>
      </c>
      <c r="K1801">
        <v>44.97</v>
      </c>
      <c r="L1801">
        <v>7.311000000000007</v>
      </c>
      <c r="M1801">
        <v>7.311000000000007</v>
      </c>
      <c r="N1801">
        <v>33961.9</v>
      </c>
      <c r="O1801">
        <v>23732.1</v>
      </c>
      <c r="P1801">
        <v>8654.0400000000009</v>
      </c>
      <c r="Q1801">
        <v>9817.1200000000008</v>
      </c>
      <c r="R1801">
        <v>53163.8</v>
      </c>
      <c r="S1801">
        <v>33499.10583302407</v>
      </c>
      <c r="T1801">
        <v>23408.705918688604</v>
      </c>
      <c r="U1801">
        <v>8536.1125803686973</v>
      </c>
      <c r="V1801">
        <v>9683.3434482610592</v>
      </c>
      <c r="W1801">
        <v>52439.34416760326</v>
      </c>
      <c r="X1801" t="s">
        <v>21</v>
      </c>
      <c r="Y1801" t="s">
        <v>21</v>
      </c>
      <c r="Z1801" t="s">
        <v>21</v>
      </c>
      <c r="AA1801" t="s">
        <v>21</v>
      </c>
      <c r="AB1801" t="s">
        <v>21</v>
      </c>
      <c r="AC1801" t="s">
        <v>21</v>
      </c>
      <c r="AD1801" t="s">
        <v>21</v>
      </c>
      <c r="AE1801" t="s">
        <v>21</v>
      </c>
    </row>
    <row r="1802" spans="1:31" x14ac:dyDescent="0.25">
      <c r="A1802">
        <v>2095</v>
      </c>
      <c r="B1802" t="s">
        <v>230</v>
      </c>
      <c r="C1802" t="s">
        <v>231</v>
      </c>
      <c r="D1802">
        <v>38.661139825349338</v>
      </c>
      <c r="E1802">
        <v>55.700404776687513</v>
      </c>
      <c r="F1802">
        <v>79.509909771889809</v>
      </c>
      <c r="G1802">
        <v>77.173362146122855</v>
      </c>
      <c r="H1802">
        <v>35.535214765479481</v>
      </c>
      <c r="I1802">
        <v>6.2330000000000041</v>
      </c>
      <c r="J1802">
        <v>26.169</v>
      </c>
      <c r="K1802">
        <v>43.923000000000002</v>
      </c>
      <c r="L1802">
        <v>6.2330000000000041</v>
      </c>
      <c r="M1802">
        <v>6.2330000000000041</v>
      </c>
      <c r="N1802">
        <v>39809.9</v>
      </c>
      <c r="O1802">
        <v>27721.9</v>
      </c>
      <c r="P1802">
        <v>9262.18</v>
      </c>
      <c r="Q1802">
        <v>10684.7</v>
      </c>
      <c r="R1802">
        <v>64300.9</v>
      </c>
      <c r="S1802">
        <v>39267.415936743972</v>
      </c>
      <c r="T1802">
        <v>27344.13745969778</v>
      </c>
      <c r="U1802">
        <v>9135.9655397524548</v>
      </c>
      <c r="V1802">
        <v>10539.1010542435</v>
      </c>
      <c r="W1802">
        <v>63424.680428912914</v>
      </c>
      <c r="X1802" t="s">
        <v>21</v>
      </c>
      <c r="Y1802" t="s">
        <v>21</v>
      </c>
      <c r="Z1802" t="s">
        <v>21</v>
      </c>
      <c r="AA1802" t="s">
        <v>21</v>
      </c>
      <c r="AB1802" t="s">
        <v>21</v>
      </c>
      <c r="AC1802" t="s">
        <v>21</v>
      </c>
      <c r="AD1802" t="s">
        <v>21</v>
      </c>
      <c r="AE1802" t="s">
        <v>21</v>
      </c>
    </row>
    <row r="1803" spans="1:31" x14ac:dyDescent="0.25">
      <c r="A1803">
        <v>2100</v>
      </c>
      <c r="B1803" t="s">
        <v>230</v>
      </c>
      <c r="C1803" t="s">
        <v>231</v>
      </c>
      <c r="D1803">
        <v>38.18198259944041</v>
      </c>
      <c r="E1803">
        <v>56.42164748949758</v>
      </c>
      <c r="F1803">
        <v>82.13360614099453</v>
      </c>
      <c r="G1803">
        <v>79.726075036889682</v>
      </c>
      <c r="H1803">
        <v>35.074779670856877</v>
      </c>
      <c r="I1803">
        <v>5.3130000000000024</v>
      </c>
      <c r="J1803">
        <v>25.123999999999999</v>
      </c>
      <c r="K1803">
        <v>42.841000000000001</v>
      </c>
      <c r="L1803">
        <v>5.3130000000000024</v>
      </c>
      <c r="M1803">
        <v>5.3130000000000024</v>
      </c>
      <c r="N1803">
        <v>46360</v>
      </c>
      <c r="O1803">
        <v>32182.7</v>
      </c>
      <c r="P1803">
        <v>9860.34</v>
      </c>
      <c r="Q1803">
        <v>11580.5</v>
      </c>
      <c r="R1803">
        <v>77257.600000000006</v>
      </c>
      <c r="S1803">
        <v>45728.258619776745</v>
      </c>
      <c r="T1803">
        <v>31744.150748116677</v>
      </c>
      <c r="U1803">
        <v>9725.9744952314377</v>
      </c>
      <c r="V1803">
        <v>11422.694110145052</v>
      </c>
      <c r="W1803">
        <v>76204.821249854707</v>
      </c>
      <c r="X1803" t="s">
        <v>21</v>
      </c>
      <c r="Y1803" t="s">
        <v>21</v>
      </c>
      <c r="Z1803" t="s">
        <v>21</v>
      </c>
      <c r="AA1803" t="s">
        <v>21</v>
      </c>
      <c r="AB1803" t="s">
        <v>21</v>
      </c>
      <c r="AC1803" t="s">
        <v>21</v>
      </c>
      <c r="AD1803" t="s">
        <v>21</v>
      </c>
      <c r="AE1803" t="s">
        <v>21</v>
      </c>
    </row>
    <row r="1804" spans="1:31" x14ac:dyDescent="0.25">
      <c r="A1804">
        <v>2020</v>
      </c>
      <c r="B1804" t="s">
        <v>232</v>
      </c>
      <c r="C1804" t="s">
        <v>233</v>
      </c>
      <c r="D1804">
        <v>1592.45625</v>
      </c>
      <c r="E1804">
        <v>1592.45625</v>
      </c>
      <c r="F1804">
        <v>1592.45625</v>
      </c>
      <c r="G1804">
        <v>1592.45625</v>
      </c>
      <c r="H1804">
        <v>1592.45625</v>
      </c>
      <c r="I1804">
        <v>5.2999999999999972</v>
      </c>
      <c r="J1804">
        <v>5.2999999999999972</v>
      </c>
      <c r="K1804">
        <v>5.2999999999999972</v>
      </c>
      <c r="L1804">
        <v>5.2999999999999972</v>
      </c>
      <c r="M1804">
        <v>5.2999999999999972</v>
      </c>
      <c r="N1804">
        <v>42841.5</v>
      </c>
      <c r="O1804">
        <v>42841.5</v>
      </c>
      <c r="P1804">
        <v>42841.5</v>
      </c>
      <c r="Q1804">
        <v>42841.5</v>
      </c>
      <c r="R1804">
        <v>42841.5</v>
      </c>
      <c r="S1804">
        <v>42257.704738118322</v>
      </c>
      <c r="T1804">
        <v>42257.704738118322</v>
      </c>
      <c r="U1804">
        <v>42257.704738118322</v>
      </c>
      <c r="V1804">
        <v>42257.704738118322</v>
      </c>
      <c r="W1804">
        <v>42257.704738118322</v>
      </c>
      <c r="X1804" t="s">
        <v>21</v>
      </c>
      <c r="Y1804" t="s">
        <v>21</v>
      </c>
      <c r="Z1804" t="s">
        <v>21</v>
      </c>
      <c r="AA1804" t="s">
        <v>21</v>
      </c>
      <c r="AB1804" t="s">
        <v>21</v>
      </c>
      <c r="AC1804" t="s">
        <v>21</v>
      </c>
      <c r="AD1804" t="s">
        <v>21</v>
      </c>
      <c r="AE1804" t="s">
        <v>21</v>
      </c>
    </row>
    <row r="1805" spans="1:31" x14ac:dyDescent="0.25">
      <c r="A1805">
        <v>2025</v>
      </c>
      <c r="B1805" t="s">
        <v>232</v>
      </c>
      <c r="C1805" t="s">
        <v>233</v>
      </c>
      <c r="D1805">
        <v>1618.1468749999999</v>
      </c>
      <c r="E1805">
        <v>1616.859374999997</v>
      </c>
      <c r="F1805">
        <v>1609.79375</v>
      </c>
      <c r="G1805">
        <v>1613.7</v>
      </c>
      <c r="H1805">
        <v>1633.690624999997</v>
      </c>
      <c r="I1805">
        <v>4.4639999999999986</v>
      </c>
      <c r="J1805">
        <v>5.097999999999999</v>
      </c>
      <c r="K1805">
        <v>6.0660000000000034</v>
      </c>
      <c r="L1805">
        <v>4.4639999999999986</v>
      </c>
      <c r="M1805">
        <v>4.4639999999999986</v>
      </c>
      <c r="N1805">
        <v>56153.2</v>
      </c>
      <c r="O1805">
        <v>56196.6</v>
      </c>
      <c r="P1805">
        <v>56444</v>
      </c>
      <c r="Q1805">
        <v>56307.199999999997</v>
      </c>
      <c r="R1805">
        <v>55617.8</v>
      </c>
      <c r="S1805">
        <v>55388.008022606722</v>
      </c>
      <c r="T1805">
        <v>55430.816616741715</v>
      </c>
      <c r="U1805">
        <v>55674.845330773918</v>
      </c>
      <c r="V1805">
        <v>55539.909485666372</v>
      </c>
      <c r="W1805">
        <v>54859.903845190238</v>
      </c>
      <c r="X1805" t="s">
        <v>21</v>
      </c>
      <c r="Y1805" t="s">
        <v>21</v>
      </c>
      <c r="Z1805" t="s">
        <v>21</v>
      </c>
      <c r="AA1805" t="s">
        <v>21</v>
      </c>
      <c r="AB1805" t="s">
        <v>21</v>
      </c>
      <c r="AC1805" t="s">
        <v>21</v>
      </c>
      <c r="AD1805" t="s">
        <v>21</v>
      </c>
      <c r="AE1805" t="s">
        <v>21</v>
      </c>
    </row>
    <row r="1806" spans="1:31" x14ac:dyDescent="0.25">
      <c r="A1806">
        <v>2030</v>
      </c>
      <c r="B1806" t="s">
        <v>232</v>
      </c>
      <c r="C1806" t="s">
        <v>233</v>
      </c>
      <c r="D1806">
        <v>1632.078125</v>
      </c>
      <c r="E1806">
        <v>1628.7249999999999</v>
      </c>
      <c r="F1806">
        <v>1614.3843749999969</v>
      </c>
      <c r="G1806">
        <v>1619.6156249999999</v>
      </c>
      <c r="H1806">
        <v>1664.5</v>
      </c>
      <c r="I1806">
        <v>3.9110000000000009</v>
      </c>
      <c r="J1806">
        <v>4.9039999999999964</v>
      </c>
      <c r="K1806">
        <v>6.8319999999999936</v>
      </c>
      <c r="L1806">
        <v>3.9110000000000009</v>
      </c>
      <c r="M1806">
        <v>3.9110000000000009</v>
      </c>
      <c r="N1806">
        <v>66408.899999999994</v>
      </c>
      <c r="O1806">
        <v>66477.899999999994</v>
      </c>
      <c r="P1806">
        <v>66915.600000000006</v>
      </c>
      <c r="Q1806">
        <v>66911.100000000006</v>
      </c>
      <c r="R1806">
        <v>65273.9</v>
      </c>
      <c r="S1806">
        <v>65503.955001184033</v>
      </c>
      <c r="T1806">
        <v>65572.014747619847</v>
      </c>
      <c r="U1806">
        <v>66003.750269575787</v>
      </c>
      <c r="V1806">
        <v>65999.311590460406</v>
      </c>
      <c r="W1806">
        <v>64384.421490971647</v>
      </c>
      <c r="X1806">
        <v>68.670123784897214</v>
      </c>
      <c r="Y1806">
        <v>103.1273745097033</v>
      </c>
      <c r="Z1806">
        <v>42.2</v>
      </c>
      <c r="AA1806">
        <v>28.1</v>
      </c>
      <c r="AB1806" t="s">
        <v>21</v>
      </c>
      <c r="AC1806" t="s">
        <v>21</v>
      </c>
      <c r="AD1806" t="s">
        <v>21</v>
      </c>
      <c r="AE1806" t="s">
        <v>21</v>
      </c>
    </row>
    <row r="1807" spans="1:31" x14ac:dyDescent="0.25">
      <c r="A1807">
        <v>2035</v>
      </c>
      <c r="B1807" t="s">
        <v>232</v>
      </c>
      <c r="C1807" t="s">
        <v>233</v>
      </c>
      <c r="D1807">
        <v>1635.4312500000001</v>
      </c>
      <c r="E1807">
        <v>1628.8187499999999</v>
      </c>
      <c r="F1807">
        <v>1606.315625</v>
      </c>
      <c r="G1807">
        <v>1611.778125</v>
      </c>
      <c r="H1807">
        <v>1686.2406249999999</v>
      </c>
      <c r="I1807">
        <v>3.5169999999999959</v>
      </c>
      <c r="J1807">
        <v>4.7199999999999989</v>
      </c>
      <c r="K1807">
        <v>7.5720000000000027</v>
      </c>
      <c r="L1807">
        <v>3.5169999999999959</v>
      </c>
      <c r="M1807">
        <v>3.5169999999999959</v>
      </c>
      <c r="N1807">
        <v>76836.600000000006</v>
      </c>
      <c r="O1807">
        <v>76408.800000000003</v>
      </c>
      <c r="P1807">
        <v>75844.100000000006</v>
      </c>
      <c r="Q1807">
        <v>77643.600000000006</v>
      </c>
      <c r="R1807">
        <v>76387.199999999997</v>
      </c>
      <c r="S1807">
        <v>75789.558159282533</v>
      </c>
      <c r="T1807">
        <v>75367.587731380452</v>
      </c>
      <c r="U1807">
        <v>74810.582821057164</v>
      </c>
      <c r="V1807">
        <v>76585.561280640599</v>
      </c>
      <c r="W1807">
        <v>75346.282071626629</v>
      </c>
      <c r="X1807" t="s">
        <v>21</v>
      </c>
      <c r="Y1807" t="s">
        <v>21</v>
      </c>
      <c r="Z1807" t="s">
        <v>21</v>
      </c>
      <c r="AA1807" t="s">
        <v>21</v>
      </c>
      <c r="AB1807" t="s">
        <v>21</v>
      </c>
      <c r="AC1807" t="s">
        <v>21</v>
      </c>
      <c r="AD1807" t="s">
        <v>21</v>
      </c>
      <c r="AE1807" t="s">
        <v>21</v>
      </c>
    </row>
    <row r="1808" spans="1:31" x14ac:dyDescent="0.25">
      <c r="A1808">
        <v>2040</v>
      </c>
      <c r="B1808" t="s">
        <v>232</v>
      </c>
      <c r="C1808" t="s">
        <v>233</v>
      </c>
      <c r="D1808">
        <v>1631.246875</v>
      </c>
      <c r="E1808">
        <v>1620.925</v>
      </c>
      <c r="F1808">
        <v>1589.4781250000001</v>
      </c>
      <c r="G1808">
        <v>1594.09375</v>
      </c>
      <c r="H1808">
        <v>1702.0593749999971</v>
      </c>
      <c r="I1808">
        <v>3.2240000000000042</v>
      </c>
      <c r="J1808">
        <v>4.5439999999999969</v>
      </c>
      <c r="K1808">
        <v>8.2660000000000053</v>
      </c>
      <c r="L1808">
        <v>3.2240000000000042</v>
      </c>
      <c r="M1808">
        <v>3.2240000000000042</v>
      </c>
      <c r="N1808">
        <v>85468.1</v>
      </c>
      <c r="O1808">
        <v>84333.1</v>
      </c>
      <c r="P1808">
        <v>81994.100000000006</v>
      </c>
      <c r="Q1808">
        <v>86298.5</v>
      </c>
      <c r="R1808">
        <v>86961.600000000006</v>
      </c>
      <c r="S1808">
        <v>84303.43788914886</v>
      </c>
      <c r="T1808">
        <v>83183.904378936466</v>
      </c>
      <c r="U1808">
        <v>80876.777612075864</v>
      </c>
      <c r="V1808">
        <v>85122.522141906898</v>
      </c>
      <c r="W1808">
        <v>85776.586168886497</v>
      </c>
      <c r="X1808" t="s">
        <v>21</v>
      </c>
      <c r="Y1808" t="s">
        <v>21</v>
      </c>
      <c r="Z1808" t="s">
        <v>21</v>
      </c>
      <c r="AA1808" t="s">
        <v>21</v>
      </c>
      <c r="AB1808" t="s">
        <v>21</v>
      </c>
      <c r="AC1808" t="s">
        <v>21</v>
      </c>
      <c r="AD1808" t="s">
        <v>21</v>
      </c>
      <c r="AE1808" t="s">
        <v>21</v>
      </c>
    </row>
    <row r="1809" spans="1:31" x14ac:dyDescent="0.25">
      <c r="A1809">
        <v>2045</v>
      </c>
      <c r="B1809" t="s">
        <v>232</v>
      </c>
      <c r="C1809" t="s">
        <v>233</v>
      </c>
      <c r="D1809">
        <v>1626.2562499999999</v>
      </c>
      <c r="E1809">
        <v>1612.1656250000001</v>
      </c>
      <c r="F1809">
        <v>1570.9124999999999</v>
      </c>
      <c r="G1809">
        <v>1574.54375</v>
      </c>
      <c r="H1809">
        <v>1718.325</v>
      </c>
      <c r="I1809">
        <v>2.9969999999999999</v>
      </c>
      <c r="J1809">
        <v>4.3760000000000048</v>
      </c>
      <c r="K1809">
        <v>8.8979999999999961</v>
      </c>
      <c r="L1809">
        <v>2.9969999999999999</v>
      </c>
      <c r="M1809">
        <v>2.9969999999999999</v>
      </c>
      <c r="N1809">
        <v>92472.9</v>
      </c>
      <c r="O1809">
        <v>90740.800000000003</v>
      </c>
      <c r="P1809">
        <v>86389.9</v>
      </c>
      <c r="Q1809">
        <v>93043.4</v>
      </c>
      <c r="R1809">
        <v>96679.1</v>
      </c>
      <c r="S1809">
        <v>91212.784437462309</v>
      </c>
      <c r="T1809">
        <v>89504.287527295906</v>
      </c>
      <c r="U1809">
        <v>85212.676646605934</v>
      </c>
      <c r="V1809">
        <v>91775.510311978767</v>
      </c>
      <c r="W1809">
        <v>95361.667125264416</v>
      </c>
      <c r="X1809" t="s">
        <v>21</v>
      </c>
      <c r="Y1809" t="s">
        <v>21</v>
      </c>
      <c r="Z1809" t="s">
        <v>21</v>
      </c>
      <c r="AA1809" t="s">
        <v>21</v>
      </c>
      <c r="AB1809" t="s">
        <v>21</v>
      </c>
      <c r="AC1809" t="s">
        <v>21</v>
      </c>
      <c r="AD1809" t="s">
        <v>21</v>
      </c>
      <c r="AE1809" t="s">
        <v>21</v>
      </c>
    </row>
    <row r="1810" spans="1:31" x14ac:dyDescent="0.25">
      <c r="A1810">
        <v>2050</v>
      </c>
      <c r="B1810" t="s">
        <v>232</v>
      </c>
      <c r="C1810" t="s">
        <v>233</v>
      </c>
      <c r="D1810">
        <v>1625.424999999997</v>
      </c>
      <c r="E1810">
        <v>1608.828125</v>
      </c>
      <c r="F1810">
        <v>1558.825</v>
      </c>
      <c r="G1810">
        <v>1558.2906250000001</v>
      </c>
      <c r="H1810">
        <v>1739.7281250000001</v>
      </c>
      <c r="I1810">
        <v>2.8169999999999931</v>
      </c>
      <c r="J1810">
        <v>4.2150000000000034</v>
      </c>
      <c r="K1810">
        <v>9.4590000000000032</v>
      </c>
      <c r="L1810">
        <v>2.8169999999999931</v>
      </c>
      <c r="M1810">
        <v>2.8169999999999931</v>
      </c>
      <c r="N1810">
        <v>97867</v>
      </c>
      <c r="O1810">
        <v>95727.6</v>
      </c>
      <c r="P1810">
        <v>89129.7</v>
      </c>
      <c r="Q1810">
        <v>98040</v>
      </c>
      <c r="R1810">
        <v>105178</v>
      </c>
      <c r="S1810">
        <v>96533.379774410932</v>
      </c>
      <c r="T1810">
        <v>94423.133085645837</v>
      </c>
      <c r="U1810">
        <v>87915.141766676345</v>
      </c>
      <c r="V1810">
        <v>96704.022327068858</v>
      </c>
      <c r="W1810">
        <v>103744.75377719756</v>
      </c>
      <c r="X1810">
        <v>45.454245636978236</v>
      </c>
      <c r="Y1810">
        <v>103.1273745097033</v>
      </c>
      <c r="Z1810">
        <v>42.2</v>
      </c>
      <c r="AA1810">
        <v>18.600000000000001</v>
      </c>
      <c r="AB1810" t="s">
        <v>21</v>
      </c>
      <c r="AC1810" t="s">
        <v>21</v>
      </c>
      <c r="AD1810" t="s">
        <v>21</v>
      </c>
      <c r="AE1810" t="s">
        <v>21</v>
      </c>
    </row>
    <row r="1811" spans="1:31" x14ac:dyDescent="0.25">
      <c r="A1811">
        <v>2055</v>
      </c>
      <c r="B1811" t="s">
        <v>232</v>
      </c>
      <c r="C1811" t="s">
        <v>233</v>
      </c>
      <c r="D1811">
        <v>1622.965625</v>
      </c>
      <c r="E1811">
        <v>1605.1937499999999</v>
      </c>
      <c r="F1811">
        <v>1547.5</v>
      </c>
      <c r="G1811">
        <v>1540.746875</v>
      </c>
      <c r="H1811">
        <v>1759.3249999999971</v>
      </c>
      <c r="I1811">
        <v>2.671999999999997</v>
      </c>
      <c r="J1811">
        <v>4.0600000000000023</v>
      </c>
      <c r="K1811">
        <v>9.9440000000000026</v>
      </c>
      <c r="L1811">
        <v>2.671999999999997</v>
      </c>
      <c r="M1811">
        <v>2.671999999999997</v>
      </c>
      <c r="N1811">
        <v>102632</v>
      </c>
      <c r="O1811">
        <v>100135</v>
      </c>
      <c r="P1811">
        <v>90953.8</v>
      </c>
      <c r="Q1811">
        <v>102299</v>
      </c>
      <c r="R1811">
        <v>113575</v>
      </c>
      <c r="S1811">
        <v>101233.44777102949</v>
      </c>
      <c r="T1811">
        <v>98770.474048562217</v>
      </c>
      <c r="U1811">
        <v>89714.385005423872</v>
      </c>
      <c r="V1811">
        <v>100904.9855164914</v>
      </c>
      <c r="W1811">
        <v>112027.32900649577</v>
      </c>
      <c r="X1811" t="s">
        <v>21</v>
      </c>
      <c r="Y1811" t="s">
        <v>21</v>
      </c>
      <c r="Z1811" t="s">
        <v>21</v>
      </c>
      <c r="AA1811" t="s">
        <v>21</v>
      </c>
      <c r="AB1811" t="s">
        <v>21</v>
      </c>
      <c r="AC1811" t="s">
        <v>21</v>
      </c>
      <c r="AD1811" t="s">
        <v>21</v>
      </c>
      <c r="AE1811" t="s">
        <v>21</v>
      </c>
    </row>
    <row r="1812" spans="1:31" x14ac:dyDescent="0.25">
      <c r="A1812">
        <v>2060</v>
      </c>
      <c r="B1812" t="s">
        <v>232</v>
      </c>
      <c r="C1812" t="s">
        <v>233</v>
      </c>
      <c r="D1812">
        <v>1615.6781249999999</v>
      </c>
      <c r="E1812">
        <v>1598.6187500000001</v>
      </c>
      <c r="F1812">
        <v>1534.715625</v>
      </c>
      <c r="G1812">
        <v>1519.6312499999999</v>
      </c>
      <c r="H1812">
        <v>1773.278125</v>
      </c>
      <c r="I1812">
        <v>2.5510000000000019</v>
      </c>
      <c r="J1812">
        <v>3.9129999999999971</v>
      </c>
      <c r="K1812">
        <v>10.355999999999989</v>
      </c>
      <c r="L1812">
        <v>2.5510000000000019</v>
      </c>
      <c r="M1812">
        <v>2.5510000000000019</v>
      </c>
      <c r="N1812">
        <v>107518</v>
      </c>
      <c r="O1812">
        <v>104566</v>
      </c>
      <c r="P1812">
        <v>92298.5</v>
      </c>
      <c r="Q1812">
        <v>106587</v>
      </c>
      <c r="R1812">
        <v>122743</v>
      </c>
      <c r="S1812">
        <v>106052.86691719492</v>
      </c>
      <c r="T1812">
        <v>103141.09341750594</v>
      </c>
      <c r="U1812">
        <v>91040.76096241294</v>
      </c>
      <c r="V1812">
        <v>105134.55352687972</v>
      </c>
      <c r="W1812">
        <v>121070.39792422902</v>
      </c>
      <c r="X1812" t="s">
        <v>21</v>
      </c>
      <c r="Y1812" t="s">
        <v>21</v>
      </c>
      <c r="Z1812" t="s">
        <v>21</v>
      </c>
      <c r="AA1812" t="s">
        <v>21</v>
      </c>
      <c r="AB1812" t="s">
        <v>21</v>
      </c>
      <c r="AC1812" t="s">
        <v>21</v>
      </c>
      <c r="AD1812" t="s">
        <v>21</v>
      </c>
      <c r="AE1812" t="s">
        <v>21</v>
      </c>
    </row>
    <row r="1813" spans="1:31" x14ac:dyDescent="0.25">
      <c r="A1813">
        <v>2065</v>
      </c>
      <c r="B1813" t="s">
        <v>232</v>
      </c>
      <c r="C1813" t="s">
        <v>233</v>
      </c>
      <c r="D1813">
        <v>1599.7593750000001</v>
      </c>
      <c r="E1813">
        <v>1583.965625</v>
      </c>
      <c r="F1813">
        <v>1515.456249999997</v>
      </c>
      <c r="G1813">
        <v>1490.51875</v>
      </c>
      <c r="H1813">
        <v>1775.5562500000001</v>
      </c>
      <c r="I1813">
        <v>2.450999999999993</v>
      </c>
      <c r="J1813">
        <v>3.772000000000006</v>
      </c>
      <c r="K1813">
        <v>10.7</v>
      </c>
      <c r="L1813">
        <v>2.450999999999993</v>
      </c>
      <c r="M1813">
        <v>2.450999999999993</v>
      </c>
      <c r="N1813">
        <v>112383</v>
      </c>
      <c r="O1813">
        <v>108968</v>
      </c>
      <c r="P1813">
        <v>93217.600000000006</v>
      </c>
      <c r="Q1813">
        <v>110794</v>
      </c>
      <c r="R1813">
        <v>132577</v>
      </c>
      <c r="S1813">
        <v>110851.57222748858</v>
      </c>
      <c r="T1813">
        <v>107483.10796548388</v>
      </c>
      <c r="U1813">
        <v>91947.336512400798</v>
      </c>
      <c r="V1813">
        <v>109284.22531319121</v>
      </c>
      <c r="W1813">
        <v>130770.39135103843</v>
      </c>
      <c r="X1813" t="s">
        <v>21</v>
      </c>
      <c r="Y1813" t="s">
        <v>21</v>
      </c>
      <c r="Z1813" t="s">
        <v>21</v>
      </c>
      <c r="AA1813" t="s">
        <v>21</v>
      </c>
      <c r="AB1813" t="s">
        <v>21</v>
      </c>
      <c r="AC1813" t="s">
        <v>21</v>
      </c>
      <c r="AD1813" t="s">
        <v>21</v>
      </c>
      <c r="AE1813" t="s">
        <v>21</v>
      </c>
    </row>
    <row r="1814" spans="1:31" x14ac:dyDescent="0.25">
      <c r="A1814">
        <v>2070</v>
      </c>
      <c r="B1814" t="s">
        <v>232</v>
      </c>
      <c r="C1814" t="s">
        <v>233</v>
      </c>
      <c r="D1814">
        <v>1574.9937500000001</v>
      </c>
      <c r="E1814">
        <v>1559.7625</v>
      </c>
      <c r="F1814">
        <v>1488.2468749999971</v>
      </c>
      <c r="G1814">
        <v>1451.834374999997</v>
      </c>
      <c r="H1814">
        <v>1766.2562499999999</v>
      </c>
      <c r="I1814">
        <v>2.3660000000000001</v>
      </c>
      <c r="J1814">
        <v>3.637</v>
      </c>
      <c r="K1814">
        <v>10.983000000000001</v>
      </c>
      <c r="L1814">
        <v>2.3660000000000001</v>
      </c>
      <c r="M1814">
        <v>2.3660000000000001</v>
      </c>
      <c r="N1814">
        <v>117541</v>
      </c>
      <c r="O1814">
        <v>113645</v>
      </c>
      <c r="P1814">
        <v>93956.1</v>
      </c>
      <c r="Q1814">
        <v>115285</v>
      </c>
      <c r="R1814">
        <v>143394</v>
      </c>
      <c r="S1814">
        <v>115939.28486685027</v>
      </c>
      <c r="T1814">
        <v>112096.37512606835</v>
      </c>
      <c r="U1814">
        <v>92675.773073891425</v>
      </c>
      <c r="V1814">
        <v>113714.02707034</v>
      </c>
      <c r="W1814">
        <v>141439.98957127408</v>
      </c>
      <c r="X1814" t="s">
        <v>21</v>
      </c>
      <c r="Y1814" t="s">
        <v>21</v>
      </c>
      <c r="Z1814" t="s">
        <v>21</v>
      </c>
      <c r="AA1814" t="s">
        <v>21</v>
      </c>
      <c r="AB1814" t="s">
        <v>21</v>
      </c>
      <c r="AC1814" t="s">
        <v>21</v>
      </c>
      <c r="AD1814" t="s">
        <v>21</v>
      </c>
      <c r="AE1814" t="s">
        <v>21</v>
      </c>
    </row>
    <row r="1815" spans="1:31" x14ac:dyDescent="0.25">
      <c r="A1815">
        <v>2075</v>
      </c>
      <c r="B1815" t="s">
        <v>232</v>
      </c>
      <c r="C1815" t="s">
        <v>233</v>
      </c>
      <c r="D1815">
        <v>1541.0562499999969</v>
      </c>
      <c r="E1815">
        <v>1525.7718749999999</v>
      </c>
      <c r="F1815">
        <v>1454.9625000000001</v>
      </c>
      <c r="G1815">
        <v>1403.0374999999999</v>
      </c>
      <c r="H1815">
        <v>1745.08125</v>
      </c>
      <c r="I1815">
        <v>2.2939999999999969</v>
      </c>
      <c r="J1815">
        <v>3.507000000000005</v>
      </c>
      <c r="K1815">
        <v>11.21299999999999</v>
      </c>
      <c r="L1815">
        <v>2.2939999999999969</v>
      </c>
      <c r="M1815">
        <v>2.2939999999999969</v>
      </c>
      <c r="N1815">
        <v>122703</v>
      </c>
      <c r="O1815">
        <v>118338</v>
      </c>
      <c r="P1815">
        <v>94277.7</v>
      </c>
      <c r="Q1815">
        <v>119812</v>
      </c>
      <c r="R1815">
        <v>154910</v>
      </c>
      <c r="S1815">
        <v>121030.94299875898</v>
      </c>
      <c r="T1815">
        <v>116725.42425684082</v>
      </c>
      <c r="U1815">
        <v>92992.990674670538</v>
      </c>
      <c r="V1815">
        <v>118179.33826041181</v>
      </c>
      <c r="W1815">
        <v>152799.06261409872</v>
      </c>
      <c r="X1815" t="s">
        <v>21</v>
      </c>
      <c r="Y1815" t="s">
        <v>21</v>
      </c>
      <c r="Z1815" t="s">
        <v>21</v>
      </c>
      <c r="AA1815" t="s">
        <v>21</v>
      </c>
      <c r="AB1815" t="s">
        <v>21</v>
      </c>
      <c r="AC1815" t="s">
        <v>21</v>
      </c>
      <c r="AD1815" t="s">
        <v>21</v>
      </c>
      <c r="AE1815" t="s">
        <v>21</v>
      </c>
    </row>
    <row r="1816" spans="1:31" x14ac:dyDescent="0.25">
      <c r="A1816">
        <v>2080</v>
      </c>
      <c r="B1816" t="s">
        <v>232</v>
      </c>
      <c r="C1816" t="s">
        <v>233</v>
      </c>
      <c r="D1816">
        <v>1497.7749999999969</v>
      </c>
      <c r="E1816">
        <v>1483.721875</v>
      </c>
      <c r="F1816">
        <v>1421.0875000000001</v>
      </c>
      <c r="G1816">
        <v>1345.309375</v>
      </c>
      <c r="H1816">
        <v>1711.768749999997</v>
      </c>
      <c r="I1816">
        <v>2.2319999999999989</v>
      </c>
      <c r="J1816">
        <v>3.382999999999996</v>
      </c>
      <c r="K1816">
        <v>11.397000000000009</v>
      </c>
      <c r="L1816">
        <v>2.2319999999999989</v>
      </c>
      <c r="M1816">
        <v>2.2319999999999989</v>
      </c>
      <c r="N1816">
        <v>127843</v>
      </c>
      <c r="O1816">
        <v>122988</v>
      </c>
      <c r="P1816">
        <v>94041.4</v>
      </c>
      <c r="Q1816">
        <v>124374</v>
      </c>
      <c r="R1816">
        <v>167123</v>
      </c>
      <c r="S1816">
        <v>126100.90092165917</v>
      </c>
      <c r="T1816">
        <v>121312.05934273302</v>
      </c>
      <c r="U1816">
        <v>92759.910702456269</v>
      </c>
      <c r="V1816">
        <v>122679.17251026991</v>
      </c>
      <c r="W1816">
        <v>164845.63773323878</v>
      </c>
      <c r="X1816" t="s">
        <v>21</v>
      </c>
      <c r="Y1816" t="s">
        <v>21</v>
      </c>
      <c r="Z1816" t="s">
        <v>21</v>
      </c>
      <c r="AA1816" t="s">
        <v>21</v>
      </c>
      <c r="AB1816" t="s">
        <v>21</v>
      </c>
      <c r="AC1816" t="s">
        <v>21</v>
      </c>
      <c r="AD1816" t="s">
        <v>21</v>
      </c>
      <c r="AE1816" t="s">
        <v>21</v>
      </c>
    </row>
    <row r="1817" spans="1:31" x14ac:dyDescent="0.25">
      <c r="A1817">
        <v>2085</v>
      </c>
      <c r="B1817" t="s">
        <v>232</v>
      </c>
      <c r="C1817" t="s">
        <v>233</v>
      </c>
      <c r="D1817">
        <v>1444.778125</v>
      </c>
      <c r="E1817">
        <v>1435.734375</v>
      </c>
      <c r="F1817">
        <v>1392.26875</v>
      </c>
      <c r="G1817">
        <v>1280.596875</v>
      </c>
      <c r="H1817">
        <v>1665.687499999997</v>
      </c>
      <c r="I1817">
        <v>2.1779999999999968</v>
      </c>
      <c r="J1817">
        <v>3.2630000000000048</v>
      </c>
      <c r="K1817">
        <v>11.545</v>
      </c>
      <c r="L1817">
        <v>2.1779999999999968</v>
      </c>
      <c r="M1817">
        <v>2.1779999999999968</v>
      </c>
      <c r="N1817">
        <v>133008</v>
      </c>
      <c r="O1817">
        <v>127605</v>
      </c>
      <c r="P1817">
        <v>93209.8</v>
      </c>
      <c r="Q1817">
        <v>128995</v>
      </c>
      <c r="R1817">
        <v>180162</v>
      </c>
      <c r="S1817">
        <v>131195.5181729781</v>
      </c>
      <c r="T1817">
        <v>125866.14411511242</v>
      </c>
      <c r="U1817">
        <v>91939.64280193414</v>
      </c>
      <c r="V1817">
        <v>127237.20277519632</v>
      </c>
      <c r="W1817">
        <v>177706.95706333517</v>
      </c>
      <c r="X1817" t="s">
        <v>21</v>
      </c>
      <c r="Y1817" t="s">
        <v>21</v>
      </c>
      <c r="Z1817" t="s">
        <v>21</v>
      </c>
      <c r="AA1817" t="s">
        <v>21</v>
      </c>
      <c r="AB1817" t="s">
        <v>21</v>
      </c>
      <c r="AC1817" t="s">
        <v>21</v>
      </c>
      <c r="AD1817" t="s">
        <v>21</v>
      </c>
      <c r="AE1817" t="s">
        <v>21</v>
      </c>
    </row>
    <row r="1818" spans="1:31" x14ac:dyDescent="0.25">
      <c r="A1818">
        <v>2090</v>
      </c>
      <c r="B1818" t="s">
        <v>232</v>
      </c>
      <c r="C1818" t="s">
        <v>233</v>
      </c>
      <c r="D1818">
        <v>1382.21875</v>
      </c>
      <c r="E1818">
        <v>1384.996875</v>
      </c>
      <c r="F1818">
        <v>1371.65625</v>
      </c>
      <c r="G1818">
        <v>1212.4875</v>
      </c>
      <c r="H1818">
        <v>1606.7093749999999</v>
      </c>
      <c r="I1818">
        <v>2.1309999999999998</v>
      </c>
      <c r="J1818">
        <v>3.1490000000000009</v>
      </c>
      <c r="K1818">
        <v>11.66200000000001</v>
      </c>
      <c r="L1818">
        <v>2.1309999999999998</v>
      </c>
      <c r="M1818">
        <v>2.1309999999999998</v>
      </c>
      <c r="N1818">
        <v>138402</v>
      </c>
      <c r="O1818">
        <v>132358</v>
      </c>
      <c r="P1818">
        <v>92007.8</v>
      </c>
      <c r="Q1818">
        <v>133792</v>
      </c>
      <c r="R1818">
        <v>194343</v>
      </c>
      <c r="S1818">
        <v>136516.01487261304</v>
      </c>
      <c r="T1818">
        <v>130554.37563408996</v>
      </c>
      <c r="U1818">
        <v>90754.022291559435</v>
      </c>
      <c r="V1818">
        <v>131968.8347121909</v>
      </c>
      <c r="W1818">
        <v>191694.71451560123</v>
      </c>
      <c r="X1818" t="s">
        <v>21</v>
      </c>
      <c r="Y1818" t="s">
        <v>21</v>
      </c>
      <c r="Z1818" t="s">
        <v>21</v>
      </c>
      <c r="AA1818" t="s">
        <v>21</v>
      </c>
      <c r="AB1818" t="s">
        <v>21</v>
      </c>
      <c r="AC1818" t="s">
        <v>21</v>
      </c>
      <c r="AD1818" t="s">
        <v>21</v>
      </c>
      <c r="AE1818" t="s">
        <v>21</v>
      </c>
    </row>
    <row r="1819" spans="1:31" x14ac:dyDescent="0.25">
      <c r="A1819">
        <v>2095</v>
      </c>
      <c r="B1819" t="s">
        <v>232</v>
      </c>
      <c r="C1819" t="s">
        <v>233</v>
      </c>
      <c r="D1819">
        <v>1312.55</v>
      </c>
      <c r="E1819">
        <v>1335.1468749999999</v>
      </c>
      <c r="F1819">
        <v>1359.4281249999999</v>
      </c>
      <c r="G1819">
        <v>1144.921875</v>
      </c>
      <c r="H1819">
        <v>1537.1656249999969</v>
      </c>
      <c r="I1819">
        <v>2.090000000000003</v>
      </c>
      <c r="J1819">
        <v>3.039000000000001</v>
      </c>
      <c r="K1819">
        <v>11.755000000000001</v>
      </c>
      <c r="L1819">
        <v>2.090000000000003</v>
      </c>
      <c r="M1819">
        <v>2.090000000000003</v>
      </c>
      <c r="N1819">
        <v>144205</v>
      </c>
      <c r="O1819">
        <v>137462</v>
      </c>
      <c r="P1819">
        <v>90769.2</v>
      </c>
      <c r="Q1819">
        <v>138895</v>
      </c>
      <c r="R1819">
        <v>209963</v>
      </c>
      <c r="S1819">
        <v>142239.93818517917</v>
      </c>
      <c r="T1819">
        <v>135588.82412406712</v>
      </c>
      <c r="U1819">
        <v>89532.300524379621</v>
      </c>
      <c r="V1819">
        <v>137002.29682903131</v>
      </c>
      <c r="W1819">
        <v>207101.86291165196</v>
      </c>
      <c r="X1819" t="s">
        <v>21</v>
      </c>
      <c r="Y1819" t="s">
        <v>21</v>
      </c>
      <c r="Z1819" t="s">
        <v>21</v>
      </c>
      <c r="AA1819" t="s">
        <v>21</v>
      </c>
      <c r="AB1819" t="s">
        <v>21</v>
      </c>
      <c r="AC1819" t="s">
        <v>21</v>
      </c>
      <c r="AD1819" t="s">
        <v>21</v>
      </c>
      <c r="AE1819" t="s">
        <v>21</v>
      </c>
    </row>
    <row r="1820" spans="1:31" x14ac:dyDescent="0.25">
      <c r="A1820">
        <v>2100</v>
      </c>
      <c r="B1820" t="s">
        <v>232</v>
      </c>
      <c r="C1820" t="s">
        <v>233</v>
      </c>
      <c r="D1820">
        <v>1241.3125</v>
      </c>
      <c r="E1820">
        <v>1288.6468749999999</v>
      </c>
      <c r="F1820">
        <v>1352.7874999999999</v>
      </c>
      <c r="G1820">
        <v>1080.51875</v>
      </c>
      <c r="H1820">
        <v>1461.6375</v>
      </c>
      <c r="I1820">
        <v>2.054000000000002</v>
      </c>
      <c r="J1820">
        <v>2.9339999999999971</v>
      </c>
      <c r="K1820">
        <v>11.827</v>
      </c>
      <c r="L1820">
        <v>2.054000000000002</v>
      </c>
      <c r="M1820">
        <v>2.054000000000002</v>
      </c>
      <c r="N1820">
        <v>150391</v>
      </c>
      <c r="O1820">
        <v>143025</v>
      </c>
      <c r="P1820">
        <v>89704.6</v>
      </c>
      <c r="Q1820">
        <v>144354</v>
      </c>
      <c r="R1820">
        <v>227097</v>
      </c>
      <c r="S1820">
        <v>148341.64240912089</v>
      </c>
      <c r="T1820">
        <v>141076.01788381298</v>
      </c>
      <c r="U1820">
        <v>88482.207682994514</v>
      </c>
      <c r="V1820">
        <v>142386.90778255506</v>
      </c>
      <c r="W1820">
        <v>224002.38023674375</v>
      </c>
      <c r="X1820" t="s">
        <v>21</v>
      </c>
      <c r="Y1820" t="s">
        <v>21</v>
      </c>
      <c r="Z1820" t="s">
        <v>21</v>
      </c>
      <c r="AA1820" t="s">
        <v>21</v>
      </c>
      <c r="AB1820" t="s">
        <v>21</v>
      </c>
      <c r="AC1820" t="s">
        <v>21</v>
      </c>
      <c r="AD1820" t="s">
        <v>21</v>
      </c>
      <c r="AE1820" t="s">
        <v>21</v>
      </c>
    </row>
    <row r="1821" spans="1:31" x14ac:dyDescent="0.25">
      <c r="A1821">
        <v>2020</v>
      </c>
      <c r="B1821" t="s">
        <v>234</v>
      </c>
      <c r="C1821" t="s">
        <v>235</v>
      </c>
      <c r="D1821" t="s">
        <v>21</v>
      </c>
      <c r="E1821" t="s">
        <v>21</v>
      </c>
      <c r="F1821" t="s">
        <v>21</v>
      </c>
      <c r="G1821" t="s">
        <v>21</v>
      </c>
      <c r="H1821" t="s">
        <v>21</v>
      </c>
      <c r="I1821" t="s">
        <v>21</v>
      </c>
      <c r="J1821" t="s">
        <v>21</v>
      </c>
      <c r="K1821" t="s">
        <v>21</v>
      </c>
      <c r="L1821" t="s">
        <v>21</v>
      </c>
      <c r="M1821" t="s">
        <v>21</v>
      </c>
      <c r="N1821">
        <v>4.4409279999999987</v>
      </c>
      <c r="O1821">
        <v>4.4409279999999987</v>
      </c>
      <c r="P1821">
        <v>23.939900000000002</v>
      </c>
      <c r="Q1821">
        <v>23.939900000000002</v>
      </c>
      <c r="R1821">
        <v>23.939900000000002</v>
      </c>
      <c r="S1821">
        <v>4.3804120814453809</v>
      </c>
      <c r="T1821">
        <v>4.3804120814453809</v>
      </c>
      <c r="U1821">
        <v>23.613674256505465</v>
      </c>
      <c r="V1821">
        <v>23.613674256505465</v>
      </c>
      <c r="W1821">
        <v>23.613674256505465</v>
      </c>
      <c r="X1821" t="s">
        <v>21</v>
      </c>
      <c r="Y1821" t="s">
        <v>21</v>
      </c>
      <c r="Z1821" t="s">
        <v>21</v>
      </c>
      <c r="AA1821" t="s">
        <v>21</v>
      </c>
      <c r="AB1821" t="s">
        <v>21</v>
      </c>
      <c r="AC1821" t="s">
        <v>21</v>
      </c>
      <c r="AD1821" t="s">
        <v>21</v>
      </c>
      <c r="AE1821" t="s">
        <v>21</v>
      </c>
    </row>
    <row r="1822" spans="1:31" x14ac:dyDescent="0.25">
      <c r="A1822">
        <v>2025</v>
      </c>
      <c r="B1822" t="s">
        <v>234</v>
      </c>
      <c r="C1822" t="s">
        <v>235</v>
      </c>
      <c r="D1822" t="s">
        <v>21</v>
      </c>
      <c r="E1822" t="s">
        <v>21</v>
      </c>
      <c r="F1822" t="s">
        <v>21</v>
      </c>
      <c r="G1822" t="s">
        <v>21</v>
      </c>
      <c r="H1822" t="s">
        <v>21</v>
      </c>
      <c r="I1822" t="s">
        <v>21</v>
      </c>
      <c r="J1822" t="s">
        <v>21</v>
      </c>
      <c r="K1822" t="s">
        <v>21</v>
      </c>
      <c r="L1822" t="s">
        <v>21</v>
      </c>
      <c r="M1822" t="s">
        <v>21</v>
      </c>
      <c r="N1822">
        <v>5.0090669999999999</v>
      </c>
      <c r="O1822">
        <v>5.0439939999999996</v>
      </c>
      <c r="P1822">
        <v>30.756</v>
      </c>
      <c r="Q1822">
        <v>30.756</v>
      </c>
      <c r="R1822">
        <v>30.756</v>
      </c>
      <c r="S1822">
        <v>4.940809128985963</v>
      </c>
      <c r="T1822">
        <v>4.9752601835332655</v>
      </c>
      <c r="U1822">
        <v>30.336892193914014</v>
      </c>
      <c r="V1822">
        <v>30.336892193914014</v>
      </c>
      <c r="W1822">
        <v>30.336892193914014</v>
      </c>
      <c r="X1822" t="s">
        <v>21</v>
      </c>
      <c r="Y1822" t="s">
        <v>21</v>
      </c>
      <c r="Z1822" t="s">
        <v>21</v>
      </c>
      <c r="AA1822" t="s">
        <v>21</v>
      </c>
      <c r="AB1822" t="s">
        <v>21</v>
      </c>
      <c r="AC1822" t="s">
        <v>21</v>
      </c>
      <c r="AD1822" t="s">
        <v>21</v>
      </c>
      <c r="AE1822" t="s">
        <v>21</v>
      </c>
    </row>
    <row r="1823" spans="1:31" x14ac:dyDescent="0.25">
      <c r="A1823">
        <v>2030</v>
      </c>
      <c r="B1823" t="s">
        <v>234</v>
      </c>
      <c r="C1823" t="s">
        <v>235</v>
      </c>
      <c r="D1823" t="s">
        <v>21</v>
      </c>
      <c r="E1823" t="s">
        <v>21</v>
      </c>
      <c r="F1823" t="s">
        <v>21</v>
      </c>
      <c r="G1823" t="s">
        <v>21</v>
      </c>
      <c r="H1823" t="s">
        <v>21</v>
      </c>
      <c r="I1823" t="s">
        <v>21</v>
      </c>
      <c r="J1823" t="s">
        <v>21</v>
      </c>
      <c r="K1823" t="s">
        <v>21</v>
      </c>
      <c r="L1823" t="s">
        <v>21</v>
      </c>
      <c r="M1823" t="s">
        <v>21</v>
      </c>
      <c r="N1823">
        <v>5.6178500000000007</v>
      </c>
      <c r="O1823">
        <v>5.7311390000000104</v>
      </c>
      <c r="P1823">
        <v>38.4497</v>
      </c>
      <c r="Q1823">
        <v>38.469099999999997</v>
      </c>
      <c r="R1823">
        <v>38.460799999999999</v>
      </c>
      <c r="S1823">
        <v>5.5412963262966528</v>
      </c>
      <c r="T1823">
        <v>5.6530415525860471</v>
      </c>
      <c r="U1823">
        <v>37.925751196135245</v>
      </c>
      <c r="V1823">
        <v>37.94488683498821</v>
      </c>
      <c r="W1823">
        <v>37.936699937953179</v>
      </c>
      <c r="X1823" t="s">
        <v>21</v>
      </c>
      <c r="Y1823" t="s">
        <v>21</v>
      </c>
      <c r="Z1823">
        <v>42.2</v>
      </c>
      <c r="AA1823">
        <v>28.1</v>
      </c>
      <c r="AB1823" t="s">
        <v>21</v>
      </c>
      <c r="AC1823" t="s">
        <v>21</v>
      </c>
      <c r="AD1823" t="s">
        <v>21</v>
      </c>
      <c r="AE1823" t="s">
        <v>21</v>
      </c>
    </row>
    <row r="1824" spans="1:31" x14ac:dyDescent="0.25">
      <c r="A1824">
        <v>2035</v>
      </c>
      <c r="B1824" t="s">
        <v>234</v>
      </c>
      <c r="C1824" t="s">
        <v>235</v>
      </c>
      <c r="D1824" t="s">
        <v>21</v>
      </c>
      <c r="E1824" t="s">
        <v>21</v>
      </c>
      <c r="F1824" t="s">
        <v>21</v>
      </c>
      <c r="G1824" t="s">
        <v>21</v>
      </c>
      <c r="H1824" t="s">
        <v>21</v>
      </c>
      <c r="I1824" t="s">
        <v>21</v>
      </c>
      <c r="J1824" t="s">
        <v>21</v>
      </c>
      <c r="K1824" t="s">
        <v>21</v>
      </c>
      <c r="L1824" t="s">
        <v>21</v>
      </c>
      <c r="M1824" t="s">
        <v>21</v>
      </c>
      <c r="N1824">
        <v>6.2403689999999994</v>
      </c>
      <c r="O1824">
        <v>6.4818650000000098</v>
      </c>
      <c r="P1824">
        <v>49.831600000000002</v>
      </c>
      <c r="Q1824">
        <v>49.598700000000001</v>
      </c>
      <c r="R1824">
        <v>49.028199999999998</v>
      </c>
      <c r="S1824">
        <v>6.1553323450137523</v>
      </c>
      <c r="T1824">
        <v>6.393537512046584</v>
      </c>
      <c r="U1824">
        <v>49.152551601321548</v>
      </c>
      <c r="V1824">
        <v>48.922825297772235</v>
      </c>
      <c r="W1824">
        <v>48.360099423255782</v>
      </c>
      <c r="X1824" t="s">
        <v>21</v>
      </c>
      <c r="Y1824" t="s">
        <v>21</v>
      </c>
      <c r="Z1824" t="s">
        <v>21</v>
      </c>
      <c r="AA1824" t="s">
        <v>21</v>
      </c>
      <c r="AB1824" t="s">
        <v>21</v>
      </c>
      <c r="AC1824" t="s">
        <v>21</v>
      </c>
      <c r="AD1824" t="s">
        <v>21</v>
      </c>
      <c r="AE1824" t="s">
        <v>21</v>
      </c>
    </row>
    <row r="1825" spans="1:31" x14ac:dyDescent="0.25">
      <c r="A1825">
        <v>2040</v>
      </c>
      <c r="B1825" t="s">
        <v>234</v>
      </c>
      <c r="C1825" t="s">
        <v>235</v>
      </c>
      <c r="D1825" t="s">
        <v>21</v>
      </c>
      <c r="E1825" t="s">
        <v>21</v>
      </c>
      <c r="F1825" t="s">
        <v>21</v>
      </c>
      <c r="G1825" t="s">
        <v>21</v>
      </c>
      <c r="H1825" t="s">
        <v>21</v>
      </c>
      <c r="I1825" t="s">
        <v>21</v>
      </c>
      <c r="J1825" t="s">
        <v>21</v>
      </c>
      <c r="K1825" t="s">
        <v>21</v>
      </c>
      <c r="L1825" t="s">
        <v>21</v>
      </c>
      <c r="M1825" t="s">
        <v>21</v>
      </c>
      <c r="N1825">
        <v>6.859254</v>
      </c>
      <c r="O1825">
        <v>7.2832120000000007</v>
      </c>
      <c r="P1825">
        <v>63.5321</v>
      </c>
      <c r="Q1825">
        <v>62.554900000000004</v>
      </c>
      <c r="R1825">
        <v>60.366300000000003</v>
      </c>
      <c r="S1825">
        <v>6.7657838837519009</v>
      </c>
      <c r="T1825">
        <v>7.183964666062586</v>
      </c>
      <c r="U1825">
        <v>62.666356761378736</v>
      </c>
      <c r="V1825">
        <v>61.702472932145653</v>
      </c>
      <c r="W1825">
        <v>59.543696685052396</v>
      </c>
      <c r="X1825" t="s">
        <v>21</v>
      </c>
      <c r="Y1825" t="s">
        <v>21</v>
      </c>
      <c r="Z1825" t="s">
        <v>21</v>
      </c>
      <c r="AA1825" t="s">
        <v>21</v>
      </c>
      <c r="AB1825" t="s">
        <v>21</v>
      </c>
      <c r="AC1825" t="s">
        <v>21</v>
      </c>
      <c r="AD1825" t="s">
        <v>21</v>
      </c>
      <c r="AE1825" t="s">
        <v>21</v>
      </c>
    </row>
    <row r="1826" spans="1:31" x14ac:dyDescent="0.25">
      <c r="A1826">
        <v>2045</v>
      </c>
      <c r="B1826" t="s">
        <v>234</v>
      </c>
      <c r="C1826" t="s">
        <v>235</v>
      </c>
      <c r="D1826" t="s">
        <v>21</v>
      </c>
      <c r="E1826" t="s">
        <v>21</v>
      </c>
      <c r="F1826" t="s">
        <v>21</v>
      </c>
      <c r="G1826" t="s">
        <v>21</v>
      </c>
      <c r="H1826" t="s">
        <v>21</v>
      </c>
      <c r="I1826" t="s">
        <v>21</v>
      </c>
      <c r="J1826" t="s">
        <v>21</v>
      </c>
      <c r="K1826" t="s">
        <v>21</v>
      </c>
      <c r="L1826" t="s">
        <v>21</v>
      </c>
      <c r="M1826" t="s">
        <v>21</v>
      </c>
      <c r="N1826">
        <v>7.4633890000000003</v>
      </c>
      <c r="O1826">
        <v>8.098554</v>
      </c>
      <c r="P1826">
        <v>80.213700000000003</v>
      </c>
      <c r="Q1826">
        <v>78.03</v>
      </c>
      <c r="R1826">
        <v>72.711699999999993</v>
      </c>
      <c r="S1826">
        <v>7.3616864187229716</v>
      </c>
      <c r="T1826">
        <v>7.9881961121274259</v>
      </c>
      <c r="U1826">
        <v>79.120638879404368</v>
      </c>
      <c r="V1826">
        <v>76.966695860681185</v>
      </c>
      <c r="W1826">
        <v>71.720867607498292</v>
      </c>
      <c r="X1826" t="s">
        <v>21</v>
      </c>
      <c r="Y1826" t="s">
        <v>21</v>
      </c>
      <c r="Z1826" t="s">
        <v>21</v>
      </c>
      <c r="AA1826" t="s">
        <v>21</v>
      </c>
      <c r="AB1826" t="s">
        <v>21</v>
      </c>
      <c r="AC1826" t="s">
        <v>21</v>
      </c>
      <c r="AD1826" t="s">
        <v>21</v>
      </c>
      <c r="AE1826" t="s">
        <v>21</v>
      </c>
    </row>
    <row r="1827" spans="1:31" x14ac:dyDescent="0.25">
      <c r="A1827">
        <v>2050</v>
      </c>
      <c r="B1827" t="s">
        <v>234</v>
      </c>
      <c r="C1827" t="s">
        <v>235</v>
      </c>
      <c r="D1827" t="s">
        <v>21</v>
      </c>
      <c r="E1827" t="s">
        <v>21</v>
      </c>
      <c r="F1827" t="s">
        <v>21</v>
      </c>
      <c r="G1827" t="s">
        <v>21</v>
      </c>
      <c r="H1827" t="s">
        <v>21</v>
      </c>
      <c r="I1827" t="s">
        <v>21</v>
      </c>
      <c r="J1827" t="s">
        <v>21</v>
      </c>
      <c r="K1827" t="s">
        <v>21</v>
      </c>
      <c r="L1827" t="s">
        <v>21</v>
      </c>
      <c r="M1827" t="s">
        <v>21</v>
      </c>
      <c r="N1827">
        <v>8.0356649999999998</v>
      </c>
      <c r="O1827">
        <v>8.9154549999999997</v>
      </c>
      <c r="P1827">
        <v>99.771699999999996</v>
      </c>
      <c r="Q1827">
        <v>96.589100000000002</v>
      </c>
      <c r="R1827">
        <v>86.536600000000007</v>
      </c>
      <c r="S1827">
        <v>7.9261640919302909</v>
      </c>
      <c r="T1827">
        <v>8.7939653139124605</v>
      </c>
      <c r="U1827">
        <v>98.41212468798058</v>
      </c>
      <c r="V1827">
        <v>95.272893542956822</v>
      </c>
      <c r="W1827">
        <v>85.35737758576731</v>
      </c>
      <c r="X1827" t="s">
        <v>21</v>
      </c>
      <c r="Y1827" t="s">
        <v>21</v>
      </c>
      <c r="Z1827">
        <v>42.2</v>
      </c>
      <c r="AA1827">
        <v>18.600000000000001</v>
      </c>
      <c r="AB1827" t="s">
        <v>21</v>
      </c>
      <c r="AC1827" t="s">
        <v>21</v>
      </c>
      <c r="AD1827" t="s">
        <v>21</v>
      </c>
      <c r="AE1827" t="s">
        <v>21</v>
      </c>
    </row>
    <row r="1828" spans="1:31" x14ac:dyDescent="0.25">
      <c r="A1828">
        <v>2055</v>
      </c>
      <c r="B1828" t="s">
        <v>234</v>
      </c>
      <c r="C1828" t="s">
        <v>235</v>
      </c>
      <c r="D1828" t="s">
        <v>21</v>
      </c>
      <c r="E1828" t="s">
        <v>21</v>
      </c>
      <c r="F1828" t="s">
        <v>21</v>
      </c>
      <c r="G1828" t="s">
        <v>21</v>
      </c>
      <c r="H1828" t="s">
        <v>21</v>
      </c>
      <c r="I1828" t="s">
        <v>21</v>
      </c>
      <c r="J1828" t="s">
        <v>21</v>
      </c>
      <c r="K1828" t="s">
        <v>21</v>
      </c>
      <c r="L1828" t="s">
        <v>21</v>
      </c>
      <c r="M1828" t="s">
        <v>21</v>
      </c>
      <c r="N1828">
        <v>8.5707649999999997</v>
      </c>
      <c r="O1828">
        <v>9.7371840000000098</v>
      </c>
      <c r="P1828">
        <v>122.35899999999999</v>
      </c>
      <c r="Q1828">
        <v>118.696</v>
      </c>
      <c r="R1828">
        <v>102.047</v>
      </c>
      <c r="S1828">
        <v>8.453972357405755</v>
      </c>
      <c r="T1828">
        <v>9.6044967252017397</v>
      </c>
      <c r="U1828">
        <v>120.69163063971662</v>
      </c>
      <c r="V1828">
        <v>117.07854583979768</v>
      </c>
      <c r="W1828">
        <v>100.65641948603015</v>
      </c>
      <c r="X1828" t="s">
        <v>21</v>
      </c>
      <c r="Y1828" t="s">
        <v>21</v>
      </c>
      <c r="Z1828" t="s">
        <v>21</v>
      </c>
      <c r="AA1828" t="s">
        <v>21</v>
      </c>
      <c r="AB1828" t="s">
        <v>21</v>
      </c>
      <c r="AC1828" t="s">
        <v>21</v>
      </c>
      <c r="AD1828" t="s">
        <v>21</v>
      </c>
      <c r="AE1828" t="s">
        <v>21</v>
      </c>
    </row>
    <row r="1829" spans="1:31" x14ac:dyDescent="0.25">
      <c r="A1829">
        <v>2060</v>
      </c>
      <c r="B1829" t="s">
        <v>234</v>
      </c>
      <c r="C1829" t="s">
        <v>235</v>
      </c>
      <c r="D1829" t="s">
        <v>21</v>
      </c>
      <c r="E1829" t="s">
        <v>21</v>
      </c>
      <c r="F1829" t="s">
        <v>21</v>
      </c>
      <c r="G1829" t="s">
        <v>21</v>
      </c>
      <c r="H1829" t="s">
        <v>21</v>
      </c>
      <c r="I1829" t="s">
        <v>21</v>
      </c>
      <c r="J1829" t="s">
        <v>21</v>
      </c>
      <c r="K1829" t="s">
        <v>21</v>
      </c>
      <c r="L1829" t="s">
        <v>21</v>
      </c>
      <c r="M1829" t="s">
        <v>21</v>
      </c>
      <c r="N1829">
        <v>9.0632210000000004</v>
      </c>
      <c r="O1829">
        <v>10.565227</v>
      </c>
      <c r="P1829">
        <v>148.571</v>
      </c>
      <c r="Q1829">
        <v>144.82499999999999</v>
      </c>
      <c r="R1829">
        <v>119.11199999999999</v>
      </c>
      <c r="S1829">
        <v>8.9397177268376105</v>
      </c>
      <c r="T1829">
        <v>10.421256096476446</v>
      </c>
      <c r="U1829">
        <v>146.54644330023405</v>
      </c>
      <c r="V1829">
        <v>142.85148952996477</v>
      </c>
      <c r="W1829">
        <v>117.48887706468609</v>
      </c>
      <c r="X1829" t="s">
        <v>21</v>
      </c>
      <c r="Y1829" t="s">
        <v>21</v>
      </c>
      <c r="Z1829" t="s">
        <v>21</v>
      </c>
      <c r="AA1829" t="s">
        <v>21</v>
      </c>
      <c r="AB1829" t="s">
        <v>21</v>
      </c>
      <c r="AC1829" t="s">
        <v>21</v>
      </c>
      <c r="AD1829" t="s">
        <v>21</v>
      </c>
      <c r="AE1829" t="s">
        <v>21</v>
      </c>
    </row>
    <row r="1830" spans="1:31" x14ac:dyDescent="0.25">
      <c r="A1830">
        <v>2065</v>
      </c>
      <c r="B1830" t="s">
        <v>234</v>
      </c>
      <c r="C1830" t="s">
        <v>235</v>
      </c>
      <c r="D1830" t="s">
        <v>21</v>
      </c>
      <c r="E1830" t="s">
        <v>21</v>
      </c>
      <c r="F1830" t="s">
        <v>21</v>
      </c>
      <c r="G1830" t="s">
        <v>21</v>
      </c>
      <c r="H1830" t="s">
        <v>21</v>
      </c>
      <c r="I1830" t="s">
        <v>21</v>
      </c>
      <c r="J1830" t="s">
        <v>21</v>
      </c>
      <c r="K1830" t="s">
        <v>21</v>
      </c>
      <c r="L1830" t="s">
        <v>21</v>
      </c>
      <c r="M1830" t="s">
        <v>21</v>
      </c>
      <c r="N1830">
        <v>9.5108540000000001</v>
      </c>
      <c r="O1830">
        <v>11.381186</v>
      </c>
      <c r="P1830">
        <v>178.71299999999999</v>
      </c>
      <c r="Q1830">
        <v>175.35400000000001</v>
      </c>
      <c r="R1830">
        <v>137.58099999999999</v>
      </c>
      <c r="S1830">
        <v>9.3812508931608747</v>
      </c>
      <c r="T1830">
        <v>11.226096134766662</v>
      </c>
      <c r="U1830">
        <v>176.27770238818295</v>
      </c>
      <c r="V1830">
        <v>172.96447502183634</v>
      </c>
      <c r="W1830">
        <v>135.70620252734048</v>
      </c>
      <c r="X1830" t="s">
        <v>21</v>
      </c>
      <c r="Y1830" t="s">
        <v>21</v>
      </c>
      <c r="Z1830" t="s">
        <v>21</v>
      </c>
      <c r="AA1830" t="s">
        <v>21</v>
      </c>
      <c r="AB1830" t="s">
        <v>21</v>
      </c>
      <c r="AC1830" t="s">
        <v>21</v>
      </c>
      <c r="AD1830" t="s">
        <v>21</v>
      </c>
      <c r="AE1830" t="s">
        <v>21</v>
      </c>
    </row>
    <row r="1831" spans="1:31" x14ac:dyDescent="0.25">
      <c r="A1831">
        <v>2070</v>
      </c>
      <c r="B1831" t="s">
        <v>234</v>
      </c>
      <c r="C1831" t="s">
        <v>235</v>
      </c>
      <c r="D1831" t="s">
        <v>21</v>
      </c>
      <c r="E1831" t="s">
        <v>21</v>
      </c>
      <c r="F1831" t="s">
        <v>21</v>
      </c>
      <c r="G1831" t="s">
        <v>21</v>
      </c>
      <c r="H1831" t="s">
        <v>21</v>
      </c>
      <c r="I1831" t="s">
        <v>21</v>
      </c>
      <c r="J1831" t="s">
        <v>21</v>
      </c>
      <c r="K1831" t="s">
        <v>21</v>
      </c>
      <c r="L1831" t="s">
        <v>21</v>
      </c>
      <c r="M1831" t="s">
        <v>21</v>
      </c>
      <c r="N1831">
        <v>9.9099520000000112</v>
      </c>
      <c r="O1831">
        <v>12.174566</v>
      </c>
      <c r="P1831">
        <v>211.92400000000001</v>
      </c>
      <c r="Q1831">
        <v>209.91300000000001</v>
      </c>
      <c r="R1831">
        <v>156.94499999999999</v>
      </c>
      <c r="S1831">
        <v>9.7749104392919399</v>
      </c>
      <c r="T1831">
        <v>12.008664854002177</v>
      </c>
      <c r="U1831">
        <v>209.03614063282069</v>
      </c>
      <c r="V1831">
        <v>207.05254425481442</v>
      </c>
      <c r="W1831">
        <v>154.80633194738701</v>
      </c>
      <c r="X1831" t="s">
        <v>21</v>
      </c>
      <c r="Y1831" t="s">
        <v>21</v>
      </c>
      <c r="Z1831" t="s">
        <v>21</v>
      </c>
      <c r="AA1831" t="s">
        <v>21</v>
      </c>
      <c r="AB1831" t="s">
        <v>21</v>
      </c>
      <c r="AC1831" t="s">
        <v>21</v>
      </c>
      <c r="AD1831" t="s">
        <v>21</v>
      </c>
      <c r="AE1831" t="s">
        <v>21</v>
      </c>
    </row>
    <row r="1832" spans="1:31" x14ac:dyDescent="0.25">
      <c r="A1832">
        <v>2075</v>
      </c>
      <c r="B1832" t="s">
        <v>234</v>
      </c>
      <c r="C1832" t="s">
        <v>235</v>
      </c>
      <c r="D1832" t="s">
        <v>21</v>
      </c>
      <c r="E1832" t="s">
        <v>21</v>
      </c>
      <c r="F1832" t="s">
        <v>21</v>
      </c>
      <c r="G1832" t="s">
        <v>21</v>
      </c>
      <c r="H1832" t="s">
        <v>21</v>
      </c>
      <c r="I1832" t="s">
        <v>21</v>
      </c>
      <c r="J1832" t="s">
        <v>21</v>
      </c>
      <c r="K1832" t="s">
        <v>21</v>
      </c>
      <c r="L1832" t="s">
        <v>21</v>
      </c>
      <c r="M1832" t="s">
        <v>21</v>
      </c>
      <c r="N1832">
        <v>10.24213</v>
      </c>
      <c r="O1832">
        <v>12.90602</v>
      </c>
      <c r="P1832">
        <v>248.08799999999999</v>
      </c>
      <c r="Q1832">
        <v>248.81299999999999</v>
      </c>
      <c r="R1832">
        <v>177.30500000000001</v>
      </c>
      <c r="S1832">
        <v>10.102561895111604</v>
      </c>
      <c r="T1832">
        <v>12.730151430371249</v>
      </c>
      <c r="U1832">
        <v>244.70733875028415</v>
      </c>
      <c r="V1832">
        <v>245.42245927442863</v>
      </c>
      <c r="W1832">
        <v>174.88888901163753</v>
      </c>
      <c r="X1832" t="s">
        <v>21</v>
      </c>
      <c r="Y1832" t="s">
        <v>21</v>
      </c>
      <c r="Z1832" t="s">
        <v>21</v>
      </c>
      <c r="AA1832" t="s">
        <v>21</v>
      </c>
      <c r="AB1832" t="s">
        <v>21</v>
      </c>
      <c r="AC1832" t="s">
        <v>21</v>
      </c>
      <c r="AD1832" t="s">
        <v>21</v>
      </c>
      <c r="AE1832" t="s">
        <v>21</v>
      </c>
    </row>
    <row r="1833" spans="1:31" x14ac:dyDescent="0.25">
      <c r="A1833">
        <v>2080</v>
      </c>
      <c r="B1833" t="s">
        <v>234</v>
      </c>
      <c r="C1833" t="s">
        <v>235</v>
      </c>
      <c r="D1833" t="s">
        <v>21</v>
      </c>
      <c r="E1833" t="s">
        <v>21</v>
      </c>
      <c r="F1833" t="s">
        <v>21</v>
      </c>
      <c r="G1833" t="s">
        <v>21</v>
      </c>
      <c r="H1833" t="s">
        <v>21</v>
      </c>
      <c r="I1833" t="s">
        <v>21</v>
      </c>
      <c r="J1833" t="s">
        <v>21</v>
      </c>
      <c r="K1833" t="s">
        <v>21</v>
      </c>
      <c r="L1833" t="s">
        <v>21</v>
      </c>
      <c r="M1833" t="s">
        <v>21</v>
      </c>
      <c r="N1833">
        <v>10.500674</v>
      </c>
      <c r="O1833">
        <v>13.564052999999999</v>
      </c>
      <c r="P1833">
        <v>286.43599999999998</v>
      </c>
      <c r="Q1833">
        <v>291.798</v>
      </c>
      <c r="R1833">
        <v>198.34700000000001</v>
      </c>
      <c r="S1833">
        <v>10.357582751379757</v>
      </c>
      <c r="T1833">
        <v>13.379217504666924</v>
      </c>
      <c r="U1833">
        <v>282.53277579841182</v>
      </c>
      <c r="V1833">
        <v>287.82170855767072</v>
      </c>
      <c r="W1833">
        <v>195.64415255515226</v>
      </c>
      <c r="X1833" t="s">
        <v>21</v>
      </c>
      <c r="Y1833" t="s">
        <v>21</v>
      </c>
      <c r="Z1833" t="s">
        <v>21</v>
      </c>
      <c r="AA1833" t="s">
        <v>21</v>
      </c>
      <c r="AB1833" t="s">
        <v>21</v>
      </c>
      <c r="AC1833" t="s">
        <v>21</v>
      </c>
      <c r="AD1833" t="s">
        <v>21</v>
      </c>
      <c r="AE1833" t="s">
        <v>21</v>
      </c>
    </row>
    <row r="1834" spans="1:31" x14ac:dyDescent="0.25">
      <c r="A1834">
        <v>2085</v>
      </c>
      <c r="B1834" t="s">
        <v>234</v>
      </c>
      <c r="C1834" t="s">
        <v>235</v>
      </c>
      <c r="D1834" t="s">
        <v>21</v>
      </c>
      <c r="E1834" t="s">
        <v>21</v>
      </c>
      <c r="F1834" t="s">
        <v>21</v>
      </c>
      <c r="G1834" t="s">
        <v>21</v>
      </c>
      <c r="H1834" t="s">
        <v>21</v>
      </c>
      <c r="I1834" t="s">
        <v>21</v>
      </c>
      <c r="J1834" t="s">
        <v>21</v>
      </c>
      <c r="K1834" t="s">
        <v>21</v>
      </c>
      <c r="L1834" t="s">
        <v>21</v>
      </c>
      <c r="M1834" t="s">
        <v>21</v>
      </c>
      <c r="N1834">
        <v>10.705829</v>
      </c>
      <c r="O1834">
        <v>14.194896</v>
      </c>
      <c r="P1834">
        <v>326.22199999999998</v>
      </c>
      <c r="Q1834">
        <v>338.63799999999998</v>
      </c>
      <c r="R1834">
        <v>219.90299999999999</v>
      </c>
      <c r="S1834">
        <v>10.55994213224991</v>
      </c>
      <c r="T1834">
        <v>14.001464093374342</v>
      </c>
      <c r="U1834">
        <v>321.77661741718742</v>
      </c>
      <c r="V1834">
        <v>334.02342628308793</v>
      </c>
      <c r="W1834">
        <v>216.90641189095697</v>
      </c>
      <c r="X1834" t="s">
        <v>21</v>
      </c>
      <c r="Y1834" t="s">
        <v>21</v>
      </c>
      <c r="Z1834" t="s">
        <v>21</v>
      </c>
      <c r="AA1834" t="s">
        <v>21</v>
      </c>
      <c r="AB1834" t="s">
        <v>21</v>
      </c>
      <c r="AC1834" t="s">
        <v>21</v>
      </c>
      <c r="AD1834" t="s">
        <v>21</v>
      </c>
      <c r="AE1834" t="s">
        <v>21</v>
      </c>
    </row>
    <row r="1835" spans="1:31" x14ac:dyDescent="0.25">
      <c r="A1835">
        <v>2090</v>
      </c>
      <c r="B1835" t="s">
        <v>234</v>
      </c>
      <c r="C1835" t="s">
        <v>235</v>
      </c>
      <c r="D1835" t="s">
        <v>21</v>
      </c>
      <c r="E1835" t="s">
        <v>21</v>
      </c>
      <c r="F1835" t="s">
        <v>21</v>
      </c>
      <c r="G1835" t="s">
        <v>21</v>
      </c>
      <c r="H1835" t="s">
        <v>21</v>
      </c>
      <c r="I1835" t="s">
        <v>21</v>
      </c>
      <c r="J1835" t="s">
        <v>21</v>
      </c>
      <c r="K1835" t="s">
        <v>21</v>
      </c>
      <c r="L1835" t="s">
        <v>21</v>
      </c>
      <c r="M1835" t="s">
        <v>21</v>
      </c>
      <c r="N1835">
        <v>10.863391</v>
      </c>
      <c r="O1835">
        <v>14.818406</v>
      </c>
      <c r="P1835">
        <v>367.15199999999999</v>
      </c>
      <c r="Q1835">
        <v>389.09899999999999</v>
      </c>
      <c r="R1835">
        <v>241.71700000000001</v>
      </c>
      <c r="S1835">
        <v>10.715357056422674</v>
      </c>
      <c r="T1835">
        <v>14.616477607869962</v>
      </c>
      <c r="U1835">
        <v>362.14886990440618</v>
      </c>
      <c r="V1835">
        <v>383.79680113668059</v>
      </c>
      <c r="W1835">
        <v>238.42315549604351</v>
      </c>
      <c r="X1835" t="s">
        <v>21</v>
      </c>
      <c r="Y1835" t="s">
        <v>21</v>
      </c>
      <c r="Z1835" t="s">
        <v>21</v>
      </c>
      <c r="AA1835" t="s">
        <v>21</v>
      </c>
      <c r="AB1835" t="s">
        <v>21</v>
      </c>
      <c r="AC1835" t="s">
        <v>21</v>
      </c>
      <c r="AD1835" t="s">
        <v>21</v>
      </c>
      <c r="AE1835" t="s">
        <v>21</v>
      </c>
    </row>
    <row r="1836" spans="1:31" x14ac:dyDescent="0.25">
      <c r="A1836">
        <v>2095</v>
      </c>
      <c r="B1836" t="s">
        <v>234</v>
      </c>
      <c r="C1836" t="s">
        <v>235</v>
      </c>
      <c r="D1836" t="s">
        <v>21</v>
      </c>
      <c r="E1836" t="s">
        <v>21</v>
      </c>
      <c r="F1836" t="s">
        <v>21</v>
      </c>
      <c r="G1836" t="s">
        <v>21</v>
      </c>
      <c r="H1836" t="s">
        <v>21</v>
      </c>
      <c r="I1836" t="s">
        <v>21</v>
      </c>
      <c r="J1836" t="s">
        <v>21</v>
      </c>
      <c r="K1836" t="s">
        <v>21</v>
      </c>
      <c r="L1836" t="s">
        <v>21</v>
      </c>
      <c r="M1836" t="s">
        <v>21</v>
      </c>
      <c r="N1836">
        <v>10.976730999999999</v>
      </c>
      <c r="O1836">
        <v>15.436491999999999</v>
      </c>
      <c r="P1836">
        <v>408.935</v>
      </c>
      <c r="Q1836">
        <v>442.94099999999997</v>
      </c>
      <c r="R1836">
        <v>263.57100000000003</v>
      </c>
      <c r="S1836">
        <v>10.827152587742031</v>
      </c>
      <c r="T1836">
        <v>15.226141034471846</v>
      </c>
      <c r="U1836">
        <v>403.36249867727361</v>
      </c>
      <c r="V1836">
        <v>436.90510356562834</v>
      </c>
      <c r="W1836">
        <v>259.97935402660005</v>
      </c>
      <c r="X1836" t="s">
        <v>21</v>
      </c>
      <c r="Y1836" t="s">
        <v>21</v>
      </c>
      <c r="Z1836" t="s">
        <v>21</v>
      </c>
      <c r="AA1836" t="s">
        <v>21</v>
      </c>
      <c r="AB1836" t="s">
        <v>21</v>
      </c>
      <c r="AC1836" t="s">
        <v>21</v>
      </c>
      <c r="AD1836" t="s">
        <v>21</v>
      </c>
      <c r="AE1836" t="s">
        <v>21</v>
      </c>
    </row>
    <row r="1837" spans="1:31" x14ac:dyDescent="0.25">
      <c r="A1837">
        <v>2100</v>
      </c>
      <c r="B1837" t="s">
        <v>234</v>
      </c>
      <c r="C1837" t="s">
        <v>235</v>
      </c>
      <c r="D1837" t="s">
        <v>21</v>
      </c>
      <c r="E1837" t="s">
        <v>21</v>
      </c>
      <c r="F1837" t="s">
        <v>21</v>
      </c>
      <c r="G1837" t="s">
        <v>21</v>
      </c>
      <c r="H1837" t="s">
        <v>21</v>
      </c>
      <c r="I1837" t="s">
        <v>21</v>
      </c>
      <c r="J1837" t="s">
        <v>21</v>
      </c>
      <c r="K1837" t="s">
        <v>21</v>
      </c>
      <c r="L1837" t="s">
        <v>21</v>
      </c>
      <c r="M1837" t="s">
        <v>21</v>
      </c>
      <c r="N1837">
        <v>11.04715</v>
      </c>
      <c r="O1837">
        <v>16.039061</v>
      </c>
      <c r="P1837">
        <v>451.221</v>
      </c>
      <c r="Q1837">
        <v>500.23</v>
      </c>
      <c r="R1837">
        <v>285.65499999999997</v>
      </c>
      <c r="S1837">
        <v>10.896611997658901</v>
      </c>
      <c r="T1837">
        <v>15.820498909110764</v>
      </c>
      <c r="U1837">
        <v>445.07227313792674</v>
      </c>
      <c r="V1837">
        <v>493.41343419695693</v>
      </c>
      <c r="W1837">
        <v>281.76241837860925</v>
      </c>
      <c r="X1837" t="s">
        <v>21</v>
      </c>
      <c r="Y1837" t="s">
        <v>21</v>
      </c>
      <c r="Z1837" t="s">
        <v>21</v>
      </c>
      <c r="AA1837" t="s">
        <v>21</v>
      </c>
      <c r="AB1837" t="s">
        <v>21</v>
      </c>
      <c r="AC1837" t="s">
        <v>21</v>
      </c>
      <c r="AD1837" t="s">
        <v>21</v>
      </c>
      <c r="AE1837" t="s">
        <v>21</v>
      </c>
    </row>
    <row r="1838" spans="1:31" x14ac:dyDescent="0.25">
      <c r="A1838">
        <v>2020</v>
      </c>
      <c r="B1838" t="s">
        <v>236</v>
      </c>
      <c r="C1838" t="s">
        <v>237</v>
      </c>
      <c r="D1838">
        <v>646.22371699053315</v>
      </c>
      <c r="E1838">
        <v>646.22371699053315</v>
      </c>
      <c r="F1838">
        <v>646.22371699053315</v>
      </c>
      <c r="G1838">
        <v>646.22371699053315</v>
      </c>
      <c r="H1838">
        <v>646.22371699053315</v>
      </c>
      <c r="I1838">
        <v>59.2</v>
      </c>
      <c r="J1838">
        <v>59.2</v>
      </c>
      <c r="K1838">
        <v>59.2</v>
      </c>
      <c r="L1838">
        <v>59.2</v>
      </c>
      <c r="M1838">
        <v>59.2</v>
      </c>
      <c r="N1838">
        <v>19737</v>
      </c>
      <c r="O1838">
        <v>19737</v>
      </c>
      <c r="P1838">
        <v>19737</v>
      </c>
      <c r="Q1838">
        <v>19737</v>
      </c>
      <c r="R1838">
        <v>19737</v>
      </c>
      <c r="S1838">
        <v>19468.046600054651</v>
      </c>
      <c r="T1838">
        <v>19468.046600054651</v>
      </c>
      <c r="U1838">
        <v>19468.046600054651</v>
      </c>
      <c r="V1838">
        <v>19468.046600054651</v>
      </c>
      <c r="W1838">
        <v>19468.046600054651</v>
      </c>
      <c r="X1838" t="s">
        <v>21</v>
      </c>
      <c r="Y1838" t="s">
        <v>21</v>
      </c>
      <c r="Z1838" t="s">
        <v>21</v>
      </c>
      <c r="AA1838" t="s">
        <v>21</v>
      </c>
      <c r="AB1838" t="s">
        <v>21</v>
      </c>
      <c r="AC1838" t="s">
        <v>21</v>
      </c>
      <c r="AD1838" t="s">
        <v>21</v>
      </c>
      <c r="AE1838" t="s">
        <v>21</v>
      </c>
    </row>
    <row r="1839" spans="1:31" x14ac:dyDescent="0.25">
      <c r="A1839">
        <v>2025</v>
      </c>
      <c r="B1839" t="s">
        <v>236</v>
      </c>
      <c r="C1839" t="s">
        <v>237</v>
      </c>
      <c r="D1839">
        <v>646.17189835575482</v>
      </c>
      <c r="E1839">
        <v>647.02341803687091</v>
      </c>
      <c r="F1839">
        <v>649.50523168908819</v>
      </c>
      <c r="G1839">
        <v>647.96163428001989</v>
      </c>
      <c r="H1839">
        <v>642.86148480318889</v>
      </c>
      <c r="I1839">
        <v>51.509</v>
      </c>
      <c r="J1839">
        <v>56.168999999999997</v>
      </c>
      <c r="K1839">
        <v>58.854999999999997</v>
      </c>
      <c r="L1839">
        <v>51.509</v>
      </c>
      <c r="M1839">
        <v>51.509</v>
      </c>
      <c r="N1839">
        <v>25029</v>
      </c>
      <c r="O1839">
        <v>24996</v>
      </c>
      <c r="P1839">
        <v>24900.5</v>
      </c>
      <c r="Q1839">
        <v>24959.9</v>
      </c>
      <c r="R1839">
        <v>25157.8</v>
      </c>
      <c r="S1839">
        <v>24687.933239740989</v>
      </c>
      <c r="T1839">
        <v>24655.382926228205</v>
      </c>
      <c r="U1839">
        <v>24561.184291668484</v>
      </c>
      <c r="V1839">
        <v>24619.774855991494</v>
      </c>
      <c r="W1839">
        <v>24814.978099754517</v>
      </c>
      <c r="X1839" t="s">
        <v>21</v>
      </c>
      <c r="Y1839" t="s">
        <v>21</v>
      </c>
      <c r="Z1839" t="s">
        <v>21</v>
      </c>
      <c r="AA1839" t="s">
        <v>21</v>
      </c>
      <c r="AB1839" t="s">
        <v>21</v>
      </c>
      <c r="AC1839" t="s">
        <v>21</v>
      </c>
      <c r="AD1839" t="s">
        <v>21</v>
      </c>
      <c r="AE1839" t="s">
        <v>21</v>
      </c>
    </row>
    <row r="1840" spans="1:31" x14ac:dyDescent="0.25">
      <c r="A1840">
        <v>2030</v>
      </c>
      <c r="B1840" t="s">
        <v>236</v>
      </c>
      <c r="C1840" t="s">
        <v>237</v>
      </c>
      <c r="D1840">
        <v>644.50971599402089</v>
      </c>
      <c r="E1840">
        <v>646.98854010961634</v>
      </c>
      <c r="F1840">
        <v>652.73891380169403</v>
      </c>
      <c r="G1840">
        <v>649.72247135027408</v>
      </c>
      <c r="H1840">
        <v>638.01494768310909</v>
      </c>
      <c r="I1840">
        <v>44.284999999999997</v>
      </c>
      <c r="J1840">
        <v>53.216999999999999</v>
      </c>
      <c r="K1840">
        <v>58.481999999999999</v>
      </c>
      <c r="L1840">
        <v>44.284999999999997</v>
      </c>
      <c r="M1840">
        <v>44.284999999999997</v>
      </c>
      <c r="N1840">
        <v>29660.9</v>
      </c>
      <c r="O1840">
        <v>29497.200000000001</v>
      </c>
      <c r="P1840">
        <v>29176.7</v>
      </c>
      <c r="Q1840">
        <v>29388.2</v>
      </c>
      <c r="R1840">
        <v>30038.7</v>
      </c>
      <c r="S1840">
        <v>29256.714971857986</v>
      </c>
      <c r="T1840">
        <v>29095.245689371844</v>
      </c>
      <c r="U1840">
        <v>28779.113099043145</v>
      </c>
      <c r="V1840">
        <v>28987.731017465983</v>
      </c>
      <c r="W1840">
        <v>29629.366742922513</v>
      </c>
      <c r="X1840">
        <v>71.097508604417882</v>
      </c>
      <c r="Y1840">
        <v>53.323131453313401</v>
      </c>
      <c r="Z1840">
        <v>1.2</v>
      </c>
      <c r="AA1840">
        <v>1.6</v>
      </c>
      <c r="AB1840" t="s">
        <v>21</v>
      </c>
      <c r="AC1840" t="s">
        <v>21</v>
      </c>
      <c r="AD1840">
        <v>1030.6306624849999</v>
      </c>
      <c r="AE1840">
        <v>435.60553141036797</v>
      </c>
    </row>
    <row r="1841" spans="1:31" x14ac:dyDescent="0.25">
      <c r="A1841">
        <v>2035</v>
      </c>
      <c r="B1841" t="s">
        <v>236</v>
      </c>
      <c r="C1841" t="s">
        <v>237</v>
      </c>
      <c r="D1841">
        <v>639.13801694070753</v>
      </c>
      <c r="E1841">
        <v>643.8121574489287</v>
      </c>
      <c r="F1841">
        <v>653.33881415047335</v>
      </c>
      <c r="G1841">
        <v>648.85401096163423</v>
      </c>
      <c r="H1841">
        <v>629.71449925261584</v>
      </c>
      <c r="I1841">
        <v>37.777000000000001</v>
      </c>
      <c r="J1841">
        <v>50.365000000000002</v>
      </c>
      <c r="K1841">
        <v>58.079000000000001</v>
      </c>
      <c r="L1841">
        <v>37.777000000000001</v>
      </c>
      <c r="M1841">
        <v>37.777000000000001</v>
      </c>
      <c r="N1841">
        <v>35176.400000000001</v>
      </c>
      <c r="O1841">
        <v>34281.300000000003</v>
      </c>
      <c r="P1841">
        <v>33012.400000000001</v>
      </c>
      <c r="Q1841">
        <v>34211</v>
      </c>
      <c r="R1841">
        <v>36696.300000000003</v>
      </c>
      <c r="S1841">
        <v>34697.056007608175</v>
      </c>
      <c r="T1841">
        <v>33814.153412902342</v>
      </c>
      <c r="U1841">
        <v>32562.544539678991</v>
      </c>
      <c r="V1841">
        <v>33744.811381388747</v>
      </c>
      <c r="W1841">
        <v>36196.244538156032</v>
      </c>
      <c r="X1841" t="s">
        <v>21</v>
      </c>
      <c r="Y1841" t="s">
        <v>21</v>
      </c>
      <c r="Z1841" t="s">
        <v>21</v>
      </c>
      <c r="AA1841" t="s">
        <v>21</v>
      </c>
      <c r="AB1841" t="s">
        <v>21</v>
      </c>
      <c r="AC1841" t="s">
        <v>21</v>
      </c>
      <c r="AD1841" t="s">
        <v>21</v>
      </c>
      <c r="AE1841" t="s">
        <v>21</v>
      </c>
    </row>
    <row r="1842" spans="1:31" x14ac:dyDescent="0.25">
      <c r="A1842">
        <v>2040</v>
      </c>
      <c r="B1842" t="s">
        <v>236</v>
      </c>
      <c r="C1842" t="s">
        <v>237</v>
      </c>
      <c r="D1842">
        <v>629.37020428500205</v>
      </c>
      <c r="E1842">
        <v>636.67962132536127</v>
      </c>
      <c r="F1842">
        <v>650.29546586945685</v>
      </c>
      <c r="G1842">
        <v>644.4324862979571</v>
      </c>
      <c r="H1842">
        <v>617.46586945690035</v>
      </c>
      <c r="I1842">
        <v>32.084000000000003</v>
      </c>
      <c r="J1842">
        <v>47.63</v>
      </c>
      <c r="K1842">
        <v>57.643999999999998</v>
      </c>
      <c r="L1842">
        <v>32.084000000000003</v>
      </c>
      <c r="M1842">
        <v>32.084000000000003</v>
      </c>
      <c r="N1842">
        <v>41539.9</v>
      </c>
      <c r="O1842">
        <v>39334.9</v>
      </c>
      <c r="P1842">
        <v>36348.400000000001</v>
      </c>
      <c r="Q1842">
        <v>39484.5</v>
      </c>
      <c r="R1842">
        <v>45210.6</v>
      </c>
      <c r="S1842">
        <v>40973.84146332321</v>
      </c>
      <c r="T1842">
        <v>38798.888696787239</v>
      </c>
      <c r="U1842">
        <v>35853.085323880354</v>
      </c>
      <c r="V1842">
        <v>38946.450118045192</v>
      </c>
      <c r="W1842">
        <v>44594.521336395133</v>
      </c>
      <c r="X1842" t="s">
        <v>21</v>
      </c>
      <c r="Y1842" t="s">
        <v>21</v>
      </c>
      <c r="Z1842" t="s">
        <v>21</v>
      </c>
      <c r="AA1842" t="s">
        <v>21</v>
      </c>
      <c r="AB1842" t="s">
        <v>21</v>
      </c>
      <c r="AC1842" t="s">
        <v>21</v>
      </c>
      <c r="AD1842" t="s">
        <v>21</v>
      </c>
      <c r="AE1842" t="s">
        <v>21</v>
      </c>
    </row>
    <row r="1843" spans="1:31" x14ac:dyDescent="0.25">
      <c r="A1843">
        <v>2045</v>
      </c>
      <c r="B1843" t="s">
        <v>236</v>
      </c>
      <c r="C1843" t="s">
        <v>237</v>
      </c>
      <c r="D1843">
        <v>616.41504733432987</v>
      </c>
      <c r="E1843">
        <v>625.84205281514699</v>
      </c>
      <c r="F1843">
        <v>642.81813652217238</v>
      </c>
      <c r="G1843">
        <v>635.79970104633787</v>
      </c>
      <c r="H1843">
        <v>602.60587942202289</v>
      </c>
      <c r="I1843">
        <v>27.199000000000002</v>
      </c>
      <c r="J1843">
        <v>45.023000000000003</v>
      </c>
      <c r="K1843">
        <v>57.173000000000002</v>
      </c>
      <c r="L1843">
        <v>27.199000000000002</v>
      </c>
      <c r="M1843">
        <v>27.199000000000002</v>
      </c>
      <c r="N1843">
        <v>48449.8</v>
      </c>
      <c r="O1843">
        <v>44730.5</v>
      </c>
      <c r="P1843">
        <v>39439.4</v>
      </c>
      <c r="Q1843">
        <v>45294.5</v>
      </c>
      <c r="R1843">
        <v>54878</v>
      </c>
      <c r="S1843">
        <v>47789.581200959008</v>
      </c>
      <c r="T1843">
        <v>44120.963593440982</v>
      </c>
      <c r="U1843">
        <v>38901.964689577719</v>
      </c>
      <c r="V1843">
        <v>44677.278042568549</v>
      </c>
      <c r="W1843">
        <v>54130.184998621837</v>
      </c>
      <c r="X1843" t="s">
        <v>21</v>
      </c>
      <c r="Y1843" t="s">
        <v>21</v>
      </c>
      <c r="Z1843" t="s">
        <v>21</v>
      </c>
      <c r="AA1843" t="s">
        <v>21</v>
      </c>
      <c r="AB1843" t="s">
        <v>21</v>
      </c>
      <c r="AC1843" t="s">
        <v>21</v>
      </c>
      <c r="AD1843" t="s">
        <v>21</v>
      </c>
      <c r="AE1843" t="s">
        <v>21</v>
      </c>
    </row>
    <row r="1844" spans="1:31" x14ac:dyDescent="0.25">
      <c r="A1844">
        <v>2050</v>
      </c>
      <c r="B1844" t="s">
        <v>236</v>
      </c>
      <c r="C1844" t="s">
        <v>237</v>
      </c>
      <c r="D1844">
        <v>600.79671150971603</v>
      </c>
      <c r="E1844">
        <v>612.2740408570005</v>
      </c>
      <c r="F1844">
        <v>632.44444444444446</v>
      </c>
      <c r="G1844">
        <v>624.52466367713009</v>
      </c>
      <c r="H1844">
        <v>585.67065271549575</v>
      </c>
      <c r="I1844">
        <v>23.053000000000001</v>
      </c>
      <c r="J1844">
        <v>42.548999999999999</v>
      </c>
      <c r="K1844">
        <v>56.664999999999999</v>
      </c>
      <c r="L1844">
        <v>23.053000000000001</v>
      </c>
      <c r="M1844">
        <v>23.053000000000001</v>
      </c>
      <c r="N1844">
        <v>55387.6</v>
      </c>
      <c r="O1844">
        <v>50400.4</v>
      </c>
      <c r="P1844">
        <v>42462.5</v>
      </c>
      <c r="Q1844">
        <v>51425.7</v>
      </c>
      <c r="R1844">
        <v>64766.2</v>
      </c>
      <c r="S1844">
        <v>54632.840749110146</v>
      </c>
      <c r="T1844">
        <v>49713.600641505524</v>
      </c>
      <c r="U1844">
        <v>41883.86931928969</v>
      </c>
      <c r="V1844">
        <v>50724.929018616327</v>
      </c>
      <c r="W1844">
        <v>63883.639849443156</v>
      </c>
      <c r="X1844">
        <v>84.42829146774622</v>
      </c>
      <c r="Y1844">
        <v>53.323131453313401</v>
      </c>
      <c r="Z1844">
        <v>1.2</v>
      </c>
      <c r="AA1844">
        <v>1.9</v>
      </c>
      <c r="AB1844" t="s">
        <v>21</v>
      </c>
      <c r="AC1844" t="s">
        <v>21</v>
      </c>
      <c r="AD1844">
        <v>1020.4263985</v>
      </c>
      <c r="AE1844">
        <v>376.69211652715211</v>
      </c>
    </row>
    <row r="1845" spans="1:31" x14ac:dyDescent="0.25">
      <c r="A1845">
        <v>2055</v>
      </c>
      <c r="B1845" t="s">
        <v>236</v>
      </c>
      <c r="C1845" t="s">
        <v>237</v>
      </c>
      <c r="D1845">
        <v>583.32635774788241</v>
      </c>
      <c r="E1845">
        <v>597.57648231190831</v>
      </c>
      <c r="F1845">
        <v>621.64823119083167</v>
      </c>
      <c r="G1845">
        <v>613.01993024414503</v>
      </c>
      <c r="H1845">
        <v>567.37917289486791</v>
      </c>
      <c r="I1845">
        <v>19.556000000000001</v>
      </c>
      <c r="J1845">
        <v>40.21</v>
      </c>
      <c r="K1845">
        <v>56.115000000000002</v>
      </c>
      <c r="L1845">
        <v>19.556000000000001</v>
      </c>
      <c r="M1845">
        <v>19.556000000000001</v>
      </c>
      <c r="N1845">
        <v>62446.400000000001</v>
      </c>
      <c r="O1845">
        <v>56399.4</v>
      </c>
      <c r="P1845">
        <v>45445.9</v>
      </c>
      <c r="Q1845">
        <v>57848.9</v>
      </c>
      <c r="R1845">
        <v>75167.399999999994</v>
      </c>
      <c r="S1845">
        <v>61595.451446808169</v>
      </c>
      <c r="T1845">
        <v>55630.853088874821</v>
      </c>
      <c r="U1845">
        <v>44826.614935472651</v>
      </c>
      <c r="V1845">
        <v>57060.600950595406</v>
      </c>
      <c r="W1845">
        <v>74143.104119417738</v>
      </c>
      <c r="X1845" t="s">
        <v>21</v>
      </c>
      <c r="Y1845" t="s">
        <v>21</v>
      </c>
      <c r="Z1845" t="s">
        <v>21</v>
      </c>
      <c r="AA1845" t="s">
        <v>21</v>
      </c>
      <c r="AB1845" t="s">
        <v>21</v>
      </c>
      <c r="AC1845" t="s">
        <v>21</v>
      </c>
      <c r="AD1845" t="s">
        <v>21</v>
      </c>
      <c r="AE1845" t="s">
        <v>21</v>
      </c>
    </row>
    <row r="1846" spans="1:31" x14ac:dyDescent="0.25">
      <c r="A1846">
        <v>2060</v>
      </c>
      <c r="B1846" t="s">
        <v>236</v>
      </c>
      <c r="C1846" t="s">
        <v>237</v>
      </c>
      <c r="D1846">
        <v>564.68410563029397</v>
      </c>
      <c r="E1846">
        <v>582.85251619332337</v>
      </c>
      <c r="F1846">
        <v>612.08769307424018</v>
      </c>
      <c r="G1846">
        <v>602.81564524165424</v>
      </c>
      <c r="H1846">
        <v>548.31439960139517</v>
      </c>
      <c r="I1846">
        <v>16.614000000000001</v>
      </c>
      <c r="J1846">
        <v>38.008000000000003</v>
      </c>
      <c r="K1846">
        <v>55.52</v>
      </c>
      <c r="L1846">
        <v>16.614000000000001</v>
      </c>
      <c r="M1846">
        <v>16.614000000000001</v>
      </c>
      <c r="N1846">
        <v>69536.399999999994</v>
      </c>
      <c r="O1846">
        <v>62488.9</v>
      </c>
      <c r="P1846">
        <v>48073</v>
      </c>
      <c r="Q1846">
        <v>64204.5</v>
      </c>
      <c r="R1846">
        <v>86178.6</v>
      </c>
      <c r="S1846">
        <v>68588.836986372815</v>
      </c>
      <c r="T1846">
        <v>61637.372305120087</v>
      </c>
      <c r="U1846">
        <v>47417.915803031225</v>
      </c>
      <c r="V1846">
        <v>63329.594058530114</v>
      </c>
      <c r="W1846">
        <v>85004.256002810449</v>
      </c>
      <c r="X1846" t="s">
        <v>21</v>
      </c>
      <c r="Y1846" t="s">
        <v>21</v>
      </c>
      <c r="Z1846" t="s">
        <v>21</v>
      </c>
      <c r="AA1846" t="s">
        <v>21</v>
      </c>
      <c r="AB1846" t="s">
        <v>21</v>
      </c>
      <c r="AC1846" t="s">
        <v>21</v>
      </c>
      <c r="AD1846" t="s">
        <v>21</v>
      </c>
      <c r="AE1846" t="s">
        <v>21</v>
      </c>
    </row>
    <row r="1847" spans="1:31" x14ac:dyDescent="0.25">
      <c r="A1847">
        <v>2065</v>
      </c>
      <c r="B1847" t="s">
        <v>236</v>
      </c>
      <c r="C1847" t="s">
        <v>237</v>
      </c>
      <c r="D1847">
        <v>545.5525660189337</v>
      </c>
      <c r="E1847">
        <v>568.3702042850025</v>
      </c>
      <c r="F1847">
        <v>603.71549576482312</v>
      </c>
      <c r="G1847">
        <v>593.86397608370703</v>
      </c>
      <c r="H1847">
        <v>529.17638266068764</v>
      </c>
      <c r="I1847">
        <v>14.138000000000011</v>
      </c>
      <c r="J1847">
        <v>35.938999999999993</v>
      </c>
      <c r="K1847">
        <v>54.877000000000002</v>
      </c>
      <c r="L1847">
        <v>14.138000000000011</v>
      </c>
      <c r="M1847">
        <v>14.138000000000011</v>
      </c>
      <c r="N1847">
        <v>76505.8</v>
      </c>
      <c r="O1847">
        <v>68504.399999999994</v>
      </c>
      <c r="P1847">
        <v>50239</v>
      </c>
      <c r="Q1847">
        <v>70344.899999999994</v>
      </c>
      <c r="R1847">
        <v>97714.2</v>
      </c>
      <c r="S1847">
        <v>75463.26592564529</v>
      </c>
      <c r="T1847">
        <v>67570.899909245767</v>
      </c>
      <c r="U1847">
        <v>49554.400017233907</v>
      </c>
      <c r="V1847">
        <v>69386.319667436008</v>
      </c>
      <c r="W1847">
        <v>96382.661959115372</v>
      </c>
      <c r="X1847" t="s">
        <v>21</v>
      </c>
      <c r="Y1847" t="s">
        <v>21</v>
      </c>
      <c r="Z1847" t="s">
        <v>21</v>
      </c>
      <c r="AA1847" t="s">
        <v>21</v>
      </c>
      <c r="AB1847" t="s">
        <v>21</v>
      </c>
      <c r="AC1847" t="s">
        <v>21</v>
      </c>
      <c r="AD1847" t="s">
        <v>21</v>
      </c>
      <c r="AE1847" t="s">
        <v>21</v>
      </c>
    </row>
    <row r="1848" spans="1:31" x14ac:dyDescent="0.25">
      <c r="A1848">
        <v>2070</v>
      </c>
      <c r="B1848" t="s">
        <v>236</v>
      </c>
      <c r="C1848" t="s">
        <v>237</v>
      </c>
      <c r="D1848">
        <v>525.97010463378172</v>
      </c>
      <c r="E1848">
        <v>553.5530642750374</v>
      </c>
      <c r="F1848">
        <v>595.68510214250125</v>
      </c>
      <c r="G1848">
        <v>585.34230194319878</v>
      </c>
      <c r="H1848">
        <v>509.95515695067257</v>
      </c>
      <c r="I1848">
        <v>12.053000000000001</v>
      </c>
      <c r="J1848">
        <v>33.997999999999998</v>
      </c>
      <c r="K1848">
        <v>54.180999999999997</v>
      </c>
      <c r="L1848">
        <v>12.053000000000001</v>
      </c>
      <c r="M1848">
        <v>12.053000000000001</v>
      </c>
      <c r="N1848">
        <v>83441.100000000006</v>
      </c>
      <c r="O1848">
        <v>74547</v>
      </c>
      <c r="P1848">
        <v>52091.7</v>
      </c>
      <c r="Q1848">
        <v>76440.399999999994</v>
      </c>
      <c r="R1848">
        <v>109883</v>
      </c>
      <c r="S1848">
        <v>82304.059540954564</v>
      </c>
      <c r="T1848">
        <v>73531.158225377425</v>
      </c>
      <c r="U1848">
        <v>51381.853527692496</v>
      </c>
      <c r="V1848">
        <v>75398.757122501775</v>
      </c>
      <c r="W1848">
        <v>108385.63938561105</v>
      </c>
      <c r="X1848" t="s">
        <v>21</v>
      </c>
      <c r="Y1848" t="s">
        <v>21</v>
      </c>
      <c r="Z1848" t="s">
        <v>21</v>
      </c>
      <c r="AA1848" t="s">
        <v>21</v>
      </c>
      <c r="AB1848" t="s">
        <v>21</v>
      </c>
      <c r="AC1848" t="s">
        <v>21</v>
      </c>
      <c r="AD1848" t="s">
        <v>21</v>
      </c>
      <c r="AE1848" t="s">
        <v>21</v>
      </c>
    </row>
    <row r="1849" spans="1:31" x14ac:dyDescent="0.25">
      <c r="A1849">
        <v>2075</v>
      </c>
      <c r="B1849" t="s">
        <v>236</v>
      </c>
      <c r="C1849" t="s">
        <v>237</v>
      </c>
      <c r="D1849">
        <v>505.82361733931242</v>
      </c>
      <c r="E1849">
        <v>538.13153961136027</v>
      </c>
      <c r="F1849">
        <v>587.47184853014448</v>
      </c>
      <c r="G1849">
        <v>576.75186846038866</v>
      </c>
      <c r="H1849">
        <v>490.51868460388641</v>
      </c>
      <c r="I1849">
        <v>10.29300000000001</v>
      </c>
      <c r="J1849">
        <v>32.180000000000007</v>
      </c>
      <c r="K1849">
        <v>53.427999999999997</v>
      </c>
      <c r="L1849">
        <v>10.29300000000001</v>
      </c>
      <c r="M1849">
        <v>10.29300000000001</v>
      </c>
      <c r="N1849">
        <v>90248.9</v>
      </c>
      <c r="O1849">
        <v>80595</v>
      </c>
      <c r="P1849">
        <v>53708.6</v>
      </c>
      <c r="Q1849">
        <v>82591.8</v>
      </c>
      <c r="R1849">
        <v>122586</v>
      </c>
      <c r="S1849">
        <v>89019.09058132807</v>
      </c>
      <c r="T1849">
        <v>79496.742956447517</v>
      </c>
      <c r="U1849">
        <v>52976.720252505205</v>
      </c>
      <c r="V1849">
        <v>81466.332835911933</v>
      </c>
      <c r="W1849">
        <v>120915.5373417591</v>
      </c>
      <c r="X1849" t="s">
        <v>21</v>
      </c>
      <c r="Y1849" t="s">
        <v>21</v>
      </c>
      <c r="Z1849" t="s">
        <v>21</v>
      </c>
      <c r="AA1849" t="s">
        <v>21</v>
      </c>
      <c r="AB1849" t="s">
        <v>21</v>
      </c>
      <c r="AC1849" t="s">
        <v>21</v>
      </c>
      <c r="AD1849" t="s">
        <v>21</v>
      </c>
      <c r="AE1849" t="s">
        <v>21</v>
      </c>
    </row>
    <row r="1850" spans="1:31" x14ac:dyDescent="0.25">
      <c r="A1850">
        <v>2080</v>
      </c>
      <c r="B1850" t="s">
        <v>236</v>
      </c>
      <c r="C1850" t="s">
        <v>237</v>
      </c>
      <c r="D1850">
        <v>485.17488789237672</v>
      </c>
      <c r="E1850">
        <v>522.24215246636777</v>
      </c>
      <c r="F1850">
        <v>579.24912805181862</v>
      </c>
      <c r="G1850">
        <v>568.2740408570005</v>
      </c>
      <c r="H1850">
        <v>470.85351270553059</v>
      </c>
      <c r="I1850">
        <v>8.8050000000000068</v>
      </c>
      <c r="J1850">
        <v>30.478999999999999</v>
      </c>
      <c r="K1850">
        <v>52.613999999999997</v>
      </c>
      <c r="L1850">
        <v>8.8050000000000068</v>
      </c>
      <c r="M1850">
        <v>8.8050000000000068</v>
      </c>
      <c r="N1850">
        <v>96890.3</v>
      </c>
      <c r="O1850">
        <v>86645.9</v>
      </c>
      <c r="P1850">
        <v>55127.5</v>
      </c>
      <c r="Q1850">
        <v>88854</v>
      </c>
      <c r="R1850">
        <v>135774</v>
      </c>
      <c r="S1850">
        <v>95569.989131746232</v>
      </c>
      <c r="T1850">
        <v>85465.188169614194</v>
      </c>
      <c r="U1850">
        <v>54376.285096241212</v>
      </c>
      <c r="V1850">
        <v>87643.198692874095</v>
      </c>
      <c r="W1850">
        <v>133923.82626923142</v>
      </c>
      <c r="X1850" t="s">
        <v>21</v>
      </c>
      <c r="Y1850" t="s">
        <v>21</v>
      </c>
      <c r="Z1850" t="s">
        <v>21</v>
      </c>
      <c r="AA1850" t="s">
        <v>21</v>
      </c>
      <c r="AB1850" t="s">
        <v>21</v>
      </c>
      <c r="AC1850" t="s">
        <v>21</v>
      </c>
      <c r="AD1850" t="s">
        <v>21</v>
      </c>
      <c r="AE1850" t="s">
        <v>21</v>
      </c>
    </row>
    <row r="1851" spans="1:31" x14ac:dyDescent="0.25">
      <c r="A1851">
        <v>2085</v>
      </c>
      <c r="B1851" t="s">
        <v>236</v>
      </c>
      <c r="C1851" t="s">
        <v>237</v>
      </c>
      <c r="D1851">
        <v>464.179870453413</v>
      </c>
      <c r="E1851">
        <v>506.2665670154459</v>
      </c>
      <c r="F1851">
        <v>571.71499750871953</v>
      </c>
      <c r="G1851">
        <v>560.50722471350275</v>
      </c>
      <c r="H1851">
        <v>451.03039362232192</v>
      </c>
      <c r="I1851">
        <v>7.5439999999999969</v>
      </c>
      <c r="J1851">
        <v>28.888000000000009</v>
      </c>
      <c r="K1851">
        <v>51.734000000000002</v>
      </c>
      <c r="L1851">
        <v>7.5439999999999969</v>
      </c>
      <c r="M1851">
        <v>7.5439999999999969</v>
      </c>
      <c r="N1851">
        <v>103270</v>
      </c>
      <c r="O1851">
        <v>92619.1</v>
      </c>
      <c r="P1851">
        <v>56279.9</v>
      </c>
      <c r="Q1851">
        <v>95132.4</v>
      </c>
      <c r="R1851">
        <v>149370</v>
      </c>
      <c r="S1851">
        <v>101862.75383227663</v>
      </c>
      <c r="T1851">
        <v>91356.992190055316</v>
      </c>
      <c r="U1851">
        <v>55512.981499033078</v>
      </c>
      <c r="V1851">
        <v>93836.043794651618</v>
      </c>
      <c r="W1851">
        <v>147334.55543649811</v>
      </c>
      <c r="X1851" t="s">
        <v>21</v>
      </c>
      <c r="Y1851" t="s">
        <v>21</v>
      </c>
      <c r="Z1851" t="s">
        <v>21</v>
      </c>
      <c r="AA1851" t="s">
        <v>21</v>
      </c>
      <c r="AB1851" t="s">
        <v>21</v>
      </c>
      <c r="AC1851" t="s">
        <v>21</v>
      </c>
      <c r="AD1851" t="s">
        <v>21</v>
      </c>
      <c r="AE1851" t="s">
        <v>21</v>
      </c>
    </row>
    <row r="1852" spans="1:31" x14ac:dyDescent="0.25">
      <c r="A1852">
        <v>2090</v>
      </c>
      <c r="B1852" t="s">
        <v>236</v>
      </c>
      <c r="C1852" t="s">
        <v>237</v>
      </c>
      <c r="D1852">
        <v>442.73941205779772</v>
      </c>
      <c r="E1852">
        <v>490.45291479820628</v>
      </c>
      <c r="F1852">
        <v>565.66816143497761</v>
      </c>
      <c r="G1852">
        <v>554.09516691579472</v>
      </c>
      <c r="H1852">
        <v>430.8918784255107</v>
      </c>
      <c r="I1852">
        <v>6.4719999999999942</v>
      </c>
      <c r="J1852">
        <v>27.400000000000009</v>
      </c>
      <c r="K1852">
        <v>50.781999999999996</v>
      </c>
      <c r="L1852">
        <v>6.4719999999999942</v>
      </c>
      <c r="M1852">
        <v>6.4719999999999942</v>
      </c>
      <c r="N1852">
        <v>109444</v>
      </c>
      <c r="O1852">
        <v>98522.4</v>
      </c>
      <c r="P1852">
        <v>57120.9</v>
      </c>
      <c r="Q1852">
        <v>101356</v>
      </c>
      <c r="R1852">
        <v>163494</v>
      </c>
      <c r="S1852">
        <v>107952.62157857735</v>
      </c>
      <c r="T1852">
        <v>97179.848728237543</v>
      </c>
      <c r="U1852">
        <v>56342.521307040675</v>
      </c>
      <c r="V1852">
        <v>99974.835648535198</v>
      </c>
      <c r="W1852">
        <v>161266.08961996937</v>
      </c>
      <c r="X1852" t="s">
        <v>21</v>
      </c>
      <c r="Y1852" t="s">
        <v>21</v>
      </c>
      <c r="Z1852" t="s">
        <v>21</v>
      </c>
      <c r="AA1852" t="s">
        <v>21</v>
      </c>
      <c r="AB1852" t="s">
        <v>21</v>
      </c>
      <c r="AC1852" t="s">
        <v>21</v>
      </c>
      <c r="AD1852" t="s">
        <v>21</v>
      </c>
      <c r="AE1852" t="s">
        <v>21</v>
      </c>
    </row>
    <row r="1853" spans="1:31" x14ac:dyDescent="0.25">
      <c r="A1853">
        <v>2095</v>
      </c>
      <c r="B1853" t="s">
        <v>236</v>
      </c>
      <c r="C1853" t="s">
        <v>237</v>
      </c>
      <c r="D1853">
        <v>420.58445440956649</v>
      </c>
      <c r="E1853">
        <v>475.13004484304878</v>
      </c>
      <c r="F1853">
        <v>561.73991031390131</v>
      </c>
      <c r="G1853">
        <v>549.51868460388641</v>
      </c>
      <c r="H1853">
        <v>410.18834080717488</v>
      </c>
      <c r="I1853">
        <v>5.5589999999999966</v>
      </c>
      <c r="J1853">
        <v>26.009</v>
      </c>
      <c r="K1853">
        <v>49.753999999999998</v>
      </c>
      <c r="L1853">
        <v>5.5589999999999966</v>
      </c>
      <c r="M1853">
        <v>5.5589999999999966</v>
      </c>
      <c r="N1853">
        <v>115500</v>
      </c>
      <c r="O1853">
        <v>104384</v>
      </c>
      <c r="P1853">
        <v>57655.4</v>
      </c>
      <c r="Q1853">
        <v>107521</v>
      </c>
      <c r="R1853">
        <v>178296</v>
      </c>
      <c r="S1853">
        <v>113926.09729474147</v>
      </c>
      <c r="T1853">
        <v>102961.57350661725</v>
      </c>
      <c r="U1853">
        <v>56869.737748634085</v>
      </c>
      <c r="V1853">
        <v>106055.82603660517</v>
      </c>
      <c r="W1853">
        <v>175866.38479015778</v>
      </c>
      <c r="X1853" t="s">
        <v>21</v>
      </c>
      <c r="Y1853" t="s">
        <v>21</v>
      </c>
      <c r="Z1853" t="s">
        <v>21</v>
      </c>
      <c r="AA1853" t="s">
        <v>21</v>
      </c>
      <c r="AB1853" t="s">
        <v>21</v>
      </c>
      <c r="AC1853" t="s">
        <v>21</v>
      </c>
      <c r="AD1853" t="s">
        <v>21</v>
      </c>
      <c r="AE1853" t="s">
        <v>21</v>
      </c>
    </row>
    <row r="1854" spans="1:31" x14ac:dyDescent="0.25">
      <c r="A1854">
        <v>2100</v>
      </c>
      <c r="B1854" t="s">
        <v>236</v>
      </c>
      <c r="C1854" t="s">
        <v>237</v>
      </c>
      <c r="D1854">
        <v>397.67414050822123</v>
      </c>
      <c r="E1854">
        <v>460.5819631290484</v>
      </c>
      <c r="F1854">
        <v>559.9133034379671</v>
      </c>
      <c r="G1854">
        <v>546.68659691081211</v>
      </c>
      <c r="H1854">
        <v>388.83457897359239</v>
      </c>
      <c r="I1854">
        <v>4.7800000000000011</v>
      </c>
      <c r="J1854">
        <v>24.70699999999999</v>
      </c>
      <c r="K1854">
        <v>48.643999999999998</v>
      </c>
      <c r="L1854">
        <v>4.7800000000000011</v>
      </c>
      <c r="M1854">
        <v>4.7800000000000011</v>
      </c>
      <c r="N1854">
        <v>121494</v>
      </c>
      <c r="O1854">
        <v>110269</v>
      </c>
      <c r="P1854">
        <v>57978.2</v>
      </c>
      <c r="Q1854">
        <v>113769</v>
      </c>
      <c r="R1854">
        <v>193886</v>
      </c>
      <c r="S1854">
        <v>119838.417876427</v>
      </c>
      <c r="T1854">
        <v>108766.37941639694</v>
      </c>
      <c r="U1854">
        <v>57188.13899717731</v>
      </c>
      <c r="V1854">
        <v>112218.68539502547</v>
      </c>
      <c r="W1854">
        <v>191243.941992106</v>
      </c>
      <c r="X1854" t="s">
        <v>21</v>
      </c>
      <c r="Y1854" t="s">
        <v>21</v>
      </c>
      <c r="Z1854" t="s">
        <v>21</v>
      </c>
      <c r="AA1854" t="s">
        <v>21</v>
      </c>
      <c r="AB1854" t="s">
        <v>21</v>
      </c>
      <c r="AC1854" t="s">
        <v>21</v>
      </c>
      <c r="AD1854" t="s">
        <v>21</v>
      </c>
      <c r="AE1854" t="s">
        <v>21</v>
      </c>
    </row>
    <row r="1855" spans="1:31" x14ac:dyDescent="0.25">
      <c r="A1855">
        <v>2020</v>
      </c>
      <c r="B1855" t="s">
        <v>238</v>
      </c>
      <c r="C1855" t="s">
        <v>239</v>
      </c>
      <c r="D1855" t="s">
        <v>21</v>
      </c>
      <c r="E1855" t="s">
        <v>21</v>
      </c>
      <c r="F1855" t="s">
        <v>21</v>
      </c>
      <c r="G1855" t="s">
        <v>21</v>
      </c>
      <c r="H1855" t="s">
        <v>21</v>
      </c>
      <c r="I1855">
        <v>54.2</v>
      </c>
      <c r="J1855">
        <v>54.2</v>
      </c>
      <c r="K1855">
        <v>54.2</v>
      </c>
      <c r="L1855">
        <v>54.2</v>
      </c>
      <c r="M1855">
        <v>54.2</v>
      </c>
      <c r="N1855">
        <v>21224.7</v>
      </c>
      <c r="O1855">
        <v>21224.7</v>
      </c>
      <c r="P1855">
        <v>21224.7</v>
      </c>
      <c r="Q1855">
        <v>21224.7</v>
      </c>
      <c r="R1855">
        <v>21224.7</v>
      </c>
      <c r="S1855">
        <v>20935.473915599126</v>
      </c>
      <c r="T1855">
        <v>20935.473915599126</v>
      </c>
      <c r="U1855">
        <v>20935.473915599126</v>
      </c>
      <c r="V1855">
        <v>20935.473915599126</v>
      </c>
      <c r="W1855">
        <v>20935.473915599126</v>
      </c>
      <c r="X1855" t="s">
        <v>21</v>
      </c>
      <c r="Y1855" t="s">
        <v>21</v>
      </c>
      <c r="Z1855" t="s">
        <v>21</v>
      </c>
      <c r="AA1855" t="s">
        <v>21</v>
      </c>
      <c r="AB1855" t="s">
        <v>21</v>
      </c>
      <c r="AC1855" t="s">
        <v>21</v>
      </c>
      <c r="AD1855" t="s">
        <v>21</v>
      </c>
      <c r="AE1855" t="s">
        <v>21</v>
      </c>
    </row>
    <row r="1856" spans="1:31" x14ac:dyDescent="0.25">
      <c r="A1856">
        <v>2025</v>
      </c>
      <c r="B1856" t="s">
        <v>238</v>
      </c>
      <c r="C1856" t="s">
        <v>239</v>
      </c>
      <c r="D1856" t="s">
        <v>21</v>
      </c>
      <c r="E1856" t="s">
        <v>21</v>
      </c>
      <c r="F1856" t="s">
        <v>21</v>
      </c>
      <c r="G1856" t="s">
        <v>21</v>
      </c>
      <c r="H1856" t="s">
        <v>21</v>
      </c>
      <c r="I1856">
        <v>47.511000000000003</v>
      </c>
      <c r="J1856">
        <v>51.363</v>
      </c>
      <c r="K1856">
        <v>54.1</v>
      </c>
      <c r="L1856">
        <v>47.511000000000003</v>
      </c>
      <c r="M1856">
        <v>47.511000000000003</v>
      </c>
      <c r="N1856">
        <v>26915.5</v>
      </c>
      <c r="O1856">
        <v>26880</v>
      </c>
      <c r="P1856">
        <v>26777.3</v>
      </c>
      <c r="Q1856">
        <v>26841.200000000001</v>
      </c>
      <c r="R1856">
        <v>27054</v>
      </c>
      <c r="S1856">
        <v>26548.726162221767</v>
      </c>
      <c r="T1856">
        <v>26513.709915867104</v>
      </c>
      <c r="U1856">
        <v>26412.409394722774</v>
      </c>
      <c r="V1856">
        <v>26475.438638161166</v>
      </c>
      <c r="W1856">
        <v>26685.338841661778</v>
      </c>
      <c r="X1856" t="s">
        <v>21</v>
      </c>
      <c r="Y1856" t="s">
        <v>21</v>
      </c>
      <c r="Z1856" t="s">
        <v>21</v>
      </c>
      <c r="AA1856" t="s">
        <v>21</v>
      </c>
      <c r="AB1856" t="s">
        <v>21</v>
      </c>
      <c r="AC1856" t="s">
        <v>21</v>
      </c>
      <c r="AD1856" t="s">
        <v>21</v>
      </c>
      <c r="AE1856" t="s">
        <v>21</v>
      </c>
    </row>
    <row r="1857" spans="1:31" x14ac:dyDescent="0.25">
      <c r="A1857">
        <v>2030</v>
      </c>
      <c r="B1857" t="s">
        <v>238</v>
      </c>
      <c r="C1857" t="s">
        <v>239</v>
      </c>
      <c r="D1857" t="s">
        <v>21</v>
      </c>
      <c r="E1857" t="s">
        <v>21</v>
      </c>
      <c r="F1857" t="s">
        <v>21</v>
      </c>
      <c r="G1857" t="s">
        <v>21</v>
      </c>
      <c r="H1857" t="s">
        <v>21</v>
      </c>
      <c r="I1857">
        <v>41.218000000000004</v>
      </c>
      <c r="J1857">
        <v>48.628999999999998</v>
      </c>
      <c r="K1857">
        <v>53.99</v>
      </c>
      <c r="L1857">
        <v>41.218000000000004</v>
      </c>
      <c r="M1857">
        <v>41.218000000000004</v>
      </c>
      <c r="N1857">
        <v>31122.2</v>
      </c>
      <c r="O1857">
        <v>30869.8</v>
      </c>
      <c r="P1857">
        <v>30461</v>
      </c>
      <c r="Q1857">
        <v>30637.9</v>
      </c>
      <c r="R1857">
        <v>31487.1</v>
      </c>
      <c r="S1857">
        <v>30698.102036592234</v>
      </c>
      <c r="T1857">
        <v>30449.141456876278</v>
      </c>
      <c r="U1857">
        <v>30045.912118572465</v>
      </c>
      <c r="V1857">
        <v>30220.40152646372</v>
      </c>
      <c r="W1857">
        <v>31058.029594192674</v>
      </c>
      <c r="X1857" t="s">
        <v>21</v>
      </c>
      <c r="Y1857" t="s">
        <v>21</v>
      </c>
      <c r="Z1857">
        <v>42.2</v>
      </c>
      <c r="AA1857">
        <v>28.1</v>
      </c>
      <c r="AB1857" t="s">
        <v>21</v>
      </c>
      <c r="AC1857" t="s">
        <v>21</v>
      </c>
      <c r="AD1857" t="s">
        <v>21</v>
      </c>
      <c r="AE1857" t="s">
        <v>21</v>
      </c>
    </row>
    <row r="1858" spans="1:31" x14ac:dyDescent="0.25">
      <c r="A1858">
        <v>2035</v>
      </c>
      <c r="B1858" t="s">
        <v>238</v>
      </c>
      <c r="C1858" t="s">
        <v>239</v>
      </c>
      <c r="D1858" t="s">
        <v>21</v>
      </c>
      <c r="E1858" t="s">
        <v>21</v>
      </c>
      <c r="F1858" t="s">
        <v>21</v>
      </c>
      <c r="G1858" t="s">
        <v>21</v>
      </c>
      <c r="H1858" t="s">
        <v>21</v>
      </c>
      <c r="I1858">
        <v>35.472999999999999</v>
      </c>
      <c r="J1858">
        <v>46.01</v>
      </c>
      <c r="K1858">
        <v>53.868000000000002</v>
      </c>
      <c r="L1858">
        <v>35.472999999999999</v>
      </c>
      <c r="M1858">
        <v>35.472999999999999</v>
      </c>
      <c r="N1858">
        <v>35500.6</v>
      </c>
      <c r="O1858">
        <v>34160.199999999997</v>
      </c>
      <c r="P1858">
        <v>32455</v>
      </c>
      <c r="Q1858">
        <v>33318.400000000001</v>
      </c>
      <c r="R1858">
        <v>36848</v>
      </c>
      <c r="S1858">
        <v>35016.838178542843</v>
      </c>
      <c r="T1858">
        <v>33694.703626041795</v>
      </c>
      <c r="U1858">
        <v>32012.740153253977</v>
      </c>
      <c r="V1858">
        <v>32864.3747195248</v>
      </c>
      <c r="W1858">
        <v>36345.877343001157</v>
      </c>
      <c r="X1858" t="s">
        <v>21</v>
      </c>
      <c r="Y1858" t="s">
        <v>21</v>
      </c>
      <c r="Z1858" t="s">
        <v>21</v>
      </c>
      <c r="AA1858" t="s">
        <v>21</v>
      </c>
      <c r="AB1858" t="s">
        <v>21</v>
      </c>
      <c r="AC1858" t="s">
        <v>21</v>
      </c>
      <c r="AD1858" t="s">
        <v>21</v>
      </c>
      <c r="AE1858" t="s">
        <v>21</v>
      </c>
    </row>
    <row r="1859" spans="1:31" x14ac:dyDescent="0.25">
      <c r="A1859">
        <v>2040</v>
      </c>
      <c r="B1859" t="s">
        <v>238</v>
      </c>
      <c r="C1859" t="s">
        <v>239</v>
      </c>
      <c r="D1859" t="s">
        <v>21</v>
      </c>
      <c r="E1859" t="s">
        <v>21</v>
      </c>
      <c r="F1859" t="s">
        <v>21</v>
      </c>
      <c r="G1859" t="s">
        <v>21</v>
      </c>
      <c r="H1859" t="s">
        <v>21</v>
      </c>
      <c r="I1859">
        <v>30.349</v>
      </c>
      <c r="J1859">
        <v>43.515000000000001</v>
      </c>
      <c r="K1859">
        <v>53.734000000000002</v>
      </c>
      <c r="L1859">
        <v>30.349</v>
      </c>
      <c r="M1859">
        <v>30.349</v>
      </c>
      <c r="N1859">
        <v>40788.6</v>
      </c>
      <c r="O1859">
        <v>37673</v>
      </c>
      <c r="P1859">
        <v>33879.9</v>
      </c>
      <c r="Q1859">
        <v>36099.1</v>
      </c>
      <c r="R1859">
        <v>44056.3</v>
      </c>
      <c r="S1859">
        <v>40232.779325682175</v>
      </c>
      <c r="T1859">
        <v>37159.63518082074</v>
      </c>
      <c r="U1859">
        <v>33418.223235810488</v>
      </c>
      <c r="V1859">
        <v>35607.182500888324</v>
      </c>
      <c r="W1859">
        <v>43455.950824643449</v>
      </c>
      <c r="X1859" t="s">
        <v>21</v>
      </c>
      <c r="Y1859" t="s">
        <v>21</v>
      </c>
      <c r="Z1859" t="s">
        <v>21</v>
      </c>
      <c r="AA1859" t="s">
        <v>21</v>
      </c>
      <c r="AB1859" t="s">
        <v>21</v>
      </c>
      <c r="AC1859" t="s">
        <v>21</v>
      </c>
      <c r="AD1859" t="s">
        <v>21</v>
      </c>
      <c r="AE1859" t="s">
        <v>21</v>
      </c>
    </row>
    <row r="1860" spans="1:31" x14ac:dyDescent="0.25">
      <c r="A1860">
        <v>2045</v>
      </c>
      <c r="B1860" t="s">
        <v>238</v>
      </c>
      <c r="C1860" t="s">
        <v>239</v>
      </c>
      <c r="D1860" t="s">
        <v>21</v>
      </c>
      <c r="E1860" t="s">
        <v>21</v>
      </c>
      <c r="F1860" t="s">
        <v>21</v>
      </c>
      <c r="G1860" t="s">
        <v>21</v>
      </c>
      <c r="H1860" t="s">
        <v>21</v>
      </c>
      <c r="I1860">
        <v>25.855999999999991</v>
      </c>
      <c r="J1860">
        <v>41.146999999999998</v>
      </c>
      <c r="K1860">
        <v>53.585000000000001</v>
      </c>
      <c r="L1860">
        <v>25.855999999999991</v>
      </c>
      <c r="M1860">
        <v>25.855999999999991</v>
      </c>
      <c r="N1860">
        <v>46433.4</v>
      </c>
      <c r="O1860">
        <v>41342.400000000001</v>
      </c>
      <c r="P1860">
        <v>35060.699999999997</v>
      </c>
      <c r="Q1860">
        <v>39179.699999999997</v>
      </c>
      <c r="R1860">
        <v>52210.6</v>
      </c>
      <c r="S1860">
        <v>45800.658408014271</v>
      </c>
      <c r="T1860">
        <v>40779.03276881489</v>
      </c>
      <c r="U1860">
        <v>34582.932635686077</v>
      </c>
      <c r="V1860">
        <v>38645.803585963477</v>
      </c>
      <c r="W1860">
        <v>51499.133293652194</v>
      </c>
      <c r="X1860" t="s">
        <v>21</v>
      </c>
      <c r="Y1860" t="s">
        <v>21</v>
      </c>
      <c r="Z1860" t="s">
        <v>21</v>
      </c>
      <c r="AA1860" t="s">
        <v>21</v>
      </c>
      <c r="AB1860" t="s">
        <v>21</v>
      </c>
      <c r="AC1860" t="s">
        <v>21</v>
      </c>
      <c r="AD1860" t="s">
        <v>21</v>
      </c>
      <c r="AE1860" t="s">
        <v>21</v>
      </c>
    </row>
    <row r="1861" spans="1:31" x14ac:dyDescent="0.25">
      <c r="A1861">
        <v>2050</v>
      </c>
      <c r="B1861" t="s">
        <v>238</v>
      </c>
      <c r="C1861" t="s">
        <v>239</v>
      </c>
      <c r="D1861" t="s">
        <v>21</v>
      </c>
      <c r="E1861" t="s">
        <v>21</v>
      </c>
      <c r="F1861" t="s">
        <v>21</v>
      </c>
      <c r="G1861" t="s">
        <v>21</v>
      </c>
      <c r="H1861" t="s">
        <v>21</v>
      </c>
      <c r="I1861">
        <v>21.966999999999999</v>
      </c>
      <c r="J1861">
        <v>38.908000000000001</v>
      </c>
      <c r="K1861">
        <v>53.42</v>
      </c>
      <c r="L1861">
        <v>21.966999999999999</v>
      </c>
      <c r="M1861">
        <v>21.966999999999999</v>
      </c>
      <c r="N1861">
        <v>52163.9</v>
      </c>
      <c r="O1861">
        <v>45207.3</v>
      </c>
      <c r="P1861">
        <v>36224.300000000003</v>
      </c>
      <c r="Q1861">
        <v>42452.1</v>
      </c>
      <c r="R1861">
        <v>60666.9</v>
      </c>
      <c r="S1861">
        <v>51453.069668165925</v>
      </c>
      <c r="T1861">
        <v>44591.266305043864</v>
      </c>
      <c r="U1861">
        <v>35730.676417609553</v>
      </c>
      <c r="V1861">
        <v>41873.611038667477</v>
      </c>
      <c r="W1861">
        <v>59840.200449959746</v>
      </c>
      <c r="X1861" t="s">
        <v>21</v>
      </c>
      <c r="Y1861" t="s">
        <v>21</v>
      </c>
      <c r="Z1861">
        <v>42.2</v>
      </c>
      <c r="AA1861">
        <v>18.600000000000001</v>
      </c>
      <c r="AB1861" t="s">
        <v>21</v>
      </c>
      <c r="AC1861" t="s">
        <v>21</v>
      </c>
      <c r="AD1861" t="s">
        <v>21</v>
      </c>
      <c r="AE1861" t="s">
        <v>21</v>
      </c>
    </row>
    <row r="1862" spans="1:31" x14ac:dyDescent="0.25">
      <c r="A1862">
        <v>2055</v>
      </c>
      <c r="B1862" t="s">
        <v>238</v>
      </c>
      <c r="C1862" t="s">
        <v>239</v>
      </c>
      <c r="D1862" t="s">
        <v>21</v>
      </c>
      <c r="E1862" t="s">
        <v>21</v>
      </c>
      <c r="F1862" t="s">
        <v>21</v>
      </c>
      <c r="G1862" t="s">
        <v>21</v>
      </c>
      <c r="H1862" t="s">
        <v>21</v>
      </c>
      <c r="I1862">
        <v>18.628</v>
      </c>
      <c r="J1862">
        <v>36.796999999999997</v>
      </c>
      <c r="K1862">
        <v>53.238</v>
      </c>
      <c r="L1862">
        <v>18.628</v>
      </c>
      <c r="M1862">
        <v>18.628</v>
      </c>
      <c r="N1862">
        <v>58081.3</v>
      </c>
      <c r="O1862">
        <v>49331.6</v>
      </c>
      <c r="P1862">
        <v>37421.699999999997</v>
      </c>
      <c r="Q1862">
        <v>45891.3</v>
      </c>
      <c r="R1862">
        <v>69680</v>
      </c>
      <c r="S1862">
        <v>57289.834067576347</v>
      </c>
      <c r="T1862">
        <v>48659.365032946043</v>
      </c>
      <c r="U1862">
        <v>36911.759611555208</v>
      </c>
      <c r="V1862">
        <v>45265.94553058155</v>
      </c>
      <c r="W1862">
        <v>68730.48016881026</v>
      </c>
      <c r="X1862" t="s">
        <v>21</v>
      </c>
      <c r="Y1862" t="s">
        <v>21</v>
      </c>
      <c r="Z1862" t="s">
        <v>21</v>
      </c>
      <c r="AA1862" t="s">
        <v>21</v>
      </c>
      <c r="AB1862" t="s">
        <v>21</v>
      </c>
      <c r="AC1862" t="s">
        <v>21</v>
      </c>
      <c r="AD1862" t="s">
        <v>21</v>
      </c>
      <c r="AE1862" t="s">
        <v>21</v>
      </c>
    </row>
    <row r="1863" spans="1:31" x14ac:dyDescent="0.25">
      <c r="A1863">
        <v>2060</v>
      </c>
      <c r="B1863" t="s">
        <v>238</v>
      </c>
      <c r="C1863" t="s">
        <v>239</v>
      </c>
      <c r="D1863" t="s">
        <v>21</v>
      </c>
      <c r="E1863" t="s">
        <v>21</v>
      </c>
      <c r="F1863" t="s">
        <v>21</v>
      </c>
      <c r="G1863" t="s">
        <v>21</v>
      </c>
      <c r="H1863" t="s">
        <v>21</v>
      </c>
      <c r="I1863">
        <v>15.778000000000009</v>
      </c>
      <c r="J1863">
        <v>34.811000000000007</v>
      </c>
      <c r="K1863">
        <v>53.036999999999999</v>
      </c>
      <c r="L1863">
        <v>15.778000000000009</v>
      </c>
      <c r="M1863">
        <v>15.778000000000009</v>
      </c>
      <c r="N1863">
        <v>64530.9</v>
      </c>
      <c r="O1863">
        <v>53758.9</v>
      </c>
      <c r="P1863">
        <v>38529.9</v>
      </c>
      <c r="Q1863">
        <v>49344.9</v>
      </c>
      <c r="R1863">
        <v>79831.399999999994</v>
      </c>
      <c r="S1863">
        <v>63651.546250365645</v>
      </c>
      <c r="T1863">
        <v>53026.334821283781</v>
      </c>
      <c r="U1863">
        <v>38004.858321702675</v>
      </c>
      <c r="V1863">
        <v>48672.483795664833</v>
      </c>
      <c r="W1863">
        <v>78743.548429224436</v>
      </c>
      <c r="X1863" t="s">
        <v>21</v>
      </c>
      <c r="Y1863" t="s">
        <v>21</v>
      </c>
      <c r="Z1863" t="s">
        <v>21</v>
      </c>
      <c r="AA1863" t="s">
        <v>21</v>
      </c>
      <c r="AB1863" t="s">
        <v>21</v>
      </c>
      <c r="AC1863" t="s">
        <v>21</v>
      </c>
      <c r="AD1863" t="s">
        <v>21</v>
      </c>
      <c r="AE1863" t="s">
        <v>21</v>
      </c>
    </row>
    <row r="1864" spans="1:31" x14ac:dyDescent="0.25">
      <c r="A1864">
        <v>2065</v>
      </c>
      <c r="B1864" t="s">
        <v>238</v>
      </c>
      <c r="C1864" t="s">
        <v>239</v>
      </c>
      <c r="D1864" t="s">
        <v>21</v>
      </c>
      <c r="E1864" t="s">
        <v>21</v>
      </c>
      <c r="F1864" t="s">
        <v>21</v>
      </c>
      <c r="G1864" t="s">
        <v>21</v>
      </c>
      <c r="H1864" t="s">
        <v>21</v>
      </c>
      <c r="I1864">
        <v>13.355999999999989</v>
      </c>
      <c r="J1864">
        <v>32.945999999999998</v>
      </c>
      <c r="K1864">
        <v>52.814</v>
      </c>
      <c r="L1864">
        <v>13.355999999999989</v>
      </c>
      <c r="M1864">
        <v>13.355999999999989</v>
      </c>
      <c r="N1864">
        <v>71409</v>
      </c>
      <c r="O1864">
        <v>58441.1</v>
      </c>
      <c r="P1864">
        <v>39590.1</v>
      </c>
      <c r="Q1864">
        <v>52934.8</v>
      </c>
      <c r="R1864">
        <v>91133.6</v>
      </c>
      <c r="S1864">
        <v>70435.919322252754</v>
      </c>
      <c r="T1864">
        <v>57644.73112217935</v>
      </c>
      <c r="U1864">
        <v>39050.611121286092</v>
      </c>
      <c r="V1864">
        <v>52213.46471928728</v>
      </c>
      <c r="W1864">
        <v>89891.734895411704</v>
      </c>
      <c r="X1864" t="s">
        <v>21</v>
      </c>
      <c r="Y1864" t="s">
        <v>21</v>
      </c>
      <c r="Z1864" t="s">
        <v>21</v>
      </c>
      <c r="AA1864" t="s">
        <v>21</v>
      </c>
      <c r="AB1864" t="s">
        <v>21</v>
      </c>
      <c r="AC1864" t="s">
        <v>21</v>
      </c>
      <c r="AD1864" t="s">
        <v>21</v>
      </c>
      <c r="AE1864" t="s">
        <v>21</v>
      </c>
    </row>
    <row r="1865" spans="1:31" x14ac:dyDescent="0.25">
      <c r="A1865">
        <v>2070</v>
      </c>
      <c r="B1865" t="s">
        <v>238</v>
      </c>
      <c r="C1865" t="s">
        <v>239</v>
      </c>
      <c r="D1865" t="s">
        <v>21</v>
      </c>
      <c r="E1865" t="s">
        <v>21</v>
      </c>
      <c r="F1865" t="s">
        <v>21</v>
      </c>
      <c r="G1865" t="s">
        <v>21</v>
      </c>
      <c r="H1865" t="s">
        <v>21</v>
      </c>
      <c r="I1865">
        <v>11.30200000000001</v>
      </c>
      <c r="J1865">
        <v>31.196000000000002</v>
      </c>
      <c r="K1865">
        <v>52.567</v>
      </c>
      <c r="L1865">
        <v>11.30200000000001</v>
      </c>
      <c r="M1865">
        <v>11.30200000000001</v>
      </c>
      <c r="N1865">
        <v>78561.600000000006</v>
      </c>
      <c r="O1865">
        <v>63286.8</v>
      </c>
      <c r="P1865">
        <v>40590.199999999997</v>
      </c>
      <c r="Q1865">
        <v>56687.7</v>
      </c>
      <c r="R1865">
        <v>103482</v>
      </c>
      <c r="S1865">
        <v>77491.051820178021</v>
      </c>
      <c r="T1865">
        <v>62424.399430933714</v>
      </c>
      <c r="U1865">
        <v>40037.082895350773</v>
      </c>
      <c r="V1865">
        <v>55915.224464200131</v>
      </c>
      <c r="W1865">
        <v>102071.86493726785</v>
      </c>
      <c r="X1865" t="s">
        <v>21</v>
      </c>
      <c r="Y1865" t="s">
        <v>21</v>
      </c>
      <c r="Z1865" t="s">
        <v>21</v>
      </c>
      <c r="AA1865" t="s">
        <v>21</v>
      </c>
      <c r="AB1865" t="s">
        <v>21</v>
      </c>
      <c r="AC1865" t="s">
        <v>21</v>
      </c>
      <c r="AD1865" t="s">
        <v>21</v>
      </c>
      <c r="AE1865" t="s">
        <v>21</v>
      </c>
    </row>
    <row r="1866" spans="1:31" x14ac:dyDescent="0.25">
      <c r="A1866">
        <v>2075</v>
      </c>
      <c r="B1866" t="s">
        <v>238</v>
      </c>
      <c r="C1866" t="s">
        <v>239</v>
      </c>
      <c r="D1866" t="s">
        <v>21</v>
      </c>
      <c r="E1866" t="s">
        <v>21</v>
      </c>
      <c r="F1866" t="s">
        <v>21</v>
      </c>
      <c r="G1866" t="s">
        <v>21</v>
      </c>
      <c r="H1866" t="s">
        <v>21</v>
      </c>
      <c r="I1866">
        <v>9.5630000000000024</v>
      </c>
      <c r="J1866">
        <v>29.556000000000001</v>
      </c>
      <c r="K1866">
        <v>52.295000000000002</v>
      </c>
      <c r="L1866">
        <v>9.5630000000000024</v>
      </c>
      <c r="M1866">
        <v>9.5630000000000024</v>
      </c>
      <c r="N1866">
        <v>85830.5</v>
      </c>
      <c r="O1866">
        <v>68242.2</v>
      </c>
      <c r="P1866">
        <v>41542.5</v>
      </c>
      <c r="Q1866">
        <v>60640.3</v>
      </c>
      <c r="R1866">
        <v>116733</v>
      </c>
      <c r="S1866">
        <v>84660.899513907425</v>
      </c>
      <c r="T1866">
        <v>67312.272872789661</v>
      </c>
      <c r="U1866">
        <v>40976.406033478765</v>
      </c>
      <c r="V1866">
        <v>59813.962924522173</v>
      </c>
      <c r="W1866">
        <v>115142.29537235545</v>
      </c>
      <c r="X1866" t="s">
        <v>21</v>
      </c>
      <c r="Y1866" t="s">
        <v>21</v>
      </c>
      <c r="Z1866" t="s">
        <v>21</v>
      </c>
      <c r="AA1866" t="s">
        <v>21</v>
      </c>
      <c r="AB1866" t="s">
        <v>21</v>
      </c>
      <c r="AC1866" t="s">
        <v>21</v>
      </c>
      <c r="AD1866" t="s">
        <v>21</v>
      </c>
      <c r="AE1866" t="s">
        <v>21</v>
      </c>
    </row>
    <row r="1867" spans="1:31" x14ac:dyDescent="0.25">
      <c r="A1867">
        <v>2080</v>
      </c>
      <c r="B1867" t="s">
        <v>238</v>
      </c>
      <c r="C1867" t="s">
        <v>239</v>
      </c>
      <c r="D1867" t="s">
        <v>21</v>
      </c>
      <c r="E1867" t="s">
        <v>21</v>
      </c>
      <c r="F1867" t="s">
        <v>21</v>
      </c>
      <c r="G1867" t="s">
        <v>21</v>
      </c>
      <c r="H1867" t="s">
        <v>21</v>
      </c>
      <c r="I1867">
        <v>8.090999999999994</v>
      </c>
      <c r="J1867">
        <v>28.019000000000009</v>
      </c>
      <c r="K1867">
        <v>51.993000000000002</v>
      </c>
      <c r="L1867">
        <v>8.090999999999994</v>
      </c>
      <c r="M1867">
        <v>8.090999999999994</v>
      </c>
      <c r="N1867">
        <v>93343.5</v>
      </c>
      <c r="O1867">
        <v>73382.899999999994</v>
      </c>
      <c r="P1867">
        <v>42451.199999999997</v>
      </c>
      <c r="Q1867">
        <v>64797.5</v>
      </c>
      <c r="R1867">
        <v>131096</v>
      </c>
      <c r="S1867">
        <v>92071.520890317741</v>
      </c>
      <c r="T1867">
        <v>72382.921256885558</v>
      </c>
      <c r="U1867">
        <v>41872.723302844402</v>
      </c>
      <c r="V1867">
        <v>63914.513328623463</v>
      </c>
      <c r="W1867">
        <v>129309.57273551018</v>
      </c>
      <c r="X1867" t="s">
        <v>21</v>
      </c>
      <c r="Y1867" t="s">
        <v>21</v>
      </c>
      <c r="Z1867" t="s">
        <v>21</v>
      </c>
      <c r="AA1867" t="s">
        <v>21</v>
      </c>
      <c r="AB1867" t="s">
        <v>21</v>
      </c>
      <c r="AC1867" t="s">
        <v>21</v>
      </c>
      <c r="AD1867" t="s">
        <v>21</v>
      </c>
      <c r="AE1867" t="s">
        <v>21</v>
      </c>
    </row>
    <row r="1868" spans="1:31" x14ac:dyDescent="0.25">
      <c r="A1868">
        <v>2085</v>
      </c>
      <c r="B1868" t="s">
        <v>238</v>
      </c>
      <c r="C1868" t="s">
        <v>239</v>
      </c>
      <c r="D1868" t="s">
        <v>21</v>
      </c>
      <c r="E1868" t="s">
        <v>21</v>
      </c>
      <c r="F1868" t="s">
        <v>21</v>
      </c>
      <c r="G1868" t="s">
        <v>21</v>
      </c>
      <c r="H1868" t="s">
        <v>21</v>
      </c>
      <c r="I1868">
        <v>6.8469999999999942</v>
      </c>
      <c r="J1868">
        <v>26.57899999999999</v>
      </c>
      <c r="K1868">
        <v>51.658999999999999</v>
      </c>
      <c r="L1868">
        <v>6.8469999999999942</v>
      </c>
      <c r="M1868">
        <v>6.8469999999999942</v>
      </c>
      <c r="N1868">
        <v>101255</v>
      </c>
      <c r="O1868">
        <v>78808.2</v>
      </c>
      <c r="P1868">
        <v>43335.9</v>
      </c>
      <c r="Q1868">
        <v>69196.100000000006</v>
      </c>
      <c r="R1868">
        <v>146856</v>
      </c>
      <c r="S1868">
        <v>99875.211961723355</v>
      </c>
      <c r="T1868">
        <v>77734.291435700812</v>
      </c>
      <c r="U1868">
        <v>42745.367616928022</v>
      </c>
      <c r="V1868">
        <v>68253.174207936449</v>
      </c>
      <c r="W1868">
        <v>144854.81337070608</v>
      </c>
      <c r="X1868" t="s">
        <v>21</v>
      </c>
      <c r="Y1868" t="s">
        <v>21</v>
      </c>
      <c r="Z1868" t="s">
        <v>21</v>
      </c>
      <c r="AA1868" t="s">
        <v>21</v>
      </c>
      <c r="AB1868" t="s">
        <v>21</v>
      </c>
      <c r="AC1868" t="s">
        <v>21</v>
      </c>
      <c r="AD1868" t="s">
        <v>21</v>
      </c>
      <c r="AE1868" t="s">
        <v>21</v>
      </c>
    </row>
    <row r="1869" spans="1:31" x14ac:dyDescent="0.25">
      <c r="A1869">
        <v>2090</v>
      </c>
      <c r="B1869" t="s">
        <v>238</v>
      </c>
      <c r="C1869" t="s">
        <v>239</v>
      </c>
      <c r="D1869" t="s">
        <v>21</v>
      </c>
      <c r="E1869" t="s">
        <v>21</v>
      </c>
      <c r="F1869" t="s">
        <v>21</v>
      </c>
      <c r="G1869" t="s">
        <v>21</v>
      </c>
      <c r="H1869" t="s">
        <v>21</v>
      </c>
      <c r="I1869">
        <v>5.7950000000000017</v>
      </c>
      <c r="J1869">
        <v>25.23</v>
      </c>
      <c r="K1869">
        <v>51.29</v>
      </c>
      <c r="L1869">
        <v>5.7950000000000017</v>
      </c>
      <c r="M1869">
        <v>5.7950000000000017</v>
      </c>
      <c r="N1869">
        <v>109696</v>
      </c>
      <c r="O1869">
        <v>84599.7</v>
      </c>
      <c r="P1869">
        <v>44211.7</v>
      </c>
      <c r="Q1869">
        <v>73887.600000000006</v>
      </c>
      <c r="R1869">
        <v>164307</v>
      </c>
      <c r="S1869">
        <v>108201.18760903861</v>
      </c>
      <c r="T1869">
        <v>83446.871457194284</v>
      </c>
      <c r="U1869">
        <v>43609.23321009455</v>
      </c>
      <c r="V1869">
        <v>72880.743779003809</v>
      </c>
      <c r="W1869">
        <v>162068.01098014793</v>
      </c>
      <c r="X1869" t="s">
        <v>21</v>
      </c>
      <c r="Y1869" t="s">
        <v>21</v>
      </c>
      <c r="Z1869" t="s">
        <v>21</v>
      </c>
      <c r="AA1869" t="s">
        <v>21</v>
      </c>
      <c r="AB1869" t="s">
        <v>21</v>
      </c>
      <c r="AC1869" t="s">
        <v>21</v>
      </c>
      <c r="AD1869" t="s">
        <v>21</v>
      </c>
      <c r="AE1869" t="s">
        <v>21</v>
      </c>
    </row>
    <row r="1870" spans="1:31" x14ac:dyDescent="0.25">
      <c r="A1870">
        <v>2095</v>
      </c>
      <c r="B1870" t="s">
        <v>238</v>
      </c>
      <c r="C1870" t="s">
        <v>239</v>
      </c>
      <c r="D1870" t="s">
        <v>21</v>
      </c>
      <c r="E1870" t="s">
        <v>21</v>
      </c>
      <c r="F1870" t="s">
        <v>21</v>
      </c>
      <c r="G1870" t="s">
        <v>21</v>
      </c>
      <c r="H1870" t="s">
        <v>21</v>
      </c>
      <c r="I1870">
        <v>4.9060000000000059</v>
      </c>
      <c r="J1870">
        <v>23.96599999999999</v>
      </c>
      <c r="K1870">
        <v>50.881999999999998</v>
      </c>
      <c r="L1870">
        <v>4.9060000000000059</v>
      </c>
      <c r="M1870">
        <v>4.9060000000000059</v>
      </c>
      <c r="N1870">
        <v>118729</v>
      </c>
      <c r="O1870">
        <v>90799.1</v>
      </c>
      <c r="P1870">
        <v>45084.800000000003</v>
      </c>
      <c r="Q1870">
        <v>78929</v>
      </c>
      <c r="R1870">
        <v>183669</v>
      </c>
      <c r="S1870">
        <v>117111.09615331047</v>
      </c>
      <c r="T1870">
        <v>89561.793081168493</v>
      </c>
      <c r="U1870">
        <v>44470.435595791867</v>
      </c>
      <c r="V1870">
        <v>77853.445310620344</v>
      </c>
      <c r="W1870">
        <v>181166.16765392094</v>
      </c>
      <c r="X1870" t="s">
        <v>21</v>
      </c>
      <c r="Y1870" t="s">
        <v>21</v>
      </c>
      <c r="Z1870" t="s">
        <v>21</v>
      </c>
      <c r="AA1870" t="s">
        <v>21</v>
      </c>
      <c r="AB1870" t="s">
        <v>21</v>
      </c>
      <c r="AC1870" t="s">
        <v>21</v>
      </c>
      <c r="AD1870" t="s">
        <v>21</v>
      </c>
      <c r="AE1870" t="s">
        <v>21</v>
      </c>
    </row>
    <row r="1871" spans="1:31" x14ac:dyDescent="0.25">
      <c r="A1871">
        <v>2100</v>
      </c>
      <c r="B1871" t="s">
        <v>238</v>
      </c>
      <c r="C1871" t="s">
        <v>239</v>
      </c>
      <c r="D1871" t="s">
        <v>21</v>
      </c>
      <c r="E1871" t="s">
        <v>21</v>
      </c>
      <c r="F1871" t="s">
        <v>21</v>
      </c>
      <c r="G1871" t="s">
        <v>21</v>
      </c>
      <c r="H1871" t="s">
        <v>21</v>
      </c>
      <c r="I1871">
        <v>4.1530000000000058</v>
      </c>
      <c r="J1871">
        <v>22.781000000000009</v>
      </c>
      <c r="K1871">
        <v>50.43</v>
      </c>
      <c r="L1871">
        <v>4.1530000000000058</v>
      </c>
      <c r="M1871">
        <v>4.1530000000000058</v>
      </c>
      <c r="N1871">
        <v>128386</v>
      </c>
      <c r="O1871">
        <v>97438.5</v>
      </c>
      <c r="P1871">
        <v>45966.400000000001</v>
      </c>
      <c r="Q1871">
        <v>84389</v>
      </c>
      <c r="R1871">
        <v>205129</v>
      </c>
      <c r="S1871">
        <v>126636.50153491496</v>
      </c>
      <c r="T1871">
        <v>96110.718885313123</v>
      </c>
      <c r="U1871">
        <v>45340.022153151549</v>
      </c>
      <c r="V1871">
        <v>83239.042637280843</v>
      </c>
      <c r="W1871">
        <v>202333.7351685976</v>
      </c>
      <c r="X1871" t="s">
        <v>21</v>
      </c>
      <c r="Y1871" t="s">
        <v>21</v>
      </c>
      <c r="Z1871" t="s">
        <v>21</v>
      </c>
      <c r="AA1871" t="s">
        <v>21</v>
      </c>
      <c r="AB1871" t="s">
        <v>21</v>
      </c>
      <c r="AC1871" t="s">
        <v>21</v>
      </c>
      <c r="AD1871" t="s">
        <v>21</v>
      </c>
      <c r="AE1871" t="s">
        <v>21</v>
      </c>
    </row>
    <row r="1872" spans="1:31" x14ac:dyDescent="0.25">
      <c r="A1872">
        <v>2020</v>
      </c>
      <c r="B1872" t="s">
        <v>240</v>
      </c>
      <c r="C1872" t="s">
        <v>241</v>
      </c>
      <c r="D1872">
        <v>63.944238752783967</v>
      </c>
      <c r="E1872">
        <v>63.944238752783967</v>
      </c>
      <c r="F1872">
        <v>63.944238752783967</v>
      </c>
      <c r="G1872">
        <v>63.944238752783967</v>
      </c>
      <c r="H1872">
        <v>63.944238752783967</v>
      </c>
      <c r="I1872">
        <v>19.3</v>
      </c>
      <c r="J1872">
        <v>19.3</v>
      </c>
      <c r="K1872">
        <v>19.3</v>
      </c>
      <c r="L1872">
        <v>19.3</v>
      </c>
      <c r="M1872">
        <v>19.3</v>
      </c>
      <c r="N1872">
        <v>17701.900000000001</v>
      </c>
      <c r="O1872">
        <v>17701.900000000001</v>
      </c>
      <c r="P1872">
        <v>17701.900000000001</v>
      </c>
      <c r="Q1872">
        <v>17701.900000000001</v>
      </c>
      <c r="R1872">
        <v>17701.900000000001</v>
      </c>
      <c r="S1872">
        <v>17460.678629452676</v>
      </c>
      <c r="T1872">
        <v>17460.678629452676</v>
      </c>
      <c r="U1872">
        <v>17460.678629452676</v>
      </c>
      <c r="V1872">
        <v>17460.678629452676</v>
      </c>
      <c r="W1872">
        <v>17460.678629452676</v>
      </c>
      <c r="X1872" t="s">
        <v>21</v>
      </c>
      <c r="Y1872" t="s">
        <v>21</v>
      </c>
      <c r="Z1872" t="s">
        <v>21</v>
      </c>
      <c r="AA1872" t="s">
        <v>21</v>
      </c>
      <c r="AB1872" t="s">
        <v>21</v>
      </c>
      <c r="AC1872" t="s">
        <v>21</v>
      </c>
      <c r="AD1872" t="s">
        <v>21</v>
      </c>
      <c r="AE1872" t="s">
        <v>21</v>
      </c>
    </row>
    <row r="1873" spans="1:31" x14ac:dyDescent="0.25">
      <c r="A1873">
        <v>2025</v>
      </c>
      <c r="B1873" t="s">
        <v>240</v>
      </c>
      <c r="C1873" t="s">
        <v>241</v>
      </c>
      <c r="D1873">
        <v>66.135067387846007</v>
      </c>
      <c r="E1873">
        <v>66.387795609290492</v>
      </c>
      <c r="F1873">
        <v>66.741503531657656</v>
      </c>
      <c r="G1873">
        <v>66.640085014317535</v>
      </c>
      <c r="H1873">
        <v>65.863081132675802</v>
      </c>
      <c r="I1873">
        <v>18.138000000000009</v>
      </c>
      <c r="J1873">
        <v>18.347999999999999</v>
      </c>
      <c r="K1873">
        <v>19.141000000000009</v>
      </c>
      <c r="L1873">
        <v>18.138000000000009</v>
      </c>
      <c r="M1873">
        <v>18.138000000000009</v>
      </c>
      <c r="N1873">
        <v>20362.400000000001</v>
      </c>
      <c r="O1873">
        <v>20284.900000000001</v>
      </c>
      <c r="P1873">
        <v>20177.400000000001</v>
      </c>
      <c r="Q1873">
        <v>20208.099999999999</v>
      </c>
      <c r="R1873">
        <v>20446.5</v>
      </c>
      <c r="S1873">
        <v>20084.924359778735</v>
      </c>
      <c r="T1873">
        <v>20008.480441680531</v>
      </c>
      <c r="U1873">
        <v>19902.445329479797</v>
      </c>
      <c r="V1873">
        <v>19932.726984778052</v>
      </c>
      <c r="W1873">
        <v>20167.878340579493</v>
      </c>
      <c r="X1873" t="s">
        <v>21</v>
      </c>
      <c r="Y1873" t="s">
        <v>21</v>
      </c>
      <c r="Z1873" t="s">
        <v>21</v>
      </c>
      <c r="AA1873" t="s">
        <v>21</v>
      </c>
      <c r="AB1873" t="s">
        <v>21</v>
      </c>
      <c r="AC1873" t="s">
        <v>21</v>
      </c>
      <c r="AD1873" t="s">
        <v>21</v>
      </c>
      <c r="AE1873" t="s">
        <v>21</v>
      </c>
    </row>
    <row r="1874" spans="1:31" x14ac:dyDescent="0.25">
      <c r="A1874">
        <v>2030</v>
      </c>
      <c r="B1874" t="s">
        <v>240</v>
      </c>
      <c r="C1874" t="s">
        <v>241</v>
      </c>
      <c r="D1874">
        <v>68.296452052179447</v>
      </c>
      <c r="E1874">
        <v>69.03904244352529</v>
      </c>
      <c r="F1874">
        <v>69.988944575246578</v>
      </c>
      <c r="G1874">
        <v>69.798913649379571</v>
      </c>
      <c r="H1874">
        <v>67.724043525294306</v>
      </c>
      <c r="I1874">
        <v>16.84</v>
      </c>
      <c r="J1874">
        <v>17.376999999999999</v>
      </c>
      <c r="K1874">
        <v>18.96599999999999</v>
      </c>
      <c r="L1874">
        <v>16.84</v>
      </c>
      <c r="M1874">
        <v>16.84</v>
      </c>
      <c r="N1874">
        <v>22575</v>
      </c>
      <c r="O1874">
        <v>22301</v>
      </c>
      <c r="P1874">
        <v>21963.1</v>
      </c>
      <c r="Q1874">
        <v>22074.7</v>
      </c>
      <c r="R1874">
        <v>22826.9</v>
      </c>
      <c r="S1874">
        <v>22267.373562154015</v>
      </c>
      <c r="T1874">
        <v>21997.107322684238</v>
      </c>
      <c r="U1874">
        <v>21663.81183977607</v>
      </c>
      <c r="V1874">
        <v>21773.891081837486</v>
      </c>
      <c r="W1874">
        <v>22515.840955301595</v>
      </c>
      <c r="X1874">
        <v>28.49059153750752</v>
      </c>
      <c r="Y1874">
        <v>25.840303952623099</v>
      </c>
      <c r="Z1874">
        <v>3.9</v>
      </c>
      <c r="AA1874">
        <v>4.3</v>
      </c>
      <c r="AB1874">
        <v>3.3113577709043298</v>
      </c>
      <c r="AC1874">
        <v>3.3434212233989098</v>
      </c>
      <c r="AD1874">
        <v>717.75785083333335</v>
      </c>
      <c r="AE1874">
        <v>23.551504796448</v>
      </c>
    </row>
    <row r="1875" spans="1:31" x14ac:dyDescent="0.25">
      <c r="A1875">
        <v>2035</v>
      </c>
      <c r="B1875" t="s">
        <v>240</v>
      </c>
      <c r="C1875" t="s">
        <v>241</v>
      </c>
      <c r="D1875">
        <v>69.995626089723189</v>
      </c>
      <c r="E1875">
        <v>71.384256570155898</v>
      </c>
      <c r="F1875">
        <v>73.15872987591473</v>
      </c>
      <c r="G1875">
        <v>72.849790900413623</v>
      </c>
      <c r="H1875">
        <v>69.106922558065548</v>
      </c>
      <c r="I1875">
        <v>15.417</v>
      </c>
      <c r="J1875">
        <v>16.394000000000009</v>
      </c>
      <c r="K1875">
        <v>18.774000000000001</v>
      </c>
      <c r="L1875">
        <v>15.417</v>
      </c>
      <c r="M1875">
        <v>15.417</v>
      </c>
      <c r="N1875">
        <v>25536.799999999999</v>
      </c>
      <c r="O1875">
        <v>24690.1</v>
      </c>
      <c r="P1875">
        <v>23673.599999999999</v>
      </c>
      <c r="Q1875">
        <v>24340.2</v>
      </c>
      <c r="R1875">
        <v>26504.2</v>
      </c>
      <c r="S1875">
        <v>25188.813518583149</v>
      </c>
      <c r="T1875">
        <v>24353.651383696069</v>
      </c>
      <c r="U1875">
        <v>23351.003090188671</v>
      </c>
      <c r="V1875">
        <v>24008.519423146892</v>
      </c>
      <c r="W1875">
        <v>26143.030891076076</v>
      </c>
      <c r="X1875" t="s">
        <v>21</v>
      </c>
      <c r="Y1875" t="s">
        <v>21</v>
      </c>
      <c r="Z1875" t="s">
        <v>21</v>
      </c>
      <c r="AA1875" t="s">
        <v>21</v>
      </c>
      <c r="AB1875" t="s">
        <v>21</v>
      </c>
      <c r="AC1875" t="s">
        <v>21</v>
      </c>
      <c r="AD1875" t="s">
        <v>21</v>
      </c>
      <c r="AE1875" t="s">
        <v>21</v>
      </c>
    </row>
    <row r="1876" spans="1:31" x14ac:dyDescent="0.25">
      <c r="A1876">
        <v>2040</v>
      </c>
      <c r="B1876" t="s">
        <v>240</v>
      </c>
      <c r="C1876" t="s">
        <v>241</v>
      </c>
      <c r="D1876">
        <v>71.198128666878773</v>
      </c>
      <c r="E1876">
        <v>73.356535793827547</v>
      </c>
      <c r="F1876">
        <v>76.152264206172447</v>
      </c>
      <c r="G1876">
        <v>75.675913203945271</v>
      </c>
      <c r="H1876">
        <v>69.99061839007318</v>
      </c>
      <c r="I1876">
        <v>13.893000000000001</v>
      </c>
      <c r="J1876">
        <v>15.404999999999999</v>
      </c>
      <c r="K1876">
        <v>18.562999999999999</v>
      </c>
      <c r="L1876">
        <v>13.893000000000001</v>
      </c>
      <c r="M1876">
        <v>13.893000000000001</v>
      </c>
      <c r="N1876">
        <v>29272.9</v>
      </c>
      <c r="O1876">
        <v>27408.1</v>
      </c>
      <c r="P1876">
        <v>25123.8</v>
      </c>
      <c r="Q1876">
        <v>27058</v>
      </c>
      <c r="R1876">
        <v>31712</v>
      </c>
      <c r="S1876">
        <v>28874.002194798595</v>
      </c>
      <c r="T1876">
        <v>27034.61356938531</v>
      </c>
      <c r="U1876">
        <v>24781.441413104982</v>
      </c>
      <c r="V1876">
        <v>26689.284334208784</v>
      </c>
      <c r="W1876">
        <v>31279.864912647976</v>
      </c>
      <c r="X1876" t="s">
        <v>21</v>
      </c>
      <c r="Y1876" t="s">
        <v>21</v>
      </c>
      <c r="Z1876" t="s">
        <v>21</v>
      </c>
      <c r="AA1876" t="s">
        <v>21</v>
      </c>
      <c r="AB1876" t="s">
        <v>21</v>
      </c>
      <c r="AC1876" t="s">
        <v>21</v>
      </c>
      <c r="AD1876" t="s">
        <v>21</v>
      </c>
      <c r="AE1876" t="s">
        <v>21</v>
      </c>
    </row>
    <row r="1877" spans="1:31" x14ac:dyDescent="0.25">
      <c r="A1877">
        <v>2045</v>
      </c>
      <c r="B1877" t="s">
        <v>240</v>
      </c>
      <c r="C1877" t="s">
        <v>241</v>
      </c>
      <c r="D1877">
        <v>72.023432898504609</v>
      </c>
      <c r="E1877">
        <v>74.912748838689154</v>
      </c>
      <c r="F1877">
        <v>78.744341584473432</v>
      </c>
      <c r="G1877">
        <v>78.051750811326755</v>
      </c>
      <c r="H1877">
        <v>70.501132930321347</v>
      </c>
      <c r="I1877">
        <v>12.30200000000001</v>
      </c>
      <c r="J1877">
        <v>14.416</v>
      </c>
      <c r="K1877">
        <v>18.332999999999998</v>
      </c>
      <c r="L1877">
        <v>12.30200000000001</v>
      </c>
      <c r="M1877">
        <v>12.30200000000001</v>
      </c>
      <c r="N1877">
        <v>33689.300000000003</v>
      </c>
      <c r="O1877">
        <v>30493.1</v>
      </c>
      <c r="P1877">
        <v>26337.3</v>
      </c>
      <c r="Q1877">
        <v>30348.400000000001</v>
      </c>
      <c r="R1877">
        <v>38201.300000000003</v>
      </c>
      <c r="S1877">
        <v>33230.220515945752</v>
      </c>
      <c r="T1877">
        <v>30077.574696262171</v>
      </c>
      <c r="U1877">
        <v>25978.405214552331</v>
      </c>
      <c r="V1877">
        <v>29934.846503374301</v>
      </c>
      <c r="W1877">
        <v>37680.736108966295</v>
      </c>
      <c r="X1877" t="s">
        <v>21</v>
      </c>
      <c r="Y1877" t="s">
        <v>21</v>
      </c>
      <c r="Z1877" t="s">
        <v>21</v>
      </c>
      <c r="AA1877" t="s">
        <v>21</v>
      </c>
      <c r="AB1877" t="s">
        <v>21</v>
      </c>
      <c r="AC1877" t="s">
        <v>21</v>
      </c>
      <c r="AD1877" t="s">
        <v>21</v>
      </c>
      <c r="AE1877" t="s">
        <v>21</v>
      </c>
    </row>
    <row r="1878" spans="1:31" x14ac:dyDescent="0.25">
      <c r="A1878">
        <v>2050</v>
      </c>
      <c r="B1878" t="s">
        <v>240</v>
      </c>
      <c r="C1878" t="s">
        <v>241</v>
      </c>
      <c r="D1878">
        <v>72.425627998727336</v>
      </c>
      <c r="E1878">
        <v>76.063837098313712</v>
      </c>
      <c r="F1878">
        <v>81.052282787146041</v>
      </c>
      <c r="G1878">
        <v>80.125606872414892</v>
      </c>
      <c r="H1878">
        <v>70.598460069996818</v>
      </c>
      <c r="I1878">
        <v>10.691000000000001</v>
      </c>
      <c r="J1878">
        <v>13.433999999999999</v>
      </c>
      <c r="K1878">
        <v>18.08199999999999</v>
      </c>
      <c r="L1878">
        <v>10.691000000000001</v>
      </c>
      <c r="M1878">
        <v>10.691000000000001</v>
      </c>
      <c r="N1878">
        <v>38408.5</v>
      </c>
      <c r="O1878">
        <v>33905.1</v>
      </c>
      <c r="P1878">
        <v>27418.3</v>
      </c>
      <c r="Q1878">
        <v>34028.800000000003</v>
      </c>
      <c r="R1878">
        <v>45241.5</v>
      </c>
      <c r="S1878">
        <v>37885.112622901106</v>
      </c>
      <c r="T1878">
        <v>33443.079838856611</v>
      </c>
      <c r="U1878">
        <v>27044.67457538017</v>
      </c>
      <c r="V1878">
        <v>33565.094195872713</v>
      </c>
      <c r="W1878">
        <v>44625.000266320742</v>
      </c>
      <c r="X1878">
        <v>29.153163433728629</v>
      </c>
      <c r="Y1878">
        <v>25.840303952623099</v>
      </c>
      <c r="Z1878">
        <v>3.9</v>
      </c>
      <c r="AA1878">
        <v>4.4000000000000004</v>
      </c>
      <c r="AB1878">
        <v>3.3224909806949401</v>
      </c>
      <c r="AC1878">
        <v>3.4089079250902499</v>
      </c>
      <c r="AD1878">
        <v>717.75785083333335</v>
      </c>
      <c r="AE1878">
        <v>2805.8938448588642</v>
      </c>
    </row>
    <row r="1879" spans="1:31" x14ac:dyDescent="0.25">
      <c r="A1879">
        <v>2055</v>
      </c>
      <c r="B1879" t="s">
        <v>240</v>
      </c>
      <c r="C1879" t="s">
        <v>241</v>
      </c>
      <c r="D1879">
        <v>72.433610690423166</v>
      </c>
      <c r="E1879">
        <v>76.895727139675472</v>
      </c>
      <c r="F1879">
        <v>83.244895195672925</v>
      </c>
      <c r="G1879">
        <v>82.061260197263763</v>
      </c>
      <c r="H1879">
        <v>70.314328475978371</v>
      </c>
      <c r="I1879">
        <v>9.1110000000000042</v>
      </c>
      <c r="J1879">
        <v>12.46599999999999</v>
      </c>
      <c r="K1879">
        <v>17.806999999999999</v>
      </c>
      <c r="L1879">
        <v>9.1110000000000042</v>
      </c>
      <c r="M1879">
        <v>9.1110000000000042</v>
      </c>
      <c r="N1879">
        <v>43275</v>
      </c>
      <c r="O1879">
        <v>37554.699999999997</v>
      </c>
      <c r="P1879">
        <v>28336.2</v>
      </c>
      <c r="Q1879">
        <v>37935.699999999997</v>
      </c>
      <c r="R1879">
        <v>52726.1</v>
      </c>
      <c r="S1879">
        <v>42685.297492899888</v>
      </c>
      <c r="T1879">
        <v>37042.947238743087</v>
      </c>
      <c r="U1879">
        <v>27950.066477603923</v>
      </c>
      <c r="V1879">
        <v>37418.755403845222</v>
      </c>
      <c r="W1879">
        <v>52007.608645647342</v>
      </c>
      <c r="X1879" t="s">
        <v>21</v>
      </c>
      <c r="Y1879" t="s">
        <v>21</v>
      </c>
      <c r="Z1879" t="s">
        <v>21</v>
      </c>
      <c r="AA1879" t="s">
        <v>21</v>
      </c>
      <c r="AB1879" t="s">
        <v>21</v>
      </c>
      <c r="AC1879" t="s">
        <v>21</v>
      </c>
      <c r="AD1879" t="s">
        <v>21</v>
      </c>
      <c r="AE1879" t="s">
        <v>21</v>
      </c>
    </row>
    <row r="1880" spans="1:31" x14ac:dyDescent="0.25">
      <c r="A1880">
        <v>2060</v>
      </c>
      <c r="B1880" t="s">
        <v>240</v>
      </c>
      <c r="C1880" t="s">
        <v>241</v>
      </c>
      <c r="D1880">
        <v>72.04210346802418</v>
      </c>
      <c r="E1880">
        <v>77.416454088450521</v>
      </c>
      <c r="F1880">
        <v>85.365824753420299</v>
      </c>
      <c r="G1880">
        <v>83.890375819280948</v>
      </c>
      <c r="H1880">
        <v>69.646635698377352</v>
      </c>
      <c r="I1880">
        <v>7.6130000000000004</v>
      </c>
      <c r="J1880">
        <v>11.519000000000011</v>
      </c>
      <c r="K1880">
        <v>17.509</v>
      </c>
      <c r="L1880">
        <v>7.6130000000000004</v>
      </c>
      <c r="M1880">
        <v>7.6130000000000004</v>
      </c>
      <c r="N1880">
        <v>48248.9</v>
      </c>
      <c r="O1880">
        <v>41335.300000000003</v>
      </c>
      <c r="P1880">
        <v>28978.5</v>
      </c>
      <c r="Q1880">
        <v>41870.199999999997</v>
      </c>
      <c r="R1880">
        <v>60704.5</v>
      </c>
      <c r="S1880">
        <v>47591.418837785728</v>
      </c>
      <c r="T1880">
        <v>40772.029519543961</v>
      </c>
      <c r="U1880">
        <v>28583.613943339096</v>
      </c>
      <c r="V1880">
        <v>41299.64051039207</v>
      </c>
      <c r="W1880">
        <v>59877.288079901584</v>
      </c>
      <c r="X1880" t="s">
        <v>21</v>
      </c>
      <c r="Y1880" t="s">
        <v>21</v>
      </c>
      <c r="Z1880" t="s">
        <v>21</v>
      </c>
      <c r="AA1880" t="s">
        <v>21</v>
      </c>
      <c r="AB1880" t="s">
        <v>21</v>
      </c>
      <c r="AC1880" t="s">
        <v>21</v>
      </c>
      <c r="AD1880" t="s">
        <v>21</v>
      </c>
      <c r="AE1880" t="s">
        <v>21</v>
      </c>
    </row>
    <row r="1881" spans="1:31" x14ac:dyDescent="0.25">
      <c r="A1881">
        <v>2065</v>
      </c>
      <c r="B1881" t="s">
        <v>240</v>
      </c>
      <c r="C1881" t="s">
        <v>241</v>
      </c>
      <c r="D1881">
        <v>71.356932866687885</v>
      </c>
      <c r="E1881">
        <v>77.671999490932237</v>
      </c>
      <c r="F1881">
        <v>87.375648743238941</v>
      </c>
      <c r="G1881">
        <v>85.586099395482023</v>
      </c>
      <c r="H1881">
        <v>68.731888259624569</v>
      </c>
      <c r="I1881">
        <v>6.2399999999999949</v>
      </c>
      <c r="J1881">
        <v>10.599</v>
      </c>
      <c r="K1881">
        <v>17.186000000000011</v>
      </c>
      <c r="L1881">
        <v>6.2399999999999949</v>
      </c>
      <c r="M1881">
        <v>6.2399999999999949</v>
      </c>
      <c r="N1881">
        <v>53320.800000000003</v>
      </c>
      <c r="O1881">
        <v>45275.7</v>
      </c>
      <c r="P1881">
        <v>29441.9</v>
      </c>
      <c r="Q1881">
        <v>45895.1</v>
      </c>
      <c r="R1881">
        <v>69232</v>
      </c>
      <c r="S1881">
        <v>52594.204750073171</v>
      </c>
      <c r="T1881">
        <v>44658.734227597626</v>
      </c>
      <c r="U1881">
        <v>29040.699254909512</v>
      </c>
      <c r="V1881">
        <v>45269.693748501202</v>
      </c>
      <c r="W1881">
        <v>68288.585003545813</v>
      </c>
      <c r="X1881" t="s">
        <v>21</v>
      </c>
      <c r="Y1881" t="s">
        <v>21</v>
      </c>
      <c r="Z1881" t="s">
        <v>21</v>
      </c>
      <c r="AA1881" t="s">
        <v>21</v>
      </c>
      <c r="AB1881" t="s">
        <v>21</v>
      </c>
      <c r="AC1881" t="s">
        <v>21</v>
      </c>
      <c r="AD1881" t="s">
        <v>21</v>
      </c>
      <c r="AE1881" t="s">
        <v>21</v>
      </c>
    </row>
    <row r="1882" spans="1:31" x14ac:dyDescent="0.25">
      <c r="A1882">
        <v>2070</v>
      </c>
      <c r="B1882" t="s">
        <v>240</v>
      </c>
      <c r="C1882" t="s">
        <v>241</v>
      </c>
      <c r="D1882">
        <v>70.433338848234172</v>
      </c>
      <c r="E1882">
        <v>77.680785491568571</v>
      </c>
      <c r="F1882">
        <v>89.282473560292715</v>
      </c>
      <c r="G1882">
        <v>87.158922812599428</v>
      </c>
      <c r="H1882">
        <v>67.626026598790958</v>
      </c>
      <c r="I1882">
        <v>5.0229999999999961</v>
      </c>
      <c r="J1882">
        <v>9.7120000000000033</v>
      </c>
      <c r="K1882">
        <v>16.835999999999999</v>
      </c>
      <c r="L1882">
        <v>5.0229999999999961</v>
      </c>
      <c r="M1882">
        <v>5.0229999999999961</v>
      </c>
      <c r="N1882">
        <v>58416.3</v>
      </c>
      <c r="O1882">
        <v>49364.6</v>
      </c>
      <c r="P1882">
        <v>29792.6</v>
      </c>
      <c r="Q1882">
        <v>50042</v>
      </c>
      <c r="R1882">
        <v>78234.100000000006</v>
      </c>
      <c r="S1882">
        <v>57620.269068387934</v>
      </c>
      <c r="T1882">
        <v>48691.915346458823</v>
      </c>
      <c r="U1882">
        <v>29386.620313968091</v>
      </c>
      <c r="V1882">
        <v>49360.084509293956</v>
      </c>
      <c r="W1882">
        <v>77168.01461789207</v>
      </c>
      <c r="X1882" t="s">
        <v>21</v>
      </c>
      <c r="Y1882" t="s">
        <v>21</v>
      </c>
      <c r="Z1882" t="s">
        <v>21</v>
      </c>
      <c r="AA1882" t="s">
        <v>21</v>
      </c>
      <c r="AB1882" t="s">
        <v>21</v>
      </c>
      <c r="AC1882" t="s">
        <v>21</v>
      </c>
      <c r="AD1882" t="s">
        <v>21</v>
      </c>
      <c r="AE1882" t="s">
        <v>21</v>
      </c>
    </row>
    <row r="1883" spans="1:31" x14ac:dyDescent="0.25">
      <c r="A1883">
        <v>2075</v>
      </c>
      <c r="B1883" t="s">
        <v>240</v>
      </c>
      <c r="C1883" t="s">
        <v>241</v>
      </c>
      <c r="D1883">
        <v>69.307479987273311</v>
      </c>
      <c r="E1883">
        <v>77.457461024498883</v>
      </c>
      <c r="F1883">
        <v>91.094998154629337</v>
      </c>
      <c r="G1883">
        <v>88.619922876232891</v>
      </c>
      <c r="H1883">
        <v>66.365182309895005</v>
      </c>
      <c r="I1883">
        <v>3.9789999999999992</v>
      </c>
      <c r="J1883">
        <v>8.8629999999999995</v>
      </c>
      <c r="K1883">
        <v>16.459</v>
      </c>
      <c r="L1883">
        <v>3.9789999999999992</v>
      </c>
      <c r="M1883">
        <v>3.9789999999999992</v>
      </c>
      <c r="N1883">
        <v>63382.2</v>
      </c>
      <c r="O1883">
        <v>53533.7</v>
      </c>
      <c r="P1883">
        <v>30043.7</v>
      </c>
      <c r="Q1883">
        <v>54278.2</v>
      </c>
      <c r="R1883">
        <v>87514.7</v>
      </c>
      <c r="S1883">
        <v>62518.499428179755</v>
      </c>
      <c r="T1883">
        <v>52804.203590887453</v>
      </c>
      <c r="U1883">
        <v>29634.29860860627</v>
      </c>
      <c r="V1883">
        <v>53538.558391198581</v>
      </c>
      <c r="W1883">
        <v>86322.149150823461</v>
      </c>
      <c r="X1883" t="s">
        <v>21</v>
      </c>
      <c r="Y1883" t="s">
        <v>21</v>
      </c>
      <c r="Z1883" t="s">
        <v>21</v>
      </c>
      <c r="AA1883" t="s">
        <v>21</v>
      </c>
      <c r="AB1883" t="s">
        <v>21</v>
      </c>
      <c r="AC1883" t="s">
        <v>21</v>
      </c>
      <c r="AD1883" t="s">
        <v>21</v>
      </c>
      <c r="AE1883" t="s">
        <v>21</v>
      </c>
    </row>
    <row r="1884" spans="1:31" x14ac:dyDescent="0.25">
      <c r="A1884">
        <v>2080</v>
      </c>
      <c r="B1884" t="s">
        <v>240</v>
      </c>
      <c r="C1884" t="s">
        <v>241</v>
      </c>
      <c r="D1884">
        <v>68.005492841234485</v>
      </c>
      <c r="E1884">
        <v>77.041881514476614</v>
      </c>
      <c r="F1884">
        <v>92.85939191854915</v>
      </c>
      <c r="G1884">
        <v>90.019411772192171</v>
      </c>
      <c r="H1884">
        <v>64.97418517340121</v>
      </c>
      <c r="I1884">
        <v>3.1069999999999989</v>
      </c>
      <c r="J1884">
        <v>8.0559999999999974</v>
      </c>
      <c r="K1884">
        <v>16.053999999999998</v>
      </c>
      <c r="L1884">
        <v>3.1069999999999989</v>
      </c>
      <c r="M1884">
        <v>3.1069999999999989</v>
      </c>
      <c r="N1884">
        <v>68072.5</v>
      </c>
      <c r="O1884">
        <v>57688.1</v>
      </c>
      <c r="P1884">
        <v>30168.799999999999</v>
      </c>
      <c r="Q1884">
        <v>58497.3</v>
      </c>
      <c r="R1884">
        <v>96864.6</v>
      </c>
      <c r="S1884">
        <v>67144.885351483012</v>
      </c>
      <c r="T1884">
        <v>56901.992150205842</v>
      </c>
      <c r="U1884">
        <v>29757.693888013819</v>
      </c>
      <c r="V1884">
        <v>57700.165292464764</v>
      </c>
      <c r="W1884">
        <v>95544.639342131733</v>
      </c>
      <c r="X1884" t="s">
        <v>21</v>
      </c>
      <c r="Y1884" t="s">
        <v>21</v>
      </c>
      <c r="Z1884" t="s">
        <v>21</v>
      </c>
      <c r="AA1884" t="s">
        <v>21</v>
      </c>
      <c r="AB1884" t="s">
        <v>21</v>
      </c>
      <c r="AC1884" t="s">
        <v>21</v>
      </c>
      <c r="AD1884" t="s">
        <v>21</v>
      </c>
      <c r="AE1884" t="s">
        <v>21</v>
      </c>
    </row>
    <row r="1885" spans="1:31" x14ac:dyDescent="0.25">
      <c r="A1885">
        <v>2085</v>
      </c>
      <c r="B1885" t="s">
        <v>240</v>
      </c>
      <c r="C1885" t="s">
        <v>241</v>
      </c>
      <c r="D1885">
        <v>66.531941711740373</v>
      </c>
      <c r="E1885">
        <v>76.477983582564434</v>
      </c>
      <c r="F1885">
        <v>94.636338784600696</v>
      </c>
      <c r="G1885">
        <v>91.419490168628698</v>
      </c>
      <c r="H1885">
        <v>63.456502449888639</v>
      </c>
      <c r="I1885">
        <v>2.3979999999999961</v>
      </c>
      <c r="J1885">
        <v>7.2950000000000017</v>
      </c>
      <c r="K1885">
        <v>15.62</v>
      </c>
      <c r="L1885">
        <v>2.3979999999999961</v>
      </c>
      <c r="M1885">
        <v>2.3979999999999961</v>
      </c>
      <c r="N1885">
        <v>72439.7</v>
      </c>
      <c r="O1885">
        <v>61786.400000000001</v>
      </c>
      <c r="P1885">
        <v>30169.200000000001</v>
      </c>
      <c r="Q1885">
        <v>62631.4</v>
      </c>
      <c r="R1885">
        <v>106211</v>
      </c>
      <c r="S1885">
        <v>71452.574114302013</v>
      </c>
      <c r="T1885">
        <v>60944.445176552501</v>
      </c>
      <c r="U1885">
        <v>29758.088437268521</v>
      </c>
      <c r="V1885">
        <v>61777.930477107104</v>
      </c>
      <c r="W1885">
        <v>104763.67722746135</v>
      </c>
      <c r="X1885" t="s">
        <v>21</v>
      </c>
      <c r="Y1885" t="s">
        <v>21</v>
      </c>
      <c r="Z1885" t="s">
        <v>21</v>
      </c>
      <c r="AA1885" t="s">
        <v>21</v>
      </c>
      <c r="AB1885" t="s">
        <v>21</v>
      </c>
      <c r="AC1885" t="s">
        <v>21</v>
      </c>
      <c r="AD1885" t="s">
        <v>21</v>
      </c>
      <c r="AE1885" t="s">
        <v>21</v>
      </c>
    </row>
    <row r="1886" spans="1:31" x14ac:dyDescent="0.25">
      <c r="A1886">
        <v>2090</v>
      </c>
      <c r="B1886" t="s">
        <v>240</v>
      </c>
      <c r="C1886" t="s">
        <v>241</v>
      </c>
      <c r="D1886">
        <v>64.863801463569843</v>
      </c>
      <c r="E1886">
        <v>75.794739802736245</v>
      </c>
      <c r="F1886">
        <v>96.471581546293351</v>
      </c>
      <c r="G1886">
        <v>92.863650779510024</v>
      </c>
      <c r="H1886">
        <v>61.790683550747687</v>
      </c>
      <c r="I1886">
        <v>1.8319999999999941</v>
      </c>
      <c r="J1886">
        <v>6.5819999999999936</v>
      </c>
      <c r="K1886">
        <v>15.157</v>
      </c>
      <c r="L1886">
        <v>1.8319999999999941</v>
      </c>
      <c r="M1886">
        <v>1.8319999999999941</v>
      </c>
      <c r="N1886">
        <v>76451.8</v>
      </c>
      <c r="O1886">
        <v>65787.8</v>
      </c>
      <c r="P1886">
        <v>30053.1</v>
      </c>
      <c r="Q1886">
        <v>66625.7</v>
      </c>
      <c r="R1886">
        <v>115509</v>
      </c>
      <c r="S1886">
        <v>75410.001776260746</v>
      </c>
      <c r="T1886">
        <v>64891.318645947991</v>
      </c>
      <c r="U1886">
        <v>29643.570516091728</v>
      </c>
      <c r="V1886">
        <v>65717.800697231651</v>
      </c>
      <c r="W1886">
        <v>113934.97465297222</v>
      </c>
      <c r="X1886" t="s">
        <v>21</v>
      </c>
      <c r="Y1886" t="s">
        <v>21</v>
      </c>
      <c r="Z1886" t="s">
        <v>21</v>
      </c>
      <c r="AA1886" t="s">
        <v>21</v>
      </c>
      <c r="AB1886" t="s">
        <v>21</v>
      </c>
      <c r="AC1886" t="s">
        <v>21</v>
      </c>
      <c r="AD1886" t="s">
        <v>21</v>
      </c>
      <c r="AE1886" t="s">
        <v>21</v>
      </c>
    </row>
    <row r="1887" spans="1:31" x14ac:dyDescent="0.25">
      <c r="A1887">
        <v>2095</v>
      </c>
      <c r="B1887" t="s">
        <v>240</v>
      </c>
      <c r="C1887" t="s">
        <v>241</v>
      </c>
      <c r="D1887">
        <v>62.958635189309582</v>
      </c>
      <c r="E1887">
        <v>75.041513458479159</v>
      </c>
      <c r="F1887">
        <v>98.427592491250394</v>
      </c>
      <c r="G1887">
        <v>94.419266178810048</v>
      </c>
      <c r="H1887">
        <v>59.941947438752777</v>
      </c>
      <c r="I1887">
        <v>1.388999999999996</v>
      </c>
      <c r="J1887">
        <v>5.9180000000000064</v>
      </c>
      <c r="K1887">
        <v>14.666</v>
      </c>
      <c r="L1887">
        <v>1.388999999999996</v>
      </c>
      <c r="M1887">
        <v>1.388999999999996</v>
      </c>
      <c r="N1887">
        <v>80077.899999999994</v>
      </c>
      <c r="O1887">
        <v>69631</v>
      </c>
      <c r="P1887">
        <v>29831.4</v>
      </c>
      <c r="Q1887">
        <v>70428.399999999994</v>
      </c>
      <c r="R1887">
        <v>124695</v>
      </c>
      <c r="S1887">
        <v>78986.689407433572</v>
      </c>
      <c r="T1887">
        <v>68682.147885109458</v>
      </c>
      <c r="U1887">
        <v>29424.891591674033</v>
      </c>
      <c r="V1887">
        <v>69468.681824354717</v>
      </c>
      <c r="W1887">
        <v>122995.79828716698</v>
      </c>
      <c r="X1887" t="s">
        <v>21</v>
      </c>
      <c r="Y1887" t="s">
        <v>21</v>
      </c>
      <c r="Z1887" t="s">
        <v>21</v>
      </c>
      <c r="AA1887" t="s">
        <v>21</v>
      </c>
      <c r="AB1887" t="s">
        <v>21</v>
      </c>
      <c r="AC1887" t="s">
        <v>21</v>
      </c>
      <c r="AD1887" t="s">
        <v>21</v>
      </c>
      <c r="AE1887" t="s">
        <v>21</v>
      </c>
    </row>
    <row r="1888" spans="1:31" x14ac:dyDescent="0.25">
      <c r="A1888">
        <v>2100</v>
      </c>
      <c r="B1888" t="s">
        <v>240</v>
      </c>
      <c r="C1888" t="s">
        <v>241</v>
      </c>
      <c r="D1888">
        <v>60.685627744193447</v>
      </c>
      <c r="E1888">
        <v>74.189919949093223</v>
      </c>
      <c r="F1888">
        <v>100.443628635062</v>
      </c>
      <c r="G1888">
        <v>96.010905249761379</v>
      </c>
      <c r="H1888">
        <v>57.795310976773777</v>
      </c>
      <c r="I1888">
        <v>1.046000000000006</v>
      </c>
      <c r="J1888">
        <v>5.304000000000002</v>
      </c>
      <c r="K1888">
        <v>14.147000000000009</v>
      </c>
      <c r="L1888">
        <v>1.046000000000006</v>
      </c>
      <c r="M1888">
        <v>1.046000000000006</v>
      </c>
      <c r="N1888">
        <v>83345.5</v>
      </c>
      <c r="O1888">
        <v>73320.5</v>
      </c>
      <c r="P1888">
        <v>29550.3</v>
      </c>
      <c r="Q1888">
        <v>74099.399999999994</v>
      </c>
      <c r="R1888">
        <v>133778</v>
      </c>
      <c r="S1888">
        <v>82209.76226908117</v>
      </c>
      <c r="T1888">
        <v>72321.371573152312</v>
      </c>
      <c r="U1888">
        <v>29147.622102933321</v>
      </c>
      <c r="V1888">
        <v>73089.657609367656</v>
      </c>
      <c r="W1888">
        <v>131955.02548827638</v>
      </c>
      <c r="X1888" t="s">
        <v>21</v>
      </c>
      <c r="Y1888" t="s">
        <v>21</v>
      </c>
      <c r="Z1888" t="s">
        <v>21</v>
      </c>
      <c r="AA1888" t="s">
        <v>21</v>
      </c>
      <c r="AB1888" t="s">
        <v>21</v>
      </c>
      <c r="AC1888" t="s">
        <v>21</v>
      </c>
      <c r="AD1888" t="s">
        <v>21</v>
      </c>
      <c r="AE1888" t="s">
        <v>21</v>
      </c>
    </row>
    <row r="1889" spans="1:31" x14ac:dyDescent="0.25">
      <c r="A1889">
        <v>2020</v>
      </c>
      <c r="B1889" t="s">
        <v>242</v>
      </c>
      <c r="C1889" t="s">
        <v>243</v>
      </c>
      <c r="D1889">
        <v>915.54714285714306</v>
      </c>
      <c r="E1889">
        <v>915.54714285714306</v>
      </c>
      <c r="F1889">
        <v>915.54714285714306</v>
      </c>
      <c r="G1889">
        <v>915.54714285714306</v>
      </c>
      <c r="H1889">
        <v>915.54714285714306</v>
      </c>
      <c r="I1889">
        <v>77.099999999999994</v>
      </c>
      <c r="J1889">
        <v>77.099999999999994</v>
      </c>
      <c r="K1889">
        <v>77.099999999999994</v>
      </c>
      <c r="L1889">
        <v>77.099999999999994</v>
      </c>
      <c r="M1889">
        <v>77.099999999999994</v>
      </c>
      <c r="N1889">
        <v>3024.8</v>
      </c>
      <c r="O1889">
        <v>3024.8</v>
      </c>
      <c r="P1889">
        <v>3024.8</v>
      </c>
      <c r="Q1889">
        <v>3024.8</v>
      </c>
      <c r="R1889">
        <v>3024.8</v>
      </c>
      <c r="S1889">
        <v>2983.5814640444501</v>
      </c>
      <c r="T1889">
        <v>2983.5814640444501</v>
      </c>
      <c r="U1889">
        <v>2983.5814640444501</v>
      </c>
      <c r="V1889">
        <v>2983.5814640444501</v>
      </c>
      <c r="W1889">
        <v>2983.5814640444501</v>
      </c>
      <c r="X1889" t="s">
        <v>21</v>
      </c>
      <c r="Y1889" t="s">
        <v>21</v>
      </c>
      <c r="Z1889" t="s">
        <v>21</v>
      </c>
      <c r="AA1889" t="s">
        <v>21</v>
      </c>
      <c r="AB1889" t="s">
        <v>21</v>
      </c>
      <c r="AC1889" t="s">
        <v>21</v>
      </c>
      <c r="AD1889" t="s">
        <v>21</v>
      </c>
      <c r="AE1889" t="s">
        <v>21</v>
      </c>
    </row>
    <row r="1890" spans="1:31" x14ac:dyDescent="0.25">
      <c r="A1890">
        <v>2025</v>
      </c>
      <c r="B1890" t="s">
        <v>242</v>
      </c>
      <c r="C1890" t="s">
        <v>243</v>
      </c>
      <c r="D1890">
        <v>949.70857142857142</v>
      </c>
      <c r="E1890">
        <v>954.50571428571413</v>
      </c>
      <c r="F1890">
        <v>972.22857142857015</v>
      </c>
      <c r="G1890">
        <v>959.47285714285715</v>
      </c>
      <c r="H1890">
        <v>922.55142857142857</v>
      </c>
      <c r="I1890">
        <v>72.353999999999999</v>
      </c>
      <c r="J1890">
        <v>74.832999999999998</v>
      </c>
      <c r="K1890">
        <v>76.614999999999995</v>
      </c>
      <c r="L1890">
        <v>72.353999999999999</v>
      </c>
      <c r="M1890">
        <v>72.353999999999999</v>
      </c>
      <c r="N1890">
        <v>3103.23</v>
      </c>
      <c r="O1890">
        <v>3086.62</v>
      </c>
      <c r="P1890">
        <v>3006.97</v>
      </c>
      <c r="Q1890">
        <v>3070.58</v>
      </c>
      <c r="R1890">
        <v>3247.58</v>
      </c>
      <c r="S1890">
        <v>3060.9427091598318</v>
      </c>
      <c r="T1890">
        <v>3044.5590513583975</v>
      </c>
      <c r="U1890">
        <v>2965.9944310161795</v>
      </c>
      <c r="V1890">
        <v>3028.7376262449111</v>
      </c>
      <c r="W1890">
        <v>3203.3256714498398</v>
      </c>
      <c r="X1890" t="s">
        <v>21</v>
      </c>
      <c r="Y1890" t="s">
        <v>21</v>
      </c>
      <c r="Z1890" t="s">
        <v>21</v>
      </c>
      <c r="AA1890" t="s">
        <v>21</v>
      </c>
      <c r="AB1890" t="s">
        <v>21</v>
      </c>
      <c r="AC1890" t="s">
        <v>21</v>
      </c>
      <c r="AD1890" t="s">
        <v>21</v>
      </c>
      <c r="AE1890" t="s">
        <v>21</v>
      </c>
    </row>
    <row r="1891" spans="1:31" x14ac:dyDescent="0.25">
      <c r="A1891">
        <v>2030</v>
      </c>
      <c r="B1891" t="s">
        <v>242</v>
      </c>
      <c r="C1891" t="s">
        <v>243</v>
      </c>
      <c r="D1891">
        <v>976.18285714285582</v>
      </c>
      <c r="E1891">
        <v>989.93571428571443</v>
      </c>
      <c r="F1891">
        <v>1031.33</v>
      </c>
      <c r="G1891">
        <v>1004.711428571429</v>
      </c>
      <c r="H1891">
        <v>921.46428571428567</v>
      </c>
      <c r="I1891">
        <v>67.222000000000008</v>
      </c>
      <c r="J1891">
        <v>72.471000000000004</v>
      </c>
      <c r="K1891">
        <v>76.109000000000009</v>
      </c>
      <c r="L1891">
        <v>67.222000000000008</v>
      </c>
      <c r="M1891">
        <v>67.222000000000008</v>
      </c>
      <c r="N1891">
        <v>3240.45</v>
      </c>
      <c r="O1891">
        <v>3192.48</v>
      </c>
      <c r="P1891">
        <v>3024.43</v>
      </c>
      <c r="Q1891">
        <v>3144.16</v>
      </c>
      <c r="R1891">
        <v>3530.46</v>
      </c>
      <c r="S1891">
        <v>3196.2928309848048</v>
      </c>
      <c r="T1891">
        <v>3148.9765116148592</v>
      </c>
      <c r="U1891">
        <v>2983.2165059838521</v>
      </c>
      <c r="V1891">
        <v>3101.31496164705</v>
      </c>
      <c r="W1891">
        <v>3482.350904373965</v>
      </c>
      <c r="X1891">
        <v>20.704085427107788</v>
      </c>
      <c r="Y1891">
        <v>15.52806407033084</v>
      </c>
      <c r="Z1891">
        <v>1.2</v>
      </c>
      <c r="AA1891">
        <v>1.6</v>
      </c>
      <c r="AB1891" t="s">
        <v>21</v>
      </c>
      <c r="AC1891" t="s">
        <v>21</v>
      </c>
      <c r="AD1891" t="s">
        <v>21</v>
      </c>
      <c r="AE1891" t="s">
        <v>21</v>
      </c>
    </row>
    <row r="1892" spans="1:31" x14ac:dyDescent="0.25">
      <c r="A1892">
        <v>2035</v>
      </c>
      <c r="B1892" t="s">
        <v>242</v>
      </c>
      <c r="C1892" t="s">
        <v>243</v>
      </c>
      <c r="D1892">
        <v>993.12428571428575</v>
      </c>
      <c r="E1892">
        <v>1018.692857142857</v>
      </c>
      <c r="F1892">
        <v>1089.2157142857141</v>
      </c>
      <c r="G1892">
        <v>1046.6757142857141</v>
      </c>
      <c r="H1892">
        <v>911.62142857142862</v>
      </c>
      <c r="I1892">
        <v>61.845999999999997</v>
      </c>
      <c r="J1892">
        <v>70.028999999999996</v>
      </c>
      <c r="K1892">
        <v>75.581000000000003</v>
      </c>
      <c r="L1892">
        <v>61.845999999999997</v>
      </c>
      <c r="M1892">
        <v>61.845999999999997</v>
      </c>
      <c r="N1892">
        <v>3748.7</v>
      </c>
      <c r="O1892">
        <v>3583.94</v>
      </c>
      <c r="P1892">
        <v>3248.6</v>
      </c>
      <c r="Q1892">
        <v>3437.89</v>
      </c>
      <c r="R1892">
        <v>4258.29</v>
      </c>
      <c r="S1892">
        <v>3697.6169777385048</v>
      </c>
      <c r="T1892">
        <v>3535.1021397274089</v>
      </c>
      <c r="U1892">
        <v>3204.3317720493255</v>
      </c>
      <c r="V1892">
        <v>3391.0423431049239</v>
      </c>
      <c r="W1892">
        <v>4200.2628644954511</v>
      </c>
      <c r="X1892" t="s">
        <v>21</v>
      </c>
      <c r="Y1892" t="s">
        <v>21</v>
      </c>
      <c r="Z1892" t="s">
        <v>21</v>
      </c>
      <c r="AA1892" t="s">
        <v>21</v>
      </c>
      <c r="AB1892" t="s">
        <v>21</v>
      </c>
      <c r="AC1892" t="s">
        <v>21</v>
      </c>
      <c r="AD1892" t="s">
        <v>21</v>
      </c>
      <c r="AE1892" t="s">
        <v>21</v>
      </c>
    </row>
    <row r="1893" spans="1:31" x14ac:dyDescent="0.25">
      <c r="A1893">
        <v>2040</v>
      </c>
      <c r="B1893" t="s">
        <v>242</v>
      </c>
      <c r="C1893" t="s">
        <v>243</v>
      </c>
      <c r="D1893">
        <v>1000.044285714284</v>
      </c>
      <c r="E1893">
        <v>1039.522857142857</v>
      </c>
      <c r="F1893">
        <v>1143.3185714285701</v>
      </c>
      <c r="G1893">
        <v>1083.078571428571</v>
      </c>
      <c r="H1893">
        <v>894.09428571428293</v>
      </c>
      <c r="I1893">
        <v>56.387</v>
      </c>
      <c r="J1893">
        <v>67.527000000000001</v>
      </c>
      <c r="K1893">
        <v>75.028999999999996</v>
      </c>
      <c r="L1893">
        <v>56.387</v>
      </c>
      <c r="M1893">
        <v>56.387</v>
      </c>
      <c r="N1893">
        <v>4777.5600000000004</v>
      </c>
      <c r="O1893">
        <v>4286.1000000000004</v>
      </c>
      <c r="P1893">
        <v>3555.61</v>
      </c>
      <c r="Q1893">
        <v>3902.3</v>
      </c>
      <c r="R1893">
        <v>5833.9</v>
      </c>
      <c r="S1893">
        <v>4712.4568432161477</v>
      </c>
      <c r="T1893">
        <v>4227.6939014284972</v>
      </c>
      <c r="U1893">
        <v>3507.1581887632528</v>
      </c>
      <c r="V1893">
        <v>3849.1238915434601</v>
      </c>
      <c r="W1893">
        <v>5754.4022424917075</v>
      </c>
      <c r="X1893" t="s">
        <v>21</v>
      </c>
      <c r="Y1893" t="s">
        <v>21</v>
      </c>
      <c r="Z1893" t="s">
        <v>21</v>
      </c>
      <c r="AA1893" t="s">
        <v>21</v>
      </c>
      <c r="AB1893" t="s">
        <v>21</v>
      </c>
      <c r="AC1893" t="s">
        <v>21</v>
      </c>
      <c r="AD1893" t="s">
        <v>21</v>
      </c>
      <c r="AE1893" t="s">
        <v>21</v>
      </c>
    </row>
    <row r="1894" spans="1:31" x14ac:dyDescent="0.25">
      <c r="A1894">
        <v>2045</v>
      </c>
      <c r="B1894" t="s">
        <v>242</v>
      </c>
      <c r="C1894" t="s">
        <v>243</v>
      </c>
      <c r="D1894">
        <v>1001.261428571428</v>
      </c>
      <c r="E1894">
        <v>1053.701428571429</v>
      </c>
      <c r="F1894">
        <v>1190.819999999999</v>
      </c>
      <c r="G1894">
        <v>1112.0642857142859</v>
      </c>
      <c r="H1894">
        <v>873.71285714285716</v>
      </c>
      <c r="I1894">
        <v>50.999000000000002</v>
      </c>
      <c r="J1894">
        <v>64.980999999999995</v>
      </c>
      <c r="K1894">
        <v>74.451999999999998</v>
      </c>
      <c r="L1894">
        <v>50.999000000000002</v>
      </c>
      <c r="M1894">
        <v>50.999000000000002</v>
      </c>
      <c r="N1894">
        <v>6442.73</v>
      </c>
      <c r="O1894">
        <v>5353.98</v>
      </c>
      <c r="P1894">
        <v>3911.79</v>
      </c>
      <c r="Q1894">
        <v>4534.2</v>
      </c>
      <c r="R1894">
        <v>8457.02</v>
      </c>
      <c r="S1894">
        <v>6354.9357993398235</v>
      </c>
      <c r="T1894">
        <v>5281.0220467021636</v>
      </c>
      <c r="U1894">
        <v>3858.4845726112267</v>
      </c>
      <c r="V1894">
        <v>4472.4130766564222</v>
      </c>
      <c r="W1894">
        <v>8341.7773449660126</v>
      </c>
      <c r="X1894" t="s">
        <v>21</v>
      </c>
      <c r="Y1894" t="s">
        <v>21</v>
      </c>
      <c r="Z1894" t="s">
        <v>21</v>
      </c>
      <c r="AA1894" t="s">
        <v>21</v>
      </c>
      <c r="AB1894" t="s">
        <v>21</v>
      </c>
      <c r="AC1894" t="s">
        <v>21</v>
      </c>
      <c r="AD1894" t="s">
        <v>21</v>
      </c>
      <c r="AE1894" t="s">
        <v>21</v>
      </c>
    </row>
    <row r="1895" spans="1:31" x14ac:dyDescent="0.25">
      <c r="A1895">
        <v>2050</v>
      </c>
      <c r="B1895" t="s">
        <v>242</v>
      </c>
      <c r="C1895" t="s">
        <v>243</v>
      </c>
      <c r="D1895">
        <v>995.74428571428427</v>
      </c>
      <c r="E1895">
        <v>1060.4828571428559</v>
      </c>
      <c r="F1895">
        <v>1230.6857142857159</v>
      </c>
      <c r="G1895">
        <v>1133.3185714285701</v>
      </c>
      <c r="H1895">
        <v>849.96142857142854</v>
      </c>
      <c r="I1895">
        <v>45.814</v>
      </c>
      <c r="J1895">
        <v>62.411999999999999</v>
      </c>
      <c r="K1895">
        <v>73.849000000000004</v>
      </c>
      <c r="L1895">
        <v>45.814</v>
      </c>
      <c r="M1895">
        <v>45.814</v>
      </c>
      <c r="N1895">
        <v>8791.4699999999993</v>
      </c>
      <c r="O1895">
        <v>6886.25</v>
      </c>
      <c r="P1895">
        <v>4385.8</v>
      </c>
      <c r="Q1895">
        <v>5421.63</v>
      </c>
      <c r="R1895">
        <v>12121.8</v>
      </c>
      <c r="S1895">
        <v>8671.6698405523875</v>
      </c>
      <c r="T1895">
        <v>6792.4120129516314</v>
      </c>
      <c r="U1895">
        <v>4326.0353031625727</v>
      </c>
      <c r="V1895">
        <v>5347.7501894033694</v>
      </c>
      <c r="W1895">
        <v>11956.617889068371</v>
      </c>
      <c r="X1895">
        <v>24.586101444690495</v>
      </c>
      <c r="Y1895">
        <v>15.52806407033084</v>
      </c>
      <c r="Z1895">
        <v>1.2</v>
      </c>
      <c r="AA1895">
        <v>1.9</v>
      </c>
      <c r="AB1895" t="s">
        <v>21</v>
      </c>
      <c r="AC1895" t="s">
        <v>21</v>
      </c>
      <c r="AD1895" t="s">
        <v>21</v>
      </c>
      <c r="AE1895" t="s">
        <v>21</v>
      </c>
    </row>
    <row r="1896" spans="1:31" x14ac:dyDescent="0.25">
      <c r="A1896">
        <v>2055</v>
      </c>
      <c r="B1896" t="s">
        <v>242</v>
      </c>
      <c r="C1896" t="s">
        <v>243</v>
      </c>
      <c r="D1896">
        <v>983.09428571428566</v>
      </c>
      <c r="E1896">
        <v>1060.150000000001</v>
      </c>
      <c r="F1896">
        <v>1264.2542857142839</v>
      </c>
      <c r="G1896">
        <v>1148.46</v>
      </c>
      <c r="H1896">
        <v>822.49714285714265</v>
      </c>
      <c r="I1896">
        <v>40.929000000000002</v>
      </c>
      <c r="J1896">
        <v>59.837000000000003</v>
      </c>
      <c r="K1896">
        <v>73.216999999999999</v>
      </c>
      <c r="L1896">
        <v>40.929000000000002</v>
      </c>
      <c r="M1896">
        <v>40.929000000000002</v>
      </c>
      <c r="N1896">
        <v>11943.3</v>
      </c>
      <c r="O1896">
        <v>8990.69</v>
      </c>
      <c r="P1896">
        <v>4995.83</v>
      </c>
      <c r="Q1896">
        <v>6618.87</v>
      </c>
      <c r="R1896">
        <v>17042.900000000001</v>
      </c>
      <c r="S1896">
        <v>11780.550284158317</v>
      </c>
      <c r="T1896">
        <v>8868.1750968559245</v>
      </c>
      <c r="U1896">
        <v>4927.7525077747896</v>
      </c>
      <c r="V1896">
        <v>6528.6755636471462</v>
      </c>
      <c r="W1896">
        <v>16810.658732333763</v>
      </c>
      <c r="X1896" t="s">
        <v>21</v>
      </c>
      <c r="Y1896" t="s">
        <v>21</v>
      </c>
      <c r="Z1896" t="s">
        <v>21</v>
      </c>
      <c r="AA1896" t="s">
        <v>21</v>
      </c>
      <c r="AB1896" t="s">
        <v>21</v>
      </c>
      <c r="AC1896" t="s">
        <v>21</v>
      </c>
      <c r="AD1896" t="s">
        <v>21</v>
      </c>
      <c r="AE1896" t="s">
        <v>21</v>
      </c>
    </row>
    <row r="1897" spans="1:31" x14ac:dyDescent="0.25">
      <c r="A1897">
        <v>2060</v>
      </c>
      <c r="B1897" t="s">
        <v>242</v>
      </c>
      <c r="C1897" t="s">
        <v>243</v>
      </c>
      <c r="D1897">
        <v>964.28571428571433</v>
      </c>
      <c r="E1897">
        <v>1054.3814285714279</v>
      </c>
      <c r="F1897">
        <v>1294.8828571428569</v>
      </c>
      <c r="G1897">
        <v>1160.4385714285729</v>
      </c>
      <c r="H1897">
        <v>791.90857142857124</v>
      </c>
      <c r="I1897">
        <v>36.406999999999996</v>
      </c>
      <c r="J1897">
        <v>57.274999999999999</v>
      </c>
      <c r="K1897">
        <v>72.555999999999997</v>
      </c>
      <c r="L1897">
        <v>36.406999999999996</v>
      </c>
      <c r="M1897">
        <v>36.406999999999996</v>
      </c>
      <c r="N1897">
        <v>16056.7</v>
      </c>
      <c r="O1897">
        <v>11772.6</v>
      </c>
      <c r="P1897">
        <v>5717.75</v>
      </c>
      <c r="Q1897">
        <v>8142.98</v>
      </c>
      <c r="R1897">
        <v>23551.3</v>
      </c>
      <c r="S1897">
        <v>15837.897544869917</v>
      </c>
      <c r="T1897">
        <v>11612.176389714921</v>
      </c>
      <c r="U1897">
        <v>5639.8350026580783</v>
      </c>
      <c r="V1897">
        <v>8032.0167251007251</v>
      </c>
      <c r="W1897">
        <v>23230.369655564024</v>
      </c>
      <c r="X1897" t="s">
        <v>21</v>
      </c>
      <c r="Y1897" t="s">
        <v>21</v>
      </c>
      <c r="Z1897" t="s">
        <v>21</v>
      </c>
      <c r="AA1897" t="s">
        <v>21</v>
      </c>
      <c r="AB1897" t="s">
        <v>21</v>
      </c>
      <c r="AC1897" t="s">
        <v>21</v>
      </c>
      <c r="AD1897" t="s">
        <v>21</v>
      </c>
      <c r="AE1897" t="s">
        <v>21</v>
      </c>
    </row>
    <row r="1898" spans="1:31" x14ac:dyDescent="0.25">
      <c r="A1898">
        <v>2065</v>
      </c>
      <c r="B1898" t="s">
        <v>242</v>
      </c>
      <c r="C1898" t="s">
        <v>243</v>
      </c>
      <c r="D1898">
        <v>944.00428571428552</v>
      </c>
      <c r="E1898">
        <v>1047.58</v>
      </c>
      <c r="F1898">
        <v>1325.337142857142</v>
      </c>
      <c r="G1898">
        <v>1173.121428571427</v>
      </c>
      <c r="H1898">
        <v>763.35857142857139</v>
      </c>
      <c r="I1898">
        <v>32.28</v>
      </c>
      <c r="J1898">
        <v>54.741999999999997</v>
      </c>
      <c r="K1898">
        <v>71.863</v>
      </c>
      <c r="L1898">
        <v>32.28</v>
      </c>
      <c r="M1898">
        <v>32.28</v>
      </c>
      <c r="N1898">
        <v>21261.5</v>
      </c>
      <c r="O1898">
        <v>15345</v>
      </c>
      <c r="P1898">
        <v>6554.5</v>
      </c>
      <c r="Q1898">
        <v>10043</v>
      </c>
      <c r="R1898">
        <v>31937</v>
      </c>
      <c r="S1898">
        <v>20971.772447031562</v>
      </c>
      <c r="T1898">
        <v>15135.895783444223</v>
      </c>
      <c r="U1898">
        <v>6465.1827248344844</v>
      </c>
      <c r="V1898">
        <v>9906.1454123903768</v>
      </c>
      <c r="W1898">
        <v>31501.798868416954</v>
      </c>
      <c r="X1898" t="s">
        <v>21</v>
      </c>
      <c r="Y1898" t="s">
        <v>21</v>
      </c>
      <c r="Z1898" t="s">
        <v>21</v>
      </c>
      <c r="AA1898" t="s">
        <v>21</v>
      </c>
      <c r="AB1898" t="s">
        <v>21</v>
      </c>
      <c r="AC1898" t="s">
        <v>21</v>
      </c>
      <c r="AD1898" t="s">
        <v>21</v>
      </c>
      <c r="AE1898" t="s">
        <v>21</v>
      </c>
    </row>
    <row r="1899" spans="1:31" x14ac:dyDescent="0.25">
      <c r="A1899">
        <v>2070</v>
      </c>
      <c r="B1899" t="s">
        <v>242</v>
      </c>
      <c r="C1899" t="s">
        <v>243</v>
      </c>
      <c r="D1899">
        <v>922.87285714285713</v>
      </c>
      <c r="E1899">
        <v>1040.3171428571429</v>
      </c>
      <c r="F1899">
        <v>1355.5385714285701</v>
      </c>
      <c r="G1899">
        <v>1186.505714285714</v>
      </c>
      <c r="H1899">
        <v>736.94857142857143</v>
      </c>
      <c r="I1899">
        <v>28.553999999999998</v>
      </c>
      <c r="J1899">
        <v>52.253</v>
      </c>
      <c r="K1899">
        <v>71.137</v>
      </c>
      <c r="L1899">
        <v>28.553999999999998</v>
      </c>
      <c r="M1899">
        <v>28.553999999999998</v>
      </c>
      <c r="N1899">
        <v>27626.6</v>
      </c>
      <c r="O1899">
        <v>19819.8</v>
      </c>
      <c r="P1899">
        <v>7531.8</v>
      </c>
      <c r="Q1899">
        <v>12405.3</v>
      </c>
      <c r="R1899">
        <v>42389.7</v>
      </c>
      <c r="S1899">
        <v>27250.136099765405</v>
      </c>
      <c r="T1899">
        <v>19549.718295777635</v>
      </c>
      <c r="U1899">
        <v>7429.1651913812448</v>
      </c>
      <c r="V1899">
        <v>12236.254673337284</v>
      </c>
      <c r="W1899">
        <v>41812.061354934216</v>
      </c>
      <c r="X1899" t="s">
        <v>21</v>
      </c>
      <c r="Y1899" t="s">
        <v>21</v>
      </c>
      <c r="Z1899" t="s">
        <v>21</v>
      </c>
      <c r="AA1899" t="s">
        <v>21</v>
      </c>
      <c r="AB1899" t="s">
        <v>21</v>
      </c>
      <c r="AC1899" t="s">
        <v>21</v>
      </c>
      <c r="AD1899" t="s">
        <v>21</v>
      </c>
      <c r="AE1899" t="s">
        <v>21</v>
      </c>
    </row>
    <row r="1900" spans="1:31" x14ac:dyDescent="0.25">
      <c r="A1900">
        <v>2075</v>
      </c>
      <c r="B1900" t="s">
        <v>242</v>
      </c>
      <c r="C1900" t="s">
        <v>243</v>
      </c>
      <c r="D1900">
        <v>901.52714285714148</v>
      </c>
      <c r="E1900">
        <v>1033.024285714286</v>
      </c>
      <c r="F1900">
        <v>1384.7385714285699</v>
      </c>
      <c r="G1900">
        <v>1200.4499999999989</v>
      </c>
      <c r="H1900">
        <v>712.87428571428575</v>
      </c>
      <c r="I1900">
        <v>25.216999999999999</v>
      </c>
      <c r="J1900">
        <v>49.819000000000003</v>
      </c>
      <c r="K1900">
        <v>70.376000000000005</v>
      </c>
      <c r="L1900">
        <v>25.216999999999999</v>
      </c>
      <c r="M1900">
        <v>25.216999999999999</v>
      </c>
      <c r="N1900">
        <v>35247.699999999997</v>
      </c>
      <c r="O1900">
        <v>25362.6</v>
      </c>
      <c r="P1900">
        <v>8714.2000000000007</v>
      </c>
      <c r="Q1900">
        <v>15387.4</v>
      </c>
      <c r="R1900">
        <v>55140.6</v>
      </c>
      <c r="S1900">
        <v>34767.384412258514</v>
      </c>
      <c r="T1900">
        <v>25016.987318161122</v>
      </c>
      <c r="U1900">
        <v>8595.4527882756374</v>
      </c>
      <c r="V1900">
        <v>15177.718004442466</v>
      </c>
      <c r="W1900">
        <v>54389.206584332649</v>
      </c>
      <c r="X1900" t="s">
        <v>21</v>
      </c>
      <c r="Y1900" t="s">
        <v>21</v>
      </c>
      <c r="Z1900" t="s">
        <v>21</v>
      </c>
      <c r="AA1900" t="s">
        <v>21</v>
      </c>
      <c r="AB1900" t="s">
        <v>21</v>
      </c>
      <c r="AC1900" t="s">
        <v>21</v>
      </c>
      <c r="AD1900" t="s">
        <v>21</v>
      </c>
      <c r="AE1900" t="s">
        <v>21</v>
      </c>
    </row>
    <row r="1901" spans="1:31" x14ac:dyDescent="0.25">
      <c r="A1901">
        <v>2080</v>
      </c>
      <c r="B1901" t="s">
        <v>242</v>
      </c>
      <c r="C1901" t="s">
        <v>243</v>
      </c>
      <c r="D1901">
        <v>879.58428571428567</v>
      </c>
      <c r="E1901">
        <v>1024.825714285714</v>
      </c>
      <c r="F1901">
        <v>1411.285714285716</v>
      </c>
      <c r="G1901">
        <v>1213.8428571428569</v>
      </c>
      <c r="H1901">
        <v>690.54714285714283</v>
      </c>
      <c r="I1901">
        <v>22.245999999999999</v>
      </c>
      <c r="J1901">
        <v>47.451999999999998</v>
      </c>
      <c r="K1901">
        <v>69.576999999999998</v>
      </c>
      <c r="L1901">
        <v>22.245999999999999</v>
      </c>
      <c r="M1901">
        <v>22.245999999999999</v>
      </c>
      <c r="N1901">
        <v>44167</v>
      </c>
      <c r="O1901">
        <v>32117.599999999999</v>
      </c>
      <c r="P1901">
        <v>10157</v>
      </c>
      <c r="Q1901">
        <v>19147.900000000001</v>
      </c>
      <c r="R1901">
        <v>70337.2</v>
      </c>
      <c r="S1901">
        <v>43565.142330881783</v>
      </c>
      <c r="T1901">
        <v>31679.937856914185</v>
      </c>
      <c r="U1901">
        <v>10018.591949979991</v>
      </c>
      <c r="V1901">
        <v>18886.974185194635</v>
      </c>
      <c r="W1901">
        <v>69378.72459428302</v>
      </c>
      <c r="X1901" t="s">
        <v>21</v>
      </c>
      <c r="Y1901" t="s">
        <v>21</v>
      </c>
      <c r="Z1901" t="s">
        <v>21</v>
      </c>
      <c r="AA1901" t="s">
        <v>21</v>
      </c>
      <c r="AB1901" t="s">
        <v>21</v>
      </c>
      <c r="AC1901" t="s">
        <v>21</v>
      </c>
      <c r="AD1901" t="s">
        <v>21</v>
      </c>
      <c r="AE1901" t="s">
        <v>21</v>
      </c>
    </row>
    <row r="1902" spans="1:31" x14ac:dyDescent="0.25">
      <c r="A1902">
        <v>2085</v>
      </c>
      <c r="B1902" t="s">
        <v>242</v>
      </c>
      <c r="C1902" t="s">
        <v>243</v>
      </c>
      <c r="D1902">
        <v>856.75714285714298</v>
      </c>
      <c r="E1902">
        <v>1015.905714285714</v>
      </c>
      <c r="F1902">
        <v>1436.472857142857</v>
      </c>
      <c r="G1902">
        <v>1227.731428571429</v>
      </c>
      <c r="H1902">
        <v>669.39857142857147</v>
      </c>
      <c r="I1902">
        <v>19.613</v>
      </c>
      <c r="J1902">
        <v>45.16</v>
      </c>
      <c r="K1902">
        <v>68.739000000000004</v>
      </c>
      <c r="L1902">
        <v>19.613</v>
      </c>
      <c r="M1902">
        <v>19.613</v>
      </c>
      <c r="N1902">
        <v>54396.4</v>
      </c>
      <c r="O1902">
        <v>40155.4</v>
      </c>
      <c r="P1902">
        <v>11875.8</v>
      </c>
      <c r="Q1902">
        <v>23785.3</v>
      </c>
      <c r="R1902">
        <v>88127.6</v>
      </c>
      <c r="S1902">
        <v>53655.147695962551</v>
      </c>
      <c r="T1902">
        <v>39608.207855491441</v>
      </c>
      <c r="U1902">
        <v>11713.970097427624</v>
      </c>
      <c r="V1902">
        <v>23461.180969563757</v>
      </c>
      <c r="W1902">
        <v>86926.697246338168</v>
      </c>
      <c r="X1902" t="s">
        <v>21</v>
      </c>
      <c r="Y1902" t="s">
        <v>21</v>
      </c>
      <c r="Z1902" t="s">
        <v>21</v>
      </c>
      <c r="AA1902" t="s">
        <v>21</v>
      </c>
      <c r="AB1902" t="s">
        <v>21</v>
      </c>
      <c r="AC1902" t="s">
        <v>21</v>
      </c>
      <c r="AD1902" t="s">
        <v>21</v>
      </c>
      <c r="AE1902" t="s">
        <v>21</v>
      </c>
    </row>
    <row r="1903" spans="1:31" x14ac:dyDescent="0.25">
      <c r="A1903">
        <v>2090</v>
      </c>
      <c r="B1903" t="s">
        <v>242</v>
      </c>
      <c r="C1903" t="s">
        <v>243</v>
      </c>
      <c r="D1903">
        <v>832.4671428571429</v>
      </c>
      <c r="E1903">
        <v>1005.704285714286</v>
      </c>
      <c r="F1903">
        <v>1461.265714285714</v>
      </c>
      <c r="G1903">
        <v>1242.3757142857139</v>
      </c>
      <c r="H1903">
        <v>648.67857142857144</v>
      </c>
      <c r="I1903">
        <v>17.286000000000001</v>
      </c>
      <c r="J1903">
        <v>42.948999999999998</v>
      </c>
      <c r="K1903">
        <v>67.86</v>
      </c>
      <c r="L1903">
        <v>17.286000000000001</v>
      </c>
      <c r="M1903">
        <v>17.286000000000001</v>
      </c>
      <c r="N1903">
        <v>65941</v>
      </c>
      <c r="O1903">
        <v>49512.7</v>
      </c>
      <c r="P1903">
        <v>13863</v>
      </c>
      <c r="Q1903">
        <v>29363.1</v>
      </c>
      <c r="R1903">
        <v>108709</v>
      </c>
      <c r="S1903">
        <v>65042.431010498243</v>
      </c>
      <c r="T1903">
        <v>48837.997208011649</v>
      </c>
      <c r="U1903">
        <v>13674.090794779229</v>
      </c>
      <c r="V1903">
        <v>28962.97305173353</v>
      </c>
      <c r="W1903">
        <v>107227.63732306537</v>
      </c>
      <c r="X1903" t="s">
        <v>21</v>
      </c>
      <c r="Y1903" t="s">
        <v>21</v>
      </c>
      <c r="Z1903" t="s">
        <v>21</v>
      </c>
      <c r="AA1903" t="s">
        <v>21</v>
      </c>
      <c r="AB1903" t="s">
        <v>21</v>
      </c>
      <c r="AC1903" t="s">
        <v>21</v>
      </c>
      <c r="AD1903" t="s">
        <v>21</v>
      </c>
      <c r="AE1903" t="s">
        <v>21</v>
      </c>
    </row>
    <row r="1904" spans="1:31" x14ac:dyDescent="0.25">
      <c r="A1904">
        <v>2095</v>
      </c>
      <c r="B1904" t="s">
        <v>242</v>
      </c>
      <c r="C1904" t="s">
        <v>243</v>
      </c>
      <c r="D1904">
        <v>807.00142857142862</v>
      </c>
      <c r="E1904">
        <v>995.00714285714264</v>
      </c>
      <c r="F1904">
        <v>1487.5728571428569</v>
      </c>
      <c r="G1904">
        <v>1258.9171428571431</v>
      </c>
      <c r="H1904">
        <v>628.37</v>
      </c>
      <c r="I1904">
        <v>15.233000000000001</v>
      </c>
      <c r="J1904">
        <v>40.823</v>
      </c>
      <c r="K1904">
        <v>66.936000000000007</v>
      </c>
      <c r="L1904">
        <v>15.233000000000001</v>
      </c>
      <c r="M1904">
        <v>15.233000000000001</v>
      </c>
      <c r="N1904">
        <v>78724.899999999994</v>
      </c>
      <c r="O1904">
        <v>60123</v>
      </c>
      <c r="P1904">
        <v>16089.5</v>
      </c>
      <c r="Q1904">
        <v>35896.1</v>
      </c>
      <c r="R1904">
        <v>132176</v>
      </c>
      <c r="S1904">
        <v>77652.126553409456</v>
      </c>
      <c r="T1904">
        <v>59303.712100880875</v>
      </c>
      <c r="U1904">
        <v>15870.250583755349</v>
      </c>
      <c r="V1904">
        <v>35406.948754127872</v>
      </c>
      <c r="W1904">
        <v>130374.85572320128</v>
      </c>
      <c r="X1904" t="s">
        <v>21</v>
      </c>
      <c r="Y1904" t="s">
        <v>21</v>
      </c>
      <c r="Z1904" t="s">
        <v>21</v>
      </c>
      <c r="AA1904" t="s">
        <v>21</v>
      </c>
      <c r="AB1904" t="s">
        <v>21</v>
      </c>
      <c r="AC1904" t="s">
        <v>21</v>
      </c>
      <c r="AD1904" t="s">
        <v>21</v>
      </c>
      <c r="AE1904" t="s">
        <v>21</v>
      </c>
    </row>
    <row r="1905" spans="1:31" x14ac:dyDescent="0.25">
      <c r="A1905">
        <v>2100</v>
      </c>
      <c r="B1905" t="s">
        <v>242</v>
      </c>
      <c r="C1905" t="s">
        <v>243</v>
      </c>
      <c r="D1905">
        <v>780.74142857142863</v>
      </c>
      <c r="E1905">
        <v>984.52142857142837</v>
      </c>
      <c r="F1905">
        <v>1516.01</v>
      </c>
      <c r="G1905">
        <v>1277.8</v>
      </c>
      <c r="H1905">
        <v>608.54999999999995</v>
      </c>
      <c r="I1905">
        <v>13.425000000000001</v>
      </c>
      <c r="J1905">
        <v>38.784999999999997</v>
      </c>
      <c r="K1905">
        <v>65.966999999999999</v>
      </c>
      <c r="L1905">
        <v>13.425000000000001</v>
      </c>
      <c r="M1905">
        <v>13.425000000000001</v>
      </c>
      <c r="N1905">
        <v>92697.3</v>
      </c>
      <c r="O1905">
        <v>72006.899999999994</v>
      </c>
      <c r="P1905">
        <v>18585.5</v>
      </c>
      <c r="Q1905">
        <v>43519.6</v>
      </c>
      <c r="R1905">
        <v>158657</v>
      </c>
      <c r="S1905">
        <v>91434.126569349246</v>
      </c>
      <c r="T1905">
        <v>71025.671820716176</v>
      </c>
      <c r="U1905">
        <v>18332.237933085864</v>
      </c>
      <c r="V1905">
        <v>42926.564362149184</v>
      </c>
      <c r="W1905">
        <v>156495.00275750473</v>
      </c>
      <c r="X1905" t="s">
        <v>21</v>
      </c>
      <c r="Y1905" t="s">
        <v>21</v>
      </c>
      <c r="Z1905" t="s">
        <v>21</v>
      </c>
      <c r="AA1905" t="s">
        <v>21</v>
      </c>
      <c r="AB1905" t="s">
        <v>21</v>
      </c>
      <c r="AC1905" t="s">
        <v>21</v>
      </c>
      <c r="AD1905" t="s">
        <v>21</v>
      </c>
      <c r="AE1905" t="s">
        <v>21</v>
      </c>
    </row>
    <row r="1906" spans="1:31" x14ac:dyDescent="0.25">
      <c r="A1906">
        <v>2020</v>
      </c>
      <c r="B1906" t="s">
        <v>244</v>
      </c>
      <c r="C1906" t="s">
        <v>245</v>
      </c>
      <c r="D1906">
        <v>91.433441654357466</v>
      </c>
      <c r="E1906">
        <v>91.433441654357466</v>
      </c>
      <c r="F1906">
        <v>91.433441654357466</v>
      </c>
      <c r="G1906">
        <v>91.433441654357466</v>
      </c>
      <c r="H1906">
        <v>91.433441654357466</v>
      </c>
      <c r="I1906">
        <v>57.2</v>
      </c>
      <c r="J1906">
        <v>57.2</v>
      </c>
      <c r="K1906">
        <v>57.2</v>
      </c>
      <c r="L1906">
        <v>57.2</v>
      </c>
      <c r="M1906">
        <v>57.2</v>
      </c>
      <c r="N1906">
        <v>10092.6</v>
      </c>
      <c r="O1906">
        <v>10092.6</v>
      </c>
      <c r="P1906">
        <v>10092.6</v>
      </c>
      <c r="Q1906">
        <v>10092.6</v>
      </c>
      <c r="R1906">
        <v>10092.6</v>
      </c>
      <c r="S1906">
        <v>9955.0695199732272</v>
      </c>
      <c r="T1906">
        <v>9955.0695199732272</v>
      </c>
      <c r="U1906">
        <v>9955.0695199732272</v>
      </c>
      <c r="V1906">
        <v>9955.0695199732272</v>
      </c>
      <c r="W1906">
        <v>9955.0695199732272</v>
      </c>
      <c r="X1906" t="s">
        <v>21</v>
      </c>
      <c r="Y1906" t="s">
        <v>21</v>
      </c>
      <c r="Z1906" t="s">
        <v>21</v>
      </c>
      <c r="AA1906" t="s">
        <v>21</v>
      </c>
      <c r="AB1906" t="s">
        <v>21</v>
      </c>
      <c r="AC1906" t="s">
        <v>21</v>
      </c>
      <c r="AD1906" t="s">
        <v>21</v>
      </c>
      <c r="AE1906" t="s">
        <v>21</v>
      </c>
    </row>
    <row r="1907" spans="1:31" x14ac:dyDescent="0.25">
      <c r="A1907">
        <v>2025</v>
      </c>
      <c r="B1907" t="s">
        <v>244</v>
      </c>
      <c r="C1907" t="s">
        <v>245</v>
      </c>
      <c r="D1907">
        <v>90.250723781388473</v>
      </c>
      <c r="E1907">
        <v>90.230605612998517</v>
      </c>
      <c r="F1907">
        <v>91.406351550960125</v>
      </c>
      <c r="G1907">
        <v>89.992171344165442</v>
      </c>
      <c r="H1907">
        <v>88.159320531757757</v>
      </c>
      <c r="I1907">
        <v>50.088000000000001</v>
      </c>
      <c r="J1907">
        <v>54.335000000000001</v>
      </c>
      <c r="K1907">
        <v>56.915999999999997</v>
      </c>
      <c r="L1907">
        <v>50.088000000000001</v>
      </c>
      <c r="M1907">
        <v>50.088000000000001</v>
      </c>
      <c r="N1907">
        <v>12360.3</v>
      </c>
      <c r="O1907">
        <v>12363.1</v>
      </c>
      <c r="P1907">
        <v>12204</v>
      </c>
      <c r="Q1907">
        <v>12395.8</v>
      </c>
      <c r="R1907">
        <v>12653.5</v>
      </c>
      <c r="S1907">
        <v>12191.867882183487</v>
      </c>
      <c r="T1907">
        <v>12194.629726966392</v>
      </c>
      <c r="U1907">
        <v>12037.697760909306</v>
      </c>
      <c r="V1907">
        <v>12226.884128538148</v>
      </c>
      <c r="W1907">
        <v>12481.072485878884</v>
      </c>
      <c r="X1907" t="s">
        <v>21</v>
      </c>
      <c r="Y1907" t="s">
        <v>21</v>
      </c>
      <c r="Z1907" t="s">
        <v>21</v>
      </c>
      <c r="AA1907" t="s">
        <v>21</v>
      </c>
      <c r="AB1907" t="s">
        <v>21</v>
      </c>
      <c r="AC1907" t="s">
        <v>21</v>
      </c>
      <c r="AD1907" t="s">
        <v>21</v>
      </c>
      <c r="AE1907" t="s">
        <v>21</v>
      </c>
    </row>
    <row r="1908" spans="1:31" x14ac:dyDescent="0.25">
      <c r="A1908">
        <v>2030</v>
      </c>
      <c r="B1908" t="s">
        <v>244</v>
      </c>
      <c r="C1908" t="s">
        <v>245</v>
      </c>
      <c r="D1908">
        <v>86.585022156573118</v>
      </c>
      <c r="E1908">
        <v>86.476750369276218</v>
      </c>
      <c r="F1908">
        <v>88.828892171344165</v>
      </c>
      <c r="G1908">
        <v>85.874121122599703</v>
      </c>
      <c r="H1908">
        <v>82.640561299852294</v>
      </c>
      <c r="I1908">
        <v>43.335000000000001</v>
      </c>
      <c r="J1908">
        <v>51.540999999999997</v>
      </c>
      <c r="K1908">
        <v>56.613</v>
      </c>
      <c r="L1908">
        <v>43.335000000000001</v>
      </c>
      <c r="M1908">
        <v>43.335000000000001</v>
      </c>
      <c r="N1908">
        <v>16496.7</v>
      </c>
      <c r="O1908">
        <v>16449.900000000001</v>
      </c>
      <c r="P1908">
        <v>15940.5</v>
      </c>
      <c r="Q1908">
        <v>16590.8</v>
      </c>
      <c r="R1908">
        <v>17381.400000000001</v>
      </c>
      <c r="S1908">
        <v>16271.901725040359</v>
      </c>
      <c r="T1908">
        <v>16225.739462240414</v>
      </c>
      <c r="U1908">
        <v>15723.280986379448</v>
      </c>
      <c r="V1908">
        <v>16364.719437208629</v>
      </c>
      <c r="W1908">
        <v>17144.546039123979</v>
      </c>
      <c r="X1908">
        <v>62.323023715414969</v>
      </c>
      <c r="Y1908">
        <v>51.193912337662297</v>
      </c>
      <c r="Z1908">
        <v>2.2999999999999998</v>
      </c>
      <c r="AA1908">
        <v>2.8</v>
      </c>
      <c r="AB1908">
        <v>1.007409607</v>
      </c>
      <c r="AC1908">
        <v>0.97704225781818199</v>
      </c>
      <c r="AD1908">
        <v>530.88428850083335</v>
      </c>
      <c r="AE1908">
        <v>0</v>
      </c>
    </row>
    <row r="1909" spans="1:31" x14ac:dyDescent="0.25">
      <c r="A1909">
        <v>2035</v>
      </c>
      <c r="B1909" t="s">
        <v>244</v>
      </c>
      <c r="C1909" t="s">
        <v>245</v>
      </c>
      <c r="D1909">
        <v>82.91890694239288</v>
      </c>
      <c r="E1909">
        <v>82.682008862629246</v>
      </c>
      <c r="F1909">
        <v>86.147237813884743</v>
      </c>
      <c r="G1909">
        <v>81.582511078286558</v>
      </c>
      <c r="H1909">
        <v>77.429483013293947</v>
      </c>
      <c r="I1909">
        <v>37.148000000000003</v>
      </c>
      <c r="J1909">
        <v>48.835000000000001</v>
      </c>
      <c r="K1909">
        <v>56.292000000000002</v>
      </c>
      <c r="L1909">
        <v>37.148000000000003</v>
      </c>
      <c r="M1909">
        <v>37.148000000000003</v>
      </c>
      <c r="N1909">
        <v>21747.8</v>
      </c>
      <c r="O1909">
        <v>20953.5</v>
      </c>
      <c r="P1909">
        <v>19277</v>
      </c>
      <c r="Q1909">
        <v>21531.599999999999</v>
      </c>
      <c r="R1909">
        <v>24398.400000000001</v>
      </c>
      <c r="S1909">
        <v>21451.445703433579</v>
      </c>
      <c r="T1909">
        <v>20667.969520912255</v>
      </c>
      <c r="U1909">
        <v>19014.314957149189</v>
      </c>
      <c r="V1909">
        <v>21238.19183126801</v>
      </c>
      <c r="W1909">
        <v>24065.926339705802</v>
      </c>
      <c r="X1909" t="s">
        <v>21</v>
      </c>
      <c r="Y1909" t="s">
        <v>21</v>
      </c>
      <c r="Z1909" t="s">
        <v>21</v>
      </c>
      <c r="AA1909" t="s">
        <v>21</v>
      </c>
      <c r="AB1909" t="s">
        <v>21</v>
      </c>
      <c r="AC1909" t="s">
        <v>21</v>
      </c>
      <c r="AD1909" t="s">
        <v>21</v>
      </c>
      <c r="AE1909" t="s">
        <v>21</v>
      </c>
    </row>
    <row r="1910" spans="1:31" x14ac:dyDescent="0.25">
      <c r="A1910">
        <v>2040</v>
      </c>
      <c r="B1910" t="s">
        <v>244</v>
      </c>
      <c r="C1910" t="s">
        <v>245</v>
      </c>
      <c r="D1910">
        <v>79.621624815361898</v>
      </c>
      <c r="E1910">
        <v>79.298788774002958</v>
      </c>
      <c r="F1910">
        <v>83.912466765140323</v>
      </c>
      <c r="G1910">
        <v>77.525258493353022</v>
      </c>
      <c r="H1910">
        <v>72.870457902511077</v>
      </c>
      <c r="I1910">
        <v>31.634</v>
      </c>
      <c r="J1910">
        <v>46.23</v>
      </c>
      <c r="K1910">
        <v>55.95</v>
      </c>
      <c r="L1910">
        <v>31.634</v>
      </c>
      <c r="M1910">
        <v>31.634</v>
      </c>
      <c r="N1910">
        <v>27254.6</v>
      </c>
      <c r="O1910">
        <v>25098.1</v>
      </c>
      <c r="P1910">
        <v>21493.7</v>
      </c>
      <c r="Q1910">
        <v>26385.200000000001</v>
      </c>
      <c r="R1910">
        <v>32552.400000000001</v>
      </c>
      <c r="S1910">
        <v>26883.205292894032</v>
      </c>
      <c r="T1910">
        <v>24756.09162349048</v>
      </c>
      <c r="U1910">
        <v>21200.80828938515</v>
      </c>
      <c r="V1910">
        <v>26025.652487802705</v>
      </c>
      <c r="W1910">
        <v>32108.812896773525</v>
      </c>
      <c r="X1910" t="s">
        <v>21</v>
      </c>
      <c r="Y1910" t="s">
        <v>21</v>
      </c>
      <c r="Z1910" t="s">
        <v>21</v>
      </c>
      <c r="AA1910" t="s">
        <v>21</v>
      </c>
      <c r="AB1910" t="s">
        <v>21</v>
      </c>
      <c r="AC1910" t="s">
        <v>21</v>
      </c>
      <c r="AD1910" t="s">
        <v>21</v>
      </c>
      <c r="AE1910" t="s">
        <v>21</v>
      </c>
    </row>
    <row r="1911" spans="1:31" x14ac:dyDescent="0.25">
      <c r="A1911">
        <v>2045</v>
      </c>
      <c r="B1911" t="s">
        <v>244</v>
      </c>
      <c r="C1911" t="s">
        <v>245</v>
      </c>
      <c r="D1911">
        <v>76.73379615952733</v>
      </c>
      <c r="E1911">
        <v>76.370960118168384</v>
      </c>
      <c r="F1911">
        <v>82.09246676514033</v>
      </c>
      <c r="G1911">
        <v>73.875952732644024</v>
      </c>
      <c r="H1911">
        <v>68.956573116691288</v>
      </c>
      <c r="I1911">
        <v>26.815999999999999</v>
      </c>
      <c r="J1911">
        <v>43.735999999999997</v>
      </c>
      <c r="K1911">
        <v>55.585999999999999</v>
      </c>
      <c r="L1911">
        <v>26.815999999999999</v>
      </c>
      <c r="M1911">
        <v>26.815999999999999</v>
      </c>
      <c r="N1911">
        <v>32341.4</v>
      </c>
      <c r="O1911">
        <v>28778.1</v>
      </c>
      <c r="P1911">
        <v>22822.2</v>
      </c>
      <c r="Q1911">
        <v>30806.9</v>
      </c>
      <c r="R1911">
        <v>40186.199999999997</v>
      </c>
      <c r="S1911">
        <v>31900.688164919062</v>
      </c>
      <c r="T1911">
        <v>28385.944766734192</v>
      </c>
      <c r="U1911">
        <v>22511.205001558865</v>
      </c>
      <c r="V1911">
        <v>30387.098586574641</v>
      </c>
      <c r="W1911">
        <v>39638.588148103372</v>
      </c>
      <c r="X1911" t="s">
        <v>21</v>
      </c>
      <c r="Y1911" t="s">
        <v>21</v>
      </c>
      <c r="Z1911" t="s">
        <v>21</v>
      </c>
      <c r="AA1911" t="s">
        <v>21</v>
      </c>
      <c r="AB1911" t="s">
        <v>21</v>
      </c>
      <c r="AC1911" t="s">
        <v>21</v>
      </c>
      <c r="AD1911" t="s">
        <v>21</v>
      </c>
      <c r="AE1911" t="s">
        <v>21</v>
      </c>
    </row>
    <row r="1912" spans="1:31" x14ac:dyDescent="0.25">
      <c r="A1912">
        <v>2050</v>
      </c>
      <c r="B1912" t="s">
        <v>244</v>
      </c>
      <c r="C1912" t="s">
        <v>245</v>
      </c>
      <c r="D1912">
        <v>74.052850812407641</v>
      </c>
      <c r="E1912">
        <v>73.726528803545051</v>
      </c>
      <c r="F1912">
        <v>80.545022156573111</v>
      </c>
      <c r="G1912">
        <v>70.483131462333787</v>
      </c>
      <c r="H1912">
        <v>65.470960118168392</v>
      </c>
      <c r="I1912">
        <v>22.666</v>
      </c>
      <c r="J1912">
        <v>41.356999999999999</v>
      </c>
      <c r="K1912">
        <v>55.198999999999998</v>
      </c>
      <c r="L1912">
        <v>22.666</v>
      </c>
      <c r="M1912">
        <v>22.666</v>
      </c>
      <c r="N1912">
        <v>36613.800000000003</v>
      </c>
      <c r="O1912">
        <v>32106</v>
      </c>
      <c r="P1912">
        <v>23798</v>
      </c>
      <c r="Q1912">
        <v>34664.6</v>
      </c>
      <c r="R1912">
        <v>46455.1</v>
      </c>
      <c r="S1912">
        <v>36114.868754374074</v>
      </c>
      <c r="T1912">
        <v>31668.495928527875</v>
      </c>
      <c r="U1912">
        <v>23473.707908400498</v>
      </c>
      <c r="V1912">
        <v>34192.230236219002</v>
      </c>
      <c r="W1912">
        <v>45822.062705081764</v>
      </c>
      <c r="X1912">
        <v>60.097201439864442</v>
      </c>
      <c r="Y1912">
        <v>51.193912337662297</v>
      </c>
      <c r="Z1912">
        <v>2.2999999999999998</v>
      </c>
      <c r="AA1912">
        <v>2.7</v>
      </c>
      <c r="AB1912">
        <v>1.0110420700909</v>
      </c>
      <c r="AC1912">
        <v>0.97067698881818198</v>
      </c>
      <c r="AD1912">
        <v>541.39684866916673</v>
      </c>
      <c r="AE1912">
        <v>0</v>
      </c>
    </row>
    <row r="1913" spans="1:31" x14ac:dyDescent="0.25">
      <c r="A1913">
        <v>2055</v>
      </c>
      <c r="B1913" t="s">
        <v>244</v>
      </c>
      <c r="C1913" t="s">
        <v>245</v>
      </c>
      <c r="D1913">
        <v>71.33757754800591</v>
      </c>
      <c r="E1913">
        <v>71.102304283604141</v>
      </c>
      <c r="F1913">
        <v>79.020974889217129</v>
      </c>
      <c r="G1913">
        <v>67.115420974889219</v>
      </c>
      <c r="H1913">
        <v>62.13453471196452</v>
      </c>
      <c r="I1913">
        <v>19.123999999999999</v>
      </c>
      <c r="J1913">
        <v>39.097000000000001</v>
      </c>
      <c r="K1913">
        <v>54.787999999999997</v>
      </c>
      <c r="L1913">
        <v>19.123999999999999</v>
      </c>
      <c r="M1913">
        <v>19.123999999999999</v>
      </c>
      <c r="N1913">
        <v>40426.5</v>
      </c>
      <c r="O1913">
        <v>35351.4</v>
      </c>
      <c r="P1913">
        <v>24733.3</v>
      </c>
      <c r="Q1913">
        <v>38207.699999999997</v>
      </c>
      <c r="R1913">
        <v>52146.5</v>
      </c>
      <c r="S1913">
        <v>39875.613612864639</v>
      </c>
      <c r="T1913">
        <v>34869.671306539596</v>
      </c>
      <c r="U1913">
        <v>24396.262703203713</v>
      </c>
      <c r="V1913">
        <v>37687.048897041495</v>
      </c>
      <c r="W1913">
        <v>51435.90677558646</v>
      </c>
      <c r="X1913" t="s">
        <v>21</v>
      </c>
      <c r="Y1913" t="s">
        <v>21</v>
      </c>
      <c r="Z1913" t="s">
        <v>21</v>
      </c>
      <c r="AA1913" t="s">
        <v>21</v>
      </c>
      <c r="AB1913" t="s">
        <v>21</v>
      </c>
      <c r="AC1913" t="s">
        <v>21</v>
      </c>
      <c r="AD1913" t="s">
        <v>21</v>
      </c>
      <c r="AE1913" t="s">
        <v>21</v>
      </c>
    </row>
    <row r="1914" spans="1:31" x14ac:dyDescent="0.25">
      <c r="A1914">
        <v>2060</v>
      </c>
      <c r="B1914" t="s">
        <v>244</v>
      </c>
      <c r="C1914" t="s">
        <v>245</v>
      </c>
      <c r="D1914">
        <v>68.533293943870021</v>
      </c>
      <c r="E1914">
        <v>68.445110782865584</v>
      </c>
      <c r="F1914">
        <v>77.438138847858198</v>
      </c>
      <c r="G1914">
        <v>63.731403249630723</v>
      </c>
      <c r="H1914">
        <v>58.933943870014772</v>
      </c>
      <c r="I1914">
        <v>16.120999999999999</v>
      </c>
      <c r="J1914">
        <v>36.957000000000001</v>
      </c>
      <c r="K1914">
        <v>54.35</v>
      </c>
      <c r="L1914">
        <v>16.120999999999999</v>
      </c>
      <c r="M1914">
        <v>16.120999999999999</v>
      </c>
      <c r="N1914">
        <v>44154.3</v>
      </c>
      <c r="O1914">
        <v>38697.699999999997</v>
      </c>
      <c r="P1914">
        <v>25708.3</v>
      </c>
      <c r="Q1914">
        <v>41701.599999999999</v>
      </c>
      <c r="R1914">
        <v>57957.2</v>
      </c>
      <c r="S1914">
        <v>43552.615392045052</v>
      </c>
      <c r="T1914">
        <v>38170.371734049491</v>
      </c>
      <c r="U1914">
        <v>25357.976511535948</v>
      </c>
      <c r="V1914">
        <v>41133.337999535848</v>
      </c>
      <c r="W1914">
        <v>57167.425161305538</v>
      </c>
      <c r="X1914" t="s">
        <v>21</v>
      </c>
      <c r="Y1914" t="s">
        <v>21</v>
      </c>
      <c r="Z1914" t="s">
        <v>21</v>
      </c>
      <c r="AA1914" t="s">
        <v>21</v>
      </c>
      <c r="AB1914" t="s">
        <v>21</v>
      </c>
      <c r="AC1914" t="s">
        <v>21</v>
      </c>
      <c r="AD1914" t="s">
        <v>21</v>
      </c>
      <c r="AE1914" t="s">
        <v>21</v>
      </c>
    </row>
    <row r="1915" spans="1:31" x14ac:dyDescent="0.25">
      <c r="A1915">
        <v>2065</v>
      </c>
      <c r="B1915" t="s">
        <v>244</v>
      </c>
      <c r="C1915" t="s">
        <v>245</v>
      </c>
      <c r="D1915">
        <v>65.782658788774</v>
      </c>
      <c r="E1915">
        <v>65.881802067946822</v>
      </c>
      <c r="F1915">
        <v>75.893382570162487</v>
      </c>
      <c r="G1915">
        <v>60.451757754800553</v>
      </c>
      <c r="H1915">
        <v>56.029039881831608</v>
      </c>
      <c r="I1915">
        <v>13.584</v>
      </c>
      <c r="J1915">
        <v>34.935000000000002</v>
      </c>
      <c r="K1915">
        <v>53.884</v>
      </c>
      <c r="L1915">
        <v>13.584</v>
      </c>
      <c r="M1915">
        <v>13.584</v>
      </c>
      <c r="N1915">
        <v>47963</v>
      </c>
      <c r="O1915">
        <v>42189.7</v>
      </c>
      <c r="P1915">
        <v>26710.2</v>
      </c>
      <c r="Q1915">
        <v>45242</v>
      </c>
      <c r="R1915">
        <v>64183</v>
      </c>
      <c r="S1915">
        <v>47309.414757988612</v>
      </c>
      <c r="T1915">
        <v>41614.786727584011</v>
      </c>
      <c r="U1915">
        <v>26346.223757246782</v>
      </c>
      <c r="V1915">
        <v>44625.493452889117</v>
      </c>
      <c r="W1915">
        <v>63308.387036089967</v>
      </c>
      <c r="X1915" t="s">
        <v>21</v>
      </c>
      <c r="Y1915" t="s">
        <v>21</v>
      </c>
      <c r="Z1915" t="s">
        <v>21</v>
      </c>
      <c r="AA1915" t="s">
        <v>21</v>
      </c>
      <c r="AB1915" t="s">
        <v>21</v>
      </c>
      <c r="AC1915" t="s">
        <v>21</v>
      </c>
      <c r="AD1915" t="s">
        <v>21</v>
      </c>
      <c r="AE1915" t="s">
        <v>21</v>
      </c>
    </row>
    <row r="1916" spans="1:31" x14ac:dyDescent="0.25">
      <c r="A1916">
        <v>2070</v>
      </c>
      <c r="B1916" t="s">
        <v>244</v>
      </c>
      <c r="C1916" t="s">
        <v>245</v>
      </c>
      <c r="D1916">
        <v>63.111875923190553</v>
      </c>
      <c r="E1916">
        <v>63.457104874446088</v>
      </c>
      <c r="F1916">
        <v>74.542895125553912</v>
      </c>
      <c r="G1916">
        <v>57.287946824224477</v>
      </c>
      <c r="H1916">
        <v>53.381270310192022</v>
      </c>
      <c r="I1916">
        <v>11.44499999999999</v>
      </c>
      <c r="J1916">
        <v>33.028000000000013</v>
      </c>
      <c r="K1916">
        <v>53.387999999999998</v>
      </c>
      <c r="L1916">
        <v>11.44499999999999</v>
      </c>
      <c r="M1916">
        <v>11.44499999999999</v>
      </c>
      <c r="N1916">
        <v>51672</v>
      </c>
      <c r="O1916">
        <v>45608.6</v>
      </c>
      <c r="P1916">
        <v>27565.7</v>
      </c>
      <c r="Q1916">
        <v>48646</v>
      </c>
      <c r="R1916">
        <v>70643.7</v>
      </c>
      <c r="S1916">
        <v>50967.872722198103</v>
      </c>
      <c r="T1916">
        <v>44987.097844822041</v>
      </c>
      <c r="U1916">
        <v>27190.06597573727</v>
      </c>
      <c r="V1916">
        <v>47983.107610389554</v>
      </c>
      <c r="W1916">
        <v>69681.047960697208</v>
      </c>
      <c r="X1916" t="s">
        <v>21</v>
      </c>
      <c r="Y1916" t="s">
        <v>21</v>
      </c>
      <c r="Z1916" t="s">
        <v>21</v>
      </c>
      <c r="AA1916" t="s">
        <v>21</v>
      </c>
      <c r="AB1916" t="s">
        <v>21</v>
      </c>
      <c r="AC1916" t="s">
        <v>21</v>
      </c>
      <c r="AD1916" t="s">
        <v>21</v>
      </c>
      <c r="AE1916" t="s">
        <v>21</v>
      </c>
    </row>
    <row r="1917" spans="1:31" x14ac:dyDescent="0.25">
      <c r="A1917">
        <v>2075</v>
      </c>
      <c r="B1917" t="s">
        <v>244</v>
      </c>
      <c r="C1917" t="s">
        <v>245</v>
      </c>
      <c r="D1917">
        <v>60.547326440177237</v>
      </c>
      <c r="E1917">
        <v>61.213707533234853</v>
      </c>
      <c r="F1917">
        <v>73.518641063515503</v>
      </c>
      <c r="G1917">
        <v>54.271757754800589</v>
      </c>
      <c r="H1917">
        <v>50.961624815361887</v>
      </c>
      <c r="I1917">
        <v>9.6440000000000055</v>
      </c>
      <c r="J1917">
        <v>31.233000000000001</v>
      </c>
      <c r="K1917">
        <v>52.860999999999997</v>
      </c>
      <c r="L1917">
        <v>9.6440000000000055</v>
      </c>
      <c r="M1917">
        <v>9.6440000000000055</v>
      </c>
      <c r="N1917">
        <v>55214.400000000001</v>
      </c>
      <c r="O1917">
        <v>48859.5</v>
      </c>
      <c r="P1917">
        <v>28213.8</v>
      </c>
      <c r="Q1917">
        <v>51843.8</v>
      </c>
      <c r="R1917">
        <v>77287.7</v>
      </c>
      <c r="S1917">
        <v>54462.000921824874</v>
      </c>
      <c r="T1917">
        <v>48193.698275085895</v>
      </c>
      <c r="U1917">
        <v>27829.334405665599</v>
      </c>
      <c r="V1917">
        <v>51137.331627091931</v>
      </c>
      <c r="W1917">
        <v>76234.511081270903</v>
      </c>
      <c r="X1917" t="s">
        <v>21</v>
      </c>
      <c r="Y1917" t="s">
        <v>21</v>
      </c>
      <c r="Z1917" t="s">
        <v>21</v>
      </c>
      <c r="AA1917" t="s">
        <v>21</v>
      </c>
      <c r="AB1917" t="s">
        <v>21</v>
      </c>
      <c r="AC1917" t="s">
        <v>21</v>
      </c>
      <c r="AD1917" t="s">
        <v>21</v>
      </c>
      <c r="AE1917" t="s">
        <v>21</v>
      </c>
    </row>
    <row r="1918" spans="1:31" x14ac:dyDescent="0.25">
      <c r="A1918">
        <v>2080</v>
      </c>
      <c r="B1918" t="s">
        <v>244</v>
      </c>
      <c r="C1918" t="s">
        <v>245</v>
      </c>
      <c r="D1918">
        <v>58.108567208271793</v>
      </c>
      <c r="E1918">
        <v>59.170428360413588</v>
      </c>
      <c r="F1918">
        <v>72.855450516986707</v>
      </c>
      <c r="G1918">
        <v>51.431994091580478</v>
      </c>
      <c r="H1918">
        <v>48.749719350073853</v>
      </c>
      <c r="I1918">
        <v>8.1290000000000049</v>
      </c>
      <c r="J1918">
        <v>29.544</v>
      </c>
      <c r="K1918">
        <v>52.298999999999999</v>
      </c>
      <c r="L1918">
        <v>8.1290000000000049</v>
      </c>
      <c r="M1918">
        <v>8.1290000000000049</v>
      </c>
      <c r="N1918">
        <v>58641.3</v>
      </c>
      <c r="O1918">
        <v>51975</v>
      </c>
      <c r="P1918">
        <v>28688.799999999999</v>
      </c>
      <c r="Q1918">
        <v>54885.1</v>
      </c>
      <c r="R1918">
        <v>84196.1</v>
      </c>
      <c r="S1918">
        <v>57842.203024156908</v>
      </c>
      <c r="T1918">
        <v>51266.743782633661</v>
      </c>
      <c r="U1918">
        <v>28297.861645622328</v>
      </c>
      <c r="V1918">
        <v>54137.188247892766</v>
      </c>
      <c r="W1918">
        <v>83048.771259201574</v>
      </c>
      <c r="X1918" t="s">
        <v>21</v>
      </c>
      <c r="Y1918" t="s">
        <v>21</v>
      </c>
      <c r="Z1918" t="s">
        <v>21</v>
      </c>
      <c r="AA1918" t="s">
        <v>21</v>
      </c>
      <c r="AB1918" t="s">
        <v>21</v>
      </c>
      <c r="AC1918" t="s">
        <v>21</v>
      </c>
      <c r="AD1918" t="s">
        <v>21</v>
      </c>
      <c r="AE1918" t="s">
        <v>21</v>
      </c>
    </row>
    <row r="1919" spans="1:31" x14ac:dyDescent="0.25">
      <c r="A1919">
        <v>2085</v>
      </c>
      <c r="B1919" t="s">
        <v>244</v>
      </c>
      <c r="C1919" t="s">
        <v>245</v>
      </c>
      <c r="D1919">
        <v>55.823456425406206</v>
      </c>
      <c r="E1919">
        <v>57.344342688330869</v>
      </c>
      <c r="F1919">
        <v>72.495125553914335</v>
      </c>
      <c r="G1919">
        <v>48.804017725258497</v>
      </c>
      <c r="H1919">
        <v>46.742097488921708</v>
      </c>
      <c r="I1919">
        <v>6.8529999999999944</v>
      </c>
      <c r="J1919">
        <v>27.957999999999998</v>
      </c>
      <c r="K1919">
        <v>51.703000000000003</v>
      </c>
      <c r="L1919">
        <v>6.8529999999999944</v>
      </c>
      <c r="M1919">
        <v>6.8529999999999944</v>
      </c>
      <c r="N1919">
        <v>62086.9</v>
      </c>
      <c r="O1919">
        <v>55086.7</v>
      </c>
      <c r="P1919">
        <v>29088.1</v>
      </c>
      <c r="Q1919">
        <v>57895.3</v>
      </c>
      <c r="R1919">
        <v>91554.7</v>
      </c>
      <c r="S1919">
        <v>61240.850304146181</v>
      </c>
      <c r="T1919">
        <v>54336.041072261767</v>
      </c>
      <c r="U1919">
        <v>28691.720439127006</v>
      </c>
      <c r="V1919">
        <v>57106.368664140653</v>
      </c>
      <c r="W1919">
        <v>90307.096623297533</v>
      </c>
      <c r="X1919" t="s">
        <v>21</v>
      </c>
      <c r="Y1919" t="s">
        <v>21</v>
      </c>
      <c r="Z1919" t="s">
        <v>21</v>
      </c>
      <c r="AA1919" t="s">
        <v>21</v>
      </c>
      <c r="AB1919" t="s">
        <v>21</v>
      </c>
      <c r="AC1919" t="s">
        <v>21</v>
      </c>
      <c r="AD1919" t="s">
        <v>21</v>
      </c>
      <c r="AE1919" t="s">
        <v>21</v>
      </c>
    </row>
    <row r="1920" spans="1:31" x14ac:dyDescent="0.25">
      <c r="A1920">
        <v>2090</v>
      </c>
      <c r="B1920" t="s">
        <v>244</v>
      </c>
      <c r="C1920" t="s">
        <v>245</v>
      </c>
      <c r="D1920">
        <v>53.73255539143279</v>
      </c>
      <c r="E1920">
        <v>55.729098966026591</v>
      </c>
      <c r="F1920">
        <v>72.335155096011817</v>
      </c>
      <c r="G1920">
        <v>46.393146233382573</v>
      </c>
      <c r="H1920">
        <v>44.945760709010337</v>
      </c>
      <c r="I1920">
        <v>5.7800000000000011</v>
      </c>
      <c r="J1920">
        <v>26.468</v>
      </c>
      <c r="K1920">
        <v>51.067999999999998</v>
      </c>
      <c r="L1920">
        <v>5.7800000000000011</v>
      </c>
      <c r="M1920">
        <v>5.7800000000000011</v>
      </c>
      <c r="N1920">
        <v>65653</v>
      </c>
      <c r="O1920">
        <v>58310.400000000001</v>
      </c>
      <c r="P1920">
        <v>29478.9</v>
      </c>
      <c r="Q1920">
        <v>60982.5</v>
      </c>
      <c r="R1920">
        <v>99529.7</v>
      </c>
      <c r="S1920">
        <v>64758.355547113948</v>
      </c>
      <c r="T1920">
        <v>57515.812153205996</v>
      </c>
      <c r="U1920">
        <v>29077.195060969301</v>
      </c>
      <c r="V1920">
        <v>60151.499811918366</v>
      </c>
      <c r="W1920">
        <v>98173.422388886829</v>
      </c>
      <c r="X1920" t="s">
        <v>21</v>
      </c>
      <c r="Y1920" t="s">
        <v>21</v>
      </c>
      <c r="Z1920" t="s">
        <v>21</v>
      </c>
      <c r="AA1920" t="s">
        <v>21</v>
      </c>
      <c r="AB1920" t="s">
        <v>21</v>
      </c>
      <c r="AC1920" t="s">
        <v>21</v>
      </c>
      <c r="AD1920" t="s">
        <v>21</v>
      </c>
      <c r="AE1920" t="s">
        <v>21</v>
      </c>
    </row>
    <row r="1921" spans="1:31" x14ac:dyDescent="0.25">
      <c r="A1921">
        <v>2095</v>
      </c>
      <c r="B1921" t="s">
        <v>244</v>
      </c>
      <c r="C1921" t="s">
        <v>245</v>
      </c>
      <c r="D1921">
        <v>51.85695716395864</v>
      </c>
      <c r="E1921">
        <v>54.26711964549483</v>
      </c>
      <c r="F1921">
        <v>72.288714918759226</v>
      </c>
      <c r="G1921">
        <v>44.136189069423928</v>
      </c>
      <c r="H1921">
        <v>43.350369276218608</v>
      </c>
      <c r="I1921">
        <v>4.8769999999999953</v>
      </c>
      <c r="J1921">
        <v>25.068999999999999</v>
      </c>
      <c r="K1921">
        <v>50.392000000000003</v>
      </c>
      <c r="L1921">
        <v>4.8769999999999953</v>
      </c>
      <c r="M1921">
        <v>4.8769999999999953</v>
      </c>
      <c r="N1921">
        <v>69373.899999999994</v>
      </c>
      <c r="O1921">
        <v>61704.2</v>
      </c>
      <c r="P1921">
        <v>29869.3</v>
      </c>
      <c r="Q1921">
        <v>64216.1</v>
      </c>
      <c r="R1921">
        <v>108214</v>
      </c>
      <c r="S1921">
        <v>68428.551351650778</v>
      </c>
      <c r="T1921">
        <v>60863.365304711566</v>
      </c>
      <c r="U1921">
        <v>29462.275133556894</v>
      </c>
      <c r="V1921">
        <v>63341.035986916424</v>
      </c>
      <c r="W1921">
        <v>106739.38262037361</v>
      </c>
      <c r="X1921" t="s">
        <v>21</v>
      </c>
      <c r="Y1921" t="s">
        <v>21</v>
      </c>
      <c r="Z1921" t="s">
        <v>21</v>
      </c>
      <c r="AA1921" t="s">
        <v>21</v>
      </c>
      <c r="AB1921" t="s">
        <v>21</v>
      </c>
      <c r="AC1921" t="s">
        <v>21</v>
      </c>
      <c r="AD1921" t="s">
        <v>21</v>
      </c>
      <c r="AE1921" t="s">
        <v>21</v>
      </c>
    </row>
    <row r="1922" spans="1:31" x14ac:dyDescent="0.25">
      <c r="A1922">
        <v>2100</v>
      </c>
      <c r="B1922" t="s">
        <v>244</v>
      </c>
      <c r="C1922" t="s">
        <v>245</v>
      </c>
      <c r="D1922">
        <v>50.147237813884793</v>
      </c>
      <c r="E1922">
        <v>52.867031019202358</v>
      </c>
      <c r="F1922">
        <v>72.328567208271792</v>
      </c>
      <c r="G1922">
        <v>41.930546528803553</v>
      </c>
      <c r="H1922">
        <v>41.897429837518473</v>
      </c>
      <c r="I1922">
        <v>4.1149999999999949</v>
      </c>
      <c r="J1922">
        <v>23.754999999999999</v>
      </c>
      <c r="K1922">
        <v>49.674999999999997</v>
      </c>
      <c r="L1922">
        <v>4.1149999999999949</v>
      </c>
      <c r="M1922">
        <v>4.1149999999999949</v>
      </c>
      <c r="N1922">
        <v>73215.8</v>
      </c>
      <c r="O1922">
        <v>65260.3</v>
      </c>
      <c r="P1922">
        <v>30224.6</v>
      </c>
      <c r="Q1922">
        <v>67603.600000000006</v>
      </c>
      <c r="R1922">
        <v>117626</v>
      </c>
      <c r="S1922">
        <v>72218.098305734486</v>
      </c>
      <c r="T1922">
        <v>64371.006816311834</v>
      </c>
      <c r="U1922">
        <v>29812.733509044527</v>
      </c>
      <c r="V1922">
        <v>66682.374987660471</v>
      </c>
      <c r="W1922">
        <v>116023.12658347411</v>
      </c>
      <c r="X1922" t="s">
        <v>21</v>
      </c>
      <c r="Y1922" t="s">
        <v>21</v>
      </c>
      <c r="Z1922" t="s">
        <v>21</v>
      </c>
      <c r="AA1922" t="s">
        <v>21</v>
      </c>
      <c r="AB1922" t="s">
        <v>21</v>
      </c>
      <c r="AC1922" t="s">
        <v>21</v>
      </c>
      <c r="AD1922" t="s">
        <v>21</v>
      </c>
      <c r="AE1922" t="s">
        <v>21</v>
      </c>
    </row>
    <row r="1923" spans="1:31" x14ac:dyDescent="0.25">
      <c r="A1923">
        <v>2020</v>
      </c>
      <c r="B1923" t="s">
        <v>246</v>
      </c>
      <c r="C1923" t="s">
        <v>247</v>
      </c>
      <c r="D1923">
        <v>2.0883748546668461</v>
      </c>
      <c r="E1923">
        <v>2.0883748546668461</v>
      </c>
      <c r="F1923">
        <v>2.0883748546668461</v>
      </c>
      <c r="G1923">
        <v>2.0883748546668461</v>
      </c>
      <c r="H1923">
        <v>2.0883748546668461</v>
      </c>
      <c r="I1923">
        <v>31.3</v>
      </c>
      <c r="J1923">
        <v>31.3</v>
      </c>
      <c r="K1923">
        <v>31.3</v>
      </c>
      <c r="L1923">
        <v>31.3</v>
      </c>
      <c r="M1923">
        <v>31.3</v>
      </c>
      <c r="N1923">
        <v>11766.2</v>
      </c>
      <c r="O1923">
        <v>11766.2</v>
      </c>
      <c r="P1923">
        <v>11766.2</v>
      </c>
      <c r="Q1923">
        <v>11766.2</v>
      </c>
      <c r="R1923">
        <v>11766.2</v>
      </c>
      <c r="S1923">
        <v>11605.863601639716</v>
      </c>
      <c r="T1923">
        <v>11605.863601639716</v>
      </c>
      <c r="U1923">
        <v>11605.863601639716</v>
      </c>
      <c r="V1923">
        <v>11605.863601639716</v>
      </c>
      <c r="W1923">
        <v>11605.863601639716</v>
      </c>
      <c r="X1923" t="s">
        <v>21</v>
      </c>
      <c r="Y1923" t="s">
        <v>21</v>
      </c>
      <c r="Z1923" t="s">
        <v>21</v>
      </c>
      <c r="AA1923" t="s">
        <v>21</v>
      </c>
      <c r="AB1923" t="s">
        <v>21</v>
      </c>
      <c r="AC1923" t="s">
        <v>21</v>
      </c>
      <c r="AD1923" t="s">
        <v>21</v>
      </c>
      <c r="AE1923" t="s">
        <v>21</v>
      </c>
    </row>
    <row r="1924" spans="1:31" x14ac:dyDescent="0.25">
      <c r="A1924">
        <v>2025</v>
      </c>
      <c r="B1924" t="s">
        <v>246</v>
      </c>
      <c r="C1924" t="s">
        <v>247</v>
      </c>
      <c r="D1924">
        <v>2.2310567502635639</v>
      </c>
      <c r="E1924">
        <v>2.2425693253472891</v>
      </c>
      <c r="F1924">
        <v>2.258093112519385</v>
      </c>
      <c r="G1924">
        <v>2.2539214263739251</v>
      </c>
      <c r="H1924">
        <v>2.220171366614121</v>
      </c>
      <c r="I1924">
        <v>27.074999999999999</v>
      </c>
      <c r="J1924">
        <v>29.593</v>
      </c>
      <c r="K1924">
        <v>31.241</v>
      </c>
      <c r="L1924">
        <v>27.074999999999999</v>
      </c>
      <c r="M1924">
        <v>27.074999999999999</v>
      </c>
      <c r="N1924">
        <v>13415.9</v>
      </c>
      <c r="O1924">
        <v>13347</v>
      </c>
      <c r="P1924">
        <v>13255.3</v>
      </c>
      <c r="Q1924">
        <v>13279.8</v>
      </c>
      <c r="R1924">
        <v>13481.7</v>
      </c>
      <c r="S1924">
        <v>13233.083365337852</v>
      </c>
      <c r="T1924">
        <v>13165.122256215709</v>
      </c>
      <c r="U1924">
        <v>13074.67183957564</v>
      </c>
      <c r="V1924">
        <v>13098.837981426041</v>
      </c>
      <c r="W1924">
        <v>13297.98671773607</v>
      </c>
      <c r="X1924" t="s">
        <v>21</v>
      </c>
      <c r="Y1924" t="s">
        <v>21</v>
      </c>
      <c r="Z1924" t="s">
        <v>21</v>
      </c>
      <c r="AA1924" t="s">
        <v>21</v>
      </c>
      <c r="AB1924" t="s">
        <v>21</v>
      </c>
      <c r="AC1924" t="s">
        <v>21</v>
      </c>
      <c r="AD1924" t="s">
        <v>21</v>
      </c>
      <c r="AE1924" t="s">
        <v>21</v>
      </c>
    </row>
    <row r="1925" spans="1:31" x14ac:dyDescent="0.25">
      <c r="A1925">
        <v>2030</v>
      </c>
      <c r="B1925" t="s">
        <v>246</v>
      </c>
      <c r="C1925" t="s">
        <v>247</v>
      </c>
      <c r="D1925">
        <v>2.347738651917378</v>
      </c>
      <c r="E1925">
        <v>2.3807918323057562</v>
      </c>
      <c r="F1925">
        <v>2.4233129820624288</v>
      </c>
      <c r="G1925">
        <v>2.4155283919463941</v>
      </c>
      <c r="H1925">
        <v>2.3239399017137572</v>
      </c>
      <c r="I1925">
        <v>23.480999999999991</v>
      </c>
      <c r="J1925">
        <v>27.94499999999999</v>
      </c>
      <c r="K1925">
        <v>31.18000000000001</v>
      </c>
      <c r="L1925">
        <v>23.480999999999991</v>
      </c>
      <c r="M1925">
        <v>23.480999999999991</v>
      </c>
      <c r="N1925">
        <v>15364.2</v>
      </c>
      <c r="O1925">
        <v>15128</v>
      </c>
      <c r="P1925">
        <v>14836.1</v>
      </c>
      <c r="Q1925">
        <v>14890.8</v>
      </c>
      <c r="R1925">
        <v>15553.8</v>
      </c>
      <c r="S1925">
        <v>15154.834147669842</v>
      </c>
      <c r="T1925">
        <v>14921.852812769253</v>
      </c>
      <c r="U1925">
        <v>14633.930494151635</v>
      </c>
      <c r="V1925">
        <v>14687.885104731915</v>
      </c>
      <c r="W1925">
        <v>15341.850494397833</v>
      </c>
      <c r="X1925">
        <v>81.050366558600146</v>
      </c>
      <c r="Y1925">
        <v>60.787774918950099</v>
      </c>
      <c r="Z1925">
        <v>1.2</v>
      </c>
      <c r="AA1925">
        <v>1.6</v>
      </c>
      <c r="AB1925">
        <v>3.8143556296825101</v>
      </c>
      <c r="AC1925">
        <v>3.7253378352784301</v>
      </c>
      <c r="AD1925">
        <v>330.49932356000011</v>
      </c>
      <c r="AE1925">
        <v>77.418413317152002</v>
      </c>
    </row>
    <row r="1926" spans="1:31" x14ac:dyDescent="0.25">
      <c r="A1926">
        <v>2035</v>
      </c>
      <c r="B1926" t="s">
        <v>246</v>
      </c>
      <c r="C1926" t="s">
        <v>247</v>
      </c>
      <c r="D1926">
        <v>2.4523121146579481</v>
      </c>
      <c r="E1926">
        <v>2.515145060405628</v>
      </c>
      <c r="F1926">
        <v>2.598229064951382</v>
      </c>
      <c r="G1926">
        <v>2.5865688025880238</v>
      </c>
      <c r="H1926">
        <v>2.4140527978278161</v>
      </c>
      <c r="I1926">
        <v>20.425999999999998</v>
      </c>
      <c r="J1926">
        <v>26.358000000000001</v>
      </c>
      <c r="K1926">
        <v>31.117000000000001</v>
      </c>
      <c r="L1926">
        <v>20.425999999999998</v>
      </c>
      <c r="M1926">
        <v>20.425999999999998</v>
      </c>
      <c r="N1926">
        <v>18073.3</v>
      </c>
      <c r="O1926">
        <v>17287.5</v>
      </c>
      <c r="P1926">
        <v>16361</v>
      </c>
      <c r="Q1926">
        <v>16593.2</v>
      </c>
      <c r="R1926">
        <v>18846.7</v>
      </c>
      <c r="S1926">
        <v>17827.017612442</v>
      </c>
      <c r="T1926">
        <v>17051.925601583058</v>
      </c>
      <c r="U1926">
        <v>16138.050890383247</v>
      </c>
      <c r="V1926">
        <v>16367.086732736832</v>
      </c>
      <c r="W1926">
        <v>18589.878596405229</v>
      </c>
      <c r="X1926" t="s">
        <v>21</v>
      </c>
      <c r="Y1926" t="s">
        <v>21</v>
      </c>
      <c r="Z1926" t="s">
        <v>21</v>
      </c>
      <c r="AA1926" t="s">
        <v>21</v>
      </c>
      <c r="AB1926" t="s">
        <v>21</v>
      </c>
      <c r="AC1926" t="s">
        <v>21</v>
      </c>
      <c r="AD1926" t="s">
        <v>21</v>
      </c>
      <c r="AE1926" t="s">
        <v>21</v>
      </c>
    </row>
    <row r="1927" spans="1:31" x14ac:dyDescent="0.25">
      <c r="A1927">
        <v>2040</v>
      </c>
      <c r="B1927" t="s">
        <v>246</v>
      </c>
      <c r="C1927" t="s">
        <v>247</v>
      </c>
      <c r="D1927">
        <v>2.546883120732518</v>
      </c>
      <c r="E1927">
        <v>2.6500091202649219</v>
      </c>
      <c r="F1927">
        <v>2.7894355023210049</v>
      </c>
      <c r="G1927">
        <v>2.771975157702987</v>
      </c>
      <c r="H1927">
        <v>2.4930475909427079</v>
      </c>
      <c r="I1927">
        <v>17.82599999999999</v>
      </c>
      <c r="J1927">
        <v>24.834</v>
      </c>
      <c r="K1927">
        <v>31.053000000000001</v>
      </c>
      <c r="L1927">
        <v>17.82599999999999</v>
      </c>
      <c r="M1927">
        <v>17.82599999999999</v>
      </c>
      <c r="N1927">
        <v>21282.799999999999</v>
      </c>
      <c r="O1927">
        <v>19470.2</v>
      </c>
      <c r="P1927">
        <v>17386.8</v>
      </c>
      <c r="Q1927">
        <v>17999.900000000001</v>
      </c>
      <c r="R1927">
        <v>23268.799999999999</v>
      </c>
      <c r="S1927">
        <v>20992.78219484436</v>
      </c>
      <c r="T1927">
        <v>19204.882247169484</v>
      </c>
      <c r="U1927">
        <v>17149.872454062432</v>
      </c>
      <c r="V1927">
        <v>17754.617824204477</v>
      </c>
      <c r="W1927">
        <v>22951.719244431861</v>
      </c>
      <c r="X1927" t="s">
        <v>21</v>
      </c>
      <c r="Y1927" t="s">
        <v>21</v>
      </c>
      <c r="Z1927" t="s">
        <v>21</v>
      </c>
      <c r="AA1927" t="s">
        <v>21</v>
      </c>
      <c r="AB1927" t="s">
        <v>21</v>
      </c>
      <c r="AC1927" t="s">
        <v>21</v>
      </c>
      <c r="AD1927" t="s">
        <v>21</v>
      </c>
      <c r="AE1927" t="s">
        <v>21</v>
      </c>
    </row>
    <row r="1928" spans="1:31" x14ac:dyDescent="0.25">
      <c r="A1928">
        <v>2045</v>
      </c>
      <c r="B1928" t="s">
        <v>246</v>
      </c>
      <c r="C1928" t="s">
        <v>247</v>
      </c>
      <c r="D1928">
        <v>2.6377414859723398</v>
      </c>
      <c r="E1928">
        <v>2.7851602432781402</v>
      </c>
      <c r="F1928">
        <v>2.9894008822489009</v>
      </c>
      <c r="G1928">
        <v>2.9628337947257641</v>
      </c>
      <c r="H1928">
        <v>2.5672441458167299</v>
      </c>
      <c r="I1928">
        <v>15.606999999999999</v>
      </c>
      <c r="J1928">
        <v>23.373000000000001</v>
      </c>
      <c r="K1928">
        <v>30.986999999999991</v>
      </c>
      <c r="L1928">
        <v>15.606999999999999</v>
      </c>
      <c r="M1928">
        <v>15.606999999999999</v>
      </c>
      <c r="N1928">
        <v>24909.599999999999</v>
      </c>
      <c r="O1928">
        <v>21732.7</v>
      </c>
      <c r="P1928">
        <v>18028.900000000001</v>
      </c>
      <c r="Q1928">
        <v>19212.3</v>
      </c>
      <c r="R1928">
        <v>28566.5</v>
      </c>
      <c r="S1928">
        <v>24570.160287212915</v>
      </c>
      <c r="T1928">
        <v>21436.55146906864</v>
      </c>
      <c r="U1928">
        <v>17783.222645170255</v>
      </c>
      <c r="V1928">
        <v>18950.496615201399</v>
      </c>
      <c r="W1928">
        <v>28177.22821099768</v>
      </c>
      <c r="X1928" t="s">
        <v>21</v>
      </c>
      <c r="Y1928" t="s">
        <v>21</v>
      </c>
      <c r="Z1928" t="s">
        <v>21</v>
      </c>
      <c r="AA1928" t="s">
        <v>21</v>
      </c>
      <c r="AB1928" t="s">
        <v>21</v>
      </c>
      <c r="AC1928" t="s">
        <v>21</v>
      </c>
      <c r="AD1928" t="s">
        <v>21</v>
      </c>
      <c r="AE1928" t="s">
        <v>21</v>
      </c>
    </row>
    <row r="1929" spans="1:31" x14ac:dyDescent="0.25">
      <c r="A1929">
        <v>2050</v>
      </c>
      <c r="B1929" t="s">
        <v>246</v>
      </c>
      <c r="C1929" t="s">
        <v>247</v>
      </c>
      <c r="D1929">
        <v>2.7194982230180198</v>
      </c>
      <c r="E1929">
        <v>2.9166422004999579</v>
      </c>
      <c r="F1929">
        <v>3.195709782473394</v>
      </c>
      <c r="G1929">
        <v>3.1580674276555731</v>
      </c>
      <c r="H1929">
        <v>2.6315130466728651</v>
      </c>
      <c r="I1929">
        <v>13.706</v>
      </c>
      <c r="J1929">
        <v>21.975999999999999</v>
      </c>
      <c r="K1929">
        <v>30.92</v>
      </c>
      <c r="L1929">
        <v>13.706</v>
      </c>
      <c r="M1929">
        <v>13.706</v>
      </c>
      <c r="N1929">
        <v>28841.5</v>
      </c>
      <c r="O1929">
        <v>24235.9</v>
      </c>
      <c r="P1929">
        <v>18589</v>
      </c>
      <c r="Q1929">
        <v>20501</v>
      </c>
      <c r="R1929">
        <v>34353.800000000003</v>
      </c>
      <c r="S1929">
        <v>28448.480823604208</v>
      </c>
      <c r="T1929">
        <v>23905.640704983765</v>
      </c>
      <c r="U1929">
        <v>18335.690239064494</v>
      </c>
      <c r="V1929">
        <v>20221.635676532424</v>
      </c>
      <c r="W1929">
        <v>33885.665465316793</v>
      </c>
      <c r="X1929">
        <v>96.247310288337658</v>
      </c>
      <c r="Y1929">
        <v>60.787774918950099</v>
      </c>
      <c r="Z1929">
        <v>1.2</v>
      </c>
      <c r="AA1929">
        <v>1.9</v>
      </c>
      <c r="AB1929">
        <v>3.7300950735364999</v>
      </c>
      <c r="AC1929">
        <v>3.8009305365908301</v>
      </c>
      <c r="AD1929">
        <v>340.21989189999999</v>
      </c>
      <c r="AE1929">
        <v>21.101035899024001</v>
      </c>
    </row>
    <row r="1930" spans="1:31" x14ac:dyDescent="0.25">
      <c r="A1930">
        <v>2055</v>
      </c>
      <c r="B1930" t="s">
        <v>246</v>
      </c>
      <c r="C1930" t="s">
        <v>247</v>
      </c>
      <c r="D1930">
        <v>2.781183555488898</v>
      </c>
      <c r="E1930">
        <v>3.0326131573271442</v>
      </c>
      <c r="F1930">
        <v>3.396718563441822</v>
      </c>
      <c r="G1930">
        <v>3.3466660017627632</v>
      </c>
      <c r="H1930">
        <v>2.675496364431786</v>
      </c>
      <c r="I1930">
        <v>12.071</v>
      </c>
      <c r="J1930">
        <v>20.643000000000001</v>
      </c>
      <c r="K1930">
        <v>30.850999999999999</v>
      </c>
      <c r="L1930">
        <v>12.071</v>
      </c>
      <c r="M1930">
        <v>12.071</v>
      </c>
      <c r="N1930">
        <v>33278.699999999997</v>
      </c>
      <c r="O1930">
        <v>27204.6</v>
      </c>
      <c r="P1930">
        <v>19269.8</v>
      </c>
      <c r="Q1930">
        <v>22079.200000000001</v>
      </c>
      <c r="R1930">
        <v>40964.800000000003</v>
      </c>
      <c r="S1930">
        <v>32825.215705995775</v>
      </c>
      <c r="T1930">
        <v>26833.886636056479</v>
      </c>
      <c r="U1930">
        <v>19007.21307056458</v>
      </c>
      <c r="V1930">
        <v>21778.329760952864</v>
      </c>
      <c r="W1930">
        <v>40406.578272377708</v>
      </c>
      <c r="X1930" t="s">
        <v>21</v>
      </c>
      <c r="Y1930" t="s">
        <v>21</v>
      </c>
      <c r="Z1930" t="s">
        <v>21</v>
      </c>
      <c r="AA1930" t="s">
        <v>21</v>
      </c>
      <c r="AB1930" t="s">
        <v>21</v>
      </c>
      <c r="AC1930" t="s">
        <v>21</v>
      </c>
      <c r="AD1930" t="s">
        <v>21</v>
      </c>
      <c r="AE1930" t="s">
        <v>21</v>
      </c>
    </row>
    <row r="1931" spans="1:31" x14ac:dyDescent="0.25">
      <c r="A1931">
        <v>2060</v>
      </c>
      <c r="B1931" t="s">
        <v>246</v>
      </c>
      <c r="C1931" t="s">
        <v>247</v>
      </c>
      <c r="D1931">
        <v>2.8155454625500349</v>
      </c>
      <c r="E1931">
        <v>3.1247220694022939</v>
      </c>
      <c r="F1931">
        <v>3.5845576029680388</v>
      </c>
      <c r="G1931">
        <v>3.5211434981849292</v>
      </c>
      <c r="H1931">
        <v>2.692582695809171</v>
      </c>
      <c r="I1931">
        <v>10.65900000000001</v>
      </c>
      <c r="J1931">
        <v>19.373000000000001</v>
      </c>
      <c r="K1931">
        <v>30.78</v>
      </c>
      <c r="L1931">
        <v>10.65900000000001</v>
      </c>
      <c r="M1931">
        <v>10.65900000000001</v>
      </c>
      <c r="N1931">
        <v>38484</v>
      </c>
      <c r="O1931">
        <v>30794.5</v>
      </c>
      <c r="P1931">
        <v>20094.099999999999</v>
      </c>
      <c r="Q1931">
        <v>23992</v>
      </c>
      <c r="R1931">
        <v>48874.6</v>
      </c>
      <c r="S1931">
        <v>37959.583794725804</v>
      </c>
      <c r="T1931">
        <v>30374.867559678925</v>
      </c>
      <c r="U1931">
        <v>19820.280447188434</v>
      </c>
      <c r="V1931">
        <v>23665.064296930192</v>
      </c>
      <c r="W1931">
        <v>48208.592509450827</v>
      </c>
      <c r="X1931" t="s">
        <v>21</v>
      </c>
      <c r="Y1931" t="s">
        <v>21</v>
      </c>
      <c r="Z1931" t="s">
        <v>21</v>
      </c>
      <c r="AA1931" t="s">
        <v>21</v>
      </c>
      <c r="AB1931" t="s">
        <v>21</v>
      </c>
      <c r="AC1931" t="s">
        <v>21</v>
      </c>
      <c r="AD1931" t="s">
        <v>21</v>
      </c>
      <c r="AE1931" t="s">
        <v>21</v>
      </c>
    </row>
    <row r="1932" spans="1:31" x14ac:dyDescent="0.25">
      <c r="A1932">
        <v>2065</v>
      </c>
      <c r="B1932" t="s">
        <v>246</v>
      </c>
      <c r="C1932" t="s">
        <v>247</v>
      </c>
      <c r="D1932">
        <v>2.8308736120270348</v>
      </c>
      <c r="E1932">
        <v>3.1995809793486072</v>
      </c>
      <c r="F1932">
        <v>3.7640149098709692</v>
      </c>
      <c r="G1932">
        <v>3.687023804783645</v>
      </c>
      <c r="H1932">
        <v>2.6926236134970338</v>
      </c>
      <c r="I1932">
        <v>9.4350000000000023</v>
      </c>
      <c r="J1932">
        <v>18.16500000000001</v>
      </c>
      <c r="K1932">
        <v>30.70699999999999</v>
      </c>
      <c r="L1932">
        <v>9.4350000000000023</v>
      </c>
      <c r="M1932">
        <v>9.4350000000000023</v>
      </c>
      <c r="N1932">
        <v>44478.3</v>
      </c>
      <c r="O1932">
        <v>35009.699999999997</v>
      </c>
      <c r="P1932">
        <v>21014.3</v>
      </c>
      <c r="Q1932">
        <v>26221.7</v>
      </c>
      <c r="R1932">
        <v>58249.9</v>
      </c>
      <c r="S1932">
        <v>43872.200288352375</v>
      </c>
      <c r="T1932">
        <v>34532.627605711772</v>
      </c>
      <c r="U1932">
        <v>20727.941007626712</v>
      </c>
      <c r="V1932">
        <v>25864.380479943917</v>
      </c>
      <c r="W1932">
        <v>57456.136578432561</v>
      </c>
      <c r="X1932" t="s">
        <v>21</v>
      </c>
      <c r="Y1932" t="s">
        <v>21</v>
      </c>
      <c r="Z1932" t="s">
        <v>21</v>
      </c>
      <c r="AA1932" t="s">
        <v>21</v>
      </c>
      <c r="AB1932" t="s">
        <v>21</v>
      </c>
      <c r="AC1932" t="s">
        <v>21</v>
      </c>
      <c r="AD1932" t="s">
        <v>21</v>
      </c>
      <c r="AE1932" t="s">
        <v>21</v>
      </c>
    </row>
    <row r="1933" spans="1:31" x14ac:dyDescent="0.25">
      <c r="A1933">
        <v>2070</v>
      </c>
      <c r="B1933" t="s">
        <v>246</v>
      </c>
      <c r="C1933" t="s">
        <v>247</v>
      </c>
      <c r="D1933">
        <v>2.8305539425905999</v>
      </c>
      <c r="E1933">
        <v>3.259901962664784</v>
      </c>
      <c r="F1933">
        <v>3.936993795975134</v>
      </c>
      <c r="G1933">
        <v>3.8458758591529278</v>
      </c>
      <c r="H1933">
        <v>2.679187907083723</v>
      </c>
      <c r="I1933">
        <v>8.3689999999999998</v>
      </c>
      <c r="J1933">
        <v>17.019000000000009</v>
      </c>
      <c r="K1933">
        <v>30.632999999999999</v>
      </c>
      <c r="L1933">
        <v>8.3689999999999998</v>
      </c>
      <c r="M1933">
        <v>8.3689999999999998</v>
      </c>
      <c r="N1933">
        <v>51014.3</v>
      </c>
      <c r="O1933">
        <v>39683.199999999997</v>
      </c>
      <c r="P1933">
        <v>21920.9</v>
      </c>
      <c r="Q1933">
        <v>28666.799999999999</v>
      </c>
      <c r="R1933">
        <v>68886.100000000006</v>
      </c>
      <c r="S1933">
        <v>50319.135110156967</v>
      </c>
      <c r="T1933">
        <v>39142.442460317608</v>
      </c>
      <c r="U1933">
        <v>21622.186893405182</v>
      </c>
      <c r="V1933">
        <v>28276.161436613806</v>
      </c>
      <c r="W1933">
        <v>67947.398535543645</v>
      </c>
      <c r="X1933" t="s">
        <v>21</v>
      </c>
      <c r="Y1933" t="s">
        <v>21</v>
      </c>
      <c r="Z1933" t="s">
        <v>21</v>
      </c>
      <c r="AA1933" t="s">
        <v>21</v>
      </c>
      <c r="AB1933" t="s">
        <v>21</v>
      </c>
      <c r="AC1933" t="s">
        <v>21</v>
      </c>
      <c r="AD1933" t="s">
        <v>21</v>
      </c>
      <c r="AE1933" t="s">
        <v>21</v>
      </c>
    </row>
    <row r="1934" spans="1:31" x14ac:dyDescent="0.25">
      <c r="A1934">
        <v>2075</v>
      </c>
      <c r="B1934" t="s">
        <v>246</v>
      </c>
      <c r="C1934" t="s">
        <v>247</v>
      </c>
      <c r="D1934">
        <v>2.8183035704475858</v>
      </c>
      <c r="E1934">
        <v>3.3095670849868801</v>
      </c>
      <c r="F1934">
        <v>4.1067990039143831</v>
      </c>
      <c r="G1934">
        <v>4.0007167014338396</v>
      </c>
      <c r="H1934">
        <v>2.6561116098064428</v>
      </c>
      <c r="I1934">
        <v>7.438999999999993</v>
      </c>
      <c r="J1934">
        <v>15.93300000000001</v>
      </c>
      <c r="K1934">
        <v>30.556000000000001</v>
      </c>
      <c r="L1934">
        <v>7.438999999999993</v>
      </c>
      <c r="M1934">
        <v>7.438999999999993</v>
      </c>
      <c r="N1934">
        <v>57953</v>
      </c>
      <c r="O1934">
        <v>44725.7</v>
      </c>
      <c r="P1934">
        <v>22770.1</v>
      </c>
      <c r="Q1934">
        <v>31289.5</v>
      </c>
      <c r="R1934">
        <v>80687.3</v>
      </c>
      <c r="S1934">
        <v>57163.282394131187</v>
      </c>
      <c r="T1934">
        <v>44116.229002384571</v>
      </c>
      <c r="U1934">
        <v>22459.814961134132</v>
      </c>
      <c r="V1934">
        <v>30863.122262370674</v>
      </c>
      <c r="W1934">
        <v>79587.785196969635</v>
      </c>
      <c r="X1934" t="s">
        <v>21</v>
      </c>
      <c r="Y1934" t="s">
        <v>21</v>
      </c>
      <c r="Z1934" t="s">
        <v>21</v>
      </c>
      <c r="AA1934" t="s">
        <v>21</v>
      </c>
      <c r="AB1934" t="s">
        <v>21</v>
      </c>
      <c r="AC1934" t="s">
        <v>21</v>
      </c>
      <c r="AD1934" t="s">
        <v>21</v>
      </c>
      <c r="AE1934" t="s">
        <v>21</v>
      </c>
    </row>
    <row r="1935" spans="1:31" x14ac:dyDescent="0.25">
      <c r="A1935">
        <v>2080</v>
      </c>
      <c r="B1935" t="s">
        <v>246</v>
      </c>
      <c r="C1935" t="s">
        <v>247</v>
      </c>
      <c r="D1935">
        <v>2.797639498737635</v>
      </c>
      <c r="E1935">
        <v>3.3531437832226572</v>
      </c>
      <c r="F1935">
        <v>4.2780056426629587</v>
      </c>
      <c r="G1935">
        <v>4.156094588367961</v>
      </c>
      <c r="H1935">
        <v>2.6268880692665411</v>
      </c>
      <c r="I1935">
        <v>6.6239999999999952</v>
      </c>
      <c r="J1935">
        <v>14.904999999999999</v>
      </c>
      <c r="K1935">
        <v>30.477999999999991</v>
      </c>
      <c r="L1935">
        <v>6.6239999999999952</v>
      </c>
      <c r="M1935">
        <v>6.6239999999999952</v>
      </c>
      <c r="N1935">
        <v>65282.9</v>
      </c>
      <c r="O1935">
        <v>50121.5</v>
      </c>
      <c r="P1935">
        <v>23551.1</v>
      </c>
      <c r="Q1935">
        <v>34082</v>
      </c>
      <c r="R1935">
        <v>93720.5</v>
      </c>
      <c r="S1935">
        <v>64393.298849202401</v>
      </c>
      <c r="T1935">
        <v>49438.501173665667</v>
      </c>
      <c r="U1935">
        <v>23230.17238093667</v>
      </c>
      <c r="V1935">
        <v>33617.569246747866</v>
      </c>
      <c r="W1935">
        <v>92443.38356287287</v>
      </c>
      <c r="X1935" t="s">
        <v>21</v>
      </c>
      <c r="Y1935" t="s">
        <v>21</v>
      </c>
      <c r="Z1935" t="s">
        <v>21</v>
      </c>
      <c r="AA1935" t="s">
        <v>21</v>
      </c>
      <c r="AB1935" t="s">
        <v>21</v>
      </c>
      <c r="AC1935" t="s">
        <v>21</v>
      </c>
      <c r="AD1935" t="s">
        <v>21</v>
      </c>
      <c r="AE1935" t="s">
        <v>21</v>
      </c>
    </row>
    <row r="1936" spans="1:31" x14ac:dyDescent="0.25">
      <c r="A1936">
        <v>2085</v>
      </c>
      <c r="B1936" t="s">
        <v>246</v>
      </c>
      <c r="C1936" t="s">
        <v>247</v>
      </c>
      <c r="D1936">
        <v>2.7707911021104361</v>
      </c>
      <c r="E1936">
        <v>3.3931158888932069</v>
      </c>
      <c r="F1936">
        <v>4.4523910742874309</v>
      </c>
      <c r="G1936">
        <v>4.314211403033446</v>
      </c>
      <c r="H1936">
        <v>2.5937664796187661</v>
      </c>
      <c r="I1936">
        <v>5.9069999999999956</v>
      </c>
      <c r="J1936">
        <v>13.933999999999999</v>
      </c>
      <c r="K1936">
        <v>30.397000000000009</v>
      </c>
      <c r="L1936">
        <v>5.9069999999999956</v>
      </c>
      <c r="M1936">
        <v>5.9069999999999956</v>
      </c>
      <c r="N1936">
        <v>73024.3</v>
      </c>
      <c r="O1936">
        <v>55877.2</v>
      </c>
      <c r="P1936">
        <v>24260</v>
      </c>
      <c r="Q1936">
        <v>37037.9</v>
      </c>
      <c r="R1936">
        <v>108103</v>
      </c>
      <c r="S1936">
        <v>72029.20785004666</v>
      </c>
      <c r="T1936">
        <v>55115.769036863443</v>
      </c>
      <c r="U1936">
        <v>23929.412297579463</v>
      </c>
      <c r="V1936">
        <v>36533.189601670172</v>
      </c>
      <c r="W1936">
        <v>106629.89520219425</v>
      </c>
      <c r="X1936" t="s">
        <v>21</v>
      </c>
      <c r="Y1936" t="s">
        <v>21</v>
      </c>
      <c r="Z1936" t="s">
        <v>21</v>
      </c>
      <c r="AA1936" t="s">
        <v>21</v>
      </c>
      <c r="AB1936" t="s">
        <v>21</v>
      </c>
      <c r="AC1936" t="s">
        <v>21</v>
      </c>
      <c r="AD1936" t="s">
        <v>21</v>
      </c>
      <c r="AE1936" t="s">
        <v>21</v>
      </c>
    </row>
    <row r="1937" spans="1:31" x14ac:dyDescent="0.25">
      <c r="A1937">
        <v>2090</v>
      </c>
      <c r="B1937" t="s">
        <v>246</v>
      </c>
      <c r="C1937" t="s">
        <v>247</v>
      </c>
      <c r="D1937">
        <v>2.7384188176216622</v>
      </c>
      <c r="E1937">
        <v>3.4267981787324868</v>
      </c>
      <c r="F1937">
        <v>4.6240650697520724</v>
      </c>
      <c r="G1937">
        <v>4.4698674023772664</v>
      </c>
      <c r="H1937">
        <v>2.55752747362689</v>
      </c>
      <c r="I1937">
        <v>5.2759999999999962</v>
      </c>
      <c r="J1937">
        <v>13.018000000000001</v>
      </c>
      <c r="K1937">
        <v>30.315000000000001</v>
      </c>
      <c r="L1937">
        <v>5.2759999999999962</v>
      </c>
      <c r="M1937">
        <v>5.2759999999999962</v>
      </c>
      <c r="N1937">
        <v>81280.2</v>
      </c>
      <c r="O1937">
        <v>62085.5</v>
      </c>
      <c r="P1937">
        <v>24933.7</v>
      </c>
      <c r="Q1937">
        <v>40212.6</v>
      </c>
      <c r="R1937">
        <v>124092</v>
      </c>
      <c r="S1937">
        <v>80172.6058297493</v>
      </c>
      <c r="T1937">
        <v>61239.46938175473</v>
      </c>
      <c r="U1937">
        <v>24593.931879808617</v>
      </c>
      <c r="V1937">
        <v>39664.628398913599</v>
      </c>
      <c r="W1937">
        <v>122401.01528570613</v>
      </c>
      <c r="X1937" t="s">
        <v>21</v>
      </c>
      <c r="Y1937" t="s">
        <v>21</v>
      </c>
      <c r="Z1937" t="s">
        <v>21</v>
      </c>
      <c r="AA1937" t="s">
        <v>21</v>
      </c>
      <c r="AB1937" t="s">
        <v>21</v>
      </c>
      <c r="AC1937" t="s">
        <v>21</v>
      </c>
      <c r="AD1937" t="s">
        <v>21</v>
      </c>
      <c r="AE1937" t="s">
        <v>21</v>
      </c>
    </row>
    <row r="1938" spans="1:31" x14ac:dyDescent="0.25">
      <c r="A1938">
        <v>2095</v>
      </c>
      <c r="B1938" t="s">
        <v>246</v>
      </c>
      <c r="C1938" t="s">
        <v>247</v>
      </c>
      <c r="D1938">
        <v>2.7011210664563161</v>
      </c>
      <c r="E1938">
        <v>3.4514466102981558</v>
      </c>
      <c r="F1938">
        <v>4.7887945663796261</v>
      </c>
      <c r="G1938">
        <v>4.6186351647048083</v>
      </c>
      <c r="H1938">
        <v>2.5187841772699899</v>
      </c>
      <c r="I1938">
        <v>4.7180000000000044</v>
      </c>
      <c r="J1938">
        <v>12.154999999999999</v>
      </c>
      <c r="K1938">
        <v>30.23</v>
      </c>
      <c r="L1938">
        <v>4.7180000000000044</v>
      </c>
      <c r="M1938">
        <v>4.7180000000000044</v>
      </c>
      <c r="N1938">
        <v>90108.7</v>
      </c>
      <c r="O1938">
        <v>68812.2</v>
      </c>
      <c r="P1938">
        <v>25592.2</v>
      </c>
      <c r="Q1938">
        <v>43650.3</v>
      </c>
      <c r="R1938">
        <v>141903</v>
      </c>
      <c r="S1938">
        <v>88880.801067555585</v>
      </c>
      <c r="T1938">
        <v>67874.505560737729</v>
      </c>
      <c r="U1938">
        <v>25243.458590359158</v>
      </c>
      <c r="V1938">
        <v>43055.483331122545</v>
      </c>
      <c r="W1938">
        <v>139969.30722437834</v>
      </c>
      <c r="X1938" t="s">
        <v>21</v>
      </c>
      <c r="Y1938" t="s">
        <v>21</v>
      </c>
      <c r="Z1938" t="s">
        <v>21</v>
      </c>
      <c r="AA1938" t="s">
        <v>21</v>
      </c>
      <c r="AB1938" t="s">
        <v>21</v>
      </c>
      <c r="AC1938" t="s">
        <v>21</v>
      </c>
      <c r="AD1938" t="s">
        <v>21</v>
      </c>
      <c r="AE1938" t="s">
        <v>21</v>
      </c>
    </row>
    <row r="1939" spans="1:31" x14ac:dyDescent="0.25">
      <c r="A1939">
        <v>2100</v>
      </c>
      <c r="B1939" t="s">
        <v>246</v>
      </c>
      <c r="C1939" t="s">
        <v>247</v>
      </c>
      <c r="D1939">
        <v>2.656024659719733</v>
      </c>
      <c r="E1939">
        <v>3.4622648633659399</v>
      </c>
      <c r="F1939">
        <v>4.9422295024791092</v>
      </c>
      <c r="G1939">
        <v>4.756248381717433</v>
      </c>
      <c r="H1939">
        <v>2.4747733679395361</v>
      </c>
      <c r="I1939">
        <v>4.2240000000000038</v>
      </c>
      <c r="J1939">
        <v>11.343</v>
      </c>
      <c r="K1939">
        <v>30.144000000000009</v>
      </c>
      <c r="L1939">
        <v>4.2240000000000038</v>
      </c>
      <c r="M1939">
        <v>4.2240000000000038</v>
      </c>
      <c r="N1939">
        <v>99621.2</v>
      </c>
      <c r="O1939">
        <v>76162.2</v>
      </c>
      <c r="P1939">
        <v>26266</v>
      </c>
      <c r="Q1939">
        <v>47424.9</v>
      </c>
      <c r="R1939">
        <v>161858</v>
      </c>
      <c r="S1939">
        <v>98263.675530899549</v>
      </c>
      <c r="T1939">
        <v>75124.348115857647</v>
      </c>
      <c r="U1939">
        <v>25908.076809901984</v>
      </c>
      <c r="V1939">
        <v>46778.647373102896</v>
      </c>
      <c r="W1939">
        <v>159652.38316824471</v>
      </c>
      <c r="X1939" t="s">
        <v>21</v>
      </c>
      <c r="Y1939" t="s">
        <v>21</v>
      </c>
      <c r="Z1939" t="s">
        <v>21</v>
      </c>
      <c r="AA1939" t="s">
        <v>21</v>
      </c>
      <c r="AB1939" t="s">
        <v>21</v>
      </c>
      <c r="AC1939" t="s">
        <v>21</v>
      </c>
      <c r="AD1939" t="s">
        <v>21</v>
      </c>
      <c r="AE1939" t="s">
        <v>21</v>
      </c>
    </row>
    <row r="1940" spans="1:31" x14ac:dyDescent="0.25">
      <c r="A1940">
        <v>2020</v>
      </c>
      <c r="B1940" t="s">
        <v>248</v>
      </c>
      <c r="C1940" t="s">
        <v>249</v>
      </c>
      <c r="D1940">
        <v>45.611006517016648</v>
      </c>
      <c r="E1940">
        <v>45.611006517016648</v>
      </c>
      <c r="F1940">
        <v>45.611006517016648</v>
      </c>
      <c r="G1940">
        <v>45.611006517016648</v>
      </c>
      <c r="H1940">
        <v>45.611006517016648</v>
      </c>
      <c r="I1940">
        <v>32.5</v>
      </c>
      <c r="J1940">
        <v>32.5</v>
      </c>
      <c r="K1940">
        <v>32.5</v>
      </c>
      <c r="L1940">
        <v>32.5</v>
      </c>
      <c r="M1940">
        <v>32.5</v>
      </c>
      <c r="N1940">
        <v>18032.7</v>
      </c>
      <c r="O1940">
        <v>18032.7</v>
      </c>
      <c r="P1940">
        <v>18032.7</v>
      </c>
      <c r="Q1940">
        <v>18032.7</v>
      </c>
      <c r="R1940">
        <v>18032.7</v>
      </c>
      <c r="S1940">
        <v>17786.970863089908</v>
      </c>
      <c r="T1940">
        <v>17786.970863089908</v>
      </c>
      <c r="U1940">
        <v>17786.970863089908</v>
      </c>
      <c r="V1940">
        <v>17786.970863089908</v>
      </c>
      <c r="W1940">
        <v>17786.970863089908</v>
      </c>
      <c r="X1940" t="s">
        <v>21</v>
      </c>
      <c r="Y1940" t="s">
        <v>21</v>
      </c>
      <c r="Z1940" t="s">
        <v>21</v>
      </c>
      <c r="AA1940" t="s">
        <v>21</v>
      </c>
      <c r="AB1940" t="s">
        <v>21</v>
      </c>
      <c r="AC1940" t="s">
        <v>21</v>
      </c>
      <c r="AD1940" t="s">
        <v>21</v>
      </c>
      <c r="AE1940" t="s">
        <v>21</v>
      </c>
    </row>
    <row r="1941" spans="1:31" x14ac:dyDescent="0.25">
      <c r="A1941">
        <v>2025</v>
      </c>
      <c r="B1941" t="s">
        <v>248</v>
      </c>
      <c r="C1941" t="s">
        <v>249</v>
      </c>
      <c r="D1941">
        <v>46.9913830557567</v>
      </c>
      <c r="E1941">
        <v>46.966473569876747</v>
      </c>
      <c r="F1941">
        <v>47.132367849384522</v>
      </c>
      <c r="G1941">
        <v>46.843084721216442</v>
      </c>
      <c r="H1941">
        <v>46.762635771180292</v>
      </c>
      <c r="I1941">
        <v>28.09</v>
      </c>
      <c r="J1941">
        <v>30.760000000000009</v>
      </c>
      <c r="K1941">
        <v>32.424000000000007</v>
      </c>
      <c r="L1941">
        <v>28.09</v>
      </c>
      <c r="M1941">
        <v>28.09</v>
      </c>
      <c r="N1941">
        <v>23484.1</v>
      </c>
      <c r="O1941">
        <v>23496.799999999999</v>
      </c>
      <c r="P1941">
        <v>23413.9</v>
      </c>
      <c r="Q1941">
        <v>23558.400000000001</v>
      </c>
      <c r="R1941">
        <v>23599</v>
      </c>
      <c r="S1941">
        <v>23164.085380774355</v>
      </c>
      <c r="T1941">
        <v>23176.612319611093</v>
      </c>
      <c r="U1941">
        <v>23094.841986574436</v>
      </c>
      <c r="V1941">
        <v>23237.372904834956</v>
      </c>
      <c r="W1941">
        <v>23277.419654187044</v>
      </c>
      <c r="X1941" t="s">
        <v>21</v>
      </c>
      <c r="Y1941" t="s">
        <v>21</v>
      </c>
      <c r="Z1941" t="s">
        <v>21</v>
      </c>
      <c r="AA1941" t="s">
        <v>21</v>
      </c>
      <c r="AB1941" t="s">
        <v>21</v>
      </c>
      <c r="AC1941" t="s">
        <v>21</v>
      </c>
      <c r="AD1941" t="s">
        <v>21</v>
      </c>
      <c r="AE1941" t="s">
        <v>21</v>
      </c>
    </row>
    <row r="1942" spans="1:31" x14ac:dyDescent="0.25">
      <c r="A1942">
        <v>2030</v>
      </c>
      <c r="B1942" t="s">
        <v>248</v>
      </c>
      <c r="C1942" t="s">
        <v>249</v>
      </c>
      <c r="D1942">
        <v>46.503041274438807</v>
      </c>
      <c r="E1942">
        <v>46.437581462708181</v>
      </c>
      <c r="F1942">
        <v>46.807096307023834</v>
      </c>
      <c r="G1942">
        <v>46.102751629254158</v>
      </c>
      <c r="H1942">
        <v>46.081824764663288</v>
      </c>
      <c r="I1942">
        <v>24.321000000000002</v>
      </c>
      <c r="J1942">
        <v>29.096999999999991</v>
      </c>
      <c r="K1942">
        <v>32.343999999999987</v>
      </c>
      <c r="L1942">
        <v>24.321000000000002</v>
      </c>
      <c r="M1942">
        <v>24.321000000000002</v>
      </c>
      <c r="N1942">
        <v>27446.3</v>
      </c>
      <c r="O1942">
        <v>27447.1</v>
      </c>
      <c r="P1942">
        <v>27181.1</v>
      </c>
      <c r="Q1942">
        <v>27658.9</v>
      </c>
      <c r="R1942">
        <v>27756.400000000001</v>
      </c>
      <c r="S1942">
        <v>27072.2930232092</v>
      </c>
      <c r="T1942">
        <v>27073.082121718599</v>
      </c>
      <c r="U1942">
        <v>26810.706867342833</v>
      </c>
      <c r="V1942">
        <v>27281.995952082467</v>
      </c>
      <c r="W1942">
        <v>27378.167332915691</v>
      </c>
      <c r="X1942">
        <v>51.157274823187706</v>
      </c>
      <c r="Y1942">
        <v>42.022047176189901</v>
      </c>
      <c r="Z1942">
        <v>2.2999999999999998</v>
      </c>
      <c r="AA1942">
        <v>2.8</v>
      </c>
      <c r="AB1942">
        <v>0.79192816916666697</v>
      </c>
      <c r="AC1942">
        <v>0.73523079766666699</v>
      </c>
      <c r="AD1942">
        <v>1189.8886143899999</v>
      </c>
      <c r="AE1942">
        <v>0</v>
      </c>
    </row>
    <row r="1943" spans="1:31" x14ac:dyDescent="0.25">
      <c r="A1943">
        <v>2035</v>
      </c>
      <c r="B1943" t="s">
        <v>248</v>
      </c>
      <c r="C1943" t="s">
        <v>249</v>
      </c>
      <c r="D1943">
        <v>46.012527154236061</v>
      </c>
      <c r="E1943">
        <v>45.90499637943519</v>
      </c>
      <c r="F1943">
        <v>46.51028240405504</v>
      </c>
      <c r="G1943">
        <v>45.271107892831267</v>
      </c>
      <c r="H1943">
        <v>45.448153511947872</v>
      </c>
      <c r="I1943">
        <v>21.108999999999991</v>
      </c>
      <c r="J1943">
        <v>27.510999999999999</v>
      </c>
      <c r="K1943">
        <v>32.259</v>
      </c>
      <c r="L1943">
        <v>21.108999999999991</v>
      </c>
      <c r="M1943">
        <v>21.108999999999991</v>
      </c>
      <c r="N1943">
        <v>31447.7</v>
      </c>
      <c r="O1943">
        <v>31070.6</v>
      </c>
      <c r="P1943">
        <v>30079.599999999999</v>
      </c>
      <c r="Q1943">
        <v>31609.3</v>
      </c>
      <c r="R1943">
        <v>32574.2</v>
      </c>
      <c r="S1943">
        <v>31019.166492604687</v>
      </c>
      <c r="T1943">
        <v>30647.205182735877</v>
      </c>
      <c r="U1943">
        <v>29669.709404215628</v>
      </c>
      <c r="V1943">
        <v>31178.564391503649</v>
      </c>
      <c r="W1943">
        <v>32130.315831154698</v>
      </c>
      <c r="X1943" t="s">
        <v>21</v>
      </c>
      <c r="Y1943" t="s">
        <v>21</v>
      </c>
      <c r="Z1943" t="s">
        <v>21</v>
      </c>
      <c r="AA1943" t="s">
        <v>21</v>
      </c>
      <c r="AB1943" t="s">
        <v>21</v>
      </c>
      <c r="AC1943" t="s">
        <v>21</v>
      </c>
      <c r="AD1943" t="s">
        <v>21</v>
      </c>
      <c r="AE1943" t="s">
        <v>21</v>
      </c>
    </row>
    <row r="1944" spans="1:31" x14ac:dyDescent="0.25">
      <c r="A1944">
        <v>2040</v>
      </c>
      <c r="B1944" t="s">
        <v>248</v>
      </c>
      <c r="C1944" t="s">
        <v>249</v>
      </c>
      <c r="D1944">
        <v>45.575090514120127</v>
      </c>
      <c r="E1944">
        <v>45.438667632150633</v>
      </c>
      <c r="F1944">
        <v>46.325778421433753</v>
      </c>
      <c r="G1944">
        <v>44.410209992758872</v>
      </c>
      <c r="H1944">
        <v>44.9195510499638</v>
      </c>
      <c r="I1944">
        <v>18.370999999999999</v>
      </c>
      <c r="J1944">
        <v>26</v>
      </c>
      <c r="K1944">
        <v>32.168000000000013</v>
      </c>
      <c r="L1944">
        <v>18.370999999999999</v>
      </c>
      <c r="M1944">
        <v>18.370999999999999</v>
      </c>
      <c r="N1944">
        <v>35078.199999999997</v>
      </c>
      <c r="O1944">
        <v>34047.599999999999</v>
      </c>
      <c r="P1944">
        <v>31900.400000000001</v>
      </c>
      <c r="Q1944">
        <v>34991.1</v>
      </c>
      <c r="R1944">
        <v>37577.800000000003</v>
      </c>
      <c r="S1944">
        <v>34600.194165579218</v>
      </c>
      <c r="T1944">
        <v>33583.638010843628</v>
      </c>
      <c r="U1944">
        <v>31465.697611611868</v>
      </c>
      <c r="V1944">
        <v>34514.28106536821</v>
      </c>
      <c r="W1944">
        <v>37065.732458202045</v>
      </c>
      <c r="X1944" t="s">
        <v>21</v>
      </c>
      <c r="Y1944" t="s">
        <v>21</v>
      </c>
      <c r="Z1944" t="s">
        <v>21</v>
      </c>
      <c r="AA1944" t="s">
        <v>21</v>
      </c>
      <c r="AB1944" t="s">
        <v>21</v>
      </c>
      <c r="AC1944" t="s">
        <v>21</v>
      </c>
      <c r="AD1944" t="s">
        <v>21</v>
      </c>
      <c r="AE1944" t="s">
        <v>21</v>
      </c>
    </row>
    <row r="1945" spans="1:31" x14ac:dyDescent="0.25">
      <c r="A1945">
        <v>2045</v>
      </c>
      <c r="B1945" t="s">
        <v>248</v>
      </c>
      <c r="C1945" t="s">
        <v>249</v>
      </c>
      <c r="D1945">
        <v>45.192541636495292</v>
      </c>
      <c r="E1945">
        <v>45.023026792179579</v>
      </c>
      <c r="F1945">
        <v>46.174149167270023</v>
      </c>
      <c r="G1945">
        <v>43.584648805213611</v>
      </c>
      <c r="H1945">
        <v>44.497900072411298</v>
      </c>
      <c r="I1945">
        <v>16.033000000000001</v>
      </c>
      <c r="J1945">
        <v>24.562999999999999</v>
      </c>
      <c r="K1945">
        <v>32.072999999999993</v>
      </c>
      <c r="L1945">
        <v>16.033000000000001</v>
      </c>
      <c r="M1945">
        <v>16.033000000000001</v>
      </c>
      <c r="N1945">
        <v>38274.6</v>
      </c>
      <c r="O1945">
        <v>36566.699999999997</v>
      </c>
      <c r="P1945">
        <v>33084.699999999997</v>
      </c>
      <c r="Q1945">
        <v>37853.9</v>
      </c>
      <c r="R1945">
        <v>42352.6</v>
      </c>
      <c r="S1945">
        <v>37753.037259890145</v>
      </c>
      <c r="T1945">
        <v>36068.410579633091</v>
      </c>
      <c r="U1945">
        <v>32633.859317466082</v>
      </c>
      <c r="V1945">
        <v>37338.070081258993</v>
      </c>
      <c r="W1945">
        <v>41775.466911560754</v>
      </c>
      <c r="X1945" t="s">
        <v>21</v>
      </c>
      <c r="Y1945" t="s">
        <v>21</v>
      </c>
      <c r="Z1945" t="s">
        <v>21</v>
      </c>
      <c r="AA1945" t="s">
        <v>21</v>
      </c>
      <c r="AB1945" t="s">
        <v>21</v>
      </c>
      <c r="AC1945" t="s">
        <v>21</v>
      </c>
      <c r="AD1945" t="s">
        <v>21</v>
      </c>
      <c r="AE1945" t="s">
        <v>21</v>
      </c>
    </row>
    <row r="1946" spans="1:31" x14ac:dyDescent="0.25">
      <c r="A1946">
        <v>2050</v>
      </c>
      <c r="B1946" t="s">
        <v>248</v>
      </c>
      <c r="C1946" t="s">
        <v>249</v>
      </c>
      <c r="D1946">
        <v>44.817740767559741</v>
      </c>
      <c r="E1946">
        <v>44.642215785662557</v>
      </c>
      <c r="F1946">
        <v>46.079580014482261</v>
      </c>
      <c r="G1946">
        <v>42.771542360608258</v>
      </c>
      <c r="H1946">
        <v>44.121650977552513</v>
      </c>
      <c r="I1946">
        <v>14.032</v>
      </c>
      <c r="J1946">
        <v>23.19799999999999</v>
      </c>
      <c r="K1946">
        <v>31.971999999999991</v>
      </c>
      <c r="L1946">
        <v>14.032</v>
      </c>
      <c r="M1946">
        <v>14.032</v>
      </c>
      <c r="N1946">
        <v>41065.300000000003</v>
      </c>
      <c r="O1946">
        <v>38847</v>
      </c>
      <c r="P1946">
        <v>33985.5</v>
      </c>
      <c r="Q1946">
        <v>40338.199999999997</v>
      </c>
      <c r="R1946">
        <v>46711.8</v>
      </c>
      <c r="S1946">
        <v>40505.708772621183</v>
      </c>
      <c r="T1946">
        <v>38317.637243366422</v>
      </c>
      <c r="U1946">
        <v>33522.384239051396</v>
      </c>
      <c r="V1946">
        <v>39788.51686488952</v>
      </c>
      <c r="W1946">
        <v>46075.264689285752</v>
      </c>
      <c r="X1946">
        <v>49.33022929378815</v>
      </c>
      <c r="Y1946">
        <v>42.022047176189901</v>
      </c>
      <c r="Z1946">
        <v>2.2999999999999998</v>
      </c>
      <c r="AA1946">
        <v>2.7</v>
      </c>
      <c r="AB1946">
        <v>0.70841351733333302</v>
      </c>
      <c r="AC1946">
        <v>0.80892117416666698</v>
      </c>
      <c r="AD1946">
        <v>1189.8886143899999</v>
      </c>
      <c r="AE1946">
        <v>0</v>
      </c>
    </row>
    <row r="1947" spans="1:31" x14ac:dyDescent="0.25">
      <c r="A1947">
        <v>2055</v>
      </c>
      <c r="B1947" t="s">
        <v>248</v>
      </c>
      <c r="C1947" t="s">
        <v>249</v>
      </c>
      <c r="D1947">
        <v>44.378783490224407</v>
      </c>
      <c r="E1947">
        <v>44.249239681390229</v>
      </c>
      <c r="F1947">
        <v>46.042722664735699</v>
      </c>
      <c r="G1947">
        <v>41.921650977552503</v>
      </c>
      <c r="H1947">
        <v>43.692614047791459</v>
      </c>
      <c r="I1947">
        <v>12.311000000000011</v>
      </c>
      <c r="J1947">
        <v>21.902000000000001</v>
      </c>
      <c r="K1947">
        <v>31.866</v>
      </c>
      <c r="L1947">
        <v>12.311000000000011</v>
      </c>
      <c r="M1947">
        <v>12.311000000000011</v>
      </c>
      <c r="N1947">
        <v>43735.199999999997</v>
      </c>
      <c r="O1947">
        <v>41109.1</v>
      </c>
      <c r="P1947">
        <v>34787.9</v>
      </c>
      <c r="Q1947">
        <v>42680.6</v>
      </c>
      <c r="R1947">
        <v>51100.6</v>
      </c>
      <c r="S1947">
        <v>43139.226410432697</v>
      </c>
      <c r="T1947">
        <v>40548.911916010875</v>
      </c>
      <c r="U1947">
        <v>34313.850043980405</v>
      </c>
      <c r="V1947">
        <v>42098.997300415082</v>
      </c>
      <c r="W1947">
        <v>50404.259111858577</v>
      </c>
      <c r="X1947" t="s">
        <v>21</v>
      </c>
      <c r="Y1947" t="s">
        <v>21</v>
      </c>
      <c r="Z1947" t="s">
        <v>21</v>
      </c>
      <c r="AA1947" t="s">
        <v>21</v>
      </c>
      <c r="AB1947" t="s">
        <v>21</v>
      </c>
      <c r="AC1947" t="s">
        <v>21</v>
      </c>
      <c r="AD1947" t="s">
        <v>21</v>
      </c>
      <c r="AE1947" t="s">
        <v>21</v>
      </c>
    </row>
    <row r="1948" spans="1:31" x14ac:dyDescent="0.25">
      <c r="A1948">
        <v>2060</v>
      </c>
      <c r="B1948" t="s">
        <v>248</v>
      </c>
      <c r="C1948" t="s">
        <v>249</v>
      </c>
      <c r="D1948">
        <v>43.840115858073787</v>
      </c>
      <c r="E1948">
        <v>43.820275162925419</v>
      </c>
      <c r="F1948">
        <v>46.053729181752352</v>
      </c>
      <c r="G1948">
        <v>41.013613323678513</v>
      </c>
      <c r="H1948">
        <v>43.184721216509708</v>
      </c>
      <c r="I1948">
        <v>10.827999999999999</v>
      </c>
      <c r="J1948">
        <v>20.67400000000001</v>
      </c>
      <c r="K1948">
        <v>31.753</v>
      </c>
      <c r="L1948">
        <v>10.827999999999999</v>
      </c>
      <c r="M1948">
        <v>10.827999999999999</v>
      </c>
      <c r="N1948">
        <v>46472.9</v>
      </c>
      <c r="O1948">
        <v>43444.7</v>
      </c>
      <c r="P1948">
        <v>35486.6</v>
      </c>
      <c r="Q1948">
        <v>45042.9</v>
      </c>
      <c r="R1948">
        <v>55836</v>
      </c>
      <c r="S1948">
        <v>45839.620146915935</v>
      </c>
      <c r="T1948">
        <v>42852.68501420653</v>
      </c>
      <c r="U1948">
        <v>35003.028954628331</v>
      </c>
      <c r="V1948">
        <v>44429.106561361994</v>
      </c>
      <c r="W1948">
        <v>55075.130463629299</v>
      </c>
      <c r="X1948" t="s">
        <v>21</v>
      </c>
      <c r="Y1948" t="s">
        <v>21</v>
      </c>
      <c r="Z1948" t="s">
        <v>21</v>
      </c>
      <c r="AA1948" t="s">
        <v>21</v>
      </c>
      <c r="AB1948" t="s">
        <v>21</v>
      </c>
      <c r="AC1948" t="s">
        <v>21</v>
      </c>
      <c r="AD1948" t="s">
        <v>21</v>
      </c>
      <c r="AE1948" t="s">
        <v>21</v>
      </c>
    </row>
    <row r="1949" spans="1:31" x14ac:dyDescent="0.25">
      <c r="A1949">
        <v>2065</v>
      </c>
      <c r="B1949" t="s">
        <v>248</v>
      </c>
      <c r="C1949" t="s">
        <v>249</v>
      </c>
      <c r="D1949">
        <v>43.219913106444537</v>
      </c>
      <c r="E1949">
        <v>43.345184648805208</v>
      </c>
      <c r="F1949">
        <v>46.084721216509713</v>
      </c>
      <c r="G1949">
        <v>40.048950036205653</v>
      </c>
      <c r="H1949">
        <v>42.615423606082551</v>
      </c>
      <c r="I1949">
        <v>9.5450000000000017</v>
      </c>
      <c r="J1949">
        <v>19.510000000000009</v>
      </c>
      <c r="K1949">
        <v>31.632999999999999</v>
      </c>
      <c r="L1949">
        <v>9.5450000000000017</v>
      </c>
      <c r="M1949">
        <v>9.5450000000000017</v>
      </c>
      <c r="N1949">
        <v>49375.9</v>
      </c>
      <c r="O1949">
        <v>45918.3</v>
      </c>
      <c r="P1949">
        <v>36110.9</v>
      </c>
      <c r="Q1949">
        <v>47505</v>
      </c>
      <c r="R1949">
        <v>61087.1</v>
      </c>
      <c r="S1949">
        <v>48703.061362904111</v>
      </c>
      <c r="T1949">
        <v>45292.577605273829</v>
      </c>
      <c r="U1949">
        <v>35618.821703901987</v>
      </c>
      <c r="V1949">
        <v>46857.655861356652</v>
      </c>
      <c r="W1949">
        <v>60254.674442022522</v>
      </c>
      <c r="X1949" t="s">
        <v>21</v>
      </c>
      <c r="Y1949" t="s">
        <v>21</v>
      </c>
      <c r="Z1949" t="s">
        <v>21</v>
      </c>
      <c r="AA1949" t="s">
        <v>21</v>
      </c>
      <c r="AB1949" t="s">
        <v>21</v>
      </c>
      <c r="AC1949" t="s">
        <v>21</v>
      </c>
      <c r="AD1949" t="s">
        <v>21</v>
      </c>
      <c r="AE1949" t="s">
        <v>21</v>
      </c>
    </row>
    <row r="1950" spans="1:31" x14ac:dyDescent="0.25">
      <c r="A1950">
        <v>2070</v>
      </c>
      <c r="B1950" t="s">
        <v>248</v>
      </c>
      <c r="C1950" t="s">
        <v>249</v>
      </c>
      <c r="D1950">
        <v>42.535264301230981</v>
      </c>
      <c r="E1950">
        <v>42.825633598841343</v>
      </c>
      <c r="F1950">
        <v>46.157349746560463</v>
      </c>
      <c r="G1950">
        <v>39.022809558291087</v>
      </c>
      <c r="H1950">
        <v>41.99608979000724</v>
      </c>
      <c r="I1950">
        <v>8.4309999999999974</v>
      </c>
      <c r="J1950">
        <v>18.408000000000001</v>
      </c>
      <c r="K1950">
        <v>31.507000000000009</v>
      </c>
      <c r="L1950">
        <v>8.4309999999999974</v>
      </c>
      <c r="M1950">
        <v>8.4309999999999974</v>
      </c>
      <c r="N1950">
        <v>52378.8</v>
      </c>
      <c r="O1950">
        <v>48464.800000000003</v>
      </c>
      <c r="P1950">
        <v>36606.6</v>
      </c>
      <c r="Q1950">
        <v>50012.5</v>
      </c>
      <c r="R1950">
        <v>66811</v>
      </c>
      <c r="S1950">
        <v>51665.041255253716</v>
      </c>
      <c r="T1950">
        <v>47804.376798010271</v>
      </c>
      <c r="U1950">
        <v>36107.766867789462</v>
      </c>
      <c r="V1950">
        <v>49330.986501759806</v>
      </c>
      <c r="W1950">
        <v>65900.575639471615</v>
      </c>
      <c r="X1950" t="s">
        <v>21</v>
      </c>
      <c r="Y1950" t="s">
        <v>21</v>
      </c>
      <c r="Z1950" t="s">
        <v>21</v>
      </c>
      <c r="AA1950" t="s">
        <v>21</v>
      </c>
      <c r="AB1950" t="s">
        <v>21</v>
      </c>
      <c r="AC1950" t="s">
        <v>21</v>
      </c>
      <c r="AD1950" t="s">
        <v>21</v>
      </c>
      <c r="AE1950" t="s">
        <v>21</v>
      </c>
    </row>
    <row r="1951" spans="1:31" x14ac:dyDescent="0.25">
      <c r="A1951">
        <v>2075</v>
      </c>
      <c r="B1951" t="s">
        <v>248</v>
      </c>
      <c r="C1951" t="s">
        <v>249</v>
      </c>
      <c r="D1951">
        <v>41.797175959449667</v>
      </c>
      <c r="E1951">
        <v>42.263866763215063</v>
      </c>
      <c r="F1951">
        <v>46.290224475018043</v>
      </c>
      <c r="G1951">
        <v>37.937871107892832</v>
      </c>
      <c r="H1951">
        <v>41.335409123823318</v>
      </c>
      <c r="I1951">
        <v>7.4599999999999937</v>
      </c>
      <c r="J1951">
        <v>17.366</v>
      </c>
      <c r="K1951">
        <v>31.373999999999999</v>
      </c>
      <c r="L1951">
        <v>7.4599999999999937</v>
      </c>
      <c r="M1951">
        <v>7.4599999999999937</v>
      </c>
      <c r="N1951">
        <v>55436</v>
      </c>
      <c r="O1951">
        <v>51054.8</v>
      </c>
      <c r="P1951">
        <v>36973.699999999997</v>
      </c>
      <c r="Q1951">
        <v>52531</v>
      </c>
      <c r="R1951">
        <v>72967.7</v>
      </c>
      <c r="S1951">
        <v>54680.581208928896</v>
      </c>
      <c r="T1951">
        <v>50359.083222195382</v>
      </c>
      <c r="U1951">
        <v>36469.864446290754</v>
      </c>
      <c r="V1951">
        <v>51815.167246667217</v>
      </c>
      <c r="W1951">
        <v>71973.379130506553</v>
      </c>
      <c r="X1951" t="s">
        <v>21</v>
      </c>
      <c r="Y1951" t="s">
        <v>21</v>
      </c>
      <c r="Z1951" t="s">
        <v>21</v>
      </c>
      <c r="AA1951" t="s">
        <v>21</v>
      </c>
      <c r="AB1951" t="s">
        <v>21</v>
      </c>
      <c r="AC1951" t="s">
        <v>21</v>
      </c>
      <c r="AD1951" t="s">
        <v>21</v>
      </c>
      <c r="AE1951" t="s">
        <v>21</v>
      </c>
    </row>
    <row r="1952" spans="1:31" x14ac:dyDescent="0.25">
      <c r="A1952">
        <v>2080</v>
      </c>
      <c r="B1952" t="s">
        <v>248</v>
      </c>
      <c r="C1952" t="s">
        <v>249</v>
      </c>
      <c r="D1952">
        <v>41.005865314989073</v>
      </c>
      <c r="E1952">
        <v>41.672773352643013</v>
      </c>
      <c r="F1952">
        <v>46.499348298334468</v>
      </c>
      <c r="G1952">
        <v>36.80557566980449</v>
      </c>
      <c r="H1952">
        <v>40.62338884866039</v>
      </c>
      <c r="I1952">
        <v>6.6130000000000004</v>
      </c>
      <c r="J1952">
        <v>16.381</v>
      </c>
      <c r="K1952">
        <v>31.233000000000001</v>
      </c>
      <c r="L1952">
        <v>6.6130000000000004</v>
      </c>
      <c r="M1952">
        <v>6.6130000000000004</v>
      </c>
      <c r="N1952">
        <v>58573</v>
      </c>
      <c r="O1952">
        <v>53717.3</v>
      </c>
      <c r="P1952">
        <v>37244.699999999997</v>
      </c>
      <c r="Q1952">
        <v>55094.7</v>
      </c>
      <c r="R1952">
        <v>79612.7</v>
      </c>
      <c r="S1952">
        <v>57774.833738916808</v>
      </c>
      <c r="T1952">
        <v>52985.301698794945</v>
      </c>
      <c r="U1952">
        <v>36737.171566350276</v>
      </c>
      <c r="V1952">
        <v>54343.932057355778</v>
      </c>
      <c r="W1952">
        <v>78527.828624217</v>
      </c>
      <c r="X1952" t="s">
        <v>21</v>
      </c>
      <c r="Y1952" t="s">
        <v>21</v>
      </c>
      <c r="Z1952" t="s">
        <v>21</v>
      </c>
      <c r="AA1952" t="s">
        <v>21</v>
      </c>
      <c r="AB1952" t="s">
        <v>21</v>
      </c>
      <c r="AC1952" t="s">
        <v>21</v>
      </c>
      <c r="AD1952" t="s">
        <v>21</v>
      </c>
      <c r="AE1952" t="s">
        <v>21</v>
      </c>
    </row>
    <row r="1953" spans="1:31" x14ac:dyDescent="0.25">
      <c r="A1953">
        <v>2085</v>
      </c>
      <c r="B1953" t="s">
        <v>248</v>
      </c>
      <c r="C1953" t="s">
        <v>249</v>
      </c>
      <c r="D1953">
        <v>40.15814627081825</v>
      </c>
      <c r="E1953">
        <v>41.072049239681398</v>
      </c>
      <c r="F1953">
        <v>46.791962346125999</v>
      </c>
      <c r="G1953">
        <v>35.647936278059383</v>
      </c>
      <c r="H1953">
        <v>39.852498189717529</v>
      </c>
      <c r="I1953">
        <v>5.8700000000000054</v>
      </c>
      <c r="J1953">
        <v>15.45</v>
      </c>
      <c r="K1953">
        <v>31.084</v>
      </c>
      <c r="L1953">
        <v>5.8700000000000054</v>
      </c>
      <c r="M1953">
        <v>5.8700000000000054</v>
      </c>
      <c r="N1953">
        <v>61798.3</v>
      </c>
      <c r="O1953">
        <v>56472.2</v>
      </c>
      <c r="P1953">
        <v>37442.300000000003</v>
      </c>
      <c r="Q1953">
        <v>57712.4</v>
      </c>
      <c r="R1953">
        <v>86799.2</v>
      </c>
      <c r="S1953">
        <v>60956.183016879841</v>
      </c>
      <c r="T1953">
        <v>55702.661053230288</v>
      </c>
      <c r="U1953">
        <v>36932.07889817228</v>
      </c>
      <c r="V1953">
        <v>56925.961017428897</v>
      </c>
      <c r="W1953">
        <v>85616.399171478115</v>
      </c>
      <c r="X1953" t="s">
        <v>21</v>
      </c>
      <c r="Y1953" t="s">
        <v>21</v>
      </c>
      <c r="Z1953" t="s">
        <v>21</v>
      </c>
      <c r="AA1953" t="s">
        <v>21</v>
      </c>
      <c r="AB1953" t="s">
        <v>21</v>
      </c>
      <c r="AC1953" t="s">
        <v>21</v>
      </c>
      <c r="AD1953" t="s">
        <v>21</v>
      </c>
      <c r="AE1953" t="s">
        <v>21</v>
      </c>
    </row>
    <row r="1954" spans="1:31" x14ac:dyDescent="0.25">
      <c r="A1954">
        <v>2090</v>
      </c>
      <c r="B1954" t="s">
        <v>248</v>
      </c>
      <c r="C1954" t="s">
        <v>249</v>
      </c>
      <c r="D1954">
        <v>39.250905141202033</v>
      </c>
      <c r="E1954">
        <v>40.465604634322958</v>
      </c>
      <c r="F1954">
        <v>47.15807385952202</v>
      </c>
      <c r="G1954">
        <v>34.466835626357707</v>
      </c>
      <c r="H1954">
        <v>39.012309920347583</v>
      </c>
      <c r="I1954">
        <v>5.2169999999999987</v>
      </c>
      <c r="J1954">
        <v>14.56999999999999</v>
      </c>
      <c r="K1954">
        <v>30.92700000000001</v>
      </c>
      <c r="L1954">
        <v>5.2169999999999987</v>
      </c>
      <c r="M1954">
        <v>5.2169999999999987</v>
      </c>
      <c r="N1954">
        <v>65190.6</v>
      </c>
      <c r="O1954">
        <v>59395.6</v>
      </c>
      <c r="P1954">
        <v>37604.400000000001</v>
      </c>
      <c r="Q1954">
        <v>60465.599999999999</v>
      </c>
      <c r="R1954">
        <v>94671.5</v>
      </c>
      <c r="S1954">
        <v>64302.256608680284</v>
      </c>
      <c r="T1954">
        <v>58586.224281208189</v>
      </c>
      <c r="U1954">
        <v>37091.969983639618</v>
      </c>
      <c r="V1954">
        <v>59641.643537531767</v>
      </c>
      <c r="W1954">
        <v>93381.424415923088</v>
      </c>
      <c r="X1954" t="s">
        <v>21</v>
      </c>
      <c r="Y1954" t="s">
        <v>21</v>
      </c>
      <c r="Z1954" t="s">
        <v>21</v>
      </c>
      <c r="AA1954" t="s">
        <v>21</v>
      </c>
      <c r="AB1954" t="s">
        <v>21</v>
      </c>
      <c r="AC1954" t="s">
        <v>21</v>
      </c>
      <c r="AD1954" t="s">
        <v>21</v>
      </c>
      <c r="AE1954" t="s">
        <v>21</v>
      </c>
    </row>
    <row r="1955" spans="1:31" x14ac:dyDescent="0.25">
      <c r="A1955">
        <v>2095</v>
      </c>
      <c r="B1955" t="s">
        <v>248</v>
      </c>
      <c r="C1955" t="s">
        <v>249</v>
      </c>
      <c r="D1955">
        <v>38.271107892831282</v>
      </c>
      <c r="E1955">
        <v>39.841998551774083</v>
      </c>
      <c r="F1955">
        <v>47.580086893555389</v>
      </c>
      <c r="G1955">
        <v>33.249167270094127</v>
      </c>
      <c r="H1955">
        <v>38.088993482983348</v>
      </c>
      <c r="I1955">
        <v>4.6430000000000007</v>
      </c>
      <c r="J1955">
        <v>13.739000000000001</v>
      </c>
      <c r="K1955">
        <v>30.760999999999999</v>
      </c>
      <c r="L1955">
        <v>4.6430000000000007</v>
      </c>
      <c r="M1955">
        <v>4.6430000000000007</v>
      </c>
      <c r="N1955">
        <v>68779</v>
      </c>
      <c r="O1955">
        <v>62522.9</v>
      </c>
      <c r="P1955">
        <v>37741.5</v>
      </c>
      <c r="Q1955">
        <v>63391.3</v>
      </c>
      <c r="R1955">
        <v>103319</v>
      </c>
      <c r="S1955">
        <v>67841.757972597596</v>
      </c>
      <c r="T1955">
        <v>61670.908991769618</v>
      </c>
      <c r="U1955">
        <v>37227.201740688179</v>
      </c>
      <c r="V1955">
        <v>62527.475423724201</v>
      </c>
      <c r="W1955">
        <v>101911.08611597744</v>
      </c>
      <c r="X1955" t="s">
        <v>21</v>
      </c>
      <c r="Y1955" t="s">
        <v>21</v>
      </c>
      <c r="Z1955" t="s">
        <v>21</v>
      </c>
      <c r="AA1955" t="s">
        <v>21</v>
      </c>
      <c r="AB1955" t="s">
        <v>21</v>
      </c>
      <c r="AC1955" t="s">
        <v>21</v>
      </c>
      <c r="AD1955" t="s">
        <v>21</v>
      </c>
      <c r="AE1955" t="s">
        <v>21</v>
      </c>
    </row>
    <row r="1956" spans="1:31" x14ac:dyDescent="0.25">
      <c r="A1956">
        <v>2100</v>
      </c>
      <c r="B1956" t="s">
        <v>248</v>
      </c>
      <c r="C1956" t="s">
        <v>249</v>
      </c>
      <c r="D1956">
        <v>37.195438088341767</v>
      </c>
      <c r="E1956">
        <v>39.188341781317902</v>
      </c>
      <c r="F1956">
        <v>48.046053584359157</v>
      </c>
      <c r="G1956">
        <v>31.976176683562631</v>
      </c>
      <c r="H1956">
        <v>37.055901520637221</v>
      </c>
      <c r="I1956">
        <v>4.1369999999999996</v>
      </c>
      <c r="J1956">
        <v>12.955</v>
      </c>
      <c r="K1956">
        <v>30.58499999999999</v>
      </c>
      <c r="L1956">
        <v>4.1369999999999996</v>
      </c>
      <c r="M1956">
        <v>4.1369999999999996</v>
      </c>
      <c r="N1956">
        <v>72585.5</v>
      </c>
      <c r="O1956">
        <v>65875</v>
      </c>
      <c r="P1956">
        <v>37859.1</v>
      </c>
      <c r="Q1956">
        <v>66521.7</v>
      </c>
      <c r="R1956">
        <v>112825</v>
      </c>
      <c r="S1956">
        <v>71596.387317640314</v>
      </c>
      <c r="T1956">
        <v>64977.330383472676</v>
      </c>
      <c r="U1956">
        <v>37343.199221570096</v>
      </c>
      <c r="V1956">
        <v>65615.217891009554</v>
      </c>
      <c r="W1956">
        <v>111287.54915393252</v>
      </c>
      <c r="X1956" t="s">
        <v>21</v>
      </c>
      <c r="Y1956" t="s">
        <v>21</v>
      </c>
      <c r="Z1956" t="s">
        <v>21</v>
      </c>
      <c r="AA1956" t="s">
        <v>21</v>
      </c>
      <c r="AB1956" t="s">
        <v>21</v>
      </c>
      <c r="AC1956" t="s">
        <v>21</v>
      </c>
      <c r="AD1956" t="s">
        <v>21</v>
      </c>
      <c r="AE1956" t="s">
        <v>21</v>
      </c>
    </row>
    <row r="1957" spans="1:31" x14ac:dyDescent="0.25">
      <c r="A1957">
        <v>2020</v>
      </c>
      <c r="B1957" t="s">
        <v>250</v>
      </c>
      <c r="C1957" t="s">
        <v>251</v>
      </c>
      <c r="D1957">
        <v>81.71277796439368</v>
      </c>
      <c r="E1957">
        <v>81.71277796439368</v>
      </c>
      <c r="F1957">
        <v>81.71277796439368</v>
      </c>
      <c r="G1957">
        <v>81.71277796439368</v>
      </c>
      <c r="H1957">
        <v>81.71277796439368</v>
      </c>
      <c r="I1957">
        <v>36.5</v>
      </c>
      <c r="J1957">
        <v>36.5</v>
      </c>
      <c r="K1957">
        <v>36.5</v>
      </c>
      <c r="L1957">
        <v>36.5</v>
      </c>
      <c r="M1957">
        <v>36.5</v>
      </c>
      <c r="N1957">
        <v>7703.07</v>
      </c>
      <c r="O1957">
        <v>7703.07</v>
      </c>
      <c r="P1957">
        <v>7703.07</v>
      </c>
      <c r="Q1957">
        <v>7703.07</v>
      </c>
      <c r="R1957">
        <v>7703.07</v>
      </c>
      <c r="S1957">
        <v>7598.1013185125894</v>
      </c>
      <c r="T1957">
        <v>7598.1013185125894</v>
      </c>
      <c r="U1957">
        <v>7598.1013185125894</v>
      </c>
      <c r="V1957">
        <v>7598.1013185125894</v>
      </c>
      <c r="W1957">
        <v>7598.1013185125894</v>
      </c>
      <c r="X1957" t="s">
        <v>21</v>
      </c>
      <c r="Y1957" t="s">
        <v>21</v>
      </c>
      <c r="Z1957" t="s">
        <v>21</v>
      </c>
      <c r="AA1957" t="s">
        <v>21</v>
      </c>
      <c r="AB1957" t="s">
        <v>21</v>
      </c>
      <c r="AC1957" t="s">
        <v>21</v>
      </c>
      <c r="AD1957" t="s">
        <v>21</v>
      </c>
      <c r="AE1957" t="s">
        <v>21</v>
      </c>
    </row>
    <row r="1958" spans="1:31" x14ac:dyDescent="0.25">
      <c r="A1958">
        <v>2025</v>
      </c>
      <c r="B1958" t="s">
        <v>250</v>
      </c>
      <c r="C1958" t="s">
        <v>251</v>
      </c>
      <c r="D1958">
        <v>85.639567797559067</v>
      </c>
      <c r="E1958">
        <v>86.011588847833167</v>
      </c>
      <c r="F1958">
        <v>86.544837084312846</v>
      </c>
      <c r="G1958">
        <v>86.334358974358977</v>
      </c>
      <c r="H1958">
        <v>85.161563094838201</v>
      </c>
      <c r="I1958">
        <v>33.509</v>
      </c>
      <c r="J1958">
        <v>35.340999999999987</v>
      </c>
      <c r="K1958">
        <v>36.323</v>
      </c>
      <c r="L1958">
        <v>33.509</v>
      </c>
      <c r="M1958">
        <v>33.509</v>
      </c>
      <c r="N1958">
        <v>8800.01</v>
      </c>
      <c r="O1958">
        <v>8761.9500000000007</v>
      </c>
      <c r="P1958">
        <v>8707.9599999999991</v>
      </c>
      <c r="Q1958">
        <v>8729.19</v>
      </c>
      <c r="R1958">
        <v>8849.41</v>
      </c>
      <c r="S1958">
        <v>8680.093467140241</v>
      </c>
      <c r="T1958">
        <v>8642.5521055554982</v>
      </c>
      <c r="U1958">
        <v>8589.2978199023091</v>
      </c>
      <c r="V1958">
        <v>8610.2385215955346</v>
      </c>
      <c r="W1958">
        <v>8728.8203000957401</v>
      </c>
      <c r="X1958" t="s">
        <v>21</v>
      </c>
      <c r="Y1958" t="s">
        <v>21</v>
      </c>
      <c r="Z1958" t="s">
        <v>21</v>
      </c>
      <c r="AA1958" t="s">
        <v>21</v>
      </c>
      <c r="AB1958" t="s">
        <v>21</v>
      </c>
      <c r="AC1958" t="s">
        <v>21</v>
      </c>
      <c r="AD1958" t="s">
        <v>21</v>
      </c>
      <c r="AE1958" t="s">
        <v>21</v>
      </c>
    </row>
    <row r="1959" spans="1:31" x14ac:dyDescent="0.25">
      <c r="A1959">
        <v>2030</v>
      </c>
      <c r="B1959" t="s">
        <v>250</v>
      </c>
      <c r="C1959" t="s">
        <v>251</v>
      </c>
      <c r="D1959">
        <v>88.623278468256629</v>
      </c>
      <c r="E1959">
        <v>89.695407009293476</v>
      </c>
      <c r="F1959">
        <v>91.112023289665217</v>
      </c>
      <c r="G1959">
        <v>90.669797335124841</v>
      </c>
      <c r="H1959">
        <v>87.594251483596466</v>
      </c>
      <c r="I1959">
        <v>30.59099999999999</v>
      </c>
      <c r="J1959">
        <v>34.183999999999997</v>
      </c>
      <c r="K1959">
        <v>36.142000000000003</v>
      </c>
      <c r="L1959">
        <v>30.59099999999999</v>
      </c>
      <c r="M1959">
        <v>30.59099999999999</v>
      </c>
      <c r="N1959">
        <v>10060.299999999999</v>
      </c>
      <c r="O1959">
        <v>9950.02</v>
      </c>
      <c r="P1959">
        <v>9800.69</v>
      </c>
      <c r="Q1959">
        <v>9849.6</v>
      </c>
      <c r="R1959">
        <v>10175.700000000001</v>
      </c>
      <c r="S1959">
        <v>9923.2096676561687</v>
      </c>
      <c r="T1959">
        <v>9814.432438135269</v>
      </c>
      <c r="U1959">
        <v>9667.1373376242409</v>
      </c>
      <c r="V1959">
        <v>9715.3808477427319</v>
      </c>
      <c r="W1959">
        <v>10037.037127637237</v>
      </c>
      <c r="X1959">
        <v>31.545677964563716</v>
      </c>
      <c r="Y1959">
        <v>25.3492055072387</v>
      </c>
      <c r="Z1959">
        <v>4.5</v>
      </c>
      <c r="AA1959">
        <v>5.6</v>
      </c>
      <c r="AB1959">
        <v>3.36744579468253</v>
      </c>
      <c r="AC1959">
        <v>3.3507260330872999</v>
      </c>
      <c r="AD1959">
        <v>272.15533002000012</v>
      </c>
      <c r="AE1959">
        <v>0</v>
      </c>
    </row>
    <row r="1960" spans="1:31" x14ac:dyDescent="0.25">
      <c r="A1960">
        <v>2035</v>
      </c>
      <c r="B1960" t="s">
        <v>250</v>
      </c>
      <c r="C1960" t="s">
        <v>251</v>
      </c>
      <c r="D1960">
        <v>90.820412047922972</v>
      </c>
      <c r="E1960">
        <v>92.800176911879973</v>
      </c>
      <c r="F1960">
        <v>95.45932146456164</v>
      </c>
      <c r="G1960">
        <v>94.724655693651329</v>
      </c>
      <c r="H1960">
        <v>89.18861493673721</v>
      </c>
      <c r="I1960">
        <v>27.771000000000001</v>
      </c>
      <c r="J1960">
        <v>33.033000000000001</v>
      </c>
      <c r="K1960">
        <v>35.956999999999987</v>
      </c>
      <c r="L1960">
        <v>27.771000000000001</v>
      </c>
      <c r="M1960">
        <v>27.771000000000001</v>
      </c>
      <c r="N1960">
        <v>11765</v>
      </c>
      <c r="O1960">
        <v>11465.8</v>
      </c>
      <c r="P1960">
        <v>11042.1</v>
      </c>
      <c r="Q1960">
        <v>11204</v>
      </c>
      <c r="R1960">
        <v>12142.9</v>
      </c>
      <c r="S1960">
        <v>11604.679953875613</v>
      </c>
      <c r="T1960">
        <v>11309.557111359711</v>
      </c>
      <c r="U1960">
        <v>10891.63081331831</v>
      </c>
      <c r="V1960">
        <v>11051.324624158298</v>
      </c>
      <c r="W1960">
        <v>11977.430362253819</v>
      </c>
      <c r="X1960" t="s">
        <v>21</v>
      </c>
      <c r="Y1960" t="s">
        <v>21</v>
      </c>
      <c r="Z1960" t="s">
        <v>21</v>
      </c>
      <c r="AA1960" t="s">
        <v>21</v>
      </c>
      <c r="AB1960" t="s">
        <v>21</v>
      </c>
      <c r="AC1960" t="s">
        <v>21</v>
      </c>
      <c r="AD1960" t="s">
        <v>21</v>
      </c>
      <c r="AE1960" t="s">
        <v>21</v>
      </c>
    </row>
    <row r="1961" spans="1:31" x14ac:dyDescent="0.25">
      <c r="A1961">
        <v>2040</v>
      </c>
      <c r="B1961" t="s">
        <v>250</v>
      </c>
      <c r="C1961" t="s">
        <v>251</v>
      </c>
      <c r="D1961">
        <v>92.221032359198304</v>
      </c>
      <c r="E1961">
        <v>95.269656253499051</v>
      </c>
      <c r="F1961">
        <v>99.512258425708211</v>
      </c>
      <c r="G1961">
        <v>98.383121710894642</v>
      </c>
      <c r="H1961">
        <v>89.964066733848398</v>
      </c>
      <c r="I1961">
        <v>25.07299999999999</v>
      </c>
      <c r="J1961">
        <v>31.888000000000009</v>
      </c>
      <c r="K1961">
        <v>35.767000000000003</v>
      </c>
      <c r="L1961">
        <v>25.07299999999999</v>
      </c>
      <c r="M1961">
        <v>25.07299999999999</v>
      </c>
      <c r="N1961">
        <v>13993.4</v>
      </c>
      <c r="O1961">
        <v>13208.8</v>
      </c>
      <c r="P1961">
        <v>12151</v>
      </c>
      <c r="Q1961">
        <v>12578.9</v>
      </c>
      <c r="R1961">
        <v>15101.8</v>
      </c>
      <c r="S1961">
        <v>13802.713851811559</v>
      </c>
      <c r="T1961">
        <v>13028.805488716718</v>
      </c>
      <c r="U1961">
        <v>11985.419984661503</v>
      </c>
      <c r="V1961">
        <v>12407.489049877258</v>
      </c>
      <c r="W1961">
        <v>14896.009836586378</v>
      </c>
      <c r="X1961" t="s">
        <v>21</v>
      </c>
      <c r="Y1961" t="s">
        <v>21</v>
      </c>
      <c r="Z1961" t="s">
        <v>21</v>
      </c>
      <c r="AA1961" t="s">
        <v>21</v>
      </c>
      <c r="AB1961" t="s">
        <v>21</v>
      </c>
      <c r="AC1961" t="s">
        <v>21</v>
      </c>
      <c r="AD1961" t="s">
        <v>21</v>
      </c>
      <c r="AE1961" t="s">
        <v>21</v>
      </c>
    </row>
    <row r="1962" spans="1:31" x14ac:dyDescent="0.25">
      <c r="A1962">
        <v>2045</v>
      </c>
      <c r="B1962" t="s">
        <v>250</v>
      </c>
      <c r="C1962" t="s">
        <v>251</v>
      </c>
      <c r="D1962">
        <v>93.04348225282726</v>
      </c>
      <c r="E1962">
        <v>97.102729817489646</v>
      </c>
      <c r="F1962">
        <v>103.01614376889491</v>
      </c>
      <c r="G1962">
        <v>101.3820087336245</v>
      </c>
      <c r="H1962">
        <v>90.155590639346102</v>
      </c>
      <c r="I1962">
        <v>22.516000000000009</v>
      </c>
      <c r="J1962">
        <v>30.751999999999999</v>
      </c>
      <c r="K1962">
        <v>35.572999999999993</v>
      </c>
      <c r="L1962">
        <v>22.516000000000009</v>
      </c>
      <c r="M1962">
        <v>22.516000000000009</v>
      </c>
      <c r="N1962">
        <v>16836</v>
      </c>
      <c r="O1962">
        <v>15259.5</v>
      </c>
      <c r="P1962">
        <v>13135.1</v>
      </c>
      <c r="Q1962">
        <v>14007.4</v>
      </c>
      <c r="R1962">
        <v>19157.3</v>
      </c>
      <c r="S1962">
        <v>16606.578130339978</v>
      </c>
      <c r="T1962">
        <v>15051.560880252011</v>
      </c>
      <c r="U1962">
        <v>12956.10978853817</v>
      </c>
      <c r="V1962">
        <v>13816.523075726074</v>
      </c>
      <c r="W1962">
        <v>18896.246092680092</v>
      </c>
      <c r="X1962" t="s">
        <v>21</v>
      </c>
      <c r="Y1962" t="s">
        <v>21</v>
      </c>
      <c r="Z1962" t="s">
        <v>21</v>
      </c>
      <c r="AA1962" t="s">
        <v>21</v>
      </c>
      <c r="AB1962" t="s">
        <v>21</v>
      </c>
      <c r="AC1962" t="s">
        <v>21</v>
      </c>
      <c r="AD1962" t="s">
        <v>21</v>
      </c>
      <c r="AE1962" t="s">
        <v>21</v>
      </c>
    </row>
    <row r="1963" spans="1:31" x14ac:dyDescent="0.25">
      <c r="A1963">
        <v>2050</v>
      </c>
      <c r="B1963" t="s">
        <v>250</v>
      </c>
      <c r="C1963" t="s">
        <v>251</v>
      </c>
      <c r="D1963">
        <v>93.298327175008396</v>
      </c>
      <c r="E1963">
        <v>98.359632739894749</v>
      </c>
      <c r="F1963">
        <v>106.1095980293361</v>
      </c>
      <c r="G1963">
        <v>103.9264382487963</v>
      </c>
      <c r="H1963">
        <v>89.789009069533094</v>
      </c>
      <c r="I1963">
        <v>20.114000000000001</v>
      </c>
      <c r="J1963">
        <v>29.626000000000001</v>
      </c>
      <c r="K1963">
        <v>35.375</v>
      </c>
      <c r="L1963">
        <v>20.114000000000001</v>
      </c>
      <c r="M1963">
        <v>20.114000000000001</v>
      </c>
      <c r="N1963">
        <v>20254.3</v>
      </c>
      <c r="O1963">
        <v>17726.3</v>
      </c>
      <c r="P1963">
        <v>14118.2</v>
      </c>
      <c r="Q1963">
        <v>15622.4</v>
      </c>
      <c r="R1963">
        <v>24113</v>
      </c>
      <c r="S1963">
        <v>19978.297423695949</v>
      </c>
      <c r="T1963">
        <v>17484.7461339894</v>
      </c>
      <c r="U1963">
        <v>13925.813219278087</v>
      </c>
      <c r="V1963">
        <v>15409.515691578952</v>
      </c>
      <c r="W1963">
        <v>23784.415446477065</v>
      </c>
      <c r="X1963">
        <v>35.488887710134179</v>
      </c>
      <c r="Y1963">
        <v>25.3492055072387</v>
      </c>
      <c r="Z1963">
        <v>4.5</v>
      </c>
      <c r="AA1963">
        <v>6.3</v>
      </c>
      <c r="AB1963">
        <v>3.2928110900952299</v>
      </c>
      <c r="AC1963">
        <v>3.9029154471904701</v>
      </c>
      <c r="AD1963">
        <v>282.82808806000003</v>
      </c>
      <c r="AE1963">
        <v>1.9103386749119999</v>
      </c>
    </row>
    <row r="1964" spans="1:31" x14ac:dyDescent="0.25">
      <c r="A1964">
        <v>2055</v>
      </c>
      <c r="B1964" t="s">
        <v>250</v>
      </c>
      <c r="C1964" t="s">
        <v>251</v>
      </c>
      <c r="D1964">
        <v>93.039583473295266</v>
      </c>
      <c r="E1964">
        <v>99.156322920165721</v>
      </c>
      <c r="F1964">
        <v>109.02304781099539</v>
      </c>
      <c r="G1964">
        <v>106.2391243981635</v>
      </c>
      <c r="H1964">
        <v>88.925822416302765</v>
      </c>
      <c r="I1964">
        <v>17.88</v>
      </c>
      <c r="J1964">
        <v>28.512</v>
      </c>
      <c r="K1964">
        <v>35.171999999999997</v>
      </c>
      <c r="L1964">
        <v>17.88</v>
      </c>
      <c r="M1964">
        <v>17.88</v>
      </c>
      <c r="N1964">
        <v>24321.599999999999</v>
      </c>
      <c r="O1964">
        <v>20699.2</v>
      </c>
      <c r="P1964">
        <v>15142.8</v>
      </c>
      <c r="Q1964">
        <v>17486.900000000001</v>
      </c>
      <c r="R1964">
        <v>30125.4</v>
      </c>
      <c r="S1964">
        <v>23990.172882803323</v>
      </c>
      <c r="T1964">
        <v>20417.134832236472</v>
      </c>
      <c r="U1964">
        <v>14936.451135193169</v>
      </c>
      <c r="V1964">
        <v>17248.608405051211</v>
      </c>
      <c r="W1964">
        <v>29714.88529387883</v>
      </c>
      <c r="X1964" t="s">
        <v>21</v>
      </c>
      <c r="Y1964" t="s">
        <v>21</v>
      </c>
      <c r="Z1964" t="s">
        <v>21</v>
      </c>
      <c r="AA1964" t="s">
        <v>21</v>
      </c>
      <c r="AB1964" t="s">
        <v>21</v>
      </c>
      <c r="AC1964" t="s">
        <v>21</v>
      </c>
      <c r="AD1964" t="s">
        <v>21</v>
      </c>
      <c r="AE1964" t="s">
        <v>21</v>
      </c>
    </row>
    <row r="1965" spans="1:31" x14ac:dyDescent="0.25">
      <c r="A1965">
        <v>2060</v>
      </c>
      <c r="B1965" t="s">
        <v>250</v>
      </c>
      <c r="C1965" t="s">
        <v>251</v>
      </c>
      <c r="D1965">
        <v>92.254070092934725</v>
      </c>
      <c r="E1965">
        <v>99.496979061695214</v>
      </c>
      <c r="F1965">
        <v>111.8251147687829</v>
      </c>
      <c r="G1965">
        <v>108.37486507669919</v>
      </c>
      <c r="H1965">
        <v>87.560362781323519</v>
      </c>
      <c r="I1965">
        <v>15.81999999999999</v>
      </c>
      <c r="J1965">
        <v>27.41200000000001</v>
      </c>
      <c r="K1965">
        <v>34.965000000000003</v>
      </c>
      <c r="L1965">
        <v>15.81999999999999</v>
      </c>
      <c r="M1965">
        <v>15.81999999999999</v>
      </c>
      <c r="N1965">
        <v>29197.599999999999</v>
      </c>
      <c r="O1965">
        <v>24267</v>
      </c>
      <c r="P1965">
        <v>16185.7</v>
      </c>
      <c r="Q1965">
        <v>19600.900000000001</v>
      </c>
      <c r="R1965">
        <v>37525.5</v>
      </c>
      <c r="S1965">
        <v>28799.728297601239</v>
      </c>
      <c r="T1965">
        <v>23936.316909536719</v>
      </c>
      <c r="U1965">
        <v>15965.139679510796</v>
      </c>
      <c r="V1965">
        <v>19333.801216142841</v>
      </c>
      <c r="W1965">
        <v>37014.145143149966</v>
      </c>
      <c r="X1965" t="s">
        <v>21</v>
      </c>
      <c r="Y1965" t="s">
        <v>21</v>
      </c>
      <c r="Z1965" t="s">
        <v>21</v>
      </c>
      <c r="AA1965" t="s">
        <v>21</v>
      </c>
      <c r="AB1965" t="s">
        <v>21</v>
      </c>
      <c r="AC1965" t="s">
        <v>21</v>
      </c>
      <c r="AD1965" t="s">
        <v>21</v>
      </c>
      <c r="AE1965" t="s">
        <v>21</v>
      </c>
    </row>
    <row r="1966" spans="1:31" x14ac:dyDescent="0.25">
      <c r="A1966">
        <v>2065</v>
      </c>
      <c r="B1966" t="s">
        <v>250</v>
      </c>
      <c r="C1966" t="s">
        <v>251</v>
      </c>
      <c r="D1966">
        <v>91.074542604411604</v>
      </c>
      <c r="E1966">
        <v>99.477650878960702</v>
      </c>
      <c r="F1966">
        <v>114.51586160564329</v>
      </c>
      <c r="G1966">
        <v>110.3602105027433</v>
      </c>
      <c r="H1966">
        <v>85.877402306572606</v>
      </c>
      <c r="I1966">
        <v>13.936000000000011</v>
      </c>
      <c r="J1966">
        <v>26.327000000000002</v>
      </c>
      <c r="K1966">
        <v>34.753</v>
      </c>
      <c r="L1966">
        <v>13.936000000000011</v>
      </c>
      <c r="M1966">
        <v>13.936000000000011</v>
      </c>
      <c r="N1966">
        <v>34895.9</v>
      </c>
      <c r="O1966">
        <v>28438.1</v>
      </c>
      <c r="P1966">
        <v>17215.099999999999</v>
      </c>
      <c r="Q1966">
        <v>21957.200000000001</v>
      </c>
      <c r="R1966">
        <v>46463.7</v>
      </c>
      <c r="S1966">
        <v>34420.378342749515</v>
      </c>
      <c r="T1966">
        <v>28050.577900238848</v>
      </c>
      <c r="U1966">
        <v>16980.512186482283</v>
      </c>
      <c r="V1966">
        <v>21657.992238269242</v>
      </c>
      <c r="W1966">
        <v>45830.545514057827</v>
      </c>
      <c r="X1966" t="s">
        <v>21</v>
      </c>
      <c r="Y1966" t="s">
        <v>21</v>
      </c>
      <c r="Z1966" t="s">
        <v>21</v>
      </c>
      <c r="AA1966" t="s">
        <v>21</v>
      </c>
      <c r="AB1966" t="s">
        <v>21</v>
      </c>
      <c r="AC1966" t="s">
        <v>21</v>
      </c>
      <c r="AD1966" t="s">
        <v>21</v>
      </c>
      <c r="AE1966" t="s">
        <v>21</v>
      </c>
    </row>
    <row r="1967" spans="1:31" x14ac:dyDescent="0.25">
      <c r="A1967">
        <v>2070</v>
      </c>
      <c r="B1967" t="s">
        <v>250</v>
      </c>
      <c r="C1967" t="s">
        <v>251</v>
      </c>
      <c r="D1967">
        <v>89.493505766431525</v>
      </c>
      <c r="E1967">
        <v>99.087963273989473</v>
      </c>
      <c r="F1967">
        <v>117.0809069533087</v>
      </c>
      <c r="G1967">
        <v>112.1683954764304</v>
      </c>
      <c r="H1967">
        <v>83.87348113313179</v>
      </c>
      <c r="I1967">
        <v>12.227</v>
      </c>
      <c r="J1967">
        <v>25.259</v>
      </c>
      <c r="K1967">
        <v>34.537000000000013</v>
      </c>
      <c r="L1967">
        <v>12.227</v>
      </c>
      <c r="M1967">
        <v>12.227</v>
      </c>
      <c r="N1967">
        <v>41213.5</v>
      </c>
      <c r="O1967">
        <v>33109.9</v>
      </c>
      <c r="P1967">
        <v>18178.400000000001</v>
      </c>
      <c r="Q1967">
        <v>24508.799999999999</v>
      </c>
      <c r="R1967">
        <v>56767.9</v>
      </c>
      <c r="S1967">
        <v>40651.889271487686</v>
      </c>
      <c r="T1967">
        <v>32658.715920512212</v>
      </c>
      <c r="U1967">
        <v>17930.685429114532</v>
      </c>
      <c r="V1967">
        <v>24174.821934003114</v>
      </c>
      <c r="W1967">
        <v>55994.331589767571</v>
      </c>
      <c r="X1967" t="s">
        <v>21</v>
      </c>
      <c r="Y1967" t="s">
        <v>21</v>
      </c>
      <c r="Z1967" t="s">
        <v>21</v>
      </c>
      <c r="AA1967" t="s">
        <v>21</v>
      </c>
      <c r="AB1967" t="s">
        <v>21</v>
      </c>
      <c r="AC1967" t="s">
        <v>21</v>
      </c>
      <c r="AD1967" t="s">
        <v>21</v>
      </c>
      <c r="AE1967" t="s">
        <v>21</v>
      </c>
    </row>
    <row r="1968" spans="1:31" x14ac:dyDescent="0.25">
      <c r="A1968">
        <v>2075</v>
      </c>
      <c r="B1968" t="s">
        <v>250</v>
      </c>
      <c r="C1968" t="s">
        <v>251</v>
      </c>
      <c r="D1968">
        <v>87.57066845817937</v>
      </c>
      <c r="E1968">
        <v>98.410316873810331</v>
      </c>
      <c r="F1968">
        <v>119.5879946254619</v>
      </c>
      <c r="G1968">
        <v>113.8710737879297</v>
      </c>
      <c r="H1968">
        <v>81.608543276228872</v>
      </c>
      <c r="I1968">
        <v>10.688000000000001</v>
      </c>
      <c r="J1968">
        <v>24.20999999999999</v>
      </c>
      <c r="K1968">
        <v>34.316000000000003</v>
      </c>
      <c r="L1968">
        <v>10.688000000000001</v>
      </c>
      <c r="M1968">
        <v>10.688000000000001</v>
      </c>
      <c r="N1968">
        <v>48151.3</v>
      </c>
      <c r="O1968">
        <v>38330.400000000001</v>
      </c>
      <c r="P1968">
        <v>19119.599999999999</v>
      </c>
      <c r="Q1968">
        <v>27325.5</v>
      </c>
      <c r="R1968">
        <v>68533.8</v>
      </c>
      <c r="S1968">
        <v>47495.148819638831</v>
      </c>
      <c r="T1968">
        <v>37808.076880920853</v>
      </c>
      <c r="U1968">
        <v>18859.059825424578</v>
      </c>
      <c r="V1968">
        <v>26953.13914828968</v>
      </c>
      <c r="W1968">
        <v>67599.899279466263</v>
      </c>
      <c r="X1968" t="s">
        <v>21</v>
      </c>
      <c r="Y1968" t="s">
        <v>21</v>
      </c>
      <c r="Z1968" t="s">
        <v>21</v>
      </c>
      <c r="AA1968" t="s">
        <v>21</v>
      </c>
      <c r="AB1968" t="s">
        <v>21</v>
      </c>
      <c r="AC1968" t="s">
        <v>21</v>
      </c>
      <c r="AD1968" t="s">
        <v>21</v>
      </c>
      <c r="AE1968" t="s">
        <v>21</v>
      </c>
    </row>
    <row r="1969" spans="1:31" x14ac:dyDescent="0.25">
      <c r="A1969">
        <v>2080</v>
      </c>
      <c r="B1969" t="s">
        <v>250</v>
      </c>
      <c r="C1969" t="s">
        <v>251</v>
      </c>
      <c r="D1969">
        <v>85.371530623670367</v>
      </c>
      <c r="E1969">
        <v>97.468794088008082</v>
      </c>
      <c r="F1969">
        <v>122.05828686597251</v>
      </c>
      <c r="G1969">
        <v>115.4910066062029</v>
      </c>
      <c r="H1969">
        <v>79.15104691523905</v>
      </c>
      <c r="I1969">
        <v>9.311000000000007</v>
      </c>
      <c r="J1969">
        <v>23.181000000000001</v>
      </c>
      <c r="K1969">
        <v>34.090000000000003</v>
      </c>
      <c r="L1969">
        <v>9.311000000000007</v>
      </c>
      <c r="M1969">
        <v>9.311000000000007</v>
      </c>
      <c r="N1969">
        <v>55762.7</v>
      </c>
      <c r="O1969">
        <v>44187.6</v>
      </c>
      <c r="P1969">
        <v>20075.8</v>
      </c>
      <c r="Q1969">
        <v>30480.5</v>
      </c>
      <c r="R1969">
        <v>81943.899999999994</v>
      </c>
      <c r="S1969">
        <v>55002.829312705449</v>
      </c>
      <c r="T1969">
        <v>43585.461617498855</v>
      </c>
      <c r="U1969">
        <v>19802.229818785894</v>
      </c>
      <c r="V1969">
        <v>30065.146394739109</v>
      </c>
      <c r="W1969">
        <v>80827.261680610944</v>
      </c>
      <c r="X1969" t="s">
        <v>21</v>
      </c>
      <c r="Y1969" t="s">
        <v>21</v>
      </c>
      <c r="Z1969" t="s">
        <v>21</v>
      </c>
      <c r="AA1969" t="s">
        <v>21</v>
      </c>
      <c r="AB1969" t="s">
        <v>21</v>
      </c>
      <c r="AC1969" t="s">
        <v>21</v>
      </c>
      <c r="AD1969" t="s">
        <v>21</v>
      </c>
      <c r="AE1969" t="s">
        <v>21</v>
      </c>
    </row>
    <row r="1970" spans="1:31" x14ac:dyDescent="0.25">
      <c r="A1970">
        <v>2085</v>
      </c>
      <c r="B1970" t="s">
        <v>250</v>
      </c>
      <c r="C1970" t="s">
        <v>251</v>
      </c>
      <c r="D1970">
        <v>82.997122382711908</v>
      </c>
      <c r="E1970">
        <v>96.370276564774386</v>
      </c>
      <c r="F1970">
        <v>124.6060217220916</v>
      </c>
      <c r="G1970">
        <v>117.1550800582242</v>
      </c>
      <c r="H1970">
        <v>76.59998208487292</v>
      </c>
      <c r="I1970">
        <v>8.0870000000000033</v>
      </c>
      <c r="J1970">
        <v>22.172999999999998</v>
      </c>
      <c r="K1970">
        <v>33.858999999999988</v>
      </c>
      <c r="L1970">
        <v>8.0870000000000033</v>
      </c>
      <c r="M1970">
        <v>8.0870000000000033</v>
      </c>
      <c r="N1970">
        <v>63978.8</v>
      </c>
      <c r="O1970">
        <v>50665</v>
      </c>
      <c r="P1970">
        <v>21035.1</v>
      </c>
      <c r="Q1970">
        <v>33976.5</v>
      </c>
      <c r="R1970">
        <v>97012.800000000003</v>
      </c>
      <c r="S1970">
        <v>63106.969641565418</v>
      </c>
      <c r="T1970">
        <v>49974.594973489839</v>
      </c>
      <c r="U1970">
        <v>20748.457568871134</v>
      </c>
      <c r="V1970">
        <v>33513.506880820634</v>
      </c>
      <c r="W1970">
        <v>95690.819840998229</v>
      </c>
      <c r="X1970" t="s">
        <v>21</v>
      </c>
      <c r="Y1970" t="s">
        <v>21</v>
      </c>
      <c r="Z1970" t="s">
        <v>21</v>
      </c>
      <c r="AA1970" t="s">
        <v>21</v>
      </c>
      <c r="AB1970" t="s">
        <v>21</v>
      </c>
      <c r="AC1970" t="s">
        <v>21</v>
      </c>
      <c r="AD1970" t="s">
        <v>21</v>
      </c>
      <c r="AE1970" t="s">
        <v>21</v>
      </c>
    </row>
    <row r="1971" spans="1:31" x14ac:dyDescent="0.25">
      <c r="A1971">
        <v>2090</v>
      </c>
      <c r="B1971" t="s">
        <v>250</v>
      </c>
      <c r="C1971" t="s">
        <v>251</v>
      </c>
      <c r="D1971">
        <v>80.480998768335013</v>
      </c>
      <c r="E1971">
        <v>95.105293920053739</v>
      </c>
      <c r="F1971">
        <v>127.2455312954874</v>
      </c>
      <c r="G1971">
        <v>118.8820154517971</v>
      </c>
      <c r="H1971">
        <v>73.991163363565107</v>
      </c>
      <c r="I1971">
        <v>7.0040000000000049</v>
      </c>
      <c r="J1971">
        <v>21.187999999999999</v>
      </c>
      <c r="K1971">
        <v>33.622999999999998</v>
      </c>
      <c r="L1971">
        <v>7.0040000000000049</v>
      </c>
      <c r="M1971">
        <v>7.0040000000000049</v>
      </c>
      <c r="N1971">
        <v>72838</v>
      </c>
      <c r="O1971">
        <v>57829</v>
      </c>
      <c r="P1971">
        <v>22014.7</v>
      </c>
      <c r="Q1971">
        <v>37865.1</v>
      </c>
      <c r="R1971">
        <v>113924</v>
      </c>
      <c r="S1971">
        <v>71845.446534669944</v>
      </c>
      <c r="T1971">
        <v>57040.972125174063</v>
      </c>
      <c r="U1971">
        <v>21714.708693632423</v>
      </c>
      <c r="V1971">
        <v>37349.117460390604</v>
      </c>
      <c r="W1971">
        <v>112371.57323122188</v>
      </c>
      <c r="X1971" t="s">
        <v>21</v>
      </c>
      <c r="Y1971" t="s">
        <v>21</v>
      </c>
      <c r="Z1971" t="s">
        <v>21</v>
      </c>
      <c r="AA1971" t="s">
        <v>21</v>
      </c>
      <c r="AB1971" t="s">
        <v>21</v>
      </c>
      <c r="AC1971" t="s">
        <v>21</v>
      </c>
      <c r="AD1971" t="s">
        <v>21</v>
      </c>
      <c r="AE1971" t="s">
        <v>21</v>
      </c>
    </row>
    <row r="1972" spans="1:31" x14ac:dyDescent="0.25">
      <c r="A1972">
        <v>2095</v>
      </c>
      <c r="B1972" t="s">
        <v>250</v>
      </c>
      <c r="C1972" t="s">
        <v>251</v>
      </c>
      <c r="D1972">
        <v>77.833599820848733</v>
      </c>
      <c r="E1972">
        <v>93.70030231776957</v>
      </c>
      <c r="F1972">
        <v>129.97738887022729</v>
      </c>
      <c r="G1972">
        <v>120.6749210614713</v>
      </c>
      <c r="H1972">
        <v>71.336219908184972</v>
      </c>
      <c r="I1972">
        <v>6.0520000000000067</v>
      </c>
      <c r="J1972">
        <v>20.227</v>
      </c>
      <c r="K1972">
        <v>33.382000000000012</v>
      </c>
      <c r="L1972">
        <v>6.0520000000000067</v>
      </c>
      <c r="M1972">
        <v>6.0520000000000067</v>
      </c>
      <c r="N1972">
        <v>82383.8</v>
      </c>
      <c r="O1972">
        <v>65731.399999999994</v>
      </c>
      <c r="P1972">
        <v>23025.200000000001</v>
      </c>
      <c r="Q1972">
        <v>42194.7</v>
      </c>
      <c r="R1972">
        <v>132886</v>
      </c>
      <c r="S1972">
        <v>81261.167223467724</v>
      </c>
      <c r="T1972">
        <v>64835.687201035224</v>
      </c>
      <c r="U1972">
        <v>22711.438748319317</v>
      </c>
      <c r="V1972">
        <v>41619.718593267768</v>
      </c>
      <c r="W1972">
        <v>131075.1806502945</v>
      </c>
      <c r="X1972" t="s">
        <v>21</v>
      </c>
      <c r="Y1972" t="s">
        <v>21</v>
      </c>
      <c r="Z1972" t="s">
        <v>21</v>
      </c>
      <c r="AA1972" t="s">
        <v>21</v>
      </c>
      <c r="AB1972" t="s">
        <v>21</v>
      </c>
      <c r="AC1972" t="s">
        <v>21</v>
      </c>
      <c r="AD1972" t="s">
        <v>21</v>
      </c>
      <c r="AE1972" t="s">
        <v>21</v>
      </c>
    </row>
    <row r="1973" spans="1:31" x14ac:dyDescent="0.25">
      <c r="A1973">
        <v>2100</v>
      </c>
      <c r="B1973" t="s">
        <v>250</v>
      </c>
      <c r="C1973" t="s">
        <v>251</v>
      </c>
      <c r="D1973">
        <v>75.033375881760165</v>
      </c>
      <c r="E1973">
        <v>92.122431978501851</v>
      </c>
      <c r="F1973">
        <v>132.7962109506214</v>
      </c>
      <c r="G1973">
        <v>122.52686821184641</v>
      </c>
      <c r="H1973">
        <v>68.612437576979062</v>
      </c>
      <c r="I1973">
        <v>5.2180000000000044</v>
      </c>
      <c r="J1973">
        <v>19.291</v>
      </c>
      <c r="K1973">
        <v>33.136000000000003</v>
      </c>
      <c r="L1973">
        <v>5.2180000000000044</v>
      </c>
      <c r="M1973">
        <v>5.2180000000000044</v>
      </c>
      <c r="N1973">
        <v>92643.8</v>
      </c>
      <c r="O1973">
        <v>74437.7</v>
      </c>
      <c r="P1973">
        <v>24084.1</v>
      </c>
      <c r="Q1973">
        <v>47035.4</v>
      </c>
      <c r="R1973">
        <v>154098</v>
      </c>
      <c r="S1973">
        <v>91381.355606533063</v>
      </c>
      <c r="T1973">
        <v>73423.347641530534</v>
      </c>
      <c r="U1973">
        <v>23755.90926282496</v>
      </c>
      <c r="V1973">
        <v>46394.455036338382</v>
      </c>
      <c r="W1973">
        <v>151998.12762705688</v>
      </c>
      <c r="X1973" t="s">
        <v>21</v>
      </c>
      <c r="Y1973" t="s">
        <v>21</v>
      </c>
      <c r="Z1973" t="s">
        <v>21</v>
      </c>
      <c r="AA1973" t="s">
        <v>21</v>
      </c>
      <c r="AB1973" t="s">
        <v>21</v>
      </c>
      <c r="AC1973" t="s">
        <v>21</v>
      </c>
      <c r="AD1973" t="s">
        <v>21</v>
      </c>
      <c r="AE1973" t="s">
        <v>21</v>
      </c>
    </row>
    <row r="1974" spans="1:31" x14ac:dyDescent="0.25">
      <c r="A1974">
        <v>2020</v>
      </c>
      <c r="B1974" t="s">
        <v>252</v>
      </c>
      <c r="C1974" t="s">
        <v>253</v>
      </c>
      <c r="D1974">
        <v>38.430722559983991</v>
      </c>
      <c r="E1974">
        <v>38.430722559983991</v>
      </c>
      <c r="F1974">
        <v>38.430722559983991</v>
      </c>
      <c r="G1974">
        <v>38.430722559983991</v>
      </c>
      <c r="H1974">
        <v>38.430722559983991</v>
      </c>
      <c r="I1974">
        <v>62.9</v>
      </c>
      <c r="J1974">
        <v>62.9</v>
      </c>
      <c r="K1974">
        <v>62.9</v>
      </c>
      <c r="L1974">
        <v>62.9</v>
      </c>
      <c r="M1974">
        <v>62.9</v>
      </c>
      <c r="N1974">
        <v>1251.81</v>
      </c>
      <c r="O1974">
        <v>1251.81</v>
      </c>
      <c r="P1974">
        <v>1251.81</v>
      </c>
      <c r="Q1974">
        <v>1251.81</v>
      </c>
      <c r="R1974">
        <v>1251.81</v>
      </c>
      <c r="S1974">
        <v>1234.7517563162796</v>
      </c>
      <c r="T1974">
        <v>1234.7517563162796</v>
      </c>
      <c r="U1974">
        <v>1234.7517563162796</v>
      </c>
      <c r="V1974">
        <v>1234.7517563162796</v>
      </c>
      <c r="W1974">
        <v>1234.7517563162796</v>
      </c>
      <c r="X1974" t="s">
        <v>21</v>
      </c>
      <c r="Y1974" t="s">
        <v>21</v>
      </c>
      <c r="Z1974" t="s">
        <v>21</v>
      </c>
      <c r="AA1974" t="s">
        <v>21</v>
      </c>
      <c r="AB1974" t="s">
        <v>21</v>
      </c>
      <c r="AC1974" t="s">
        <v>21</v>
      </c>
      <c r="AD1974" t="s">
        <v>21</v>
      </c>
      <c r="AE1974" t="s">
        <v>21</v>
      </c>
    </row>
    <row r="1975" spans="1:31" x14ac:dyDescent="0.25">
      <c r="A1975">
        <v>2025</v>
      </c>
      <c r="B1975" t="s">
        <v>252</v>
      </c>
      <c r="C1975" t="s">
        <v>253</v>
      </c>
      <c r="D1975">
        <v>43.312568490580198</v>
      </c>
      <c r="E1975">
        <v>43.83648327453777</v>
      </c>
      <c r="F1975">
        <v>43.982925517275888</v>
      </c>
      <c r="G1975">
        <v>43.986772248492578</v>
      </c>
      <c r="H1975">
        <v>43.254613575521027</v>
      </c>
      <c r="I1975">
        <v>56.713999999999999</v>
      </c>
      <c r="J1975">
        <v>60.186</v>
      </c>
      <c r="K1975">
        <v>62.124000000000002</v>
      </c>
      <c r="L1975">
        <v>56.713999999999999</v>
      </c>
      <c r="M1975">
        <v>56.713999999999999</v>
      </c>
      <c r="N1975">
        <v>1396.03</v>
      </c>
      <c r="O1975">
        <v>1379.35</v>
      </c>
      <c r="P1975">
        <v>1374.76</v>
      </c>
      <c r="Q1975">
        <v>1374.63</v>
      </c>
      <c r="R1975">
        <v>1397.9</v>
      </c>
      <c r="S1975">
        <v>1377.0064900985101</v>
      </c>
      <c r="T1975">
        <v>1360.5537861775033</v>
      </c>
      <c r="U1975">
        <v>1356.0263334798162</v>
      </c>
      <c r="V1975">
        <v>1355.8981049720387</v>
      </c>
      <c r="W1975">
        <v>1378.8510078642346</v>
      </c>
      <c r="X1975" t="s">
        <v>21</v>
      </c>
      <c r="Y1975" t="s">
        <v>21</v>
      </c>
      <c r="Z1975" t="s">
        <v>21</v>
      </c>
      <c r="AA1975" t="s">
        <v>21</v>
      </c>
      <c r="AB1975" t="s">
        <v>21</v>
      </c>
      <c r="AC1975" t="s">
        <v>21</v>
      </c>
      <c r="AD1975" t="s">
        <v>21</v>
      </c>
      <c r="AE1975" t="s">
        <v>21</v>
      </c>
    </row>
    <row r="1976" spans="1:31" x14ac:dyDescent="0.25">
      <c r="A1976">
        <v>2030</v>
      </c>
      <c r="B1976" t="s">
        <v>252</v>
      </c>
      <c r="C1976" t="s">
        <v>253</v>
      </c>
      <c r="D1976">
        <v>47.919805349145591</v>
      </c>
      <c r="E1976">
        <v>49.513982086116613</v>
      </c>
      <c r="F1976">
        <v>49.947778278165458</v>
      </c>
      <c r="G1976">
        <v>49.989445570317002</v>
      </c>
      <c r="H1976">
        <v>47.777874102429379</v>
      </c>
      <c r="I1976">
        <v>50.734000000000002</v>
      </c>
      <c r="J1976">
        <v>57.478000000000002</v>
      </c>
      <c r="K1976">
        <v>61.322000000000003</v>
      </c>
      <c r="L1976">
        <v>50.734000000000002</v>
      </c>
      <c r="M1976">
        <v>50.734000000000002</v>
      </c>
      <c r="N1976">
        <v>2059.09</v>
      </c>
      <c r="O1976">
        <v>1983.14</v>
      </c>
      <c r="P1976">
        <v>1955.23</v>
      </c>
      <c r="Q1976">
        <v>1953.82</v>
      </c>
      <c r="R1976">
        <v>2076.77</v>
      </c>
      <c r="S1976">
        <v>2031.0310621526339</v>
      </c>
      <c r="T1976">
        <v>1956.1160224163948</v>
      </c>
      <c r="U1976">
        <v>1928.586348169674</v>
      </c>
      <c r="V1976">
        <v>1927.195562046855</v>
      </c>
      <c r="W1976">
        <v>2048.4701392103916</v>
      </c>
      <c r="X1976">
        <v>34.262715984782396</v>
      </c>
      <c r="Y1976">
        <v>25.697036988586799</v>
      </c>
      <c r="Z1976">
        <v>1.2</v>
      </c>
      <c r="AA1976">
        <v>1.6</v>
      </c>
      <c r="AB1976">
        <v>0.56910460797156404</v>
      </c>
      <c r="AC1976">
        <v>0.47931984436966801</v>
      </c>
      <c r="AD1976">
        <v>692.28681187000007</v>
      </c>
      <c r="AE1976">
        <v>264.47105172729601</v>
      </c>
    </row>
    <row r="1977" spans="1:31" x14ac:dyDescent="0.25">
      <c r="A1977">
        <v>2035</v>
      </c>
      <c r="B1977" t="s">
        <v>252</v>
      </c>
      <c r="C1977" t="s">
        <v>253</v>
      </c>
      <c r="D1977">
        <v>52.293324826740722</v>
      </c>
      <c r="E1977">
        <v>55.30796992669319</v>
      </c>
      <c r="F1977">
        <v>56.463281543195848</v>
      </c>
      <c r="G1977">
        <v>56.557064224774223</v>
      </c>
      <c r="H1977">
        <v>52.042036328154317</v>
      </c>
      <c r="I1977">
        <v>45.134999999999998</v>
      </c>
      <c r="J1977">
        <v>54.793999999999997</v>
      </c>
      <c r="K1977">
        <v>60.494</v>
      </c>
      <c r="L1977">
        <v>45.134999999999998</v>
      </c>
      <c r="M1977">
        <v>45.134999999999998</v>
      </c>
      <c r="N1977">
        <v>3112.45</v>
      </c>
      <c r="O1977">
        <v>2791.88</v>
      </c>
      <c r="P1977">
        <v>2580.38</v>
      </c>
      <c r="Q1977">
        <v>2586.5700000000002</v>
      </c>
      <c r="R1977">
        <v>3313.21</v>
      </c>
      <c r="S1977">
        <v>3070.0370694806757</v>
      </c>
      <c r="T1977">
        <v>2753.8354330324055</v>
      </c>
      <c r="U1977">
        <v>2545.2175146095669</v>
      </c>
      <c r="V1977">
        <v>2551.323164326056</v>
      </c>
      <c r="W1977">
        <v>3268.0613404148085</v>
      </c>
      <c r="X1977" t="s">
        <v>21</v>
      </c>
      <c r="Y1977" t="s">
        <v>21</v>
      </c>
      <c r="Z1977" t="s">
        <v>21</v>
      </c>
      <c r="AA1977" t="s">
        <v>21</v>
      </c>
      <c r="AB1977" t="s">
        <v>21</v>
      </c>
      <c r="AC1977" t="s">
        <v>21</v>
      </c>
      <c r="AD1977" t="s">
        <v>21</v>
      </c>
      <c r="AE1977" t="s">
        <v>21</v>
      </c>
    </row>
    <row r="1978" spans="1:31" x14ac:dyDescent="0.25">
      <c r="A1978">
        <v>2040</v>
      </c>
      <c r="B1978" t="s">
        <v>252</v>
      </c>
      <c r="C1978" t="s">
        <v>253</v>
      </c>
      <c r="D1978">
        <v>56.353366358928042</v>
      </c>
      <c r="E1978">
        <v>61.08711876704448</v>
      </c>
      <c r="F1978">
        <v>63.472946533563508</v>
      </c>
      <c r="G1978">
        <v>63.618898396257123</v>
      </c>
      <c r="H1978">
        <v>55.96971653031099</v>
      </c>
      <c r="I1978">
        <v>40.023000000000003</v>
      </c>
      <c r="J1978">
        <v>52.152000000000001</v>
      </c>
      <c r="K1978">
        <v>59.637999999999998</v>
      </c>
      <c r="L1978">
        <v>40.023000000000003</v>
      </c>
      <c r="M1978">
        <v>40.023000000000003</v>
      </c>
      <c r="N1978">
        <v>4502.79</v>
      </c>
      <c r="O1978">
        <v>3677.09</v>
      </c>
      <c r="P1978">
        <v>3033.47</v>
      </c>
      <c r="Q1978">
        <v>3056.63</v>
      </c>
      <c r="R1978">
        <v>5178.46</v>
      </c>
      <c r="S1978">
        <v>4441.4310964310725</v>
      </c>
      <c r="T1978">
        <v>3626.9827974157656</v>
      </c>
      <c r="U1978">
        <v>2992.1333191400809</v>
      </c>
      <c r="V1978">
        <v>3014.9777209872345</v>
      </c>
      <c r="W1978">
        <v>5107.8938337396266</v>
      </c>
      <c r="X1978" t="s">
        <v>21</v>
      </c>
      <c r="Y1978" t="s">
        <v>21</v>
      </c>
      <c r="Z1978" t="s">
        <v>21</v>
      </c>
      <c r="AA1978" t="s">
        <v>21</v>
      </c>
      <c r="AB1978" t="s">
        <v>21</v>
      </c>
      <c r="AC1978" t="s">
        <v>21</v>
      </c>
      <c r="AD1978" t="s">
        <v>21</v>
      </c>
      <c r="AE1978" t="s">
        <v>21</v>
      </c>
    </row>
    <row r="1979" spans="1:31" x14ac:dyDescent="0.25">
      <c r="A1979">
        <v>2045</v>
      </c>
      <c r="B1979" t="s">
        <v>252</v>
      </c>
      <c r="C1979" t="s">
        <v>253</v>
      </c>
      <c r="D1979">
        <v>60.217124521504168</v>
      </c>
      <c r="E1979">
        <v>66.761292501688814</v>
      </c>
      <c r="F1979">
        <v>70.67697715729679</v>
      </c>
      <c r="G1979">
        <v>70.86684555530536</v>
      </c>
      <c r="H1979">
        <v>59.679761815406941</v>
      </c>
      <c r="I1979">
        <v>35.436999999999998</v>
      </c>
      <c r="J1979">
        <v>49.567</v>
      </c>
      <c r="K1979">
        <v>58.753</v>
      </c>
      <c r="L1979">
        <v>35.436999999999998</v>
      </c>
      <c r="M1979">
        <v>35.436999999999998</v>
      </c>
      <c r="N1979">
        <v>6270.83</v>
      </c>
      <c r="O1979">
        <v>4703.0600000000004</v>
      </c>
      <c r="P1979">
        <v>3347.72</v>
      </c>
      <c r="Q1979">
        <v>3385.07</v>
      </c>
      <c r="R1979">
        <v>7685.97</v>
      </c>
      <c r="S1979">
        <v>6185.3782571323254</v>
      </c>
      <c r="T1979">
        <v>4638.9720445281973</v>
      </c>
      <c r="U1979">
        <v>3302.1010773640855</v>
      </c>
      <c r="V1979">
        <v>3338.942114021736</v>
      </c>
      <c r="W1979">
        <v>7581.234337874148</v>
      </c>
      <c r="X1979" t="s">
        <v>21</v>
      </c>
      <c r="Y1979" t="s">
        <v>21</v>
      </c>
      <c r="Z1979" t="s">
        <v>21</v>
      </c>
      <c r="AA1979" t="s">
        <v>21</v>
      </c>
      <c r="AB1979" t="s">
        <v>21</v>
      </c>
      <c r="AC1979" t="s">
        <v>21</v>
      </c>
      <c r="AD1979" t="s">
        <v>21</v>
      </c>
      <c r="AE1979" t="s">
        <v>21</v>
      </c>
    </row>
    <row r="1980" spans="1:31" x14ac:dyDescent="0.25">
      <c r="A1980">
        <v>2050</v>
      </c>
      <c r="B1980" t="s">
        <v>252</v>
      </c>
      <c r="C1980" t="s">
        <v>253</v>
      </c>
      <c r="D1980">
        <v>63.839727038454797</v>
      </c>
      <c r="E1980">
        <v>72.194213015086689</v>
      </c>
      <c r="F1980">
        <v>77.992764392404112</v>
      </c>
      <c r="G1980">
        <v>78.216481523180462</v>
      </c>
      <c r="H1980">
        <v>63.129831869699018</v>
      </c>
      <c r="I1980">
        <v>31.373000000000001</v>
      </c>
      <c r="J1980">
        <v>47.052</v>
      </c>
      <c r="K1980">
        <v>57.84</v>
      </c>
      <c r="L1980">
        <v>31.373000000000001</v>
      </c>
      <c r="M1980">
        <v>31.373000000000001</v>
      </c>
      <c r="N1980">
        <v>8340</v>
      </c>
      <c r="O1980">
        <v>5917.84</v>
      </c>
      <c r="P1980">
        <v>3617.47</v>
      </c>
      <c r="Q1980">
        <v>3669.5</v>
      </c>
      <c r="R1980">
        <v>10621.3</v>
      </c>
      <c r="S1980">
        <v>8226.3519605034089</v>
      </c>
      <c r="T1980">
        <v>5837.1984035905871</v>
      </c>
      <c r="U1980">
        <v>3568.17523100267</v>
      </c>
      <c r="V1980">
        <v>3619.4962253078252</v>
      </c>
      <c r="W1980">
        <v>10476.564997373483</v>
      </c>
      <c r="X1980">
        <v>40.686975231929097</v>
      </c>
      <c r="Y1980">
        <v>25.697036988586799</v>
      </c>
      <c r="Z1980">
        <v>1.2</v>
      </c>
      <c r="AA1980">
        <v>1.9</v>
      </c>
      <c r="AB1980">
        <v>0.54890343059715696</v>
      </c>
      <c r="AC1980">
        <v>0.49901184210426502</v>
      </c>
      <c r="AD1980">
        <v>685.43248699999992</v>
      </c>
      <c r="AE1980">
        <v>273.94132902062398</v>
      </c>
    </row>
    <row r="1981" spans="1:31" x14ac:dyDescent="0.25">
      <c r="A1981">
        <v>2055</v>
      </c>
      <c r="B1981" t="s">
        <v>252</v>
      </c>
      <c r="C1981" t="s">
        <v>253</v>
      </c>
      <c r="D1981">
        <v>66.974323850984518</v>
      </c>
      <c r="E1981">
        <v>77.32812304536003</v>
      </c>
      <c r="F1981">
        <v>85.431967274637842</v>
      </c>
      <c r="G1981">
        <v>85.678128049238026</v>
      </c>
      <c r="H1981">
        <v>66.0770947484299</v>
      </c>
      <c r="I1981">
        <v>27.797999999999998</v>
      </c>
      <c r="J1981">
        <v>44.616</v>
      </c>
      <c r="K1981">
        <v>56.898000000000003</v>
      </c>
      <c r="L1981">
        <v>27.797999999999998</v>
      </c>
      <c r="M1981">
        <v>27.797999999999998</v>
      </c>
      <c r="N1981">
        <v>10725.3</v>
      </c>
      <c r="O1981">
        <v>7360.72</v>
      </c>
      <c r="P1981">
        <v>3875.48</v>
      </c>
      <c r="Q1981">
        <v>3945.26</v>
      </c>
      <c r="R1981">
        <v>14033.2</v>
      </c>
      <c r="S1981">
        <v>10579.14780359559</v>
      </c>
      <c r="T1981">
        <v>7260.416475145882</v>
      </c>
      <c r="U1981">
        <v>3822.6693640157978</v>
      </c>
      <c r="V1981">
        <v>3891.4984814982836</v>
      </c>
      <c r="W1981">
        <v>13841.971502654251</v>
      </c>
      <c r="X1981" t="s">
        <v>21</v>
      </c>
      <c r="Y1981" t="s">
        <v>21</v>
      </c>
      <c r="Z1981" t="s">
        <v>21</v>
      </c>
      <c r="AA1981" t="s">
        <v>21</v>
      </c>
      <c r="AB1981" t="s">
        <v>21</v>
      </c>
      <c r="AC1981" t="s">
        <v>21</v>
      </c>
      <c r="AD1981" t="s">
        <v>21</v>
      </c>
      <c r="AE1981" t="s">
        <v>21</v>
      </c>
    </row>
    <row r="1982" spans="1:31" x14ac:dyDescent="0.25">
      <c r="A1982">
        <v>2060</v>
      </c>
      <c r="B1982" t="s">
        <v>252</v>
      </c>
      <c r="C1982" t="s">
        <v>253</v>
      </c>
      <c r="D1982">
        <v>69.548538867622284</v>
      </c>
      <c r="E1982">
        <v>82.061488903900511</v>
      </c>
      <c r="F1982">
        <v>92.895938102029078</v>
      </c>
      <c r="G1982">
        <v>93.14658235132228</v>
      </c>
      <c r="H1982">
        <v>68.453126172783911</v>
      </c>
      <c r="I1982">
        <v>24.66500000000001</v>
      </c>
      <c r="J1982">
        <v>42.268000000000001</v>
      </c>
      <c r="K1982">
        <v>55.924999999999997</v>
      </c>
      <c r="L1982">
        <v>24.66500000000001</v>
      </c>
      <c r="M1982">
        <v>24.66500000000001</v>
      </c>
      <c r="N1982">
        <v>13511.8</v>
      </c>
      <c r="O1982">
        <v>9080.1299999999992</v>
      </c>
      <c r="P1982">
        <v>4123.96</v>
      </c>
      <c r="Q1982">
        <v>4214.75</v>
      </c>
      <c r="R1982">
        <v>18109.900000000001</v>
      </c>
      <c r="S1982">
        <v>13327.676549152275</v>
      </c>
      <c r="T1982">
        <v>8956.396310206932</v>
      </c>
      <c r="U1982">
        <v>4067.7633610356884</v>
      </c>
      <c r="V1982">
        <v>4157.3161781213121</v>
      </c>
      <c r="W1982">
        <v>17863.118869247086</v>
      </c>
      <c r="X1982" t="s">
        <v>21</v>
      </c>
      <c r="Y1982" t="s">
        <v>21</v>
      </c>
      <c r="Z1982" t="s">
        <v>21</v>
      </c>
      <c r="AA1982" t="s">
        <v>21</v>
      </c>
      <c r="AB1982" t="s">
        <v>21</v>
      </c>
      <c r="AC1982" t="s">
        <v>21</v>
      </c>
      <c r="AD1982" t="s">
        <v>21</v>
      </c>
      <c r="AE1982" t="s">
        <v>21</v>
      </c>
    </row>
    <row r="1983" spans="1:31" x14ac:dyDescent="0.25">
      <c r="A1983">
        <v>2065</v>
      </c>
      <c r="B1983" t="s">
        <v>252</v>
      </c>
      <c r="C1983" t="s">
        <v>253</v>
      </c>
      <c r="D1983">
        <v>71.592536715954864</v>
      </c>
      <c r="E1983">
        <v>86.266347669443704</v>
      </c>
      <c r="F1983">
        <v>100.04207135530019</v>
      </c>
      <c r="G1983">
        <v>100.28331707072979</v>
      </c>
      <c r="H1983">
        <v>70.310932222472289</v>
      </c>
      <c r="I1983">
        <v>21.925000000000001</v>
      </c>
      <c r="J1983">
        <v>40.014000000000003</v>
      </c>
      <c r="K1983">
        <v>54.921999999999997</v>
      </c>
      <c r="L1983">
        <v>21.925000000000001</v>
      </c>
      <c r="M1983">
        <v>21.925000000000001</v>
      </c>
      <c r="N1983">
        <v>16771.2</v>
      </c>
      <c r="O1983">
        <v>11131.7</v>
      </c>
      <c r="P1983">
        <v>4378.82</v>
      </c>
      <c r="Q1983">
        <v>4494.78</v>
      </c>
      <c r="R1983">
        <v>23031.3</v>
      </c>
      <c r="S1983">
        <v>16542.661151078511</v>
      </c>
      <c r="T1983">
        <v>10980.0098463712</v>
      </c>
      <c r="U1983">
        <v>4319.1504186680504</v>
      </c>
      <c r="V1983">
        <v>4433.5302476056968</v>
      </c>
      <c r="W1983">
        <v>22717.455624453498</v>
      </c>
      <c r="X1983" t="s">
        <v>21</v>
      </c>
      <c r="Y1983" t="s">
        <v>21</v>
      </c>
      <c r="Z1983" t="s">
        <v>21</v>
      </c>
      <c r="AA1983" t="s">
        <v>21</v>
      </c>
      <c r="AB1983" t="s">
        <v>21</v>
      </c>
      <c r="AC1983" t="s">
        <v>21</v>
      </c>
      <c r="AD1983" t="s">
        <v>21</v>
      </c>
      <c r="AE1983" t="s">
        <v>21</v>
      </c>
    </row>
    <row r="1984" spans="1:31" x14ac:dyDescent="0.25">
      <c r="A1984">
        <v>2070</v>
      </c>
      <c r="B1984" t="s">
        <v>252</v>
      </c>
      <c r="C1984" t="s">
        <v>253</v>
      </c>
      <c r="D1984">
        <v>73.142910755835771</v>
      </c>
      <c r="E1984">
        <v>89.946920113087643</v>
      </c>
      <c r="F1984">
        <v>106.84682253746671</v>
      </c>
      <c r="G1984">
        <v>107.0646501038303</v>
      </c>
      <c r="H1984">
        <v>71.692938277164799</v>
      </c>
      <c r="I1984">
        <v>19.528000000000009</v>
      </c>
      <c r="J1984">
        <v>37.856000000000002</v>
      </c>
      <c r="K1984">
        <v>53.889000000000003</v>
      </c>
      <c r="L1984">
        <v>19.528000000000009</v>
      </c>
      <c r="M1984">
        <v>19.528000000000009</v>
      </c>
      <c r="N1984">
        <v>20504.5</v>
      </c>
      <c r="O1984">
        <v>13536.3</v>
      </c>
      <c r="P1984">
        <v>4635.88</v>
      </c>
      <c r="Q1984">
        <v>4781.8100000000004</v>
      </c>
      <c r="R1984">
        <v>28883.8</v>
      </c>
      <c r="S1984">
        <v>20225.08798251105</v>
      </c>
      <c r="T1984">
        <v>13351.842691002674</v>
      </c>
      <c r="U1984">
        <v>4572.7074972012642</v>
      </c>
      <c r="V1984">
        <v>4716.6489290473392</v>
      </c>
      <c r="W1984">
        <v>28490.204407288773</v>
      </c>
      <c r="X1984" t="s">
        <v>21</v>
      </c>
      <c r="Y1984" t="s">
        <v>21</v>
      </c>
      <c r="Z1984" t="s">
        <v>21</v>
      </c>
      <c r="AA1984" t="s">
        <v>21</v>
      </c>
      <c r="AB1984" t="s">
        <v>21</v>
      </c>
      <c r="AC1984" t="s">
        <v>21</v>
      </c>
      <c r="AD1984" t="s">
        <v>21</v>
      </c>
      <c r="AE1984" t="s">
        <v>21</v>
      </c>
    </row>
    <row r="1985" spans="1:31" x14ac:dyDescent="0.25">
      <c r="A1985">
        <v>2075</v>
      </c>
      <c r="B1985" t="s">
        <v>252</v>
      </c>
      <c r="C1985" t="s">
        <v>253</v>
      </c>
      <c r="D1985">
        <v>74.134964597563112</v>
      </c>
      <c r="E1985">
        <v>92.894137956916609</v>
      </c>
      <c r="F1985">
        <v>112.8595461482648</v>
      </c>
      <c r="G1985">
        <v>113.02995696664919</v>
      </c>
      <c r="H1985">
        <v>72.541887462783663</v>
      </c>
      <c r="I1985">
        <v>17.428999999999998</v>
      </c>
      <c r="J1985">
        <v>35.798000000000002</v>
      </c>
      <c r="K1985">
        <v>52.823999999999998</v>
      </c>
      <c r="L1985">
        <v>17.428999999999998</v>
      </c>
      <c r="M1985">
        <v>17.428999999999998</v>
      </c>
      <c r="N1985">
        <v>24778.2</v>
      </c>
      <c r="O1985">
        <v>16365.7</v>
      </c>
      <c r="P1985">
        <v>4914.51</v>
      </c>
      <c r="Q1985">
        <v>5096.91</v>
      </c>
      <c r="R1985">
        <v>35849.1</v>
      </c>
      <c r="S1985">
        <v>24440.550857043836</v>
      </c>
      <c r="T1985">
        <v>16142.686844125978</v>
      </c>
      <c r="U1985">
        <v>4847.5406442941985</v>
      </c>
      <c r="V1985">
        <v>5027.4551044375821</v>
      </c>
      <c r="W1985">
        <v>35360.589216700573</v>
      </c>
      <c r="X1985" t="s">
        <v>21</v>
      </c>
      <c r="Y1985" t="s">
        <v>21</v>
      </c>
      <c r="Z1985" t="s">
        <v>21</v>
      </c>
      <c r="AA1985" t="s">
        <v>21</v>
      </c>
      <c r="AB1985" t="s">
        <v>21</v>
      </c>
      <c r="AC1985" t="s">
        <v>21</v>
      </c>
      <c r="AD1985" t="s">
        <v>21</v>
      </c>
      <c r="AE1985" t="s">
        <v>21</v>
      </c>
    </row>
    <row r="1986" spans="1:31" x14ac:dyDescent="0.25">
      <c r="A1986">
        <v>2080</v>
      </c>
      <c r="B1986" t="s">
        <v>252</v>
      </c>
      <c r="C1986" t="s">
        <v>253</v>
      </c>
      <c r="D1986">
        <v>74.591590983011841</v>
      </c>
      <c r="E1986">
        <v>95.149358252645911</v>
      </c>
      <c r="F1986">
        <v>118.1780629988241</v>
      </c>
      <c r="G1986">
        <v>118.2871562961294</v>
      </c>
      <c r="H1986">
        <v>72.88635567564863</v>
      </c>
      <c r="I1986">
        <v>15.587</v>
      </c>
      <c r="J1986">
        <v>33.837999999999987</v>
      </c>
      <c r="K1986">
        <v>51.728000000000002</v>
      </c>
      <c r="L1986">
        <v>15.587</v>
      </c>
      <c r="M1986">
        <v>15.587</v>
      </c>
      <c r="N1986">
        <v>29584.400000000001</v>
      </c>
      <c r="O1986">
        <v>19634.7</v>
      </c>
      <c r="P1986">
        <v>5199.42</v>
      </c>
      <c r="Q1986">
        <v>5424.48</v>
      </c>
      <c r="R1986">
        <v>44009.9</v>
      </c>
      <c r="S1986">
        <v>29181.257426896533</v>
      </c>
      <c r="T1986">
        <v>19367.140628165023</v>
      </c>
      <c r="U1986">
        <v>5128.5682146859281</v>
      </c>
      <c r="V1986">
        <v>5350.5613528431095</v>
      </c>
      <c r="W1986">
        <v>43410.183111098202</v>
      </c>
      <c r="X1986" t="s">
        <v>21</v>
      </c>
      <c r="Y1986" t="s">
        <v>21</v>
      </c>
      <c r="Z1986" t="s">
        <v>21</v>
      </c>
      <c r="AA1986" t="s">
        <v>21</v>
      </c>
      <c r="AB1986" t="s">
        <v>21</v>
      </c>
      <c r="AC1986" t="s">
        <v>21</v>
      </c>
      <c r="AD1986" t="s">
        <v>21</v>
      </c>
      <c r="AE1986" t="s">
        <v>21</v>
      </c>
    </row>
    <row r="1987" spans="1:31" x14ac:dyDescent="0.25">
      <c r="A1987">
        <v>2085</v>
      </c>
      <c r="B1987" t="s">
        <v>252</v>
      </c>
      <c r="C1987" t="s">
        <v>253</v>
      </c>
      <c r="D1987">
        <v>74.48017338437289</v>
      </c>
      <c r="E1987">
        <v>96.676421726838299</v>
      </c>
      <c r="F1987">
        <v>122.833798693988</v>
      </c>
      <c r="G1987">
        <v>122.8870474617829</v>
      </c>
      <c r="H1987">
        <v>72.699339488103277</v>
      </c>
      <c r="I1987">
        <v>13.967000000000001</v>
      </c>
      <c r="J1987">
        <v>31.977</v>
      </c>
      <c r="K1987">
        <v>50.601999999999997</v>
      </c>
      <c r="L1987">
        <v>13.967000000000001</v>
      </c>
      <c r="M1987">
        <v>13.967000000000001</v>
      </c>
      <c r="N1987">
        <v>34975.699999999997</v>
      </c>
      <c r="O1987">
        <v>23403.1</v>
      </c>
      <c r="P1987">
        <v>5487.98</v>
      </c>
      <c r="Q1987">
        <v>5761.49</v>
      </c>
      <c r="R1987">
        <v>53544.6</v>
      </c>
      <c r="S1987">
        <v>34499.090919062241</v>
      </c>
      <c r="T1987">
        <v>23084.189156697521</v>
      </c>
      <c r="U1987">
        <v>5413.1960470267986</v>
      </c>
      <c r="V1987">
        <v>5682.9789636595669</v>
      </c>
      <c r="W1987">
        <v>52814.955058078041</v>
      </c>
      <c r="X1987" t="s">
        <v>21</v>
      </c>
      <c r="Y1987" t="s">
        <v>21</v>
      </c>
      <c r="Z1987" t="s">
        <v>21</v>
      </c>
      <c r="AA1987" t="s">
        <v>21</v>
      </c>
      <c r="AB1987" t="s">
        <v>21</v>
      </c>
      <c r="AC1987" t="s">
        <v>21</v>
      </c>
      <c r="AD1987" t="s">
        <v>21</v>
      </c>
      <c r="AE1987" t="s">
        <v>21</v>
      </c>
    </row>
    <row r="1988" spans="1:31" x14ac:dyDescent="0.25">
      <c r="A1988">
        <v>2090</v>
      </c>
      <c r="B1988" t="s">
        <v>252</v>
      </c>
      <c r="C1988" t="s">
        <v>253</v>
      </c>
      <c r="D1988">
        <v>73.882497685706426</v>
      </c>
      <c r="E1988">
        <v>97.656020916210082</v>
      </c>
      <c r="F1988">
        <v>127.0723273036603</v>
      </c>
      <c r="G1988">
        <v>127.0732467662438</v>
      </c>
      <c r="H1988">
        <v>72.064377392479173</v>
      </c>
      <c r="I1988">
        <v>12.538</v>
      </c>
      <c r="J1988">
        <v>30.21299999999999</v>
      </c>
      <c r="K1988">
        <v>49.444000000000003</v>
      </c>
      <c r="L1988">
        <v>12.538</v>
      </c>
      <c r="M1988">
        <v>12.538</v>
      </c>
      <c r="N1988">
        <v>40991</v>
      </c>
      <c r="O1988">
        <v>27671</v>
      </c>
      <c r="P1988">
        <v>5759.45</v>
      </c>
      <c r="Q1988">
        <v>6086.29</v>
      </c>
      <c r="R1988">
        <v>64625.5</v>
      </c>
      <c r="S1988">
        <v>40432.421248560582</v>
      </c>
      <c r="T1988">
        <v>27293.931067037152</v>
      </c>
      <c r="U1988">
        <v>5680.9667624605945</v>
      </c>
      <c r="V1988">
        <v>6003.3529584762946</v>
      </c>
      <c r="W1988">
        <v>63744.857149102289</v>
      </c>
      <c r="X1988" t="s">
        <v>21</v>
      </c>
      <c r="Y1988" t="s">
        <v>21</v>
      </c>
      <c r="Z1988" t="s">
        <v>21</v>
      </c>
      <c r="AA1988" t="s">
        <v>21</v>
      </c>
      <c r="AB1988" t="s">
        <v>21</v>
      </c>
      <c r="AC1988" t="s">
        <v>21</v>
      </c>
      <c r="AD1988" t="s">
        <v>21</v>
      </c>
      <c r="AE1988" t="s">
        <v>21</v>
      </c>
    </row>
    <row r="1989" spans="1:31" x14ac:dyDescent="0.25">
      <c r="A1989">
        <v>2095</v>
      </c>
      <c r="B1989" t="s">
        <v>252</v>
      </c>
      <c r="C1989" t="s">
        <v>253</v>
      </c>
      <c r="D1989">
        <v>72.841832420125584</v>
      </c>
      <c r="E1989">
        <v>98.192190197402994</v>
      </c>
      <c r="F1989">
        <v>130.9721233956316</v>
      </c>
      <c r="G1989">
        <v>130.92065725937599</v>
      </c>
      <c r="H1989">
        <v>71.025646125747457</v>
      </c>
      <c r="I1989">
        <v>11.276</v>
      </c>
      <c r="J1989">
        <v>28.54300000000001</v>
      </c>
      <c r="K1989">
        <v>48.256</v>
      </c>
      <c r="L1989">
        <v>11.276</v>
      </c>
      <c r="M1989">
        <v>11.276</v>
      </c>
      <c r="N1989">
        <v>47685</v>
      </c>
      <c r="O1989">
        <v>32460.400000000001</v>
      </c>
      <c r="P1989">
        <v>6010.14</v>
      </c>
      <c r="Q1989">
        <v>6395.31</v>
      </c>
      <c r="R1989">
        <v>77465.100000000006</v>
      </c>
      <c r="S1989">
        <v>47035.20302597183</v>
      </c>
      <c r="T1989">
        <v>32018.066568192433</v>
      </c>
      <c r="U1989">
        <v>5928.2406441127059</v>
      </c>
      <c r="V1989">
        <v>6308.1619851950918</v>
      </c>
      <c r="W1989">
        <v>76409.49367573054</v>
      </c>
      <c r="X1989" t="s">
        <v>21</v>
      </c>
      <c r="Y1989" t="s">
        <v>21</v>
      </c>
      <c r="Z1989" t="s">
        <v>21</v>
      </c>
      <c r="AA1989" t="s">
        <v>21</v>
      </c>
      <c r="AB1989" t="s">
        <v>21</v>
      </c>
      <c r="AC1989" t="s">
        <v>21</v>
      </c>
      <c r="AD1989" t="s">
        <v>21</v>
      </c>
      <c r="AE1989" t="s">
        <v>21</v>
      </c>
    </row>
    <row r="1990" spans="1:31" x14ac:dyDescent="0.25">
      <c r="A1990">
        <v>2100</v>
      </c>
      <c r="B1990" t="s">
        <v>252</v>
      </c>
      <c r="C1990" t="s">
        <v>253</v>
      </c>
      <c r="D1990">
        <v>71.389554404663613</v>
      </c>
      <c r="E1990">
        <v>98.334481723335585</v>
      </c>
      <c r="F1990">
        <v>134.42863719382521</v>
      </c>
      <c r="G1990">
        <v>134.3280867672446</v>
      </c>
      <c r="H1990">
        <v>69.614124696639891</v>
      </c>
      <c r="I1990">
        <v>10.157999999999999</v>
      </c>
      <c r="J1990">
        <v>26.963999999999999</v>
      </c>
      <c r="K1990">
        <v>47.037999999999997</v>
      </c>
      <c r="L1990">
        <v>10.157999999999999</v>
      </c>
      <c r="M1990">
        <v>10.157999999999999</v>
      </c>
      <c r="N1990">
        <v>55082.1</v>
      </c>
      <c r="O1990">
        <v>37785.1</v>
      </c>
      <c r="P1990">
        <v>6244.94</v>
      </c>
      <c r="Q1990">
        <v>6694.14</v>
      </c>
      <c r="R1990">
        <v>92243.9</v>
      </c>
      <c r="S1990">
        <v>54331.503755832717</v>
      </c>
      <c r="T1990">
        <v>37270.207609450525</v>
      </c>
      <c r="U1990">
        <v>6159.8410566218417</v>
      </c>
      <c r="V1990">
        <v>6602.9198696503954</v>
      </c>
      <c r="W1990">
        <v>90986.904989146336</v>
      </c>
      <c r="X1990" t="s">
        <v>21</v>
      </c>
      <c r="Y1990" t="s">
        <v>21</v>
      </c>
      <c r="Z1990" t="s">
        <v>21</v>
      </c>
      <c r="AA1990" t="s">
        <v>21</v>
      </c>
      <c r="AB1990" t="s">
        <v>21</v>
      </c>
      <c r="AC1990" t="s">
        <v>21</v>
      </c>
      <c r="AD1990" t="s">
        <v>21</v>
      </c>
      <c r="AE1990" t="s">
        <v>21</v>
      </c>
    </row>
    <row r="1991" spans="1:31" x14ac:dyDescent="0.25">
      <c r="A1991">
        <v>2020</v>
      </c>
      <c r="B1991" t="s">
        <v>254</v>
      </c>
      <c r="C1991" t="s">
        <v>255</v>
      </c>
      <c r="D1991">
        <v>78.670943998581123</v>
      </c>
      <c r="E1991">
        <v>78.670943998581123</v>
      </c>
      <c r="F1991">
        <v>78.670943998581123</v>
      </c>
      <c r="G1991">
        <v>78.670943998581123</v>
      </c>
      <c r="H1991">
        <v>78.670943998581123</v>
      </c>
      <c r="I1991">
        <v>68.900000000000006</v>
      </c>
      <c r="J1991">
        <v>68.900000000000006</v>
      </c>
      <c r="K1991">
        <v>68.900000000000006</v>
      </c>
      <c r="L1991">
        <v>68.900000000000006</v>
      </c>
      <c r="M1991">
        <v>68.900000000000006</v>
      </c>
      <c r="N1991">
        <v>4965.99</v>
      </c>
      <c r="O1991">
        <v>4965.99</v>
      </c>
      <c r="P1991">
        <v>4965.99</v>
      </c>
      <c r="Q1991">
        <v>4965.99</v>
      </c>
      <c r="R1991">
        <v>4965.99</v>
      </c>
      <c r="S1991">
        <v>4898.3191333741397</v>
      </c>
      <c r="T1991">
        <v>4898.3191333741397</v>
      </c>
      <c r="U1991">
        <v>4898.3191333741397</v>
      </c>
      <c r="V1991">
        <v>4898.3191333741397</v>
      </c>
      <c r="W1991">
        <v>4898.3191333741397</v>
      </c>
      <c r="X1991" t="s">
        <v>21</v>
      </c>
      <c r="Y1991" t="s">
        <v>21</v>
      </c>
      <c r="Z1991" t="s">
        <v>21</v>
      </c>
      <c r="AA1991" t="s">
        <v>21</v>
      </c>
      <c r="AB1991" t="s">
        <v>21</v>
      </c>
      <c r="AC1991" t="s">
        <v>21</v>
      </c>
      <c r="AD1991" t="s">
        <v>21</v>
      </c>
      <c r="AE1991" t="s">
        <v>21</v>
      </c>
    </row>
    <row r="1992" spans="1:31" x14ac:dyDescent="0.25">
      <c r="A1992">
        <v>2025</v>
      </c>
      <c r="B1992" t="s">
        <v>254</v>
      </c>
      <c r="C1992" t="s">
        <v>255</v>
      </c>
      <c r="D1992">
        <v>80.836020337279592</v>
      </c>
      <c r="E1992">
        <v>81.217597067647915</v>
      </c>
      <c r="F1992">
        <v>81.671532242569356</v>
      </c>
      <c r="G1992">
        <v>81.504290633914181</v>
      </c>
      <c r="H1992">
        <v>80.425878301482427</v>
      </c>
      <c r="I1992">
        <v>63.59</v>
      </c>
      <c r="J1992">
        <v>65.801000000000002</v>
      </c>
      <c r="K1992">
        <v>67.569000000000003</v>
      </c>
      <c r="L1992">
        <v>63.59</v>
      </c>
      <c r="M1992">
        <v>63.59</v>
      </c>
      <c r="N1992">
        <v>4365.8599999999997</v>
      </c>
      <c r="O1992">
        <v>4345.34</v>
      </c>
      <c r="P1992">
        <v>4321.1899999999996</v>
      </c>
      <c r="Q1992">
        <v>4330.0600000000004</v>
      </c>
      <c r="R1992">
        <v>4388.12</v>
      </c>
      <c r="S1992">
        <v>4306.3670228157571</v>
      </c>
      <c r="T1992">
        <v>4286.1266460496263</v>
      </c>
      <c r="U1992">
        <v>4262.3057347970889</v>
      </c>
      <c r="V1992">
        <v>4271.0548645200715</v>
      </c>
      <c r="W1992">
        <v>4328.3236888398342</v>
      </c>
      <c r="X1992" t="s">
        <v>21</v>
      </c>
      <c r="Y1992" t="s">
        <v>21</v>
      </c>
      <c r="Z1992" t="s">
        <v>21</v>
      </c>
      <c r="AA1992" t="s">
        <v>21</v>
      </c>
      <c r="AB1992" t="s">
        <v>21</v>
      </c>
      <c r="AC1992" t="s">
        <v>21</v>
      </c>
      <c r="AD1992" t="s">
        <v>21</v>
      </c>
      <c r="AE1992" t="s">
        <v>21</v>
      </c>
    </row>
    <row r="1993" spans="1:31" x14ac:dyDescent="0.25">
      <c r="A1993">
        <v>2030</v>
      </c>
      <c r="B1993" t="s">
        <v>254</v>
      </c>
      <c r="C1993" t="s">
        <v>255</v>
      </c>
      <c r="D1993">
        <v>82.095546786089059</v>
      </c>
      <c r="E1993">
        <v>83.20218448395633</v>
      </c>
      <c r="F1993">
        <v>84.359888558802226</v>
      </c>
      <c r="G1993">
        <v>84.04352562112949</v>
      </c>
      <c r="H1993">
        <v>81.242041709159167</v>
      </c>
      <c r="I1993">
        <v>58.226999999999997</v>
      </c>
      <c r="J1993">
        <v>62.701000000000001</v>
      </c>
      <c r="K1993">
        <v>66.210000000000008</v>
      </c>
      <c r="L1993">
        <v>58.226999999999997</v>
      </c>
      <c r="M1993">
        <v>58.226999999999997</v>
      </c>
      <c r="N1993">
        <v>5033.47</v>
      </c>
      <c r="O1993">
        <v>4960.37</v>
      </c>
      <c r="P1993">
        <v>4886.3500000000004</v>
      </c>
      <c r="Q1993">
        <v>4906.53</v>
      </c>
      <c r="R1993">
        <v>5094.38</v>
      </c>
      <c r="S1993">
        <v>4964.879592642098</v>
      </c>
      <c r="T1993">
        <v>4892.775716345599</v>
      </c>
      <c r="U1993">
        <v>4819.7643767632899</v>
      </c>
      <c r="V1993">
        <v>4839.6693866629248</v>
      </c>
      <c r="W1993">
        <v>5024.9595804016017</v>
      </c>
      <c r="X1993">
        <v>6.8308437626160678E-2</v>
      </c>
      <c r="Y1993">
        <v>5.1231328219620509E-2</v>
      </c>
      <c r="Z1993">
        <v>1.2</v>
      </c>
      <c r="AA1993">
        <v>1.6</v>
      </c>
      <c r="AB1993">
        <v>0.95889804664480804</v>
      </c>
      <c r="AC1993">
        <v>0.94239011967213004</v>
      </c>
      <c r="AD1993">
        <v>1580.427072875</v>
      </c>
      <c r="AE1993">
        <v>38.102549888016</v>
      </c>
    </row>
    <row r="1994" spans="1:31" x14ac:dyDescent="0.25">
      <c r="A1994">
        <v>2035</v>
      </c>
      <c r="B1994" t="s">
        <v>254</v>
      </c>
      <c r="C1994" t="s">
        <v>255</v>
      </c>
      <c r="D1994">
        <v>82.434759603304812</v>
      </c>
      <c r="E1994">
        <v>84.419874665602364</v>
      </c>
      <c r="F1994">
        <v>86.50054094798918</v>
      </c>
      <c r="G1994">
        <v>86.019728343605451</v>
      </c>
      <c r="H1994">
        <v>81.12470624750587</v>
      </c>
      <c r="I1994">
        <v>52.970999999999997</v>
      </c>
      <c r="J1994">
        <v>59.636000000000003</v>
      </c>
      <c r="K1994">
        <v>64.825000000000003</v>
      </c>
      <c r="L1994">
        <v>52.970999999999997</v>
      </c>
      <c r="M1994">
        <v>52.970999999999997</v>
      </c>
      <c r="N1994">
        <v>6055.18</v>
      </c>
      <c r="O1994">
        <v>5795.82</v>
      </c>
      <c r="P1994">
        <v>5535.41</v>
      </c>
      <c r="Q1994">
        <v>5617.14</v>
      </c>
      <c r="R1994">
        <v>6319.44</v>
      </c>
      <c r="S1994">
        <v>5972.6668901919711</v>
      </c>
      <c r="T1994">
        <v>5716.8411534442284</v>
      </c>
      <c r="U1994">
        <v>5459.9797249028989</v>
      </c>
      <c r="V1994">
        <v>5540.5960013695594</v>
      </c>
      <c r="W1994">
        <v>6233.3258553097921</v>
      </c>
      <c r="X1994" t="s">
        <v>21</v>
      </c>
      <c r="Y1994" t="s">
        <v>21</v>
      </c>
      <c r="Z1994" t="s">
        <v>21</v>
      </c>
      <c r="AA1994" t="s">
        <v>21</v>
      </c>
      <c r="AB1994" t="s">
        <v>21</v>
      </c>
      <c r="AC1994" t="s">
        <v>21</v>
      </c>
      <c r="AD1994" t="s">
        <v>21</v>
      </c>
      <c r="AE1994" t="s">
        <v>21</v>
      </c>
    </row>
    <row r="1995" spans="1:31" x14ac:dyDescent="0.25">
      <c r="A1995">
        <v>2040</v>
      </c>
      <c r="B1995" t="s">
        <v>254</v>
      </c>
      <c r="C1995" t="s">
        <v>255</v>
      </c>
      <c r="D1995">
        <v>81.977661508446786</v>
      </c>
      <c r="E1995">
        <v>84.918882927622334</v>
      </c>
      <c r="F1995">
        <v>88.115054907699061</v>
      </c>
      <c r="G1995">
        <v>87.426320223473596</v>
      </c>
      <c r="H1995">
        <v>80.218801637623969</v>
      </c>
      <c r="I1995">
        <v>47.953000000000003</v>
      </c>
      <c r="J1995">
        <v>56.64</v>
      </c>
      <c r="K1995">
        <v>63.414000000000001</v>
      </c>
      <c r="L1995">
        <v>47.953000000000003</v>
      </c>
      <c r="M1995">
        <v>47.953000000000003</v>
      </c>
      <c r="N1995">
        <v>7430.85</v>
      </c>
      <c r="O1995">
        <v>6764.41</v>
      </c>
      <c r="P1995">
        <v>6083.6</v>
      </c>
      <c r="Q1995">
        <v>6316.03</v>
      </c>
      <c r="R1995">
        <v>8200.32</v>
      </c>
      <c r="S1995">
        <v>7329.5908232262309</v>
      </c>
      <c r="T1995">
        <v>6672.2323099698879</v>
      </c>
      <c r="U1995">
        <v>6000.6996147384343</v>
      </c>
      <c r="V1995">
        <v>6229.9623229134713</v>
      </c>
      <c r="W1995">
        <v>8088.5753607620281</v>
      </c>
      <c r="X1995" t="s">
        <v>21</v>
      </c>
      <c r="Y1995" t="s">
        <v>21</v>
      </c>
      <c r="Z1995" t="s">
        <v>21</v>
      </c>
      <c r="AA1995" t="s">
        <v>21</v>
      </c>
      <c r="AB1995" t="s">
        <v>21</v>
      </c>
      <c r="AC1995" t="s">
        <v>21</v>
      </c>
      <c r="AD1995" t="s">
        <v>21</v>
      </c>
      <c r="AE1995" t="s">
        <v>21</v>
      </c>
    </row>
    <row r="1996" spans="1:31" x14ac:dyDescent="0.25">
      <c r="A1996">
        <v>2045</v>
      </c>
      <c r="B1996" t="s">
        <v>254</v>
      </c>
      <c r="C1996" t="s">
        <v>255</v>
      </c>
      <c r="D1996">
        <v>81.099544776009111</v>
      </c>
      <c r="E1996">
        <v>84.890672342186548</v>
      </c>
      <c r="F1996">
        <v>89.22575710548486</v>
      </c>
      <c r="G1996">
        <v>88.263313084733738</v>
      </c>
      <c r="H1996">
        <v>78.907976765840459</v>
      </c>
      <c r="I1996">
        <v>43.261000000000003</v>
      </c>
      <c r="J1996">
        <v>53.737000000000002</v>
      </c>
      <c r="K1996">
        <v>61.981999999999999</v>
      </c>
      <c r="L1996">
        <v>43.261000000000003</v>
      </c>
      <c r="M1996">
        <v>43.261000000000003</v>
      </c>
      <c r="N1996">
        <v>9191.1</v>
      </c>
      <c r="O1996">
        <v>7896.53</v>
      </c>
      <c r="P1996">
        <v>6510.39</v>
      </c>
      <c r="Q1996">
        <v>6999.18</v>
      </c>
      <c r="R1996">
        <v>10755.4</v>
      </c>
      <c r="S1996">
        <v>9065.8541371921929</v>
      </c>
      <c r="T1996">
        <v>7788.9250655484393</v>
      </c>
      <c r="U1996">
        <v>6421.6738057723978</v>
      </c>
      <c r="V1996">
        <v>6903.8031312849225</v>
      </c>
      <c r="W1996">
        <v>10608.837635011794</v>
      </c>
      <c r="X1996" t="s">
        <v>21</v>
      </c>
      <c r="Y1996" t="s">
        <v>21</v>
      </c>
      <c r="Z1996" t="s">
        <v>21</v>
      </c>
      <c r="AA1996" t="s">
        <v>21</v>
      </c>
      <c r="AB1996" t="s">
        <v>21</v>
      </c>
      <c r="AC1996" t="s">
        <v>21</v>
      </c>
      <c r="AD1996" t="s">
        <v>21</v>
      </c>
      <c r="AE1996" t="s">
        <v>21</v>
      </c>
    </row>
    <row r="1997" spans="1:31" x14ac:dyDescent="0.25">
      <c r="A1997">
        <v>2050</v>
      </c>
      <c r="B1997" t="s">
        <v>254</v>
      </c>
      <c r="C1997" t="s">
        <v>255</v>
      </c>
      <c r="D1997">
        <v>79.840615439187545</v>
      </c>
      <c r="E1997">
        <v>84.456298496874027</v>
      </c>
      <c r="F1997">
        <v>90.038906871222011</v>
      </c>
      <c r="G1997">
        <v>88.805239509895216</v>
      </c>
      <c r="H1997">
        <v>77.240319839193603</v>
      </c>
      <c r="I1997">
        <v>38.945</v>
      </c>
      <c r="J1997">
        <v>50.948</v>
      </c>
      <c r="K1997">
        <v>60.529000000000003</v>
      </c>
      <c r="L1997">
        <v>38.945</v>
      </c>
      <c r="M1997">
        <v>38.945</v>
      </c>
      <c r="N1997">
        <v>11266.8</v>
      </c>
      <c r="O1997">
        <v>9229.9</v>
      </c>
      <c r="P1997">
        <v>6886.76</v>
      </c>
      <c r="Q1997">
        <v>7728.95</v>
      </c>
      <c r="R1997">
        <v>13790.5</v>
      </c>
      <c r="S1997">
        <v>11113.26885714626</v>
      </c>
      <c r="T1997">
        <v>9104.1254148981316</v>
      </c>
      <c r="U1997">
        <v>6792.9150632513747</v>
      </c>
      <c r="V1997">
        <v>7623.6286552917054</v>
      </c>
      <c r="W1997">
        <v>13602.57874236478</v>
      </c>
      <c r="X1997">
        <v>8.1116269681065806E-2</v>
      </c>
      <c r="Y1997">
        <v>5.1231328219620509E-2</v>
      </c>
      <c r="Z1997">
        <v>1.2</v>
      </c>
      <c r="AA1997">
        <v>1.9</v>
      </c>
      <c r="AB1997">
        <v>0.97042332883060001</v>
      </c>
      <c r="AC1997">
        <v>1.0399965399562801</v>
      </c>
      <c r="AD1997">
        <v>1596.23134360375</v>
      </c>
      <c r="AE1997">
        <v>25.684116547247999</v>
      </c>
    </row>
    <row r="1998" spans="1:31" x14ac:dyDescent="0.25">
      <c r="A1998">
        <v>2055</v>
      </c>
      <c r="B1998" t="s">
        <v>254</v>
      </c>
      <c r="C1998" t="s">
        <v>255</v>
      </c>
      <c r="D1998">
        <v>78.184993866300118</v>
      </c>
      <c r="E1998">
        <v>83.641330791173388</v>
      </c>
      <c r="F1998">
        <v>90.626516797469691</v>
      </c>
      <c r="G1998">
        <v>89.127922375441557</v>
      </c>
      <c r="H1998">
        <v>75.206220901875582</v>
      </c>
      <c r="I1998">
        <v>35.023000000000003</v>
      </c>
      <c r="J1998">
        <v>48.286999999999999</v>
      </c>
      <c r="K1998">
        <v>59.058</v>
      </c>
      <c r="L1998">
        <v>35.023000000000003</v>
      </c>
      <c r="M1998">
        <v>35.023000000000003</v>
      </c>
      <c r="N1998">
        <v>13693.1</v>
      </c>
      <c r="O1998">
        <v>10814.6</v>
      </c>
      <c r="P1998">
        <v>7249.53</v>
      </c>
      <c r="Q1998">
        <v>8544.39</v>
      </c>
      <c r="R1998">
        <v>17382.3</v>
      </c>
      <c r="S1998">
        <v>13506.505998845232</v>
      </c>
      <c r="T1998">
        <v>10667.230924707455</v>
      </c>
      <c r="U1998">
        <v>7150.7416460705372</v>
      </c>
      <c r="V1998">
        <v>8427.9567659239474</v>
      </c>
      <c r="W1998">
        <v>17145.433774947051</v>
      </c>
      <c r="X1998" t="s">
        <v>21</v>
      </c>
      <c r="Y1998" t="s">
        <v>21</v>
      </c>
      <c r="Z1998" t="s">
        <v>21</v>
      </c>
      <c r="AA1998" t="s">
        <v>21</v>
      </c>
      <c r="AB1998" t="s">
        <v>21</v>
      </c>
      <c r="AC1998" t="s">
        <v>21</v>
      </c>
      <c r="AD1998" t="s">
        <v>21</v>
      </c>
      <c r="AE1998" t="s">
        <v>21</v>
      </c>
    </row>
    <row r="1999" spans="1:31" x14ac:dyDescent="0.25">
      <c r="A1999">
        <v>2060</v>
      </c>
      <c r="B1999" t="s">
        <v>254</v>
      </c>
      <c r="C1999" t="s">
        <v>255</v>
      </c>
      <c r="D1999">
        <v>76.139465555210535</v>
      </c>
      <c r="E1999">
        <v>82.499430970011232</v>
      </c>
      <c r="F1999">
        <v>91.049969701000634</v>
      </c>
      <c r="G1999">
        <v>89.289229814215403</v>
      </c>
      <c r="H1999">
        <v>72.81755716164885</v>
      </c>
      <c r="I1999">
        <v>31.489000000000001</v>
      </c>
      <c r="J1999">
        <v>45.762999999999998</v>
      </c>
      <c r="K1999">
        <v>57.572000000000003</v>
      </c>
      <c r="L1999">
        <v>31.489000000000001</v>
      </c>
      <c r="M1999">
        <v>31.489000000000001</v>
      </c>
      <c r="N1999">
        <v>16522</v>
      </c>
      <c r="O1999">
        <v>12676.7</v>
      </c>
      <c r="P1999">
        <v>7585.1</v>
      </c>
      <c r="Q1999">
        <v>9434.32</v>
      </c>
      <c r="R1999">
        <v>21665.3</v>
      </c>
      <c r="S1999">
        <v>16296.85696540016</v>
      </c>
      <c r="T1999">
        <v>12503.956342651509</v>
      </c>
      <c r="U1999">
        <v>7481.7388795700735</v>
      </c>
      <c r="V1999">
        <v>9305.759811512773</v>
      </c>
      <c r="W1999">
        <v>21370.069919651622</v>
      </c>
      <c r="X1999" t="s">
        <v>21</v>
      </c>
      <c r="Y1999" t="s">
        <v>21</v>
      </c>
      <c r="Z1999" t="s">
        <v>21</v>
      </c>
      <c r="AA1999" t="s">
        <v>21</v>
      </c>
      <c r="AB1999" t="s">
        <v>21</v>
      </c>
      <c r="AC1999" t="s">
        <v>21</v>
      </c>
      <c r="AD1999" t="s">
        <v>21</v>
      </c>
      <c r="AE1999" t="s">
        <v>21</v>
      </c>
    </row>
    <row r="2000" spans="1:31" x14ac:dyDescent="0.25">
      <c r="A2000">
        <v>2065</v>
      </c>
      <c r="B2000" t="s">
        <v>254</v>
      </c>
      <c r="C2000" t="s">
        <v>255</v>
      </c>
      <c r="D2000">
        <v>73.819689915606205</v>
      </c>
      <c r="E2000">
        <v>81.088424304231509</v>
      </c>
      <c r="F2000">
        <v>91.300632583987351</v>
      </c>
      <c r="G2000">
        <v>89.297150416056994</v>
      </c>
      <c r="H2000">
        <v>70.231252309374952</v>
      </c>
      <c r="I2000">
        <v>28.32299999999999</v>
      </c>
      <c r="J2000">
        <v>43.38</v>
      </c>
      <c r="K2000">
        <v>56.073</v>
      </c>
      <c r="L2000">
        <v>28.32299999999999</v>
      </c>
      <c r="M2000">
        <v>28.32299999999999</v>
      </c>
      <c r="N2000">
        <v>19783.3</v>
      </c>
      <c r="O2000">
        <v>14852.5</v>
      </c>
      <c r="P2000">
        <v>7906.94</v>
      </c>
      <c r="Q2000">
        <v>10427</v>
      </c>
      <c r="R2000">
        <v>26744.5</v>
      </c>
      <c r="S2000">
        <v>19513.715676286221</v>
      </c>
      <c r="T2000">
        <v>14650.107013594352</v>
      </c>
      <c r="U2000">
        <v>7799.1932099020178</v>
      </c>
      <c r="V2000">
        <v>10284.912696902764</v>
      </c>
      <c r="W2000">
        <v>26380.056355837343</v>
      </c>
      <c r="X2000" t="s">
        <v>21</v>
      </c>
      <c r="Y2000" t="s">
        <v>21</v>
      </c>
      <c r="Z2000" t="s">
        <v>21</v>
      </c>
      <c r="AA2000" t="s">
        <v>21</v>
      </c>
      <c r="AB2000" t="s">
        <v>21</v>
      </c>
      <c r="AC2000" t="s">
        <v>21</v>
      </c>
      <c r="AD2000" t="s">
        <v>21</v>
      </c>
      <c r="AE2000" t="s">
        <v>21</v>
      </c>
    </row>
    <row r="2001" spans="1:31" x14ac:dyDescent="0.25">
      <c r="A2001">
        <v>2070</v>
      </c>
      <c r="B2001" t="s">
        <v>254</v>
      </c>
      <c r="C2001" t="s">
        <v>255</v>
      </c>
      <c r="D2001">
        <v>71.253476994930466</v>
      </c>
      <c r="E2001">
        <v>79.480491878390168</v>
      </c>
      <c r="F2001">
        <v>91.441481547170369</v>
      </c>
      <c r="G2001">
        <v>89.202052941958939</v>
      </c>
      <c r="H2001">
        <v>67.475403124491933</v>
      </c>
      <c r="I2001">
        <v>25.497</v>
      </c>
      <c r="J2001">
        <v>41.137</v>
      </c>
      <c r="K2001">
        <v>54.564</v>
      </c>
      <c r="L2001">
        <v>25.497</v>
      </c>
      <c r="M2001">
        <v>25.497</v>
      </c>
      <c r="N2001">
        <v>23475</v>
      </c>
      <c r="O2001">
        <v>17350.099999999999</v>
      </c>
      <c r="P2001">
        <v>8210</v>
      </c>
      <c r="Q2001">
        <v>11525.4</v>
      </c>
      <c r="R2001">
        <v>32684.2</v>
      </c>
      <c r="S2001">
        <v>23155.10938522992</v>
      </c>
      <c r="T2001">
        <v>17113.672559943669</v>
      </c>
      <c r="U2001">
        <v>8098.1234527257784</v>
      </c>
      <c r="V2001">
        <v>11368.344950310071</v>
      </c>
      <c r="W2001">
        <v>32238.816876197307</v>
      </c>
      <c r="X2001" t="s">
        <v>21</v>
      </c>
      <c r="Y2001" t="s">
        <v>21</v>
      </c>
      <c r="Z2001" t="s">
        <v>21</v>
      </c>
      <c r="AA2001" t="s">
        <v>21</v>
      </c>
      <c r="AB2001" t="s">
        <v>21</v>
      </c>
      <c r="AC2001" t="s">
        <v>21</v>
      </c>
      <c r="AD2001" t="s">
        <v>21</v>
      </c>
      <c r="AE2001" t="s">
        <v>21</v>
      </c>
    </row>
    <row r="2002" spans="1:31" x14ac:dyDescent="0.25">
      <c r="A2002">
        <v>2075</v>
      </c>
      <c r="B2002" t="s">
        <v>254</v>
      </c>
      <c r="C2002" t="s">
        <v>255</v>
      </c>
      <c r="D2002">
        <v>68.503261945934781</v>
      </c>
      <c r="E2002">
        <v>77.756462554870751</v>
      </c>
      <c r="F2002">
        <v>91.566870630662592</v>
      </c>
      <c r="G2002">
        <v>89.098399326032009</v>
      </c>
      <c r="H2002">
        <v>64.611563871768723</v>
      </c>
      <c r="I2002">
        <v>22.977999999999991</v>
      </c>
      <c r="J2002">
        <v>39.033999999999999</v>
      </c>
      <c r="K2002">
        <v>53.046999999999997</v>
      </c>
      <c r="L2002">
        <v>22.977999999999991</v>
      </c>
      <c r="M2002">
        <v>22.977999999999991</v>
      </c>
      <c r="N2002">
        <v>27505.7</v>
      </c>
      <c r="O2002">
        <v>20128.7</v>
      </c>
      <c r="P2002">
        <v>8477.59</v>
      </c>
      <c r="Q2002">
        <v>12713.2</v>
      </c>
      <c r="R2002">
        <v>39421.5</v>
      </c>
      <c r="S2002">
        <v>27130.883587532211</v>
      </c>
      <c r="T2002">
        <v>19854.408957720021</v>
      </c>
      <c r="U2002">
        <v>8362.0670403889817</v>
      </c>
      <c r="V2002">
        <v>12539.95896214292</v>
      </c>
      <c r="W2002">
        <v>38884.308610429878</v>
      </c>
      <c r="X2002" t="s">
        <v>21</v>
      </c>
      <c r="Y2002" t="s">
        <v>21</v>
      </c>
      <c r="Z2002" t="s">
        <v>21</v>
      </c>
      <c r="AA2002" t="s">
        <v>21</v>
      </c>
      <c r="AB2002" t="s">
        <v>21</v>
      </c>
      <c r="AC2002" t="s">
        <v>21</v>
      </c>
      <c r="AD2002" t="s">
        <v>21</v>
      </c>
      <c r="AE2002" t="s">
        <v>21</v>
      </c>
    </row>
    <row r="2003" spans="1:31" x14ac:dyDescent="0.25">
      <c r="A2003">
        <v>2080</v>
      </c>
      <c r="B2003" t="s">
        <v>254</v>
      </c>
      <c r="C2003" t="s">
        <v>255</v>
      </c>
      <c r="D2003">
        <v>65.647983269040338</v>
      </c>
      <c r="E2003">
        <v>75.970442956591143</v>
      </c>
      <c r="F2003">
        <v>91.758617478827659</v>
      </c>
      <c r="G2003">
        <v>89.072812190543758</v>
      </c>
      <c r="H2003">
        <v>61.715739221685219</v>
      </c>
      <c r="I2003">
        <v>20.736000000000001</v>
      </c>
      <c r="J2003">
        <v>37.064999999999998</v>
      </c>
      <c r="K2003">
        <v>51.526000000000003</v>
      </c>
      <c r="L2003">
        <v>20.736000000000001</v>
      </c>
      <c r="M2003">
        <v>20.736000000000001</v>
      </c>
      <c r="N2003">
        <v>31818.799999999999</v>
      </c>
      <c r="O2003">
        <v>23165.1</v>
      </c>
      <c r="P2003">
        <v>8703.68</v>
      </c>
      <c r="Q2003">
        <v>13981.2</v>
      </c>
      <c r="R2003">
        <v>46931.3</v>
      </c>
      <c r="S2003">
        <v>31385.209563652985</v>
      </c>
      <c r="T2003">
        <v>22849.432350150782</v>
      </c>
      <c r="U2003">
        <v>8585.0761428770165</v>
      </c>
      <c r="V2003">
        <v>13790.680099543199</v>
      </c>
      <c r="W2003">
        <v>46291.773592802601</v>
      </c>
      <c r="X2003" t="s">
        <v>21</v>
      </c>
      <c r="Y2003" t="s">
        <v>21</v>
      </c>
      <c r="Z2003" t="s">
        <v>21</v>
      </c>
      <c r="AA2003" t="s">
        <v>21</v>
      </c>
      <c r="AB2003" t="s">
        <v>21</v>
      </c>
      <c r="AC2003" t="s">
        <v>21</v>
      </c>
      <c r="AD2003" t="s">
        <v>21</v>
      </c>
      <c r="AE2003" t="s">
        <v>21</v>
      </c>
    </row>
    <row r="2004" spans="1:31" x14ac:dyDescent="0.25">
      <c r="A2004">
        <v>2085</v>
      </c>
      <c r="B2004" t="s">
        <v>254</v>
      </c>
      <c r="C2004" t="s">
        <v>255</v>
      </c>
      <c r="D2004">
        <v>62.711169245776617</v>
      </c>
      <c r="E2004">
        <v>74.136772639264549</v>
      </c>
      <c r="F2004">
        <v>92.046477187070309</v>
      </c>
      <c r="G2004">
        <v>89.159785098804292</v>
      </c>
      <c r="H2004">
        <v>58.80855614182888</v>
      </c>
      <c r="I2004">
        <v>18.738</v>
      </c>
      <c r="J2004">
        <v>35.223999999999997</v>
      </c>
      <c r="K2004">
        <v>50.003</v>
      </c>
      <c r="L2004">
        <v>18.738</v>
      </c>
      <c r="M2004">
        <v>18.738</v>
      </c>
      <c r="N2004">
        <v>36419.800000000003</v>
      </c>
      <c r="O2004">
        <v>26475.1</v>
      </c>
      <c r="P2004">
        <v>8896.9500000000007</v>
      </c>
      <c r="Q2004">
        <v>15340.4</v>
      </c>
      <c r="R2004">
        <v>55280</v>
      </c>
      <c r="S2004">
        <v>35923.512365844377</v>
      </c>
      <c r="T2004">
        <v>26114.327432796621</v>
      </c>
      <c r="U2004">
        <v>8775.7124790168837</v>
      </c>
      <c r="V2004">
        <v>15131.358467015169</v>
      </c>
      <c r="W2004">
        <v>54526.706999595743</v>
      </c>
      <c r="X2004" t="s">
        <v>21</v>
      </c>
      <c r="Y2004" t="s">
        <v>21</v>
      </c>
      <c r="Z2004" t="s">
        <v>21</v>
      </c>
      <c r="AA2004" t="s">
        <v>21</v>
      </c>
      <c r="AB2004" t="s">
        <v>21</v>
      </c>
      <c r="AC2004" t="s">
        <v>21</v>
      </c>
      <c r="AD2004" t="s">
        <v>21</v>
      </c>
      <c r="AE2004" t="s">
        <v>21</v>
      </c>
    </row>
    <row r="2005" spans="1:31" x14ac:dyDescent="0.25">
      <c r="A2005">
        <v>2090</v>
      </c>
      <c r="B2005" t="s">
        <v>254</v>
      </c>
      <c r="C2005" t="s">
        <v>255</v>
      </c>
      <c r="D2005">
        <v>59.733441227331177</v>
      </c>
      <c r="E2005">
        <v>72.295432980091334</v>
      </c>
      <c r="F2005">
        <v>92.486513250269738</v>
      </c>
      <c r="G2005">
        <v>89.420592973587986</v>
      </c>
      <c r="H2005">
        <v>55.92310261753795</v>
      </c>
      <c r="I2005">
        <v>16.956</v>
      </c>
      <c r="J2005">
        <v>33.506</v>
      </c>
      <c r="K2005">
        <v>48.481000000000002</v>
      </c>
      <c r="L2005">
        <v>16.956</v>
      </c>
      <c r="M2005">
        <v>16.956</v>
      </c>
      <c r="N2005">
        <v>41322.1</v>
      </c>
      <c r="O2005">
        <v>30069.5</v>
      </c>
      <c r="P2005">
        <v>9064.6</v>
      </c>
      <c r="Q2005">
        <v>16801.400000000001</v>
      </c>
      <c r="R2005">
        <v>64554.7</v>
      </c>
      <c r="S2005">
        <v>40759.00939413884</v>
      </c>
      <c r="T2005">
        <v>29659.747035534445</v>
      </c>
      <c r="U2005">
        <v>8941.0779353931903</v>
      </c>
      <c r="V2005">
        <v>16572.449619808394</v>
      </c>
      <c r="W2005">
        <v>63675.021931020317</v>
      </c>
      <c r="X2005" t="s">
        <v>21</v>
      </c>
      <c r="Y2005" t="s">
        <v>21</v>
      </c>
      <c r="Z2005" t="s">
        <v>21</v>
      </c>
      <c r="AA2005" t="s">
        <v>21</v>
      </c>
      <c r="AB2005" t="s">
        <v>21</v>
      </c>
      <c r="AC2005" t="s">
        <v>21</v>
      </c>
      <c r="AD2005" t="s">
        <v>21</v>
      </c>
      <c r="AE2005" t="s">
        <v>21</v>
      </c>
    </row>
    <row r="2006" spans="1:31" x14ac:dyDescent="0.25">
      <c r="A2006">
        <v>2095</v>
      </c>
      <c r="B2006" t="s">
        <v>254</v>
      </c>
      <c r="C2006" t="s">
        <v>255</v>
      </c>
      <c r="D2006">
        <v>56.725644777487098</v>
      </c>
      <c r="E2006">
        <v>70.416198879676017</v>
      </c>
      <c r="F2006">
        <v>93.059281100814374</v>
      </c>
      <c r="G2006">
        <v>89.818231129635379</v>
      </c>
      <c r="H2006">
        <v>53.061168506776653</v>
      </c>
      <c r="I2006">
        <v>15.366</v>
      </c>
      <c r="J2006">
        <v>31.901</v>
      </c>
      <c r="K2006">
        <v>46.963000000000001</v>
      </c>
      <c r="L2006">
        <v>15.366</v>
      </c>
      <c r="M2006">
        <v>15.366</v>
      </c>
      <c r="N2006">
        <v>46561.599999999999</v>
      </c>
      <c r="O2006">
        <v>33987.9</v>
      </c>
      <c r="P2006">
        <v>9221.09</v>
      </c>
      <c r="Q2006">
        <v>18394.2</v>
      </c>
      <c r="R2006">
        <v>74887.399999999994</v>
      </c>
      <c r="S2006">
        <v>45927.111444145747</v>
      </c>
      <c r="T2006">
        <v>33524.751534579598</v>
      </c>
      <c r="U2006">
        <v>9095.4354675633549</v>
      </c>
      <c r="V2006">
        <v>18143.544752025398</v>
      </c>
      <c r="W2006">
        <v>73866.919641127461</v>
      </c>
      <c r="X2006" t="s">
        <v>21</v>
      </c>
      <c r="Y2006" t="s">
        <v>21</v>
      </c>
      <c r="Z2006" t="s">
        <v>21</v>
      </c>
      <c r="AA2006" t="s">
        <v>21</v>
      </c>
      <c r="AB2006" t="s">
        <v>21</v>
      </c>
      <c r="AC2006" t="s">
        <v>21</v>
      </c>
      <c r="AD2006" t="s">
        <v>21</v>
      </c>
      <c r="AE2006" t="s">
        <v>21</v>
      </c>
    </row>
    <row r="2007" spans="1:31" x14ac:dyDescent="0.25">
      <c r="A2007">
        <v>2100</v>
      </c>
      <c r="B2007" t="s">
        <v>254</v>
      </c>
      <c r="C2007" t="s">
        <v>255</v>
      </c>
      <c r="D2007">
        <v>53.725677293486463</v>
      </c>
      <c r="E2007">
        <v>68.513593165727997</v>
      </c>
      <c r="F2007">
        <v>93.756088620878231</v>
      </c>
      <c r="G2007">
        <v>90.338880267222422</v>
      </c>
      <c r="H2007">
        <v>50.247771915044559</v>
      </c>
      <c r="I2007">
        <v>13.944000000000001</v>
      </c>
      <c r="J2007">
        <v>30.404</v>
      </c>
      <c r="K2007">
        <v>45.451999999999998</v>
      </c>
      <c r="L2007">
        <v>13.944000000000001</v>
      </c>
      <c r="M2007">
        <v>13.944000000000001</v>
      </c>
      <c r="N2007">
        <v>52138.5</v>
      </c>
      <c r="O2007">
        <v>38240.400000000001</v>
      </c>
      <c r="P2007">
        <v>9373.24</v>
      </c>
      <c r="Q2007">
        <v>20139.8</v>
      </c>
      <c r="R2007">
        <v>86362</v>
      </c>
      <c r="S2007">
        <v>51428.015790492449</v>
      </c>
      <c r="T2007">
        <v>37719.30329861326</v>
      </c>
      <c r="U2007">
        <v>9245.512140320021</v>
      </c>
      <c r="V2007">
        <v>19865.357699537955</v>
      </c>
      <c r="W2007">
        <v>85185.15683609058</v>
      </c>
      <c r="X2007" t="s">
        <v>21</v>
      </c>
      <c r="Y2007" t="s">
        <v>21</v>
      </c>
      <c r="Z2007" t="s">
        <v>21</v>
      </c>
      <c r="AA2007" t="s">
        <v>21</v>
      </c>
      <c r="AB2007" t="s">
        <v>21</v>
      </c>
      <c r="AC2007" t="s">
        <v>21</v>
      </c>
      <c r="AD2007" t="s">
        <v>21</v>
      </c>
      <c r="AE2007" t="s">
        <v>21</v>
      </c>
    </row>
    <row r="2008" spans="1:31" x14ac:dyDescent="0.25">
      <c r="A2008">
        <v>2020</v>
      </c>
      <c r="B2008" t="s">
        <v>256</v>
      </c>
      <c r="C2008" t="s">
        <v>257</v>
      </c>
      <c r="D2008">
        <v>2.9929733467590292</v>
      </c>
      <c r="E2008">
        <v>2.9929733467590292</v>
      </c>
      <c r="F2008">
        <v>2.9929733467590292</v>
      </c>
      <c r="G2008">
        <v>2.9929733467590292</v>
      </c>
      <c r="H2008">
        <v>2.9929733467590292</v>
      </c>
      <c r="I2008">
        <v>48</v>
      </c>
      <c r="J2008">
        <v>48</v>
      </c>
      <c r="K2008">
        <v>48</v>
      </c>
      <c r="L2008">
        <v>48</v>
      </c>
      <c r="M2008">
        <v>48</v>
      </c>
      <c r="N2008">
        <v>9122.41</v>
      </c>
      <c r="O2008">
        <v>9122.41</v>
      </c>
      <c r="P2008">
        <v>9122.41</v>
      </c>
      <c r="Q2008">
        <v>9122.41</v>
      </c>
      <c r="R2008">
        <v>9122.41</v>
      </c>
      <c r="S2008">
        <v>8998.1001664287651</v>
      </c>
      <c r="T2008">
        <v>8998.1001664287651</v>
      </c>
      <c r="U2008">
        <v>8998.1001664287651</v>
      </c>
      <c r="V2008">
        <v>8998.1001664287651</v>
      </c>
      <c r="W2008">
        <v>8998.1001664287651</v>
      </c>
      <c r="X2008" t="s">
        <v>21</v>
      </c>
      <c r="Y2008" t="s">
        <v>21</v>
      </c>
      <c r="Z2008" t="s">
        <v>21</v>
      </c>
      <c r="AA2008" t="s">
        <v>21</v>
      </c>
      <c r="AB2008" t="s">
        <v>21</v>
      </c>
      <c r="AC2008" t="s">
        <v>21</v>
      </c>
      <c r="AD2008" t="s">
        <v>21</v>
      </c>
      <c r="AE2008" t="s">
        <v>21</v>
      </c>
    </row>
    <row r="2009" spans="1:31" x14ac:dyDescent="0.25">
      <c r="A2009">
        <v>2025</v>
      </c>
      <c r="B2009" t="s">
        <v>256</v>
      </c>
      <c r="C2009" t="s">
        <v>257</v>
      </c>
      <c r="D2009">
        <v>3.2376615026265032</v>
      </c>
      <c r="E2009">
        <v>3.2504082301131878</v>
      </c>
      <c r="F2009">
        <v>3.257182544978102</v>
      </c>
      <c r="G2009">
        <v>3.253959164857029</v>
      </c>
      <c r="H2009">
        <v>3.2271809678632519</v>
      </c>
      <c r="I2009">
        <v>41.328000000000003</v>
      </c>
      <c r="J2009">
        <v>44.89</v>
      </c>
      <c r="K2009">
        <v>47.514000000000003</v>
      </c>
      <c r="L2009">
        <v>41.328000000000003</v>
      </c>
      <c r="M2009">
        <v>41.328000000000003</v>
      </c>
      <c r="N2009">
        <v>9901.02</v>
      </c>
      <c r="O2009">
        <v>9862.19</v>
      </c>
      <c r="P2009">
        <v>9841.68</v>
      </c>
      <c r="Q2009">
        <v>9851.43</v>
      </c>
      <c r="R2009">
        <v>9933.18</v>
      </c>
      <c r="S2009">
        <v>9766.100154434469</v>
      </c>
      <c r="T2009">
        <v>9727.7992855344273</v>
      </c>
      <c r="U2009">
        <v>9707.5687724996642</v>
      </c>
      <c r="V2009">
        <v>9717.1859105829863</v>
      </c>
      <c r="W2009">
        <v>9797.8219145123821</v>
      </c>
      <c r="X2009" t="s">
        <v>21</v>
      </c>
      <c r="Y2009" t="s">
        <v>21</v>
      </c>
      <c r="Z2009" t="s">
        <v>21</v>
      </c>
      <c r="AA2009" t="s">
        <v>21</v>
      </c>
      <c r="AB2009" t="s">
        <v>21</v>
      </c>
      <c r="AC2009" t="s">
        <v>21</v>
      </c>
      <c r="AD2009" t="s">
        <v>21</v>
      </c>
      <c r="AE2009" t="s">
        <v>21</v>
      </c>
    </row>
    <row r="2010" spans="1:31" x14ac:dyDescent="0.25">
      <c r="A2010">
        <v>2030</v>
      </c>
      <c r="B2010" t="s">
        <v>256</v>
      </c>
      <c r="C2010" t="s">
        <v>257</v>
      </c>
      <c r="D2010">
        <v>3.4775067027381139</v>
      </c>
      <c r="E2010">
        <v>3.513133727207657</v>
      </c>
      <c r="F2010">
        <v>3.526038166179378</v>
      </c>
      <c r="G2010">
        <v>3.5197139356294511</v>
      </c>
      <c r="H2010">
        <v>3.452924334882141</v>
      </c>
      <c r="I2010">
        <v>35.331000000000003</v>
      </c>
      <c r="J2010">
        <v>42.055999999999997</v>
      </c>
      <c r="K2010">
        <v>47.017000000000003</v>
      </c>
      <c r="L2010">
        <v>35.331000000000003</v>
      </c>
      <c r="M2010">
        <v>35.331000000000003</v>
      </c>
      <c r="N2010">
        <v>10586.6</v>
      </c>
      <c r="O2010">
        <v>10475.799999999999</v>
      </c>
      <c r="P2010">
        <v>10413.299999999999</v>
      </c>
      <c r="Q2010">
        <v>10436.299999999999</v>
      </c>
      <c r="R2010">
        <v>10661.3</v>
      </c>
      <c r="S2010">
        <v>10442.337849528225</v>
      </c>
      <c r="T2010">
        <v>10333.047705976212</v>
      </c>
      <c r="U2010">
        <v>10271.399384929275</v>
      </c>
      <c r="V2010">
        <v>10294.085967074549</v>
      </c>
      <c r="W2010">
        <v>10516.019922843525</v>
      </c>
      <c r="X2010">
        <v>53.06392027576134</v>
      </c>
      <c r="Y2010">
        <v>39.797940206821004</v>
      </c>
      <c r="Z2010">
        <v>1.2</v>
      </c>
      <c r="AA2010">
        <v>1.6</v>
      </c>
      <c r="AB2010">
        <v>4.6294844433852802</v>
      </c>
      <c r="AC2010">
        <v>4.6119992946190402</v>
      </c>
      <c r="AD2010">
        <v>444.19451555500001</v>
      </c>
      <c r="AE2010">
        <v>1660.012685228304</v>
      </c>
    </row>
    <row r="2011" spans="1:31" x14ac:dyDescent="0.25">
      <c r="A2011">
        <v>2035</v>
      </c>
      <c r="B2011" t="s">
        <v>256</v>
      </c>
      <c r="C2011" t="s">
        <v>257</v>
      </c>
      <c r="D2011">
        <v>3.6877082094893789</v>
      </c>
      <c r="E2011">
        <v>3.758624998483544</v>
      </c>
      <c r="F2011">
        <v>3.7960936078321952</v>
      </c>
      <c r="G2011">
        <v>3.7848233024784972</v>
      </c>
      <c r="H2011">
        <v>3.6460408351429709</v>
      </c>
      <c r="I2011">
        <v>30.06999999999999</v>
      </c>
      <c r="J2011">
        <v>39.484000000000002</v>
      </c>
      <c r="K2011">
        <v>46.512</v>
      </c>
      <c r="L2011">
        <v>30.06999999999999</v>
      </c>
      <c r="M2011">
        <v>30.06999999999999</v>
      </c>
      <c r="N2011">
        <v>11893.1</v>
      </c>
      <c r="O2011">
        <v>11590.1</v>
      </c>
      <c r="P2011">
        <v>11264</v>
      </c>
      <c r="Q2011">
        <v>11421.7</v>
      </c>
      <c r="R2011">
        <v>12158.3</v>
      </c>
      <c r="S2011">
        <v>11731.034352693418</v>
      </c>
      <c r="T2011">
        <v>11432.163292257863</v>
      </c>
      <c r="U2011">
        <v>11110.507012363358</v>
      </c>
      <c r="V2011">
        <v>11266.058056028993</v>
      </c>
      <c r="W2011">
        <v>11992.620508559785</v>
      </c>
      <c r="X2011" t="s">
        <v>21</v>
      </c>
      <c r="Y2011" t="s">
        <v>21</v>
      </c>
      <c r="Z2011" t="s">
        <v>21</v>
      </c>
      <c r="AA2011" t="s">
        <v>21</v>
      </c>
      <c r="AB2011" t="s">
        <v>21</v>
      </c>
      <c r="AC2011" t="s">
        <v>21</v>
      </c>
      <c r="AD2011" t="s">
        <v>21</v>
      </c>
      <c r="AE2011" t="s">
        <v>21</v>
      </c>
    </row>
    <row r="2012" spans="1:31" x14ac:dyDescent="0.25">
      <c r="A2012">
        <v>2040</v>
      </c>
      <c r="B2012" t="s">
        <v>256</v>
      </c>
      <c r="C2012" t="s">
        <v>257</v>
      </c>
      <c r="D2012">
        <v>3.8743767363427919</v>
      </c>
      <c r="E2012">
        <v>3.9933651991410768</v>
      </c>
      <c r="F2012">
        <v>4.0780489876135828</v>
      </c>
      <c r="G2012">
        <v>4.058732970192529</v>
      </c>
      <c r="H2012">
        <v>3.8130900532579548</v>
      </c>
      <c r="I2012">
        <v>25.529</v>
      </c>
      <c r="J2012">
        <v>37.155999999999999</v>
      </c>
      <c r="K2012">
        <v>45.996000000000002</v>
      </c>
      <c r="L2012">
        <v>25.529</v>
      </c>
      <c r="M2012">
        <v>25.529</v>
      </c>
      <c r="N2012">
        <v>13743.8</v>
      </c>
      <c r="O2012">
        <v>13077.3</v>
      </c>
      <c r="P2012">
        <v>12249.1</v>
      </c>
      <c r="Q2012">
        <v>12776.5</v>
      </c>
      <c r="R2012">
        <v>14531.2</v>
      </c>
      <c r="S2012">
        <v>13556.515116878507</v>
      </c>
      <c r="T2012">
        <v>12899.097421233961</v>
      </c>
      <c r="U2012">
        <v>12082.183189376776</v>
      </c>
      <c r="V2012">
        <v>12602.396381699258</v>
      </c>
      <c r="W2012">
        <v>14333.185324756254</v>
      </c>
      <c r="X2012" t="s">
        <v>21</v>
      </c>
      <c r="Y2012" t="s">
        <v>21</v>
      </c>
      <c r="Z2012" t="s">
        <v>21</v>
      </c>
      <c r="AA2012" t="s">
        <v>21</v>
      </c>
      <c r="AB2012" t="s">
        <v>21</v>
      </c>
      <c r="AC2012" t="s">
        <v>21</v>
      </c>
      <c r="AD2012" t="s">
        <v>21</v>
      </c>
      <c r="AE2012" t="s">
        <v>21</v>
      </c>
    </row>
    <row r="2013" spans="1:31" x14ac:dyDescent="0.25">
      <c r="A2013">
        <v>2045</v>
      </c>
      <c r="B2013" t="s">
        <v>256</v>
      </c>
      <c r="C2013" t="s">
        <v>257</v>
      </c>
      <c r="D2013">
        <v>4.0458734183357796</v>
      </c>
      <c r="E2013">
        <v>4.2116827815453286</v>
      </c>
      <c r="F2013">
        <v>4.3540222494510434</v>
      </c>
      <c r="G2013">
        <v>4.3229433815768719</v>
      </c>
      <c r="H2013">
        <v>3.962817697654951</v>
      </c>
      <c r="I2013">
        <v>21.651</v>
      </c>
      <c r="J2013">
        <v>35.051000000000002</v>
      </c>
      <c r="K2013">
        <v>45.47</v>
      </c>
      <c r="L2013">
        <v>21.651</v>
      </c>
      <c r="M2013">
        <v>21.651</v>
      </c>
      <c r="N2013">
        <v>16050</v>
      </c>
      <c r="O2013">
        <v>14877.6</v>
      </c>
      <c r="P2013">
        <v>13305</v>
      </c>
      <c r="Q2013">
        <v>14492.6</v>
      </c>
      <c r="R2013">
        <v>17704.8</v>
      </c>
      <c r="S2013">
        <v>15831.288844853683</v>
      </c>
      <c r="T2013">
        <v>14674.864979326801</v>
      </c>
      <c r="U2013">
        <v>13123.694584472167</v>
      </c>
      <c r="V2013">
        <v>14295.111321677663</v>
      </c>
      <c r="W2013">
        <v>17463.539111549253</v>
      </c>
      <c r="X2013" t="s">
        <v>21</v>
      </c>
      <c r="Y2013" t="s">
        <v>21</v>
      </c>
      <c r="Z2013" t="s">
        <v>21</v>
      </c>
      <c r="AA2013" t="s">
        <v>21</v>
      </c>
      <c r="AB2013" t="s">
        <v>21</v>
      </c>
      <c r="AC2013" t="s">
        <v>21</v>
      </c>
      <c r="AD2013" t="s">
        <v>21</v>
      </c>
      <c r="AE2013" t="s">
        <v>21</v>
      </c>
    </row>
    <row r="2014" spans="1:31" x14ac:dyDescent="0.25">
      <c r="A2014">
        <v>2050</v>
      </c>
      <c r="B2014" t="s">
        <v>256</v>
      </c>
      <c r="C2014" t="s">
        <v>257</v>
      </c>
      <c r="D2014">
        <v>4.2044183479115347</v>
      </c>
      <c r="E2014">
        <v>4.4099321840614349</v>
      </c>
      <c r="F2014">
        <v>4.623135061689454</v>
      </c>
      <c r="G2014">
        <v>4.5765701391500562</v>
      </c>
      <c r="H2014">
        <v>4.0977228887891401</v>
      </c>
      <c r="I2014">
        <v>18.358999999999991</v>
      </c>
      <c r="J2014">
        <v>33.148000000000003</v>
      </c>
      <c r="K2014">
        <v>44.933999999999997</v>
      </c>
      <c r="L2014">
        <v>18.358999999999991</v>
      </c>
      <c r="M2014">
        <v>18.358999999999991</v>
      </c>
      <c r="N2014">
        <v>18702.900000000001</v>
      </c>
      <c r="O2014">
        <v>16964.400000000001</v>
      </c>
      <c r="P2014">
        <v>14396.2</v>
      </c>
      <c r="Q2014">
        <v>16511.400000000001</v>
      </c>
      <c r="R2014">
        <v>21465.5</v>
      </c>
      <c r="S2014">
        <v>18448.038139340435</v>
      </c>
      <c r="T2014">
        <v>16733.228441098807</v>
      </c>
      <c r="U2014">
        <v>14200.024951294867</v>
      </c>
      <c r="V2014">
        <v>16286.4014101506</v>
      </c>
      <c r="W2014">
        <v>21172.99256692877</v>
      </c>
      <c r="X2014">
        <v>63.013405327466586</v>
      </c>
      <c r="Y2014">
        <v>39.797940206821004</v>
      </c>
      <c r="Z2014">
        <v>1.2</v>
      </c>
      <c r="AA2014">
        <v>1.9</v>
      </c>
      <c r="AB2014">
        <v>4.5896452799870104</v>
      </c>
      <c r="AC2014">
        <v>4.66913500505194</v>
      </c>
      <c r="AD2014">
        <v>435.12932136000001</v>
      </c>
      <c r="AE2014">
        <v>1207.6979550546239</v>
      </c>
    </row>
    <row r="2015" spans="1:31" x14ac:dyDescent="0.25">
      <c r="A2015">
        <v>2055</v>
      </c>
      <c r="B2015" t="s">
        <v>256</v>
      </c>
      <c r="C2015" t="s">
        <v>257</v>
      </c>
      <c r="D2015">
        <v>4.3277887636632739</v>
      </c>
      <c r="E2015">
        <v>4.5793749772531509</v>
      </c>
      <c r="F2015">
        <v>4.877308956799185</v>
      </c>
      <c r="G2015">
        <v>4.8120261073166004</v>
      </c>
      <c r="H2015">
        <v>4.1964393599340042</v>
      </c>
      <c r="I2015">
        <v>15.574999999999999</v>
      </c>
      <c r="J2015">
        <v>31.425999999999998</v>
      </c>
      <c r="K2015">
        <v>44.387999999999998</v>
      </c>
      <c r="L2015">
        <v>15.574999999999999</v>
      </c>
      <c r="M2015">
        <v>15.574999999999999</v>
      </c>
      <c r="N2015">
        <v>21728.5</v>
      </c>
      <c r="O2015">
        <v>19377.3</v>
      </c>
      <c r="P2015">
        <v>15547.2</v>
      </c>
      <c r="Q2015">
        <v>18865.8</v>
      </c>
      <c r="R2015">
        <v>25876.3</v>
      </c>
      <c r="S2015">
        <v>21432.408701894285</v>
      </c>
      <c r="T2015">
        <v>19113.248182765314</v>
      </c>
      <c r="U2015">
        <v>15335.340431695278</v>
      </c>
      <c r="V2015">
        <v>18608.718323317171</v>
      </c>
      <c r="W2015">
        <v>25523.687198510117</v>
      </c>
      <c r="X2015" t="s">
        <v>21</v>
      </c>
      <c r="Y2015" t="s">
        <v>21</v>
      </c>
      <c r="Z2015" t="s">
        <v>21</v>
      </c>
      <c r="AA2015" t="s">
        <v>21</v>
      </c>
      <c r="AB2015" t="s">
        <v>21</v>
      </c>
      <c r="AC2015" t="s">
        <v>21</v>
      </c>
      <c r="AD2015" t="s">
        <v>21</v>
      </c>
      <c r="AE2015" t="s">
        <v>21</v>
      </c>
    </row>
    <row r="2016" spans="1:31" x14ac:dyDescent="0.25">
      <c r="A2016">
        <v>2060</v>
      </c>
      <c r="B2016" t="s">
        <v>256</v>
      </c>
      <c r="C2016" t="s">
        <v>257</v>
      </c>
      <c r="D2016">
        <v>4.4087687585679793</v>
      </c>
      <c r="E2016">
        <v>4.7103155442865976</v>
      </c>
      <c r="F2016">
        <v>5.1051147047762324</v>
      </c>
      <c r="G2016">
        <v>5.0176321440269804</v>
      </c>
      <c r="H2016">
        <v>4.2526222567300342</v>
      </c>
      <c r="I2016">
        <v>13.221999999999991</v>
      </c>
      <c r="J2016">
        <v>29.866</v>
      </c>
      <c r="K2016">
        <v>43.832999999999998</v>
      </c>
      <c r="L2016">
        <v>13.221999999999991</v>
      </c>
      <c r="M2016">
        <v>13.221999999999991</v>
      </c>
      <c r="N2016">
        <v>25208.3</v>
      </c>
      <c r="O2016">
        <v>22164.3</v>
      </c>
      <c r="P2016">
        <v>16746.900000000001</v>
      </c>
      <c r="Q2016">
        <v>21571.5</v>
      </c>
      <c r="R2016">
        <v>31104.400000000001</v>
      </c>
      <c r="S2016">
        <v>24864.789943160442</v>
      </c>
      <c r="T2016">
        <v>21862.270114890372</v>
      </c>
      <c r="U2016">
        <v>16518.692283855464</v>
      </c>
      <c r="V2016">
        <v>21277.548119424377</v>
      </c>
      <c r="W2016">
        <v>30680.544594758067</v>
      </c>
      <c r="X2016" t="s">
        <v>21</v>
      </c>
      <c r="Y2016" t="s">
        <v>21</v>
      </c>
      <c r="Z2016" t="s">
        <v>21</v>
      </c>
      <c r="AA2016" t="s">
        <v>21</v>
      </c>
      <c r="AB2016" t="s">
        <v>21</v>
      </c>
      <c r="AC2016" t="s">
        <v>21</v>
      </c>
      <c r="AD2016" t="s">
        <v>21</v>
      </c>
      <c r="AE2016" t="s">
        <v>21</v>
      </c>
    </row>
    <row r="2017" spans="1:31" x14ac:dyDescent="0.25">
      <c r="A2017">
        <v>2065</v>
      </c>
      <c r="B2017" t="s">
        <v>256</v>
      </c>
      <c r="C2017" t="s">
        <v>257</v>
      </c>
      <c r="D2017">
        <v>4.458190685317061</v>
      </c>
      <c r="E2017">
        <v>4.8113382426087909</v>
      </c>
      <c r="F2017">
        <v>5.3103301022698206</v>
      </c>
      <c r="G2017">
        <v>5.1990755680646377</v>
      </c>
      <c r="H2017">
        <v>4.279781387618435</v>
      </c>
      <c r="I2017">
        <v>11.234999999999999</v>
      </c>
      <c r="J2017">
        <v>28.45099999999999</v>
      </c>
      <c r="K2017">
        <v>43.267000000000003</v>
      </c>
      <c r="L2017">
        <v>11.234999999999999</v>
      </c>
      <c r="M2017">
        <v>11.234999999999999</v>
      </c>
      <c r="N2017">
        <v>29156.5</v>
      </c>
      <c r="O2017">
        <v>25331</v>
      </c>
      <c r="P2017">
        <v>17974.5</v>
      </c>
      <c r="Q2017">
        <v>24631.1</v>
      </c>
      <c r="R2017">
        <v>37239.699999999997</v>
      </c>
      <c r="S2017">
        <v>28759.188361680775</v>
      </c>
      <c r="T2017">
        <v>24985.817927039792</v>
      </c>
      <c r="U2017">
        <v>17729.563946530998</v>
      </c>
      <c r="V2017">
        <v>24295.455368627761</v>
      </c>
      <c r="W2017">
        <v>36732.23970066652</v>
      </c>
      <c r="X2017" t="s">
        <v>21</v>
      </c>
      <c r="Y2017" t="s">
        <v>21</v>
      </c>
      <c r="Z2017" t="s">
        <v>21</v>
      </c>
      <c r="AA2017" t="s">
        <v>21</v>
      </c>
      <c r="AB2017" t="s">
        <v>21</v>
      </c>
      <c r="AC2017" t="s">
        <v>21</v>
      </c>
      <c r="AD2017" t="s">
        <v>21</v>
      </c>
      <c r="AE2017" t="s">
        <v>21</v>
      </c>
    </row>
    <row r="2018" spans="1:31" x14ac:dyDescent="0.25">
      <c r="A2018">
        <v>2070</v>
      </c>
      <c r="B2018" t="s">
        <v>256</v>
      </c>
      <c r="C2018" t="s">
        <v>257</v>
      </c>
      <c r="D2018">
        <v>4.4775807058195536</v>
      </c>
      <c r="E2018">
        <v>4.8817321573717987</v>
      </c>
      <c r="F2018">
        <v>5.4913210156619634</v>
      </c>
      <c r="G2018">
        <v>5.3554028315277371</v>
      </c>
      <c r="H2018">
        <v>4.279933033277123</v>
      </c>
      <c r="I2018">
        <v>9.5559999999999974</v>
      </c>
      <c r="J2018">
        <v>27.164000000000001</v>
      </c>
      <c r="K2018">
        <v>42.692</v>
      </c>
      <c r="L2018">
        <v>9.5559999999999974</v>
      </c>
      <c r="M2018">
        <v>9.5559999999999974</v>
      </c>
      <c r="N2018">
        <v>33528.199999999997</v>
      </c>
      <c r="O2018">
        <v>28858</v>
      </c>
      <c r="P2018">
        <v>19198.7</v>
      </c>
      <c r="Q2018">
        <v>28028.5</v>
      </c>
      <c r="R2018">
        <v>44296.7</v>
      </c>
      <c r="S2018">
        <v>33071.315803615158</v>
      </c>
      <c r="T2018">
        <v>28464.755980360598</v>
      </c>
      <c r="U2018">
        <v>18937.081940541586</v>
      </c>
      <c r="V2018">
        <v>27646.559463425638</v>
      </c>
      <c r="W2018">
        <v>43693.074926718386</v>
      </c>
      <c r="X2018" t="s">
        <v>21</v>
      </c>
      <c r="Y2018" t="s">
        <v>21</v>
      </c>
      <c r="Z2018" t="s">
        <v>21</v>
      </c>
      <c r="AA2018" t="s">
        <v>21</v>
      </c>
      <c r="AB2018" t="s">
        <v>21</v>
      </c>
      <c r="AC2018" t="s">
        <v>21</v>
      </c>
      <c r="AD2018" t="s">
        <v>21</v>
      </c>
      <c r="AE2018" t="s">
        <v>21</v>
      </c>
    </row>
    <row r="2019" spans="1:31" x14ac:dyDescent="0.25">
      <c r="A2019">
        <v>2075</v>
      </c>
      <c r="B2019" t="s">
        <v>256</v>
      </c>
      <c r="C2019" t="s">
        <v>257</v>
      </c>
      <c r="D2019">
        <v>4.4735263074888696</v>
      </c>
      <c r="E2019">
        <v>4.9307149182933196</v>
      </c>
      <c r="F2019">
        <v>5.6595118222955501</v>
      </c>
      <c r="G2019">
        <v>5.4974462871076923</v>
      </c>
      <c r="H2019">
        <v>4.2599279379829911</v>
      </c>
      <c r="I2019">
        <v>8.1350000000000051</v>
      </c>
      <c r="J2019">
        <v>25.991</v>
      </c>
      <c r="K2019">
        <v>42.106000000000002</v>
      </c>
      <c r="L2019">
        <v>8.1350000000000051</v>
      </c>
      <c r="M2019">
        <v>8.1350000000000051</v>
      </c>
      <c r="N2019">
        <v>38162.6</v>
      </c>
      <c r="O2019">
        <v>32631.1</v>
      </c>
      <c r="P2019">
        <v>20330.2</v>
      </c>
      <c r="Q2019">
        <v>31651</v>
      </c>
      <c r="R2019">
        <v>52128.5</v>
      </c>
      <c r="S2019">
        <v>37642.56346857403</v>
      </c>
      <c r="T2019">
        <v>32186.440462635826</v>
      </c>
      <c r="U2019">
        <v>20053.16314477535</v>
      </c>
      <c r="V2019">
        <v>31219.696151306165</v>
      </c>
      <c r="W2019">
        <v>51418.152059124935</v>
      </c>
      <c r="X2019" t="s">
        <v>21</v>
      </c>
      <c r="Y2019" t="s">
        <v>21</v>
      </c>
      <c r="Z2019" t="s">
        <v>21</v>
      </c>
      <c r="AA2019" t="s">
        <v>21</v>
      </c>
      <c r="AB2019" t="s">
        <v>21</v>
      </c>
      <c r="AC2019" t="s">
        <v>21</v>
      </c>
      <c r="AD2019" t="s">
        <v>21</v>
      </c>
      <c r="AE2019" t="s">
        <v>21</v>
      </c>
    </row>
    <row r="2020" spans="1:31" x14ac:dyDescent="0.25">
      <c r="A2020">
        <v>2080</v>
      </c>
      <c r="B2020" t="s">
        <v>256</v>
      </c>
      <c r="C2020" t="s">
        <v>257</v>
      </c>
      <c r="D2020">
        <v>4.4482694197430517</v>
      </c>
      <c r="E2020">
        <v>4.9629293088597466</v>
      </c>
      <c r="F2020">
        <v>5.8195756347887269</v>
      </c>
      <c r="G2020">
        <v>5.6299263608681409</v>
      </c>
      <c r="H2020">
        <v>4.2222979776534961</v>
      </c>
      <c r="I2020">
        <v>6.9320000000000022</v>
      </c>
      <c r="J2020">
        <v>24.92</v>
      </c>
      <c r="K2020">
        <v>41.511000000000003</v>
      </c>
      <c r="L2020">
        <v>6.9320000000000022</v>
      </c>
      <c r="M2020">
        <v>6.9320000000000022</v>
      </c>
      <c r="N2020">
        <v>43030.5</v>
      </c>
      <c r="O2020">
        <v>36632.300000000003</v>
      </c>
      <c r="P2020">
        <v>21352.3</v>
      </c>
      <c r="Q2020">
        <v>35469.300000000003</v>
      </c>
      <c r="R2020">
        <v>60747.9</v>
      </c>
      <c r="S2020">
        <v>42444.129260964262</v>
      </c>
      <c r="T2020">
        <v>36133.116657403967</v>
      </c>
      <c r="U2020">
        <v>21061.335127848553</v>
      </c>
      <c r="V2020">
        <v>34985.964699362543</v>
      </c>
      <c r="W2020">
        <v>59920.096674036584</v>
      </c>
      <c r="X2020" t="s">
        <v>21</v>
      </c>
      <c r="Y2020" t="s">
        <v>21</v>
      </c>
      <c r="Z2020" t="s">
        <v>21</v>
      </c>
      <c r="AA2020" t="s">
        <v>21</v>
      </c>
      <c r="AB2020" t="s">
        <v>21</v>
      </c>
      <c r="AC2020" t="s">
        <v>21</v>
      </c>
      <c r="AD2020" t="s">
        <v>21</v>
      </c>
      <c r="AE2020" t="s">
        <v>21</v>
      </c>
    </row>
    <row r="2021" spans="1:31" x14ac:dyDescent="0.25">
      <c r="A2021">
        <v>2085</v>
      </c>
      <c r="B2021" t="s">
        <v>256</v>
      </c>
      <c r="C2021" t="s">
        <v>257</v>
      </c>
      <c r="D2021">
        <v>4.4028206092515987</v>
      </c>
      <c r="E2021">
        <v>4.9795884943405841</v>
      </c>
      <c r="F2021">
        <v>5.9695616833881271</v>
      </c>
      <c r="G2021">
        <v>5.7519695738150407</v>
      </c>
      <c r="H2021">
        <v>4.1683473049533539</v>
      </c>
      <c r="I2021">
        <v>5.9110000000000014</v>
      </c>
      <c r="J2021">
        <v>23.938999999999989</v>
      </c>
      <c r="K2021">
        <v>40.905999999999999</v>
      </c>
      <c r="L2021">
        <v>5.9110000000000014</v>
      </c>
      <c r="M2021">
        <v>5.9110000000000014</v>
      </c>
      <c r="N2021">
        <v>48137.9</v>
      </c>
      <c r="O2021">
        <v>40865.599999999999</v>
      </c>
      <c r="P2021">
        <v>22273.9</v>
      </c>
      <c r="Q2021">
        <v>39486.400000000001</v>
      </c>
      <c r="R2021">
        <v>70217.600000000006</v>
      </c>
      <c r="S2021">
        <v>47481.931419606364</v>
      </c>
      <c r="T2021">
        <v>40308.730057212008</v>
      </c>
      <c r="U2021">
        <v>21970.376610678286</v>
      </c>
      <c r="V2021">
        <v>38948.324227005018</v>
      </c>
      <c r="W2021">
        <v>69260.754367127607</v>
      </c>
      <c r="X2021" t="s">
        <v>21</v>
      </c>
      <c r="Y2021" t="s">
        <v>21</v>
      </c>
      <c r="Z2021" t="s">
        <v>21</v>
      </c>
      <c r="AA2021" t="s">
        <v>21</v>
      </c>
      <c r="AB2021" t="s">
        <v>21</v>
      </c>
      <c r="AC2021" t="s">
        <v>21</v>
      </c>
      <c r="AD2021" t="s">
        <v>21</v>
      </c>
      <c r="AE2021" t="s">
        <v>21</v>
      </c>
    </row>
    <row r="2022" spans="1:31" x14ac:dyDescent="0.25">
      <c r="A2022">
        <v>2090</v>
      </c>
      <c r="B2022" t="s">
        <v>256</v>
      </c>
      <c r="C2022" t="s">
        <v>257</v>
      </c>
      <c r="D2022">
        <v>4.3380278785378934</v>
      </c>
      <c r="E2022">
        <v>4.9793228111465622</v>
      </c>
      <c r="F2022">
        <v>6.1064261364325674</v>
      </c>
      <c r="G2022">
        <v>5.8605733419063677</v>
      </c>
      <c r="H2022">
        <v>4.0991350131628428</v>
      </c>
      <c r="I2022">
        <v>5.0450000000000017</v>
      </c>
      <c r="J2022">
        <v>23.04000000000001</v>
      </c>
      <c r="K2022">
        <v>40.292000000000002</v>
      </c>
      <c r="L2022">
        <v>5.0450000000000017</v>
      </c>
      <c r="M2022">
        <v>5.0450000000000017</v>
      </c>
      <c r="N2022">
        <v>53552.6</v>
      </c>
      <c r="O2022">
        <v>45403.3</v>
      </c>
      <c r="P2022">
        <v>23140.2</v>
      </c>
      <c r="Q2022">
        <v>43777.7</v>
      </c>
      <c r="R2022">
        <v>80698.899999999994</v>
      </c>
      <c r="S2022">
        <v>52822.846043172045</v>
      </c>
      <c r="T2022">
        <v>44784.595439847057</v>
      </c>
      <c r="U2022">
        <v>22824.871659045682</v>
      </c>
      <c r="V2022">
        <v>43181.147268744615</v>
      </c>
      <c r="W2022">
        <v>79599.227125355945</v>
      </c>
      <c r="X2022" t="s">
        <v>21</v>
      </c>
      <c r="Y2022" t="s">
        <v>21</v>
      </c>
      <c r="Z2022" t="s">
        <v>21</v>
      </c>
      <c r="AA2022" t="s">
        <v>21</v>
      </c>
      <c r="AB2022" t="s">
        <v>21</v>
      </c>
      <c r="AC2022" t="s">
        <v>21</v>
      </c>
      <c r="AD2022" t="s">
        <v>21</v>
      </c>
      <c r="AE2022" t="s">
        <v>21</v>
      </c>
    </row>
    <row r="2023" spans="1:31" x14ac:dyDescent="0.25">
      <c r="A2023">
        <v>2095</v>
      </c>
      <c r="B2023" t="s">
        <v>256</v>
      </c>
      <c r="C2023" t="s">
        <v>257</v>
      </c>
      <c r="D2023">
        <v>4.2547513617780153</v>
      </c>
      <c r="E2023">
        <v>4.9588275970835509</v>
      </c>
      <c r="F2023">
        <v>6.2261898118380667</v>
      </c>
      <c r="G2023">
        <v>5.9511519004233948</v>
      </c>
      <c r="H2023">
        <v>4.01557704206044</v>
      </c>
      <c r="I2023">
        <v>4.3080000000000069</v>
      </c>
      <c r="J2023">
        <v>22.212</v>
      </c>
      <c r="K2023">
        <v>39.667999999999999</v>
      </c>
      <c r="L2023">
        <v>4.3080000000000069</v>
      </c>
      <c r="M2023">
        <v>4.3080000000000069</v>
      </c>
      <c r="N2023">
        <v>59342.3</v>
      </c>
      <c r="O2023">
        <v>50339.5</v>
      </c>
      <c r="P2023">
        <v>23991.9</v>
      </c>
      <c r="Q2023">
        <v>48438.9</v>
      </c>
      <c r="R2023">
        <v>92371.199999999997</v>
      </c>
      <c r="S2023">
        <v>58533.650593019367</v>
      </c>
      <c r="T2023">
        <v>49653.530517477382</v>
      </c>
      <c r="U2023">
        <v>23664.965659616519</v>
      </c>
      <c r="V2023">
        <v>47778.82973376842</v>
      </c>
      <c r="W2023">
        <v>91112.470289454737</v>
      </c>
      <c r="X2023" t="s">
        <v>21</v>
      </c>
      <c r="Y2023" t="s">
        <v>21</v>
      </c>
      <c r="Z2023" t="s">
        <v>21</v>
      </c>
      <c r="AA2023" t="s">
        <v>21</v>
      </c>
      <c r="AB2023" t="s">
        <v>21</v>
      </c>
      <c r="AC2023" t="s">
        <v>21</v>
      </c>
      <c r="AD2023" t="s">
        <v>21</v>
      </c>
      <c r="AE2023" t="s">
        <v>21</v>
      </c>
    </row>
    <row r="2024" spans="1:31" x14ac:dyDescent="0.25">
      <c r="A2024">
        <v>2100</v>
      </c>
      <c r="B2024" t="s">
        <v>256</v>
      </c>
      <c r="C2024" t="s">
        <v>257</v>
      </c>
      <c r="D2024">
        <v>4.1565516990379603</v>
      </c>
      <c r="E2024">
        <v>4.9224629681301479</v>
      </c>
      <c r="F2024">
        <v>6.3343738247461454</v>
      </c>
      <c r="G2024">
        <v>6.0299930849579626</v>
      </c>
      <c r="H2024">
        <v>3.9210848123839899</v>
      </c>
      <c r="I2024">
        <v>3.6820000000000022</v>
      </c>
      <c r="J2024">
        <v>21.45</v>
      </c>
      <c r="K2024">
        <v>39.034999999999997</v>
      </c>
      <c r="L2024">
        <v>3.6820000000000022</v>
      </c>
      <c r="M2024">
        <v>3.6820000000000022</v>
      </c>
      <c r="N2024">
        <v>65511.1</v>
      </c>
      <c r="O2024">
        <v>55681.2</v>
      </c>
      <c r="P2024">
        <v>24819.1</v>
      </c>
      <c r="Q2024">
        <v>53469.9</v>
      </c>
      <c r="R2024">
        <v>105330</v>
      </c>
      <c r="S2024">
        <v>64618.389199008983</v>
      </c>
      <c r="T2024">
        <v>54922.439902060243</v>
      </c>
      <c r="U2024">
        <v>24480.89351833695</v>
      </c>
      <c r="V2024">
        <v>52741.272984762742</v>
      </c>
      <c r="W2024">
        <v>103894.68249398371</v>
      </c>
      <c r="X2024" t="s">
        <v>21</v>
      </c>
      <c r="Y2024" t="s">
        <v>21</v>
      </c>
      <c r="Z2024" t="s">
        <v>21</v>
      </c>
      <c r="AA2024" t="s">
        <v>21</v>
      </c>
      <c r="AB2024" t="s">
        <v>21</v>
      </c>
      <c r="AC2024" t="s">
        <v>21</v>
      </c>
      <c r="AD2024" t="s">
        <v>21</v>
      </c>
      <c r="AE2024" t="s">
        <v>21</v>
      </c>
    </row>
    <row r="2025" spans="1:31" x14ac:dyDescent="0.25">
      <c r="A2025">
        <v>2020</v>
      </c>
      <c r="B2025" t="s">
        <v>258</v>
      </c>
      <c r="C2025" t="s">
        <v>259</v>
      </c>
      <c r="D2025">
        <v>197.03236173393131</v>
      </c>
      <c r="E2025">
        <v>197.03236173393131</v>
      </c>
      <c r="F2025">
        <v>197.03236173393131</v>
      </c>
      <c r="G2025">
        <v>197.03236173393131</v>
      </c>
      <c r="H2025">
        <v>197.03236173393131</v>
      </c>
      <c r="I2025">
        <v>79.400000000000006</v>
      </c>
      <c r="J2025">
        <v>79.400000000000006</v>
      </c>
      <c r="K2025">
        <v>79.400000000000006</v>
      </c>
      <c r="L2025">
        <v>79.400000000000006</v>
      </c>
      <c r="M2025">
        <v>79.400000000000006</v>
      </c>
      <c r="N2025">
        <v>3807.12</v>
      </c>
      <c r="O2025">
        <v>3807.12</v>
      </c>
      <c r="P2025">
        <v>3807.12</v>
      </c>
      <c r="Q2025">
        <v>3807.12</v>
      </c>
      <c r="R2025">
        <v>3807.12</v>
      </c>
      <c r="S2025">
        <v>3755.2408963874987</v>
      </c>
      <c r="T2025">
        <v>3755.2408963874987</v>
      </c>
      <c r="U2025">
        <v>3755.2408963874987</v>
      </c>
      <c r="V2025">
        <v>3755.2408963874987</v>
      </c>
      <c r="W2025">
        <v>3755.2408963874987</v>
      </c>
      <c r="X2025" t="s">
        <v>21</v>
      </c>
      <c r="Y2025" t="s">
        <v>21</v>
      </c>
      <c r="Z2025" t="s">
        <v>21</v>
      </c>
      <c r="AA2025" t="s">
        <v>21</v>
      </c>
      <c r="AB2025" t="s">
        <v>21</v>
      </c>
      <c r="AC2025" t="s">
        <v>21</v>
      </c>
      <c r="AD2025" t="s">
        <v>21</v>
      </c>
      <c r="AE2025" t="s">
        <v>21</v>
      </c>
    </row>
    <row r="2026" spans="1:31" x14ac:dyDescent="0.25">
      <c r="A2026">
        <v>2025</v>
      </c>
      <c r="B2026" t="s">
        <v>258</v>
      </c>
      <c r="C2026" t="s">
        <v>259</v>
      </c>
      <c r="D2026">
        <v>206.8876206006251</v>
      </c>
      <c r="E2026">
        <v>207.9155999456448</v>
      </c>
      <c r="F2026">
        <v>210.16625220818051</v>
      </c>
      <c r="G2026">
        <v>208.89307650495991</v>
      </c>
      <c r="H2026">
        <v>204.11462155184131</v>
      </c>
      <c r="I2026">
        <v>75.018000000000001</v>
      </c>
      <c r="J2026">
        <v>77.370999999999995</v>
      </c>
      <c r="K2026">
        <v>78.644000000000005</v>
      </c>
      <c r="L2026">
        <v>75.018000000000001</v>
      </c>
      <c r="M2026">
        <v>75.018000000000001</v>
      </c>
      <c r="N2026">
        <v>4468.8900000000003</v>
      </c>
      <c r="O2026">
        <v>4446.79</v>
      </c>
      <c r="P2026">
        <v>4399.17</v>
      </c>
      <c r="Q2026">
        <v>4425.9799999999996</v>
      </c>
      <c r="R2026">
        <v>4529.6000000000004</v>
      </c>
      <c r="S2026">
        <v>4407.993047095214</v>
      </c>
      <c r="T2026">
        <v>4386.1942007730167</v>
      </c>
      <c r="U2026">
        <v>4339.2231120009337</v>
      </c>
      <c r="V2026">
        <v>4365.6677757972275</v>
      </c>
      <c r="W2026">
        <v>4467.8757602273681</v>
      </c>
      <c r="X2026" t="s">
        <v>21</v>
      </c>
      <c r="Y2026" t="s">
        <v>21</v>
      </c>
      <c r="Z2026" t="s">
        <v>21</v>
      </c>
      <c r="AA2026" t="s">
        <v>21</v>
      </c>
      <c r="AB2026" t="s">
        <v>21</v>
      </c>
      <c r="AC2026" t="s">
        <v>21</v>
      </c>
      <c r="AD2026" t="s">
        <v>21</v>
      </c>
      <c r="AE2026" t="s">
        <v>21</v>
      </c>
    </row>
    <row r="2027" spans="1:31" x14ac:dyDescent="0.25">
      <c r="A2027">
        <v>2030</v>
      </c>
      <c r="B2027" t="s">
        <v>258</v>
      </c>
      <c r="C2027" t="s">
        <v>259</v>
      </c>
      <c r="D2027">
        <v>214.26987362413371</v>
      </c>
      <c r="E2027">
        <v>217.15912488109799</v>
      </c>
      <c r="F2027">
        <v>222.62425601304531</v>
      </c>
      <c r="G2027">
        <v>220.0502174208452</v>
      </c>
      <c r="H2027">
        <v>208.52949449653491</v>
      </c>
      <c r="I2027">
        <v>70.254000000000005</v>
      </c>
      <c r="J2027">
        <v>75.234000000000009</v>
      </c>
      <c r="K2027">
        <v>77.866</v>
      </c>
      <c r="L2027">
        <v>70.254000000000005</v>
      </c>
      <c r="M2027">
        <v>70.254000000000005</v>
      </c>
      <c r="N2027">
        <v>5558.25</v>
      </c>
      <c r="O2027">
        <v>5473.65</v>
      </c>
      <c r="P2027">
        <v>5329.4</v>
      </c>
      <c r="Q2027">
        <v>5394.09</v>
      </c>
      <c r="R2027">
        <v>5726.46</v>
      </c>
      <c r="S2027">
        <v>5482.508487346292</v>
      </c>
      <c r="T2027">
        <v>5399.061319977156</v>
      </c>
      <c r="U2027">
        <v>5256.7769950008233</v>
      </c>
      <c r="V2027">
        <v>5320.5854732172465</v>
      </c>
      <c r="W2027">
        <v>5648.4263126791793</v>
      </c>
      <c r="X2027">
        <v>29.194716711162798</v>
      </c>
      <c r="Y2027">
        <v>16.682695263521602</v>
      </c>
      <c r="Z2027">
        <v>0.4</v>
      </c>
      <c r="AA2027">
        <v>0.7</v>
      </c>
      <c r="AB2027">
        <v>1.86201405393478</v>
      </c>
      <c r="AC2027">
        <v>1.8413543651956501</v>
      </c>
      <c r="AD2027">
        <v>1662.16740486</v>
      </c>
      <c r="AE2027">
        <v>0</v>
      </c>
    </row>
    <row r="2028" spans="1:31" x14ac:dyDescent="0.25">
      <c r="A2028">
        <v>2035</v>
      </c>
      <c r="B2028" t="s">
        <v>258</v>
      </c>
      <c r="C2028" t="s">
        <v>259</v>
      </c>
      <c r="D2028">
        <v>219.13813018073111</v>
      </c>
      <c r="E2028">
        <v>224.3087376002174</v>
      </c>
      <c r="F2028">
        <v>233.72675635276539</v>
      </c>
      <c r="G2028">
        <v>229.76689088191259</v>
      </c>
      <c r="H2028">
        <v>210.37656610952581</v>
      </c>
      <c r="I2028">
        <v>65.240000000000009</v>
      </c>
      <c r="J2028">
        <v>73</v>
      </c>
      <c r="K2028">
        <v>77.067000000000007</v>
      </c>
      <c r="L2028">
        <v>65.240000000000009</v>
      </c>
      <c r="M2028">
        <v>65.240000000000009</v>
      </c>
      <c r="N2028">
        <v>7115.09</v>
      </c>
      <c r="O2028">
        <v>6766.44</v>
      </c>
      <c r="P2028">
        <v>6316.25</v>
      </c>
      <c r="Q2028">
        <v>6491.3</v>
      </c>
      <c r="R2028">
        <v>7674.46</v>
      </c>
      <c r="S2028">
        <v>7018.1336415657324</v>
      </c>
      <c r="T2028">
        <v>6674.2346474374926</v>
      </c>
      <c r="U2028">
        <v>6230.1793250035562</v>
      </c>
      <c r="V2028">
        <v>6402.8439425918205</v>
      </c>
      <c r="W2028">
        <v>7569.8811830701434</v>
      </c>
      <c r="X2028" t="s">
        <v>21</v>
      </c>
      <c r="Y2028" t="s">
        <v>21</v>
      </c>
      <c r="Z2028" t="s">
        <v>21</v>
      </c>
      <c r="AA2028" t="s">
        <v>21</v>
      </c>
      <c r="AB2028" t="s">
        <v>21</v>
      </c>
      <c r="AC2028" t="s">
        <v>21</v>
      </c>
      <c r="AD2028" t="s">
        <v>21</v>
      </c>
      <c r="AE2028" t="s">
        <v>21</v>
      </c>
    </row>
    <row r="2029" spans="1:31" x14ac:dyDescent="0.25">
      <c r="A2029">
        <v>2040</v>
      </c>
      <c r="B2029" t="s">
        <v>258</v>
      </c>
      <c r="C2029" t="s">
        <v>259</v>
      </c>
      <c r="D2029">
        <v>221.92795896181539</v>
      </c>
      <c r="E2029">
        <v>229.7684739774426</v>
      </c>
      <c r="F2029">
        <v>243.7838768854464</v>
      </c>
      <c r="G2029">
        <v>238.2999048783802</v>
      </c>
      <c r="H2029">
        <v>210.194442179644</v>
      </c>
      <c r="I2029">
        <v>60.122999999999998</v>
      </c>
      <c r="J2029">
        <v>70.680999999999997</v>
      </c>
      <c r="K2029">
        <v>76.245999999999995</v>
      </c>
      <c r="L2029">
        <v>60.122999999999998</v>
      </c>
      <c r="M2029">
        <v>60.122999999999998</v>
      </c>
      <c r="N2029">
        <v>9252.0300000000007</v>
      </c>
      <c r="O2029">
        <v>8309.89</v>
      </c>
      <c r="P2029">
        <v>7202.51</v>
      </c>
      <c r="Q2029">
        <v>7620.3</v>
      </c>
      <c r="R2029">
        <v>10678.8</v>
      </c>
      <c r="S2029">
        <v>9125.9538524144318</v>
      </c>
      <c r="T2029">
        <v>8196.6522653558368</v>
      </c>
      <c r="U2029">
        <v>7104.3623811805055</v>
      </c>
      <c r="V2029">
        <v>7516.4592139837087</v>
      </c>
      <c r="W2029">
        <v>10533.281452736666</v>
      </c>
      <c r="X2029" t="s">
        <v>21</v>
      </c>
      <c r="Y2029" t="s">
        <v>21</v>
      </c>
      <c r="Z2029" t="s">
        <v>21</v>
      </c>
      <c r="AA2029" t="s">
        <v>21</v>
      </c>
      <c r="AB2029" t="s">
        <v>21</v>
      </c>
      <c r="AC2029" t="s">
        <v>21</v>
      </c>
      <c r="AD2029" t="s">
        <v>21</v>
      </c>
      <c r="AE2029" t="s">
        <v>21</v>
      </c>
    </row>
    <row r="2030" spans="1:31" x14ac:dyDescent="0.25">
      <c r="A2030">
        <v>2045</v>
      </c>
      <c r="B2030" t="s">
        <v>258</v>
      </c>
      <c r="C2030" t="s">
        <v>259</v>
      </c>
      <c r="D2030">
        <v>223.4759410245957</v>
      </c>
      <c r="E2030">
        <v>233.96932327761931</v>
      </c>
      <c r="F2030">
        <v>252.8477918195407</v>
      </c>
      <c r="G2030">
        <v>245.65989944285911</v>
      </c>
      <c r="H2030">
        <v>208.8495515695067</v>
      </c>
      <c r="I2030">
        <v>55.048999999999999</v>
      </c>
      <c r="J2030">
        <v>68.289000000000001</v>
      </c>
      <c r="K2030">
        <v>75.403999999999996</v>
      </c>
      <c r="L2030">
        <v>55.048999999999999</v>
      </c>
      <c r="M2030">
        <v>55.048999999999999</v>
      </c>
      <c r="N2030">
        <v>12015.6</v>
      </c>
      <c r="O2030">
        <v>10154.9</v>
      </c>
      <c r="P2030">
        <v>7955.63</v>
      </c>
      <c r="Q2030">
        <v>8779.9599999999991</v>
      </c>
      <c r="R2030">
        <v>14752.9</v>
      </c>
      <c r="S2030">
        <v>11851.865061945417</v>
      </c>
      <c r="T2030">
        <v>10016.520566392814</v>
      </c>
      <c r="U2030">
        <v>7847.2197179304248</v>
      </c>
      <c r="V2030">
        <v>8660.316685748383</v>
      </c>
      <c r="W2030">
        <v>14551.86424917395</v>
      </c>
      <c r="X2030" t="s">
        <v>21</v>
      </c>
      <c r="Y2030" t="s">
        <v>21</v>
      </c>
      <c r="Z2030" t="s">
        <v>21</v>
      </c>
      <c r="AA2030" t="s">
        <v>21</v>
      </c>
      <c r="AB2030" t="s">
        <v>21</v>
      </c>
      <c r="AC2030" t="s">
        <v>21</v>
      </c>
      <c r="AD2030" t="s">
        <v>21</v>
      </c>
      <c r="AE2030" t="s">
        <v>21</v>
      </c>
    </row>
    <row r="2031" spans="1:31" x14ac:dyDescent="0.25">
      <c r="A2031">
        <v>2050</v>
      </c>
      <c r="B2031" t="s">
        <v>258</v>
      </c>
      <c r="C2031" t="s">
        <v>259</v>
      </c>
      <c r="D2031">
        <v>223.76347329800251</v>
      </c>
      <c r="E2031">
        <v>237.0635140644109</v>
      </c>
      <c r="F2031">
        <v>261.43137654572632</v>
      </c>
      <c r="G2031">
        <v>252.5320152194592</v>
      </c>
      <c r="H2031">
        <v>206.3540154912352</v>
      </c>
      <c r="I2031">
        <v>50.143000000000001</v>
      </c>
      <c r="J2031">
        <v>65.84</v>
      </c>
      <c r="K2031">
        <v>74.539999999999992</v>
      </c>
      <c r="L2031">
        <v>50.143000000000001</v>
      </c>
      <c r="M2031">
        <v>50.143000000000001</v>
      </c>
      <c r="N2031">
        <v>15272.7</v>
      </c>
      <c r="O2031">
        <v>12346.9</v>
      </c>
      <c r="P2031">
        <v>8667.0400000000009</v>
      </c>
      <c r="Q2031">
        <v>10052.700000000001</v>
      </c>
      <c r="R2031">
        <v>19563.5</v>
      </c>
      <c r="S2031">
        <v>15064.581005657126</v>
      </c>
      <c r="T2031">
        <v>12178.650482151024</v>
      </c>
      <c r="U2031">
        <v>8548.9354311464595</v>
      </c>
      <c r="V2031">
        <v>9915.7132318168624</v>
      </c>
      <c r="W2031">
        <v>19296.910860828353</v>
      </c>
      <c r="X2031">
        <v>41.706738158804001</v>
      </c>
      <c r="Y2031">
        <v>16.682695263521602</v>
      </c>
      <c r="Z2031">
        <v>0.4</v>
      </c>
      <c r="AA2031">
        <v>1</v>
      </c>
      <c r="AB2031">
        <v>1.87261179519565</v>
      </c>
      <c r="AC2031">
        <v>1.97520191291304</v>
      </c>
      <c r="AD2031">
        <v>1694.4425001</v>
      </c>
      <c r="AE2031">
        <v>0</v>
      </c>
    </row>
    <row r="2032" spans="1:31" x14ac:dyDescent="0.25">
      <c r="A2032">
        <v>2055</v>
      </c>
      <c r="B2032" t="s">
        <v>258</v>
      </c>
      <c r="C2032" t="s">
        <v>259</v>
      </c>
      <c r="D2032">
        <v>222.8065294197574</v>
      </c>
      <c r="E2032">
        <v>239.08198124745221</v>
      </c>
      <c r="F2032">
        <v>269.55646147574328</v>
      </c>
      <c r="G2032">
        <v>258.94196222312809</v>
      </c>
      <c r="H2032">
        <v>202.760687593423</v>
      </c>
      <c r="I2032">
        <v>45.497</v>
      </c>
      <c r="J2032">
        <v>63.347999999999999</v>
      </c>
      <c r="K2032">
        <v>73.655000000000001</v>
      </c>
      <c r="L2032">
        <v>45.497</v>
      </c>
      <c r="M2032">
        <v>45.497</v>
      </c>
      <c r="N2032">
        <v>19019</v>
      </c>
      <c r="O2032">
        <v>14942</v>
      </c>
      <c r="P2032">
        <v>9388.82</v>
      </c>
      <c r="Q2032">
        <v>11499.2</v>
      </c>
      <c r="R2032">
        <v>25159.599999999999</v>
      </c>
      <c r="S2032">
        <v>18759.830687867427</v>
      </c>
      <c r="T2032">
        <v>14738.387409333567</v>
      </c>
      <c r="U2032">
        <v>9260.879833790601</v>
      </c>
      <c r="V2032">
        <v>11342.501974127195</v>
      </c>
      <c r="W2032">
        <v>24816.753571400666</v>
      </c>
      <c r="X2032" t="s">
        <v>21</v>
      </c>
      <c r="Y2032" t="s">
        <v>21</v>
      </c>
      <c r="Z2032" t="s">
        <v>21</v>
      </c>
      <c r="AA2032" t="s">
        <v>21</v>
      </c>
      <c r="AB2032" t="s">
        <v>21</v>
      </c>
      <c r="AC2032" t="s">
        <v>21</v>
      </c>
      <c r="AD2032" t="s">
        <v>21</v>
      </c>
      <c r="AE2032" t="s">
        <v>21</v>
      </c>
    </row>
    <row r="2033" spans="1:31" x14ac:dyDescent="0.25">
      <c r="A2033">
        <v>2060</v>
      </c>
      <c r="B2033" t="s">
        <v>258</v>
      </c>
      <c r="C2033" t="s">
        <v>259</v>
      </c>
      <c r="D2033">
        <v>220.5516170675364</v>
      </c>
      <c r="E2033">
        <v>239.81283462426961</v>
      </c>
      <c r="F2033">
        <v>276.82009783938042</v>
      </c>
      <c r="G2033">
        <v>264.47698056801198</v>
      </c>
      <c r="H2033">
        <v>198.06515830955291</v>
      </c>
      <c r="I2033">
        <v>41.170999999999999</v>
      </c>
      <c r="J2033">
        <v>60.832000000000001</v>
      </c>
      <c r="K2033">
        <v>72.748999999999995</v>
      </c>
      <c r="L2033">
        <v>41.170999999999999</v>
      </c>
      <c r="M2033">
        <v>41.170999999999999</v>
      </c>
      <c r="N2033">
        <v>23347.5</v>
      </c>
      <c r="O2033">
        <v>18027.2</v>
      </c>
      <c r="P2033">
        <v>10147.799999999999</v>
      </c>
      <c r="Q2033">
        <v>13168.4</v>
      </c>
      <c r="R2033">
        <v>31772.3</v>
      </c>
      <c r="S2033">
        <v>23029.346810294166</v>
      </c>
      <c r="T2033">
        <v>17781.545810837779</v>
      </c>
      <c r="U2033">
        <v>10009.517317121881</v>
      </c>
      <c r="V2033">
        <v>12988.956013991978</v>
      </c>
      <c r="W2033">
        <v>31339.343212794061</v>
      </c>
      <c r="X2033" t="s">
        <v>21</v>
      </c>
      <c r="Y2033" t="s">
        <v>21</v>
      </c>
      <c r="Z2033" t="s">
        <v>21</v>
      </c>
      <c r="AA2033" t="s">
        <v>21</v>
      </c>
      <c r="AB2033" t="s">
        <v>21</v>
      </c>
      <c r="AC2033" t="s">
        <v>21</v>
      </c>
      <c r="AD2033" t="s">
        <v>21</v>
      </c>
      <c r="AE2033" t="s">
        <v>21</v>
      </c>
    </row>
    <row r="2034" spans="1:31" x14ac:dyDescent="0.25">
      <c r="A2034">
        <v>2065</v>
      </c>
      <c r="B2034" t="s">
        <v>258</v>
      </c>
      <c r="C2034" t="s">
        <v>259</v>
      </c>
      <c r="D2034">
        <v>217.55974996602799</v>
      </c>
      <c r="E2034">
        <v>239.62724554966641</v>
      </c>
      <c r="F2034">
        <v>283.06447886941089</v>
      </c>
      <c r="G2034">
        <v>269.18321782850933</v>
      </c>
      <c r="H2034">
        <v>193.12883543959779</v>
      </c>
      <c r="I2034">
        <v>37.195</v>
      </c>
      <c r="J2034">
        <v>58.305</v>
      </c>
      <c r="K2034">
        <v>71.820999999999998</v>
      </c>
      <c r="L2034">
        <v>37.195</v>
      </c>
      <c r="M2034">
        <v>37.195</v>
      </c>
      <c r="N2034">
        <v>28304.799999999999</v>
      </c>
      <c r="O2034">
        <v>21679.4</v>
      </c>
      <c r="P2034">
        <v>10980.8</v>
      </c>
      <c r="Q2034">
        <v>15134.7</v>
      </c>
      <c r="R2034">
        <v>39557.4</v>
      </c>
      <c r="S2034">
        <v>27919.094361109939</v>
      </c>
      <c r="T2034">
        <v>21383.97778087981</v>
      </c>
      <c r="U2034">
        <v>10831.166140035471</v>
      </c>
      <c r="V2034">
        <v>14928.461512785487</v>
      </c>
      <c r="W2034">
        <v>39018.356719714342</v>
      </c>
      <c r="X2034" t="s">
        <v>21</v>
      </c>
      <c r="Y2034" t="s">
        <v>21</v>
      </c>
      <c r="Z2034" t="s">
        <v>21</v>
      </c>
      <c r="AA2034" t="s">
        <v>21</v>
      </c>
      <c r="AB2034" t="s">
        <v>21</v>
      </c>
      <c r="AC2034" t="s">
        <v>21</v>
      </c>
      <c r="AD2034" t="s">
        <v>21</v>
      </c>
      <c r="AE2034" t="s">
        <v>21</v>
      </c>
    </row>
    <row r="2035" spans="1:31" x14ac:dyDescent="0.25">
      <c r="A2035">
        <v>2070</v>
      </c>
      <c r="B2035" t="s">
        <v>258</v>
      </c>
      <c r="C2035" t="s">
        <v>259</v>
      </c>
      <c r="D2035">
        <v>213.8892376681614</v>
      </c>
      <c r="E2035">
        <v>238.64956515830951</v>
      </c>
      <c r="F2035">
        <v>288.39308329936063</v>
      </c>
      <c r="G2035">
        <v>273.2047221089822</v>
      </c>
      <c r="H2035">
        <v>187.99701725777959</v>
      </c>
      <c r="I2035">
        <v>33.578000000000003</v>
      </c>
      <c r="J2035">
        <v>55.783999999999999</v>
      </c>
      <c r="K2035">
        <v>70.872</v>
      </c>
      <c r="L2035">
        <v>33.578000000000003</v>
      </c>
      <c r="M2035">
        <v>33.578000000000003</v>
      </c>
      <c r="N2035">
        <v>33862.300000000003</v>
      </c>
      <c r="O2035">
        <v>25917.8</v>
      </c>
      <c r="P2035">
        <v>11886.2</v>
      </c>
      <c r="Q2035">
        <v>17426.099999999999</v>
      </c>
      <c r="R2035">
        <v>48562.2</v>
      </c>
      <c r="S2035">
        <v>33400.86306860367</v>
      </c>
      <c r="T2035">
        <v>25564.621683685284</v>
      </c>
      <c r="U2035">
        <v>11724.228378049836</v>
      </c>
      <c r="V2035">
        <v>17188.636918336746</v>
      </c>
      <c r="W2035">
        <v>47900.449541529815</v>
      </c>
      <c r="X2035" t="s">
        <v>21</v>
      </c>
      <c r="Y2035" t="s">
        <v>21</v>
      </c>
      <c r="Z2035" t="s">
        <v>21</v>
      </c>
      <c r="AA2035" t="s">
        <v>21</v>
      </c>
      <c r="AB2035" t="s">
        <v>21</v>
      </c>
      <c r="AC2035" t="s">
        <v>21</v>
      </c>
      <c r="AD2035" t="s">
        <v>21</v>
      </c>
      <c r="AE2035" t="s">
        <v>21</v>
      </c>
    </row>
    <row r="2036" spans="1:31" x14ac:dyDescent="0.25">
      <c r="A2036">
        <v>2075</v>
      </c>
      <c r="B2036" t="s">
        <v>258</v>
      </c>
      <c r="C2036" t="s">
        <v>259</v>
      </c>
      <c r="D2036">
        <v>209.60337002310101</v>
      </c>
      <c r="E2036">
        <v>236.94005979073239</v>
      </c>
      <c r="F2036">
        <v>292.98158717217012</v>
      </c>
      <c r="G2036">
        <v>276.75584318521538</v>
      </c>
      <c r="H2036">
        <v>182.72143633645879</v>
      </c>
      <c r="I2036">
        <v>30.30800000000001</v>
      </c>
      <c r="J2036">
        <v>53.283000000000001</v>
      </c>
      <c r="K2036">
        <v>69.902999999999992</v>
      </c>
      <c r="L2036">
        <v>30.30800000000001</v>
      </c>
      <c r="M2036">
        <v>30.30800000000001</v>
      </c>
      <c r="N2036">
        <v>40037.9</v>
      </c>
      <c r="O2036">
        <v>30781</v>
      </c>
      <c r="P2036">
        <v>12866</v>
      </c>
      <c r="Q2036">
        <v>20074.900000000001</v>
      </c>
      <c r="R2036">
        <v>58902.2</v>
      </c>
      <c r="S2036">
        <v>39492.3090119232</v>
      </c>
      <c r="T2036">
        <v>30361.551522332789</v>
      </c>
      <c r="U2036">
        <v>12690.676777438473</v>
      </c>
      <c r="V2036">
        <v>19801.342082962819</v>
      </c>
      <c r="W2036">
        <v>58099.54777553524</v>
      </c>
      <c r="X2036" t="s">
        <v>21</v>
      </c>
      <c r="Y2036" t="s">
        <v>21</v>
      </c>
      <c r="Z2036" t="s">
        <v>21</v>
      </c>
      <c r="AA2036" t="s">
        <v>21</v>
      </c>
      <c r="AB2036" t="s">
        <v>21</v>
      </c>
      <c r="AC2036" t="s">
        <v>21</v>
      </c>
      <c r="AD2036" t="s">
        <v>21</v>
      </c>
      <c r="AE2036" t="s">
        <v>21</v>
      </c>
    </row>
    <row r="2037" spans="1:31" x14ac:dyDescent="0.25">
      <c r="A2037">
        <v>2080</v>
      </c>
      <c r="B2037" t="s">
        <v>258</v>
      </c>
      <c r="C2037" t="s">
        <v>259</v>
      </c>
      <c r="D2037">
        <v>204.74705802418811</v>
      </c>
      <c r="E2037">
        <v>234.55292159260779</v>
      </c>
      <c r="F2037">
        <v>297.04038592200033</v>
      </c>
      <c r="G2037">
        <v>280.04537980703901</v>
      </c>
      <c r="H2037">
        <v>177.34010735154229</v>
      </c>
      <c r="I2037">
        <v>27.366</v>
      </c>
      <c r="J2037">
        <v>50.816000000000003</v>
      </c>
      <c r="K2037">
        <v>68.914000000000001</v>
      </c>
      <c r="L2037">
        <v>27.366</v>
      </c>
      <c r="M2037">
        <v>27.366</v>
      </c>
      <c r="N2037">
        <v>46682.8</v>
      </c>
      <c r="O2037">
        <v>36188.199999999997</v>
      </c>
      <c r="P2037">
        <v>13882.8</v>
      </c>
      <c r="Q2037">
        <v>23049.4</v>
      </c>
      <c r="R2037">
        <v>70450.8</v>
      </c>
      <c r="S2037">
        <v>46046.659868319977</v>
      </c>
      <c r="T2037">
        <v>35695.068347372835</v>
      </c>
      <c r="U2037">
        <v>13693.620982886898</v>
      </c>
      <c r="V2037">
        <v>22735.308978228692</v>
      </c>
      <c r="W2037">
        <v>69490.776582617938</v>
      </c>
      <c r="X2037" t="s">
        <v>21</v>
      </c>
      <c r="Y2037" t="s">
        <v>21</v>
      </c>
      <c r="Z2037" t="s">
        <v>21</v>
      </c>
      <c r="AA2037" t="s">
        <v>21</v>
      </c>
      <c r="AB2037" t="s">
        <v>21</v>
      </c>
      <c r="AC2037" t="s">
        <v>21</v>
      </c>
      <c r="AD2037" t="s">
        <v>21</v>
      </c>
      <c r="AE2037" t="s">
        <v>21</v>
      </c>
    </row>
    <row r="2038" spans="1:31" x14ac:dyDescent="0.25">
      <c r="A2038">
        <v>2085</v>
      </c>
      <c r="B2038" t="s">
        <v>258</v>
      </c>
      <c r="C2038" t="s">
        <v>259</v>
      </c>
      <c r="D2038">
        <v>199.29770349232231</v>
      </c>
      <c r="E2038">
        <v>231.4221429542057</v>
      </c>
      <c r="F2038">
        <v>300.74013452914801</v>
      </c>
      <c r="G2038">
        <v>283.21673461068082</v>
      </c>
      <c r="H2038">
        <v>171.83385650224221</v>
      </c>
      <c r="I2038">
        <v>24.727999999999991</v>
      </c>
      <c r="J2038">
        <v>48.393999999999998</v>
      </c>
      <c r="K2038">
        <v>67.903999999999996</v>
      </c>
      <c r="L2038">
        <v>24.727999999999991</v>
      </c>
      <c r="M2038">
        <v>24.727999999999991</v>
      </c>
      <c r="N2038">
        <v>53734.9</v>
      </c>
      <c r="O2038">
        <v>42125.3</v>
      </c>
      <c r="P2038">
        <v>14939.2</v>
      </c>
      <c r="Q2038">
        <v>26376.3</v>
      </c>
      <c r="R2038">
        <v>83215.399999999994</v>
      </c>
      <c r="S2038">
        <v>53002.661866001763</v>
      </c>
      <c r="T2038">
        <v>41551.264297577254</v>
      </c>
      <c r="U2038">
        <v>14735.625564550664</v>
      </c>
      <c r="V2038">
        <v>26016.873766885619</v>
      </c>
      <c r="W2038">
        <v>82081.435123989853</v>
      </c>
      <c r="X2038" t="s">
        <v>21</v>
      </c>
      <c r="Y2038" t="s">
        <v>21</v>
      </c>
      <c r="Z2038" t="s">
        <v>21</v>
      </c>
      <c r="AA2038" t="s">
        <v>21</v>
      </c>
      <c r="AB2038" t="s">
        <v>21</v>
      </c>
      <c r="AC2038" t="s">
        <v>21</v>
      </c>
      <c r="AD2038" t="s">
        <v>21</v>
      </c>
      <c r="AE2038" t="s">
        <v>21</v>
      </c>
    </row>
    <row r="2039" spans="1:31" x14ac:dyDescent="0.25">
      <c r="A2039">
        <v>2090</v>
      </c>
      <c r="B2039" t="s">
        <v>258</v>
      </c>
      <c r="C2039" t="s">
        <v>259</v>
      </c>
      <c r="D2039">
        <v>193.2713344204376</v>
      </c>
      <c r="E2039">
        <v>227.76959505367569</v>
      </c>
      <c r="F2039">
        <v>304.46755673325191</v>
      </c>
      <c r="G2039">
        <v>286.61412556053813</v>
      </c>
      <c r="H2039">
        <v>166.22123929881781</v>
      </c>
      <c r="I2039">
        <v>22.364999999999991</v>
      </c>
      <c r="J2039">
        <v>46.027999999999999</v>
      </c>
      <c r="K2039">
        <v>66.876000000000005</v>
      </c>
      <c r="L2039">
        <v>22.364999999999991</v>
      </c>
      <c r="M2039">
        <v>22.364999999999991</v>
      </c>
      <c r="N2039">
        <v>61207.6</v>
      </c>
      <c r="O2039">
        <v>48607.3</v>
      </c>
      <c r="P2039">
        <v>16050</v>
      </c>
      <c r="Q2039">
        <v>30106.6</v>
      </c>
      <c r="R2039">
        <v>97310.5</v>
      </c>
      <c r="S2039">
        <v>60373.532405001017</v>
      </c>
      <c r="T2039">
        <v>47944.934969997288</v>
      </c>
      <c r="U2039">
        <v>15831.288844853683</v>
      </c>
      <c r="V2039">
        <v>29696.341478907907</v>
      </c>
      <c r="W2039">
        <v>95984.463123808993</v>
      </c>
      <c r="X2039" t="s">
        <v>21</v>
      </c>
      <c r="Y2039" t="s">
        <v>21</v>
      </c>
      <c r="Z2039" t="s">
        <v>21</v>
      </c>
      <c r="AA2039" t="s">
        <v>21</v>
      </c>
      <c r="AB2039" t="s">
        <v>21</v>
      </c>
      <c r="AC2039" t="s">
        <v>21</v>
      </c>
      <c r="AD2039" t="s">
        <v>21</v>
      </c>
      <c r="AE2039" t="s">
        <v>21</v>
      </c>
    </row>
    <row r="2040" spans="1:31" x14ac:dyDescent="0.25">
      <c r="A2040">
        <v>2095</v>
      </c>
      <c r="B2040" t="s">
        <v>258</v>
      </c>
      <c r="C2040" t="s">
        <v>259</v>
      </c>
      <c r="D2040">
        <v>186.71434298138331</v>
      </c>
      <c r="E2040">
        <v>223.95375050958009</v>
      </c>
      <c r="F2040">
        <v>308.58576572903928</v>
      </c>
      <c r="G2040">
        <v>290.54607283598313</v>
      </c>
      <c r="H2040">
        <v>160.54027721157769</v>
      </c>
      <c r="I2040">
        <v>20.248999999999999</v>
      </c>
      <c r="J2040">
        <v>43.726999999999997</v>
      </c>
      <c r="K2040">
        <v>65.828000000000003</v>
      </c>
      <c r="L2040">
        <v>20.248999999999999</v>
      </c>
      <c r="M2040">
        <v>20.248999999999999</v>
      </c>
      <c r="N2040">
        <v>69104.399999999994</v>
      </c>
      <c r="O2040">
        <v>55642.2</v>
      </c>
      <c r="P2040">
        <v>17229.900000000001</v>
      </c>
      <c r="Q2040">
        <v>34298.5</v>
      </c>
      <c r="R2040">
        <v>112837</v>
      </c>
      <c r="S2040">
        <v>68162.723791296376</v>
      </c>
      <c r="T2040">
        <v>54883.971349726955</v>
      </c>
      <c r="U2040">
        <v>16995.1105089062</v>
      </c>
      <c r="V2040">
        <v>33831.119030854461</v>
      </c>
      <c r="W2040">
        <v>111299.38563157353</v>
      </c>
      <c r="X2040" t="s">
        <v>21</v>
      </c>
      <c r="Y2040" t="s">
        <v>21</v>
      </c>
      <c r="Z2040" t="s">
        <v>21</v>
      </c>
      <c r="AA2040" t="s">
        <v>21</v>
      </c>
      <c r="AB2040" t="s">
        <v>21</v>
      </c>
      <c r="AC2040" t="s">
        <v>21</v>
      </c>
      <c r="AD2040" t="s">
        <v>21</v>
      </c>
      <c r="AE2040" t="s">
        <v>21</v>
      </c>
    </row>
    <row r="2041" spans="1:31" x14ac:dyDescent="0.25">
      <c r="A2041">
        <v>2100</v>
      </c>
      <c r="B2041" t="s">
        <v>258</v>
      </c>
      <c r="C2041" t="s">
        <v>259</v>
      </c>
      <c r="D2041">
        <v>179.78479412963719</v>
      </c>
      <c r="E2041">
        <v>220.4248539203696</v>
      </c>
      <c r="F2041">
        <v>313.42233999184668</v>
      </c>
      <c r="G2041">
        <v>295.27874711237939</v>
      </c>
      <c r="H2041">
        <v>154.91354803641801</v>
      </c>
      <c r="I2041">
        <v>18.355</v>
      </c>
      <c r="J2041">
        <v>41.497</v>
      </c>
      <c r="K2041">
        <v>64.763000000000005</v>
      </c>
      <c r="L2041">
        <v>18.355</v>
      </c>
      <c r="M2041">
        <v>18.355</v>
      </c>
      <c r="N2041">
        <v>77373.2</v>
      </c>
      <c r="O2041">
        <v>63193.599999999999</v>
      </c>
      <c r="P2041">
        <v>18481.8</v>
      </c>
      <c r="Q2041">
        <v>38991.5</v>
      </c>
      <c r="R2041">
        <v>129806</v>
      </c>
      <c r="S2041">
        <v>76318.845984463114</v>
      </c>
      <c r="T2041">
        <v>62332.469454588521</v>
      </c>
      <c r="U2041">
        <v>18229.951038804786</v>
      </c>
      <c r="V2041">
        <v>38460.168161626942</v>
      </c>
      <c r="W2041">
        <v>128037.15138910139</v>
      </c>
      <c r="X2041" t="s">
        <v>21</v>
      </c>
      <c r="Y2041" t="s">
        <v>21</v>
      </c>
      <c r="Z2041" t="s">
        <v>21</v>
      </c>
      <c r="AA2041" t="s">
        <v>21</v>
      </c>
      <c r="AB2041" t="s">
        <v>21</v>
      </c>
      <c r="AC2041" t="s">
        <v>21</v>
      </c>
      <c r="AD2041" t="s">
        <v>21</v>
      </c>
      <c r="AE2041" t="s">
        <v>21</v>
      </c>
    </row>
    <row r="2042" spans="1:31" x14ac:dyDescent="0.25">
      <c r="A2042">
        <v>2020</v>
      </c>
      <c r="B2042" t="s">
        <v>260</v>
      </c>
      <c r="C2042" t="s">
        <v>261</v>
      </c>
      <c r="D2042">
        <v>418.92823784304278</v>
      </c>
      <c r="E2042">
        <v>418.92823784304278</v>
      </c>
      <c r="F2042">
        <v>418.92823784304278</v>
      </c>
      <c r="G2042">
        <v>418.92823784304278</v>
      </c>
      <c r="H2042">
        <v>418.92823784304278</v>
      </c>
      <c r="I2042">
        <v>7.7999999999999972</v>
      </c>
      <c r="J2042">
        <v>7.7999999999999972</v>
      </c>
      <c r="K2042">
        <v>7.7999999999999972</v>
      </c>
      <c r="L2042">
        <v>7.7999999999999972</v>
      </c>
      <c r="M2042">
        <v>7.7999999999999972</v>
      </c>
      <c r="N2042">
        <v>51621.1</v>
      </c>
      <c r="O2042">
        <v>51621.1</v>
      </c>
      <c r="P2042">
        <v>51621.1</v>
      </c>
      <c r="Q2042">
        <v>51621.1</v>
      </c>
      <c r="R2042">
        <v>51621.1</v>
      </c>
      <c r="S2042">
        <v>50917.666329537475</v>
      </c>
      <c r="T2042">
        <v>50917.666329537475</v>
      </c>
      <c r="U2042">
        <v>50917.666329537475</v>
      </c>
      <c r="V2042">
        <v>50917.666329537475</v>
      </c>
      <c r="W2042">
        <v>50917.666329537475</v>
      </c>
      <c r="X2042" t="s">
        <v>21</v>
      </c>
      <c r="Y2042" t="s">
        <v>21</v>
      </c>
      <c r="Z2042" t="s">
        <v>21</v>
      </c>
      <c r="AA2042" t="s">
        <v>21</v>
      </c>
      <c r="AB2042" t="s">
        <v>21</v>
      </c>
      <c r="AC2042" t="s">
        <v>21</v>
      </c>
      <c r="AD2042" t="s">
        <v>21</v>
      </c>
      <c r="AE2042" t="s">
        <v>21</v>
      </c>
    </row>
    <row r="2043" spans="1:31" x14ac:dyDescent="0.25">
      <c r="A2043">
        <v>2025</v>
      </c>
      <c r="B2043" t="s">
        <v>260</v>
      </c>
      <c r="C2043" t="s">
        <v>261</v>
      </c>
      <c r="D2043">
        <v>423.52778045257583</v>
      </c>
      <c r="E2043">
        <v>423.30539239287441</v>
      </c>
      <c r="F2043">
        <v>422.66961964371689</v>
      </c>
      <c r="G2043">
        <v>422.2877226769379</v>
      </c>
      <c r="H2043">
        <v>425.39841116995672</v>
      </c>
      <c r="I2043">
        <v>6.9789999999999992</v>
      </c>
      <c r="J2043">
        <v>7.0499999999999972</v>
      </c>
      <c r="K2043">
        <v>7.590999999999994</v>
      </c>
      <c r="L2043">
        <v>6.9789999999999992</v>
      </c>
      <c r="M2043">
        <v>6.9789999999999992</v>
      </c>
      <c r="N2043">
        <v>57635.9</v>
      </c>
      <c r="O2043">
        <v>57666.2</v>
      </c>
      <c r="P2043">
        <v>57752.9</v>
      </c>
      <c r="Q2043">
        <v>57805.1</v>
      </c>
      <c r="R2043">
        <v>57382.400000000001</v>
      </c>
      <c r="S2043">
        <v>56850.503472467441</v>
      </c>
      <c r="T2043">
        <v>56880.390578510996</v>
      </c>
      <c r="U2043">
        <v>56965.909129467313</v>
      </c>
      <c r="V2043">
        <v>57017.397807205714</v>
      </c>
      <c r="W2043">
        <v>56600.45788230106</v>
      </c>
      <c r="X2043" t="s">
        <v>21</v>
      </c>
      <c r="Y2043" t="s">
        <v>21</v>
      </c>
      <c r="Z2043" t="s">
        <v>21</v>
      </c>
      <c r="AA2043" t="s">
        <v>21</v>
      </c>
      <c r="AB2043" t="s">
        <v>21</v>
      </c>
      <c r="AC2043" t="s">
        <v>21</v>
      </c>
      <c r="AD2043" t="s">
        <v>21</v>
      </c>
      <c r="AE2043" t="s">
        <v>21</v>
      </c>
    </row>
    <row r="2044" spans="1:31" x14ac:dyDescent="0.25">
      <c r="A2044">
        <v>2030</v>
      </c>
      <c r="B2044" t="s">
        <v>260</v>
      </c>
      <c r="C2044" t="s">
        <v>261</v>
      </c>
      <c r="D2044">
        <v>427.06054405392388</v>
      </c>
      <c r="E2044">
        <v>426.47633606162742</v>
      </c>
      <c r="F2044">
        <v>425.31925854597978</v>
      </c>
      <c r="G2044">
        <v>423.42686567164179</v>
      </c>
      <c r="H2044">
        <v>431.26073663938371</v>
      </c>
      <c r="I2044">
        <v>6.117999999999995</v>
      </c>
      <c r="J2044">
        <v>6.4200000000000017</v>
      </c>
      <c r="K2044">
        <v>7.4410000000000034</v>
      </c>
      <c r="L2044">
        <v>6.117999999999995</v>
      </c>
      <c r="M2044">
        <v>6.117999999999995</v>
      </c>
      <c r="N2044">
        <v>62640.1</v>
      </c>
      <c r="O2044">
        <v>62630.5</v>
      </c>
      <c r="P2044">
        <v>62600.2</v>
      </c>
      <c r="Q2044">
        <v>63149.2</v>
      </c>
      <c r="R2044">
        <v>62235.6</v>
      </c>
      <c r="S2044">
        <v>61786.511923396836</v>
      </c>
      <c r="T2044">
        <v>61777.042741284029</v>
      </c>
      <c r="U2044">
        <v>61747.155635240466</v>
      </c>
      <c r="V2044">
        <v>62288.67448731677</v>
      </c>
      <c r="W2044">
        <v>61387.523989581052</v>
      </c>
      <c r="X2044">
        <v>41.733323724872037</v>
      </c>
      <c r="Y2044">
        <v>62.674244170448397</v>
      </c>
      <c r="Z2044">
        <v>42.2</v>
      </c>
      <c r="AA2044">
        <v>28.1</v>
      </c>
      <c r="AB2044">
        <v>1.9290811586923</v>
      </c>
      <c r="AC2044">
        <v>2.0422695796153798</v>
      </c>
      <c r="AD2044">
        <v>883.06003264000003</v>
      </c>
      <c r="AE2044">
        <v>0</v>
      </c>
    </row>
    <row r="2045" spans="1:31" x14ac:dyDescent="0.25">
      <c r="A2045">
        <v>2035</v>
      </c>
      <c r="B2045" t="s">
        <v>260</v>
      </c>
      <c r="C2045" t="s">
        <v>261</v>
      </c>
      <c r="D2045">
        <v>429.78367838228212</v>
      </c>
      <c r="E2045">
        <v>428.74475204622053</v>
      </c>
      <c r="F2045">
        <v>427.27116032739531</v>
      </c>
      <c r="G2045">
        <v>422.69244102070292</v>
      </c>
      <c r="H2045">
        <v>436.77197881559943</v>
      </c>
      <c r="I2045">
        <v>5.25</v>
      </c>
      <c r="J2045">
        <v>5.8850000000000051</v>
      </c>
      <c r="K2045">
        <v>7.3310000000000031</v>
      </c>
      <c r="L2045">
        <v>5.25</v>
      </c>
      <c r="M2045">
        <v>5.25</v>
      </c>
      <c r="N2045">
        <v>67329.399999999994</v>
      </c>
      <c r="O2045">
        <v>66662.2</v>
      </c>
      <c r="P2045">
        <v>65312.9</v>
      </c>
      <c r="Q2045">
        <v>68005</v>
      </c>
      <c r="R2045">
        <v>67945.8</v>
      </c>
      <c r="S2045">
        <v>66411.911473563334</v>
      </c>
      <c r="T2045">
        <v>65753.803316723061</v>
      </c>
      <c r="U2045">
        <v>64422.890043304935</v>
      </c>
      <c r="V2045">
        <v>67078.305164752324</v>
      </c>
      <c r="W2045">
        <v>67019.91187505667</v>
      </c>
      <c r="X2045" t="s">
        <v>21</v>
      </c>
      <c r="Y2045" t="s">
        <v>21</v>
      </c>
      <c r="Z2045" t="s">
        <v>21</v>
      </c>
      <c r="AA2045" t="s">
        <v>21</v>
      </c>
      <c r="AB2045" t="s">
        <v>21</v>
      </c>
      <c r="AC2045" t="s">
        <v>21</v>
      </c>
      <c r="AD2045" t="s">
        <v>21</v>
      </c>
      <c r="AE2045" t="s">
        <v>21</v>
      </c>
    </row>
    <row r="2046" spans="1:31" x14ac:dyDescent="0.25">
      <c r="A2046">
        <v>2040</v>
      </c>
      <c r="B2046" t="s">
        <v>260</v>
      </c>
      <c r="C2046" t="s">
        <v>261</v>
      </c>
      <c r="D2046">
        <v>431.21836783822818</v>
      </c>
      <c r="E2046">
        <v>429.78892633606159</v>
      </c>
      <c r="F2046">
        <v>428.26904188733749</v>
      </c>
      <c r="G2046">
        <v>419.78478574867597</v>
      </c>
      <c r="H2046">
        <v>441.41509388541158</v>
      </c>
      <c r="I2046">
        <v>4.4050000000000011</v>
      </c>
      <c r="J2046">
        <v>5.4249999999999972</v>
      </c>
      <c r="K2046">
        <v>7.25</v>
      </c>
      <c r="L2046">
        <v>4.4050000000000011</v>
      </c>
      <c r="M2046">
        <v>4.4050000000000011</v>
      </c>
      <c r="N2046">
        <v>72396.3</v>
      </c>
      <c r="O2046">
        <v>70619.8</v>
      </c>
      <c r="P2046">
        <v>67033.5</v>
      </c>
      <c r="Q2046">
        <v>72890.899999999994</v>
      </c>
      <c r="R2046">
        <v>75104.100000000006</v>
      </c>
      <c r="S2046">
        <v>71409.765520167028</v>
      </c>
      <c r="T2046">
        <v>69657.473642728859</v>
      </c>
      <c r="U2046">
        <v>66120.043662398719</v>
      </c>
      <c r="V2046">
        <v>71897.625673604067</v>
      </c>
      <c r="W2046">
        <v>74080.666699861409</v>
      </c>
      <c r="X2046" t="s">
        <v>21</v>
      </c>
      <c r="Y2046" t="s">
        <v>21</v>
      </c>
      <c r="Z2046" t="s">
        <v>21</v>
      </c>
      <c r="AA2046" t="s">
        <v>21</v>
      </c>
      <c r="AB2046" t="s">
        <v>21</v>
      </c>
      <c r="AC2046" t="s">
        <v>21</v>
      </c>
      <c r="AD2046" t="s">
        <v>21</v>
      </c>
      <c r="AE2046" t="s">
        <v>21</v>
      </c>
    </row>
    <row r="2047" spans="1:31" x14ac:dyDescent="0.25">
      <c r="A2047">
        <v>2045</v>
      </c>
      <c r="B2047" t="s">
        <v>260</v>
      </c>
      <c r="C2047" t="s">
        <v>261</v>
      </c>
      <c r="D2047">
        <v>431.85731824747228</v>
      </c>
      <c r="E2047">
        <v>429.95339431872901</v>
      </c>
      <c r="F2047">
        <v>428.10064997592679</v>
      </c>
      <c r="G2047">
        <v>415.78372652864709</v>
      </c>
      <c r="H2047">
        <v>445.6306692344728</v>
      </c>
      <c r="I2047">
        <v>3.617000000000004</v>
      </c>
      <c r="J2047">
        <v>5.0250000000000057</v>
      </c>
      <c r="K2047">
        <v>7.1899999999999977</v>
      </c>
      <c r="L2047">
        <v>3.617000000000004</v>
      </c>
      <c r="M2047">
        <v>3.617000000000004</v>
      </c>
      <c r="N2047">
        <v>77538.7</v>
      </c>
      <c r="O2047">
        <v>74560</v>
      </c>
      <c r="P2047">
        <v>68226.2</v>
      </c>
      <c r="Q2047">
        <v>77465.100000000006</v>
      </c>
      <c r="R2047">
        <v>82980.5</v>
      </c>
      <c r="S2047">
        <v>76482.090738595405</v>
      </c>
      <c r="T2047">
        <v>73543.981076155178</v>
      </c>
      <c r="U2047">
        <v>67296.490902601639</v>
      </c>
      <c r="V2047">
        <v>76409.49367573054</v>
      </c>
      <c r="W2047">
        <v>81849.736074167042</v>
      </c>
      <c r="X2047" t="s">
        <v>21</v>
      </c>
      <c r="Y2047" t="s">
        <v>21</v>
      </c>
      <c r="Z2047" t="s">
        <v>21</v>
      </c>
      <c r="AA2047" t="s">
        <v>21</v>
      </c>
      <c r="AB2047" t="s">
        <v>21</v>
      </c>
      <c r="AC2047" t="s">
        <v>21</v>
      </c>
      <c r="AD2047" t="s">
        <v>21</v>
      </c>
      <c r="AE2047" t="s">
        <v>21</v>
      </c>
    </row>
    <row r="2048" spans="1:31" x14ac:dyDescent="0.25">
      <c r="A2048">
        <v>2050</v>
      </c>
      <c r="B2048" t="s">
        <v>260</v>
      </c>
      <c r="C2048" t="s">
        <v>261</v>
      </c>
      <c r="D2048">
        <v>432.27465093885411</v>
      </c>
      <c r="E2048">
        <v>430.04330765527197</v>
      </c>
      <c r="F2048">
        <v>428.04718343765052</v>
      </c>
      <c r="G2048">
        <v>411.30467019740013</v>
      </c>
      <c r="H2048">
        <v>449.90881078478583</v>
      </c>
      <c r="I2048">
        <v>2.9080000000000008</v>
      </c>
      <c r="J2048">
        <v>4.6740000000000066</v>
      </c>
      <c r="K2048">
        <v>7.144999999999996</v>
      </c>
      <c r="L2048">
        <v>2.9080000000000008</v>
      </c>
      <c r="M2048">
        <v>2.9080000000000008</v>
      </c>
      <c r="N2048">
        <v>82247</v>
      </c>
      <c r="O2048">
        <v>78286.2</v>
      </c>
      <c r="P2048">
        <v>68937.600000000006</v>
      </c>
      <c r="Q2048">
        <v>81347.899999999994</v>
      </c>
      <c r="R2048">
        <v>90661.4</v>
      </c>
      <c r="S2048">
        <v>81126.231378360186</v>
      </c>
      <c r="T2048">
        <v>77219.40465831678</v>
      </c>
      <c r="U2048">
        <v>67998.196752086325</v>
      </c>
      <c r="V2048">
        <v>80239.38329110734</v>
      </c>
      <c r="W2048">
        <v>89425.969500237858</v>
      </c>
      <c r="X2048">
        <v>27.624192928207112</v>
      </c>
      <c r="Y2048">
        <v>62.674244170448397</v>
      </c>
      <c r="Z2048">
        <v>42.2</v>
      </c>
      <c r="AA2048">
        <v>18.600000000000001</v>
      </c>
      <c r="AB2048">
        <v>2.2048144801538401</v>
      </c>
      <c r="AC2048">
        <v>2.21615392423077</v>
      </c>
      <c r="AD2048">
        <v>900.54636991999996</v>
      </c>
      <c r="AE2048">
        <v>15.947196224400001</v>
      </c>
    </row>
    <row r="2049" spans="1:31" x14ac:dyDescent="0.25">
      <c r="A2049">
        <v>2055</v>
      </c>
      <c r="B2049" t="s">
        <v>260</v>
      </c>
      <c r="C2049" t="s">
        <v>261</v>
      </c>
      <c r="D2049">
        <v>431.70919595570541</v>
      </c>
      <c r="E2049">
        <v>429.5237361579201</v>
      </c>
      <c r="F2049">
        <v>428.15688493018769</v>
      </c>
      <c r="G2049">
        <v>405.79419836302361</v>
      </c>
      <c r="H2049">
        <v>453.30500722195472</v>
      </c>
      <c r="I2049">
        <v>2.2950000000000021</v>
      </c>
      <c r="J2049">
        <v>4.3649999999999949</v>
      </c>
      <c r="K2049">
        <v>7.1110000000000042</v>
      </c>
      <c r="L2049">
        <v>2.2950000000000021</v>
      </c>
      <c r="M2049">
        <v>2.2950000000000021</v>
      </c>
      <c r="N2049">
        <v>86669.3</v>
      </c>
      <c r="O2049">
        <v>81845.5</v>
      </c>
      <c r="P2049">
        <v>69234.3</v>
      </c>
      <c r="Q2049">
        <v>84755.4</v>
      </c>
      <c r="R2049">
        <v>98452.9</v>
      </c>
      <c r="S2049">
        <v>85488.269301014167</v>
      </c>
      <c r="T2049">
        <v>80730.202563954648</v>
      </c>
      <c r="U2049">
        <v>68290.853661760339</v>
      </c>
      <c r="V2049">
        <v>83600.4497545864</v>
      </c>
      <c r="W2049">
        <v>97111.295795233338</v>
      </c>
      <c r="X2049" t="s">
        <v>21</v>
      </c>
      <c r="Y2049" t="s">
        <v>21</v>
      </c>
      <c r="Z2049" t="s">
        <v>21</v>
      </c>
      <c r="AA2049" t="s">
        <v>21</v>
      </c>
      <c r="AB2049" t="s">
        <v>21</v>
      </c>
      <c r="AC2049" t="s">
        <v>21</v>
      </c>
      <c r="AD2049" t="s">
        <v>21</v>
      </c>
      <c r="AE2049" t="s">
        <v>21</v>
      </c>
    </row>
    <row r="2050" spans="1:31" x14ac:dyDescent="0.25">
      <c r="A2050">
        <v>2060</v>
      </c>
      <c r="B2050" t="s">
        <v>260</v>
      </c>
      <c r="C2050" t="s">
        <v>261</v>
      </c>
      <c r="D2050">
        <v>430.32525276841602</v>
      </c>
      <c r="E2050">
        <v>428.91451612903228</v>
      </c>
      <c r="F2050">
        <v>429.62638420799232</v>
      </c>
      <c r="G2050">
        <v>399.58998555609048</v>
      </c>
      <c r="H2050">
        <v>455.9275397207511</v>
      </c>
      <c r="I2050">
        <v>1.781999999999996</v>
      </c>
      <c r="J2050">
        <v>4.0889999999999986</v>
      </c>
      <c r="K2050">
        <v>7.0859999999999994</v>
      </c>
      <c r="L2050">
        <v>1.781999999999996</v>
      </c>
      <c r="M2050">
        <v>1.781999999999996</v>
      </c>
      <c r="N2050">
        <v>91005.1</v>
      </c>
      <c r="O2050">
        <v>85262.9</v>
      </c>
      <c r="P2050">
        <v>69025.2</v>
      </c>
      <c r="Q2050">
        <v>87950.1</v>
      </c>
      <c r="R2050">
        <v>106664</v>
      </c>
      <c r="S2050">
        <v>89764.985947339199</v>
      </c>
      <c r="T2050">
        <v>84101.034121487537</v>
      </c>
      <c r="U2050">
        <v>68084.603038865695</v>
      </c>
      <c r="V2050">
        <v>86751.616014564861</v>
      </c>
      <c r="W2050">
        <v>105210.50425840955</v>
      </c>
      <c r="X2050" t="s">
        <v>21</v>
      </c>
      <c r="Y2050" t="s">
        <v>21</v>
      </c>
      <c r="Z2050" t="s">
        <v>21</v>
      </c>
      <c r="AA2050" t="s">
        <v>21</v>
      </c>
      <c r="AB2050" t="s">
        <v>21</v>
      </c>
      <c r="AC2050" t="s">
        <v>21</v>
      </c>
      <c r="AD2050" t="s">
        <v>21</v>
      </c>
      <c r="AE2050" t="s">
        <v>21</v>
      </c>
    </row>
    <row r="2051" spans="1:31" x14ac:dyDescent="0.25">
      <c r="A2051">
        <v>2065</v>
      </c>
      <c r="B2051" t="s">
        <v>260</v>
      </c>
      <c r="C2051" t="s">
        <v>261</v>
      </c>
      <c r="D2051">
        <v>428.49879634087631</v>
      </c>
      <c r="E2051">
        <v>428.52932113625423</v>
      </c>
      <c r="F2051">
        <v>432.78483389504089</v>
      </c>
      <c r="G2051">
        <v>393.14097255657202</v>
      </c>
      <c r="H2051">
        <v>457.86805488685599</v>
      </c>
      <c r="I2051">
        <v>1.3640000000000041</v>
      </c>
      <c r="J2051">
        <v>3.8419999999999992</v>
      </c>
      <c r="K2051">
        <v>7.0669999999999931</v>
      </c>
      <c r="L2051">
        <v>1.3640000000000041</v>
      </c>
      <c r="M2051">
        <v>1.3640000000000041</v>
      </c>
      <c r="N2051">
        <v>95286.6</v>
      </c>
      <c r="O2051">
        <v>88565.8</v>
      </c>
      <c r="P2051">
        <v>68404.7</v>
      </c>
      <c r="Q2051">
        <v>90978.4</v>
      </c>
      <c r="R2051">
        <v>115349</v>
      </c>
      <c r="S2051">
        <v>93988.142532338636</v>
      </c>
      <c r="T2051">
        <v>87358.925954862454</v>
      </c>
      <c r="U2051">
        <v>67472.558507511698</v>
      </c>
      <c r="V2051">
        <v>89738.649784587935</v>
      </c>
      <c r="W2051">
        <v>113777.15495109206</v>
      </c>
      <c r="X2051" t="s">
        <v>21</v>
      </c>
      <c r="Y2051" t="s">
        <v>21</v>
      </c>
      <c r="Z2051" t="s">
        <v>21</v>
      </c>
      <c r="AA2051" t="s">
        <v>21</v>
      </c>
      <c r="AB2051" t="s">
        <v>21</v>
      </c>
      <c r="AC2051" t="s">
        <v>21</v>
      </c>
      <c r="AD2051" t="s">
        <v>21</v>
      </c>
      <c r="AE2051" t="s">
        <v>21</v>
      </c>
    </row>
    <row r="2052" spans="1:31" x14ac:dyDescent="0.25">
      <c r="A2052">
        <v>2070</v>
      </c>
      <c r="B2052" t="s">
        <v>260</v>
      </c>
      <c r="C2052" t="s">
        <v>261</v>
      </c>
      <c r="D2052">
        <v>426.72392874337987</v>
      </c>
      <c r="E2052">
        <v>428.81641791044768</v>
      </c>
      <c r="F2052">
        <v>437.55529610014452</v>
      </c>
      <c r="G2052">
        <v>386.9588589311507</v>
      </c>
      <c r="H2052">
        <v>459.6043813192104</v>
      </c>
      <c r="I2052">
        <v>1.031999999999996</v>
      </c>
      <c r="J2052">
        <v>3.620000000000005</v>
      </c>
      <c r="K2052">
        <v>7.0529999999999973</v>
      </c>
      <c r="L2052">
        <v>1.031999999999996</v>
      </c>
      <c r="M2052">
        <v>1.031999999999996</v>
      </c>
      <c r="N2052">
        <v>99290.1</v>
      </c>
      <c r="O2052">
        <v>91590.3</v>
      </c>
      <c r="P2052">
        <v>67400.899999999994</v>
      </c>
      <c r="Q2052">
        <v>93641.4</v>
      </c>
      <c r="R2052">
        <v>124202</v>
      </c>
      <c r="S2052">
        <v>97937.087385321298</v>
      </c>
      <c r="T2052">
        <v>90342.211506965876</v>
      </c>
      <c r="U2052">
        <v>66482.437152841027</v>
      </c>
      <c r="V2052">
        <v>92365.361447755873</v>
      </c>
      <c r="W2052">
        <v>122509.51633074874</v>
      </c>
      <c r="X2052" t="s">
        <v>21</v>
      </c>
      <c r="Y2052" t="s">
        <v>21</v>
      </c>
      <c r="Z2052" t="s">
        <v>21</v>
      </c>
      <c r="AA2052" t="s">
        <v>21</v>
      </c>
      <c r="AB2052" t="s">
        <v>21</v>
      </c>
      <c r="AC2052" t="s">
        <v>21</v>
      </c>
      <c r="AD2052" t="s">
        <v>21</v>
      </c>
      <c r="AE2052" t="s">
        <v>21</v>
      </c>
    </row>
    <row r="2053" spans="1:31" x14ac:dyDescent="0.25">
      <c r="A2053">
        <v>2075</v>
      </c>
      <c r="B2053" t="s">
        <v>260</v>
      </c>
      <c r="C2053" t="s">
        <v>261</v>
      </c>
      <c r="D2053">
        <v>425.1611458834858</v>
      </c>
      <c r="E2053">
        <v>429.55464612421758</v>
      </c>
      <c r="F2053">
        <v>443.09648531535868</v>
      </c>
      <c r="G2053">
        <v>380.91945113143959</v>
      </c>
      <c r="H2053">
        <v>461.31795859412608</v>
      </c>
      <c r="I2053">
        <v>0.77400000000000091</v>
      </c>
      <c r="J2053">
        <v>3.4189999999999969</v>
      </c>
      <c r="K2053">
        <v>7.0420000000000016</v>
      </c>
      <c r="L2053">
        <v>0.77400000000000091</v>
      </c>
      <c r="M2053">
        <v>0.77400000000000091</v>
      </c>
      <c r="N2053">
        <v>102934</v>
      </c>
      <c r="O2053">
        <v>94338.5</v>
      </c>
      <c r="P2053">
        <v>66186.100000000006</v>
      </c>
      <c r="Q2053">
        <v>95893.7</v>
      </c>
      <c r="R2053">
        <v>133093</v>
      </c>
      <c r="S2053">
        <v>101531.3324583283</v>
      </c>
      <c r="T2053">
        <v>93052.962161385003</v>
      </c>
      <c r="U2053">
        <v>65284.191066315921</v>
      </c>
      <c r="V2053">
        <v>94586.969663660173</v>
      </c>
      <c r="W2053">
        <v>131279.35988960194</v>
      </c>
      <c r="X2053" t="s">
        <v>21</v>
      </c>
      <c r="Y2053" t="s">
        <v>21</v>
      </c>
      <c r="Z2053" t="s">
        <v>21</v>
      </c>
      <c r="AA2053" t="s">
        <v>21</v>
      </c>
      <c r="AB2053" t="s">
        <v>21</v>
      </c>
      <c r="AC2053" t="s">
        <v>21</v>
      </c>
      <c r="AD2053" t="s">
        <v>21</v>
      </c>
      <c r="AE2053" t="s">
        <v>21</v>
      </c>
    </row>
    <row r="2054" spans="1:31" x14ac:dyDescent="0.25">
      <c r="A2054">
        <v>2080</v>
      </c>
      <c r="B2054" t="s">
        <v>260</v>
      </c>
      <c r="C2054" t="s">
        <v>261</v>
      </c>
      <c r="D2054">
        <v>421.00423688011563</v>
      </c>
      <c r="E2054">
        <v>429.96208473760231</v>
      </c>
      <c r="F2054">
        <v>448.60623495426103</v>
      </c>
      <c r="G2054">
        <v>374.27419354838707</v>
      </c>
      <c r="H2054">
        <v>460.02238805970148</v>
      </c>
      <c r="I2054">
        <v>0.57699999999999818</v>
      </c>
      <c r="J2054">
        <v>3.2369999999999952</v>
      </c>
      <c r="K2054">
        <v>7.034000000000006</v>
      </c>
      <c r="L2054">
        <v>0.57699999999999818</v>
      </c>
      <c r="M2054">
        <v>0.57699999999999818</v>
      </c>
      <c r="N2054">
        <v>106323</v>
      </c>
      <c r="O2054">
        <v>96819.5</v>
      </c>
      <c r="P2054">
        <v>64816.9</v>
      </c>
      <c r="Q2054">
        <v>97755.1</v>
      </c>
      <c r="R2054">
        <v>142138</v>
      </c>
      <c r="S2054">
        <v>104874.15101877745</v>
      </c>
      <c r="T2054">
        <v>95500.153913664253</v>
      </c>
      <c r="U2054">
        <v>63933.648967476431</v>
      </c>
      <c r="V2054">
        <v>96423.004620408508</v>
      </c>
      <c r="W2054">
        <v>140201.10491151482</v>
      </c>
      <c r="X2054" t="s">
        <v>21</v>
      </c>
      <c r="Y2054" t="s">
        <v>21</v>
      </c>
      <c r="Z2054" t="s">
        <v>21</v>
      </c>
      <c r="AA2054" t="s">
        <v>21</v>
      </c>
      <c r="AB2054" t="s">
        <v>21</v>
      </c>
      <c r="AC2054" t="s">
        <v>21</v>
      </c>
      <c r="AD2054" t="s">
        <v>21</v>
      </c>
      <c r="AE2054" t="s">
        <v>21</v>
      </c>
    </row>
    <row r="2055" spans="1:31" x14ac:dyDescent="0.25">
      <c r="A2055">
        <v>2085</v>
      </c>
      <c r="B2055" t="s">
        <v>260</v>
      </c>
      <c r="C2055" t="s">
        <v>261</v>
      </c>
      <c r="D2055">
        <v>414.13666345690899</v>
      </c>
      <c r="E2055">
        <v>429.32383245065</v>
      </c>
      <c r="F2055">
        <v>453.98334135772751</v>
      </c>
      <c r="G2055">
        <v>366.25012036591238</v>
      </c>
      <c r="H2055">
        <v>455.58895040924409</v>
      </c>
      <c r="I2055">
        <v>0.42700000000000671</v>
      </c>
      <c r="J2055">
        <v>3.0699999999999932</v>
      </c>
      <c r="K2055">
        <v>7.0280000000000058</v>
      </c>
      <c r="L2055">
        <v>0.42700000000000671</v>
      </c>
      <c r="M2055">
        <v>0.42700000000000671</v>
      </c>
      <c r="N2055">
        <v>109453</v>
      </c>
      <c r="O2055">
        <v>99060.800000000003</v>
      </c>
      <c r="P2055">
        <v>63284.9</v>
      </c>
      <c r="Q2055">
        <v>99292.4</v>
      </c>
      <c r="R2055">
        <v>151331</v>
      </c>
      <c r="S2055">
        <v>107961.49893680812</v>
      </c>
      <c r="T2055">
        <v>97710.912025064288</v>
      </c>
      <c r="U2055">
        <v>62422.525321973888</v>
      </c>
      <c r="V2055">
        <v>97939.356043535809</v>
      </c>
      <c r="W2055">
        <v>149268.83315766684</v>
      </c>
      <c r="X2055" t="s">
        <v>21</v>
      </c>
      <c r="Y2055" t="s">
        <v>21</v>
      </c>
      <c r="Z2055" t="s">
        <v>21</v>
      </c>
      <c r="AA2055" t="s">
        <v>21</v>
      </c>
      <c r="AB2055" t="s">
        <v>21</v>
      </c>
      <c r="AC2055" t="s">
        <v>21</v>
      </c>
      <c r="AD2055" t="s">
        <v>21</v>
      </c>
      <c r="AE2055" t="s">
        <v>21</v>
      </c>
    </row>
    <row r="2056" spans="1:31" x14ac:dyDescent="0.25">
      <c r="A2056">
        <v>2090</v>
      </c>
      <c r="B2056" t="s">
        <v>260</v>
      </c>
      <c r="C2056" t="s">
        <v>261</v>
      </c>
      <c r="D2056">
        <v>403.40662012518061</v>
      </c>
      <c r="E2056">
        <v>427.55736639383719</v>
      </c>
      <c r="F2056">
        <v>459.78635050553692</v>
      </c>
      <c r="G2056">
        <v>356.61819932595091</v>
      </c>
      <c r="H2056">
        <v>446.81519017814162</v>
      </c>
      <c r="I2056">
        <v>0.31499999999999773</v>
      </c>
      <c r="J2056">
        <v>2.917000000000002</v>
      </c>
      <c r="K2056">
        <v>7.0229999999999961</v>
      </c>
      <c r="L2056">
        <v>0.31499999999999773</v>
      </c>
      <c r="M2056">
        <v>0.31499999999999773</v>
      </c>
      <c r="N2056">
        <v>112413</v>
      </c>
      <c r="O2056">
        <v>101056</v>
      </c>
      <c r="P2056">
        <v>61550</v>
      </c>
      <c r="Q2056">
        <v>100553</v>
      </c>
      <c r="R2056">
        <v>160779</v>
      </c>
      <c r="S2056">
        <v>110881.1634215911</v>
      </c>
      <c r="T2056">
        <v>99678.923707509894</v>
      </c>
      <c r="U2056">
        <v>60711.266567024562</v>
      </c>
      <c r="V2056">
        <v>99182.778019724137</v>
      </c>
      <c r="W2056">
        <v>158588.08655369037</v>
      </c>
      <c r="X2056" t="s">
        <v>21</v>
      </c>
      <c r="Y2056" t="s">
        <v>21</v>
      </c>
      <c r="Z2056" t="s">
        <v>21</v>
      </c>
      <c r="AA2056" t="s">
        <v>21</v>
      </c>
      <c r="AB2056" t="s">
        <v>21</v>
      </c>
      <c r="AC2056" t="s">
        <v>21</v>
      </c>
      <c r="AD2056" t="s">
        <v>21</v>
      </c>
      <c r="AE2056" t="s">
        <v>21</v>
      </c>
    </row>
    <row r="2057" spans="1:31" x14ac:dyDescent="0.25">
      <c r="A2057">
        <v>2095</v>
      </c>
      <c r="B2057" t="s">
        <v>260</v>
      </c>
      <c r="C2057" t="s">
        <v>261</v>
      </c>
      <c r="D2057">
        <v>389.91092922484353</v>
      </c>
      <c r="E2057">
        <v>424.94675012036589</v>
      </c>
      <c r="F2057">
        <v>466.65934039480021</v>
      </c>
      <c r="G2057">
        <v>345.57917669715943</v>
      </c>
      <c r="H2057">
        <v>434.72419354838712</v>
      </c>
      <c r="I2057">
        <v>0.23199999999999929</v>
      </c>
      <c r="J2057">
        <v>2.777000000000001</v>
      </c>
      <c r="K2057">
        <v>7.0190000000000046</v>
      </c>
      <c r="L2057">
        <v>0.23199999999999929</v>
      </c>
      <c r="M2057">
        <v>0.23199999999999929</v>
      </c>
      <c r="N2057">
        <v>115115</v>
      </c>
      <c r="O2057">
        <v>102769</v>
      </c>
      <c r="P2057">
        <v>59607.1</v>
      </c>
      <c r="Q2057">
        <v>101534</v>
      </c>
      <c r="R2057">
        <v>170362</v>
      </c>
      <c r="S2057">
        <v>113546.34363709233</v>
      </c>
      <c r="T2057">
        <v>101368.58089076438</v>
      </c>
      <c r="U2057">
        <v>58794.842199631028</v>
      </c>
      <c r="V2057">
        <v>100150.41006687688</v>
      </c>
      <c r="W2057">
        <v>168040.50032317528</v>
      </c>
      <c r="X2057" t="s">
        <v>21</v>
      </c>
      <c r="Y2057" t="s">
        <v>21</v>
      </c>
      <c r="Z2057" t="s">
        <v>21</v>
      </c>
      <c r="AA2057" t="s">
        <v>21</v>
      </c>
      <c r="AB2057" t="s">
        <v>21</v>
      </c>
      <c r="AC2057" t="s">
        <v>21</v>
      </c>
      <c r="AD2057" t="s">
        <v>21</v>
      </c>
      <c r="AE2057" t="s">
        <v>21</v>
      </c>
    </row>
    <row r="2058" spans="1:31" x14ac:dyDescent="0.25">
      <c r="A2058">
        <v>2100</v>
      </c>
      <c r="B2058" t="s">
        <v>260</v>
      </c>
      <c r="C2058" t="s">
        <v>261</v>
      </c>
      <c r="D2058">
        <v>375.23666345690901</v>
      </c>
      <c r="E2058">
        <v>421.80341839191141</v>
      </c>
      <c r="F2058">
        <v>474.75089070775158</v>
      </c>
      <c r="G2058">
        <v>333.93642272508419</v>
      </c>
      <c r="H2058">
        <v>420.80120365912381</v>
      </c>
      <c r="I2058">
        <v>0.17000000000000171</v>
      </c>
      <c r="J2058">
        <v>2.647000000000006</v>
      </c>
      <c r="K2058">
        <v>7.0169999999999959</v>
      </c>
      <c r="L2058">
        <v>0.17000000000000171</v>
      </c>
      <c r="M2058">
        <v>0.17000000000000171</v>
      </c>
      <c r="N2058">
        <v>117431</v>
      </c>
      <c r="O2058">
        <v>104165</v>
      </c>
      <c r="P2058">
        <v>57509.8</v>
      </c>
      <c r="Q2058">
        <v>102176</v>
      </c>
      <c r="R2058">
        <v>179879</v>
      </c>
      <c r="S2058">
        <v>115830.78382180766</v>
      </c>
      <c r="T2058">
        <v>102745.55778966879</v>
      </c>
      <c r="U2058">
        <v>56726.121819923144</v>
      </c>
      <c r="V2058">
        <v>100783.66162067103</v>
      </c>
      <c r="W2058">
        <v>177427.81346563462</v>
      </c>
      <c r="X2058" t="s">
        <v>21</v>
      </c>
      <c r="Y2058" t="s">
        <v>21</v>
      </c>
      <c r="Z2058" t="s">
        <v>21</v>
      </c>
      <c r="AA2058" t="s">
        <v>21</v>
      </c>
      <c r="AB2058" t="s">
        <v>21</v>
      </c>
      <c r="AC2058" t="s">
        <v>21</v>
      </c>
      <c r="AD2058" t="s">
        <v>21</v>
      </c>
      <c r="AE2058" t="s">
        <v>21</v>
      </c>
    </row>
    <row r="2059" spans="1:31" x14ac:dyDescent="0.25">
      <c r="A2059">
        <v>2020</v>
      </c>
      <c r="B2059" t="s">
        <v>262</v>
      </c>
      <c r="C2059" t="s">
        <v>263</v>
      </c>
      <c r="D2059">
        <v>15.372389666307861</v>
      </c>
      <c r="E2059">
        <v>15.372389666307861</v>
      </c>
      <c r="F2059">
        <v>15.372389666307861</v>
      </c>
      <c r="G2059">
        <v>15.372389666307861</v>
      </c>
      <c r="H2059">
        <v>15.372389666307861</v>
      </c>
      <c r="I2059">
        <v>28.5</v>
      </c>
      <c r="J2059">
        <v>28.5</v>
      </c>
      <c r="K2059">
        <v>28.5</v>
      </c>
      <c r="L2059">
        <v>28.5</v>
      </c>
      <c r="M2059">
        <v>28.5</v>
      </c>
      <c r="N2059">
        <v>21887.4</v>
      </c>
      <c r="O2059">
        <v>21887.4</v>
      </c>
      <c r="P2059">
        <v>21887.4</v>
      </c>
      <c r="Q2059">
        <v>21887.4</v>
      </c>
      <c r="R2059">
        <v>21887.4</v>
      </c>
      <c r="S2059">
        <v>21589.143393324022</v>
      </c>
      <c r="T2059">
        <v>21589.143393324022</v>
      </c>
      <c r="U2059">
        <v>21589.143393324022</v>
      </c>
      <c r="V2059">
        <v>21589.143393324022</v>
      </c>
      <c r="W2059">
        <v>21589.143393324022</v>
      </c>
      <c r="X2059" t="s">
        <v>21</v>
      </c>
      <c r="Y2059" t="s">
        <v>21</v>
      </c>
      <c r="Z2059" t="s">
        <v>21</v>
      </c>
      <c r="AA2059" t="s">
        <v>21</v>
      </c>
      <c r="AB2059" t="s">
        <v>21</v>
      </c>
      <c r="AC2059" t="s">
        <v>21</v>
      </c>
      <c r="AD2059" t="s">
        <v>21</v>
      </c>
      <c r="AE2059" t="s">
        <v>21</v>
      </c>
    </row>
    <row r="2060" spans="1:31" x14ac:dyDescent="0.25">
      <c r="A2060">
        <v>2025</v>
      </c>
      <c r="B2060" t="s">
        <v>262</v>
      </c>
      <c r="C2060" t="s">
        <v>263</v>
      </c>
      <c r="D2060">
        <v>16.089181916038751</v>
      </c>
      <c r="E2060">
        <v>16.105274488697521</v>
      </c>
      <c r="F2060">
        <v>16.10608180839613</v>
      </c>
      <c r="G2060">
        <v>16.057911733046289</v>
      </c>
      <c r="H2060">
        <v>16.168083961248659</v>
      </c>
      <c r="I2060">
        <v>22.849999999999991</v>
      </c>
      <c r="J2060">
        <v>26.773</v>
      </c>
      <c r="K2060">
        <v>28.266000000000009</v>
      </c>
      <c r="L2060">
        <v>22.849999999999991</v>
      </c>
      <c r="M2060">
        <v>22.849999999999991</v>
      </c>
      <c r="N2060">
        <v>39922.1</v>
      </c>
      <c r="O2060">
        <v>39788.9</v>
      </c>
      <c r="P2060">
        <v>40021.1</v>
      </c>
      <c r="Q2060">
        <v>39671.599999999999</v>
      </c>
      <c r="R2060">
        <v>39261.300000000003</v>
      </c>
      <c r="S2060">
        <v>39378.087002687425</v>
      </c>
      <c r="T2060">
        <v>39246.7021008722</v>
      </c>
      <c r="U2060">
        <v>39475.73794322578</v>
      </c>
      <c r="V2060">
        <v>39131.000531931299</v>
      </c>
      <c r="W2060">
        <v>38726.291633922367</v>
      </c>
      <c r="X2060" t="s">
        <v>21</v>
      </c>
      <c r="Y2060" t="s">
        <v>21</v>
      </c>
      <c r="Z2060" t="s">
        <v>21</v>
      </c>
      <c r="AA2060" t="s">
        <v>21</v>
      </c>
      <c r="AB2060" t="s">
        <v>21</v>
      </c>
      <c r="AC2060" t="s">
        <v>21</v>
      </c>
      <c r="AD2060" t="s">
        <v>21</v>
      </c>
      <c r="AE2060" t="s">
        <v>21</v>
      </c>
    </row>
    <row r="2061" spans="1:31" x14ac:dyDescent="0.25">
      <c r="A2061">
        <v>2030</v>
      </c>
      <c r="B2061" t="s">
        <v>262</v>
      </c>
      <c r="C2061" t="s">
        <v>263</v>
      </c>
      <c r="D2061">
        <v>16.698385360602799</v>
      </c>
      <c r="E2061">
        <v>16.742411194833149</v>
      </c>
      <c r="F2061">
        <v>16.780193756727659</v>
      </c>
      <c r="G2061">
        <v>16.60678148546825</v>
      </c>
      <c r="H2061">
        <v>16.858234660925731</v>
      </c>
      <c r="I2061">
        <v>18.32899999999999</v>
      </c>
      <c r="J2061">
        <v>25.131</v>
      </c>
      <c r="K2061">
        <v>28.016999999999999</v>
      </c>
      <c r="L2061">
        <v>18.32899999999999</v>
      </c>
      <c r="M2061">
        <v>18.32899999999999</v>
      </c>
      <c r="N2061">
        <v>48942</v>
      </c>
      <c r="O2061">
        <v>48451.9</v>
      </c>
      <c r="P2061">
        <v>48766.7</v>
      </c>
      <c r="Q2061">
        <v>48246.7</v>
      </c>
      <c r="R2061">
        <v>47565.3</v>
      </c>
      <c r="S2061">
        <v>48275.074058867853</v>
      </c>
      <c r="T2061">
        <v>47791.65258454618</v>
      </c>
      <c r="U2061">
        <v>48102.162847995394</v>
      </c>
      <c r="V2061">
        <v>47589.248816884872</v>
      </c>
      <c r="W2061">
        <v>46917.134161502741</v>
      </c>
      <c r="X2061">
        <v>14.64508577704982</v>
      </c>
      <c r="Y2061">
        <v>21.993687537064144</v>
      </c>
      <c r="Z2061">
        <v>42.2</v>
      </c>
      <c r="AA2061">
        <v>28.1</v>
      </c>
      <c r="AB2061">
        <v>0</v>
      </c>
      <c r="AC2061">
        <v>0</v>
      </c>
      <c r="AD2061" t="s">
        <v>21</v>
      </c>
      <c r="AE2061">
        <v>875.57334369192006</v>
      </c>
    </row>
    <row r="2062" spans="1:31" x14ac:dyDescent="0.25">
      <c r="A2062">
        <v>2035</v>
      </c>
      <c r="B2062" t="s">
        <v>262</v>
      </c>
      <c r="C2062" t="s">
        <v>263</v>
      </c>
      <c r="D2062">
        <v>17.222604951560822</v>
      </c>
      <c r="E2062">
        <v>17.30479009687831</v>
      </c>
      <c r="F2062">
        <v>17.40877287405813</v>
      </c>
      <c r="G2062">
        <v>17.038428417653389</v>
      </c>
      <c r="H2062">
        <v>17.464747039827721</v>
      </c>
      <c r="I2062">
        <v>14.728999999999999</v>
      </c>
      <c r="J2062">
        <v>23.571000000000002</v>
      </c>
      <c r="K2062">
        <v>27.753</v>
      </c>
      <c r="L2062">
        <v>14.728999999999999</v>
      </c>
      <c r="M2062">
        <v>14.728999999999999</v>
      </c>
      <c r="N2062">
        <v>58373.1</v>
      </c>
      <c r="O2062">
        <v>56602.8</v>
      </c>
      <c r="P2062">
        <v>55701.3</v>
      </c>
      <c r="Q2062">
        <v>57213</v>
      </c>
      <c r="R2062">
        <v>57441.2</v>
      </c>
      <c r="S2062">
        <v>57577.657748880287</v>
      </c>
      <c r="T2062">
        <v>55831.481384889979</v>
      </c>
      <c r="U2062">
        <v>54942.266002108947</v>
      </c>
      <c r="V2062">
        <v>56433.36627293544</v>
      </c>
      <c r="W2062">
        <v>56658.456622742015</v>
      </c>
      <c r="X2062" t="s">
        <v>21</v>
      </c>
      <c r="Y2062" t="s">
        <v>21</v>
      </c>
      <c r="Z2062" t="s">
        <v>21</v>
      </c>
      <c r="AA2062" t="s">
        <v>21</v>
      </c>
      <c r="AB2062" t="s">
        <v>21</v>
      </c>
      <c r="AC2062" t="s">
        <v>21</v>
      </c>
      <c r="AD2062" t="s">
        <v>21</v>
      </c>
      <c r="AE2062" t="s">
        <v>21</v>
      </c>
    </row>
    <row r="2063" spans="1:31" x14ac:dyDescent="0.25">
      <c r="A2063">
        <v>2040</v>
      </c>
      <c r="B2063" t="s">
        <v>262</v>
      </c>
      <c r="C2063" t="s">
        <v>263</v>
      </c>
      <c r="D2063">
        <v>17.686813778256191</v>
      </c>
      <c r="E2063">
        <v>17.820613562970941</v>
      </c>
      <c r="F2063">
        <v>18.023412271259421</v>
      </c>
      <c r="G2063">
        <v>17.375457481162542</v>
      </c>
      <c r="H2063">
        <v>18.01582346609257</v>
      </c>
      <c r="I2063">
        <v>11.864000000000001</v>
      </c>
      <c r="J2063">
        <v>22.093</v>
      </c>
      <c r="K2063">
        <v>27.471999999999991</v>
      </c>
      <c r="L2063">
        <v>11.864000000000001</v>
      </c>
      <c r="M2063">
        <v>11.864000000000001</v>
      </c>
      <c r="N2063">
        <v>67862</v>
      </c>
      <c r="O2063">
        <v>64158.400000000001</v>
      </c>
      <c r="P2063">
        <v>60921.5</v>
      </c>
      <c r="Q2063">
        <v>66101.5</v>
      </c>
      <c r="R2063">
        <v>68664.2</v>
      </c>
      <c r="S2063">
        <v>66937.253806196924</v>
      </c>
      <c r="T2063">
        <v>63284.122256925897</v>
      </c>
      <c r="U2063">
        <v>60091.331050576555</v>
      </c>
      <c r="V2063">
        <v>65200.743898946777</v>
      </c>
      <c r="W2063">
        <v>67728.522336498587</v>
      </c>
      <c r="X2063" t="s">
        <v>21</v>
      </c>
      <c r="Y2063" t="s">
        <v>21</v>
      </c>
      <c r="Z2063" t="s">
        <v>21</v>
      </c>
      <c r="AA2063" t="s">
        <v>21</v>
      </c>
      <c r="AB2063" t="s">
        <v>21</v>
      </c>
      <c r="AC2063" t="s">
        <v>21</v>
      </c>
      <c r="AD2063" t="s">
        <v>21</v>
      </c>
      <c r="AE2063" t="s">
        <v>21</v>
      </c>
    </row>
    <row r="2064" spans="1:31" x14ac:dyDescent="0.25">
      <c r="A2064">
        <v>2045</v>
      </c>
      <c r="B2064" t="s">
        <v>262</v>
      </c>
      <c r="C2064" t="s">
        <v>263</v>
      </c>
      <c r="D2064">
        <v>18.0991926803014</v>
      </c>
      <c r="E2064">
        <v>18.277879440258339</v>
      </c>
      <c r="F2064">
        <v>18.579924650161459</v>
      </c>
      <c r="G2064">
        <v>17.643326157158231</v>
      </c>
      <c r="H2064">
        <v>18.516846071044139</v>
      </c>
      <c r="I2064">
        <v>9.5799999999999983</v>
      </c>
      <c r="J2064">
        <v>20.69499999999999</v>
      </c>
      <c r="K2064">
        <v>27.17400000000001</v>
      </c>
      <c r="L2064">
        <v>9.5799999999999983</v>
      </c>
      <c r="M2064">
        <v>9.5799999999999983</v>
      </c>
      <c r="N2064">
        <v>76752.7</v>
      </c>
      <c r="O2064">
        <v>71195.3</v>
      </c>
      <c r="P2064">
        <v>65118.8</v>
      </c>
      <c r="Q2064">
        <v>74273.100000000006</v>
      </c>
      <c r="R2064">
        <v>80078</v>
      </c>
      <c r="S2064">
        <v>75706.801453109118</v>
      </c>
      <c r="T2064">
        <v>70225.131382929074</v>
      </c>
      <c r="U2064">
        <v>64231.435017461568</v>
      </c>
      <c r="V2064">
        <v>73260.990623221325</v>
      </c>
      <c r="W2064">
        <v>78986.788044747242</v>
      </c>
      <c r="X2064" t="s">
        <v>21</v>
      </c>
      <c r="Y2064" t="s">
        <v>21</v>
      </c>
      <c r="Z2064" t="s">
        <v>21</v>
      </c>
      <c r="AA2064" t="s">
        <v>21</v>
      </c>
      <c r="AB2064" t="s">
        <v>21</v>
      </c>
      <c r="AC2064" t="s">
        <v>21</v>
      </c>
      <c r="AD2064" t="s">
        <v>21</v>
      </c>
      <c r="AE2064" t="s">
        <v>21</v>
      </c>
    </row>
    <row r="2065" spans="1:31" x14ac:dyDescent="0.25">
      <c r="A2065">
        <v>2050</v>
      </c>
      <c r="B2065" t="s">
        <v>262</v>
      </c>
      <c r="C2065" t="s">
        <v>263</v>
      </c>
      <c r="D2065">
        <v>18.43745963401507</v>
      </c>
      <c r="E2065">
        <v>18.65764262648009</v>
      </c>
      <c r="F2065">
        <v>19.06851453175457</v>
      </c>
      <c r="G2065">
        <v>17.821151776103338</v>
      </c>
      <c r="H2065">
        <v>18.94660925726588</v>
      </c>
      <c r="I2065">
        <v>7.7540000000000049</v>
      </c>
      <c r="J2065">
        <v>19.373999999999999</v>
      </c>
      <c r="K2065">
        <v>26.858000000000001</v>
      </c>
      <c r="L2065">
        <v>7.7540000000000049</v>
      </c>
      <c r="M2065">
        <v>7.7540000000000049</v>
      </c>
      <c r="N2065">
        <v>84747.199999999997</v>
      </c>
      <c r="O2065">
        <v>77894.600000000006</v>
      </c>
      <c r="P2065">
        <v>68863.899999999994</v>
      </c>
      <c r="Q2065">
        <v>81528.3</v>
      </c>
      <c r="R2065">
        <v>90998.1</v>
      </c>
      <c r="S2065">
        <v>83592.36149486505</v>
      </c>
      <c r="T2065">
        <v>76833.140937965101</v>
      </c>
      <c r="U2065">
        <v>67925.501051907762</v>
      </c>
      <c r="V2065">
        <v>80417.325004977232</v>
      </c>
      <c r="W2065">
        <v>89758.081335381939</v>
      </c>
      <c r="X2065">
        <v>9.6939001940614471</v>
      </c>
      <c r="Y2065">
        <v>21.993687537064144</v>
      </c>
      <c r="Z2065">
        <v>42.2</v>
      </c>
      <c r="AA2065">
        <v>18.600000000000001</v>
      </c>
      <c r="AB2065">
        <v>0</v>
      </c>
      <c r="AC2065">
        <v>0</v>
      </c>
      <c r="AD2065" t="s">
        <v>21</v>
      </c>
      <c r="AE2065">
        <v>1052.6019697350721</v>
      </c>
    </row>
    <row r="2066" spans="1:31" x14ac:dyDescent="0.25">
      <c r="A2066">
        <v>2055</v>
      </c>
      <c r="B2066" t="s">
        <v>262</v>
      </c>
      <c r="C2066" t="s">
        <v>263</v>
      </c>
      <c r="D2066">
        <v>18.688482238966628</v>
      </c>
      <c r="E2066">
        <v>18.95392895586652</v>
      </c>
      <c r="F2066">
        <v>19.501291711517759</v>
      </c>
      <c r="G2066">
        <v>17.900161463939671</v>
      </c>
      <c r="H2066">
        <v>19.28896663078579</v>
      </c>
      <c r="I2066">
        <v>6.2890000000000006</v>
      </c>
      <c r="J2066">
        <v>18.128</v>
      </c>
      <c r="K2066">
        <v>26.524000000000001</v>
      </c>
      <c r="L2066">
        <v>6.2890000000000006</v>
      </c>
      <c r="M2066">
        <v>6.2890000000000006</v>
      </c>
      <c r="N2066">
        <v>92170.7</v>
      </c>
      <c r="O2066">
        <v>84421.5</v>
      </c>
      <c r="P2066">
        <v>72299.399999999994</v>
      </c>
      <c r="Q2066">
        <v>88178.3</v>
      </c>
      <c r="R2066">
        <v>101967</v>
      </c>
      <c r="S2066">
        <v>90914.702475536164</v>
      </c>
      <c r="T2066">
        <v>83271.099764225248</v>
      </c>
      <c r="U2066">
        <v>71314.185963215845</v>
      </c>
      <c r="V2066">
        <v>86976.706364371435</v>
      </c>
      <c r="W2066">
        <v>100577.50963509007</v>
      </c>
      <c r="X2066" t="s">
        <v>21</v>
      </c>
      <c r="Y2066" t="s">
        <v>21</v>
      </c>
      <c r="Z2066" t="s">
        <v>21</v>
      </c>
      <c r="AA2066" t="s">
        <v>21</v>
      </c>
      <c r="AB2066" t="s">
        <v>21</v>
      </c>
      <c r="AC2066" t="s">
        <v>21</v>
      </c>
      <c r="AD2066" t="s">
        <v>21</v>
      </c>
      <c r="AE2066" t="s">
        <v>21</v>
      </c>
    </row>
    <row r="2067" spans="1:31" x14ac:dyDescent="0.25">
      <c r="A2067">
        <v>2060</v>
      </c>
      <c r="B2067" t="s">
        <v>262</v>
      </c>
      <c r="C2067" t="s">
        <v>263</v>
      </c>
      <c r="D2067">
        <v>18.843110871905271</v>
      </c>
      <c r="E2067">
        <v>19.167707212055969</v>
      </c>
      <c r="F2067">
        <v>19.899569429494079</v>
      </c>
      <c r="G2067">
        <v>17.87922497308934</v>
      </c>
      <c r="H2067">
        <v>19.53272335844995</v>
      </c>
      <c r="I2067">
        <v>5.1099999999999994</v>
      </c>
      <c r="J2067">
        <v>16.954999999999998</v>
      </c>
      <c r="K2067">
        <v>26.17</v>
      </c>
      <c r="L2067">
        <v>5.1099999999999994</v>
      </c>
      <c r="M2067">
        <v>5.1099999999999994</v>
      </c>
      <c r="N2067">
        <v>99563</v>
      </c>
      <c r="O2067">
        <v>90997.6</v>
      </c>
      <c r="P2067">
        <v>75383.8</v>
      </c>
      <c r="Q2067">
        <v>94755.1</v>
      </c>
      <c r="R2067">
        <v>113732</v>
      </c>
      <c r="S2067">
        <v>98206.268614340646</v>
      </c>
      <c r="T2067">
        <v>89757.588148813564</v>
      </c>
      <c r="U2067">
        <v>74356.555266210664</v>
      </c>
      <c r="V2067">
        <v>93463.88521015548</v>
      </c>
      <c r="W2067">
        <v>112182.18958896567</v>
      </c>
      <c r="X2067" t="s">
        <v>21</v>
      </c>
      <c r="Y2067" t="s">
        <v>21</v>
      </c>
      <c r="Z2067" t="s">
        <v>21</v>
      </c>
      <c r="AA2067" t="s">
        <v>21</v>
      </c>
      <c r="AB2067" t="s">
        <v>21</v>
      </c>
      <c r="AC2067" t="s">
        <v>21</v>
      </c>
      <c r="AD2067" t="s">
        <v>21</v>
      </c>
      <c r="AE2067" t="s">
        <v>21</v>
      </c>
    </row>
    <row r="2068" spans="1:31" x14ac:dyDescent="0.25">
      <c r="A2068">
        <v>2065</v>
      </c>
      <c r="B2068" t="s">
        <v>262</v>
      </c>
      <c r="C2068" t="s">
        <v>263</v>
      </c>
      <c r="D2068">
        <v>18.905059203444509</v>
      </c>
      <c r="E2068">
        <v>19.304628632938648</v>
      </c>
      <c r="F2068">
        <v>20.275995694294942</v>
      </c>
      <c r="G2068">
        <v>17.766899892357369</v>
      </c>
      <c r="H2068">
        <v>19.670559741657701</v>
      </c>
      <c r="I2068">
        <v>4.1580000000000013</v>
      </c>
      <c r="J2068">
        <v>15.849999999999991</v>
      </c>
      <c r="K2068">
        <v>25.79600000000001</v>
      </c>
      <c r="L2068">
        <v>4.1580000000000013</v>
      </c>
      <c r="M2068">
        <v>4.1580000000000013</v>
      </c>
      <c r="N2068">
        <v>107153</v>
      </c>
      <c r="O2068">
        <v>97698</v>
      </c>
      <c r="P2068">
        <v>78085.3</v>
      </c>
      <c r="Q2068">
        <v>101445</v>
      </c>
      <c r="R2068">
        <v>126662</v>
      </c>
      <c r="S2068">
        <v>105692.8407222808</v>
      </c>
      <c r="T2068">
        <v>96366.682714300012</v>
      </c>
      <c r="U2068">
        <v>77021.242295143515</v>
      </c>
      <c r="V2068">
        <v>100062.62285770604</v>
      </c>
      <c r="W2068">
        <v>124935.99424715622</v>
      </c>
      <c r="X2068" t="s">
        <v>21</v>
      </c>
      <c r="Y2068" t="s">
        <v>21</v>
      </c>
      <c r="Z2068" t="s">
        <v>21</v>
      </c>
      <c r="AA2068" t="s">
        <v>21</v>
      </c>
      <c r="AB2068" t="s">
        <v>21</v>
      </c>
      <c r="AC2068" t="s">
        <v>21</v>
      </c>
      <c r="AD2068" t="s">
        <v>21</v>
      </c>
      <c r="AE2068" t="s">
        <v>21</v>
      </c>
    </row>
    <row r="2069" spans="1:31" x14ac:dyDescent="0.25">
      <c r="A2069">
        <v>2070</v>
      </c>
      <c r="B2069" t="s">
        <v>262</v>
      </c>
      <c r="C2069" t="s">
        <v>263</v>
      </c>
      <c r="D2069">
        <v>18.890796555435951</v>
      </c>
      <c r="E2069">
        <v>19.386006458557588</v>
      </c>
      <c r="F2069">
        <v>20.650645855758881</v>
      </c>
      <c r="G2069">
        <v>17.58293864370285</v>
      </c>
      <c r="H2069">
        <v>19.71840688912809</v>
      </c>
      <c r="I2069">
        <v>3.3880000000000048</v>
      </c>
      <c r="J2069">
        <v>14.811000000000011</v>
      </c>
      <c r="K2069">
        <v>25.402000000000001</v>
      </c>
      <c r="L2069">
        <v>3.3880000000000048</v>
      </c>
      <c r="M2069">
        <v>3.3880000000000048</v>
      </c>
      <c r="N2069">
        <v>114726</v>
      </c>
      <c r="O2069">
        <v>104294</v>
      </c>
      <c r="P2069">
        <v>80223.3</v>
      </c>
      <c r="Q2069">
        <v>108059</v>
      </c>
      <c r="R2069">
        <v>140560</v>
      </c>
      <c r="S2069">
        <v>113162.64448689618</v>
      </c>
      <c r="T2069">
        <v>102872.79992430967</v>
      </c>
      <c r="U2069">
        <v>79130.108061517167</v>
      </c>
      <c r="V2069">
        <v>106586.49478417721</v>
      </c>
      <c r="W2069">
        <v>138644.60810172174</v>
      </c>
      <c r="X2069" t="s">
        <v>21</v>
      </c>
      <c r="Y2069" t="s">
        <v>21</v>
      </c>
      <c r="Z2069" t="s">
        <v>21</v>
      </c>
      <c r="AA2069" t="s">
        <v>21</v>
      </c>
      <c r="AB2069" t="s">
        <v>21</v>
      </c>
      <c r="AC2069" t="s">
        <v>21</v>
      </c>
      <c r="AD2069" t="s">
        <v>21</v>
      </c>
      <c r="AE2069" t="s">
        <v>21</v>
      </c>
    </row>
    <row r="2070" spans="1:31" x14ac:dyDescent="0.25">
      <c r="A2070">
        <v>2075</v>
      </c>
      <c r="B2070" t="s">
        <v>262</v>
      </c>
      <c r="C2070" t="s">
        <v>263</v>
      </c>
      <c r="D2070">
        <v>18.818568353067811</v>
      </c>
      <c r="E2070">
        <v>19.425134553283101</v>
      </c>
      <c r="F2070">
        <v>21.032938643702909</v>
      </c>
      <c r="G2070">
        <v>17.341334768568348</v>
      </c>
      <c r="H2070">
        <v>19.694187298170071</v>
      </c>
      <c r="I2070">
        <v>2.7639999999999958</v>
      </c>
      <c r="J2070">
        <v>13.836</v>
      </c>
      <c r="K2070">
        <v>24.986999999999991</v>
      </c>
      <c r="L2070">
        <v>2.7639999999999958</v>
      </c>
      <c r="M2070">
        <v>2.7639999999999958</v>
      </c>
      <c r="N2070">
        <v>122217</v>
      </c>
      <c r="O2070">
        <v>110756</v>
      </c>
      <c r="P2070">
        <v>81841.5</v>
      </c>
      <c r="Q2070">
        <v>114556</v>
      </c>
      <c r="R2070">
        <v>155359</v>
      </c>
      <c r="S2070">
        <v>120551.56565429799</v>
      </c>
      <c r="T2070">
        <v>109246.74313399468</v>
      </c>
      <c r="U2070">
        <v>80726.257071407643</v>
      </c>
      <c r="V2070">
        <v>112994.96105364851</v>
      </c>
      <c r="W2070">
        <v>153241.9441524999</v>
      </c>
      <c r="X2070" t="s">
        <v>21</v>
      </c>
      <c r="Y2070" t="s">
        <v>21</v>
      </c>
      <c r="Z2070" t="s">
        <v>21</v>
      </c>
      <c r="AA2070" t="s">
        <v>21</v>
      </c>
      <c r="AB2070" t="s">
        <v>21</v>
      </c>
      <c r="AC2070" t="s">
        <v>21</v>
      </c>
      <c r="AD2070" t="s">
        <v>21</v>
      </c>
      <c r="AE2070" t="s">
        <v>21</v>
      </c>
    </row>
    <row r="2071" spans="1:31" x14ac:dyDescent="0.25">
      <c r="A2071">
        <v>2080</v>
      </c>
      <c r="B2071" t="s">
        <v>262</v>
      </c>
      <c r="C2071" t="s">
        <v>263</v>
      </c>
      <c r="D2071">
        <v>18.696286329386439</v>
      </c>
      <c r="E2071">
        <v>19.42599569429494</v>
      </c>
      <c r="F2071">
        <v>21.42233584499462</v>
      </c>
      <c r="G2071">
        <v>17.04698600645856</v>
      </c>
      <c r="H2071">
        <v>19.605382131323999</v>
      </c>
      <c r="I2071">
        <v>2.257000000000005</v>
      </c>
      <c r="J2071">
        <v>12.92</v>
      </c>
      <c r="K2071">
        <v>24.55</v>
      </c>
      <c r="L2071">
        <v>2.257000000000005</v>
      </c>
      <c r="M2071">
        <v>2.257000000000005</v>
      </c>
      <c r="N2071">
        <v>129773</v>
      </c>
      <c r="O2071">
        <v>117241</v>
      </c>
      <c r="P2071">
        <v>83082.100000000006</v>
      </c>
      <c r="Q2071">
        <v>121106</v>
      </c>
      <c r="R2071">
        <v>171243</v>
      </c>
      <c r="S2071">
        <v>128004.60107558861</v>
      </c>
      <c r="T2071">
        <v>115643.37292582497</v>
      </c>
      <c r="U2071">
        <v>81949.951584860959</v>
      </c>
      <c r="V2071">
        <v>119455.70509936761</v>
      </c>
      <c r="W2071">
        <v>168909.49505665293</v>
      </c>
      <c r="X2071" t="s">
        <v>21</v>
      </c>
      <c r="Y2071" t="s">
        <v>21</v>
      </c>
      <c r="Z2071" t="s">
        <v>21</v>
      </c>
      <c r="AA2071" t="s">
        <v>21</v>
      </c>
      <c r="AB2071" t="s">
        <v>21</v>
      </c>
      <c r="AC2071" t="s">
        <v>21</v>
      </c>
      <c r="AD2071" t="s">
        <v>21</v>
      </c>
      <c r="AE2071" t="s">
        <v>21</v>
      </c>
    </row>
    <row r="2072" spans="1:31" x14ac:dyDescent="0.25">
      <c r="A2072">
        <v>2085</v>
      </c>
      <c r="B2072" t="s">
        <v>262</v>
      </c>
      <c r="C2072" t="s">
        <v>263</v>
      </c>
      <c r="D2072">
        <v>18.521689989235689</v>
      </c>
      <c r="E2072">
        <v>19.385737351991391</v>
      </c>
      <c r="F2072">
        <v>21.814316469321859</v>
      </c>
      <c r="G2072">
        <v>16.698762109795481</v>
      </c>
      <c r="H2072">
        <v>19.450699677072119</v>
      </c>
      <c r="I2072">
        <v>1.8439999999999941</v>
      </c>
      <c r="J2072">
        <v>12.061000000000011</v>
      </c>
      <c r="K2072">
        <v>24.091999999999999</v>
      </c>
      <c r="L2072">
        <v>1.8439999999999941</v>
      </c>
      <c r="M2072">
        <v>1.8439999999999941</v>
      </c>
      <c r="N2072">
        <v>137509</v>
      </c>
      <c r="O2072">
        <v>123885</v>
      </c>
      <c r="P2072">
        <v>84035.9</v>
      </c>
      <c r="Q2072">
        <v>127819</v>
      </c>
      <c r="R2072">
        <v>188424</v>
      </c>
      <c r="S2072">
        <v>135635.1836614944</v>
      </c>
      <c r="T2072">
        <v>122196.83604639868</v>
      </c>
      <c r="U2072">
        <v>82890.754282694063</v>
      </c>
      <c r="V2072">
        <v>126077.22796637713</v>
      </c>
      <c r="W2072">
        <v>185856.371919172</v>
      </c>
      <c r="X2072" t="s">
        <v>21</v>
      </c>
      <c r="Y2072" t="s">
        <v>21</v>
      </c>
      <c r="Z2072" t="s">
        <v>21</v>
      </c>
      <c r="AA2072" t="s">
        <v>21</v>
      </c>
      <c r="AB2072" t="s">
        <v>21</v>
      </c>
      <c r="AC2072" t="s">
        <v>21</v>
      </c>
      <c r="AD2072" t="s">
        <v>21</v>
      </c>
      <c r="AE2072" t="s">
        <v>21</v>
      </c>
    </row>
    <row r="2073" spans="1:31" x14ac:dyDescent="0.25">
      <c r="A2073">
        <v>2090</v>
      </c>
      <c r="B2073" t="s">
        <v>262</v>
      </c>
      <c r="C2073" t="s">
        <v>263</v>
      </c>
      <c r="D2073">
        <v>18.29381054897739</v>
      </c>
      <c r="E2073">
        <v>19.298439181916041</v>
      </c>
      <c r="F2073">
        <v>22.211625403659848</v>
      </c>
      <c r="G2073">
        <v>16.28805166846071</v>
      </c>
      <c r="H2073">
        <v>19.226426264800811</v>
      </c>
      <c r="I2073">
        <v>1.507999999999996</v>
      </c>
      <c r="J2073">
        <v>11.25700000000001</v>
      </c>
      <c r="K2073">
        <v>23.611000000000001</v>
      </c>
      <c r="L2073">
        <v>1.507999999999996</v>
      </c>
      <c r="M2073">
        <v>1.507999999999996</v>
      </c>
      <c r="N2073">
        <v>145639</v>
      </c>
      <c r="O2073">
        <v>130884</v>
      </c>
      <c r="P2073">
        <v>84788.6</v>
      </c>
      <c r="Q2073">
        <v>134897</v>
      </c>
      <c r="R2073">
        <v>207270</v>
      </c>
      <c r="S2073">
        <v>143654.39726328012</v>
      </c>
      <c r="T2073">
        <v>129100.46163051897</v>
      </c>
      <c r="U2073">
        <v>83633.197342726548</v>
      </c>
      <c r="V2073">
        <v>133058.77702830077</v>
      </c>
      <c r="W2073">
        <v>204445.56005438149</v>
      </c>
      <c r="X2073" t="s">
        <v>21</v>
      </c>
      <c r="Y2073" t="s">
        <v>21</v>
      </c>
      <c r="Z2073" t="s">
        <v>21</v>
      </c>
      <c r="AA2073" t="s">
        <v>21</v>
      </c>
      <c r="AB2073" t="s">
        <v>21</v>
      </c>
      <c r="AC2073" t="s">
        <v>21</v>
      </c>
      <c r="AD2073" t="s">
        <v>21</v>
      </c>
      <c r="AE2073" t="s">
        <v>21</v>
      </c>
    </row>
    <row r="2074" spans="1:31" x14ac:dyDescent="0.25">
      <c r="A2074">
        <v>2095</v>
      </c>
      <c r="B2074" t="s">
        <v>262</v>
      </c>
      <c r="C2074" t="s">
        <v>263</v>
      </c>
      <c r="D2074">
        <v>18.01372443487621</v>
      </c>
      <c r="E2074">
        <v>19.164370290635091</v>
      </c>
      <c r="F2074">
        <v>22.615177610333689</v>
      </c>
      <c r="G2074">
        <v>15.817222820236809</v>
      </c>
      <c r="H2074">
        <v>18.93649085037675</v>
      </c>
      <c r="I2074">
        <v>1.2339999999999951</v>
      </c>
      <c r="J2074">
        <v>10.503</v>
      </c>
      <c r="K2074">
        <v>23.108000000000001</v>
      </c>
      <c r="L2074">
        <v>1.2339999999999951</v>
      </c>
      <c r="M2074">
        <v>1.2339999999999951</v>
      </c>
      <c r="N2074">
        <v>154245</v>
      </c>
      <c r="O2074">
        <v>138313</v>
      </c>
      <c r="P2074">
        <v>85351.7</v>
      </c>
      <c r="Q2074">
        <v>142430</v>
      </c>
      <c r="R2074">
        <v>228015</v>
      </c>
      <c r="S2074">
        <v>152143.12447815927</v>
      </c>
      <c r="T2074">
        <v>136428.22766344223</v>
      </c>
      <c r="U2074">
        <v>84188.62405603104</v>
      </c>
      <c r="V2074">
        <v>140489.12586744613</v>
      </c>
      <c r="W2074">
        <v>224907.87077628117</v>
      </c>
      <c r="X2074" t="s">
        <v>21</v>
      </c>
      <c r="Y2074" t="s">
        <v>21</v>
      </c>
      <c r="Z2074" t="s">
        <v>21</v>
      </c>
      <c r="AA2074" t="s">
        <v>21</v>
      </c>
      <c r="AB2074" t="s">
        <v>21</v>
      </c>
      <c r="AC2074" t="s">
        <v>21</v>
      </c>
      <c r="AD2074" t="s">
        <v>21</v>
      </c>
      <c r="AE2074" t="s">
        <v>21</v>
      </c>
    </row>
    <row r="2075" spans="1:31" x14ac:dyDescent="0.25">
      <c r="A2075">
        <v>2100</v>
      </c>
      <c r="B2075" t="s">
        <v>262</v>
      </c>
      <c r="C2075" t="s">
        <v>263</v>
      </c>
      <c r="D2075">
        <v>17.682508073196981</v>
      </c>
      <c r="E2075">
        <v>18.986383207750269</v>
      </c>
      <c r="F2075">
        <v>23.026910656620029</v>
      </c>
      <c r="G2075">
        <v>15.28514531754575</v>
      </c>
      <c r="H2075">
        <v>18.58175457481163</v>
      </c>
      <c r="I2075">
        <v>1.0100000000000049</v>
      </c>
      <c r="J2075">
        <v>9.7980000000000018</v>
      </c>
      <c r="K2075">
        <v>22.58199999999999</v>
      </c>
      <c r="L2075">
        <v>1.0100000000000049</v>
      </c>
      <c r="M2075">
        <v>1.0100000000000049</v>
      </c>
      <c r="N2075">
        <v>163352</v>
      </c>
      <c r="O2075">
        <v>146209</v>
      </c>
      <c r="P2075">
        <v>85739.5</v>
      </c>
      <c r="Q2075">
        <v>150466</v>
      </c>
      <c r="R2075">
        <v>250835</v>
      </c>
      <c r="S2075">
        <v>161126.0246345507</v>
      </c>
      <c r="T2075">
        <v>144216.62995122818</v>
      </c>
      <c r="U2075">
        <v>84571.139558463081</v>
      </c>
      <c r="V2075">
        <v>148415.62039437721</v>
      </c>
      <c r="W2075">
        <v>247416.90575693917</v>
      </c>
      <c r="X2075" t="s">
        <v>21</v>
      </c>
      <c r="Y2075" t="s">
        <v>21</v>
      </c>
      <c r="Z2075" t="s">
        <v>21</v>
      </c>
      <c r="AA2075" t="s">
        <v>21</v>
      </c>
      <c r="AB2075" t="s">
        <v>21</v>
      </c>
      <c r="AC2075" t="s">
        <v>21</v>
      </c>
      <c r="AD2075" t="s">
        <v>21</v>
      </c>
      <c r="AE2075" t="s">
        <v>21</v>
      </c>
    </row>
    <row r="2076" spans="1:31" x14ac:dyDescent="0.25">
      <c r="A2076">
        <v>2020</v>
      </c>
      <c r="B2076" t="s">
        <v>264</v>
      </c>
      <c r="C2076" t="s">
        <v>265</v>
      </c>
      <c r="D2076">
        <v>18.775858204773819</v>
      </c>
      <c r="E2076">
        <v>18.775858204773819</v>
      </c>
      <c r="F2076">
        <v>18.775858204773819</v>
      </c>
      <c r="G2076">
        <v>18.775858204773819</v>
      </c>
      <c r="H2076">
        <v>18.775858204773819</v>
      </c>
      <c r="I2076">
        <v>13.3</v>
      </c>
      <c r="J2076">
        <v>13.3</v>
      </c>
      <c r="K2076">
        <v>13.3</v>
      </c>
      <c r="L2076">
        <v>13.3</v>
      </c>
      <c r="M2076">
        <v>13.3</v>
      </c>
      <c r="N2076">
        <v>39011.4</v>
      </c>
      <c r="O2076">
        <v>39011.4</v>
      </c>
      <c r="P2076">
        <v>39011.4</v>
      </c>
      <c r="Q2076">
        <v>39011.4</v>
      </c>
      <c r="R2076">
        <v>39011.4</v>
      </c>
      <c r="S2076">
        <v>38479.796987048285</v>
      </c>
      <c r="T2076">
        <v>38479.796987048285</v>
      </c>
      <c r="U2076">
        <v>38479.796987048285</v>
      </c>
      <c r="V2076">
        <v>38479.796987048285</v>
      </c>
      <c r="W2076">
        <v>38479.796987048285</v>
      </c>
      <c r="X2076" t="s">
        <v>21</v>
      </c>
      <c r="Y2076" t="s">
        <v>21</v>
      </c>
      <c r="Z2076" t="s">
        <v>21</v>
      </c>
      <c r="AA2076" t="s">
        <v>21</v>
      </c>
      <c r="AB2076" t="s">
        <v>21</v>
      </c>
      <c r="AC2076" t="s">
        <v>21</v>
      </c>
      <c r="AD2076" t="s">
        <v>21</v>
      </c>
      <c r="AE2076" t="s">
        <v>21</v>
      </c>
    </row>
    <row r="2077" spans="1:31" x14ac:dyDescent="0.25">
      <c r="A2077">
        <v>2025</v>
      </c>
      <c r="B2077" t="s">
        <v>264</v>
      </c>
      <c r="C2077" t="s">
        <v>265</v>
      </c>
      <c r="D2077">
        <v>19.348246236599309</v>
      </c>
      <c r="E2077">
        <v>19.350095252325278</v>
      </c>
      <c r="F2077">
        <v>19.306719958163718</v>
      </c>
      <c r="G2077">
        <v>19.298875649023191</v>
      </c>
      <c r="H2077">
        <v>19.495293414515711</v>
      </c>
      <c r="I2077">
        <v>10.645</v>
      </c>
      <c r="J2077">
        <v>12.331</v>
      </c>
      <c r="K2077">
        <v>13.081</v>
      </c>
      <c r="L2077">
        <v>10.645</v>
      </c>
      <c r="M2077">
        <v>10.645</v>
      </c>
      <c r="N2077">
        <v>43106.9</v>
      </c>
      <c r="O2077">
        <v>43102.8</v>
      </c>
      <c r="P2077">
        <v>43199.7</v>
      </c>
      <c r="Q2077">
        <v>43217.2</v>
      </c>
      <c r="R2077">
        <v>42781.8</v>
      </c>
      <c r="S2077">
        <v>42519.488168612043</v>
      </c>
      <c r="T2077">
        <v>42515.444038751368</v>
      </c>
      <c r="U2077">
        <v>42611.023595702529</v>
      </c>
      <c r="V2077">
        <v>42628.285125595678</v>
      </c>
      <c r="W2077">
        <v>42198.818261854292</v>
      </c>
      <c r="X2077" t="s">
        <v>21</v>
      </c>
      <c r="Y2077" t="s">
        <v>21</v>
      </c>
      <c r="Z2077" t="s">
        <v>21</v>
      </c>
      <c r="AA2077" t="s">
        <v>21</v>
      </c>
      <c r="AB2077" t="s">
        <v>21</v>
      </c>
      <c r="AC2077" t="s">
        <v>21</v>
      </c>
      <c r="AD2077" t="s">
        <v>21</v>
      </c>
      <c r="AE2077" t="s">
        <v>21</v>
      </c>
    </row>
    <row r="2078" spans="1:31" x14ac:dyDescent="0.25">
      <c r="A2078">
        <v>2030</v>
      </c>
      <c r="B2078" t="s">
        <v>264</v>
      </c>
      <c r="C2078" t="s">
        <v>265</v>
      </c>
      <c r="D2078">
        <v>19.873415262784359</v>
      </c>
      <c r="E2078">
        <v>19.87881289455007</v>
      </c>
      <c r="F2078">
        <v>19.805969145717381</v>
      </c>
      <c r="G2078">
        <v>19.727118897314291</v>
      </c>
      <c r="H2078">
        <v>20.18951103806361</v>
      </c>
      <c r="I2078">
        <v>8.6110000000000042</v>
      </c>
      <c r="J2078">
        <v>11.43000000000001</v>
      </c>
      <c r="K2078">
        <v>12.871</v>
      </c>
      <c r="L2078">
        <v>8.6110000000000042</v>
      </c>
      <c r="M2078">
        <v>8.6110000000000042</v>
      </c>
      <c r="N2078">
        <v>47531</v>
      </c>
      <c r="O2078">
        <v>47427.4</v>
      </c>
      <c r="P2078">
        <v>47472.3</v>
      </c>
      <c r="Q2078">
        <v>47875.5</v>
      </c>
      <c r="R2078">
        <v>46913.3</v>
      </c>
      <c r="S2078">
        <v>46883.30156291218</v>
      </c>
      <c r="T2078">
        <v>46781.113305944775</v>
      </c>
      <c r="U2078">
        <v>46825.401459784895</v>
      </c>
      <c r="V2078">
        <v>47223.107108522898</v>
      </c>
      <c r="W2078">
        <v>46274.018876341084</v>
      </c>
      <c r="X2078">
        <v>29.543410606952598</v>
      </c>
      <c r="Y2078">
        <v>29.543410606952602</v>
      </c>
      <c r="Z2078">
        <v>0.3</v>
      </c>
      <c r="AA2078">
        <v>0.3</v>
      </c>
      <c r="AB2078">
        <v>2.3881925284090999E-2</v>
      </c>
      <c r="AC2078">
        <v>6.3214279056818007E-2</v>
      </c>
      <c r="AD2078">
        <v>1585.556675</v>
      </c>
      <c r="AE2078">
        <v>3610.4861403889922</v>
      </c>
    </row>
    <row r="2079" spans="1:31" x14ac:dyDescent="0.25">
      <c r="A2079">
        <v>2035</v>
      </c>
      <c r="B2079" t="s">
        <v>264</v>
      </c>
      <c r="C2079" t="s">
        <v>265</v>
      </c>
      <c r="D2079">
        <v>20.34411490045202</v>
      </c>
      <c r="E2079">
        <v>20.355533973329351</v>
      </c>
      <c r="F2079">
        <v>20.26725934780173</v>
      </c>
      <c r="G2079">
        <v>20.052788465130181</v>
      </c>
      <c r="H2079">
        <v>20.84955362145605</v>
      </c>
      <c r="I2079">
        <v>7.0250000000000057</v>
      </c>
      <c r="J2079">
        <v>10.592000000000001</v>
      </c>
      <c r="K2079">
        <v>12.67</v>
      </c>
      <c r="L2079">
        <v>7.0250000000000057</v>
      </c>
      <c r="M2079">
        <v>7.0250000000000057</v>
      </c>
      <c r="N2079">
        <v>52489.1</v>
      </c>
      <c r="O2079">
        <v>51561.5</v>
      </c>
      <c r="P2079">
        <v>50561</v>
      </c>
      <c r="Q2079">
        <v>53069.9</v>
      </c>
      <c r="R2079">
        <v>52541.1</v>
      </c>
      <c r="S2079">
        <v>51773.838212237351</v>
      </c>
      <c r="T2079">
        <v>50858.878490587114</v>
      </c>
      <c r="U2079">
        <v>49872.012167267734</v>
      </c>
      <c r="V2079">
        <v>52346.723730062338</v>
      </c>
      <c r="W2079">
        <v>51825.1296153484</v>
      </c>
      <c r="X2079" t="s">
        <v>21</v>
      </c>
      <c r="Y2079" t="s">
        <v>21</v>
      </c>
      <c r="Z2079" t="s">
        <v>21</v>
      </c>
      <c r="AA2079" t="s">
        <v>21</v>
      </c>
      <c r="AB2079" t="s">
        <v>21</v>
      </c>
      <c r="AC2079" t="s">
        <v>21</v>
      </c>
      <c r="AD2079" t="s">
        <v>21</v>
      </c>
      <c r="AE2079" t="s">
        <v>21</v>
      </c>
    </row>
    <row r="2080" spans="1:31" x14ac:dyDescent="0.25">
      <c r="A2080">
        <v>2040</v>
      </c>
      <c r="B2080" t="s">
        <v>264</v>
      </c>
      <c r="C2080" t="s">
        <v>265</v>
      </c>
      <c r="D2080">
        <v>20.763875088715402</v>
      </c>
      <c r="E2080">
        <v>20.790056404318101</v>
      </c>
      <c r="F2080">
        <v>20.705573194875019</v>
      </c>
      <c r="G2080">
        <v>20.281924470509129</v>
      </c>
      <c r="H2080">
        <v>21.47354600127003</v>
      </c>
      <c r="I2080">
        <v>5.7720000000000056</v>
      </c>
      <c r="J2080">
        <v>9.813999999999993</v>
      </c>
      <c r="K2080">
        <v>12.477</v>
      </c>
      <c r="L2080">
        <v>5.7720000000000056</v>
      </c>
      <c r="M2080">
        <v>5.7720000000000056</v>
      </c>
      <c r="N2080">
        <v>57972.6</v>
      </c>
      <c r="O2080">
        <v>55434.400000000001</v>
      </c>
      <c r="P2080">
        <v>52311.4</v>
      </c>
      <c r="Q2080">
        <v>58645.7</v>
      </c>
      <c r="R2080">
        <v>59929.9</v>
      </c>
      <c r="S2080">
        <v>57182.615307611508</v>
      </c>
      <c r="T2080">
        <v>54679.003011910099</v>
      </c>
      <c r="U2080">
        <v>51598.559705836698</v>
      </c>
      <c r="V2080">
        <v>57846.543065958605</v>
      </c>
      <c r="W2080">
        <v>59113.243448174253</v>
      </c>
      <c r="X2080" t="s">
        <v>21</v>
      </c>
      <c r="Y2080" t="s">
        <v>21</v>
      </c>
      <c r="Z2080" t="s">
        <v>21</v>
      </c>
      <c r="AA2080" t="s">
        <v>21</v>
      </c>
      <c r="AB2080" t="s">
        <v>21</v>
      </c>
      <c r="AC2080" t="s">
        <v>21</v>
      </c>
      <c r="AD2080" t="s">
        <v>21</v>
      </c>
      <c r="AE2080" t="s">
        <v>21</v>
      </c>
    </row>
    <row r="2081" spans="1:31" x14ac:dyDescent="0.25">
      <c r="A2081">
        <v>2045</v>
      </c>
      <c r="B2081" t="s">
        <v>264</v>
      </c>
      <c r="C2081" t="s">
        <v>265</v>
      </c>
      <c r="D2081">
        <v>21.155892570318631</v>
      </c>
      <c r="E2081">
        <v>21.195129057562291</v>
      </c>
      <c r="F2081">
        <v>21.105169773262109</v>
      </c>
      <c r="G2081">
        <v>20.463404430166971</v>
      </c>
      <c r="H2081">
        <v>22.081177393448129</v>
      </c>
      <c r="I2081">
        <v>4.769999999999996</v>
      </c>
      <c r="J2081">
        <v>9.0919999999999987</v>
      </c>
      <c r="K2081">
        <v>12.291</v>
      </c>
      <c r="L2081">
        <v>4.769999999999996</v>
      </c>
      <c r="M2081">
        <v>4.769999999999996</v>
      </c>
      <c r="N2081">
        <v>63946.9</v>
      </c>
      <c r="O2081">
        <v>59419.199999999997</v>
      </c>
      <c r="P2081">
        <v>53296.1</v>
      </c>
      <c r="Q2081">
        <v>64468.800000000003</v>
      </c>
      <c r="R2081">
        <v>68623.5</v>
      </c>
      <c r="S2081">
        <v>63075.504338503059</v>
      </c>
      <c r="T2081">
        <v>58609.502687235508</v>
      </c>
      <c r="U2081">
        <v>52569.841333595417</v>
      </c>
      <c r="V2081">
        <v>63590.292478573407</v>
      </c>
      <c r="W2081">
        <v>67688.376949832818</v>
      </c>
      <c r="X2081" t="s">
        <v>21</v>
      </c>
      <c r="Y2081" t="s">
        <v>21</v>
      </c>
      <c r="Z2081" t="s">
        <v>21</v>
      </c>
      <c r="AA2081" t="s">
        <v>21</v>
      </c>
      <c r="AB2081" t="s">
        <v>21</v>
      </c>
      <c r="AC2081" t="s">
        <v>21</v>
      </c>
      <c r="AD2081" t="s">
        <v>21</v>
      </c>
      <c r="AE2081" t="s">
        <v>21</v>
      </c>
    </row>
    <row r="2082" spans="1:31" x14ac:dyDescent="0.25">
      <c r="A2082">
        <v>2050</v>
      </c>
      <c r="B2082" t="s">
        <v>264</v>
      </c>
      <c r="C2082" t="s">
        <v>265</v>
      </c>
      <c r="D2082">
        <v>21.510085540323519</v>
      </c>
      <c r="E2082">
        <v>21.571872548653388</v>
      </c>
      <c r="F2082">
        <v>21.483601658511081</v>
      </c>
      <c r="G2082">
        <v>20.594180269694821</v>
      </c>
      <c r="H2082">
        <v>22.65701692129544</v>
      </c>
      <c r="I2082">
        <v>3.9599999999999942</v>
      </c>
      <c r="J2082">
        <v>8.421999999999997</v>
      </c>
      <c r="K2082">
        <v>12.113</v>
      </c>
      <c r="L2082">
        <v>3.9599999999999942</v>
      </c>
      <c r="M2082">
        <v>3.9599999999999942</v>
      </c>
      <c r="N2082">
        <v>69629.399999999994</v>
      </c>
      <c r="O2082">
        <v>63446.400000000001</v>
      </c>
      <c r="P2082">
        <v>53929.3</v>
      </c>
      <c r="Q2082">
        <v>69796.2</v>
      </c>
      <c r="R2082">
        <v>77176.899999999994</v>
      </c>
      <c r="S2082">
        <v>68680.569688090662</v>
      </c>
      <c r="T2082">
        <v>62581.824583559181</v>
      </c>
      <c r="U2082">
        <v>53194.412803786159</v>
      </c>
      <c r="V2082">
        <v>68845.096727300726</v>
      </c>
      <c r="W2082">
        <v>76125.220937718885</v>
      </c>
      <c r="X2082">
        <v>29.543410606952598</v>
      </c>
      <c r="Y2082">
        <v>29.543410606952602</v>
      </c>
      <c r="Z2082">
        <v>0.3</v>
      </c>
      <c r="AA2082">
        <v>0.3</v>
      </c>
      <c r="AB2082">
        <v>5.7179490443181998E-2</v>
      </c>
      <c r="AC2082">
        <v>8.4256392375000003E-2</v>
      </c>
      <c r="AD2082">
        <v>1569.7011082500001</v>
      </c>
      <c r="AE2082">
        <v>2910.9751276281122</v>
      </c>
    </row>
    <row r="2083" spans="1:31" x14ac:dyDescent="0.25">
      <c r="A2083">
        <v>2055</v>
      </c>
      <c r="B2083" t="s">
        <v>264</v>
      </c>
      <c r="C2083" t="s">
        <v>265</v>
      </c>
      <c r="D2083">
        <v>21.78022860558066</v>
      </c>
      <c r="E2083">
        <v>21.886406932875129</v>
      </c>
      <c r="F2083">
        <v>21.82475813380151</v>
      </c>
      <c r="G2083">
        <v>20.649023196742739</v>
      </c>
      <c r="H2083">
        <v>23.145676291509471</v>
      </c>
      <c r="I2083">
        <v>3.3010000000000019</v>
      </c>
      <c r="J2083">
        <v>7.7999999999999972</v>
      </c>
      <c r="K2083">
        <v>11.943</v>
      </c>
      <c r="L2083">
        <v>3.3010000000000019</v>
      </c>
      <c r="M2083">
        <v>3.3010000000000019</v>
      </c>
      <c r="N2083">
        <v>75028.5</v>
      </c>
      <c r="O2083">
        <v>67576.2</v>
      </c>
      <c r="P2083">
        <v>54456.3</v>
      </c>
      <c r="Q2083">
        <v>74644.2</v>
      </c>
      <c r="R2083">
        <v>85726.6</v>
      </c>
      <c r="S2083">
        <v>74006.096890723027</v>
      </c>
      <c r="T2083">
        <v>66655.348363713492</v>
      </c>
      <c r="U2083">
        <v>53714.231446853941</v>
      </c>
      <c r="V2083">
        <v>73627.033694269616</v>
      </c>
      <c r="W2083">
        <v>84558.415344998997</v>
      </c>
      <c r="X2083" t="s">
        <v>21</v>
      </c>
      <c r="Y2083" t="s">
        <v>21</v>
      </c>
      <c r="Z2083" t="s">
        <v>21</v>
      </c>
      <c r="AA2083" t="s">
        <v>21</v>
      </c>
      <c r="AB2083" t="s">
        <v>21</v>
      </c>
      <c r="AC2083" t="s">
        <v>21</v>
      </c>
      <c r="AD2083" t="s">
        <v>21</v>
      </c>
      <c r="AE2083" t="s">
        <v>21</v>
      </c>
    </row>
    <row r="2084" spans="1:31" x14ac:dyDescent="0.25">
      <c r="A2084">
        <v>2060</v>
      </c>
      <c r="B2084" t="s">
        <v>264</v>
      </c>
      <c r="C2084" t="s">
        <v>265</v>
      </c>
      <c r="D2084">
        <v>21.96916812969258</v>
      </c>
      <c r="E2084">
        <v>22.1578125583654</v>
      </c>
      <c r="F2084">
        <v>22.172119084083519</v>
      </c>
      <c r="G2084">
        <v>20.642008143139961</v>
      </c>
      <c r="H2084">
        <v>23.543972955810389</v>
      </c>
      <c r="I2084">
        <v>2.7600000000000051</v>
      </c>
      <c r="J2084">
        <v>7.2240000000000038</v>
      </c>
      <c r="K2084">
        <v>11.778000000000009</v>
      </c>
      <c r="L2084">
        <v>2.7600000000000051</v>
      </c>
      <c r="M2084">
        <v>2.7600000000000051</v>
      </c>
      <c r="N2084">
        <v>80432.100000000006</v>
      </c>
      <c r="O2084">
        <v>71904.5</v>
      </c>
      <c r="P2084">
        <v>54900.2</v>
      </c>
      <c r="Q2084">
        <v>79351.3</v>
      </c>
      <c r="R2084">
        <v>94760.3</v>
      </c>
      <c r="S2084">
        <v>79336.062772470788</v>
      </c>
      <c r="T2084">
        <v>70924.667211512875</v>
      </c>
      <c r="U2084">
        <v>54152.082482257705</v>
      </c>
      <c r="V2084">
        <v>78269.990686270292</v>
      </c>
      <c r="W2084">
        <v>93469.014350466576</v>
      </c>
      <c r="X2084" t="s">
        <v>21</v>
      </c>
      <c r="Y2084" t="s">
        <v>21</v>
      </c>
      <c r="Z2084" t="s">
        <v>21</v>
      </c>
      <c r="AA2084" t="s">
        <v>21</v>
      </c>
      <c r="AB2084" t="s">
        <v>21</v>
      </c>
      <c r="AC2084" t="s">
        <v>21</v>
      </c>
      <c r="AD2084" t="s">
        <v>21</v>
      </c>
      <c r="AE2084" t="s">
        <v>21</v>
      </c>
    </row>
    <row r="2085" spans="1:31" x14ac:dyDescent="0.25">
      <c r="A2085">
        <v>2065</v>
      </c>
      <c r="B2085" t="s">
        <v>264</v>
      </c>
      <c r="C2085" t="s">
        <v>265</v>
      </c>
      <c r="D2085">
        <v>22.084770834111541</v>
      </c>
      <c r="E2085">
        <v>22.386033394344668</v>
      </c>
      <c r="F2085">
        <v>22.53620335437601</v>
      </c>
      <c r="G2085">
        <v>20.574547084531769</v>
      </c>
      <c r="H2085">
        <v>23.844503380523701</v>
      </c>
      <c r="I2085">
        <v>2.3149999999999982</v>
      </c>
      <c r="J2085">
        <v>6.688999999999993</v>
      </c>
      <c r="K2085">
        <v>11.62</v>
      </c>
      <c r="L2085">
        <v>2.3149999999999982</v>
      </c>
      <c r="M2085">
        <v>2.3149999999999982</v>
      </c>
      <c r="N2085">
        <v>85876.5</v>
      </c>
      <c r="O2085">
        <v>76420.100000000006</v>
      </c>
      <c r="P2085">
        <v>55281.1</v>
      </c>
      <c r="Q2085">
        <v>83972.1</v>
      </c>
      <c r="R2085">
        <v>104404</v>
      </c>
      <c r="S2085">
        <v>84706.272678197973</v>
      </c>
      <c r="T2085">
        <v>75378.73374782574</v>
      </c>
      <c r="U2085">
        <v>54527.792010046163</v>
      </c>
      <c r="V2085">
        <v>82827.823676569358</v>
      </c>
      <c r="W2085">
        <v>102981.30096935228</v>
      </c>
      <c r="X2085" t="s">
        <v>21</v>
      </c>
      <c r="Y2085" t="s">
        <v>21</v>
      </c>
      <c r="Z2085" t="s">
        <v>21</v>
      </c>
      <c r="AA2085" t="s">
        <v>21</v>
      </c>
      <c r="AB2085" t="s">
        <v>21</v>
      </c>
      <c r="AC2085" t="s">
        <v>21</v>
      </c>
      <c r="AD2085" t="s">
        <v>21</v>
      </c>
      <c r="AE2085" t="s">
        <v>21</v>
      </c>
    </row>
    <row r="2086" spans="1:31" x14ac:dyDescent="0.25">
      <c r="A2086">
        <v>2070</v>
      </c>
      <c r="B2086" t="s">
        <v>264</v>
      </c>
      <c r="C2086" t="s">
        <v>265</v>
      </c>
      <c r="D2086">
        <v>22.145504463785439</v>
      </c>
      <c r="E2086">
        <v>22.58084867954129</v>
      </c>
      <c r="F2086">
        <v>22.92594598632849</v>
      </c>
      <c r="G2086">
        <v>20.452747375891821</v>
      </c>
      <c r="H2086">
        <v>24.067334055507821</v>
      </c>
      <c r="I2086">
        <v>1.944999999999993</v>
      </c>
      <c r="J2086">
        <v>6.1940000000000026</v>
      </c>
      <c r="K2086">
        <v>11.468</v>
      </c>
      <c r="L2086">
        <v>1.944999999999993</v>
      </c>
      <c r="M2086">
        <v>1.944999999999993</v>
      </c>
      <c r="N2086">
        <v>91032</v>
      </c>
      <c r="O2086">
        <v>80823.399999999994</v>
      </c>
      <c r="P2086">
        <v>55444.7</v>
      </c>
      <c r="Q2086">
        <v>88227.199999999997</v>
      </c>
      <c r="R2086">
        <v>114280</v>
      </c>
      <c r="S2086">
        <v>89791.519384717787</v>
      </c>
      <c r="T2086">
        <v>79722.030580881445</v>
      </c>
      <c r="U2086">
        <v>54689.162655218628</v>
      </c>
      <c r="V2086">
        <v>87024.940010758553</v>
      </c>
      <c r="W2086">
        <v>112722.72206790523</v>
      </c>
      <c r="X2086" t="s">
        <v>21</v>
      </c>
      <c r="Y2086" t="s">
        <v>21</v>
      </c>
      <c r="Z2086" t="s">
        <v>21</v>
      </c>
      <c r="AA2086" t="s">
        <v>21</v>
      </c>
      <c r="AB2086" t="s">
        <v>21</v>
      </c>
      <c r="AC2086" t="s">
        <v>21</v>
      </c>
      <c r="AD2086" t="s">
        <v>21</v>
      </c>
      <c r="AE2086" t="s">
        <v>21</v>
      </c>
    </row>
    <row r="2087" spans="1:31" x14ac:dyDescent="0.25">
      <c r="A2087">
        <v>2075</v>
      </c>
      <c r="B2087" t="s">
        <v>264</v>
      </c>
      <c r="C2087" t="s">
        <v>265</v>
      </c>
      <c r="D2087">
        <v>22.154047289977999</v>
      </c>
      <c r="E2087">
        <v>22.732090695155211</v>
      </c>
      <c r="F2087">
        <v>23.323136976579171</v>
      </c>
      <c r="G2087">
        <v>20.26687086773001</v>
      </c>
      <c r="H2087">
        <v>24.216372193791791</v>
      </c>
      <c r="I2087">
        <v>1.638000000000005</v>
      </c>
      <c r="J2087">
        <v>5.7339999999999947</v>
      </c>
      <c r="K2087">
        <v>11.321</v>
      </c>
      <c r="L2087">
        <v>1.638000000000005</v>
      </c>
      <c r="M2087">
        <v>1.638000000000005</v>
      </c>
      <c r="N2087">
        <v>95767.9</v>
      </c>
      <c r="O2087">
        <v>85028.4</v>
      </c>
      <c r="P2087">
        <v>55435.3</v>
      </c>
      <c r="Q2087">
        <v>92029.7</v>
      </c>
      <c r="R2087">
        <v>124210</v>
      </c>
      <c r="S2087">
        <v>94462.883923056885</v>
      </c>
      <c r="T2087">
        <v>83869.729620919432</v>
      </c>
      <c r="U2087">
        <v>54679.890747733174</v>
      </c>
      <c r="V2087">
        <v>90775.623863254266</v>
      </c>
      <c r="W2087">
        <v>122517.40731584275</v>
      </c>
      <c r="X2087" t="s">
        <v>21</v>
      </c>
      <c r="Y2087" t="s">
        <v>21</v>
      </c>
      <c r="Z2087" t="s">
        <v>21</v>
      </c>
      <c r="AA2087" t="s">
        <v>21</v>
      </c>
      <c r="AB2087" t="s">
        <v>21</v>
      </c>
      <c r="AC2087" t="s">
        <v>21</v>
      </c>
      <c r="AD2087" t="s">
        <v>21</v>
      </c>
      <c r="AE2087" t="s">
        <v>21</v>
      </c>
    </row>
    <row r="2088" spans="1:31" x14ac:dyDescent="0.25">
      <c r="A2088">
        <v>2080</v>
      </c>
      <c r="B2088" t="s">
        <v>264</v>
      </c>
      <c r="C2088" t="s">
        <v>265</v>
      </c>
      <c r="D2088">
        <v>22.099805759964141</v>
      </c>
      <c r="E2088">
        <v>22.82574427552202</v>
      </c>
      <c r="F2088">
        <v>23.70772851219607</v>
      </c>
      <c r="G2088">
        <v>20.004826117814051</v>
      </c>
      <c r="H2088">
        <v>24.28143139964887</v>
      </c>
      <c r="I2088">
        <v>1.381</v>
      </c>
      <c r="J2088">
        <v>5.3089999999999966</v>
      </c>
      <c r="K2088">
        <v>11.18000000000001</v>
      </c>
      <c r="L2088">
        <v>1.381</v>
      </c>
      <c r="M2088">
        <v>1.381</v>
      </c>
      <c r="N2088">
        <v>100102</v>
      </c>
      <c r="O2088">
        <v>89049.7</v>
      </c>
      <c r="P2088">
        <v>55315</v>
      </c>
      <c r="Q2088">
        <v>95432.2</v>
      </c>
      <c r="R2088">
        <v>134181</v>
      </c>
      <c r="S2088">
        <v>98737.923735049437</v>
      </c>
      <c r="T2088">
        <v>87836.231915736265</v>
      </c>
      <c r="U2088">
        <v>54561.230059382026</v>
      </c>
      <c r="V2088">
        <v>94131.758461049569</v>
      </c>
      <c r="W2088">
        <v>132352.53386238706</v>
      </c>
      <c r="X2088" t="s">
        <v>21</v>
      </c>
      <c r="Y2088" t="s">
        <v>21</v>
      </c>
      <c r="Z2088" t="s">
        <v>21</v>
      </c>
      <c r="AA2088" t="s">
        <v>21</v>
      </c>
      <c r="AB2088" t="s">
        <v>21</v>
      </c>
      <c r="AC2088" t="s">
        <v>21</v>
      </c>
      <c r="AD2088" t="s">
        <v>21</v>
      </c>
      <c r="AE2088" t="s">
        <v>21</v>
      </c>
    </row>
    <row r="2089" spans="1:31" x14ac:dyDescent="0.25">
      <c r="A2089">
        <v>2085</v>
      </c>
      <c r="B2089" t="s">
        <v>264</v>
      </c>
      <c r="C2089" t="s">
        <v>265</v>
      </c>
      <c r="D2089">
        <v>21.960827014306521</v>
      </c>
      <c r="E2089">
        <v>22.847988495013261</v>
      </c>
      <c r="F2089">
        <v>24.076508161816889</v>
      </c>
      <c r="G2089">
        <v>19.654402151581941</v>
      </c>
      <c r="H2089">
        <v>24.24030107205558</v>
      </c>
      <c r="I2089">
        <v>1.165999999999997</v>
      </c>
      <c r="J2089">
        <v>4.9140000000000006</v>
      </c>
      <c r="K2089">
        <v>11.044</v>
      </c>
      <c r="L2089">
        <v>1.165999999999997</v>
      </c>
      <c r="M2089">
        <v>1.165999999999997</v>
      </c>
      <c r="N2089">
        <v>104094</v>
      </c>
      <c r="O2089">
        <v>92917.6</v>
      </c>
      <c r="P2089">
        <v>55113.7</v>
      </c>
      <c r="Q2089">
        <v>98491.4</v>
      </c>
      <c r="R2089">
        <v>144238</v>
      </c>
      <c r="S2089">
        <v>102675.52529695946</v>
      </c>
      <c r="T2089">
        <v>91651.424571375494</v>
      </c>
      <c r="U2089">
        <v>54362.673146954046</v>
      </c>
      <c r="V2089">
        <v>97149.271160998251</v>
      </c>
      <c r="W2089">
        <v>142272.48849869194</v>
      </c>
      <c r="X2089" t="s">
        <v>21</v>
      </c>
      <c r="Y2089" t="s">
        <v>21</v>
      </c>
      <c r="Z2089" t="s">
        <v>21</v>
      </c>
      <c r="AA2089" t="s">
        <v>21</v>
      </c>
      <c r="AB2089" t="s">
        <v>21</v>
      </c>
      <c r="AC2089" t="s">
        <v>21</v>
      </c>
      <c r="AD2089" t="s">
        <v>21</v>
      </c>
      <c r="AE2089" t="s">
        <v>21</v>
      </c>
    </row>
    <row r="2090" spans="1:31" x14ac:dyDescent="0.25">
      <c r="A2090">
        <v>2090</v>
      </c>
      <c r="B2090" t="s">
        <v>264</v>
      </c>
      <c r="C2090" t="s">
        <v>265</v>
      </c>
      <c r="D2090">
        <v>21.712685368495759</v>
      </c>
      <c r="E2090">
        <v>22.794314743565799</v>
      </c>
      <c r="F2090">
        <v>24.444495909753091</v>
      </c>
      <c r="G2090">
        <v>19.209805386425611</v>
      </c>
      <c r="H2090">
        <v>24.069235366628071</v>
      </c>
      <c r="I2090">
        <v>0.98600000000000421</v>
      </c>
      <c r="J2090">
        <v>4.5490000000000066</v>
      </c>
      <c r="K2090">
        <v>10.91200000000001</v>
      </c>
      <c r="L2090">
        <v>0.98600000000000421</v>
      </c>
      <c r="M2090">
        <v>0.98600000000000421</v>
      </c>
      <c r="N2090">
        <v>107798</v>
      </c>
      <c r="O2090">
        <v>96631.9</v>
      </c>
      <c r="P2090">
        <v>54808.9</v>
      </c>
      <c r="Q2090">
        <v>101252</v>
      </c>
      <c r="R2090">
        <v>154429</v>
      </c>
      <c r="S2090">
        <v>106329.05139548519</v>
      </c>
      <c r="T2090">
        <v>95315.110313209763</v>
      </c>
      <c r="U2090">
        <v>54062.026614872346</v>
      </c>
      <c r="V2090">
        <v>99872.252842313101</v>
      </c>
      <c r="W2090">
        <v>152324.61713532146</v>
      </c>
      <c r="X2090" t="s">
        <v>21</v>
      </c>
      <c r="Y2090" t="s">
        <v>21</v>
      </c>
      <c r="Z2090" t="s">
        <v>21</v>
      </c>
      <c r="AA2090" t="s">
        <v>21</v>
      </c>
      <c r="AB2090" t="s">
        <v>21</v>
      </c>
      <c r="AC2090" t="s">
        <v>21</v>
      </c>
      <c r="AD2090" t="s">
        <v>21</v>
      </c>
      <c r="AE2090" t="s">
        <v>21</v>
      </c>
    </row>
    <row r="2091" spans="1:31" x14ac:dyDescent="0.25">
      <c r="A2091">
        <v>2095</v>
      </c>
      <c r="B2091" t="s">
        <v>264</v>
      </c>
      <c r="C2091" t="s">
        <v>265</v>
      </c>
      <c r="D2091">
        <v>21.347988495013261</v>
      </c>
      <c r="E2091">
        <v>22.675447312390268</v>
      </c>
      <c r="F2091">
        <v>24.830271562511669</v>
      </c>
      <c r="G2091">
        <v>18.67821523290127</v>
      </c>
      <c r="H2091">
        <v>23.761603974449969</v>
      </c>
      <c r="I2091">
        <v>0.83400000000000318</v>
      </c>
      <c r="J2091">
        <v>4.2109999999999994</v>
      </c>
      <c r="K2091">
        <v>10.785</v>
      </c>
      <c r="L2091">
        <v>0.83400000000000318</v>
      </c>
      <c r="M2091">
        <v>0.83400000000000318</v>
      </c>
      <c r="N2091">
        <v>111189</v>
      </c>
      <c r="O2091">
        <v>100123</v>
      </c>
      <c r="P2091">
        <v>54347.199999999997</v>
      </c>
      <c r="Q2091">
        <v>103694</v>
      </c>
      <c r="R2091">
        <v>164697</v>
      </c>
      <c r="S2091">
        <v>109673.84270220787</v>
      </c>
      <c r="T2091">
        <v>98758.637570921215</v>
      </c>
      <c r="U2091">
        <v>53606.618137634396</v>
      </c>
      <c r="V2091">
        <v>102280.97604225906</v>
      </c>
      <c r="W2091">
        <v>162452.69650348081</v>
      </c>
      <c r="X2091" t="s">
        <v>21</v>
      </c>
      <c r="Y2091" t="s">
        <v>21</v>
      </c>
      <c r="Z2091" t="s">
        <v>21</v>
      </c>
      <c r="AA2091" t="s">
        <v>21</v>
      </c>
      <c r="AB2091" t="s">
        <v>21</v>
      </c>
      <c r="AC2091" t="s">
        <v>21</v>
      </c>
      <c r="AD2091" t="s">
        <v>21</v>
      </c>
      <c r="AE2091" t="s">
        <v>21</v>
      </c>
    </row>
    <row r="2092" spans="1:31" x14ac:dyDescent="0.25">
      <c r="A2092">
        <v>2100</v>
      </c>
      <c r="B2092" t="s">
        <v>264</v>
      </c>
      <c r="C2092" t="s">
        <v>265</v>
      </c>
      <c r="D2092">
        <v>20.88546188039296</v>
      </c>
      <c r="E2092">
        <v>22.509413170968589</v>
      </c>
      <c r="F2092">
        <v>25.242628217100592</v>
      </c>
      <c r="G2092">
        <v>18.07443128758732</v>
      </c>
      <c r="H2092">
        <v>23.33346158156214</v>
      </c>
      <c r="I2092">
        <v>0.70600000000000307</v>
      </c>
      <c r="J2092">
        <v>3.8979999999999961</v>
      </c>
      <c r="K2092">
        <v>10.663</v>
      </c>
      <c r="L2092">
        <v>0.70600000000000307</v>
      </c>
      <c r="M2092">
        <v>0.70600000000000307</v>
      </c>
      <c r="N2092">
        <v>114173</v>
      </c>
      <c r="O2092">
        <v>103288</v>
      </c>
      <c r="P2092">
        <v>53687.5</v>
      </c>
      <c r="Q2092">
        <v>105768</v>
      </c>
      <c r="R2092">
        <v>174881</v>
      </c>
      <c r="S2092">
        <v>112617.18014227287</v>
      </c>
      <c r="T2092">
        <v>101880.50854873814</v>
      </c>
      <c r="U2092">
        <v>52955.907779319758</v>
      </c>
      <c r="V2092">
        <v>104326.71392788066</v>
      </c>
      <c r="W2092">
        <v>172497.9205281531</v>
      </c>
      <c r="X2092" t="s">
        <v>21</v>
      </c>
      <c r="Y2092" t="s">
        <v>21</v>
      </c>
      <c r="Z2092" t="s">
        <v>21</v>
      </c>
      <c r="AA2092" t="s">
        <v>21</v>
      </c>
      <c r="AB2092" t="s">
        <v>21</v>
      </c>
      <c r="AC2092" t="s">
        <v>21</v>
      </c>
      <c r="AD2092" t="s">
        <v>21</v>
      </c>
      <c r="AE2092" t="s">
        <v>21</v>
      </c>
    </row>
    <row r="2093" spans="1:31" x14ac:dyDescent="0.25">
      <c r="A2093">
        <v>2020</v>
      </c>
      <c r="B2093" t="s">
        <v>266</v>
      </c>
      <c r="C2093" t="s">
        <v>267</v>
      </c>
      <c r="D2093">
        <v>51.466625757459518</v>
      </c>
      <c r="E2093">
        <v>51.466625757459518</v>
      </c>
      <c r="F2093">
        <v>51.466625757459518</v>
      </c>
      <c r="G2093">
        <v>51.466625757459518</v>
      </c>
      <c r="H2093">
        <v>51.466625757459518</v>
      </c>
      <c r="I2093">
        <v>41</v>
      </c>
      <c r="J2093">
        <v>41</v>
      </c>
      <c r="K2093">
        <v>41</v>
      </c>
      <c r="L2093">
        <v>41</v>
      </c>
      <c r="M2093">
        <v>41</v>
      </c>
      <c r="N2093">
        <v>5266.57</v>
      </c>
      <c r="O2093">
        <v>5266.57</v>
      </c>
      <c r="P2093">
        <v>5266.57</v>
      </c>
      <c r="Q2093">
        <v>5266.57</v>
      </c>
      <c r="R2093">
        <v>5266.57</v>
      </c>
      <c r="S2093">
        <v>5194.8031708187573</v>
      </c>
      <c r="T2093">
        <v>5194.8031708187573</v>
      </c>
      <c r="U2093">
        <v>5194.8031708187573</v>
      </c>
      <c r="V2093">
        <v>5194.8031708187573</v>
      </c>
      <c r="W2093">
        <v>5194.8031708187573</v>
      </c>
      <c r="X2093" t="s">
        <v>21</v>
      </c>
      <c r="Y2093" t="s">
        <v>21</v>
      </c>
      <c r="Z2093" t="s">
        <v>21</v>
      </c>
      <c r="AA2093" t="s">
        <v>21</v>
      </c>
      <c r="AB2093" t="s">
        <v>21</v>
      </c>
      <c r="AC2093" t="s">
        <v>21</v>
      </c>
      <c r="AD2093" t="s">
        <v>21</v>
      </c>
      <c r="AE2093" t="s">
        <v>21</v>
      </c>
    </row>
    <row r="2094" spans="1:31" x14ac:dyDescent="0.25">
      <c r="A2094">
        <v>2025</v>
      </c>
      <c r="B2094" t="s">
        <v>266</v>
      </c>
      <c r="C2094" t="s">
        <v>267</v>
      </c>
      <c r="D2094">
        <v>54.56765360128864</v>
      </c>
      <c r="E2094">
        <v>54.918608575592621</v>
      </c>
      <c r="F2094">
        <v>55.461824039272841</v>
      </c>
      <c r="G2094">
        <v>55.230229347242457</v>
      </c>
      <c r="H2094">
        <v>53.978116131011753</v>
      </c>
      <c r="I2094">
        <v>35.247999999999998</v>
      </c>
      <c r="J2094">
        <v>38.671999999999997</v>
      </c>
      <c r="K2094">
        <v>40.768999999999998</v>
      </c>
      <c r="L2094">
        <v>35.247999999999998</v>
      </c>
      <c r="M2094">
        <v>35.247999999999998</v>
      </c>
      <c r="N2094">
        <v>6261.37</v>
      </c>
      <c r="O2094">
        <v>6221.35</v>
      </c>
      <c r="P2094">
        <v>6160.42</v>
      </c>
      <c r="Q2094">
        <v>6186.26</v>
      </c>
      <c r="R2094">
        <v>6329.75</v>
      </c>
      <c r="S2094">
        <v>6176.0471672586609</v>
      </c>
      <c r="T2094">
        <v>6136.572514325886</v>
      </c>
      <c r="U2094">
        <v>6076.472799103647</v>
      </c>
      <c r="V2094">
        <v>6101.9606809572933</v>
      </c>
      <c r="W2094">
        <v>6243.4953623496949</v>
      </c>
      <c r="X2094" t="s">
        <v>21</v>
      </c>
      <c r="Y2094" t="s">
        <v>21</v>
      </c>
      <c r="Z2094" t="s">
        <v>21</v>
      </c>
      <c r="AA2094" t="s">
        <v>21</v>
      </c>
      <c r="AB2094" t="s">
        <v>21</v>
      </c>
      <c r="AC2094" t="s">
        <v>21</v>
      </c>
      <c r="AD2094" t="s">
        <v>21</v>
      </c>
      <c r="AE2094" t="s">
        <v>21</v>
      </c>
    </row>
    <row r="2095" spans="1:31" x14ac:dyDescent="0.25">
      <c r="A2095">
        <v>2030</v>
      </c>
      <c r="B2095" t="s">
        <v>266</v>
      </c>
      <c r="C2095" t="s">
        <v>267</v>
      </c>
      <c r="D2095">
        <v>57.027352918616238</v>
      </c>
      <c r="E2095">
        <v>58.022835008054066</v>
      </c>
      <c r="F2095">
        <v>59.420909718493519</v>
      </c>
      <c r="G2095">
        <v>58.964746490757079</v>
      </c>
      <c r="H2095">
        <v>55.769747641328529</v>
      </c>
      <c r="I2095">
        <v>30.128</v>
      </c>
      <c r="J2095">
        <v>36.457999999999998</v>
      </c>
      <c r="K2095">
        <v>40.527000000000001</v>
      </c>
      <c r="L2095">
        <v>30.128</v>
      </c>
      <c r="M2095">
        <v>30.128</v>
      </c>
      <c r="N2095">
        <v>7146.07</v>
      </c>
      <c r="O2095">
        <v>7016.52</v>
      </c>
      <c r="P2095">
        <v>6844.58</v>
      </c>
      <c r="Q2095">
        <v>6898.88</v>
      </c>
      <c r="R2095">
        <v>7318.76</v>
      </c>
      <c r="S2095">
        <v>7048.6914813422782</v>
      </c>
      <c r="T2095">
        <v>6920.906841476185</v>
      </c>
      <c r="U2095">
        <v>6751.3098443432164</v>
      </c>
      <c r="V2095">
        <v>6804.8699056687965</v>
      </c>
      <c r="W2095">
        <v>7219.0282583278104</v>
      </c>
      <c r="X2095">
        <v>25.424969149038482</v>
      </c>
      <c r="Y2095">
        <v>23.059855739825601</v>
      </c>
      <c r="Z2095">
        <v>3.9</v>
      </c>
      <c r="AA2095">
        <v>4.3</v>
      </c>
      <c r="AB2095">
        <v>6.6414685617647004E-2</v>
      </c>
      <c r="AC2095">
        <v>0.10396308491176499</v>
      </c>
      <c r="AD2095">
        <v>1596.6976793333331</v>
      </c>
      <c r="AE2095">
        <v>6297.1849233270723</v>
      </c>
    </row>
    <row r="2096" spans="1:31" x14ac:dyDescent="0.25">
      <c r="A2096">
        <v>2035</v>
      </c>
      <c r="B2096" t="s">
        <v>266</v>
      </c>
      <c r="C2096" t="s">
        <v>267</v>
      </c>
      <c r="D2096">
        <v>58.946061210401169</v>
      </c>
      <c r="E2096">
        <v>60.718738973690193</v>
      </c>
      <c r="F2096">
        <v>63.252358671473502</v>
      </c>
      <c r="G2096">
        <v>62.516921070798503</v>
      </c>
      <c r="H2096">
        <v>56.975569532867993</v>
      </c>
      <c r="I2096">
        <v>25.648</v>
      </c>
      <c r="J2096">
        <v>34.355999999999987</v>
      </c>
      <c r="K2096">
        <v>40.274999999999999</v>
      </c>
      <c r="L2096">
        <v>25.648</v>
      </c>
      <c r="M2096">
        <v>25.648</v>
      </c>
      <c r="N2096">
        <v>8541.7900000000009</v>
      </c>
      <c r="O2096">
        <v>8144.48</v>
      </c>
      <c r="P2096">
        <v>7661.44</v>
      </c>
      <c r="Q2096">
        <v>7816.25</v>
      </c>
      <c r="R2096">
        <v>9071.4</v>
      </c>
      <c r="S2096">
        <v>8425.392195768396</v>
      </c>
      <c r="T2096">
        <v>8033.4962848058522</v>
      </c>
      <c r="U2096">
        <v>7557.038604829645</v>
      </c>
      <c r="V2096">
        <v>7709.7390301300693</v>
      </c>
      <c r="W2096">
        <v>8947.7852727230966</v>
      </c>
      <c r="X2096" t="s">
        <v>21</v>
      </c>
      <c r="Y2096" t="s">
        <v>21</v>
      </c>
      <c r="Z2096" t="s">
        <v>21</v>
      </c>
      <c r="AA2096" t="s">
        <v>21</v>
      </c>
      <c r="AB2096" t="s">
        <v>21</v>
      </c>
      <c r="AC2096" t="s">
        <v>21</v>
      </c>
      <c r="AD2096" t="s">
        <v>21</v>
      </c>
      <c r="AE2096" t="s">
        <v>21</v>
      </c>
    </row>
    <row r="2097" spans="1:31" x14ac:dyDescent="0.25">
      <c r="A2097">
        <v>2040</v>
      </c>
      <c r="B2097" t="s">
        <v>266</v>
      </c>
      <c r="C2097" t="s">
        <v>267</v>
      </c>
      <c r="D2097">
        <v>60.29512924752629</v>
      </c>
      <c r="E2097">
        <v>62.931180486308129</v>
      </c>
      <c r="F2097">
        <v>66.827391270997836</v>
      </c>
      <c r="G2097">
        <v>65.721661425174574</v>
      </c>
      <c r="H2097">
        <v>57.59878806473882</v>
      </c>
      <c r="I2097">
        <v>21.776</v>
      </c>
      <c r="J2097">
        <v>32.367999999999988</v>
      </c>
      <c r="K2097">
        <v>40.011000000000003</v>
      </c>
      <c r="L2097">
        <v>21.776</v>
      </c>
      <c r="M2097">
        <v>21.776</v>
      </c>
      <c r="N2097">
        <v>10651</v>
      </c>
      <c r="O2097">
        <v>9666.2900000000009</v>
      </c>
      <c r="P2097">
        <v>8515.56</v>
      </c>
      <c r="Q2097">
        <v>8916.7900000000009</v>
      </c>
      <c r="R2097">
        <v>12012.9</v>
      </c>
      <c r="S2097">
        <v>10505.860279534991</v>
      </c>
      <c r="T2097">
        <v>9534.5687880449059</v>
      </c>
      <c r="U2097">
        <v>8399.5196283914156</v>
      </c>
      <c r="V2097">
        <v>8795.2821220500246</v>
      </c>
      <c r="W2097">
        <v>11849.201854476189</v>
      </c>
      <c r="X2097" t="s">
        <v>21</v>
      </c>
      <c r="Y2097" t="s">
        <v>21</v>
      </c>
      <c r="Z2097" t="s">
        <v>21</v>
      </c>
      <c r="AA2097" t="s">
        <v>21</v>
      </c>
      <c r="AB2097" t="s">
        <v>21</v>
      </c>
      <c r="AC2097" t="s">
        <v>21</v>
      </c>
      <c r="AD2097" t="s">
        <v>21</v>
      </c>
      <c r="AE2097" t="s">
        <v>21</v>
      </c>
    </row>
    <row r="2098" spans="1:31" x14ac:dyDescent="0.25">
      <c r="A2098">
        <v>2045</v>
      </c>
      <c r="B2098" t="s">
        <v>266</v>
      </c>
      <c r="C2098" t="s">
        <v>267</v>
      </c>
      <c r="D2098">
        <v>61.199209940937408</v>
      </c>
      <c r="E2098">
        <v>64.634417427322219</v>
      </c>
      <c r="F2098">
        <v>69.915494362199979</v>
      </c>
      <c r="G2098">
        <v>68.338973690266258</v>
      </c>
      <c r="H2098">
        <v>57.778944542456088</v>
      </c>
      <c r="I2098">
        <v>18.457999999999998</v>
      </c>
      <c r="J2098">
        <v>30.489000000000001</v>
      </c>
      <c r="K2098">
        <v>39.737000000000002</v>
      </c>
      <c r="L2098">
        <v>18.457999999999998</v>
      </c>
      <c r="M2098">
        <v>18.457999999999998</v>
      </c>
      <c r="N2098">
        <v>13574.7</v>
      </c>
      <c r="O2098">
        <v>11647</v>
      </c>
      <c r="P2098">
        <v>9358.56</v>
      </c>
      <c r="Q2098">
        <v>10199</v>
      </c>
      <c r="R2098">
        <v>16283.3</v>
      </c>
      <c r="S2098">
        <v>13389.719419453913</v>
      </c>
      <c r="T2098">
        <v>11488.287923738993</v>
      </c>
      <c r="U2098">
        <v>9231.0321826725158</v>
      </c>
      <c r="V2098">
        <v>10060.019621723533</v>
      </c>
      <c r="W2098">
        <v>16061.409697657693</v>
      </c>
      <c r="X2098" t="s">
        <v>21</v>
      </c>
      <c r="Y2098" t="s">
        <v>21</v>
      </c>
      <c r="Z2098" t="s">
        <v>21</v>
      </c>
      <c r="AA2098" t="s">
        <v>21</v>
      </c>
      <c r="AB2098" t="s">
        <v>21</v>
      </c>
      <c r="AC2098" t="s">
        <v>21</v>
      </c>
      <c r="AD2098" t="s">
        <v>21</v>
      </c>
      <c r="AE2098" t="s">
        <v>21</v>
      </c>
    </row>
    <row r="2099" spans="1:31" x14ac:dyDescent="0.25">
      <c r="A2099">
        <v>2050</v>
      </c>
      <c r="B2099" t="s">
        <v>266</v>
      </c>
      <c r="C2099" t="s">
        <v>267</v>
      </c>
      <c r="D2099">
        <v>61.677287719567389</v>
      </c>
      <c r="E2099">
        <v>65.932967707294623</v>
      </c>
      <c r="F2099">
        <v>72.74831633044414</v>
      </c>
      <c r="G2099">
        <v>70.688532637876889</v>
      </c>
      <c r="H2099">
        <v>57.54660581422106</v>
      </c>
      <c r="I2099">
        <v>15.629</v>
      </c>
      <c r="J2099">
        <v>28.718</v>
      </c>
      <c r="K2099">
        <v>39.450000000000003</v>
      </c>
      <c r="L2099">
        <v>15.629</v>
      </c>
      <c r="M2099">
        <v>15.629</v>
      </c>
      <c r="N2099">
        <v>17251.7</v>
      </c>
      <c r="O2099">
        <v>14148.9</v>
      </c>
      <c r="P2099">
        <v>10242.200000000001</v>
      </c>
      <c r="Q2099">
        <v>11715.5</v>
      </c>
      <c r="R2099">
        <v>21684.400000000001</v>
      </c>
      <c r="S2099">
        <v>17016.61344328737</v>
      </c>
      <c r="T2099">
        <v>13956.094874576342</v>
      </c>
      <c r="U2099">
        <v>10102.630941231178</v>
      </c>
      <c r="V2099">
        <v>11555.854483606437</v>
      </c>
      <c r="W2099">
        <v>21388.909646563567</v>
      </c>
      <c r="X2099">
        <v>26.016247501341706</v>
      </c>
      <c r="Y2099">
        <v>23.059855739825601</v>
      </c>
      <c r="Z2099">
        <v>3.9</v>
      </c>
      <c r="AA2099">
        <v>4.4000000000000004</v>
      </c>
      <c r="AB2099">
        <v>4.7903357323529003E-2</v>
      </c>
      <c r="AC2099">
        <v>9.9755167647058995E-2</v>
      </c>
      <c r="AD2099">
        <v>1596.6976793333331</v>
      </c>
      <c r="AE2099">
        <v>6527.8782060122876</v>
      </c>
    </row>
    <row r="2100" spans="1:31" x14ac:dyDescent="0.25">
      <c r="A2100">
        <v>2055</v>
      </c>
      <c r="B2100" t="s">
        <v>266</v>
      </c>
      <c r="C2100" t="s">
        <v>267</v>
      </c>
      <c r="D2100">
        <v>61.74834701234947</v>
      </c>
      <c r="E2100">
        <v>66.870376620388129</v>
      </c>
      <c r="F2100">
        <v>75.438321699777561</v>
      </c>
      <c r="G2100">
        <v>72.876712433842144</v>
      </c>
      <c r="H2100">
        <v>56.930513154866922</v>
      </c>
      <c r="I2100">
        <v>13.226000000000001</v>
      </c>
      <c r="J2100">
        <v>27.05</v>
      </c>
      <c r="K2100">
        <v>39.151000000000003</v>
      </c>
      <c r="L2100">
        <v>13.226000000000001</v>
      </c>
      <c r="M2100">
        <v>13.226000000000001</v>
      </c>
      <c r="N2100">
        <v>21709.8</v>
      </c>
      <c r="O2100">
        <v>17227.099999999999</v>
      </c>
      <c r="P2100">
        <v>11167.2</v>
      </c>
      <c r="Q2100">
        <v>13483.3</v>
      </c>
      <c r="R2100">
        <v>28326.1</v>
      </c>
      <c r="S2100">
        <v>21413.963524237039</v>
      </c>
      <c r="T2100">
        <v>16992.348664123296</v>
      </c>
      <c r="U2100">
        <v>11015.026092725861</v>
      </c>
      <c r="V2100">
        <v>13299.56491475487</v>
      </c>
      <c r="W2100">
        <v>27940.104108922736</v>
      </c>
      <c r="X2100" t="s">
        <v>21</v>
      </c>
      <c r="Y2100" t="s">
        <v>21</v>
      </c>
      <c r="Z2100" t="s">
        <v>21</v>
      </c>
      <c r="AA2100" t="s">
        <v>21</v>
      </c>
      <c r="AB2100" t="s">
        <v>21</v>
      </c>
      <c r="AC2100" t="s">
        <v>21</v>
      </c>
      <c r="AD2100" t="s">
        <v>21</v>
      </c>
      <c r="AE2100" t="s">
        <v>21</v>
      </c>
    </row>
    <row r="2101" spans="1:31" x14ac:dyDescent="0.25">
      <c r="A2101">
        <v>2060</v>
      </c>
      <c r="B2101" t="s">
        <v>266</v>
      </c>
      <c r="C2101" t="s">
        <v>267</v>
      </c>
      <c r="D2101">
        <v>61.393211628442117</v>
      </c>
      <c r="E2101">
        <v>67.415670783155718</v>
      </c>
      <c r="F2101">
        <v>77.950203267622925</v>
      </c>
      <c r="G2101">
        <v>74.852473728618548</v>
      </c>
      <c r="H2101">
        <v>55.922811996624993</v>
      </c>
      <c r="I2101">
        <v>11.191000000000001</v>
      </c>
      <c r="J2101">
        <v>25.480999999999991</v>
      </c>
      <c r="K2101">
        <v>38.838999999999999</v>
      </c>
      <c r="L2101">
        <v>11.191000000000001</v>
      </c>
      <c r="M2101">
        <v>11.191000000000001</v>
      </c>
      <c r="N2101">
        <v>27057.200000000001</v>
      </c>
      <c r="O2101">
        <v>20952.099999999999</v>
      </c>
      <c r="P2101">
        <v>12103.6</v>
      </c>
      <c r="Q2101">
        <v>15492.5</v>
      </c>
      <c r="R2101">
        <v>36478.1</v>
      </c>
      <c r="S2101">
        <v>26688.495235699385</v>
      </c>
      <c r="T2101">
        <v>20666.588598520801</v>
      </c>
      <c r="U2101">
        <v>11938.665897979505</v>
      </c>
      <c r="V2101">
        <v>15281.385821114996</v>
      </c>
      <c r="W2101">
        <v>35981.017919716956</v>
      </c>
      <c r="X2101" t="s">
        <v>21</v>
      </c>
      <c r="Y2101" t="s">
        <v>21</v>
      </c>
      <c r="Z2101" t="s">
        <v>21</v>
      </c>
      <c r="AA2101" t="s">
        <v>21</v>
      </c>
      <c r="AB2101" t="s">
        <v>21</v>
      </c>
      <c r="AC2101" t="s">
        <v>21</v>
      </c>
      <c r="AD2101" t="s">
        <v>21</v>
      </c>
      <c r="AE2101" t="s">
        <v>21</v>
      </c>
    </row>
    <row r="2102" spans="1:31" x14ac:dyDescent="0.25">
      <c r="A2102">
        <v>2065</v>
      </c>
      <c r="B2102" t="s">
        <v>266</v>
      </c>
      <c r="C2102" t="s">
        <v>267</v>
      </c>
      <c r="D2102">
        <v>60.75075554191924</v>
      </c>
      <c r="E2102">
        <v>67.661233412594939</v>
      </c>
      <c r="F2102">
        <v>80.245662345631658</v>
      </c>
      <c r="G2102">
        <v>76.618347779397098</v>
      </c>
      <c r="H2102">
        <v>54.731080770115817</v>
      </c>
      <c r="I2102">
        <v>9.4680000000000035</v>
      </c>
      <c r="J2102">
        <v>24.006</v>
      </c>
      <c r="K2102">
        <v>38.514000000000003</v>
      </c>
      <c r="L2102">
        <v>9.4680000000000035</v>
      </c>
      <c r="M2102">
        <v>9.4680000000000035</v>
      </c>
      <c r="N2102">
        <v>33382.699999999997</v>
      </c>
      <c r="O2102">
        <v>25420.7</v>
      </c>
      <c r="P2102">
        <v>13076.9</v>
      </c>
      <c r="Q2102">
        <v>17813.400000000001</v>
      </c>
      <c r="R2102">
        <v>46388.1</v>
      </c>
      <c r="S2102">
        <v>32927.79851221788</v>
      </c>
      <c r="T2102">
        <v>25074.295597406359</v>
      </c>
      <c r="U2102">
        <v>12898.70287197926</v>
      </c>
      <c r="V2102">
        <v>17570.659234200415</v>
      </c>
      <c r="W2102">
        <v>45755.975704919445</v>
      </c>
      <c r="X2102" t="s">
        <v>21</v>
      </c>
      <c r="Y2102" t="s">
        <v>21</v>
      </c>
      <c r="Z2102" t="s">
        <v>21</v>
      </c>
      <c r="AA2102" t="s">
        <v>21</v>
      </c>
      <c r="AB2102" t="s">
        <v>21</v>
      </c>
      <c r="AC2102" t="s">
        <v>21</v>
      </c>
      <c r="AD2102" t="s">
        <v>21</v>
      </c>
      <c r="AE2102" t="s">
        <v>21</v>
      </c>
    </row>
    <row r="2103" spans="1:31" x14ac:dyDescent="0.25">
      <c r="A2103">
        <v>2070</v>
      </c>
      <c r="B2103" t="s">
        <v>266</v>
      </c>
      <c r="C2103" t="s">
        <v>267</v>
      </c>
      <c r="D2103">
        <v>59.818938406075027</v>
      </c>
      <c r="E2103">
        <v>67.583999386361896</v>
      </c>
      <c r="F2103">
        <v>82.285057912096335</v>
      </c>
      <c r="G2103">
        <v>78.141827107463371</v>
      </c>
      <c r="H2103">
        <v>53.358617780164153</v>
      </c>
      <c r="I2103">
        <v>8.0109999999999957</v>
      </c>
      <c r="J2103">
        <v>22.62</v>
      </c>
      <c r="K2103">
        <v>38.176000000000002</v>
      </c>
      <c r="L2103">
        <v>8.0109999999999957</v>
      </c>
      <c r="M2103">
        <v>8.0109999999999957</v>
      </c>
      <c r="N2103">
        <v>40565.599999999999</v>
      </c>
      <c r="O2103">
        <v>30611.7</v>
      </c>
      <c r="P2103">
        <v>14061.1</v>
      </c>
      <c r="Q2103">
        <v>20446.2</v>
      </c>
      <c r="R2103">
        <v>57996.1</v>
      </c>
      <c r="S2103">
        <v>40012.818116186703</v>
      </c>
      <c r="T2103">
        <v>30194.558550280843</v>
      </c>
      <c r="U2103">
        <v>13869.491313169603</v>
      </c>
      <c r="V2103">
        <v>20167.582428638467</v>
      </c>
      <c r="W2103">
        <v>57205.79507632515</v>
      </c>
      <c r="X2103" t="s">
        <v>21</v>
      </c>
      <c r="Y2103" t="s">
        <v>21</v>
      </c>
      <c r="Z2103" t="s">
        <v>21</v>
      </c>
      <c r="AA2103" t="s">
        <v>21</v>
      </c>
      <c r="AB2103" t="s">
        <v>21</v>
      </c>
      <c r="AC2103" t="s">
        <v>21</v>
      </c>
      <c r="AD2103" t="s">
        <v>21</v>
      </c>
      <c r="AE2103" t="s">
        <v>21</v>
      </c>
    </row>
    <row r="2104" spans="1:31" x14ac:dyDescent="0.25">
      <c r="A2104">
        <v>2075</v>
      </c>
      <c r="B2104" t="s">
        <v>266</v>
      </c>
      <c r="C2104" t="s">
        <v>267</v>
      </c>
      <c r="D2104">
        <v>58.651468896218447</v>
      </c>
      <c r="E2104">
        <v>67.231096111068496</v>
      </c>
      <c r="F2104">
        <v>84.128219682442278</v>
      </c>
      <c r="G2104">
        <v>79.495788908491221</v>
      </c>
      <c r="H2104">
        <v>51.858272608729003</v>
      </c>
      <c r="I2104">
        <v>6.7800000000000011</v>
      </c>
      <c r="J2104">
        <v>21.318999999999999</v>
      </c>
      <c r="K2104">
        <v>37.823</v>
      </c>
      <c r="L2104">
        <v>6.7800000000000011</v>
      </c>
      <c r="M2104">
        <v>6.7800000000000011</v>
      </c>
      <c r="N2104">
        <v>48572.6</v>
      </c>
      <c r="O2104">
        <v>36555.1</v>
      </c>
      <c r="P2104">
        <v>15058.9</v>
      </c>
      <c r="Q2104">
        <v>23420.5</v>
      </c>
      <c r="R2104">
        <v>71370.2</v>
      </c>
      <c r="S2104">
        <v>47910.707822152028</v>
      </c>
      <c r="T2104">
        <v>36056.968651246782</v>
      </c>
      <c r="U2104">
        <v>14853.694429019759</v>
      </c>
      <c r="V2104">
        <v>23101.352049276989</v>
      </c>
      <c r="W2104">
        <v>70397.648044546819</v>
      </c>
      <c r="X2104" t="s">
        <v>21</v>
      </c>
      <c r="Y2104" t="s">
        <v>21</v>
      </c>
      <c r="Z2104" t="s">
        <v>21</v>
      </c>
      <c r="AA2104" t="s">
        <v>21</v>
      </c>
      <c r="AB2104" t="s">
        <v>21</v>
      </c>
      <c r="AC2104" t="s">
        <v>21</v>
      </c>
      <c r="AD2104" t="s">
        <v>21</v>
      </c>
      <c r="AE2104" t="s">
        <v>21</v>
      </c>
    </row>
    <row r="2105" spans="1:31" x14ac:dyDescent="0.25">
      <c r="A2105">
        <v>2080</v>
      </c>
      <c r="B2105" t="s">
        <v>266</v>
      </c>
      <c r="C2105" t="s">
        <v>267</v>
      </c>
      <c r="D2105">
        <v>57.276482319552052</v>
      </c>
      <c r="E2105">
        <v>66.625136150955058</v>
      </c>
      <c r="F2105">
        <v>85.84757229423947</v>
      </c>
      <c r="G2105">
        <v>80.76385671550203</v>
      </c>
      <c r="H2105">
        <v>50.258847894454249</v>
      </c>
      <c r="I2105">
        <v>5.7390000000000043</v>
      </c>
      <c r="J2105">
        <v>20.096999999999991</v>
      </c>
      <c r="K2105">
        <v>37.456000000000003</v>
      </c>
      <c r="L2105">
        <v>5.7390000000000043</v>
      </c>
      <c r="M2105">
        <v>5.7390000000000043</v>
      </c>
      <c r="N2105">
        <v>57205.7</v>
      </c>
      <c r="O2105">
        <v>43172.5</v>
      </c>
      <c r="P2105">
        <v>16031.4</v>
      </c>
      <c r="Q2105">
        <v>26696.400000000001</v>
      </c>
      <c r="R2105">
        <v>86330.9</v>
      </c>
      <c r="S2105">
        <v>56426.165749037158</v>
      </c>
      <c r="T2105">
        <v>42584.194246382911</v>
      </c>
      <c r="U2105">
        <v>15812.942304510114</v>
      </c>
      <c r="V2105">
        <v>26332.61180795962</v>
      </c>
      <c r="W2105">
        <v>85154.480631537619</v>
      </c>
      <c r="X2105" t="s">
        <v>21</v>
      </c>
      <c r="Y2105" t="s">
        <v>21</v>
      </c>
      <c r="Z2105" t="s">
        <v>21</v>
      </c>
      <c r="AA2105" t="s">
        <v>21</v>
      </c>
      <c r="AB2105" t="s">
        <v>21</v>
      </c>
      <c r="AC2105" t="s">
        <v>21</v>
      </c>
      <c r="AD2105" t="s">
        <v>21</v>
      </c>
      <c r="AE2105" t="s">
        <v>21</v>
      </c>
    </row>
    <row r="2106" spans="1:31" x14ac:dyDescent="0.25">
      <c r="A2106">
        <v>2085</v>
      </c>
      <c r="B2106" t="s">
        <v>266</v>
      </c>
      <c r="C2106" t="s">
        <v>267</v>
      </c>
      <c r="D2106">
        <v>55.742471427475643</v>
      </c>
      <c r="E2106">
        <v>65.863595919306604</v>
      </c>
      <c r="F2106">
        <v>87.576520671933721</v>
      </c>
      <c r="G2106">
        <v>82.080885172969246</v>
      </c>
      <c r="H2106">
        <v>48.606144051545598</v>
      </c>
      <c r="I2106">
        <v>4.8589999999999947</v>
      </c>
      <c r="J2106">
        <v>18.95</v>
      </c>
      <c r="K2106">
        <v>37.073999999999998</v>
      </c>
      <c r="L2106">
        <v>4.8589999999999947</v>
      </c>
      <c r="M2106">
        <v>4.8589999999999947</v>
      </c>
      <c r="N2106">
        <v>66387.899999999994</v>
      </c>
      <c r="O2106">
        <v>50431.1</v>
      </c>
      <c r="P2106">
        <v>16969.099999999999</v>
      </c>
      <c r="Q2106">
        <v>30268.3</v>
      </c>
      <c r="R2106">
        <v>102880</v>
      </c>
      <c r="S2106">
        <v>65483.241165312262</v>
      </c>
      <c r="T2106">
        <v>49743.882296803778</v>
      </c>
      <c r="U2106">
        <v>16737.864394841534</v>
      </c>
      <c r="V2106">
        <v>29855.838015120546</v>
      </c>
      <c r="W2106">
        <v>101478.06830894374</v>
      </c>
      <c r="X2106" t="s">
        <v>21</v>
      </c>
      <c r="Y2106" t="s">
        <v>21</v>
      </c>
      <c r="Z2106" t="s">
        <v>21</v>
      </c>
      <c r="AA2106" t="s">
        <v>21</v>
      </c>
      <c r="AB2106" t="s">
        <v>21</v>
      </c>
      <c r="AC2106" t="s">
        <v>21</v>
      </c>
      <c r="AD2106" t="s">
        <v>21</v>
      </c>
      <c r="AE2106" t="s">
        <v>21</v>
      </c>
    </row>
    <row r="2107" spans="1:31" x14ac:dyDescent="0.25">
      <c r="A2107">
        <v>2090</v>
      </c>
      <c r="B2107" t="s">
        <v>266</v>
      </c>
      <c r="C2107" t="s">
        <v>267</v>
      </c>
      <c r="D2107">
        <v>54.068397637493291</v>
      </c>
      <c r="E2107">
        <v>64.982265858709823</v>
      </c>
      <c r="F2107">
        <v>89.366211551737365</v>
      </c>
      <c r="G2107">
        <v>83.494929815141518</v>
      </c>
      <c r="H2107">
        <v>46.91986653371174</v>
      </c>
      <c r="I2107">
        <v>4.1140000000000043</v>
      </c>
      <c r="J2107">
        <v>17.873000000000001</v>
      </c>
      <c r="K2107">
        <v>36.677</v>
      </c>
      <c r="L2107">
        <v>4.1140000000000043</v>
      </c>
      <c r="M2107">
        <v>4.1140000000000043</v>
      </c>
      <c r="N2107">
        <v>76115.899999999994</v>
      </c>
      <c r="O2107">
        <v>58362.7</v>
      </c>
      <c r="P2107">
        <v>17888.2</v>
      </c>
      <c r="Q2107">
        <v>34178.800000000003</v>
      </c>
      <c r="R2107">
        <v>121131</v>
      </c>
      <c r="S2107">
        <v>75078.679039626077</v>
      </c>
      <c r="T2107">
        <v>57567.399468258074</v>
      </c>
      <c r="U2107">
        <v>17644.439944829388</v>
      </c>
      <c r="V2107">
        <v>33713.050166385365</v>
      </c>
      <c r="W2107">
        <v>119480.36442778639</v>
      </c>
      <c r="X2107" t="s">
        <v>21</v>
      </c>
      <c r="Y2107" t="s">
        <v>21</v>
      </c>
      <c r="Z2107" t="s">
        <v>21</v>
      </c>
      <c r="AA2107" t="s">
        <v>21</v>
      </c>
      <c r="AB2107" t="s">
        <v>21</v>
      </c>
      <c r="AC2107" t="s">
        <v>21</v>
      </c>
      <c r="AD2107" t="s">
        <v>21</v>
      </c>
      <c r="AE2107" t="s">
        <v>21</v>
      </c>
    </row>
    <row r="2108" spans="1:31" x14ac:dyDescent="0.25">
      <c r="A2108">
        <v>2095</v>
      </c>
      <c r="B2108" t="s">
        <v>266</v>
      </c>
      <c r="C2108" t="s">
        <v>267</v>
      </c>
      <c r="D2108">
        <v>52.280447955818047</v>
      </c>
      <c r="E2108">
        <v>64.056493058218919</v>
      </c>
      <c r="F2108">
        <v>91.244404387512461</v>
      </c>
      <c r="G2108">
        <v>85.030773951062358</v>
      </c>
      <c r="H2108">
        <v>45.224599217611413</v>
      </c>
      <c r="I2108">
        <v>3.484999999999999</v>
      </c>
      <c r="J2108">
        <v>16.861999999999991</v>
      </c>
      <c r="K2108">
        <v>36.264000000000003</v>
      </c>
      <c r="L2108">
        <v>3.484999999999999</v>
      </c>
      <c r="M2108">
        <v>3.484999999999999</v>
      </c>
      <c r="N2108">
        <v>86358.7</v>
      </c>
      <c r="O2108">
        <v>66965.8</v>
      </c>
      <c r="P2108">
        <v>18803.2</v>
      </c>
      <c r="Q2108">
        <v>38476.300000000003</v>
      </c>
      <c r="R2108">
        <v>141155</v>
      </c>
      <c r="S2108">
        <v>85181.901804739304</v>
      </c>
      <c r="T2108">
        <v>66053.266201040678</v>
      </c>
      <c r="U2108">
        <v>18546.97136495656</v>
      </c>
      <c r="V2108">
        <v>37951.988721572823</v>
      </c>
      <c r="W2108">
        <v>139231.50011808859</v>
      </c>
      <c r="X2108" t="s">
        <v>21</v>
      </c>
      <c r="Y2108" t="s">
        <v>21</v>
      </c>
      <c r="Z2108" t="s">
        <v>21</v>
      </c>
      <c r="AA2108" t="s">
        <v>21</v>
      </c>
      <c r="AB2108" t="s">
        <v>21</v>
      </c>
      <c r="AC2108" t="s">
        <v>21</v>
      </c>
      <c r="AD2108" t="s">
        <v>21</v>
      </c>
      <c r="AE2108" t="s">
        <v>21</v>
      </c>
    </row>
    <row r="2109" spans="1:31" x14ac:dyDescent="0.25">
      <c r="A2109">
        <v>2100</v>
      </c>
      <c r="B2109" t="s">
        <v>266</v>
      </c>
      <c r="C2109" t="s">
        <v>267</v>
      </c>
      <c r="D2109">
        <v>50.397944312341799</v>
      </c>
      <c r="E2109">
        <v>63.132308046329669</v>
      </c>
      <c r="F2109">
        <v>93.224069954744195</v>
      </c>
      <c r="G2109">
        <v>86.701603129554343</v>
      </c>
      <c r="H2109">
        <v>43.535529646391041</v>
      </c>
      <c r="I2109">
        <v>2.9519999999999982</v>
      </c>
      <c r="J2109">
        <v>15.913</v>
      </c>
      <c r="K2109">
        <v>35.834999999999987</v>
      </c>
      <c r="L2109">
        <v>2.9519999999999982</v>
      </c>
      <c r="M2109">
        <v>2.9519999999999982</v>
      </c>
      <c r="N2109">
        <v>97058.1</v>
      </c>
      <c r="O2109">
        <v>76241.600000000006</v>
      </c>
      <c r="P2109">
        <v>19730.2</v>
      </c>
      <c r="Q2109">
        <v>43218.400000000001</v>
      </c>
      <c r="R2109">
        <v>162977</v>
      </c>
      <c r="S2109">
        <v>95735.502544093048</v>
      </c>
      <c r="T2109">
        <v>75202.666142915681</v>
      </c>
      <c r="U2109">
        <v>19461.339262724745</v>
      </c>
      <c r="V2109">
        <v>42629.468773359782</v>
      </c>
      <c r="W2109">
        <v>160756.13470826909</v>
      </c>
      <c r="X2109" t="s">
        <v>21</v>
      </c>
      <c r="Y2109" t="s">
        <v>21</v>
      </c>
      <c r="Z2109" t="s">
        <v>21</v>
      </c>
      <c r="AA2109" t="s">
        <v>21</v>
      </c>
      <c r="AB2109" t="s">
        <v>21</v>
      </c>
      <c r="AC2109" t="s">
        <v>21</v>
      </c>
      <c r="AD2109" t="s">
        <v>21</v>
      </c>
      <c r="AE2109" t="s">
        <v>21</v>
      </c>
    </row>
    <row r="2110" spans="1:31" x14ac:dyDescent="0.25">
      <c r="A2110">
        <v>2020</v>
      </c>
      <c r="B2110" t="s">
        <v>268</v>
      </c>
      <c r="C2110" t="s">
        <v>269</v>
      </c>
      <c r="D2110">
        <v>18.84900552486188</v>
      </c>
      <c r="E2110">
        <v>18.84900552486188</v>
      </c>
      <c r="F2110">
        <v>18.84900552486188</v>
      </c>
      <c r="G2110">
        <v>18.84900552486188</v>
      </c>
      <c r="H2110">
        <v>18.84900552486188</v>
      </c>
      <c r="I2110">
        <v>83.4</v>
      </c>
      <c r="J2110">
        <v>83.4</v>
      </c>
      <c r="K2110">
        <v>83.4</v>
      </c>
      <c r="L2110">
        <v>83.4</v>
      </c>
      <c r="M2110">
        <v>83.4</v>
      </c>
      <c r="N2110">
        <v>1237.5</v>
      </c>
      <c r="O2110">
        <v>1237.5</v>
      </c>
      <c r="P2110">
        <v>1237.5</v>
      </c>
      <c r="Q2110">
        <v>1237.5</v>
      </c>
      <c r="R2110">
        <v>1237.5</v>
      </c>
      <c r="S2110">
        <v>1220.6367567293728</v>
      </c>
      <c r="T2110">
        <v>1220.6367567293728</v>
      </c>
      <c r="U2110">
        <v>1220.6367567293728</v>
      </c>
      <c r="V2110">
        <v>1220.6367567293728</v>
      </c>
      <c r="W2110">
        <v>1220.6367567293728</v>
      </c>
      <c r="X2110" t="s">
        <v>21</v>
      </c>
      <c r="Y2110" t="s">
        <v>21</v>
      </c>
      <c r="Z2110" t="s">
        <v>21</v>
      </c>
      <c r="AA2110" t="s">
        <v>21</v>
      </c>
      <c r="AB2110" t="s">
        <v>21</v>
      </c>
      <c r="AC2110" t="s">
        <v>21</v>
      </c>
      <c r="AD2110" t="s">
        <v>21</v>
      </c>
      <c r="AE2110" t="s">
        <v>21</v>
      </c>
    </row>
    <row r="2111" spans="1:31" x14ac:dyDescent="0.25">
      <c r="A2111">
        <v>2025</v>
      </c>
      <c r="B2111" t="s">
        <v>268</v>
      </c>
      <c r="C2111" t="s">
        <v>269</v>
      </c>
      <c r="D2111">
        <v>22.250168113654301</v>
      </c>
      <c r="E2111">
        <v>22.65939384372534</v>
      </c>
      <c r="F2111">
        <v>22.87113496448303</v>
      </c>
      <c r="G2111">
        <v>22.87545698500395</v>
      </c>
      <c r="H2111">
        <v>22.234688239936862</v>
      </c>
      <c r="I2111">
        <v>78.989999999999995</v>
      </c>
      <c r="J2111">
        <v>81.171999999999997</v>
      </c>
      <c r="K2111">
        <v>82.695999999999998</v>
      </c>
      <c r="L2111">
        <v>78.989999999999995</v>
      </c>
      <c r="M2111">
        <v>78.989999999999995</v>
      </c>
      <c r="N2111">
        <v>1465.52</v>
      </c>
      <c r="O2111">
        <v>1439.05</v>
      </c>
      <c r="P2111">
        <v>1425.73</v>
      </c>
      <c r="Q2111">
        <v>1425.46</v>
      </c>
      <c r="R2111">
        <v>1466.54</v>
      </c>
      <c r="S2111">
        <v>1445.5495593713376</v>
      </c>
      <c r="T2111">
        <v>1419.4402624415386</v>
      </c>
      <c r="U2111">
        <v>1406.3017722600152</v>
      </c>
      <c r="V2111">
        <v>1406.0354515130923</v>
      </c>
      <c r="W2111">
        <v>1446.5556599708236</v>
      </c>
      <c r="X2111" t="s">
        <v>21</v>
      </c>
      <c r="Y2111" t="s">
        <v>21</v>
      </c>
      <c r="Z2111" t="s">
        <v>21</v>
      </c>
      <c r="AA2111" t="s">
        <v>21</v>
      </c>
      <c r="AB2111" t="s">
        <v>21</v>
      </c>
      <c r="AC2111" t="s">
        <v>21</v>
      </c>
      <c r="AD2111" t="s">
        <v>21</v>
      </c>
      <c r="AE2111" t="s">
        <v>21</v>
      </c>
    </row>
    <row r="2112" spans="1:31" x14ac:dyDescent="0.25">
      <c r="A2112">
        <v>2030</v>
      </c>
      <c r="B2112" t="s">
        <v>268</v>
      </c>
      <c r="C2112" t="s">
        <v>269</v>
      </c>
      <c r="D2112">
        <v>25.752927387529599</v>
      </c>
      <c r="E2112">
        <v>27.11411444356748</v>
      </c>
      <c r="F2112">
        <v>27.827634569850041</v>
      </c>
      <c r="G2112">
        <v>27.853277821625891</v>
      </c>
      <c r="H2112">
        <v>25.707719810576162</v>
      </c>
      <c r="I2112">
        <v>73.998999999999995</v>
      </c>
      <c r="J2112">
        <v>78.77</v>
      </c>
      <c r="K2112">
        <v>81.938000000000002</v>
      </c>
      <c r="L2112">
        <v>73.998999999999995</v>
      </c>
      <c r="M2112">
        <v>73.998999999999995</v>
      </c>
      <c r="N2112">
        <v>1743.76</v>
      </c>
      <c r="O2112">
        <v>1655.27</v>
      </c>
      <c r="P2112">
        <v>1610.94</v>
      </c>
      <c r="Q2112">
        <v>1610.22</v>
      </c>
      <c r="R2112">
        <v>1748.16</v>
      </c>
      <c r="S2112">
        <v>1719.9980209409382</v>
      </c>
      <c r="T2112">
        <v>1632.7138620698415</v>
      </c>
      <c r="U2112">
        <v>1588.9879409176694</v>
      </c>
      <c r="V2112">
        <v>1588.2777522592087</v>
      </c>
      <c r="W2112">
        <v>1724.3380627426429</v>
      </c>
      <c r="X2112">
        <v>19.011426146081469</v>
      </c>
      <c r="Y2112">
        <v>14.2585696095611</v>
      </c>
      <c r="Z2112">
        <v>1.2</v>
      </c>
      <c r="AA2112">
        <v>1.6</v>
      </c>
      <c r="AB2112">
        <v>4.3588740631567404</v>
      </c>
      <c r="AC2112">
        <v>4.1162464601347901</v>
      </c>
      <c r="AD2112">
        <v>149.85374089499999</v>
      </c>
      <c r="AE2112">
        <v>0</v>
      </c>
    </row>
    <row r="2113" spans="1:31" x14ac:dyDescent="0.25">
      <c r="A2113">
        <v>2035</v>
      </c>
      <c r="B2113" t="s">
        <v>268</v>
      </c>
      <c r="C2113" t="s">
        <v>269</v>
      </c>
      <c r="D2113">
        <v>29.407996053670079</v>
      </c>
      <c r="E2113">
        <v>32.166315706393057</v>
      </c>
      <c r="F2113">
        <v>33.798357537490133</v>
      </c>
      <c r="G2113">
        <v>33.862106550907647</v>
      </c>
      <c r="H2113">
        <v>29.317393843725331</v>
      </c>
      <c r="I2113">
        <v>68.58</v>
      </c>
      <c r="J2113">
        <v>76.210000000000008</v>
      </c>
      <c r="K2113">
        <v>81.120999999999995</v>
      </c>
      <c r="L2113">
        <v>68.58</v>
      </c>
      <c r="M2113">
        <v>68.58</v>
      </c>
      <c r="N2113">
        <v>2246.94</v>
      </c>
      <c r="O2113">
        <v>2027.09</v>
      </c>
      <c r="P2113">
        <v>1891.72</v>
      </c>
      <c r="Q2113">
        <v>1899.14</v>
      </c>
      <c r="R2113">
        <v>2300.73</v>
      </c>
      <c r="S2113">
        <v>2216.3212558913106</v>
      </c>
      <c r="T2113">
        <v>1999.4671217766015</v>
      </c>
      <c r="U2113">
        <v>1865.9417902546174</v>
      </c>
      <c r="V2113">
        <v>1873.2606789293102</v>
      </c>
      <c r="W2113">
        <v>2269.3782669171474</v>
      </c>
      <c r="X2113" t="s">
        <v>21</v>
      </c>
      <c r="Y2113" t="s">
        <v>21</v>
      </c>
      <c r="Z2113" t="s">
        <v>21</v>
      </c>
      <c r="AA2113" t="s">
        <v>21</v>
      </c>
      <c r="AB2113" t="s">
        <v>21</v>
      </c>
      <c r="AC2113" t="s">
        <v>21</v>
      </c>
      <c r="AD2113" t="s">
        <v>21</v>
      </c>
      <c r="AE2113" t="s">
        <v>21</v>
      </c>
    </row>
    <row r="2114" spans="1:31" x14ac:dyDescent="0.25">
      <c r="A2114">
        <v>2040</v>
      </c>
      <c r="B2114" t="s">
        <v>268</v>
      </c>
      <c r="C2114" t="s">
        <v>269</v>
      </c>
      <c r="D2114">
        <v>33.135441988950276</v>
      </c>
      <c r="E2114">
        <v>37.776588792423048</v>
      </c>
      <c r="F2114">
        <v>40.877805051302289</v>
      </c>
      <c r="G2114">
        <v>40.992298342541439</v>
      </c>
      <c r="H2114">
        <v>32.983612470402527</v>
      </c>
      <c r="I2114">
        <v>62.933</v>
      </c>
      <c r="J2114">
        <v>73.510999999999996</v>
      </c>
      <c r="K2114">
        <v>80.239000000000004</v>
      </c>
      <c r="L2114">
        <v>62.933</v>
      </c>
      <c r="M2114">
        <v>62.933</v>
      </c>
      <c r="N2114">
        <v>2902.23</v>
      </c>
      <c r="O2114">
        <v>2454.2800000000002</v>
      </c>
      <c r="P2114">
        <v>2137.84</v>
      </c>
      <c r="Q2114">
        <v>2160.84</v>
      </c>
      <c r="R2114">
        <v>3117.31</v>
      </c>
      <c r="S2114">
        <v>2862.6817086728788</v>
      </c>
      <c r="T2114">
        <v>2420.8358620652648</v>
      </c>
      <c r="U2114">
        <v>2108.707946671776</v>
      </c>
      <c r="V2114">
        <v>2131.3945288170489</v>
      </c>
      <c r="W2114">
        <v>3074.8308429252857</v>
      </c>
      <c r="X2114" t="s">
        <v>21</v>
      </c>
      <c r="Y2114" t="s">
        <v>21</v>
      </c>
      <c r="Z2114" t="s">
        <v>21</v>
      </c>
      <c r="AA2114" t="s">
        <v>21</v>
      </c>
      <c r="AB2114" t="s">
        <v>21</v>
      </c>
      <c r="AC2114" t="s">
        <v>21</v>
      </c>
      <c r="AD2114" t="s">
        <v>21</v>
      </c>
      <c r="AE2114" t="s">
        <v>21</v>
      </c>
    </row>
    <row r="2115" spans="1:31" x14ac:dyDescent="0.25">
      <c r="A2115">
        <v>2045</v>
      </c>
      <c r="B2115" t="s">
        <v>268</v>
      </c>
      <c r="C2115" t="s">
        <v>269</v>
      </c>
      <c r="D2115">
        <v>36.985783741120677</v>
      </c>
      <c r="E2115">
        <v>43.856478295185397</v>
      </c>
      <c r="F2115">
        <v>48.862449881610111</v>
      </c>
      <c r="G2115">
        <v>49.033975532754539</v>
      </c>
      <c r="H2115">
        <v>36.756098658247737</v>
      </c>
      <c r="I2115">
        <v>57.27</v>
      </c>
      <c r="J2115">
        <v>70.697000000000003</v>
      </c>
      <c r="K2115">
        <v>79.283999999999992</v>
      </c>
      <c r="L2115">
        <v>57.27</v>
      </c>
      <c r="M2115">
        <v>57.27</v>
      </c>
      <c r="N2115">
        <v>3754.35</v>
      </c>
      <c r="O2115">
        <v>2975.25</v>
      </c>
      <c r="P2115">
        <v>2368.59</v>
      </c>
      <c r="Q2115">
        <v>2408.4299999999998</v>
      </c>
      <c r="R2115">
        <v>4269.05</v>
      </c>
      <c r="S2115">
        <v>3703.1899859611481</v>
      </c>
      <c r="T2115">
        <v>2934.7066751184375</v>
      </c>
      <c r="U2115">
        <v>2336.3135479770708</v>
      </c>
      <c r="V2115">
        <v>2375.610653745231</v>
      </c>
      <c r="W2115">
        <v>4210.8762394468922</v>
      </c>
      <c r="X2115" t="s">
        <v>21</v>
      </c>
      <c r="Y2115" t="s">
        <v>21</v>
      </c>
      <c r="Z2115" t="s">
        <v>21</v>
      </c>
      <c r="AA2115" t="s">
        <v>21</v>
      </c>
      <c r="AB2115" t="s">
        <v>21</v>
      </c>
      <c r="AC2115" t="s">
        <v>21</v>
      </c>
      <c r="AD2115" t="s">
        <v>21</v>
      </c>
      <c r="AE2115" t="s">
        <v>21</v>
      </c>
    </row>
    <row r="2116" spans="1:31" x14ac:dyDescent="0.25">
      <c r="A2116">
        <v>2050</v>
      </c>
      <c r="B2116" t="s">
        <v>268</v>
      </c>
      <c r="C2116" t="s">
        <v>269</v>
      </c>
      <c r="D2116">
        <v>40.834927387529603</v>
      </c>
      <c r="E2116">
        <v>50.372271507498027</v>
      </c>
      <c r="F2116">
        <v>57.869106550907567</v>
      </c>
      <c r="G2116">
        <v>58.104640094711833</v>
      </c>
      <c r="H2116">
        <v>40.510688239936869</v>
      </c>
      <c r="I2116">
        <v>51.78</v>
      </c>
      <c r="J2116">
        <v>67.798000000000002</v>
      </c>
      <c r="K2116">
        <v>78.248999999999995</v>
      </c>
      <c r="L2116">
        <v>51.78</v>
      </c>
      <c r="M2116">
        <v>51.78</v>
      </c>
      <c r="N2116">
        <v>4818.67</v>
      </c>
      <c r="O2116">
        <v>3619.51</v>
      </c>
      <c r="P2116">
        <v>2605.08</v>
      </c>
      <c r="Q2116">
        <v>2667.82</v>
      </c>
      <c r="R2116">
        <v>5751.35</v>
      </c>
      <c r="S2116">
        <v>4753.0066428679811</v>
      </c>
      <c r="T2116">
        <v>3570.1874322016424</v>
      </c>
      <c r="U2116">
        <v>2569.5809310873169</v>
      </c>
      <c r="V2116">
        <v>2631.4659816870753</v>
      </c>
      <c r="W2116">
        <v>5672.9771400529125</v>
      </c>
      <c r="X2116">
        <v>22.576068548471742</v>
      </c>
      <c r="Y2116">
        <v>14.2585696095611</v>
      </c>
      <c r="Z2116">
        <v>1.2</v>
      </c>
      <c r="AA2116">
        <v>1.9</v>
      </c>
      <c r="AB2116">
        <v>3.8883142215517199</v>
      </c>
      <c r="AC2116">
        <v>3.6067930781097099</v>
      </c>
      <c r="AD2116">
        <v>155.730358185</v>
      </c>
      <c r="AE2116">
        <v>0</v>
      </c>
    </row>
    <row r="2117" spans="1:31" x14ac:dyDescent="0.25">
      <c r="A2117">
        <v>2055</v>
      </c>
      <c r="B2117" t="s">
        <v>268</v>
      </c>
      <c r="C2117" t="s">
        <v>269</v>
      </c>
      <c r="D2117">
        <v>44.536736385161802</v>
      </c>
      <c r="E2117">
        <v>57.189205209155489</v>
      </c>
      <c r="F2117">
        <v>67.868024467245377</v>
      </c>
      <c r="G2117">
        <v>68.174719021310182</v>
      </c>
      <c r="H2117">
        <v>44.10197000789266</v>
      </c>
      <c r="I2117">
        <v>46.603000000000002</v>
      </c>
      <c r="J2117">
        <v>64.843000000000004</v>
      </c>
      <c r="K2117">
        <v>77.125</v>
      </c>
      <c r="L2117">
        <v>46.603000000000002</v>
      </c>
      <c r="M2117">
        <v>46.603000000000002</v>
      </c>
      <c r="N2117">
        <v>6142.06</v>
      </c>
      <c r="O2117">
        <v>4424.47</v>
      </c>
      <c r="P2117">
        <v>2863.5</v>
      </c>
      <c r="Q2117">
        <v>2959.24</v>
      </c>
      <c r="R2117">
        <v>7642.06</v>
      </c>
      <c r="S2117">
        <v>6058.3629883128988</v>
      </c>
      <c r="T2117">
        <v>4364.1783523607337</v>
      </c>
      <c r="U2117">
        <v>2824.4794770865124</v>
      </c>
      <c r="V2117">
        <v>2918.9148411990536</v>
      </c>
      <c r="W2117">
        <v>7537.922693439411</v>
      </c>
      <c r="X2117" t="s">
        <v>21</v>
      </c>
      <c r="Y2117" t="s">
        <v>21</v>
      </c>
      <c r="Z2117" t="s">
        <v>21</v>
      </c>
      <c r="AA2117" t="s">
        <v>21</v>
      </c>
      <c r="AB2117" t="s">
        <v>21</v>
      </c>
      <c r="AC2117" t="s">
        <v>21</v>
      </c>
      <c r="AD2117" t="s">
        <v>21</v>
      </c>
      <c r="AE2117" t="s">
        <v>21</v>
      </c>
    </row>
    <row r="2118" spans="1:31" x14ac:dyDescent="0.25">
      <c r="A2118">
        <v>2060</v>
      </c>
      <c r="B2118" t="s">
        <v>268</v>
      </c>
      <c r="C2118" t="s">
        <v>269</v>
      </c>
      <c r="D2118">
        <v>47.986382794001592</v>
      </c>
      <c r="E2118">
        <v>64.184224151538984</v>
      </c>
      <c r="F2118">
        <v>78.79326992896614</v>
      </c>
      <c r="G2118">
        <v>79.17582162588792</v>
      </c>
      <c r="H2118">
        <v>47.426667719021317</v>
      </c>
      <c r="I2118">
        <v>41.826999999999998</v>
      </c>
      <c r="J2118">
        <v>61.860999999999997</v>
      </c>
      <c r="K2118">
        <v>75.900999999999996</v>
      </c>
      <c r="L2118">
        <v>41.826999999999998</v>
      </c>
      <c r="M2118">
        <v>41.826999999999998</v>
      </c>
      <c r="N2118">
        <v>7801.58</v>
      </c>
      <c r="O2118">
        <v>5426.81</v>
      </c>
      <c r="P2118">
        <v>3142.73</v>
      </c>
      <c r="Q2118">
        <v>3283.74</v>
      </c>
      <c r="R2118">
        <v>10078.9</v>
      </c>
      <c r="S2118">
        <v>7695.2689362139317</v>
      </c>
      <c r="T2118">
        <v>5352.8596022517404</v>
      </c>
      <c r="U2118">
        <v>3099.9044480614966</v>
      </c>
      <c r="V2118">
        <v>3238.992924074756</v>
      </c>
      <c r="W2118">
        <v>9941.556207999738</v>
      </c>
      <c r="X2118" t="s">
        <v>21</v>
      </c>
      <c r="Y2118" t="s">
        <v>21</v>
      </c>
      <c r="Z2118" t="s">
        <v>21</v>
      </c>
      <c r="AA2118" t="s">
        <v>21</v>
      </c>
      <c r="AB2118" t="s">
        <v>21</v>
      </c>
      <c r="AC2118" t="s">
        <v>21</v>
      </c>
      <c r="AD2118" t="s">
        <v>21</v>
      </c>
      <c r="AE2118" t="s">
        <v>21</v>
      </c>
    </row>
    <row r="2119" spans="1:31" x14ac:dyDescent="0.25">
      <c r="A2119">
        <v>2065</v>
      </c>
      <c r="B2119" t="s">
        <v>268</v>
      </c>
      <c r="C2119" t="s">
        <v>269</v>
      </c>
      <c r="D2119">
        <v>51.178907655880032</v>
      </c>
      <c r="E2119">
        <v>71.18676400947129</v>
      </c>
      <c r="F2119">
        <v>90.267706393054453</v>
      </c>
      <c r="G2119">
        <v>90.733225730071041</v>
      </c>
      <c r="H2119">
        <v>50.491378847671662</v>
      </c>
      <c r="I2119">
        <v>37.491999999999997</v>
      </c>
      <c r="J2119">
        <v>58.884</v>
      </c>
      <c r="K2119">
        <v>74.566000000000003</v>
      </c>
      <c r="L2119">
        <v>37.491999999999997</v>
      </c>
      <c r="M2119">
        <v>37.491999999999997</v>
      </c>
      <c r="N2119">
        <v>9856.65</v>
      </c>
      <c r="O2119">
        <v>6672.91</v>
      </c>
      <c r="P2119">
        <v>3458.37</v>
      </c>
      <c r="Q2119">
        <v>3660.73</v>
      </c>
      <c r="R2119">
        <v>13190.2</v>
      </c>
      <c r="S2119">
        <v>9722.3347783568261</v>
      </c>
      <c r="T2119">
        <v>6581.9791679571708</v>
      </c>
      <c r="U2119">
        <v>3411.2432649455845</v>
      </c>
      <c r="V2119">
        <v>3610.8457328985187</v>
      </c>
      <c r="W2119">
        <v>13010.458948373151</v>
      </c>
      <c r="X2119" t="s">
        <v>21</v>
      </c>
      <c r="Y2119" t="s">
        <v>21</v>
      </c>
      <c r="Z2119" t="s">
        <v>21</v>
      </c>
      <c r="AA2119" t="s">
        <v>21</v>
      </c>
      <c r="AB2119" t="s">
        <v>21</v>
      </c>
      <c r="AC2119" t="s">
        <v>21</v>
      </c>
      <c r="AD2119" t="s">
        <v>21</v>
      </c>
      <c r="AE2119" t="s">
        <v>21</v>
      </c>
    </row>
    <row r="2120" spans="1:31" x14ac:dyDescent="0.25">
      <c r="A2120">
        <v>2070</v>
      </c>
      <c r="B2120" t="s">
        <v>268</v>
      </c>
      <c r="C2120" t="s">
        <v>269</v>
      </c>
      <c r="D2120">
        <v>54.073852407261249</v>
      </c>
      <c r="E2120">
        <v>78.065088397790049</v>
      </c>
      <c r="F2120">
        <v>102.07963851618</v>
      </c>
      <c r="G2120">
        <v>102.6348950276243</v>
      </c>
      <c r="H2120">
        <v>53.260606156274577</v>
      </c>
      <c r="I2120">
        <v>33.600999999999999</v>
      </c>
      <c r="J2120">
        <v>55.936</v>
      </c>
      <c r="K2120">
        <v>73.108000000000004</v>
      </c>
      <c r="L2120">
        <v>33.600999999999999</v>
      </c>
      <c r="M2120">
        <v>33.600999999999999</v>
      </c>
      <c r="N2120">
        <v>12357.2</v>
      </c>
      <c r="O2120">
        <v>8200.25</v>
      </c>
      <c r="P2120">
        <v>3813.25</v>
      </c>
      <c r="Q2120">
        <v>4097.45</v>
      </c>
      <c r="R2120">
        <v>17102.8</v>
      </c>
      <c r="S2120">
        <v>12188.81012545956</v>
      </c>
      <c r="T2120">
        <v>8088.5063146424563</v>
      </c>
      <c r="U2120">
        <v>3761.2873637157827</v>
      </c>
      <c r="V2120">
        <v>4041.6146091804189</v>
      </c>
      <c r="W2120">
        <v>16869.742483225145</v>
      </c>
      <c r="X2120" t="s">
        <v>21</v>
      </c>
      <c r="Y2120" t="s">
        <v>21</v>
      </c>
      <c r="Z2120" t="s">
        <v>21</v>
      </c>
      <c r="AA2120" t="s">
        <v>21</v>
      </c>
      <c r="AB2120" t="s">
        <v>21</v>
      </c>
      <c r="AC2120" t="s">
        <v>21</v>
      </c>
      <c r="AD2120" t="s">
        <v>21</v>
      </c>
      <c r="AE2120" t="s">
        <v>21</v>
      </c>
    </row>
    <row r="2121" spans="1:31" x14ac:dyDescent="0.25">
      <c r="A2121">
        <v>2075</v>
      </c>
      <c r="B2121" t="s">
        <v>268</v>
      </c>
      <c r="C2121" t="s">
        <v>269</v>
      </c>
      <c r="D2121">
        <v>56.640545382794002</v>
      </c>
      <c r="E2121">
        <v>84.73931649565904</v>
      </c>
      <c r="F2121">
        <v>114.10367640094709</v>
      </c>
      <c r="G2121">
        <v>114.7572612470402</v>
      </c>
      <c r="H2121">
        <v>55.708526440410417</v>
      </c>
      <c r="I2121">
        <v>30.132999999999999</v>
      </c>
      <c r="J2121">
        <v>53.043999999999997</v>
      </c>
      <c r="K2121">
        <v>71.512</v>
      </c>
      <c r="L2121">
        <v>30.132999999999999</v>
      </c>
      <c r="M2121">
        <v>30.132999999999999</v>
      </c>
      <c r="N2121">
        <v>15353.5</v>
      </c>
      <c r="O2121">
        <v>10050.5</v>
      </c>
      <c r="P2121">
        <v>4211.01</v>
      </c>
      <c r="Q2121">
        <v>4602.88</v>
      </c>
      <c r="R2121">
        <v>21955.5</v>
      </c>
      <c r="S2121">
        <v>15144.279955106607</v>
      </c>
      <c r="T2121">
        <v>9913.5432109160101</v>
      </c>
      <c r="U2121">
        <v>4153.627142589864</v>
      </c>
      <c r="V2121">
        <v>4540.1571836884814</v>
      </c>
      <c r="W2121">
        <v>21656.315403936762</v>
      </c>
      <c r="X2121" t="s">
        <v>21</v>
      </c>
      <c r="Y2121" t="s">
        <v>21</v>
      </c>
      <c r="Z2121" t="s">
        <v>21</v>
      </c>
      <c r="AA2121" t="s">
        <v>21</v>
      </c>
      <c r="AB2121" t="s">
        <v>21</v>
      </c>
      <c r="AC2121" t="s">
        <v>21</v>
      </c>
      <c r="AD2121" t="s">
        <v>21</v>
      </c>
      <c r="AE2121" t="s">
        <v>21</v>
      </c>
    </row>
    <row r="2122" spans="1:31" x14ac:dyDescent="0.25">
      <c r="A2122">
        <v>2080</v>
      </c>
      <c r="B2122" t="s">
        <v>268</v>
      </c>
      <c r="C2122" t="s">
        <v>269</v>
      </c>
      <c r="D2122">
        <v>58.794639305445862</v>
      </c>
      <c r="E2122">
        <v>91.026440410418317</v>
      </c>
      <c r="F2122">
        <v>126.0063946329913</v>
      </c>
      <c r="G2122">
        <v>126.7656456195738</v>
      </c>
      <c r="H2122">
        <v>57.756506708760782</v>
      </c>
      <c r="I2122">
        <v>27.05800000000001</v>
      </c>
      <c r="J2122">
        <v>50.226999999999997</v>
      </c>
      <c r="K2122">
        <v>69.763999999999996</v>
      </c>
      <c r="L2122">
        <v>27.05800000000001</v>
      </c>
      <c r="M2122">
        <v>27.05800000000001</v>
      </c>
      <c r="N2122">
        <v>18889.099999999999</v>
      </c>
      <c r="O2122">
        <v>12264.9</v>
      </c>
      <c r="P2122">
        <v>4652.37</v>
      </c>
      <c r="Q2122">
        <v>5183.95</v>
      </c>
      <c r="R2122">
        <v>27889.7</v>
      </c>
      <c r="S2122">
        <v>18631.700817403471</v>
      </c>
      <c r="T2122">
        <v>12097.767884937442</v>
      </c>
      <c r="U2122">
        <v>4588.9727902262885</v>
      </c>
      <c r="V2122">
        <v>5113.3090222603896</v>
      </c>
      <c r="W2122">
        <v>27509.650872044596</v>
      </c>
      <c r="X2122" t="s">
        <v>21</v>
      </c>
      <c r="Y2122" t="s">
        <v>21</v>
      </c>
      <c r="Z2122" t="s">
        <v>21</v>
      </c>
      <c r="AA2122" t="s">
        <v>21</v>
      </c>
      <c r="AB2122" t="s">
        <v>21</v>
      </c>
      <c r="AC2122" t="s">
        <v>21</v>
      </c>
      <c r="AD2122" t="s">
        <v>21</v>
      </c>
      <c r="AE2122" t="s">
        <v>21</v>
      </c>
    </row>
    <row r="2123" spans="1:31" x14ac:dyDescent="0.25">
      <c r="A2123">
        <v>2085</v>
      </c>
      <c r="B2123" t="s">
        <v>268</v>
      </c>
      <c r="C2123" t="s">
        <v>269</v>
      </c>
      <c r="D2123">
        <v>60.542879242304643</v>
      </c>
      <c r="E2123">
        <v>96.984010260457779</v>
      </c>
      <c r="F2123">
        <v>137.94100552486191</v>
      </c>
      <c r="G2123">
        <v>138.82527387529601</v>
      </c>
      <c r="H2123">
        <v>59.414842146803473</v>
      </c>
      <c r="I2123">
        <v>24.33499999999999</v>
      </c>
      <c r="J2123">
        <v>47.500999999999998</v>
      </c>
      <c r="K2123">
        <v>67.847000000000008</v>
      </c>
      <c r="L2123">
        <v>24.33499999999999</v>
      </c>
      <c r="M2123">
        <v>24.33499999999999</v>
      </c>
      <c r="N2123">
        <v>22982.799999999999</v>
      </c>
      <c r="O2123">
        <v>14861.9</v>
      </c>
      <c r="P2123">
        <v>5124.2299999999996</v>
      </c>
      <c r="Q2123">
        <v>5832.6</v>
      </c>
      <c r="R2123">
        <v>35022.300000000003</v>
      </c>
      <c r="S2123">
        <v>22669.616527321075</v>
      </c>
      <c r="T2123">
        <v>14659.378921079811</v>
      </c>
      <c r="U2123">
        <v>5054.4028185336192</v>
      </c>
      <c r="V2123">
        <v>5753.1199574139318</v>
      </c>
      <c r="W2123">
        <v>34545.055907234841</v>
      </c>
      <c r="X2123" t="s">
        <v>21</v>
      </c>
      <c r="Y2123" t="s">
        <v>21</v>
      </c>
      <c r="Z2123" t="s">
        <v>21</v>
      </c>
      <c r="AA2123" t="s">
        <v>21</v>
      </c>
      <c r="AB2123" t="s">
        <v>21</v>
      </c>
      <c r="AC2123" t="s">
        <v>21</v>
      </c>
      <c r="AD2123" t="s">
        <v>21</v>
      </c>
      <c r="AE2123" t="s">
        <v>21</v>
      </c>
    </row>
    <row r="2124" spans="1:31" x14ac:dyDescent="0.25">
      <c r="A2124">
        <v>2090</v>
      </c>
      <c r="B2124" t="s">
        <v>268</v>
      </c>
      <c r="C2124" t="s">
        <v>269</v>
      </c>
      <c r="D2124">
        <v>61.823456985003872</v>
      </c>
      <c r="E2124">
        <v>102.4440347277032</v>
      </c>
      <c r="F2124">
        <v>149.53395895816891</v>
      </c>
      <c r="G2124">
        <v>150.5601278610892</v>
      </c>
      <c r="H2124">
        <v>60.626118389897393</v>
      </c>
      <c r="I2124">
        <v>21.925999999999998</v>
      </c>
      <c r="J2124">
        <v>44.88</v>
      </c>
      <c r="K2124">
        <v>65.742999999999995</v>
      </c>
      <c r="L2124">
        <v>21.925999999999998</v>
      </c>
      <c r="M2124">
        <v>21.925999999999998</v>
      </c>
      <c r="N2124">
        <v>27739.4</v>
      </c>
      <c r="O2124">
        <v>17915.3</v>
      </c>
      <c r="P2124">
        <v>5639.92</v>
      </c>
      <c r="Q2124">
        <v>6571.82</v>
      </c>
      <c r="R2124">
        <v>43615.7</v>
      </c>
      <c r="S2124">
        <v>27361.398989590922</v>
      </c>
      <c r="T2124">
        <v>17671.17065683534</v>
      </c>
      <c r="U2124">
        <v>5563.0655814247466</v>
      </c>
      <c r="V2124">
        <v>6482.2667075630116</v>
      </c>
      <c r="W2124">
        <v>43021.354820590954</v>
      </c>
      <c r="X2124" t="s">
        <v>21</v>
      </c>
      <c r="Y2124" t="s">
        <v>21</v>
      </c>
      <c r="Z2124" t="s">
        <v>21</v>
      </c>
      <c r="AA2124" t="s">
        <v>21</v>
      </c>
      <c r="AB2124" t="s">
        <v>21</v>
      </c>
      <c r="AC2124" t="s">
        <v>21</v>
      </c>
      <c r="AD2124" t="s">
        <v>21</v>
      </c>
      <c r="AE2124" t="s">
        <v>21</v>
      </c>
    </row>
    <row r="2125" spans="1:31" x14ac:dyDescent="0.25">
      <c r="A2125">
        <v>2095</v>
      </c>
      <c r="B2125" t="s">
        <v>268</v>
      </c>
      <c r="C2125" t="s">
        <v>269</v>
      </c>
      <c r="D2125">
        <v>62.609217048145233</v>
      </c>
      <c r="E2125">
        <v>107.29868823993689</v>
      </c>
      <c r="F2125">
        <v>160.5461215469613</v>
      </c>
      <c r="G2125">
        <v>161.7318129439621</v>
      </c>
      <c r="H2125">
        <v>61.366119968429359</v>
      </c>
      <c r="I2125">
        <v>19.79300000000001</v>
      </c>
      <c r="J2125">
        <v>42.371000000000002</v>
      </c>
      <c r="K2125">
        <v>63.435000000000002</v>
      </c>
      <c r="L2125">
        <v>19.79300000000001</v>
      </c>
      <c r="M2125">
        <v>19.79300000000001</v>
      </c>
      <c r="N2125">
        <v>33260.400000000001</v>
      </c>
      <c r="O2125">
        <v>21493.599999999999</v>
      </c>
      <c r="P2125">
        <v>6205.23</v>
      </c>
      <c r="Q2125">
        <v>7418.28</v>
      </c>
      <c r="R2125">
        <v>53955.4</v>
      </c>
      <c r="S2125">
        <v>32807.165077593236</v>
      </c>
      <c r="T2125">
        <v>21200.709652071473</v>
      </c>
      <c r="U2125">
        <v>6120.6721793614588</v>
      </c>
      <c r="V2125">
        <v>7317.1921128972699</v>
      </c>
      <c r="W2125">
        <v>53220.157142655356</v>
      </c>
      <c r="X2125" t="s">
        <v>21</v>
      </c>
      <c r="Y2125" t="s">
        <v>21</v>
      </c>
      <c r="Z2125" t="s">
        <v>21</v>
      </c>
      <c r="AA2125" t="s">
        <v>21</v>
      </c>
      <c r="AB2125" t="s">
        <v>21</v>
      </c>
      <c r="AC2125" t="s">
        <v>21</v>
      </c>
      <c r="AD2125" t="s">
        <v>21</v>
      </c>
      <c r="AE2125" t="s">
        <v>21</v>
      </c>
    </row>
    <row r="2126" spans="1:31" x14ac:dyDescent="0.25">
      <c r="A2126">
        <v>2100</v>
      </c>
      <c r="B2126" t="s">
        <v>268</v>
      </c>
      <c r="C2126" t="s">
        <v>269</v>
      </c>
      <c r="D2126">
        <v>62.866238358326768</v>
      </c>
      <c r="E2126">
        <v>111.33602446724549</v>
      </c>
      <c r="F2126">
        <v>170.2325082872928</v>
      </c>
      <c r="G2126">
        <v>171.5765035516969</v>
      </c>
      <c r="H2126">
        <v>61.603396211523282</v>
      </c>
      <c r="I2126">
        <v>17.902000000000001</v>
      </c>
      <c r="J2126">
        <v>39.981000000000002</v>
      </c>
      <c r="K2126">
        <v>60.905000000000001</v>
      </c>
      <c r="L2126">
        <v>17.902000000000001</v>
      </c>
      <c r="M2126">
        <v>17.902000000000001</v>
      </c>
      <c r="N2126">
        <v>39683.1</v>
      </c>
      <c r="O2126">
        <v>25715.200000000001</v>
      </c>
      <c r="P2126">
        <v>6854.08</v>
      </c>
      <c r="Q2126">
        <v>8426.6</v>
      </c>
      <c r="R2126">
        <v>66415.600000000006</v>
      </c>
      <c r="S2126">
        <v>39142.343823003939</v>
      </c>
      <c r="T2126">
        <v>25364.782486179531</v>
      </c>
      <c r="U2126">
        <v>6760.6803891423515</v>
      </c>
      <c r="V2126">
        <v>8311.7718741460467</v>
      </c>
      <c r="W2126">
        <v>65510.563701200277</v>
      </c>
      <c r="X2126" t="s">
        <v>21</v>
      </c>
      <c r="Y2126" t="s">
        <v>21</v>
      </c>
      <c r="Z2126" t="s">
        <v>21</v>
      </c>
      <c r="AA2126" t="s">
        <v>21</v>
      </c>
      <c r="AB2126" t="s">
        <v>21</v>
      </c>
      <c r="AC2126" t="s">
        <v>21</v>
      </c>
      <c r="AD2126" t="s">
        <v>21</v>
      </c>
      <c r="AE2126" t="s">
        <v>21</v>
      </c>
    </row>
    <row r="2127" spans="1:31" x14ac:dyDescent="0.25">
      <c r="A2127">
        <v>2020</v>
      </c>
      <c r="B2127" t="s">
        <v>270</v>
      </c>
      <c r="C2127" t="s">
        <v>271</v>
      </c>
      <c r="D2127">
        <v>222.7617264037585</v>
      </c>
      <c r="E2127">
        <v>222.7617264037585</v>
      </c>
      <c r="F2127">
        <v>222.7617264037585</v>
      </c>
      <c r="G2127">
        <v>222.7617264037585</v>
      </c>
      <c r="H2127">
        <v>222.7617264037585</v>
      </c>
      <c r="I2127">
        <v>48</v>
      </c>
      <c r="J2127">
        <v>48</v>
      </c>
      <c r="K2127">
        <v>48</v>
      </c>
      <c r="L2127">
        <v>48</v>
      </c>
      <c r="M2127">
        <v>48</v>
      </c>
      <c r="N2127">
        <v>4925.3</v>
      </c>
      <c r="O2127">
        <v>4925.3</v>
      </c>
      <c r="P2127">
        <v>4925.3</v>
      </c>
      <c r="Q2127">
        <v>4925.3</v>
      </c>
      <c r="R2127">
        <v>4925.3</v>
      </c>
      <c r="S2127">
        <v>4858.1836104397416</v>
      </c>
      <c r="T2127">
        <v>4858.1836104397416</v>
      </c>
      <c r="U2127">
        <v>4858.1836104397416</v>
      </c>
      <c r="V2127">
        <v>4858.1836104397416</v>
      </c>
      <c r="W2127">
        <v>4858.1836104397416</v>
      </c>
      <c r="X2127" t="s">
        <v>21</v>
      </c>
      <c r="Y2127" t="s">
        <v>21</v>
      </c>
      <c r="Z2127" t="s">
        <v>21</v>
      </c>
      <c r="AA2127" t="s">
        <v>21</v>
      </c>
      <c r="AB2127" t="s">
        <v>21</v>
      </c>
      <c r="AC2127" t="s">
        <v>21</v>
      </c>
      <c r="AD2127" t="s">
        <v>21</v>
      </c>
      <c r="AE2127" t="s">
        <v>21</v>
      </c>
    </row>
    <row r="2128" spans="1:31" x14ac:dyDescent="0.25">
      <c r="A2128">
        <v>2025</v>
      </c>
      <c r="B2128" t="s">
        <v>270</v>
      </c>
      <c r="C2128" t="s">
        <v>271</v>
      </c>
      <c r="D2128">
        <v>248.8199151303896</v>
      </c>
      <c r="E2128">
        <v>251.3002511447655</v>
      </c>
      <c r="F2128">
        <v>252.95420072095871</v>
      </c>
      <c r="G2128">
        <v>253.16095673165401</v>
      </c>
      <c r="H2128">
        <v>248.82054082726219</v>
      </c>
      <c r="I2128">
        <v>43.472999999999999</v>
      </c>
      <c r="J2128">
        <v>46.146000000000001</v>
      </c>
      <c r="K2128">
        <v>47.606000000000002</v>
      </c>
      <c r="L2128">
        <v>43.472999999999999</v>
      </c>
      <c r="M2128">
        <v>43.472999999999999</v>
      </c>
      <c r="N2128">
        <v>5156.04</v>
      </c>
      <c r="O2128">
        <v>5105.1499999999996</v>
      </c>
      <c r="P2128">
        <v>5071.7700000000004</v>
      </c>
      <c r="Q2128">
        <v>5067.63</v>
      </c>
      <c r="R2128">
        <v>5156.03</v>
      </c>
      <c r="S2128">
        <v>5085.7793480136688</v>
      </c>
      <c r="T2128">
        <v>5035.5828190844095</v>
      </c>
      <c r="U2128">
        <v>5002.657683779662</v>
      </c>
      <c r="V2128">
        <v>4998.5740989935121</v>
      </c>
      <c r="W2128">
        <v>5085.7694842823012</v>
      </c>
      <c r="X2128" t="s">
        <v>21</v>
      </c>
      <c r="Y2128" t="s">
        <v>21</v>
      </c>
      <c r="Z2128" t="s">
        <v>21</v>
      </c>
      <c r="AA2128" t="s">
        <v>21</v>
      </c>
      <c r="AB2128" t="s">
        <v>21</v>
      </c>
      <c r="AC2128" t="s">
        <v>21</v>
      </c>
      <c r="AD2128" t="s">
        <v>21</v>
      </c>
      <c r="AE2128" t="s">
        <v>21</v>
      </c>
    </row>
    <row r="2129" spans="1:31" x14ac:dyDescent="0.25">
      <c r="A2129">
        <v>2030</v>
      </c>
      <c r="B2129" t="s">
        <v>270</v>
      </c>
      <c r="C2129" t="s">
        <v>271</v>
      </c>
      <c r="D2129">
        <v>274.90574926659241</v>
      </c>
      <c r="E2129">
        <v>282.68509260963219</v>
      </c>
      <c r="F2129">
        <v>287.97733093735451</v>
      </c>
      <c r="G2129">
        <v>288.67663920672908</v>
      </c>
      <c r="H2129">
        <v>274.86975004600708</v>
      </c>
      <c r="I2129">
        <v>39.226999999999997</v>
      </c>
      <c r="J2129">
        <v>44.33</v>
      </c>
      <c r="K2129">
        <v>47.177</v>
      </c>
      <c r="L2129">
        <v>39.226999999999997</v>
      </c>
      <c r="M2129">
        <v>39.226999999999997</v>
      </c>
      <c r="N2129">
        <v>5578.4</v>
      </c>
      <c r="O2129">
        <v>5422.94</v>
      </c>
      <c r="P2129">
        <v>5328.65</v>
      </c>
      <c r="Q2129">
        <v>5318.41</v>
      </c>
      <c r="R2129">
        <v>5583.12</v>
      </c>
      <c r="S2129">
        <v>5502.3839060518249</v>
      </c>
      <c r="T2129">
        <v>5349.0423382125127</v>
      </c>
      <c r="U2129">
        <v>5256.0372151482607</v>
      </c>
      <c r="V2129">
        <v>5245.9367542279306</v>
      </c>
      <c r="W2129">
        <v>5507.0395872572899</v>
      </c>
      <c r="X2129">
        <v>27.005071172858802</v>
      </c>
      <c r="Y2129">
        <v>20.253803379644101</v>
      </c>
      <c r="Z2129">
        <v>1.2</v>
      </c>
      <c r="AA2129">
        <v>1.6</v>
      </c>
      <c r="AB2129">
        <v>0.91754578101680695</v>
      </c>
      <c r="AC2129">
        <v>0.85829650842857197</v>
      </c>
      <c r="AD2129">
        <v>935.08575207299987</v>
      </c>
      <c r="AE2129">
        <v>0</v>
      </c>
    </row>
    <row r="2130" spans="1:31" x14ac:dyDescent="0.25">
      <c r="A2130">
        <v>2035</v>
      </c>
      <c r="B2130" t="s">
        <v>270</v>
      </c>
      <c r="C2130" t="s">
        <v>271</v>
      </c>
      <c r="D2130">
        <v>301.42535696114828</v>
      </c>
      <c r="E2130">
        <v>317.02843889712813</v>
      </c>
      <c r="F2130">
        <v>328.35322970003358</v>
      </c>
      <c r="G2130">
        <v>329.74037693365233</v>
      </c>
      <c r="H2130">
        <v>301.30982062634638</v>
      </c>
      <c r="I2130">
        <v>35.295000000000002</v>
      </c>
      <c r="J2130">
        <v>42.555</v>
      </c>
      <c r="K2130">
        <v>46.712000000000003</v>
      </c>
      <c r="L2130">
        <v>35.295000000000002</v>
      </c>
      <c r="M2130">
        <v>35.295000000000002</v>
      </c>
      <c r="N2130">
        <v>6518.11</v>
      </c>
      <c r="O2130">
        <v>6140.88</v>
      </c>
      <c r="P2130">
        <v>5881.59</v>
      </c>
      <c r="Q2130">
        <v>5899.3</v>
      </c>
      <c r="R2130">
        <v>6631.29</v>
      </c>
      <c r="S2130">
        <v>6429.2886063881142</v>
      </c>
      <c r="T2130">
        <v>6057.1990680115323</v>
      </c>
      <c r="U2130">
        <v>5801.4423773833632</v>
      </c>
      <c r="V2130">
        <v>5818.9110456352237</v>
      </c>
      <c r="W2130">
        <v>6540.9263180055941</v>
      </c>
      <c r="X2130" t="s">
        <v>21</v>
      </c>
      <c r="Y2130" t="s">
        <v>21</v>
      </c>
      <c r="Z2130" t="s">
        <v>21</v>
      </c>
      <c r="AA2130" t="s">
        <v>21</v>
      </c>
      <c r="AB2130" t="s">
        <v>21</v>
      </c>
      <c r="AC2130" t="s">
        <v>21</v>
      </c>
      <c r="AD2130" t="s">
        <v>21</v>
      </c>
      <c r="AE2130" t="s">
        <v>21</v>
      </c>
    </row>
    <row r="2131" spans="1:31" x14ac:dyDescent="0.25">
      <c r="A2131">
        <v>2040</v>
      </c>
      <c r="B2131" t="s">
        <v>270</v>
      </c>
      <c r="C2131" t="s">
        <v>271</v>
      </c>
      <c r="D2131">
        <v>327.92005369301882</v>
      </c>
      <c r="E2131">
        <v>354.14451649220052</v>
      </c>
      <c r="F2131">
        <v>374.43860268248591</v>
      </c>
      <c r="G2131">
        <v>376.64541390172877</v>
      </c>
      <c r="H2131">
        <v>327.68089892505708</v>
      </c>
      <c r="I2131">
        <v>31.69</v>
      </c>
      <c r="J2131">
        <v>40.825000000000003</v>
      </c>
      <c r="K2131">
        <v>46.206000000000003</v>
      </c>
      <c r="L2131">
        <v>31.69</v>
      </c>
      <c r="M2131">
        <v>31.69</v>
      </c>
      <c r="N2131">
        <v>7682.95</v>
      </c>
      <c r="O2131">
        <v>6921.15</v>
      </c>
      <c r="P2131">
        <v>6326.93</v>
      </c>
      <c r="Q2131">
        <v>6424.09</v>
      </c>
      <c r="R2131">
        <v>8128.32</v>
      </c>
      <c r="S2131">
        <v>7578.2554910011595</v>
      </c>
      <c r="T2131">
        <v>6826.8364354242412</v>
      </c>
      <c r="U2131">
        <v>6240.7137901040578</v>
      </c>
      <c r="V2131">
        <v>6336.5498040707853</v>
      </c>
      <c r="W2131">
        <v>8017.5564949159561</v>
      </c>
      <c r="X2131" t="s">
        <v>21</v>
      </c>
      <c r="Y2131" t="s">
        <v>21</v>
      </c>
      <c r="Z2131" t="s">
        <v>21</v>
      </c>
      <c r="AA2131" t="s">
        <v>21</v>
      </c>
      <c r="AB2131" t="s">
        <v>21</v>
      </c>
      <c r="AC2131" t="s">
        <v>21</v>
      </c>
      <c r="AD2131" t="s">
        <v>21</v>
      </c>
      <c r="AE2131" t="s">
        <v>21</v>
      </c>
    </row>
    <row r="2132" spans="1:31" x14ac:dyDescent="0.25">
      <c r="A2132">
        <v>2045</v>
      </c>
      <c r="B2132" t="s">
        <v>270</v>
      </c>
      <c r="C2132" t="s">
        <v>271</v>
      </c>
      <c r="D2132">
        <v>355.05106682399298</v>
      </c>
      <c r="E2132">
        <v>393.27718587960209</v>
      </c>
      <c r="F2132">
        <v>424.18429912207591</v>
      </c>
      <c r="G2132">
        <v>427.2544031522998</v>
      </c>
      <c r="H2132">
        <v>354.64238392673502</v>
      </c>
      <c r="I2132">
        <v>28.41200000000001</v>
      </c>
      <c r="J2132">
        <v>39.142000000000003</v>
      </c>
      <c r="K2132">
        <v>45.656999999999996</v>
      </c>
      <c r="L2132">
        <v>28.41200000000001</v>
      </c>
      <c r="M2132">
        <v>28.41200000000001</v>
      </c>
      <c r="N2132">
        <v>9127.42</v>
      </c>
      <c r="O2132">
        <v>7822.37</v>
      </c>
      <c r="P2132">
        <v>6719.9</v>
      </c>
      <c r="Q2132">
        <v>6953.4</v>
      </c>
      <c r="R2132">
        <v>10139.9</v>
      </c>
      <c r="S2132">
        <v>9003.0418958438895</v>
      </c>
      <c r="T2132">
        <v>7715.7756337269848</v>
      </c>
      <c r="U2132">
        <v>6628.3288416531004</v>
      </c>
      <c r="V2132">
        <v>6858.6469690844615</v>
      </c>
      <c r="W2132">
        <v>10001.724969341549</v>
      </c>
      <c r="X2132" t="s">
        <v>21</v>
      </c>
      <c r="Y2132" t="s">
        <v>21</v>
      </c>
      <c r="Z2132" t="s">
        <v>21</v>
      </c>
      <c r="AA2132" t="s">
        <v>21</v>
      </c>
      <c r="AB2132" t="s">
        <v>21</v>
      </c>
      <c r="AC2132" t="s">
        <v>21</v>
      </c>
      <c r="AD2132" t="s">
        <v>21</v>
      </c>
      <c r="AE2132" t="s">
        <v>21</v>
      </c>
    </row>
    <row r="2133" spans="1:31" x14ac:dyDescent="0.25">
      <c r="A2133">
        <v>2050</v>
      </c>
      <c r="B2133" t="s">
        <v>270</v>
      </c>
      <c r="C2133" t="s">
        <v>271</v>
      </c>
      <c r="D2133">
        <v>381.57840371521053</v>
      </c>
      <c r="E2133">
        <v>433.65351981553852</v>
      </c>
      <c r="F2133">
        <v>477.5819327321737</v>
      </c>
      <c r="G2133">
        <v>481.58022776232178</v>
      </c>
      <c r="H2133">
        <v>380.95547376511468</v>
      </c>
      <c r="I2133">
        <v>25.446999999999999</v>
      </c>
      <c r="J2133">
        <v>37.506999999999998</v>
      </c>
      <c r="K2133">
        <v>45.061</v>
      </c>
      <c r="L2133">
        <v>25.446999999999999</v>
      </c>
      <c r="M2133">
        <v>25.446999999999999</v>
      </c>
      <c r="N2133">
        <v>10851.2</v>
      </c>
      <c r="O2133">
        <v>8895.51</v>
      </c>
      <c r="P2133">
        <v>7112.75</v>
      </c>
      <c r="Q2133">
        <v>7547.8</v>
      </c>
      <c r="R2133">
        <v>12598.7</v>
      </c>
      <c r="S2133">
        <v>10703.332181512542</v>
      </c>
      <c r="T2133">
        <v>8774.2921016999626</v>
      </c>
      <c r="U2133">
        <v>7015.8255284257348</v>
      </c>
      <c r="V2133">
        <v>7444.947161569261</v>
      </c>
      <c r="W2133">
        <v>12427.019237984929</v>
      </c>
      <c r="X2133">
        <v>32.068522017769823</v>
      </c>
      <c r="Y2133">
        <v>20.253803379644101</v>
      </c>
      <c r="Z2133">
        <v>1.2</v>
      </c>
      <c r="AA2133">
        <v>1.9</v>
      </c>
      <c r="AB2133">
        <v>1.2105367842731001</v>
      </c>
      <c r="AC2133">
        <v>1.01227563015966</v>
      </c>
      <c r="AD2133">
        <v>935.08575207299987</v>
      </c>
      <c r="AE2133">
        <v>0</v>
      </c>
    </row>
    <row r="2134" spans="1:31" x14ac:dyDescent="0.25">
      <c r="A2134">
        <v>2055</v>
      </c>
      <c r="B2134" t="s">
        <v>270</v>
      </c>
      <c r="C2134" t="s">
        <v>271</v>
      </c>
      <c r="D2134">
        <v>406.10304729532243</v>
      </c>
      <c r="E2134">
        <v>473.92583435270677</v>
      </c>
      <c r="F2134">
        <v>533.71409008735941</v>
      </c>
      <c r="G2134">
        <v>538.69139829178255</v>
      </c>
      <c r="H2134">
        <v>405.22448986219513</v>
      </c>
      <c r="I2134">
        <v>22.778000000000009</v>
      </c>
      <c r="J2134">
        <v>35.923000000000002</v>
      </c>
      <c r="K2134">
        <v>44.414999999999999</v>
      </c>
      <c r="L2134">
        <v>22.778000000000009</v>
      </c>
      <c r="M2134">
        <v>22.778000000000009</v>
      </c>
      <c r="N2134">
        <v>12902.5</v>
      </c>
      <c r="O2134">
        <v>10194.299999999999</v>
      </c>
      <c r="P2134">
        <v>7540.91</v>
      </c>
      <c r="Q2134">
        <v>8253.5400000000009</v>
      </c>
      <c r="R2134">
        <v>15584.7</v>
      </c>
      <c r="S2134">
        <v>12726.679396929885</v>
      </c>
      <c r="T2134">
        <v>10055.383667980803</v>
      </c>
      <c r="U2134">
        <v>7438.1510506570457</v>
      </c>
      <c r="V2134">
        <v>8141.0701390999184</v>
      </c>
      <c r="W2134">
        <v>15372.32942432344</v>
      </c>
      <c r="X2134" t="s">
        <v>21</v>
      </c>
      <c r="Y2134" t="s">
        <v>21</v>
      </c>
      <c r="Z2134" t="s">
        <v>21</v>
      </c>
      <c r="AA2134" t="s">
        <v>21</v>
      </c>
      <c r="AB2134" t="s">
        <v>21</v>
      </c>
      <c r="AC2134" t="s">
        <v>21</v>
      </c>
      <c r="AD2134" t="s">
        <v>21</v>
      </c>
      <c r="AE2134" t="s">
        <v>21</v>
      </c>
    </row>
    <row r="2135" spans="1:31" x14ac:dyDescent="0.25">
      <c r="A2135">
        <v>2060</v>
      </c>
      <c r="B2135" t="s">
        <v>270</v>
      </c>
      <c r="C2135" t="s">
        <v>271</v>
      </c>
      <c r="D2135">
        <v>428.05917057276162</v>
      </c>
      <c r="E2135">
        <v>513.61998008162209</v>
      </c>
      <c r="F2135">
        <v>592.50021000898494</v>
      </c>
      <c r="G2135">
        <v>598.43266722236058</v>
      </c>
      <c r="H2135">
        <v>426.88726306331671</v>
      </c>
      <c r="I2135">
        <v>20.382999999999999</v>
      </c>
      <c r="J2135">
        <v>34.391000000000012</v>
      </c>
      <c r="K2135">
        <v>43.713999999999999</v>
      </c>
      <c r="L2135">
        <v>20.382999999999999</v>
      </c>
      <c r="M2135">
        <v>20.382999999999999</v>
      </c>
      <c r="N2135">
        <v>15359.2</v>
      </c>
      <c r="O2135">
        <v>11742.1</v>
      </c>
      <c r="P2135">
        <v>7980.41</v>
      </c>
      <c r="Q2135">
        <v>9055.64</v>
      </c>
      <c r="R2135">
        <v>19248.3</v>
      </c>
      <c r="S2135">
        <v>15149.902281986087</v>
      </c>
      <c r="T2135">
        <v>11582.092009044016</v>
      </c>
      <c r="U2135">
        <v>7871.6620442591147</v>
      </c>
      <c r="V2135">
        <v>8932.2400320879005</v>
      </c>
      <c r="W2135">
        <v>18986.006048124433</v>
      </c>
      <c r="X2135" t="s">
        <v>21</v>
      </c>
      <c r="Y2135" t="s">
        <v>21</v>
      </c>
      <c r="Z2135" t="s">
        <v>21</v>
      </c>
      <c r="AA2135" t="s">
        <v>21</v>
      </c>
      <c r="AB2135" t="s">
        <v>21</v>
      </c>
      <c r="AC2135" t="s">
        <v>21</v>
      </c>
      <c r="AD2135" t="s">
        <v>21</v>
      </c>
      <c r="AE2135" t="s">
        <v>21</v>
      </c>
    </row>
    <row r="2136" spans="1:31" x14ac:dyDescent="0.25">
      <c r="A2136">
        <v>2065</v>
      </c>
      <c r="B2136" t="s">
        <v>270</v>
      </c>
      <c r="C2136" t="s">
        <v>271</v>
      </c>
      <c r="D2136">
        <v>447.83224612187018</v>
      </c>
      <c r="E2136">
        <v>552.3293384716975</v>
      </c>
      <c r="F2136">
        <v>652.69282288881436</v>
      </c>
      <c r="G2136">
        <v>659.5514034878812</v>
      </c>
      <c r="H2136">
        <v>446.35168061313959</v>
      </c>
      <c r="I2136">
        <v>18.239000000000001</v>
      </c>
      <c r="J2136">
        <v>32.909999999999997</v>
      </c>
      <c r="K2136">
        <v>42.956000000000003</v>
      </c>
      <c r="L2136">
        <v>18.239000000000001</v>
      </c>
      <c r="M2136">
        <v>18.239000000000001</v>
      </c>
      <c r="N2136">
        <v>18241.3</v>
      </c>
      <c r="O2136">
        <v>13558.3</v>
      </c>
      <c r="P2136">
        <v>8436.5</v>
      </c>
      <c r="Q2136">
        <v>9971.93</v>
      </c>
      <c r="R2136">
        <v>23678.799999999999</v>
      </c>
      <c r="S2136">
        <v>17992.728299416169</v>
      </c>
      <c r="T2136">
        <v>13373.542900011196</v>
      </c>
      <c r="U2136">
        <v>8321.5369681998818</v>
      </c>
      <c r="V2136">
        <v>9836.0438735614825</v>
      </c>
      <c r="W2136">
        <v>23356.132230499774</v>
      </c>
      <c r="X2136" t="s">
        <v>21</v>
      </c>
      <c r="Y2136" t="s">
        <v>21</v>
      </c>
      <c r="Z2136" t="s">
        <v>21</v>
      </c>
      <c r="AA2136" t="s">
        <v>21</v>
      </c>
      <c r="AB2136" t="s">
        <v>21</v>
      </c>
      <c r="AC2136" t="s">
        <v>21</v>
      </c>
      <c r="AD2136" t="s">
        <v>21</v>
      </c>
      <c r="AE2136" t="s">
        <v>21</v>
      </c>
    </row>
    <row r="2137" spans="1:31" x14ac:dyDescent="0.25">
      <c r="A2137">
        <v>2070</v>
      </c>
      <c r="B2137" t="s">
        <v>270</v>
      </c>
      <c r="C2137" t="s">
        <v>271</v>
      </c>
      <c r="D2137">
        <v>465.32981261569438</v>
      </c>
      <c r="E2137">
        <v>589.56365978544341</v>
      </c>
      <c r="F2137">
        <v>713.47345767885827</v>
      </c>
      <c r="G2137">
        <v>721.1890297368393</v>
      </c>
      <c r="H2137">
        <v>463.53604468644801</v>
      </c>
      <c r="I2137">
        <v>16.321000000000002</v>
      </c>
      <c r="J2137">
        <v>31.481999999999999</v>
      </c>
      <c r="K2137">
        <v>42.136000000000003</v>
      </c>
      <c r="L2137">
        <v>16.321000000000002</v>
      </c>
      <c r="M2137">
        <v>16.321000000000002</v>
      </c>
      <c r="N2137">
        <v>21550.7</v>
      </c>
      <c r="O2137">
        <v>15646.6</v>
      </c>
      <c r="P2137">
        <v>8899.2000000000007</v>
      </c>
      <c r="Q2137">
        <v>11003.1</v>
      </c>
      <c r="R2137">
        <v>28948.1</v>
      </c>
      <c r="S2137">
        <v>21257.031558179955</v>
      </c>
      <c r="T2137">
        <v>15433.385921488327</v>
      </c>
      <c r="U2137">
        <v>8777.9318185745742</v>
      </c>
      <c r="V2137">
        <v>10853.16226098502</v>
      </c>
      <c r="W2137">
        <v>28553.628199981864</v>
      </c>
      <c r="X2137" t="s">
        <v>21</v>
      </c>
      <c r="Y2137" t="s">
        <v>21</v>
      </c>
      <c r="Z2137" t="s">
        <v>21</v>
      </c>
      <c r="AA2137" t="s">
        <v>21</v>
      </c>
      <c r="AB2137" t="s">
        <v>21</v>
      </c>
      <c r="AC2137" t="s">
        <v>21</v>
      </c>
      <c r="AD2137" t="s">
        <v>21</v>
      </c>
      <c r="AE2137" t="s">
        <v>21</v>
      </c>
    </row>
    <row r="2138" spans="1:31" x14ac:dyDescent="0.25">
      <c r="A2138">
        <v>2075</v>
      </c>
      <c r="B2138" t="s">
        <v>270</v>
      </c>
      <c r="C2138" t="s">
        <v>271</v>
      </c>
      <c r="D2138">
        <v>480.45018456975112</v>
      </c>
      <c r="E2138">
        <v>625.07150264676272</v>
      </c>
      <c r="F2138">
        <v>774.455746560291</v>
      </c>
      <c r="G2138">
        <v>782.92780454009119</v>
      </c>
      <c r="H2138">
        <v>478.34998863353428</v>
      </c>
      <c r="I2138">
        <v>14.608000000000001</v>
      </c>
      <c r="J2138">
        <v>30.105999999999991</v>
      </c>
      <c r="K2138">
        <v>41.25</v>
      </c>
      <c r="L2138">
        <v>14.608000000000001</v>
      </c>
      <c r="M2138">
        <v>14.608000000000001</v>
      </c>
      <c r="N2138">
        <v>25278.400000000001</v>
      </c>
      <c r="O2138">
        <v>18017.7</v>
      </c>
      <c r="P2138">
        <v>9364.76</v>
      </c>
      <c r="Q2138">
        <v>12156.2</v>
      </c>
      <c r="R2138">
        <v>35115.800000000003</v>
      </c>
      <c r="S2138">
        <v>24933.934700046691</v>
      </c>
      <c r="T2138">
        <v>17772.175266038645</v>
      </c>
      <c r="U2138">
        <v>9237.1476961203734</v>
      </c>
      <c r="V2138">
        <v>11990.549124972609</v>
      </c>
      <c r="W2138">
        <v>34637.281795521063</v>
      </c>
      <c r="X2138" t="s">
        <v>21</v>
      </c>
      <c r="Y2138" t="s">
        <v>21</v>
      </c>
      <c r="Z2138" t="s">
        <v>21</v>
      </c>
      <c r="AA2138" t="s">
        <v>21</v>
      </c>
      <c r="AB2138" t="s">
        <v>21</v>
      </c>
      <c r="AC2138" t="s">
        <v>21</v>
      </c>
      <c r="AD2138" t="s">
        <v>21</v>
      </c>
      <c r="AE2138" t="s">
        <v>21</v>
      </c>
    </row>
    <row r="2139" spans="1:31" x14ac:dyDescent="0.25">
      <c r="A2139">
        <v>2080</v>
      </c>
      <c r="B2139" t="s">
        <v>270</v>
      </c>
      <c r="C2139" t="s">
        <v>271</v>
      </c>
      <c r="D2139">
        <v>492.84500687400538</v>
      </c>
      <c r="E2139">
        <v>658.25948775128006</v>
      </c>
      <c r="F2139">
        <v>834.76843370103063</v>
      </c>
      <c r="G2139">
        <v>843.88895612544252</v>
      </c>
      <c r="H2139">
        <v>490.45744178745792</v>
      </c>
      <c r="I2139">
        <v>13.077999999999999</v>
      </c>
      <c r="J2139">
        <v>28.781000000000009</v>
      </c>
      <c r="K2139">
        <v>40.295000000000002</v>
      </c>
      <c r="L2139">
        <v>13.077999999999999</v>
      </c>
      <c r="M2139">
        <v>13.077999999999999</v>
      </c>
      <c r="N2139">
        <v>29456.1</v>
      </c>
      <c r="O2139">
        <v>20699.099999999999</v>
      </c>
      <c r="P2139">
        <v>9829.6</v>
      </c>
      <c r="Q2139">
        <v>13438.9</v>
      </c>
      <c r="R2139">
        <v>42302.3</v>
      </c>
      <c r="S2139">
        <v>29054.705753451377</v>
      </c>
      <c r="T2139">
        <v>20417.036194922795</v>
      </c>
      <c r="U2139">
        <v>9695.6533850077121</v>
      </c>
      <c r="V2139">
        <v>13255.769947483126</v>
      </c>
      <c r="W2139">
        <v>41725.852342782186</v>
      </c>
      <c r="X2139" t="s">
        <v>21</v>
      </c>
      <c r="Y2139" t="s">
        <v>21</v>
      </c>
      <c r="Z2139" t="s">
        <v>21</v>
      </c>
      <c r="AA2139" t="s">
        <v>21</v>
      </c>
      <c r="AB2139" t="s">
        <v>21</v>
      </c>
      <c r="AC2139" t="s">
        <v>21</v>
      </c>
      <c r="AD2139" t="s">
        <v>21</v>
      </c>
      <c r="AE2139" t="s">
        <v>21</v>
      </c>
    </row>
    <row r="2140" spans="1:31" x14ac:dyDescent="0.25">
      <c r="A2140">
        <v>2085</v>
      </c>
      <c r="B2140" t="s">
        <v>270</v>
      </c>
      <c r="C2140" t="s">
        <v>271</v>
      </c>
      <c r="D2140">
        <v>501.98580707318922</v>
      </c>
      <c r="E2140">
        <v>688.13881485651189</v>
      </c>
      <c r="F2140">
        <v>892.83581302705215</v>
      </c>
      <c r="G2140">
        <v>902.46265628890308</v>
      </c>
      <c r="H2140">
        <v>499.34224103402357</v>
      </c>
      <c r="I2140">
        <v>11.712</v>
      </c>
      <c r="J2140">
        <v>27.507000000000009</v>
      </c>
      <c r="K2140">
        <v>39.267000000000003</v>
      </c>
      <c r="L2140">
        <v>11.712</v>
      </c>
      <c r="M2140">
        <v>11.712</v>
      </c>
      <c r="N2140">
        <v>34153</v>
      </c>
      <c r="O2140">
        <v>23744.7</v>
      </c>
      <c r="P2140">
        <v>10304.200000000001</v>
      </c>
      <c r="Q2140">
        <v>14879.5</v>
      </c>
      <c r="R2140">
        <v>50693.9</v>
      </c>
      <c r="S2140">
        <v>33687.60173945719</v>
      </c>
      <c r="T2140">
        <v>23421.134220211668</v>
      </c>
      <c r="U2140">
        <v>10163.786075709741</v>
      </c>
      <c r="V2140">
        <v>14676.739088286629</v>
      </c>
      <c r="W2140">
        <v>50003.101157141944</v>
      </c>
      <c r="X2140" t="s">
        <v>21</v>
      </c>
      <c r="Y2140" t="s">
        <v>21</v>
      </c>
      <c r="Z2140" t="s">
        <v>21</v>
      </c>
      <c r="AA2140" t="s">
        <v>21</v>
      </c>
      <c r="AB2140" t="s">
        <v>21</v>
      </c>
      <c r="AC2140" t="s">
        <v>21</v>
      </c>
      <c r="AD2140" t="s">
        <v>21</v>
      </c>
      <c r="AE2140" t="s">
        <v>21</v>
      </c>
    </row>
    <row r="2141" spans="1:31" x14ac:dyDescent="0.25">
      <c r="A2141">
        <v>2090</v>
      </c>
      <c r="B2141" t="s">
        <v>270</v>
      </c>
      <c r="C2141" t="s">
        <v>271</v>
      </c>
      <c r="D2141">
        <v>507.85879385561338</v>
      </c>
      <c r="E2141">
        <v>714.62802645680199</v>
      </c>
      <c r="F2141">
        <v>948.60005304350648</v>
      </c>
      <c r="G2141">
        <v>958.5844138692521</v>
      </c>
      <c r="H2141">
        <v>504.99818353053251</v>
      </c>
      <c r="I2141">
        <v>10.492000000000001</v>
      </c>
      <c r="J2141">
        <v>26.28400000000001</v>
      </c>
      <c r="K2141">
        <v>38.162999999999997</v>
      </c>
      <c r="L2141">
        <v>10.492000000000001</v>
      </c>
      <c r="M2141">
        <v>10.492000000000001</v>
      </c>
      <c r="N2141">
        <v>39429.5</v>
      </c>
      <c r="O2141">
        <v>27187.3</v>
      </c>
      <c r="P2141">
        <v>10782.6</v>
      </c>
      <c r="Q2141">
        <v>16485.7</v>
      </c>
      <c r="R2141">
        <v>60483.4</v>
      </c>
      <c r="S2141">
        <v>38892.199595523882</v>
      </c>
      <c r="T2141">
        <v>26816.822380790687</v>
      </c>
      <c r="U2141">
        <v>10635.666984331423</v>
      </c>
      <c r="V2141">
        <v>16261.051620536098</v>
      </c>
      <c r="W2141">
        <v>59659.200979365938</v>
      </c>
      <c r="X2141" t="s">
        <v>21</v>
      </c>
      <c r="Y2141" t="s">
        <v>21</v>
      </c>
      <c r="Z2141" t="s">
        <v>21</v>
      </c>
      <c r="AA2141" t="s">
        <v>21</v>
      </c>
      <c r="AB2141" t="s">
        <v>21</v>
      </c>
      <c r="AC2141" t="s">
        <v>21</v>
      </c>
      <c r="AD2141" t="s">
        <v>21</v>
      </c>
      <c r="AE2141" t="s">
        <v>21</v>
      </c>
    </row>
    <row r="2142" spans="1:31" x14ac:dyDescent="0.25">
      <c r="A2142">
        <v>2095</v>
      </c>
      <c r="B2142" t="s">
        <v>270</v>
      </c>
      <c r="C2142" t="s">
        <v>271</v>
      </c>
      <c r="D2142">
        <v>510.14657761131019</v>
      </c>
      <c r="E2142">
        <v>736.69813914719134</v>
      </c>
      <c r="F2142">
        <v>999.96704915725775</v>
      </c>
      <c r="G2142">
        <v>1010.090325513927</v>
      </c>
      <c r="H2142">
        <v>507.11648895287789</v>
      </c>
      <c r="I2142">
        <v>9.4030000000000058</v>
      </c>
      <c r="J2142">
        <v>25.11</v>
      </c>
      <c r="K2142">
        <v>36.979999999999997</v>
      </c>
      <c r="L2142">
        <v>9.4030000000000058</v>
      </c>
      <c r="M2142">
        <v>9.4030000000000058</v>
      </c>
      <c r="N2142">
        <v>45383.5</v>
      </c>
      <c r="O2142">
        <v>31098.9</v>
      </c>
      <c r="P2142">
        <v>11280.8</v>
      </c>
      <c r="Q2142">
        <v>18302</v>
      </c>
      <c r="R2142">
        <v>71942.7</v>
      </c>
      <c r="S2142">
        <v>44765.06525173939</v>
      </c>
      <c r="T2142">
        <v>30675.119542505934</v>
      </c>
      <c r="U2142">
        <v>11127.078081060774</v>
      </c>
      <c r="V2142">
        <v>18052.601148816953</v>
      </c>
      <c r="W2142">
        <v>70962.346665336765</v>
      </c>
      <c r="X2142" t="s">
        <v>21</v>
      </c>
      <c r="Y2142" t="s">
        <v>21</v>
      </c>
      <c r="Z2142" t="s">
        <v>21</v>
      </c>
      <c r="AA2142" t="s">
        <v>21</v>
      </c>
      <c r="AB2142" t="s">
        <v>21</v>
      </c>
      <c r="AC2142" t="s">
        <v>21</v>
      </c>
      <c r="AD2142" t="s">
        <v>21</v>
      </c>
      <c r="AE2142" t="s">
        <v>21</v>
      </c>
    </row>
    <row r="2143" spans="1:31" x14ac:dyDescent="0.25">
      <c r="A2143">
        <v>2100</v>
      </c>
      <c r="B2143" t="s">
        <v>270</v>
      </c>
      <c r="C2143" t="s">
        <v>271</v>
      </c>
      <c r="D2143">
        <v>509.13343905950609</v>
      </c>
      <c r="E2143">
        <v>754.22423871742967</v>
      </c>
      <c r="F2143">
        <v>1046.353114952856</v>
      </c>
      <c r="G2143">
        <v>1056.386743453457</v>
      </c>
      <c r="H2143">
        <v>505.98550071987609</v>
      </c>
      <c r="I2143">
        <v>8.4300000000000068</v>
      </c>
      <c r="J2143">
        <v>23.983999999999991</v>
      </c>
      <c r="K2143">
        <v>35.716999999999999</v>
      </c>
      <c r="L2143">
        <v>8.4300000000000068</v>
      </c>
      <c r="M2143">
        <v>8.4300000000000068</v>
      </c>
      <c r="N2143">
        <v>52077.599999999999</v>
      </c>
      <c r="O2143">
        <v>35519.300000000003</v>
      </c>
      <c r="P2143">
        <v>11792.9</v>
      </c>
      <c r="Q2143">
        <v>20341.3</v>
      </c>
      <c r="R2143">
        <v>85314.9</v>
      </c>
      <c r="S2143">
        <v>51367.945666464308</v>
      </c>
      <c r="T2143">
        <v>35035.283356200096</v>
      </c>
      <c r="U2143">
        <v>11632.199764390965</v>
      </c>
      <c r="V2143">
        <v>20064.111886593284</v>
      </c>
      <c r="W2143">
        <v>84152.325524598593</v>
      </c>
      <c r="X2143" t="s">
        <v>21</v>
      </c>
      <c r="Y2143" t="s">
        <v>21</v>
      </c>
      <c r="Z2143" t="s">
        <v>21</v>
      </c>
      <c r="AA2143" t="s">
        <v>21</v>
      </c>
      <c r="AB2143" t="s">
        <v>21</v>
      </c>
      <c r="AC2143" t="s">
        <v>21</v>
      </c>
      <c r="AD2143" t="s">
        <v>21</v>
      </c>
      <c r="AE2143" t="s">
        <v>21</v>
      </c>
    </row>
    <row r="2144" spans="1:31" x14ac:dyDescent="0.25">
      <c r="A2144">
        <v>2020</v>
      </c>
      <c r="B2144" t="s">
        <v>272</v>
      </c>
      <c r="C2144" t="s">
        <v>273</v>
      </c>
      <c r="D2144">
        <v>214.14665671146511</v>
      </c>
      <c r="E2144">
        <v>214.14665671146511</v>
      </c>
      <c r="F2144">
        <v>214.14665671146511</v>
      </c>
      <c r="G2144">
        <v>214.14665671146511</v>
      </c>
      <c r="H2144">
        <v>214.14665671146511</v>
      </c>
      <c r="I2144">
        <v>37.6</v>
      </c>
      <c r="J2144">
        <v>37.6</v>
      </c>
      <c r="K2144">
        <v>37.6</v>
      </c>
      <c r="L2144">
        <v>37.6</v>
      </c>
      <c r="M2144">
        <v>37.6</v>
      </c>
      <c r="N2144">
        <v>1828.6</v>
      </c>
      <c r="O2144">
        <v>1828.6</v>
      </c>
      <c r="P2144">
        <v>1828.6</v>
      </c>
      <c r="Q2144">
        <v>1828.6</v>
      </c>
      <c r="R2144">
        <v>1828.6</v>
      </c>
      <c r="S2144">
        <v>1803.6819178628937</v>
      </c>
      <c r="T2144">
        <v>1803.6819178628937</v>
      </c>
      <c r="U2144">
        <v>1803.6819178628937</v>
      </c>
      <c r="V2144">
        <v>1803.6819178628937</v>
      </c>
      <c r="W2144">
        <v>1803.6819178628937</v>
      </c>
      <c r="X2144" t="s">
        <v>21</v>
      </c>
      <c r="Y2144" t="s">
        <v>21</v>
      </c>
      <c r="Z2144" t="s">
        <v>21</v>
      </c>
      <c r="AA2144" t="s">
        <v>21</v>
      </c>
      <c r="AB2144" t="s">
        <v>21</v>
      </c>
      <c r="AC2144" t="s">
        <v>21</v>
      </c>
      <c r="AD2144" t="s">
        <v>21</v>
      </c>
      <c r="AE2144" t="s">
        <v>21</v>
      </c>
    </row>
    <row r="2145" spans="1:31" x14ac:dyDescent="0.25">
      <c r="A2145">
        <v>2025</v>
      </c>
      <c r="B2145" t="s">
        <v>272</v>
      </c>
      <c r="C2145" t="s">
        <v>273</v>
      </c>
      <c r="D2145">
        <v>218.9278828604613</v>
      </c>
      <c r="E2145">
        <v>219.00383275261319</v>
      </c>
      <c r="F2145">
        <v>219.44718765555001</v>
      </c>
      <c r="G2145">
        <v>218.33411315745809</v>
      </c>
      <c r="H2145">
        <v>218.87148664343789</v>
      </c>
      <c r="I2145">
        <v>33.453000000000003</v>
      </c>
      <c r="J2145">
        <v>36.256</v>
      </c>
      <c r="K2145">
        <v>37.345999999999997</v>
      </c>
      <c r="L2145">
        <v>33.453000000000003</v>
      </c>
      <c r="M2145">
        <v>33.453000000000003</v>
      </c>
      <c r="N2145">
        <v>2240.98</v>
      </c>
      <c r="O2145">
        <v>2227.81</v>
      </c>
      <c r="P2145">
        <v>2216.59</v>
      </c>
      <c r="Q2145">
        <v>2219.61</v>
      </c>
      <c r="R2145">
        <v>2247.16</v>
      </c>
      <c r="S2145">
        <v>2210.4424719962749</v>
      </c>
      <c r="T2145">
        <v>2197.4519377852639</v>
      </c>
      <c r="U2145">
        <v>2186.3848311909178</v>
      </c>
      <c r="V2145">
        <v>2189.3636780639058</v>
      </c>
      <c r="W2145">
        <v>2216.5382579813959</v>
      </c>
      <c r="X2145" t="s">
        <v>21</v>
      </c>
      <c r="Y2145" t="s">
        <v>21</v>
      </c>
      <c r="Z2145" t="s">
        <v>21</v>
      </c>
      <c r="AA2145" t="s">
        <v>21</v>
      </c>
      <c r="AB2145" t="s">
        <v>21</v>
      </c>
      <c r="AC2145" t="s">
        <v>21</v>
      </c>
      <c r="AD2145" t="s">
        <v>21</v>
      </c>
      <c r="AE2145" t="s">
        <v>21</v>
      </c>
    </row>
    <row r="2146" spans="1:31" x14ac:dyDescent="0.25">
      <c r="A2146">
        <v>2030</v>
      </c>
      <c r="B2146" t="s">
        <v>272</v>
      </c>
      <c r="C2146" t="s">
        <v>273</v>
      </c>
      <c r="D2146">
        <v>220.01321553011451</v>
      </c>
      <c r="E2146">
        <v>220.10929981748799</v>
      </c>
      <c r="F2146">
        <v>221.23529948564789</v>
      </c>
      <c r="G2146">
        <v>218.3986975277916</v>
      </c>
      <c r="H2146">
        <v>219.89649908743979</v>
      </c>
      <c r="I2146">
        <v>29.68300000000001</v>
      </c>
      <c r="J2146">
        <v>34.929000000000002</v>
      </c>
      <c r="K2146">
        <v>37.085999999999999</v>
      </c>
      <c r="L2146">
        <v>29.68300000000001</v>
      </c>
      <c r="M2146">
        <v>29.68300000000001</v>
      </c>
      <c r="N2146">
        <v>2939.94</v>
      </c>
      <c r="O2146">
        <v>2889.89</v>
      </c>
      <c r="P2146">
        <v>2844</v>
      </c>
      <c r="Q2146">
        <v>2855.99</v>
      </c>
      <c r="R2146">
        <v>2969.13</v>
      </c>
      <c r="S2146">
        <v>2899.8778396597595</v>
      </c>
      <c r="T2146">
        <v>2850.5098641653713</v>
      </c>
      <c r="U2146">
        <v>2805.2452009198678</v>
      </c>
      <c r="V2146">
        <v>2817.0718148295123</v>
      </c>
      <c r="W2146">
        <v>2928.6700715215215</v>
      </c>
      <c r="X2146">
        <v>0.15279021187705166</v>
      </c>
      <c r="Y2146">
        <v>0.11459265890778872</v>
      </c>
      <c r="Z2146">
        <v>1.2</v>
      </c>
      <c r="AA2146">
        <v>1.6</v>
      </c>
      <c r="AB2146">
        <v>1.4925158627142801</v>
      </c>
      <c r="AC2146">
        <v>1.5307896507857099</v>
      </c>
      <c r="AD2146">
        <v>996.63262416000009</v>
      </c>
      <c r="AE2146">
        <v>0</v>
      </c>
    </row>
    <row r="2147" spans="1:31" x14ac:dyDescent="0.25">
      <c r="A2147">
        <v>2035</v>
      </c>
      <c r="B2147" t="s">
        <v>272</v>
      </c>
      <c r="C2147" t="s">
        <v>273</v>
      </c>
      <c r="D2147">
        <v>218.80862784138051</v>
      </c>
      <c r="E2147">
        <v>218.81932138709141</v>
      </c>
      <c r="F2147">
        <v>220.68164094906251</v>
      </c>
      <c r="G2147">
        <v>215.78350754936119</v>
      </c>
      <c r="H2147">
        <v>218.63299319727889</v>
      </c>
      <c r="I2147">
        <v>26.285</v>
      </c>
      <c r="J2147">
        <v>33.621000000000002</v>
      </c>
      <c r="K2147">
        <v>36.820999999999998</v>
      </c>
      <c r="L2147">
        <v>26.285</v>
      </c>
      <c r="M2147">
        <v>26.285</v>
      </c>
      <c r="N2147">
        <v>4028.36</v>
      </c>
      <c r="O2147">
        <v>3806.37</v>
      </c>
      <c r="P2147">
        <v>3569.96</v>
      </c>
      <c r="Q2147">
        <v>3624.79</v>
      </c>
      <c r="R2147">
        <v>4263.41</v>
      </c>
      <c r="S2147">
        <v>3973.4660891622921</v>
      </c>
      <c r="T2147">
        <v>3754.5011165349356</v>
      </c>
      <c r="U2147">
        <v>3521.3126432756299</v>
      </c>
      <c r="V2147">
        <v>3575.3954823636873</v>
      </c>
      <c r="W2147">
        <v>4205.3130949556162</v>
      </c>
      <c r="X2147" t="s">
        <v>21</v>
      </c>
      <c r="Y2147" t="s">
        <v>21</v>
      </c>
      <c r="Z2147" t="s">
        <v>21</v>
      </c>
      <c r="AA2147" t="s">
        <v>21</v>
      </c>
      <c r="AB2147" t="s">
        <v>21</v>
      </c>
      <c r="AC2147" t="s">
        <v>21</v>
      </c>
      <c r="AD2147" t="s">
        <v>21</v>
      </c>
      <c r="AE2147" t="s">
        <v>21</v>
      </c>
    </row>
    <row r="2148" spans="1:31" x14ac:dyDescent="0.25">
      <c r="A2148">
        <v>2040</v>
      </c>
      <c r="B2148" t="s">
        <v>272</v>
      </c>
      <c r="C2148" t="s">
        <v>273</v>
      </c>
      <c r="D2148">
        <v>216.49912062385931</v>
      </c>
      <c r="E2148">
        <v>216.33965488634479</v>
      </c>
      <c r="F2148">
        <v>219.06382943421269</v>
      </c>
      <c r="G2148">
        <v>211.62161108345779</v>
      </c>
      <c r="H2148">
        <v>216.26986892317899</v>
      </c>
      <c r="I2148">
        <v>23.244</v>
      </c>
      <c r="J2148">
        <v>32.332999999999998</v>
      </c>
      <c r="K2148">
        <v>36.549999999999997</v>
      </c>
      <c r="L2148">
        <v>23.244</v>
      </c>
      <c r="M2148">
        <v>23.244</v>
      </c>
      <c r="N2148">
        <v>5692.09</v>
      </c>
      <c r="O2148">
        <v>5031.2700000000004</v>
      </c>
      <c r="P2148">
        <v>4312.82</v>
      </c>
      <c r="Q2148">
        <v>4436.8900000000003</v>
      </c>
      <c r="R2148">
        <v>6470.44</v>
      </c>
      <c r="S2148">
        <v>5614.5246679690472</v>
      </c>
      <c r="T2148">
        <v>4962.7095717412458</v>
      </c>
      <c r="U2148">
        <v>4254.0497916424838</v>
      </c>
      <c r="V2148">
        <v>4376.4291067191816</v>
      </c>
      <c r="W2148">
        <v>6382.2681989591938</v>
      </c>
      <c r="X2148" t="s">
        <v>21</v>
      </c>
      <c r="Y2148" t="s">
        <v>21</v>
      </c>
      <c r="Z2148" t="s">
        <v>21</v>
      </c>
      <c r="AA2148" t="s">
        <v>21</v>
      </c>
      <c r="AB2148" t="s">
        <v>21</v>
      </c>
      <c r="AC2148" t="s">
        <v>21</v>
      </c>
      <c r="AD2148" t="s">
        <v>21</v>
      </c>
      <c r="AE2148" t="s">
        <v>21</v>
      </c>
    </row>
    <row r="2149" spans="1:31" x14ac:dyDescent="0.25">
      <c r="A2149">
        <v>2045</v>
      </c>
      <c r="B2149" t="s">
        <v>272</v>
      </c>
      <c r="C2149" t="s">
        <v>273</v>
      </c>
      <c r="D2149">
        <v>213.51262651402021</v>
      </c>
      <c r="E2149">
        <v>212.97703666832589</v>
      </c>
      <c r="F2149">
        <v>216.43451136552179</v>
      </c>
      <c r="G2149">
        <v>206.50091256014599</v>
      </c>
      <c r="H2149">
        <v>213.23609590177529</v>
      </c>
      <c r="I2149">
        <v>20.53400000000001</v>
      </c>
      <c r="J2149">
        <v>31.068000000000001</v>
      </c>
      <c r="K2149">
        <v>36.274000000000001</v>
      </c>
      <c r="L2149">
        <v>20.53400000000001</v>
      </c>
      <c r="M2149">
        <v>20.53400000000001</v>
      </c>
      <c r="N2149">
        <v>8003.73</v>
      </c>
      <c r="O2149">
        <v>6589.9</v>
      </c>
      <c r="P2149">
        <v>4995.4399999999996</v>
      </c>
      <c r="Q2149">
        <v>5190.04</v>
      </c>
      <c r="R2149">
        <v>9696.8700000000008</v>
      </c>
      <c r="S2149">
        <v>7894.6642658081473</v>
      </c>
      <c r="T2149">
        <v>6500.1003338754699</v>
      </c>
      <c r="U2149">
        <v>4927.3678222514563</v>
      </c>
      <c r="V2149">
        <v>5119.316034663203</v>
      </c>
      <c r="W2149">
        <v>9564.7320785667507</v>
      </c>
      <c r="X2149" t="s">
        <v>21</v>
      </c>
      <c r="Y2149" t="s">
        <v>21</v>
      </c>
      <c r="Z2149" t="s">
        <v>21</v>
      </c>
      <c r="AA2149" t="s">
        <v>21</v>
      </c>
      <c r="AB2149" t="s">
        <v>21</v>
      </c>
      <c r="AC2149" t="s">
        <v>21</v>
      </c>
      <c r="AD2149" t="s">
        <v>21</v>
      </c>
      <c r="AE2149" t="s">
        <v>21</v>
      </c>
    </row>
    <row r="2150" spans="1:31" x14ac:dyDescent="0.25">
      <c r="A2150">
        <v>2050</v>
      </c>
      <c r="B2150" t="s">
        <v>272</v>
      </c>
      <c r="C2150" t="s">
        <v>273</v>
      </c>
      <c r="D2150">
        <v>210.10360046457609</v>
      </c>
      <c r="E2150">
        <v>209.15251368840219</v>
      </c>
      <c r="F2150">
        <v>213.5297079807533</v>
      </c>
      <c r="G2150">
        <v>200.64782644765219</v>
      </c>
      <c r="H2150">
        <v>209.7842293014767</v>
      </c>
      <c r="I2150">
        <v>18.129000000000001</v>
      </c>
      <c r="J2150">
        <v>29.827999999999999</v>
      </c>
      <c r="K2150">
        <v>35.992999999999988</v>
      </c>
      <c r="L2150">
        <v>18.129000000000001</v>
      </c>
      <c r="M2150">
        <v>18.129000000000001</v>
      </c>
      <c r="N2150">
        <v>10870.2</v>
      </c>
      <c r="O2150">
        <v>8517.24</v>
      </c>
      <c r="P2150">
        <v>5677.92</v>
      </c>
      <c r="Q2150">
        <v>5966.33</v>
      </c>
      <c r="R2150">
        <v>13731.7</v>
      </c>
      <c r="S2150">
        <v>10722.073271110812</v>
      </c>
      <c r="T2150">
        <v>8401.1767352611587</v>
      </c>
      <c r="U2150">
        <v>5600.5477606212853</v>
      </c>
      <c r="V2150">
        <v>5885.0276369916437</v>
      </c>
      <c r="W2150">
        <v>13544.580001923821</v>
      </c>
      <c r="X2150">
        <v>0.18143837660399881</v>
      </c>
      <c r="Y2150">
        <v>0.11459265890778872</v>
      </c>
      <c r="Z2150">
        <v>1.2</v>
      </c>
      <c r="AA2150">
        <v>1.9</v>
      </c>
      <c r="AB2150">
        <v>1.4820398737857099</v>
      </c>
      <c r="AC2150">
        <v>1.5519707417142801</v>
      </c>
      <c r="AD2150">
        <v>1025.9453484000001</v>
      </c>
      <c r="AE2150">
        <v>0</v>
      </c>
    </row>
    <row r="2151" spans="1:31" x14ac:dyDescent="0.25">
      <c r="A2151">
        <v>2055</v>
      </c>
      <c r="B2151" t="s">
        <v>272</v>
      </c>
      <c r="C2151" t="s">
        <v>273</v>
      </c>
      <c r="D2151">
        <v>206.01368840219021</v>
      </c>
      <c r="E2151">
        <v>204.7652729384437</v>
      </c>
      <c r="F2151">
        <v>210.5403268624523</v>
      </c>
      <c r="G2151">
        <v>193.91407831425249</v>
      </c>
      <c r="H2151">
        <v>205.6547619047619</v>
      </c>
      <c r="I2151">
        <v>16</v>
      </c>
      <c r="J2151">
        <v>28.611999999999991</v>
      </c>
      <c r="K2151">
        <v>35.706000000000003</v>
      </c>
      <c r="L2151">
        <v>16</v>
      </c>
      <c r="M2151">
        <v>16</v>
      </c>
      <c r="N2151">
        <v>14305.6</v>
      </c>
      <c r="O2151">
        <v>10875.5</v>
      </c>
      <c r="P2151">
        <v>6403.01</v>
      </c>
      <c r="Q2151">
        <v>6825.19</v>
      </c>
      <c r="R2151">
        <v>18637.7</v>
      </c>
      <c r="S2151">
        <v>14110.659545105225</v>
      </c>
      <c r="T2151">
        <v>10727.301048735591</v>
      </c>
      <c r="U2151">
        <v>6315.7570583480738</v>
      </c>
      <c r="V2151">
        <v>6732.1840692216147</v>
      </c>
      <c r="W2151">
        <v>18383.726610824269</v>
      </c>
      <c r="X2151" t="s">
        <v>21</v>
      </c>
      <c r="Y2151" t="s">
        <v>21</v>
      </c>
      <c r="Z2151" t="s">
        <v>21</v>
      </c>
      <c r="AA2151" t="s">
        <v>21</v>
      </c>
      <c r="AB2151" t="s">
        <v>21</v>
      </c>
      <c r="AC2151" t="s">
        <v>21</v>
      </c>
      <c r="AD2151" t="s">
        <v>21</v>
      </c>
      <c r="AE2151" t="s">
        <v>21</v>
      </c>
    </row>
    <row r="2152" spans="1:31" x14ac:dyDescent="0.25">
      <c r="A2152">
        <v>2060</v>
      </c>
      <c r="B2152" t="s">
        <v>272</v>
      </c>
      <c r="C2152" t="s">
        <v>273</v>
      </c>
      <c r="D2152">
        <v>200.55759084121451</v>
      </c>
      <c r="E2152">
        <v>199.26731375477021</v>
      </c>
      <c r="F2152">
        <v>206.820856147337</v>
      </c>
      <c r="G2152">
        <v>185.97362701178031</v>
      </c>
      <c r="H2152">
        <v>200.1655301144848</v>
      </c>
      <c r="I2152">
        <v>14.119</v>
      </c>
      <c r="J2152">
        <v>27.42400000000001</v>
      </c>
      <c r="K2152">
        <v>35.412999999999997</v>
      </c>
      <c r="L2152">
        <v>14.119</v>
      </c>
      <c r="M2152">
        <v>14.119</v>
      </c>
      <c r="N2152">
        <v>18453.8</v>
      </c>
      <c r="O2152">
        <v>13797.4</v>
      </c>
      <c r="P2152">
        <v>7221.3</v>
      </c>
      <c r="Q2152">
        <v>7830.96</v>
      </c>
      <c r="R2152">
        <v>24693.7</v>
      </c>
      <c r="S2152">
        <v>18202.332590975759</v>
      </c>
      <c r="T2152">
        <v>13609.384717008363</v>
      </c>
      <c r="U2152">
        <v>7122.8963324200568</v>
      </c>
      <c r="V2152">
        <v>7724.2485789716766</v>
      </c>
      <c r="W2152">
        <v>24357.202326988376</v>
      </c>
      <c r="X2152" t="s">
        <v>21</v>
      </c>
      <c r="Y2152" t="s">
        <v>21</v>
      </c>
      <c r="Z2152" t="s">
        <v>21</v>
      </c>
      <c r="AA2152" t="s">
        <v>21</v>
      </c>
      <c r="AB2152" t="s">
        <v>21</v>
      </c>
      <c r="AC2152" t="s">
        <v>21</v>
      </c>
      <c r="AD2152" t="s">
        <v>21</v>
      </c>
      <c r="AE2152" t="s">
        <v>21</v>
      </c>
    </row>
    <row r="2153" spans="1:31" x14ac:dyDescent="0.25">
      <c r="A2153">
        <v>2065</v>
      </c>
      <c r="B2153" t="s">
        <v>272</v>
      </c>
      <c r="C2153" t="s">
        <v>273</v>
      </c>
      <c r="D2153">
        <v>194.12458105193301</v>
      </c>
      <c r="E2153">
        <v>192.93670150987231</v>
      </c>
      <c r="F2153">
        <v>202.4203086112494</v>
      </c>
      <c r="G2153">
        <v>177.28321718931471</v>
      </c>
      <c r="H2153">
        <v>193.71071013771359</v>
      </c>
      <c r="I2153">
        <v>12.458</v>
      </c>
      <c r="J2153">
        <v>26.263000000000009</v>
      </c>
      <c r="K2153">
        <v>35.114999999999988</v>
      </c>
      <c r="L2153">
        <v>12.458</v>
      </c>
      <c r="M2153">
        <v>12.458</v>
      </c>
      <c r="N2153">
        <v>23461.200000000001</v>
      </c>
      <c r="O2153">
        <v>17426.8</v>
      </c>
      <c r="P2153">
        <v>8181.41</v>
      </c>
      <c r="Q2153">
        <v>9033.11</v>
      </c>
      <c r="R2153">
        <v>32202.7</v>
      </c>
      <c r="S2153">
        <v>23141.497435942758</v>
      </c>
      <c r="T2153">
        <v>17189.327379532471</v>
      </c>
      <c r="U2153">
        <v>8069.9230447460668</v>
      </c>
      <c r="V2153">
        <v>8910.0170453169012</v>
      </c>
      <c r="W2153">
        <v>31763.878210851697</v>
      </c>
      <c r="X2153" t="s">
        <v>21</v>
      </c>
      <c r="Y2153" t="s">
        <v>21</v>
      </c>
      <c r="Z2153" t="s">
        <v>21</v>
      </c>
      <c r="AA2153" t="s">
        <v>21</v>
      </c>
      <c r="AB2153" t="s">
        <v>21</v>
      </c>
      <c r="AC2153" t="s">
        <v>21</v>
      </c>
      <c r="AD2153" t="s">
        <v>21</v>
      </c>
      <c r="AE2153" t="s">
        <v>21</v>
      </c>
    </row>
    <row r="2154" spans="1:31" x14ac:dyDescent="0.25">
      <c r="A2154">
        <v>2070</v>
      </c>
      <c r="B2154" t="s">
        <v>272</v>
      </c>
      <c r="C2154" t="s">
        <v>273</v>
      </c>
      <c r="D2154">
        <v>187.46174713787951</v>
      </c>
      <c r="E2154">
        <v>186.53476024556161</v>
      </c>
      <c r="F2154">
        <v>198.09872241579561</v>
      </c>
      <c r="G2154">
        <v>168.48417122946739</v>
      </c>
      <c r="H2154">
        <v>187.03479342956689</v>
      </c>
      <c r="I2154">
        <v>10.99299999999999</v>
      </c>
      <c r="J2154">
        <v>25.132000000000009</v>
      </c>
      <c r="K2154">
        <v>34.811000000000007</v>
      </c>
      <c r="L2154">
        <v>10.99299999999999</v>
      </c>
      <c r="M2154">
        <v>10.99299999999999</v>
      </c>
      <c r="N2154">
        <v>29350.1</v>
      </c>
      <c r="O2154">
        <v>21815.599999999999</v>
      </c>
      <c r="P2154">
        <v>9277.9699999999993</v>
      </c>
      <c r="Q2154">
        <v>10436</v>
      </c>
      <c r="R2154">
        <v>41316.1</v>
      </c>
      <c r="S2154">
        <v>28950.15020095577</v>
      </c>
      <c r="T2154">
        <v>21518.321802105296</v>
      </c>
      <c r="U2154">
        <v>9151.540371581752</v>
      </c>
      <c r="V2154">
        <v>10293.790055133522</v>
      </c>
      <c r="W2154">
        <v>40753.091155318332</v>
      </c>
      <c r="X2154" t="s">
        <v>21</v>
      </c>
      <c r="Y2154" t="s">
        <v>21</v>
      </c>
      <c r="Z2154" t="s">
        <v>21</v>
      </c>
      <c r="AA2154" t="s">
        <v>21</v>
      </c>
      <c r="AB2154" t="s">
        <v>21</v>
      </c>
      <c r="AC2154" t="s">
        <v>21</v>
      </c>
      <c r="AD2154" t="s">
        <v>21</v>
      </c>
      <c r="AE2154" t="s">
        <v>21</v>
      </c>
    </row>
    <row r="2155" spans="1:31" x14ac:dyDescent="0.25">
      <c r="A2155">
        <v>2075</v>
      </c>
      <c r="B2155" t="s">
        <v>272</v>
      </c>
      <c r="C2155" t="s">
        <v>273</v>
      </c>
      <c r="D2155">
        <v>181.03692550190809</v>
      </c>
      <c r="E2155">
        <v>180.29636635141861</v>
      </c>
      <c r="F2155">
        <v>194.16037829766049</v>
      </c>
      <c r="G2155">
        <v>159.74438360710141</v>
      </c>
      <c r="H2155">
        <v>180.60321884851501</v>
      </c>
      <c r="I2155">
        <v>9.7019999999999982</v>
      </c>
      <c r="J2155">
        <v>24.03</v>
      </c>
      <c r="K2155">
        <v>34.500999999999998</v>
      </c>
      <c r="L2155">
        <v>9.7019999999999982</v>
      </c>
      <c r="M2155">
        <v>9.7019999999999982</v>
      </c>
      <c r="N2155">
        <v>35929.1</v>
      </c>
      <c r="O2155">
        <v>26866</v>
      </c>
      <c r="P2155">
        <v>10453.6</v>
      </c>
      <c r="Q2155">
        <v>11991.9</v>
      </c>
      <c r="R2155">
        <v>51885.5</v>
      </c>
      <c r="S2155">
        <v>35439.499067640652</v>
      </c>
      <c r="T2155">
        <v>26499.900691952589</v>
      </c>
      <c r="U2155">
        <v>10311.15022234034</v>
      </c>
      <c r="V2155">
        <v>11828.488018604417</v>
      </c>
      <c r="W2155">
        <v>51178.463386894444</v>
      </c>
      <c r="X2155" t="s">
        <v>21</v>
      </c>
      <c r="Y2155" t="s">
        <v>21</v>
      </c>
      <c r="Z2155" t="s">
        <v>21</v>
      </c>
      <c r="AA2155" t="s">
        <v>21</v>
      </c>
      <c r="AB2155" t="s">
        <v>21</v>
      </c>
      <c r="AC2155" t="s">
        <v>21</v>
      </c>
      <c r="AD2155" t="s">
        <v>21</v>
      </c>
      <c r="AE2155" t="s">
        <v>21</v>
      </c>
    </row>
    <row r="2156" spans="1:31" x14ac:dyDescent="0.25">
      <c r="A2156">
        <v>2080</v>
      </c>
      <c r="B2156" t="s">
        <v>272</v>
      </c>
      <c r="C2156" t="s">
        <v>273</v>
      </c>
      <c r="D2156">
        <v>174.84032686245229</v>
      </c>
      <c r="E2156">
        <v>174.19376970300311</v>
      </c>
      <c r="F2156">
        <v>190.76602787456449</v>
      </c>
      <c r="G2156">
        <v>150.99028538244559</v>
      </c>
      <c r="H2156">
        <v>174.40443006470881</v>
      </c>
      <c r="I2156">
        <v>8.5630000000000024</v>
      </c>
      <c r="J2156">
        <v>22.95999999999999</v>
      </c>
      <c r="K2156">
        <v>34.186000000000007</v>
      </c>
      <c r="L2156">
        <v>8.5630000000000024</v>
      </c>
      <c r="M2156">
        <v>8.5630000000000024</v>
      </c>
      <c r="N2156">
        <v>43164</v>
      </c>
      <c r="O2156">
        <v>32566.799999999999</v>
      </c>
      <c r="P2156">
        <v>11688.9</v>
      </c>
      <c r="Q2156">
        <v>13726</v>
      </c>
      <c r="R2156">
        <v>63975.9</v>
      </c>
      <c r="S2156">
        <v>42575.810074720524</v>
      </c>
      <c r="T2156">
        <v>32123.016669942739</v>
      </c>
      <c r="U2156">
        <v>11529.616958168861</v>
      </c>
      <c r="V2156">
        <v>13538.957675044341</v>
      </c>
      <c r="W2156">
        <v>63104.109159468833</v>
      </c>
      <c r="X2156" t="s">
        <v>21</v>
      </c>
      <c r="Y2156" t="s">
        <v>21</v>
      </c>
      <c r="Z2156" t="s">
        <v>21</v>
      </c>
      <c r="AA2156" t="s">
        <v>21</v>
      </c>
      <c r="AB2156" t="s">
        <v>21</v>
      </c>
      <c r="AC2156" t="s">
        <v>21</v>
      </c>
      <c r="AD2156" t="s">
        <v>21</v>
      </c>
      <c r="AE2156" t="s">
        <v>21</v>
      </c>
    </row>
    <row r="2157" spans="1:31" x14ac:dyDescent="0.25">
      <c r="A2157">
        <v>2085</v>
      </c>
      <c r="B2157" t="s">
        <v>272</v>
      </c>
      <c r="C2157" t="s">
        <v>273</v>
      </c>
      <c r="D2157">
        <v>168.5545462087274</v>
      </c>
      <c r="E2157">
        <v>168.0627011780322</v>
      </c>
      <c r="F2157">
        <v>187.88208893313421</v>
      </c>
      <c r="G2157">
        <v>142.09157955865271</v>
      </c>
      <c r="H2157">
        <v>168.12085614733701</v>
      </c>
      <c r="I2157">
        <v>7.5600000000000023</v>
      </c>
      <c r="J2157">
        <v>21.92100000000001</v>
      </c>
      <c r="K2157">
        <v>33.864999999999988</v>
      </c>
      <c r="L2157">
        <v>7.5600000000000023</v>
      </c>
      <c r="M2157">
        <v>7.5600000000000023</v>
      </c>
      <c r="N2157">
        <v>51036.6</v>
      </c>
      <c r="O2157">
        <v>38919.800000000003</v>
      </c>
      <c r="P2157">
        <v>12985.3</v>
      </c>
      <c r="Q2157">
        <v>15667.5</v>
      </c>
      <c r="R2157">
        <v>77680.5</v>
      </c>
      <c r="S2157">
        <v>50341.131231106512</v>
      </c>
      <c r="T2157">
        <v>38389.445207721896</v>
      </c>
      <c r="U2157">
        <v>12808.351092652867</v>
      </c>
      <c r="V2157">
        <v>15454.001120046423</v>
      </c>
      <c r="W2157">
        <v>76621.958449386701</v>
      </c>
      <c r="X2157" t="s">
        <v>21</v>
      </c>
      <c r="Y2157" t="s">
        <v>21</v>
      </c>
      <c r="Z2157" t="s">
        <v>21</v>
      </c>
      <c r="AA2157" t="s">
        <v>21</v>
      </c>
      <c r="AB2157" t="s">
        <v>21</v>
      </c>
      <c r="AC2157" t="s">
        <v>21</v>
      </c>
      <c r="AD2157" t="s">
        <v>21</v>
      </c>
      <c r="AE2157" t="s">
        <v>21</v>
      </c>
    </row>
    <row r="2158" spans="1:31" x14ac:dyDescent="0.25">
      <c r="A2158">
        <v>2090</v>
      </c>
      <c r="B2158" t="s">
        <v>272</v>
      </c>
      <c r="C2158" t="s">
        <v>273</v>
      </c>
      <c r="D2158">
        <v>161.89754438360711</v>
      </c>
      <c r="E2158">
        <v>161.70719263315081</v>
      </c>
      <c r="F2158">
        <v>185.1334079973453</v>
      </c>
      <c r="G2158">
        <v>133.0180106188817</v>
      </c>
      <c r="H2158">
        <v>161.4723577235772</v>
      </c>
      <c r="I2158">
        <v>6.6749999999999972</v>
      </c>
      <c r="J2158">
        <v>20.914000000000001</v>
      </c>
      <c r="K2158">
        <v>33.537999999999997</v>
      </c>
      <c r="L2158">
        <v>6.6749999999999972</v>
      </c>
      <c r="M2158">
        <v>6.6749999999999972</v>
      </c>
      <c r="N2158">
        <v>59638.6</v>
      </c>
      <c r="O2158">
        <v>46029.4</v>
      </c>
      <c r="P2158">
        <v>14395.3</v>
      </c>
      <c r="Q2158">
        <v>17877.599999999999</v>
      </c>
      <c r="R2158">
        <v>93270.1</v>
      </c>
      <c r="S2158">
        <v>58825.912953438681</v>
      </c>
      <c r="T2158">
        <v>45402.163660766862</v>
      </c>
      <c r="U2158">
        <v>14199.13721547179</v>
      </c>
      <c r="V2158">
        <v>17633.984389579826</v>
      </c>
      <c r="W2158">
        <v>91999.121102080229</v>
      </c>
      <c r="X2158" t="s">
        <v>21</v>
      </c>
      <c r="Y2158" t="s">
        <v>21</v>
      </c>
      <c r="Z2158" t="s">
        <v>21</v>
      </c>
      <c r="AA2158" t="s">
        <v>21</v>
      </c>
      <c r="AB2158" t="s">
        <v>21</v>
      </c>
      <c r="AC2158" t="s">
        <v>21</v>
      </c>
      <c r="AD2158" t="s">
        <v>21</v>
      </c>
      <c r="AE2158" t="s">
        <v>21</v>
      </c>
    </row>
    <row r="2159" spans="1:31" x14ac:dyDescent="0.25">
      <c r="A2159">
        <v>2095</v>
      </c>
      <c r="B2159" t="s">
        <v>272</v>
      </c>
      <c r="C2159" t="s">
        <v>273</v>
      </c>
      <c r="D2159">
        <v>154.92227476356399</v>
      </c>
      <c r="E2159">
        <v>155.13248714119791</v>
      </c>
      <c r="F2159">
        <v>182.3211630993861</v>
      </c>
      <c r="G2159">
        <v>123.8915629666501</v>
      </c>
      <c r="H2159">
        <v>154.51190476190479</v>
      </c>
      <c r="I2159">
        <v>5.894999999999996</v>
      </c>
      <c r="J2159">
        <v>19.938999999999989</v>
      </c>
      <c r="K2159">
        <v>33.206000000000003</v>
      </c>
      <c r="L2159">
        <v>5.894999999999996</v>
      </c>
      <c r="M2159">
        <v>5.894999999999996</v>
      </c>
      <c r="N2159">
        <v>69073.5</v>
      </c>
      <c r="O2159">
        <v>54026.400000000001</v>
      </c>
      <c r="P2159">
        <v>15976.5</v>
      </c>
      <c r="Q2159">
        <v>20425.599999999999</v>
      </c>
      <c r="R2159">
        <v>111060</v>
      </c>
      <c r="S2159">
        <v>68132.244861370767</v>
      </c>
      <c r="T2159">
        <v>53290.189635364681</v>
      </c>
      <c r="U2159">
        <v>15758.790419302484</v>
      </c>
      <c r="V2159">
        <v>20147.263142021395</v>
      </c>
      <c r="W2159">
        <v>109546.60056756699</v>
      </c>
      <c r="X2159" t="s">
        <v>21</v>
      </c>
      <c r="Y2159" t="s">
        <v>21</v>
      </c>
      <c r="Z2159" t="s">
        <v>21</v>
      </c>
      <c r="AA2159" t="s">
        <v>21</v>
      </c>
      <c r="AB2159" t="s">
        <v>21</v>
      </c>
      <c r="AC2159" t="s">
        <v>21</v>
      </c>
      <c r="AD2159" t="s">
        <v>21</v>
      </c>
      <c r="AE2159" t="s">
        <v>21</v>
      </c>
    </row>
    <row r="2160" spans="1:31" x14ac:dyDescent="0.25">
      <c r="A2160">
        <v>2100</v>
      </c>
      <c r="B2160" t="s">
        <v>272</v>
      </c>
      <c r="C2160" t="s">
        <v>273</v>
      </c>
      <c r="D2160">
        <v>147.93325037331999</v>
      </c>
      <c r="E2160">
        <v>148.6527293844367</v>
      </c>
      <c r="F2160">
        <v>179.6657458105193</v>
      </c>
      <c r="G2160">
        <v>115.0014020242243</v>
      </c>
      <c r="H2160">
        <v>147.54037663846029</v>
      </c>
      <c r="I2160">
        <v>5.2069999999999936</v>
      </c>
      <c r="J2160">
        <v>18.995999999999999</v>
      </c>
      <c r="K2160">
        <v>32.867999999999988</v>
      </c>
      <c r="L2160">
        <v>5.2069999999999936</v>
      </c>
      <c r="M2160">
        <v>5.2069999999999936</v>
      </c>
      <c r="N2160">
        <v>79299.600000000006</v>
      </c>
      <c r="O2160">
        <v>62914.6</v>
      </c>
      <c r="P2160">
        <v>17735.099999999999</v>
      </c>
      <c r="Q2160">
        <v>23341.4</v>
      </c>
      <c r="R2160">
        <v>131158</v>
      </c>
      <c r="S2160">
        <v>78218.995195100273</v>
      </c>
      <c r="T2160">
        <v>62057.271349434988</v>
      </c>
      <c r="U2160">
        <v>17493.426217592805</v>
      </c>
      <c r="V2160">
        <v>23023.329934159989</v>
      </c>
      <c r="W2160">
        <v>129370.72786998875</v>
      </c>
      <c r="X2160" t="s">
        <v>21</v>
      </c>
      <c r="Y2160" t="s">
        <v>21</v>
      </c>
      <c r="Z2160" t="s">
        <v>21</v>
      </c>
      <c r="AA2160" t="s">
        <v>21</v>
      </c>
      <c r="AB2160" t="s">
        <v>21</v>
      </c>
      <c r="AC2160" t="s">
        <v>21</v>
      </c>
      <c r="AD2160" t="s">
        <v>21</v>
      </c>
      <c r="AE2160" t="s">
        <v>21</v>
      </c>
    </row>
    <row r="2161" spans="1:31" x14ac:dyDescent="0.25">
      <c r="A2161">
        <v>2020</v>
      </c>
      <c r="B2161" t="s">
        <v>274</v>
      </c>
      <c r="C2161" t="s">
        <v>275</v>
      </c>
      <c r="D2161">
        <v>82.225826526643331</v>
      </c>
      <c r="E2161">
        <v>82.225826526643331</v>
      </c>
      <c r="F2161">
        <v>82.225826526643331</v>
      </c>
      <c r="G2161">
        <v>82.225826526643331</v>
      </c>
      <c r="H2161">
        <v>82.225826526643331</v>
      </c>
      <c r="I2161">
        <v>41.5</v>
      </c>
      <c r="J2161">
        <v>41.5</v>
      </c>
      <c r="K2161">
        <v>41.5</v>
      </c>
      <c r="L2161">
        <v>41.5</v>
      </c>
      <c r="M2161">
        <v>41.5</v>
      </c>
      <c r="N2161">
        <v>15644.1</v>
      </c>
      <c r="O2161">
        <v>15644.1</v>
      </c>
      <c r="P2161">
        <v>15644.1</v>
      </c>
      <c r="Q2161">
        <v>15644.1</v>
      </c>
      <c r="R2161">
        <v>15644.1</v>
      </c>
      <c r="S2161">
        <v>15430.91998864645</v>
      </c>
      <c r="T2161">
        <v>15430.91998864645</v>
      </c>
      <c r="U2161">
        <v>15430.91998864645</v>
      </c>
      <c r="V2161">
        <v>15430.91998864645</v>
      </c>
      <c r="W2161">
        <v>15430.91998864645</v>
      </c>
      <c r="X2161" t="s">
        <v>21</v>
      </c>
      <c r="Y2161" t="s">
        <v>21</v>
      </c>
      <c r="Z2161" t="s">
        <v>21</v>
      </c>
      <c r="AA2161" t="s">
        <v>21</v>
      </c>
      <c r="AB2161" t="s">
        <v>21</v>
      </c>
      <c r="AC2161" t="s">
        <v>21</v>
      </c>
      <c r="AD2161" t="s">
        <v>21</v>
      </c>
      <c r="AE2161" t="s">
        <v>21</v>
      </c>
    </row>
    <row r="2162" spans="1:31" x14ac:dyDescent="0.25">
      <c r="A2162">
        <v>2025</v>
      </c>
      <c r="B2162" t="s">
        <v>274</v>
      </c>
      <c r="C2162" t="s">
        <v>275</v>
      </c>
      <c r="D2162">
        <v>81.547257876312713</v>
      </c>
      <c r="E2162">
        <v>81.500116686114367</v>
      </c>
      <c r="F2162">
        <v>81.648619214313499</v>
      </c>
      <c r="G2162">
        <v>81.313924542979379</v>
      </c>
      <c r="H2162">
        <v>81.424698560871249</v>
      </c>
      <c r="I2162">
        <v>36.197000000000003</v>
      </c>
      <c r="J2162">
        <v>39.058999999999997</v>
      </c>
      <c r="K2162">
        <v>41.295000000000002</v>
      </c>
      <c r="L2162">
        <v>36.197000000000003</v>
      </c>
      <c r="M2162">
        <v>36.197000000000003</v>
      </c>
      <c r="N2162">
        <v>18334.2</v>
      </c>
      <c r="O2162">
        <v>18344.900000000001</v>
      </c>
      <c r="P2162">
        <v>18311.5</v>
      </c>
      <c r="Q2162">
        <v>18386.900000000001</v>
      </c>
      <c r="R2162">
        <v>18361.900000000001</v>
      </c>
      <c r="S2162">
        <v>18084.362363820339</v>
      </c>
      <c r="T2162">
        <v>18094.916556383574</v>
      </c>
      <c r="U2162">
        <v>18061.971693616088</v>
      </c>
      <c r="V2162">
        <v>18136.344228127116</v>
      </c>
      <c r="W2162">
        <v>18111.68489970834</v>
      </c>
      <c r="X2162" t="s">
        <v>21</v>
      </c>
      <c r="Y2162" t="s">
        <v>21</v>
      </c>
      <c r="Z2162" t="s">
        <v>21</v>
      </c>
      <c r="AA2162" t="s">
        <v>21</v>
      </c>
      <c r="AB2162" t="s">
        <v>21</v>
      </c>
      <c r="AC2162" t="s">
        <v>21</v>
      </c>
      <c r="AD2162" t="s">
        <v>21</v>
      </c>
      <c r="AE2162" t="s">
        <v>21</v>
      </c>
    </row>
    <row r="2163" spans="1:31" x14ac:dyDescent="0.25">
      <c r="A2163">
        <v>2030</v>
      </c>
      <c r="B2163" t="s">
        <v>274</v>
      </c>
      <c r="C2163" t="s">
        <v>275</v>
      </c>
      <c r="D2163">
        <v>81.867483469467132</v>
      </c>
      <c r="E2163">
        <v>81.783002722676002</v>
      </c>
      <c r="F2163">
        <v>82.116763905095297</v>
      </c>
      <c r="G2163">
        <v>81.235589264877476</v>
      </c>
      <c r="H2163">
        <v>81.677479579929994</v>
      </c>
      <c r="I2163">
        <v>31.31999999999999</v>
      </c>
      <c r="J2163">
        <v>36.752000000000002</v>
      </c>
      <c r="K2163">
        <v>41.076999999999998</v>
      </c>
      <c r="L2163">
        <v>31.31999999999999</v>
      </c>
      <c r="M2163">
        <v>31.31999999999999</v>
      </c>
      <c r="N2163">
        <v>21695.4</v>
      </c>
      <c r="O2163">
        <v>21676</v>
      </c>
      <c r="P2163">
        <v>21525.8</v>
      </c>
      <c r="Q2163">
        <v>21836.7</v>
      </c>
      <c r="R2163">
        <v>21815.8</v>
      </c>
      <c r="S2163">
        <v>21399.759751067828</v>
      </c>
      <c r="T2163">
        <v>21380.624112214857</v>
      </c>
      <c r="U2163">
        <v>21232.470867074855</v>
      </c>
      <c r="V2163">
        <v>21539.134275290744</v>
      </c>
      <c r="W2163">
        <v>21518.519076732646</v>
      </c>
      <c r="X2163">
        <v>37.378984893028438</v>
      </c>
      <c r="Y2163">
        <v>30.704166162130502</v>
      </c>
      <c r="Z2163">
        <v>2.2999999999999998</v>
      </c>
      <c r="AA2163">
        <v>2.8</v>
      </c>
      <c r="AB2163">
        <v>3.1076429914000001</v>
      </c>
      <c r="AC2163">
        <v>2.9301915195000001</v>
      </c>
      <c r="AD2163">
        <v>700.69636527499995</v>
      </c>
      <c r="AE2163">
        <v>0</v>
      </c>
    </row>
    <row r="2164" spans="1:31" x14ac:dyDescent="0.25">
      <c r="A2164">
        <v>2035</v>
      </c>
      <c r="B2164" t="s">
        <v>274</v>
      </c>
      <c r="C2164" t="s">
        <v>275</v>
      </c>
      <c r="D2164">
        <v>81.807078957604048</v>
      </c>
      <c r="E2164">
        <v>81.673045507584604</v>
      </c>
      <c r="F2164">
        <v>82.244146246596657</v>
      </c>
      <c r="G2164">
        <v>80.588409179307618</v>
      </c>
      <c r="H2164">
        <v>81.622248152469851</v>
      </c>
      <c r="I2164">
        <v>26.914000000000001</v>
      </c>
      <c r="J2164">
        <v>34.578999999999994</v>
      </c>
      <c r="K2164">
        <v>40.844000000000001</v>
      </c>
      <c r="L2164">
        <v>26.914000000000001</v>
      </c>
      <c r="M2164">
        <v>26.914000000000001</v>
      </c>
      <c r="N2164">
        <v>25204.3</v>
      </c>
      <c r="O2164">
        <v>24742.400000000001</v>
      </c>
      <c r="P2164">
        <v>23887.8</v>
      </c>
      <c r="Q2164">
        <v>25213.9</v>
      </c>
      <c r="R2164">
        <v>26051.3</v>
      </c>
      <c r="S2164">
        <v>24860.84445061344</v>
      </c>
      <c r="T2164">
        <v>24405.238698748151</v>
      </c>
      <c r="U2164">
        <v>23562.284216080738</v>
      </c>
      <c r="V2164">
        <v>24870.313632726251</v>
      </c>
      <c r="W2164">
        <v>25696.302497441542</v>
      </c>
      <c r="X2164" t="s">
        <v>21</v>
      </c>
      <c r="Y2164" t="s">
        <v>21</v>
      </c>
      <c r="Z2164" t="s">
        <v>21</v>
      </c>
      <c r="AA2164" t="s">
        <v>21</v>
      </c>
      <c r="AB2164" t="s">
        <v>21</v>
      </c>
      <c r="AC2164" t="s">
        <v>21</v>
      </c>
      <c r="AD2164" t="s">
        <v>21</v>
      </c>
      <c r="AE2164" t="s">
        <v>21</v>
      </c>
    </row>
    <row r="2165" spans="1:31" x14ac:dyDescent="0.25">
      <c r="A2165">
        <v>2040</v>
      </c>
      <c r="B2165" t="s">
        <v>274</v>
      </c>
      <c r="C2165" t="s">
        <v>275</v>
      </c>
      <c r="D2165">
        <v>81.340140023337213</v>
      </c>
      <c r="E2165">
        <v>81.159898872034233</v>
      </c>
      <c r="F2165">
        <v>81.989264877479584</v>
      </c>
      <c r="G2165">
        <v>79.387164527421234</v>
      </c>
      <c r="H2165">
        <v>81.244418514196809</v>
      </c>
      <c r="I2165">
        <v>22.995999999999999</v>
      </c>
      <c r="J2165">
        <v>32.536000000000001</v>
      </c>
      <c r="K2165">
        <v>40.595999999999997</v>
      </c>
      <c r="L2165">
        <v>22.995999999999999</v>
      </c>
      <c r="M2165">
        <v>22.995999999999999</v>
      </c>
      <c r="N2165">
        <v>29124.9</v>
      </c>
      <c r="O2165">
        <v>27885.9</v>
      </c>
      <c r="P2165">
        <v>25790.400000000001</v>
      </c>
      <c r="Q2165">
        <v>28791.7</v>
      </c>
      <c r="R2165">
        <v>31262.1</v>
      </c>
      <c r="S2165">
        <v>28728.018970559446</v>
      </c>
      <c r="T2165">
        <v>27505.902654124944</v>
      </c>
      <c r="U2165">
        <v>25438.957746063206</v>
      </c>
      <c r="V2165">
        <v>28399.359441394008</v>
      </c>
      <c r="W2165">
        <v>30836.095638423696</v>
      </c>
      <c r="X2165" t="s">
        <v>21</v>
      </c>
      <c r="Y2165" t="s">
        <v>21</v>
      </c>
      <c r="Z2165" t="s">
        <v>21</v>
      </c>
      <c r="AA2165" t="s">
        <v>21</v>
      </c>
      <c r="AB2165" t="s">
        <v>21</v>
      </c>
      <c r="AC2165" t="s">
        <v>21</v>
      </c>
      <c r="AD2165" t="s">
        <v>21</v>
      </c>
      <c r="AE2165" t="s">
        <v>21</v>
      </c>
    </row>
    <row r="2166" spans="1:31" x14ac:dyDescent="0.25">
      <c r="A2166">
        <v>2045</v>
      </c>
      <c r="B2166" t="s">
        <v>274</v>
      </c>
      <c r="C2166" t="s">
        <v>275</v>
      </c>
      <c r="D2166">
        <v>80.632244262932716</v>
      </c>
      <c r="E2166">
        <v>80.380746791131855</v>
      </c>
      <c r="F2166">
        <v>81.393776740567858</v>
      </c>
      <c r="G2166">
        <v>77.911863088292492</v>
      </c>
      <c r="H2166">
        <v>80.7071178529755</v>
      </c>
      <c r="I2166">
        <v>19.553999999999998</v>
      </c>
      <c r="J2166">
        <v>30.62</v>
      </c>
      <c r="K2166">
        <v>40.332000000000001</v>
      </c>
      <c r="L2166">
        <v>19.553999999999998</v>
      </c>
      <c r="M2166">
        <v>19.553999999999998</v>
      </c>
      <c r="N2166">
        <v>33324.199999999997</v>
      </c>
      <c r="O2166">
        <v>31231.9</v>
      </c>
      <c r="P2166">
        <v>27522.400000000001</v>
      </c>
      <c r="Q2166">
        <v>32559.3</v>
      </c>
      <c r="R2166">
        <v>37015.4</v>
      </c>
      <c r="S2166">
        <v>32870.095683717947</v>
      </c>
      <c r="T2166">
        <v>30806.30716969382</v>
      </c>
      <c r="U2166">
        <v>27147.356018915954</v>
      </c>
      <c r="V2166">
        <v>32115.618871417104</v>
      </c>
      <c r="W2166">
        <v>36510.996206093274</v>
      </c>
      <c r="X2166" t="s">
        <v>21</v>
      </c>
      <c r="Y2166" t="s">
        <v>21</v>
      </c>
      <c r="Z2166" t="s">
        <v>21</v>
      </c>
      <c r="AA2166" t="s">
        <v>21</v>
      </c>
      <c r="AB2166" t="s">
        <v>21</v>
      </c>
      <c r="AC2166" t="s">
        <v>21</v>
      </c>
      <c r="AD2166" t="s">
        <v>21</v>
      </c>
      <c r="AE2166" t="s">
        <v>21</v>
      </c>
    </row>
    <row r="2167" spans="1:31" x14ac:dyDescent="0.25">
      <c r="A2167">
        <v>2050</v>
      </c>
      <c r="B2167" t="s">
        <v>274</v>
      </c>
      <c r="C2167" t="s">
        <v>275</v>
      </c>
      <c r="D2167">
        <v>79.776779463243869</v>
      </c>
      <c r="E2167">
        <v>79.482030338389734</v>
      </c>
      <c r="F2167">
        <v>80.677985219758853</v>
      </c>
      <c r="G2167">
        <v>76.288720342279262</v>
      </c>
      <c r="H2167">
        <v>80.086581096849471</v>
      </c>
      <c r="I2167">
        <v>16.562000000000001</v>
      </c>
      <c r="J2167">
        <v>28.824999999999999</v>
      </c>
      <c r="K2167">
        <v>40.051000000000002</v>
      </c>
      <c r="L2167">
        <v>16.562000000000001</v>
      </c>
      <c r="M2167">
        <v>16.562000000000001</v>
      </c>
      <c r="N2167">
        <v>37570.1</v>
      </c>
      <c r="O2167">
        <v>34801.9</v>
      </c>
      <c r="P2167">
        <v>29278.7</v>
      </c>
      <c r="Q2167">
        <v>36416.400000000001</v>
      </c>
      <c r="R2167">
        <v>42896</v>
      </c>
      <c r="S2167">
        <v>37058.137385049056</v>
      </c>
      <c r="T2167">
        <v>34327.659267894916</v>
      </c>
      <c r="U2167">
        <v>28879.72315899175</v>
      </c>
      <c r="V2167">
        <v>35920.158697179424</v>
      </c>
      <c r="W2167">
        <v>42311.462074071256</v>
      </c>
      <c r="X2167">
        <v>36.044021146848856</v>
      </c>
      <c r="Y2167">
        <v>30.704166162130502</v>
      </c>
      <c r="Z2167">
        <v>2.2999999999999998</v>
      </c>
      <c r="AA2167">
        <v>2.7</v>
      </c>
      <c r="AB2167">
        <v>2.8727340657</v>
      </c>
      <c r="AC2167">
        <v>3.1618010644000001</v>
      </c>
      <c r="AD2167">
        <v>714.57154082499994</v>
      </c>
      <c r="AE2167">
        <v>0</v>
      </c>
    </row>
    <row r="2168" spans="1:31" x14ac:dyDescent="0.25">
      <c r="A2168">
        <v>2055</v>
      </c>
      <c r="B2168" t="s">
        <v>274</v>
      </c>
      <c r="C2168" t="s">
        <v>275</v>
      </c>
      <c r="D2168">
        <v>78.802294826915599</v>
      </c>
      <c r="E2168">
        <v>78.537378451964216</v>
      </c>
      <c r="F2168">
        <v>80.004939712174249</v>
      </c>
      <c r="G2168">
        <v>74.571334111240759</v>
      </c>
      <c r="H2168">
        <v>79.384986386619985</v>
      </c>
      <c r="I2168">
        <v>13.983000000000001</v>
      </c>
      <c r="J2168">
        <v>27.144000000000009</v>
      </c>
      <c r="K2168">
        <v>39.752000000000002</v>
      </c>
      <c r="L2168">
        <v>13.983000000000001</v>
      </c>
      <c r="M2168">
        <v>13.983000000000001</v>
      </c>
      <c r="N2168">
        <v>41959</v>
      </c>
      <c r="O2168">
        <v>38635.5</v>
      </c>
      <c r="P2168">
        <v>31070.799999999999</v>
      </c>
      <c r="Q2168">
        <v>40411.300000000003</v>
      </c>
      <c r="R2168">
        <v>49191.1</v>
      </c>
      <c r="S2168">
        <v>41387.230444935558</v>
      </c>
      <c r="T2168">
        <v>38109.019324943583</v>
      </c>
      <c r="U2168">
        <v>30647.40245736323</v>
      </c>
      <c r="V2168">
        <v>39860.620741186023</v>
      </c>
      <c r="W2168">
        <v>48520.779607232522</v>
      </c>
      <c r="X2168" t="s">
        <v>21</v>
      </c>
      <c r="Y2168" t="s">
        <v>21</v>
      </c>
      <c r="Z2168" t="s">
        <v>21</v>
      </c>
      <c r="AA2168" t="s">
        <v>21</v>
      </c>
      <c r="AB2168" t="s">
        <v>21</v>
      </c>
      <c r="AC2168" t="s">
        <v>21</v>
      </c>
      <c r="AD2168" t="s">
        <v>21</v>
      </c>
      <c r="AE2168" t="s">
        <v>21</v>
      </c>
    </row>
    <row r="2169" spans="1:31" x14ac:dyDescent="0.25">
      <c r="A2169">
        <v>2060</v>
      </c>
      <c r="B2169" t="s">
        <v>274</v>
      </c>
      <c r="C2169" t="s">
        <v>275</v>
      </c>
      <c r="D2169">
        <v>77.662582652664327</v>
      </c>
      <c r="E2169">
        <v>77.550563982886032</v>
      </c>
      <c r="F2169">
        <v>79.45838195254764</v>
      </c>
      <c r="G2169">
        <v>72.749397121742518</v>
      </c>
      <c r="H2169">
        <v>78.534539089848309</v>
      </c>
      <c r="I2169">
        <v>11.775000000000009</v>
      </c>
      <c r="J2169">
        <v>25.571999999999999</v>
      </c>
      <c r="K2169">
        <v>39.433</v>
      </c>
      <c r="L2169">
        <v>11.775000000000009</v>
      </c>
      <c r="M2169">
        <v>11.775000000000009</v>
      </c>
      <c r="N2169">
        <v>46567.6</v>
      </c>
      <c r="O2169">
        <v>42708.4</v>
      </c>
      <c r="P2169">
        <v>32784.300000000003</v>
      </c>
      <c r="Q2169">
        <v>44584</v>
      </c>
      <c r="R2169">
        <v>56125</v>
      </c>
      <c r="S2169">
        <v>45933.029682966255</v>
      </c>
      <c r="T2169">
        <v>42126.418473616766</v>
      </c>
      <c r="U2169">
        <v>32337.552827186086</v>
      </c>
      <c r="V2169">
        <v>43976.459928906959</v>
      </c>
      <c r="W2169">
        <v>55360.192300150346</v>
      </c>
      <c r="X2169" t="s">
        <v>21</v>
      </c>
      <c r="Y2169" t="s">
        <v>21</v>
      </c>
      <c r="Z2169" t="s">
        <v>21</v>
      </c>
      <c r="AA2169" t="s">
        <v>21</v>
      </c>
      <c r="AB2169" t="s">
        <v>21</v>
      </c>
      <c r="AC2169" t="s">
        <v>21</v>
      </c>
      <c r="AD2169" t="s">
        <v>21</v>
      </c>
      <c r="AE2169" t="s">
        <v>21</v>
      </c>
    </row>
    <row r="2170" spans="1:31" x14ac:dyDescent="0.25">
      <c r="A2170">
        <v>2065</v>
      </c>
      <c r="B2170" t="s">
        <v>274</v>
      </c>
      <c r="C2170" t="s">
        <v>275</v>
      </c>
      <c r="D2170">
        <v>76.316647218980947</v>
      </c>
      <c r="E2170">
        <v>76.450175029171533</v>
      </c>
      <c r="F2170">
        <v>78.965733177751858</v>
      </c>
      <c r="G2170">
        <v>70.776973940101129</v>
      </c>
      <c r="H2170">
        <v>77.464916374951386</v>
      </c>
      <c r="I2170">
        <v>9.8940000000000055</v>
      </c>
      <c r="J2170">
        <v>24.102</v>
      </c>
      <c r="K2170">
        <v>39.094000000000001</v>
      </c>
      <c r="L2170">
        <v>9.8940000000000055</v>
      </c>
      <c r="M2170">
        <v>9.8940000000000055</v>
      </c>
      <c r="N2170">
        <v>51973.4</v>
      </c>
      <c r="O2170">
        <v>47502.1</v>
      </c>
      <c r="P2170">
        <v>34707.199999999997</v>
      </c>
      <c r="Q2170">
        <v>49443.4</v>
      </c>
      <c r="R2170">
        <v>64545.3</v>
      </c>
      <c r="S2170">
        <v>51265.165585614857</v>
      </c>
      <c r="T2170">
        <v>46854.795379260075</v>
      </c>
      <c r="U2170">
        <v>34234.249731844597</v>
      </c>
      <c r="V2170">
        <v>48769.641549634805</v>
      </c>
      <c r="W2170">
        <v>63665.750023534863</v>
      </c>
      <c r="X2170" t="s">
        <v>21</v>
      </c>
      <c r="Y2170" t="s">
        <v>21</v>
      </c>
      <c r="Z2170" t="s">
        <v>21</v>
      </c>
      <c r="AA2170" t="s">
        <v>21</v>
      </c>
      <c r="AB2170" t="s">
        <v>21</v>
      </c>
      <c r="AC2170" t="s">
        <v>21</v>
      </c>
      <c r="AD2170" t="s">
        <v>21</v>
      </c>
      <c r="AE2170" t="s">
        <v>21</v>
      </c>
    </row>
    <row r="2171" spans="1:31" x14ac:dyDescent="0.25">
      <c r="A2171">
        <v>2070</v>
      </c>
      <c r="B2171" t="s">
        <v>274</v>
      </c>
      <c r="C2171" t="s">
        <v>275</v>
      </c>
      <c r="D2171">
        <v>74.749747180085564</v>
      </c>
      <c r="E2171">
        <v>75.190003889537138</v>
      </c>
      <c r="F2171">
        <v>78.4826137689615</v>
      </c>
      <c r="G2171">
        <v>68.615285880980124</v>
      </c>
      <c r="H2171">
        <v>76.166161026837813</v>
      </c>
      <c r="I2171">
        <v>8.2990000000000066</v>
      </c>
      <c r="J2171">
        <v>22.727</v>
      </c>
      <c r="K2171">
        <v>38.734000000000002</v>
      </c>
      <c r="L2171">
        <v>8.2990000000000066</v>
      </c>
      <c r="M2171">
        <v>8.2990000000000066</v>
      </c>
      <c r="N2171">
        <v>58358.1</v>
      </c>
      <c r="O2171">
        <v>53203.5</v>
      </c>
      <c r="P2171">
        <v>36934.300000000003</v>
      </c>
      <c r="Q2171">
        <v>55159.199999999997</v>
      </c>
      <c r="R2171">
        <v>74829.2</v>
      </c>
      <c r="S2171">
        <v>57562.862151829017</v>
      </c>
      <c r="T2171">
        <v>52478.50318113227</v>
      </c>
      <c r="U2171">
        <v>36431.001344702767</v>
      </c>
      <c r="V2171">
        <v>54407.553124676218</v>
      </c>
      <c r="W2171">
        <v>73809.512724568543</v>
      </c>
      <c r="X2171" t="s">
        <v>21</v>
      </c>
      <c r="Y2171" t="s">
        <v>21</v>
      </c>
      <c r="Z2171" t="s">
        <v>21</v>
      </c>
      <c r="AA2171" t="s">
        <v>21</v>
      </c>
      <c r="AB2171" t="s">
        <v>21</v>
      </c>
      <c r="AC2171" t="s">
        <v>21</v>
      </c>
      <c r="AD2171" t="s">
        <v>21</v>
      </c>
      <c r="AE2171" t="s">
        <v>21</v>
      </c>
    </row>
    <row r="2172" spans="1:31" x14ac:dyDescent="0.25">
      <c r="A2172">
        <v>2075</v>
      </c>
      <c r="B2172" t="s">
        <v>274</v>
      </c>
      <c r="C2172" t="s">
        <v>275</v>
      </c>
      <c r="D2172">
        <v>72.984364060676782</v>
      </c>
      <c r="E2172">
        <v>73.76903928432516</v>
      </c>
      <c r="F2172">
        <v>78.022714896927269</v>
      </c>
      <c r="G2172">
        <v>66.273978996499423</v>
      </c>
      <c r="H2172">
        <v>74.661765849863869</v>
      </c>
      <c r="I2172">
        <v>6.9509999999999934</v>
      </c>
      <c r="J2172">
        <v>21.44199999999999</v>
      </c>
      <c r="K2172">
        <v>38.351999999999997</v>
      </c>
      <c r="L2172">
        <v>6.9509999999999934</v>
      </c>
      <c r="M2172">
        <v>6.9509999999999934</v>
      </c>
      <c r="N2172">
        <v>65393.4</v>
      </c>
      <c r="O2172">
        <v>59542.9</v>
      </c>
      <c r="P2172">
        <v>39291.1</v>
      </c>
      <c r="Q2172">
        <v>61441.7</v>
      </c>
      <c r="R2172">
        <v>86617.3</v>
      </c>
      <c r="S2172">
        <v>64502.29308081339</v>
      </c>
      <c r="T2172">
        <v>58731.517044251617</v>
      </c>
      <c r="U2172">
        <v>38755.685553397539</v>
      </c>
      <c r="V2172">
        <v>60604.442356314423</v>
      </c>
      <c r="W2172">
        <v>85436.977897903111</v>
      </c>
      <c r="X2172" t="s">
        <v>21</v>
      </c>
      <c r="Y2172" t="s">
        <v>21</v>
      </c>
      <c r="Z2172" t="s">
        <v>21</v>
      </c>
      <c r="AA2172" t="s">
        <v>21</v>
      </c>
      <c r="AB2172" t="s">
        <v>21</v>
      </c>
      <c r="AC2172" t="s">
        <v>21</v>
      </c>
      <c r="AD2172" t="s">
        <v>21</v>
      </c>
      <c r="AE2172" t="s">
        <v>21</v>
      </c>
    </row>
    <row r="2173" spans="1:31" x14ac:dyDescent="0.25">
      <c r="A2173">
        <v>2080</v>
      </c>
      <c r="B2173" t="s">
        <v>274</v>
      </c>
      <c r="C2173" t="s">
        <v>275</v>
      </c>
      <c r="D2173">
        <v>71.063943990665109</v>
      </c>
      <c r="E2173">
        <v>72.233994554647992</v>
      </c>
      <c r="F2173">
        <v>77.675145857642946</v>
      </c>
      <c r="G2173">
        <v>63.804084014002328</v>
      </c>
      <c r="H2173">
        <v>72.983119408790358</v>
      </c>
      <c r="I2173">
        <v>5.8149999999999977</v>
      </c>
      <c r="J2173">
        <v>20.239999999999991</v>
      </c>
      <c r="K2173">
        <v>37.945</v>
      </c>
      <c r="L2173">
        <v>5.8149999999999977</v>
      </c>
      <c r="M2173">
        <v>5.8149999999999977</v>
      </c>
      <c r="N2173">
        <v>72799</v>
      </c>
      <c r="O2173">
        <v>66287.7</v>
      </c>
      <c r="P2173">
        <v>41627.300000000003</v>
      </c>
      <c r="Q2173">
        <v>68046.2</v>
      </c>
      <c r="R2173">
        <v>99612.1</v>
      </c>
      <c r="S2173">
        <v>71806.977982336655</v>
      </c>
      <c r="T2173">
        <v>65384.40657700981</v>
      </c>
      <c r="U2173">
        <v>41060.050475475255</v>
      </c>
      <c r="V2173">
        <v>67118.943737986454</v>
      </c>
      <c r="W2173">
        <v>98254.699535355117</v>
      </c>
      <c r="X2173" t="s">
        <v>21</v>
      </c>
      <c r="Y2173" t="s">
        <v>21</v>
      </c>
      <c r="Z2173" t="s">
        <v>21</v>
      </c>
      <c r="AA2173" t="s">
        <v>21</v>
      </c>
      <c r="AB2173" t="s">
        <v>21</v>
      </c>
      <c r="AC2173" t="s">
        <v>21</v>
      </c>
      <c r="AD2173" t="s">
        <v>21</v>
      </c>
      <c r="AE2173" t="s">
        <v>21</v>
      </c>
    </row>
    <row r="2174" spans="1:31" x14ac:dyDescent="0.25">
      <c r="A2174">
        <v>2085</v>
      </c>
      <c r="B2174" t="s">
        <v>274</v>
      </c>
      <c r="C2174" t="s">
        <v>275</v>
      </c>
      <c r="D2174">
        <v>69.036522753792298</v>
      </c>
      <c r="E2174">
        <v>70.663399455464798</v>
      </c>
      <c r="F2174">
        <v>77.552080902372623</v>
      </c>
      <c r="G2174">
        <v>61.275379229871653</v>
      </c>
      <c r="H2174">
        <v>71.159354336833914</v>
      </c>
      <c r="I2174">
        <v>4.8599999999999994</v>
      </c>
      <c r="J2174">
        <v>19.116</v>
      </c>
      <c r="K2174">
        <v>37.514000000000003</v>
      </c>
      <c r="L2174">
        <v>4.8599999999999994</v>
      </c>
      <c r="M2174">
        <v>4.8599999999999994</v>
      </c>
      <c r="N2174">
        <v>80403.3</v>
      </c>
      <c r="O2174">
        <v>73290.899999999994</v>
      </c>
      <c r="P2174">
        <v>43830.2</v>
      </c>
      <c r="Q2174">
        <v>74823.399999999994</v>
      </c>
      <c r="R2174">
        <v>113669</v>
      </c>
      <c r="S2174">
        <v>79307.655226132352</v>
      </c>
      <c r="T2174">
        <v>72292.174928304477</v>
      </c>
      <c r="U2174">
        <v>43232.931858424046</v>
      </c>
      <c r="V2174">
        <v>73803.791760375389</v>
      </c>
      <c r="W2174">
        <v>112120.04808135037</v>
      </c>
      <c r="X2174" t="s">
        <v>21</v>
      </c>
      <c r="Y2174" t="s">
        <v>21</v>
      </c>
      <c r="Z2174" t="s">
        <v>21</v>
      </c>
      <c r="AA2174" t="s">
        <v>21</v>
      </c>
      <c r="AB2174" t="s">
        <v>21</v>
      </c>
      <c r="AC2174" t="s">
        <v>21</v>
      </c>
      <c r="AD2174" t="s">
        <v>21</v>
      </c>
      <c r="AE2174" t="s">
        <v>21</v>
      </c>
    </row>
    <row r="2175" spans="1:31" x14ac:dyDescent="0.25">
      <c r="A2175">
        <v>2090</v>
      </c>
      <c r="B2175" t="s">
        <v>274</v>
      </c>
      <c r="C2175" t="s">
        <v>275</v>
      </c>
      <c r="D2175">
        <v>66.936833916763874</v>
      </c>
      <c r="E2175">
        <v>69.115324776351613</v>
      </c>
      <c r="F2175">
        <v>77.715363671723068</v>
      </c>
      <c r="G2175">
        <v>58.73815635939323</v>
      </c>
      <c r="H2175">
        <v>69.205562038117463</v>
      </c>
      <c r="I2175">
        <v>4.0589999999999966</v>
      </c>
      <c r="J2175">
        <v>18.063999999999989</v>
      </c>
      <c r="K2175">
        <v>37.057000000000002</v>
      </c>
      <c r="L2175">
        <v>4.0589999999999966</v>
      </c>
      <c r="M2175">
        <v>4.0589999999999966</v>
      </c>
      <c r="N2175">
        <v>88175.7</v>
      </c>
      <c r="O2175">
        <v>80517</v>
      </c>
      <c r="P2175">
        <v>45843.199999999997</v>
      </c>
      <c r="Q2175">
        <v>81754.2</v>
      </c>
      <c r="R2175">
        <v>128831</v>
      </c>
      <c r="S2175">
        <v>86974.141794215888</v>
      </c>
      <c r="T2175">
        <v>79419.80585178094</v>
      </c>
      <c r="U2175">
        <v>45218.500982703823</v>
      </c>
      <c r="V2175">
        <v>80640.146696569282</v>
      </c>
      <c r="W2175">
        <v>127075.43758076915</v>
      </c>
      <c r="X2175" t="s">
        <v>21</v>
      </c>
      <c r="Y2175" t="s">
        <v>21</v>
      </c>
      <c r="Z2175" t="s">
        <v>21</v>
      </c>
      <c r="AA2175" t="s">
        <v>21</v>
      </c>
      <c r="AB2175" t="s">
        <v>21</v>
      </c>
      <c r="AC2175" t="s">
        <v>21</v>
      </c>
      <c r="AD2175" t="s">
        <v>21</v>
      </c>
      <c r="AE2175" t="s">
        <v>21</v>
      </c>
    </row>
    <row r="2176" spans="1:31" x14ac:dyDescent="0.25">
      <c r="A2176">
        <v>2095</v>
      </c>
      <c r="B2176" t="s">
        <v>274</v>
      </c>
      <c r="C2176" t="s">
        <v>275</v>
      </c>
      <c r="D2176">
        <v>64.773901205756516</v>
      </c>
      <c r="E2176">
        <v>67.614119019836636</v>
      </c>
      <c r="F2176">
        <v>78.13885647607934</v>
      </c>
      <c r="G2176">
        <v>56.21719175418125</v>
      </c>
      <c r="H2176">
        <v>67.117930766238814</v>
      </c>
      <c r="I2176">
        <v>3.387</v>
      </c>
      <c r="J2176">
        <v>17.077999999999999</v>
      </c>
      <c r="K2176">
        <v>36.572000000000003</v>
      </c>
      <c r="L2176">
        <v>3.387</v>
      </c>
      <c r="M2176">
        <v>3.387</v>
      </c>
      <c r="N2176">
        <v>96106.3</v>
      </c>
      <c r="O2176">
        <v>87963.7</v>
      </c>
      <c r="P2176">
        <v>47654</v>
      </c>
      <c r="Q2176">
        <v>88844.5</v>
      </c>
      <c r="R2176">
        <v>145174</v>
      </c>
      <c r="S2176">
        <v>94796.672592533432</v>
      </c>
      <c r="T2176">
        <v>86765.030689224674</v>
      </c>
      <c r="U2176">
        <v>47004.625458732553</v>
      </c>
      <c r="V2176">
        <v>87633.828148074957</v>
      </c>
      <c r="W2176">
        <v>143195.73375469088</v>
      </c>
      <c r="X2176" t="s">
        <v>21</v>
      </c>
      <c r="Y2176" t="s">
        <v>21</v>
      </c>
      <c r="Z2176" t="s">
        <v>21</v>
      </c>
      <c r="AA2176" t="s">
        <v>21</v>
      </c>
      <c r="AB2176" t="s">
        <v>21</v>
      </c>
      <c r="AC2176" t="s">
        <v>21</v>
      </c>
      <c r="AD2176" t="s">
        <v>21</v>
      </c>
      <c r="AE2176" t="s">
        <v>21</v>
      </c>
    </row>
    <row r="2177" spans="1:31" x14ac:dyDescent="0.25">
      <c r="A2177">
        <v>2100</v>
      </c>
      <c r="B2177" t="s">
        <v>274</v>
      </c>
      <c r="C2177" t="s">
        <v>275</v>
      </c>
      <c r="D2177">
        <v>62.513535589264883</v>
      </c>
      <c r="E2177">
        <v>66.134150136133798</v>
      </c>
      <c r="F2177">
        <v>78.721431349669402</v>
      </c>
      <c r="G2177">
        <v>53.693037728510298</v>
      </c>
      <c r="H2177">
        <v>64.850058343057171</v>
      </c>
      <c r="I2177">
        <v>2.825999999999993</v>
      </c>
      <c r="J2177">
        <v>16.155000000000001</v>
      </c>
      <c r="K2177">
        <v>36.058999999999997</v>
      </c>
      <c r="L2177">
        <v>2.825999999999993</v>
      </c>
      <c r="M2177">
        <v>2.825999999999993</v>
      </c>
      <c r="N2177">
        <v>104239</v>
      </c>
      <c r="O2177">
        <v>95691.5</v>
      </c>
      <c r="P2177">
        <v>49318.400000000001</v>
      </c>
      <c r="Q2177">
        <v>96163.4</v>
      </c>
      <c r="R2177">
        <v>162840</v>
      </c>
      <c r="S2177">
        <v>102818.54940178836</v>
      </c>
      <c r="T2177">
        <v>94387.525015409119</v>
      </c>
      <c r="U2177">
        <v>48646.34490754093</v>
      </c>
      <c r="V2177">
        <v>94852.994498641914</v>
      </c>
      <c r="W2177">
        <v>160621.00158853419</v>
      </c>
      <c r="X2177" t="s">
        <v>21</v>
      </c>
      <c r="Y2177" t="s">
        <v>21</v>
      </c>
      <c r="Z2177" t="s">
        <v>21</v>
      </c>
      <c r="AA2177" t="s">
        <v>21</v>
      </c>
      <c r="AB2177" t="s">
        <v>21</v>
      </c>
      <c r="AC2177" t="s">
        <v>21</v>
      </c>
      <c r="AD2177" t="s">
        <v>21</v>
      </c>
      <c r="AE2177" t="s">
        <v>21</v>
      </c>
    </row>
    <row r="2178" spans="1:31" x14ac:dyDescent="0.25">
      <c r="A2178">
        <v>2020</v>
      </c>
      <c r="B2178" t="s">
        <v>276</v>
      </c>
      <c r="C2178" t="s">
        <v>277</v>
      </c>
      <c r="D2178">
        <v>8.595607038602143</v>
      </c>
      <c r="E2178">
        <v>8.595607038602143</v>
      </c>
      <c r="F2178">
        <v>8.595607038602143</v>
      </c>
      <c r="G2178">
        <v>8.595607038602143</v>
      </c>
      <c r="H2178">
        <v>8.595607038602143</v>
      </c>
      <c r="I2178">
        <v>17</v>
      </c>
      <c r="J2178">
        <v>17</v>
      </c>
      <c r="K2178">
        <v>17</v>
      </c>
      <c r="L2178">
        <v>17</v>
      </c>
      <c r="M2178">
        <v>17</v>
      </c>
      <c r="N2178">
        <v>61258.3</v>
      </c>
      <c r="O2178">
        <v>61258.3</v>
      </c>
      <c r="P2178">
        <v>61258.3</v>
      </c>
      <c r="Q2178">
        <v>61258.3</v>
      </c>
      <c r="R2178">
        <v>61258.3</v>
      </c>
      <c r="S2178">
        <v>60423.541523034299</v>
      </c>
      <c r="T2178">
        <v>60423.541523034299</v>
      </c>
      <c r="U2178">
        <v>60423.541523034299</v>
      </c>
      <c r="V2178">
        <v>60423.541523034299</v>
      </c>
      <c r="W2178">
        <v>60423.541523034299</v>
      </c>
      <c r="X2178" t="s">
        <v>21</v>
      </c>
      <c r="Y2178" t="s">
        <v>21</v>
      </c>
      <c r="Z2178" t="s">
        <v>21</v>
      </c>
      <c r="AA2178" t="s">
        <v>21</v>
      </c>
      <c r="AB2178" t="s">
        <v>21</v>
      </c>
      <c r="AC2178" t="s">
        <v>21</v>
      </c>
      <c r="AD2178" t="s">
        <v>21</v>
      </c>
      <c r="AE2178" t="s">
        <v>21</v>
      </c>
    </row>
    <row r="2179" spans="1:31" x14ac:dyDescent="0.25">
      <c r="A2179">
        <v>2025</v>
      </c>
      <c r="B2179" t="s">
        <v>276</v>
      </c>
      <c r="C2179" t="s">
        <v>277</v>
      </c>
      <c r="D2179">
        <v>8.8215225324620192</v>
      </c>
      <c r="E2179">
        <v>8.8179532713423079</v>
      </c>
      <c r="F2179">
        <v>8.7735032401973427</v>
      </c>
      <c r="G2179">
        <v>8.7967042381172753</v>
      </c>
      <c r="H2179">
        <v>8.9271816287936403</v>
      </c>
      <c r="I2179">
        <v>13.593</v>
      </c>
      <c r="J2179">
        <v>15.75700000000001</v>
      </c>
      <c r="K2179">
        <v>16.62</v>
      </c>
      <c r="L2179">
        <v>13.593</v>
      </c>
      <c r="M2179">
        <v>13.593</v>
      </c>
      <c r="N2179">
        <v>66334</v>
      </c>
      <c r="O2179">
        <v>66360.899999999994</v>
      </c>
      <c r="P2179">
        <v>66697.2</v>
      </c>
      <c r="Q2179">
        <v>66521.3</v>
      </c>
      <c r="R2179">
        <v>65549</v>
      </c>
      <c r="S2179">
        <v>65430.075653241387</v>
      </c>
      <c r="T2179">
        <v>65456.609090619982</v>
      </c>
      <c r="U2179">
        <v>65788.326376509343</v>
      </c>
      <c r="V2179">
        <v>65614.823341754847</v>
      </c>
      <c r="W2179">
        <v>64655.772740891844</v>
      </c>
      <c r="X2179" t="s">
        <v>21</v>
      </c>
      <c r="Y2179" t="s">
        <v>21</v>
      </c>
      <c r="Z2179" t="s">
        <v>21</v>
      </c>
      <c r="AA2179" t="s">
        <v>21</v>
      </c>
      <c r="AB2179" t="s">
        <v>21</v>
      </c>
      <c r="AC2179" t="s">
        <v>21</v>
      </c>
      <c r="AD2179" t="s">
        <v>21</v>
      </c>
      <c r="AE2179" t="s">
        <v>21</v>
      </c>
    </row>
    <row r="2180" spans="1:31" x14ac:dyDescent="0.25">
      <c r="A2180">
        <v>2030</v>
      </c>
      <c r="B2180" t="s">
        <v>276</v>
      </c>
      <c r="C2180" t="s">
        <v>277</v>
      </c>
      <c r="D2180">
        <v>9.0166005069663839</v>
      </c>
      <c r="E2180">
        <v>9.0065828768340701</v>
      </c>
      <c r="F2180">
        <v>8.9181135598295587</v>
      </c>
      <c r="G2180">
        <v>8.9410759664947417</v>
      </c>
      <c r="H2180">
        <v>9.2414687613591031</v>
      </c>
      <c r="I2180">
        <v>11.021000000000001</v>
      </c>
      <c r="J2180">
        <v>14.621</v>
      </c>
      <c r="K2180">
        <v>16.260999999999999</v>
      </c>
      <c r="L2180">
        <v>11.021000000000001</v>
      </c>
      <c r="M2180">
        <v>11.021000000000001</v>
      </c>
      <c r="N2180">
        <v>70947.600000000006</v>
      </c>
      <c r="O2180">
        <v>70921.7</v>
      </c>
      <c r="P2180">
        <v>71537.600000000006</v>
      </c>
      <c r="Q2180">
        <v>71612.2</v>
      </c>
      <c r="R2180">
        <v>69387.3</v>
      </c>
      <c r="S2180">
        <v>69980.806756955848</v>
      </c>
      <c r="T2180">
        <v>69955.259692713982</v>
      </c>
      <c r="U2180">
        <v>70562.766907638943</v>
      </c>
      <c r="V2180">
        <v>70636.350343640559</v>
      </c>
      <c r="W2180">
        <v>68441.768751683237</v>
      </c>
      <c r="X2180">
        <v>27.37429242604372</v>
      </c>
      <c r="Y2180">
        <v>41.110147344449999</v>
      </c>
      <c r="Z2180">
        <v>42.2</v>
      </c>
      <c r="AA2180">
        <v>28.1</v>
      </c>
      <c r="AB2180">
        <v>1.9958981131782998E-2</v>
      </c>
      <c r="AC2180">
        <v>2.0236374131782999E-2</v>
      </c>
      <c r="AD2180">
        <v>1298.5248993600001</v>
      </c>
      <c r="AE2180">
        <v>1577.8050124584961</v>
      </c>
    </row>
    <row r="2181" spans="1:31" x14ac:dyDescent="0.25">
      <c r="A2181">
        <v>2035</v>
      </c>
      <c r="B2181" t="s">
        <v>276</v>
      </c>
      <c r="C2181" t="s">
        <v>277</v>
      </c>
      <c r="D2181">
        <v>9.211074797557723</v>
      </c>
      <c r="E2181">
        <v>9.1939378605890489</v>
      </c>
      <c r="F2181">
        <v>9.0651834510543807</v>
      </c>
      <c r="G2181">
        <v>9.0594444506716592</v>
      </c>
      <c r="H2181">
        <v>9.5682234879479395</v>
      </c>
      <c r="I2181">
        <v>9.0379999999999967</v>
      </c>
      <c r="J2181">
        <v>13.58</v>
      </c>
      <c r="K2181">
        <v>15.92100000000001</v>
      </c>
      <c r="L2181">
        <v>9.0379999999999967</v>
      </c>
      <c r="M2181">
        <v>9.0379999999999967</v>
      </c>
      <c r="N2181">
        <v>76088.2</v>
      </c>
      <c r="O2181">
        <v>75271.3</v>
      </c>
      <c r="P2181">
        <v>75125.3</v>
      </c>
      <c r="Q2181">
        <v>77308.7</v>
      </c>
      <c r="R2181">
        <v>74896.2</v>
      </c>
      <c r="S2181">
        <v>75051.356503738076</v>
      </c>
      <c r="T2181">
        <v>74245.58828832618</v>
      </c>
      <c r="U2181">
        <v>74101.577810360526</v>
      </c>
      <c r="V2181">
        <v>76255.224917142681</v>
      </c>
      <c r="W2181">
        <v>73875.59972473087</v>
      </c>
      <c r="X2181" t="s">
        <v>21</v>
      </c>
      <c r="Y2181" t="s">
        <v>21</v>
      </c>
      <c r="Z2181" t="s">
        <v>21</v>
      </c>
      <c r="AA2181" t="s">
        <v>21</v>
      </c>
      <c r="AB2181" t="s">
        <v>21</v>
      </c>
      <c r="AC2181" t="s">
        <v>21</v>
      </c>
      <c r="AD2181" t="s">
        <v>21</v>
      </c>
      <c r="AE2181" t="s">
        <v>21</v>
      </c>
    </row>
    <row r="2182" spans="1:31" x14ac:dyDescent="0.25">
      <c r="A2182">
        <v>2040</v>
      </c>
      <c r="B2182" t="s">
        <v>276</v>
      </c>
      <c r="C2182" t="s">
        <v>277</v>
      </c>
      <c r="D2182">
        <v>9.400801282307901</v>
      </c>
      <c r="E2182">
        <v>9.380354492160917</v>
      </c>
      <c r="F2182">
        <v>9.2201893037458831</v>
      </c>
      <c r="G2182">
        <v>9.149330903652368</v>
      </c>
      <c r="H2182">
        <v>9.9007844688302136</v>
      </c>
      <c r="I2182">
        <v>7.4809999999999954</v>
      </c>
      <c r="J2182">
        <v>12.627000000000001</v>
      </c>
      <c r="K2182">
        <v>15.599999999999991</v>
      </c>
      <c r="L2182">
        <v>7.4809999999999954</v>
      </c>
      <c r="M2182">
        <v>7.4809999999999954</v>
      </c>
      <c r="N2182">
        <v>81875.899999999994</v>
      </c>
      <c r="O2182">
        <v>79653.3</v>
      </c>
      <c r="P2182">
        <v>77312.600000000006</v>
      </c>
      <c r="Q2182">
        <v>83180</v>
      </c>
      <c r="R2182">
        <v>82574.100000000006</v>
      </c>
      <c r="S2182">
        <v>80760.188307311881</v>
      </c>
      <c r="T2182">
        <v>78567.875373569099</v>
      </c>
      <c r="U2182">
        <v>76259.071772376017</v>
      </c>
      <c r="V2182">
        <v>82046.517514948879</v>
      </c>
      <c r="W2182">
        <v>81448.874031391446</v>
      </c>
      <c r="X2182" t="s">
        <v>21</v>
      </c>
      <c r="Y2182" t="s">
        <v>21</v>
      </c>
      <c r="Z2182" t="s">
        <v>21</v>
      </c>
      <c r="AA2182" t="s">
        <v>21</v>
      </c>
      <c r="AB2182" t="s">
        <v>21</v>
      </c>
      <c r="AC2182" t="s">
        <v>21</v>
      </c>
      <c r="AD2182" t="s">
        <v>21</v>
      </c>
      <c r="AE2182" t="s">
        <v>21</v>
      </c>
    </row>
    <row r="2183" spans="1:31" x14ac:dyDescent="0.25">
      <c r="A2183">
        <v>2045</v>
      </c>
      <c r="B2183" t="s">
        <v>276</v>
      </c>
      <c r="C2183" t="s">
        <v>277</v>
      </c>
      <c r="D2183">
        <v>9.5919208837804391</v>
      </c>
      <c r="E2183">
        <v>9.5681178032310541</v>
      </c>
      <c r="F2183">
        <v>9.3737876281627361</v>
      </c>
      <c r="G2183">
        <v>9.2296160602338837</v>
      </c>
      <c r="H2183">
        <v>10.24325739512793</v>
      </c>
      <c r="I2183">
        <v>6.2409999999999997</v>
      </c>
      <c r="J2183">
        <v>11.750999999999999</v>
      </c>
      <c r="K2183">
        <v>15.29600000000001</v>
      </c>
      <c r="L2183">
        <v>6.2409999999999997</v>
      </c>
      <c r="M2183">
        <v>6.2409999999999997</v>
      </c>
      <c r="N2183">
        <v>88045.4</v>
      </c>
      <c r="O2183">
        <v>84079.8</v>
      </c>
      <c r="P2183">
        <v>78453.100000000006</v>
      </c>
      <c r="Q2183">
        <v>88678.9</v>
      </c>
      <c r="R2183">
        <v>91666.4</v>
      </c>
      <c r="S2183">
        <v>86845.617374497218</v>
      </c>
      <c r="T2183">
        <v>82934.056063397438</v>
      </c>
      <c r="U2183">
        <v>77384.030334840543</v>
      </c>
      <c r="V2183">
        <v>87470.484756628983</v>
      </c>
      <c r="W2183">
        <v>90417.274502672619</v>
      </c>
      <c r="X2183" t="s">
        <v>21</v>
      </c>
      <c r="Y2183" t="s">
        <v>21</v>
      </c>
      <c r="Z2183" t="s">
        <v>21</v>
      </c>
      <c r="AA2183" t="s">
        <v>21</v>
      </c>
      <c r="AB2183" t="s">
        <v>21</v>
      </c>
      <c r="AC2183" t="s">
        <v>21</v>
      </c>
      <c r="AD2183" t="s">
        <v>21</v>
      </c>
      <c r="AE2183" t="s">
        <v>21</v>
      </c>
    </row>
    <row r="2184" spans="1:31" x14ac:dyDescent="0.25">
      <c r="A2184">
        <v>2050</v>
      </c>
      <c r="B2184" t="s">
        <v>276</v>
      </c>
      <c r="C2184" t="s">
        <v>277</v>
      </c>
      <c r="D2184">
        <v>9.7915224844235134</v>
      </c>
      <c r="E2184">
        <v>9.7682830556974469</v>
      </c>
      <c r="F2184">
        <v>9.5443147226817011</v>
      </c>
      <c r="G2184">
        <v>9.3071197872214366</v>
      </c>
      <c r="H2184">
        <v>10.60193531134556</v>
      </c>
      <c r="I2184">
        <v>5.2390000000000043</v>
      </c>
      <c r="J2184">
        <v>10.946999999999999</v>
      </c>
      <c r="K2184">
        <v>15.00700000000001</v>
      </c>
      <c r="L2184">
        <v>5.2390000000000043</v>
      </c>
      <c r="M2184">
        <v>5.2390000000000043</v>
      </c>
      <c r="N2184">
        <v>93867.7</v>
      </c>
      <c r="O2184">
        <v>88407.8</v>
      </c>
      <c r="P2184">
        <v>78991.199999999997</v>
      </c>
      <c r="Q2184">
        <v>93415.8</v>
      </c>
      <c r="R2184">
        <v>100821</v>
      </c>
      <c r="S2184">
        <v>92588.577688602629</v>
      </c>
      <c r="T2184">
        <v>87203.078999255798</v>
      </c>
      <c r="U2184">
        <v>77914.797719726252</v>
      </c>
      <c r="V2184">
        <v>92142.835668104846</v>
      </c>
      <c r="W2184">
        <v>99447.126020373413</v>
      </c>
      <c r="X2184">
        <v>18.119638403004029</v>
      </c>
      <c r="Y2184">
        <v>41.110147344449999</v>
      </c>
      <c r="Z2184">
        <v>42.2</v>
      </c>
      <c r="AA2184">
        <v>18.600000000000001</v>
      </c>
      <c r="AB2184">
        <v>2.442699920155E-2</v>
      </c>
      <c r="AC2184">
        <v>2.4166886492248001E-2</v>
      </c>
      <c r="AD2184">
        <v>1311.0107157</v>
      </c>
      <c r="AE2184">
        <v>2006.010412795152</v>
      </c>
    </row>
    <row r="2185" spans="1:31" x14ac:dyDescent="0.25">
      <c r="A2185">
        <v>2055</v>
      </c>
      <c r="B2185" t="s">
        <v>276</v>
      </c>
      <c r="C2185" t="s">
        <v>277</v>
      </c>
      <c r="D2185">
        <v>9.9556956856616257</v>
      </c>
      <c r="E2185">
        <v>9.9360879681152419</v>
      </c>
      <c r="F2185">
        <v>9.6905807695448658</v>
      </c>
      <c r="G2185">
        <v>9.3435634004217967</v>
      </c>
      <c r="H2185">
        <v>10.92622726377464</v>
      </c>
      <c r="I2185">
        <v>4.4210000000000056</v>
      </c>
      <c r="J2185">
        <v>10.206</v>
      </c>
      <c r="K2185">
        <v>14.733000000000001</v>
      </c>
      <c r="L2185">
        <v>4.4210000000000056</v>
      </c>
      <c r="M2185">
        <v>4.4210000000000056</v>
      </c>
      <c r="N2185">
        <v>99556.6</v>
      </c>
      <c r="O2185">
        <v>92877.1</v>
      </c>
      <c r="P2185">
        <v>79449</v>
      </c>
      <c r="Q2185">
        <v>97806.1</v>
      </c>
      <c r="R2185">
        <v>110363</v>
      </c>
      <c r="S2185">
        <v>98199.955826265446</v>
      </c>
      <c r="T2185">
        <v>91611.476459337078</v>
      </c>
      <c r="U2185">
        <v>78366.359341730858</v>
      </c>
      <c r="V2185">
        <v>96473.309650382798</v>
      </c>
      <c r="W2185">
        <v>108859.09849125153</v>
      </c>
      <c r="X2185" t="s">
        <v>21</v>
      </c>
      <c r="Y2185" t="s">
        <v>21</v>
      </c>
      <c r="Z2185" t="s">
        <v>21</v>
      </c>
      <c r="AA2185" t="s">
        <v>21</v>
      </c>
      <c r="AB2185" t="s">
        <v>21</v>
      </c>
      <c r="AC2185" t="s">
        <v>21</v>
      </c>
      <c r="AD2185" t="s">
        <v>21</v>
      </c>
      <c r="AE2185" t="s">
        <v>21</v>
      </c>
    </row>
    <row r="2186" spans="1:31" x14ac:dyDescent="0.25">
      <c r="A2186">
        <v>2060</v>
      </c>
      <c r="B2186" t="s">
        <v>276</v>
      </c>
      <c r="C2186" t="s">
        <v>277</v>
      </c>
      <c r="D2186">
        <v>10.08840686694454</v>
      </c>
      <c r="E2186">
        <v>10.08236042011276</v>
      </c>
      <c r="F2186">
        <v>9.8377323262327092</v>
      </c>
      <c r="G2186">
        <v>9.3434144810480095</v>
      </c>
      <c r="H2186">
        <v>11.21893870126293</v>
      </c>
      <c r="I2186">
        <v>3.7469999999999999</v>
      </c>
      <c r="J2186">
        <v>9.5229999999999961</v>
      </c>
      <c r="K2186">
        <v>14.473000000000001</v>
      </c>
      <c r="L2186">
        <v>3.7469999999999999</v>
      </c>
      <c r="M2186">
        <v>3.7469999999999999</v>
      </c>
      <c r="N2186">
        <v>105357</v>
      </c>
      <c r="O2186">
        <v>97509.6</v>
      </c>
      <c r="P2186">
        <v>79709</v>
      </c>
      <c r="Q2186">
        <v>102196</v>
      </c>
      <c r="R2186">
        <v>120673</v>
      </c>
      <c r="S2186">
        <v>103921.31456867598</v>
      </c>
      <c r="T2186">
        <v>96180.850015336124</v>
      </c>
      <c r="U2186">
        <v>78622.816357286123</v>
      </c>
      <c r="V2186">
        <v>100803.38908340604</v>
      </c>
      <c r="W2186">
        <v>119028.60553115443</v>
      </c>
      <c r="X2186" t="s">
        <v>21</v>
      </c>
      <c r="Y2186" t="s">
        <v>21</v>
      </c>
      <c r="Z2186" t="s">
        <v>21</v>
      </c>
      <c r="AA2186" t="s">
        <v>21</v>
      </c>
      <c r="AB2186" t="s">
        <v>21</v>
      </c>
      <c r="AC2186" t="s">
        <v>21</v>
      </c>
      <c r="AD2186" t="s">
        <v>21</v>
      </c>
      <c r="AE2186" t="s">
        <v>21</v>
      </c>
    </row>
    <row r="2187" spans="1:31" x14ac:dyDescent="0.25">
      <c r="A2187">
        <v>2065</v>
      </c>
      <c r="B2187" t="s">
        <v>276</v>
      </c>
      <c r="C2187" t="s">
        <v>277</v>
      </c>
      <c r="D2187">
        <v>10.1903157571109</v>
      </c>
      <c r="E2187">
        <v>10.20820209479921</v>
      </c>
      <c r="F2187">
        <v>9.9985060024115473</v>
      </c>
      <c r="G2187">
        <v>9.3073599797597755</v>
      </c>
      <c r="H2187">
        <v>11.467587618234781</v>
      </c>
      <c r="I2187">
        <v>3.1880000000000019</v>
      </c>
      <c r="J2187">
        <v>8.8919999999999959</v>
      </c>
      <c r="K2187">
        <v>14.224999999999991</v>
      </c>
      <c r="L2187">
        <v>3.1880000000000019</v>
      </c>
      <c r="M2187">
        <v>3.1880000000000019</v>
      </c>
      <c r="N2187">
        <v>111363</v>
      </c>
      <c r="O2187">
        <v>102343</v>
      </c>
      <c r="P2187">
        <v>79776.399999999994</v>
      </c>
      <c r="Q2187">
        <v>106696</v>
      </c>
      <c r="R2187">
        <v>131934</v>
      </c>
      <c r="S2187">
        <v>109845.47162800255</v>
      </c>
      <c r="T2187">
        <v>100948.38593450845</v>
      </c>
      <c r="U2187">
        <v>78689.297906703141</v>
      </c>
      <c r="V2187">
        <v>105242.06819878558</v>
      </c>
      <c r="W2187">
        <v>130136.15342410753</v>
      </c>
      <c r="X2187" t="s">
        <v>21</v>
      </c>
      <c r="Y2187" t="s">
        <v>21</v>
      </c>
      <c r="Z2187" t="s">
        <v>21</v>
      </c>
      <c r="AA2187" t="s">
        <v>21</v>
      </c>
      <c r="AB2187" t="s">
        <v>21</v>
      </c>
      <c r="AC2187" t="s">
        <v>21</v>
      </c>
      <c r="AD2187" t="s">
        <v>21</v>
      </c>
      <c r="AE2187" t="s">
        <v>21</v>
      </c>
    </row>
    <row r="2188" spans="1:31" x14ac:dyDescent="0.25">
      <c r="A2188">
        <v>2070</v>
      </c>
      <c r="B2188" t="s">
        <v>276</v>
      </c>
      <c r="C2188" t="s">
        <v>277</v>
      </c>
      <c r="D2188">
        <v>10.27110691930652</v>
      </c>
      <c r="E2188">
        <v>10.327182269307089</v>
      </c>
      <c r="F2188">
        <v>10.186856984558821</v>
      </c>
      <c r="G2188">
        <v>9.247757002012813</v>
      </c>
      <c r="H2188">
        <v>11.6813525722219</v>
      </c>
      <c r="I2188">
        <v>2.7199999999999989</v>
      </c>
      <c r="J2188">
        <v>8.3100000000000023</v>
      </c>
      <c r="K2188">
        <v>13.989000000000001</v>
      </c>
      <c r="L2188">
        <v>2.7199999999999989</v>
      </c>
      <c r="M2188">
        <v>2.7199999999999989</v>
      </c>
      <c r="N2188">
        <v>117082</v>
      </c>
      <c r="O2188">
        <v>106901</v>
      </c>
      <c r="P2188">
        <v>79319</v>
      </c>
      <c r="Q2188">
        <v>110837</v>
      </c>
      <c r="R2188">
        <v>143578</v>
      </c>
      <c r="S2188">
        <v>115486.53959708156</v>
      </c>
      <c r="T2188">
        <v>105444.27469181955</v>
      </c>
      <c r="U2188">
        <v>78238.130833953226</v>
      </c>
      <c r="V2188">
        <v>109326.63935807151</v>
      </c>
      <c r="W2188">
        <v>141621.48222843627</v>
      </c>
      <c r="X2188" t="s">
        <v>21</v>
      </c>
      <c r="Y2188" t="s">
        <v>21</v>
      </c>
      <c r="Z2188" t="s">
        <v>21</v>
      </c>
      <c r="AA2188" t="s">
        <v>21</v>
      </c>
      <c r="AB2188" t="s">
        <v>21</v>
      </c>
      <c r="AC2188" t="s">
        <v>21</v>
      </c>
      <c r="AD2188" t="s">
        <v>21</v>
      </c>
      <c r="AE2188" t="s">
        <v>21</v>
      </c>
    </row>
    <row r="2189" spans="1:31" x14ac:dyDescent="0.25">
      <c r="A2189">
        <v>2075</v>
      </c>
      <c r="B2189" t="s">
        <v>276</v>
      </c>
      <c r="C2189" t="s">
        <v>277</v>
      </c>
      <c r="D2189">
        <v>10.33392047064927</v>
      </c>
      <c r="E2189">
        <v>10.4423834145451</v>
      </c>
      <c r="F2189">
        <v>10.3977220139664</v>
      </c>
      <c r="G2189">
        <v>9.1698289348741948</v>
      </c>
      <c r="H2189">
        <v>11.862028602127459</v>
      </c>
      <c r="I2189">
        <v>2.328000000000003</v>
      </c>
      <c r="J2189">
        <v>7.7710000000000008</v>
      </c>
      <c r="K2189">
        <v>13.763999999999999</v>
      </c>
      <c r="L2189">
        <v>2.328000000000003</v>
      </c>
      <c r="M2189">
        <v>2.328000000000003</v>
      </c>
      <c r="N2189">
        <v>122421</v>
      </c>
      <c r="O2189">
        <v>111153</v>
      </c>
      <c r="P2189">
        <v>78481</v>
      </c>
      <c r="Q2189">
        <v>114532</v>
      </c>
      <c r="R2189">
        <v>155469</v>
      </c>
      <c r="S2189">
        <v>120752.78577419519</v>
      </c>
      <c r="T2189">
        <v>109638.33326928483</v>
      </c>
      <c r="U2189">
        <v>77411.550145355883</v>
      </c>
      <c r="V2189">
        <v>112971.28809836649</v>
      </c>
      <c r="W2189">
        <v>153350.44519754252</v>
      </c>
      <c r="X2189" t="s">
        <v>21</v>
      </c>
      <c r="Y2189" t="s">
        <v>21</v>
      </c>
      <c r="Z2189" t="s">
        <v>21</v>
      </c>
      <c r="AA2189" t="s">
        <v>21</v>
      </c>
      <c r="AB2189" t="s">
        <v>21</v>
      </c>
      <c r="AC2189" t="s">
        <v>21</v>
      </c>
      <c r="AD2189" t="s">
        <v>21</v>
      </c>
      <c r="AE2189" t="s">
        <v>21</v>
      </c>
    </row>
    <row r="2190" spans="1:31" x14ac:dyDescent="0.25">
      <c r="A2190">
        <v>2080</v>
      </c>
      <c r="B2190" t="s">
        <v>276</v>
      </c>
      <c r="C2190" t="s">
        <v>277</v>
      </c>
      <c r="D2190">
        <v>10.354059814347179</v>
      </c>
      <c r="E2190">
        <v>10.540534092128251</v>
      </c>
      <c r="F2190">
        <v>10.61457904656373</v>
      </c>
      <c r="G2190">
        <v>9.063558148211607</v>
      </c>
      <c r="H2190">
        <v>11.982424311327961</v>
      </c>
      <c r="I2190">
        <v>1.9959999999999949</v>
      </c>
      <c r="J2190">
        <v>7.2710000000000008</v>
      </c>
      <c r="K2190">
        <v>13.54900000000001</v>
      </c>
      <c r="L2190">
        <v>1.9959999999999949</v>
      </c>
      <c r="M2190">
        <v>1.9959999999999949</v>
      </c>
      <c r="N2190">
        <v>127474</v>
      </c>
      <c r="O2190">
        <v>115197</v>
      </c>
      <c r="P2190">
        <v>77436.800000000003</v>
      </c>
      <c r="Q2190">
        <v>117848</v>
      </c>
      <c r="R2190">
        <v>167701</v>
      </c>
      <c r="S2190">
        <v>125736.92923419803</v>
      </c>
      <c r="T2190">
        <v>113627.22623430591</v>
      </c>
      <c r="U2190">
        <v>76381.57931596048</v>
      </c>
      <c r="V2190">
        <v>116242.10141983283</v>
      </c>
      <c r="W2190">
        <v>165415.76140628086</v>
      </c>
      <c r="X2190" t="s">
        <v>21</v>
      </c>
      <c r="Y2190" t="s">
        <v>21</v>
      </c>
      <c r="Z2190" t="s">
        <v>21</v>
      </c>
      <c r="AA2190" t="s">
        <v>21</v>
      </c>
      <c r="AB2190" t="s">
        <v>21</v>
      </c>
      <c r="AC2190" t="s">
        <v>21</v>
      </c>
      <c r="AD2190" t="s">
        <v>21</v>
      </c>
      <c r="AE2190" t="s">
        <v>21</v>
      </c>
    </row>
    <row r="2191" spans="1:31" x14ac:dyDescent="0.25">
      <c r="A2191">
        <v>2085</v>
      </c>
      <c r="B2191" t="s">
        <v>276</v>
      </c>
      <c r="C2191" t="s">
        <v>277</v>
      </c>
      <c r="D2191">
        <v>10.28247923535506</v>
      </c>
      <c r="E2191">
        <v>10.604290799504881</v>
      </c>
      <c r="F2191">
        <v>10.828252727386269</v>
      </c>
      <c r="G2191">
        <v>8.9137900941394648</v>
      </c>
      <c r="H2191">
        <v>11.987801421619571</v>
      </c>
      <c r="I2191">
        <v>1.715000000000003</v>
      </c>
      <c r="J2191">
        <v>6.8080000000000069</v>
      </c>
      <c r="K2191">
        <v>13.343999999999991</v>
      </c>
      <c r="L2191">
        <v>1.715000000000003</v>
      </c>
      <c r="M2191">
        <v>1.715000000000003</v>
      </c>
      <c r="N2191">
        <v>132476</v>
      </c>
      <c r="O2191">
        <v>119181</v>
      </c>
      <c r="P2191">
        <v>76318.600000000006</v>
      </c>
      <c r="Q2191">
        <v>120929</v>
      </c>
      <c r="R2191">
        <v>180554</v>
      </c>
      <c r="S2191">
        <v>130670.76766422659</v>
      </c>
      <c r="T2191">
        <v>117556.93681112192</v>
      </c>
      <c r="U2191">
        <v>75278.616874445506</v>
      </c>
      <c r="V2191">
        <v>119281.11705416269</v>
      </c>
      <c r="W2191">
        <v>178093.61533294155</v>
      </c>
      <c r="X2191" t="s">
        <v>21</v>
      </c>
      <c r="Y2191" t="s">
        <v>21</v>
      </c>
      <c r="Z2191" t="s">
        <v>21</v>
      </c>
      <c r="AA2191" t="s">
        <v>21</v>
      </c>
      <c r="AB2191" t="s">
        <v>21</v>
      </c>
      <c r="AC2191" t="s">
        <v>21</v>
      </c>
      <c r="AD2191" t="s">
        <v>21</v>
      </c>
      <c r="AE2191" t="s">
        <v>21</v>
      </c>
    </row>
    <row r="2192" spans="1:31" x14ac:dyDescent="0.25">
      <c r="A2192">
        <v>2090</v>
      </c>
      <c r="B2192" t="s">
        <v>276</v>
      </c>
      <c r="C2192" t="s">
        <v>277</v>
      </c>
      <c r="D2192">
        <v>10.10948136025838</v>
      </c>
      <c r="E2192">
        <v>10.63188571959282</v>
      </c>
      <c r="F2192">
        <v>11.048056121787219</v>
      </c>
      <c r="G2192">
        <v>8.7182301332748331</v>
      </c>
      <c r="H2192">
        <v>11.86464029566099</v>
      </c>
      <c r="I2192">
        <v>1.4749999999999941</v>
      </c>
      <c r="J2192">
        <v>6.3780000000000001</v>
      </c>
      <c r="K2192">
        <v>13.148999999999999</v>
      </c>
      <c r="L2192">
        <v>1.4749999999999941</v>
      </c>
      <c r="M2192">
        <v>1.4749999999999941</v>
      </c>
      <c r="N2192">
        <v>137509</v>
      </c>
      <c r="O2192">
        <v>123154</v>
      </c>
      <c r="P2192">
        <v>75128.399999999994</v>
      </c>
      <c r="Q2192">
        <v>123855</v>
      </c>
      <c r="R2192">
        <v>194149</v>
      </c>
      <c r="S2192">
        <v>135635.1836614944</v>
      </c>
      <c r="T2192">
        <v>121475.79728343368</v>
      </c>
      <c r="U2192">
        <v>74104.63556708445</v>
      </c>
      <c r="V2192">
        <v>122167.24485229613</v>
      </c>
      <c r="W2192">
        <v>191503.35812707152</v>
      </c>
      <c r="X2192" t="s">
        <v>21</v>
      </c>
      <c r="Y2192" t="s">
        <v>21</v>
      </c>
      <c r="Z2192" t="s">
        <v>21</v>
      </c>
      <c r="AA2192" t="s">
        <v>21</v>
      </c>
      <c r="AB2192" t="s">
        <v>21</v>
      </c>
      <c r="AC2192" t="s">
        <v>21</v>
      </c>
      <c r="AD2192" t="s">
        <v>21</v>
      </c>
      <c r="AE2192" t="s">
        <v>21</v>
      </c>
    </row>
    <row r="2193" spans="1:31" x14ac:dyDescent="0.25">
      <c r="A2193">
        <v>2095</v>
      </c>
      <c r="B2193" t="s">
        <v>276</v>
      </c>
      <c r="C2193" t="s">
        <v>277</v>
      </c>
      <c r="D2193">
        <v>9.856966944702874</v>
      </c>
      <c r="E2193">
        <v>10.63647980220945</v>
      </c>
      <c r="F2193">
        <v>11.29049686228481</v>
      </c>
      <c r="G2193">
        <v>8.4878502607690347</v>
      </c>
      <c r="H2193">
        <v>11.631728793801109</v>
      </c>
      <c r="I2193">
        <v>1.271000000000001</v>
      </c>
      <c r="J2193">
        <v>5.9779999999999944</v>
      </c>
      <c r="K2193">
        <v>12.962</v>
      </c>
      <c r="L2193">
        <v>1.271000000000001</v>
      </c>
      <c r="M2193">
        <v>1.271000000000001</v>
      </c>
      <c r="N2193">
        <v>142450</v>
      </c>
      <c r="O2193">
        <v>126999</v>
      </c>
      <c r="P2193">
        <v>73774.8</v>
      </c>
      <c r="Q2193">
        <v>126565</v>
      </c>
      <c r="R2193">
        <v>208358</v>
      </c>
      <c r="S2193">
        <v>140508.85333018113</v>
      </c>
      <c r="T2193">
        <v>125268.40199424131</v>
      </c>
      <c r="U2193">
        <v>72769.480889178289</v>
      </c>
      <c r="V2193">
        <v>124840.31605289137</v>
      </c>
      <c r="W2193">
        <v>205518.73402716659</v>
      </c>
      <c r="X2193" t="s">
        <v>21</v>
      </c>
      <c r="Y2193" t="s">
        <v>21</v>
      </c>
      <c r="Z2193" t="s">
        <v>21</v>
      </c>
      <c r="AA2193" t="s">
        <v>21</v>
      </c>
      <c r="AB2193" t="s">
        <v>21</v>
      </c>
      <c r="AC2193" t="s">
        <v>21</v>
      </c>
      <c r="AD2193" t="s">
        <v>21</v>
      </c>
      <c r="AE2193" t="s">
        <v>21</v>
      </c>
    </row>
    <row r="2194" spans="1:31" x14ac:dyDescent="0.25">
      <c r="A2194">
        <v>2100</v>
      </c>
      <c r="B2194" t="s">
        <v>276</v>
      </c>
      <c r="C2194" t="s">
        <v>277</v>
      </c>
      <c r="D2194">
        <v>9.5702843399269018</v>
      </c>
      <c r="E2194">
        <v>10.627454967902271</v>
      </c>
      <c r="F2194">
        <v>11.559901617136299</v>
      </c>
      <c r="G2194">
        <v>8.2321765126925737</v>
      </c>
      <c r="H2194">
        <v>11.33259781040482</v>
      </c>
      <c r="I2194">
        <v>1.096999999999994</v>
      </c>
      <c r="J2194">
        <v>5.6059999999999954</v>
      </c>
      <c r="K2194">
        <v>12.782999999999999</v>
      </c>
      <c r="L2194">
        <v>1.096999999999994</v>
      </c>
      <c r="M2194">
        <v>1.096999999999994</v>
      </c>
      <c r="N2194">
        <v>147025</v>
      </c>
      <c r="O2194">
        <v>130552</v>
      </c>
      <c r="P2194">
        <v>72184.2</v>
      </c>
      <c r="Q2194">
        <v>128951</v>
      </c>
      <c r="R2194">
        <v>222843</v>
      </c>
      <c r="S2194">
        <v>145021.510430817</v>
      </c>
      <c r="T2194">
        <v>128772.98574911764</v>
      </c>
      <c r="U2194">
        <v>71200.55577786213</v>
      </c>
      <c r="V2194">
        <v>127193.80235717927</v>
      </c>
      <c r="W2194">
        <v>219806.34891300494</v>
      </c>
      <c r="X2194" t="s">
        <v>21</v>
      </c>
      <c r="Y2194" t="s">
        <v>21</v>
      </c>
      <c r="Z2194" t="s">
        <v>21</v>
      </c>
      <c r="AA2194" t="s">
        <v>21</v>
      </c>
      <c r="AB2194" t="s">
        <v>21</v>
      </c>
      <c r="AC2194" t="s">
        <v>21</v>
      </c>
      <c r="AD2194" t="s">
        <v>21</v>
      </c>
      <c r="AE2194" t="s">
        <v>21</v>
      </c>
    </row>
    <row r="2195" spans="1:31" x14ac:dyDescent="0.25">
      <c r="A2195">
        <v>2020</v>
      </c>
      <c r="B2195" t="s">
        <v>278</v>
      </c>
      <c r="C2195" t="s">
        <v>279</v>
      </c>
      <c r="D2195">
        <v>14.827576736672061</v>
      </c>
      <c r="E2195">
        <v>14.827576736672061</v>
      </c>
      <c r="F2195">
        <v>14.827576736672061</v>
      </c>
      <c r="G2195">
        <v>14.827576736672061</v>
      </c>
      <c r="H2195">
        <v>14.827576736672061</v>
      </c>
      <c r="I2195">
        <v>13.7</v>
      </c>
      <c r="J2195">
        <v>13.7</v>
      </c>
      <c r="K2195">
        <v>13.7</v>
      </c>
      <c r="L2195">
        <v>13.7</v>
      </c>
      <c r="M2195">
        <v>13.7</v>
      </c>
      <c r="N2195">
        <v>32768.1</v>
      </c>
      <c r="O2195">
        <v>32768.1</v>
      </c>
      <c r="P2195">
        <v>32768.1</v>
      </c>
      <c r="Q2195">
        <v>32768.1</v>
      </c>
      <c r="R2195">
        <v>32768.1</v>
      </c>
      <c r="S2195">
        <v>32321.573582370715</v>
      </c>
      <c r="T2195">
        <v>32321.573582370715</v>
      </c>
      <c r="U2195">
        <v>32321.573582370715</v>
      </c>
      <c r="V2195">
        <v>32321.573582370715</v>
      </c>
      <c r="W2195">
        <v>32321.573582370715</v>
      </c>
      <c r="X2195" t="s">
        <v>21</v>
      </c>
      <c r="Y2195" t="s">
        <v>21</v>
      </c>
      <c r="Z2195" t="s">
        <v>21</v>
      </c>
      <c r="AA2195" t="s">
        <v>21</v>
      </c>
      <c r="AB2195" t="s">
        <v>21</v>
      </c>
      <c r="AC2195" t="s">
        <v>21</v>
      </c>
      <c r="AD2195" t="s">
        <v>21</v>
      </c>
      <c r="AE2195" t="s">
        <v>21</v>
      </c>
    </row>
    <row r="2196" spans="1:31" x14ac:dyDescent="0.25">
      <c r="A2196">
        <v>2025</v>
      </c>
      <c r="B2196" t="s">
        <v>278</v>
      </c>
      <c r="C2196" t="s">
        <v>279</v>
      </c>
      <c r="D2196">
        <v>16.06125686591276</v>
      </c>
      <c r="E2196">
        <v>16.126917609046881</v>
      </c>
      <c r="F2196">
        <v>16.125880452342521</v>
      </c>
      <c r="G2196">
        <v>16.20364781906304</v>
      </c>
      <c r="H2196">
        <v>16.192132471728591</v>
      </c>
      <c r="I2196">
        <v>10.43300000000001</v>
      </c>
      <c r="J2196">
        <v>12.381</v>
      </c>
      <c r="K2196">
        <v>13.34</v>
      </c>
      <c r="L2196">
        <v>10.43300000000001</v>
      </c>
      <c r="M2196">
        <v>10.43300000000001</v>
      </c>
      <c r="N2196">
        <v>34819.800000000003</v>
      </c>
      <c r="O2196">
        <v>34677.9</v>
      </c>
      <c r="P2196">
        <v>34680.1</v>
      </c>
      <c r="Q2196">
        <v>34513.800000000003</v>
      </c>
      <c r="R2196">
        <v>34538.300000000003</v>
      </c>
      <c r="S2196">
        <v>34345.315347042764</v>
      </c>
      <c r="T2196">
        <v>34205.348998937792</v>
      </c>
      <c r="U2196">
        <v>34207.519019838641</v>
      </c>
      <c r="V2196">
        <v>34043.485167196952</v>
      </c>
      <c r="W2196">
        <v>34067.651309047353</v>
      </c>
      <c r="X2196" t="s">
        <v>21</v>
      </c>
      <c r="Y2196" t="s">
        <v>21</v>
      </c>
      <c r="Z2196" t="s">
        <v>21</v>
      </c>
      <c r="AA2196" t="s">
        <v>21</v>
      </c>
      <c r="AB2196" t="s">
        <v>21</v>
      </c>
      <c r="AC2196" t="s">
        <v>21</v>
      </c>
      <c r="AD2196" t="s">
        <v>21</v>
      </c>
      <c r="AE2196" t="s">
        <v>21</v>
      </c>
    </row>
    <row r="2197" spans="1:31" x14ac:dyDescent="0.25">
      <c r="A2197">
        <v>2030</v>
      </c>
      <c r="B2197" t="s">
        <v>278</v>
      </c>
      <c r="C2197" t="s">
        <v>279</v>
      </c>
      <c r="D2197">
        <v>17.134991922455569</v>
      </c>
      <c r="E2197">
        <v>17.314911147011308</v>
      </c>
      <c r="F2197">
        <v>17.36840710823909</v>
      </c>
      <c r="G2197">
        <v>17.537340872374831</v>
      </c>
      <c r="H2197">
        <v>17.389147011308559</v>
      </c>
      <c r="I2197">
        <v>8.1919999999999931</v>
      </c>
      <c r="J2197">
        <v>11.214</v>
      </c>
      <c r="K2197">
        <v>13.009</v>
      </c>
      <c r="L2197">
        <v>8.1919999999999931</v>
      </c>
      <c r="M2197">
        <v>8.1919999999999931</v>
      </c>
      <c r="N2197">
        <v>38221.9</v>
      </c>
      <c r="O2197">
        <v>37780.6</v>
      </c>
      <c r="P2197">
        <v>37638.400000000001</v>
      </c>
      <c r="Q2197">
        <v>37372.5</v>
      </c>
      <c r="R2197">
        <v>37726</v>
      </c>
      <c r="S2197">
        <v>37701.055395583367</v>
      </c>
      <c r="T2197">
        <v>37265.768930335144</v>
      </c>
      <c r="U2197">
        <v>37125.506670289156</v>
      </c>
      <c r="V2197">
        <v>36863.23005322706</v>
      </c>
      <c r="W2197">
        <v>37211.91295706854</v>
      </c>
      <c r="X2197">
        <v>70.967695595502221</v>
      </c>
      <c r="Y2197">
        <v>57.027612532100001</v>
      </c>
      <c r="Z2197">
        <v>4.5</v>
      </c>
      <c r="AA2197">
        <v>5.6</v>
      </c>
      <c r="AB2197">
        <v>4.9616363574302298</v>
      </c>
      <c r="AC2197">
        <v>4.9688002904651096</v>
      </c>
      <c r="AD2197">
        <v>52.391878229999982</v>
      </c>
      <c r="AE2197">
        <v>0</v>
      </c>
    </row>
    <row r="2198" spans="1:31" x14ac:dyDescent="0.25">
      <c r="A2198">
        <v>2035</v>
      </c>
      <c r="B2198" t="s">
        <v>278</v>
      </c>
      <c r="C2198" t="s">
        <v>279</v>
      </c>
      <c r="D2198">
        <v>18.014035541195479</v>
      </c>
      <c r="E2198">
        <v>18.343250403877221</v>
      </c>
      <c r="F2198">
        <v>18.494875605815832</v>
      </c>
      <c r="G2198">
        <v>18.766087237479809</v>
      </c>
      <c r="H2198">
        <v>18.385127625201939</v>
      </c>
      <c r="I2198">
        <v>6.5769999999999982</v>
      </c>
      <c r="J2198">
        <v>10.17700000000001</v>
      </c>
      <c r="K2198">
        <v>12.702999999999999</v>
      </c>
      <c r="L2198">
        <v>6.5769999999999982</v>
      </c>
      <c r="M2198">
        <v>6.5769999999999982</v>
      </c>
      <c r="N2198">
        <v>42891.3</v>
      </c>
      <c r="O2198">
        <v>41531</v>
      </c>
      <c r="P2198">
        <v>40479.1</v>
      </c>
      <c r="Q2198">
        <v>41222.800000000003</v>
      </c>
      <c r="R2198">
        <v>43021.2</v>
      </c>
      <c r="S2198">
        <v>42306.826120328529</v>
      </c>
      <c r="T2198">
        <v>40965.062742406124</v>
      </c>
      <c r="U2198">
        <v>39927.49683985774</v>
      </c>
      <c r="V2198">
        <v>40661.06254165947</v>
      </c>
      <c r="W2198">
        <v>42434.955990792478</v>
      </c>
      <c r="X2198" t="s">
        <v>21</v>
      </c>
      <c r="Y2198" t="s">
        <v>21</v>
      </c>
      <c r="Z2198" t="s">
        <v>21</v>
      </c>
      <c r="AA2198" t="s">
        <v>21</v>
      </c>
      <c r="AB2198" t="s">
        <v>21</v>
      </c>
      <c r="AC2198" t="s">
        <v>21</v>
      </c>
      <c r="AD2198" t="s">
        <v>21</v>
      </c>
      <c r="AE2198" t="s">
        <v>21</v>
      </c>
    </row>
    <row r="2199" spans="1:31" x14ac:dyDescent="0.25">
      <c r="A2199">
        <v>2040</v>
      </c>
      <c r="B2199" t="s">
        <v>278</v>
      </c>
      <c r="C2199" t="s">
        <v>279</v>
      </c>
      <c r="D2199">
        <v>18.754539579967691</v>
      </c>
      <c r="E2199">
        <v>19.266639741518581</v>
      </c>
      <c r="F2199">
        <v>19.560177705977381</v>
      </c>
      <c r="G2199">
        <v>19.93810339256866</v>
      </c>
      <c r="H2199">
        <v>19.236420032310178</v>
      </c>
      <c r="I2199">
        <v>5.3700000000000054</v>
      </c>
      <c r="J2199">
        <v>9.2530000000000001</v>
      </c>
      <c r="K2199">
        <v>12.42</v>
      </c>
      <c r="L2199">
        <v>5.3700000000000054</v>
      </c>
      <c r="M2199">
        <v>5.3700000000000054</v>
      </c>
      <c r="N2199">
        <v>48313.2</v>
      </c>
      <c r="O2199">
        <v>45491.4</v>
      </c>
      <c r="P2199">
        <v>42544.800000000003</v>
      </c>
      <c r="Q2199">
        <v>45645.4</v>
      </c>
      <c r="R2199">
        <v>50266.400000000001</v>
      </c>
      <c r="S2199">
        <v>47654.842630478815</v>
      </c>
      <c r="T2199">
        <v>44871.494913194823</v>
      </c>
      <c r="U2199">
        <v>41965.047828444302</v>
      </c>
      <c r="V2199">
        <v>45023.396376254481</v>
      </c>
      <c r="W2199">
        <v>49581.426641180886</v>
      </c>
      <c r="X2199" t="s">
        <v>21</v>
      </c>
      <c r="Y2199" t="s">
        <v>21</v>
      </c>
      <c r="Z2199" t="s">
        <v>21</v>
      </c>
      <c r="AA2199" t="s">
        <v>21</v>
      </c>
      <c r="AB2199" t="s">
        <v>21</v>
      </c>
      <c r="AC2199" t="s">
        <v>21</v>
      </c>
      <c r="AD2199" t="s">
        <v>21</v>
      </c>
      <c r="AE2199" t="s">
        <v>21</v>
      </c>
    </row>
    <row r="2200" spans="1:31" x14ac:dyDescent="0.25">
      <c r="A2200">
        <v>2045</v>
      </c>
      <c r="B2200" t="s">
        <v>278</v>
      </c>
      <c r="C2200" t="s">
        <v>279</v>
      </c>
      <c r="D2200">
        <v>19.45785137318255</v>
      </c>
      <c r="E2200">
        <v>20.160526655896611</v>
      </c>
      <c r="F2200">
        <v>20.617993537964459</v>
      </c>
      <c r="G2200">
        <v>21.09935702746365</v>
      </c>
      <c r="H2200">
        <v>20.043130856219712</v>
      </c>
      <c r="I2200">
        <v>4.4410000000000034</v>
      </c>
      <c r="J2200">
        <v>8.4270000000000067</v>
      </c>
      <c r="K2200">
        <v>12.157999999999999</v>
      </c>
      <c r="L2200">
        <v>4.4410000000000034</v>
      </c>
      <c r="M2200">
        <v>4.4410000000000034</v>
      </c>
      <c r="N2200">
        <v>53961.1</v>
      </c>
      <c r="O2200">
        <v>49436.5</v>
      </c>
      <c r="P2200">
        <v>43808.7</v>
      </c>
      <c r="Q2200">
        <v>50286.7</v>
      </c>
      <c r="R2200">
        <v>58580.3</v>
      </c>
      <c r="S2200">
        <v>53225.779469534835</v>
      </c>
      <c r="T2200">
        <v>48762.835574991223</v>
      </c>
      <c r="U2200">
        <v>43211.7248359839</v>
      </c>
      <c r="V2200">
        <v>49601.450015856928</v>
      </c>
      <c r="W2200">
        <v>57782.034262815097</v>
      </c>
      <c r="X2200" t="s">
        <v>21</v>
      </c>
      <c r="Y2200" t="s">
        <v>21</v>
      </c>
      <c r="Z2200" t="s">
        <v>21</v>
      </c>
      <c r="AA2200" t="s">
        <v>21</v>
      </c>
      <c r="AB2200" t="s">
        <v>21</v>
      </c>
      <c r="AC2200" t="s">
        <v>21</v>
      </c>
      <c r="AD2200" t="s">
        <v>21</v>
      </c>
      <c r="AE2200" t="s">
        <v>21</v>
      </c>
    </row>
    <row r="2201" spans="1:31" x14ac:dyDescent="0.25">
      <c r="A2201">
        <v>2050</v>
      </c>
      <c r="B2201" t="s">
        <v>278</v>
      </c>
      <c r="C2201" t="s">
        <v>279</v>
      </c>
      <c r="D2201">
        <v>20.094432956381262</v>
      </c>
      <c r="E2201">
        <v>20.993373182552499</v>
      </c>
      <c r="F2201">
        <v>21.638510500807751</v>
      </c>
      <c r="G2201">
        <v>22.211793214862681</v>
      </c>
      <c r="H2201">
        <v>20.774852988691471</v>
      </c>
      <c r="I2201">
        <v>3.7090000000000032</v>
      </c>
      <c r="J2201">
        <v>7.6869999999999976</v>
      </c>
      <c r="K2201">
        <v>11.914</v>
      </c>
      <c r="L2201">
        <v>3.7090000000000032</v>
      </c>
      <c r="M2201">
        <v>3.7090000000000032</v>
      </c>
      <c r="N2201">
        <v>59528.800000000003</v>
      </c>
      <c r="O2201">
        <v>53436.800000000003</v>
      </c>
      <c r="P2201">
        <v>44657.2</v>
      </c>
      <c r="Q2201">
        <v>54856.7</v>
      </c>
      <c r="R2201">
        <v>67126.2</v>
      </c>
      <c r="S2201">
        <v>58717.609183023429</v>
      </c>
      <c r="T2201">
        <v>52708.624033936285</v>
      </c>
      <c r="U2201">
        <v>44048.662442517125</v>
      </c>
      <c r="V2201">
        <v>54109.175250809036</v>
      </c>
      <c r="W2201">
        <v>66211.480452175529</v>
      </c>
      <c r="X2201">
        <v>79.838657544939991</v>
      </c>
      <c r="Y2201">
        <v>57.027612532100001</v>
      </c>
      <c r="Z2201">
        <v>4.5</v>
      </c>
      <c r="AA2201">
        <v>6.3</v>
      </c>
      <c r="AB2201">
        <v>4.8255813953488298</v>
      </c>
      <c r="AC2201">
        <v>4.7674418604651096</v>
      </c>
      <c r="AD2201">
        <v>54.446461689999992</v>
      </c>
      <c r="AE2201">
        <v>0</v>
      </c>
    </row>
    <row r="2202" spans="1:31" x14ac:dyDescent="0.25">
      <c r="A2202">
        <v>2055</v>
      </c>
      <c r="B2202" t="s">
        <v>278</v>
      </c>
      <c r="C2202" t="s">
        <v>279</v>
      </c>
      <c r="D2202">
        <v>20.584161550888531</v>
      </c>
      <c r="E2202">
        <v>21.666526655896611</v>
      </c>
      <c r="F2202">
        <v>22.503415185783521</v>
      </c>
      <c r="G2202">
        <v>23.153298869143811</v>
      </c>
      <c r="H2202">
        <v>21.353505654281101</v>
      </c>
      <c r="I2202">
        <v>3.1239999999999948</v>
      </c>
      <c r="J2202">
        <v>7.0220000000000056</v>
      </c>
      <c r="K2202">
        <v>11.686999999999999</v>
      </c>
      <c r="L2202">
        <v>3.1239999999999948</v>
      </c>
      <c r="M2202">
        <v>3.1239999999999948</v>
      </c>
      <c r="N2202">
        <v>65501.8</v>
      </c>
      <c r="O2202">
        <v>58005.2</v>
      </c>
      <c r="P2202">
        <v>45762.6</v>
      </c>
      <c r="Q2202">
        <v>59974.9</v>
      </c>
      <c r="R2202">
        <v>76544</v>
      </c>
      <c r="S2202">
        <v>64609.215928837199</v>
      </c>
      <c r="T2202">
        <v>57214.771071869589</v>
      </c>
      <c r="U2202">
        <v>45138.999307881691</v>
      </c>
      <c r="V2202">
        <v>59157.630239328049</v>
      </c>
      <c r="W2202">
        <v>75500.94537946918</v>
      </c>
      <c r="X2202" t="s">
        <v>21</v>
      </c>
      <c r="Y2202" t="s">
        <v>21</v>
      </c>
      <c r="Z2202" t="s">
        <v>21</v>
      </c>
      <c r="AA2202" t="s">
        <v>21</v>
      </c>
      <c r="AB2202" t="s">
        <v>21</v>
      </c>
      <c r="AC2202" t="s">
        <v>21</v>
      </c>
      <c r="AD2202" t="s">
        <v>21</v>
      </c>
      <c r="AE2202" t="s">
        <v>21</v>
      </c>
    </row>
    <row r="2203" spans="1:31" x14ac:dyDescent="0.25">
      <c r="A2203">
        <v>2060</v>
      </c>
      <c r="B2203" t="s">
        <v>278</v>
      </c>
      <c r="C2203" t="s">
        <v>279</v>
      </c>
      <c r="D2203">
        <v>20.864678513731828</v>
      </c>
      <c r="E2203">
        <v>22.104869143780292</v>
      </c>
      <c r="F2203">
        <v>23.130668820678519</v>
      </c>
      <c r="G2203">
        <v>23.856949919224551</v>
      </c>
      <c r="H2203">
        <v>21.720455573505649</v>
      </c>
      <c r="I2203">
        <v>2.6479999999999961</v>
      </c>
      <c r="J2203">
        <v>6.4240000000000066</v>
      </c>
      <c r="K2203">
        <v>11.476000000000001</v>
      </c>
      <c r="L2203">
        <v>2.6479999999999961</v>
      </c>
      <c r="M2203">
        <v>2.6479999999999961</v>
      </c>
      <c r="N2203">
        <v>72156.399999999994</v>
      </c>
      <c r="O2203">
        <v>63337.1</v>
      </c>
      <c r="P2203">
        <v>47159.9</v>
      </c>
      <c r="Q2203">
        <v>65799.3</v>
      </c>
      <c r="R2203">
        <v>87396.4</v>
      </c>
      <c r="S2203">
        <v>71173.134604660459</v>
      </c>
      <c r="T2203">
        <v>62474.01399971229</v>
      </c>
      <c r="U2203">
        <v>46517.258491863882</v>
      </c>
      <c r="V2203">
        <v>64902.661937020624</v>
      </c>
      <c r="W2203">
        <v>86205.461208745823</v>
      </c>
      <c r="X2203" t="s">
        <v>21</v>
      </c>
      <c r="Y2203" t="s">
        <v>21</v>
      </c>
      <c r="Z2203" t="s">
        <v>21</v>
      </c>
      <c r="AA2203" t="s">
        <v>21</v>
      </c>
      <c r="AB2203" t="s">
        <v>21</v>
      </c>
      <c r="AC2203" t="s">
        <v>21</v>
      </c>
      <c r="AD2203" t="s">
        <v>21</v>
      </c>
      <c r="AE2203" t="s">
        <v>21</v>
      </c>
    </row>
    <row r="2204" spans="1:31" x14ac:dyDescent="0.25">
      <c r="A2204">
        <v>2065</v>
      </c>
      <c r="B2204" t="s">
        <v>278</v>
      </c>
      <c r="C2204" t="s">
        <v>279</v>
      </c>
      <c r="D2204">
        <v>20.91858481421648</v>
      </c>
      <c r="E2204">
        <v>22.282080775444271</v>
      </c>
      <c r="F2204">
        <v>23.505147011308559</v>
      </c>
      <c r="G2204">
        <v>24.305802907915989</v>
      </c>
      <c r="H2204">
        <v>21.84888206785137</v>
      </c>
      <c r="I2204">
        <v>2.257000000000005</v>
      </c>
      <c r="J2204">
        <v>5.8829999999999956</v>
      </c>
      <c r="K2204">
        <v>11.278000000000009</v>
      </c>
      <c r="L2204">
        <v>2.257000000000005</v>
      </c>
      <c r="M2204">
        <v>2.257000000000005</v>
      </c>
      <c r="N2204">
        <v>79613.399999999994</v>
      </c>
      <c r="O2204">
        <v>69527.8</v>
      </c>
      <c r="P2204">
        <v>48863.1</v>
      </c>
      <c r="Q2204">
        <v>72428.899999999994</v>
      </c>
      <c r="R2204">
        <v>100018</v>
      </c>
      <c r="S2204">
        <v>78528.519085412729</v>
      </c>
      <c r="T2204">
        <v>68580.354177396759</v>
      </c>
      <c r="U2204">
        <v>48197.249218378194</v>
      </c>
      <c r="V2204">
        <v>71441.921284425101</v>
      </c>
      <c r="W2204">
        <v>98655.068391562352</v>
      </c>
      <c r="X2204" t="s">
        <v>21</v>
      </c>
      <c r="Y2204" t="s">
        <v>21</v>
      </c>
      <c r="Z2204" t="s">
        <v>21</v>
      </c>
      <c r="AA2204" t="s">
        <v>21</v>
      </c>
      <c r="AB2204" t="s">
        <v>21</v>
      </c>
      <c r="AC2204" t="s">
        <v>21</v>
      </c>
      <c r="AD2204" t="s">
        <v>21</v>
      </c>
      <c r="AE2204" t="s">
        <v>21</v>
      </c>
    </row>
    <row r="2205" spans="1:31" x14ac:dyDescent="0.25">
      <c r="A2205">
        <v>2070</v>
      </c>
      <c r="B2205" t="s">
        <v>278</v>
      </c>
      <c r="C2205" t="s">
        <v>279</v>
      </c>
      <c r="D2205">
        <v>20.754300484652632</v>
      </c>
      <c r="E2205">
        <v>22.230752827140549</v>
      </c>
      <c r="F2205">
        <v>23.7011534733441</v>
      </c>
      <c r="G2205">
        <v>24.570781906300489</v>
      </c>
      <c r="H2205">
        <v>21.75010016155089</v>
      </c>
      <c r="I2205">
        <v>1.9320000000000019</v>
      </c>
      <c r="J2205">
        <v>5.3940000000000046</v>
      </c>
      <c r="K2205">
        <v>11.093999999999991</v>
      </c>
      <c r="L2205">
        <v>1.9320000000000019</v>
      </c>
      <c r="M2205">
        <v>1.9320000000000019</v>
      </c>
      <c r="N2205">
        <v>87484.2</v>
      </c>
      <c r="O2205">
        <v>76199</v>
      </c>
      <c r="P2205">
        <v>50547.7</v>
      </c>
      <c r="Q2205">
        <v>79444.899999999994</v>
      </c>
      <c r="R2205">
        <v>114053</v>
      </c>
      <c r="S2205">
        <v>86292.06477015256</v>
      </c>
      <c r="T2205">
        <v>75160.646647290079</v>
      </c>
      <c r="U2205">
        <v>49858.893404548944</v>
      </c>
      <c r="V2205">
        <v>78362.315211870184</v>
      </c>
      <c r="W2205">
        <v>112498.81536586276</v>
      </c>
      <c r="X2205" t="s">
        <v>21</v>
      </c>
      <c r="Y2205" t="s">
        <v>21</v>
      </c>
      <c r="Z2205" t="s">
        <v>21</v>
      </c>
      <c r="AA2205" t="s">
        <v>21</v>
      </c>
      <c r="AB2205" t="s">
        <v>21</v>
      </c>
      <c r="AC2205" t="s">
        <v>21</v>
      </c>
      <c r="AD2205" t="s">
        <v>21</v>
      </c>
      <c r="AE2205" t="s">
        <v>21</v>
      </c>
    </row>
    <row r="2206" spans="1:31" x14ac:dyDescent="0.25">
      <c r="A2206">
        <v>2075</v>
      </c>
      <c r="B2206" t="s">
        <v>278</v>
      </c>
      <c r="C2206" t="s">
        <v>279</v>
      </c>
      <c r="D2206">
        <v>20.389903069466889</v>
      </c>
      <c r="E2206">
        <v>22.00478836833603</v>
      </c>
      <c r="F2206">
        <v>23.829295638126009</v>
      </c>
      <c r="G2206">
        <v>24.75147657512117</v>
      </c>
      <c r="H2206">
        <v>21.443369951534731</v>
      </c>
      <c r="I2206">
        <v>1.659999999999997</v>
      </c>
      <c r="J2206">
        <v>4.9500000000000028</v>
      </c>
      <c r="K2206">
        <v>10.92100000000001</v>
      </c>
      <c r="L2206">
        <v>1.659999999999997</v>
      </c>
      <c r="M2206">
        <v>1.659999999999997</v>
      </c>
      <c r="N2206">
        <v>95771.199999999997</v>
      </c>
      <c r="O2206">
        <v>83271.100000000006</v>
      </c>
      <c r="P2206">
        <v>52144.5</v>
      </c>
      <c r="Q2206">
        <v>86721.9</v>
      </c>
      <c r="R2206">
        <v>129415</v>
      </c>
      <c r="S2206">
        <v>94466.138954408161</v>
      </c>
      <c r="T2206">
        <v>82136.376107706892</v>
      </c>
      <c r="U2206">
        <v>51433.934029312957</v>
      </c>
      <c r="V2206">
        <v>85540.152528007267</v>
      </c>
      <c r="W2206">
        <v>127651.47949263174</v>
      </c>
      <c r="X2206" t="s">
        <v>21</v>
      </c>
      <c r="Y2206" t="s">
        <v>21</v>
      </c>
      <c r="Z2206" t="s">
        <v>21</v>
      </c>
      <c r="AA2206" t="s">
        <v>21</v>
      </c>
      <c r="AB2206" t="s">
        <v>21</v>
      </c>
      <c r="AC2206" t="s">
        <v>21</v>
      </c>
      <c r="AD2206" t="s">
        <v>21</v>
      </c>
      <c r="AE2206" t="s">
        <v>21</v>
      </c>
    </row>
    <row r="2207" spans="1:31" x14ac:dyDescent="0.25">
      <c r="A2207">
        <v>2080</v>
      </c>
      <c r="B2207" t="s">
        <v>278</v>
      </c>
      <c r="C2207" t="s">
        <v>279</v>
      </c>
      <c r="D2207">
        <v>19.86329563812604</v>
      </c>
      <c r="E2207">
        <v>21.691095315024231</v>
      </c>
      <c r="F2207">
        <v>24.03150242326333</v>
      </c>
      <c r="G2207">
        <v>24.97510823909532</v>
      </c>
      <c r="H2207">
        <v>20.965993537964462</v>
      </c>
      <c r="I2207">
        <v>1.4309999999999969</v>
      </c>
      <c r="J2207">
        <v>4.546999999999997</v>
      </c>
      <c r="K2207">
        <v>10.757999999999999</v>
      </c>
      <c r="L2207">
        <v>1.4309999999999969</v>
      </c>
      <c r="M2207">
        <v>1.4309999999999969</v>
      </c>
      <c r="N2207">
        <v>104267</v>
      </c>
      <c r="O2207">
        <v>90481.9</v>
      </c>
      <c r="P2207">
        <v>53453</v>
      </c>
      <c r="Q2207">
        <v>93992.5</v>
      </c>
      <c r="R2207">
        <v>145932</v>
      </c>
      <c r="S2207">
        <v>102846.16784961738</v>
      </c>
      <c r="T2207">
        <v>89248.915522191062</v>
      </c>
      <c r="U2207">
        <v>52724.603278751652</v>
      </c>
      <c r="V2207">
        <v>92711.677056069151</v>
      </c>
      <c r="W2207">
        <v>143943.40459234815</v>
      </c>
      <c r="X2207" t="s">
        <v>21</v>
      </c>
      <c r="Y2207" t="s">
        <v>21</v>
      </c>
      <c r="Z2207" t="s">
        <v>21</v>
      </c>
      <c r="AA2207" t="s">
        <v>21</v>
      </c>
      <c r="AB2207" t="s">
        <v>21</v>
      </c>
      <c r="AC2207" t="s">
        <v>21</v>
      </c>
      <c r="AD2207" t="s">
        <v>21</v>
      </c>
      <c r="AE2207" t="s">
        <v>21</v>
      </c>
    </row>
    <row r="2208" spans="1:31" x14ac:dyDescent="0.25">
      <c r="A2208">
        <v>2085</v>
      </c>
      <c r="B2208" t="s">
        <v>278</v>
      </c>
      <c r="C2208" t="s">
        <v>279</v>
      </c>
      <c r="D2208">
        <v>19.213777059773829</v>
      </c>
      <c r="E2208">
        <v>21.357744749596119</v>
      </c>
      <c r="F2208">
        <v>24.3685718901454</v>
      </c>
      <c r="G2208">
        <v>25.294313408723749</v>
      </c>
      <c r="H2208">
        <v>20.353696284329569</v>
      </c>
      <c r="I2208">
        <v>1.236999999999995</v>
      </c>
      <c r="J2208">
        <v>4.1809999999999974</v>
      </c>
      <c r="K2208">
        <v>10.605999999999989</v>
      </c>
      <c r="L2208">
        <v>1.236999999999995</v>
      </c>
      <c r="M2208">
        <v>1.236999999999995</v>
      </c>
      <c r="N2208">
        <v>112903</v>
      </c>
      <c r="O2208">
        <v>97788.1</v>
      </c>
      <c r="P2208">
        <v>54519.1</v>
      </c>
      <c r="Q2208">
        <v>101345</v>
      </c>
      <c r="R2208">
        <v>163679</v>
      </c>
      <c r="S2208">
        <v>111364.48625859909</v>
      </c>
      <c r="T2208">
        <v>96455.554933921288</v>
      </c>
      <c r="U2208">
        <v>53776.175679841901</v>
      </c>
      <c r="V2208">
        <v>99963.985544030947</v>
      </c>
      <c r="W2208">
        <v>161448.56865026828</v>
      </c>
      <c r="X2208" t="s">
        <v>21</v>
      </c>
      <c r="Y2208" t="s">
        <v>21</v>
      </c>
      <c r="Z2208" t="s">
        <v>21</v>
      </c>
      <c r="AA2208" t="s">
        <v>21</v>
      </c>
      <c r="AB2208" t="s">
        <v>21</v>
      </c>
      <c r="AC2208" t="s">
        <v>21</v>
      </c>
      <c r="AD2208" t="s">
        <v>21</v>
      </c>
      <c r="AE2208" t="s">
        <v>21</v>
      </c>
    </row>
    <row r="2209" spans="1:31" x14ac:dyDescent="0.25">
      <c r="A2209">
        <v>2090</v>
      </c>
      <c r="B2209" t="s">
        <v>278</v>
      </c>
      <c r="C2209" t="s">
        <v>279</v>
      </c>
      <c r="D2209">
        <v>18.514762520193859</v>
      </c>
      <c r="E2209">
        <v>21.075638126009689</v>
      </c>
      <c r="F2209">
        <v>24.837240710823909</v>
      </c>
      <c r="G2209">
        <v>25.706119547657512</v>
      </c>
      <c r="H2209">
        <v>19.67317932148627</v>
      </c>
      <c r="I2209">
        <v>1.070999999999998</v>
      </c>
      <c r="J2209">
        <v>3.8469999999999942</v>
      </c>
      <c r="K2209">
        <v>10.46299999999999</v>
      </c>
      <c r="L2209">
        <v>1.070999999999998</v>
      </c>
      <c r="M2209">
        <v>1.070999999999998</v>
      </c>
      <c r="N2209">
        <v>121775</v>
      </c>
      <c r="O2209">
        <v>105315</v>
      </c>
      <c r="P2209">
        <v>55503</v>
      </c>
      <c r="Q2209">
        <v>109046</v>
      </c>
      <c r="R2209">
        <v>182930</v>
      </c>
      <c r="S2209">
        <v>120115.58872785405</v>
      </c>
      <c r="T2209">
        <v>103879.88689693244</v>
      </c>
      <c r="U2209">
        <v>54746.668209091215</v>
      </c>
      <c r="V2209">
        <v>107560.04507015046</v>
      </c>
      <c r="W2209">
        <v>180437.23790586196</v>
      </c>
      <c r="X2209" t="s">
        <v>21</v>
      </c>
      <c r="Y2209" t="s">
        <v>21</v>
      </c>
      <c r="Z2209" t="s">
        <v>21</v>
      </c>
      <c r="AA2209" t="s">
        <v>21</v>
      </c>
      <c r="AB2209" t="s">
        <v>21</v>
      </c>
      <c r="AC2209" t="s">
        <v>21</v>
      </c>
      <c r="AD2209" t="s">
        <v>21</v>
      </c>
      <c r="AE2209" t="s">
        <v>21</v>
      </c>
    </row>
    <row r="2210" spans="1:31" x14ac:dyDescent="0.25">
      <c r="A2210">
        <v>2095</v>
      </c>
      <c r="B2210" t="s">
        <v>278</v>
      </c>
      <c r="C2210" t="s">
        <v>279</v>
      </c>
      <c r="D2210">
        <v>17.848048465266562</v>
      </c>
      <c r="E2210">
        <v>20.8478578352181</v>
      </c>
      <c r="F2210">
        <v>25.338413570274639</v>
      </c>
      <c r="G2210">
        <v>26.122917609046851</v>
      </c>
      <c r="H2210">
        <v>18.995192245557341</v>
      </c>
      <c r="I2210">
        <v>0.93000000000000682</v>
      </c>
      <c r="J2210">
        <v>3.542000000000002</v>
      </c>
      <c r="K2210">
        <v>10.327999999999999</v>
      </c>
      <c r="L2210">
        <v>0.93000000000000682</v>
      </c>
      <c r="M2210">
        <v>0.93000000000000682</v>
      </c>
      <c r="N2210">
        <v>130905</v>
      </c>
      <c r="O2210">
        <v>113270</v>
      </c>
      <c r="P2210">
        <v>56584.800000000003</v>
      </c>
      <c r="Q2210">
        <v>117415</v>
      </c>
      <c r="R2210">
        <v>203849</v>
      </c>
      <c r="S2210">
        <v>129121.17546639075</v>
      </c>
      <c r="T2210">
        <v>111726.48519978671</v>
      </c>
      <c r="U2210">
        <v>55813.726668428462</v>
      </c>
      <c r="V2210">
        <v>115815.00185161964</v>
      </c>
      <c r="W2210">
        <v>201071.17755355631</v>
      </c>
      <c r="X2210" t="s">
        <v>21</v>
      </c>
      <c r="Y2210" t="s">
        <v>21</v>
      </c>
      <c r="Z2210" t="s">
        <v>21</v>
      </c>
      <c r="AA2210" t="s">
        <v>21</v>
      </c>
      <c r="AB2210" t="s">
        <v>21</v>
      </c>
      <c r="AC2210" t="s">
        <v>21</v>
      </c>
      <c r="AD2210" t="s">
        <v>21</v>
      </c>
      <c r="AE2210" t="s">
        <v>21</v>
      </c>
    </row>
    <row r="2211" spans="1:31" x14ac:dyDescent="0.25">
      <c r="A2211">
        <v>2100</v>
      </c>
      <c r="B2211" t="s">
        <v>278</v>
      </c>
      <c r="C2211" t="s">
        <v>279</v>
      </c>
      <c r="D2211">
        <v>17.263625201938609</v>
      </c>
      <c r="E2211">
        <v>20.62309531502423</v>
      </c>
      <c r="F2211">
        <v>25.766665589660739</v>
      </c>
      <c r="G2211">
        <v>26.452271405492731</v>
      </c>
      <c r="H2211">
        <v>18.358672051696281</v>
      </c>
      <c r="I2211">
        <v>0.80800000000000693</v>
      </c>
      <c r="J2211">
        <v>3.2639999999999958</v>
      </c>
      <c r="K2211">
        <v>10.20099999999999</v>
      </c>
      <c r="L2211">
        <v>0.80800000000000693</v>
      </c>
      <c r="M2211">
        <v>0.80800000000000693</v>
      </c>
      <c r="N2211">
        <v>140205</v>
      </c>
      <c r="O2211">
        <v>121785</v>
      </c>
      <c r="P2211">
        <v>57819.7</v>
      </c>
      <c r="Q2211">
        <v>126583</v>
      </c>
      <c r="R2211">
        <v>226405</v>
      </c>
      <c r="S2211">
        <v>138294.44563817512</v>
      </c>
      <c r="T2211">
        <v>120125.45245922155</v>
      </c>
      <c r="U2211">
        <v>57031.798855002271</v>
      </c>
      <c r="V2211">
        <v>124858.07076935288</v>
      </c>
      <c r="W2211">
        <v>223319.81002611204</v>
      </c>
      <c r="X2211" t="s">
        <v>21</v>
      </c>
      <c r="Y2211" t="s">
        <v>21</v>
      </c>
      <c r="Z2211" t="s">
        <v>21</v>
      </c>
      <c r="AA2211" t="s">
        <v>21</v>
      </c>
      <c r="AB2211" t="s">
        <v>21</v>
      </c>
      <c r="AC2211" t="s">
        <v>21</v>
      </c>
      <c r="AD2211" t="s">
        <v>21</v>
      </c>
      <c r="AE2211" t="s">
        <v>21</v>
      </c>
    </row>
    <row r="2212" spans="1:31" x14ac:dyDescent="0.25">
      <c r="A2212">
        <v>2020</v>
      </c>
      <c r="B2212" t="s">
        <v>280</v>
      </c>
      <c r="C2212" t="s">
        <v>281</v>
      </c>
      <c r="D2212">
        <v>282.76957543022229</v>
      </c>
      <c r="E2212">
        <v>282.76957543022229</v>
      </c>
      <c r="F2212">
        <v>282.76957543022229</v>
      </c>
      <c r="G2212">
        <v>282.76957543022229</v>
      </c>
      <c r="H2212">
        <v>282.76957543022229</v>
      </c>
      <c r="I2212">
        <v>62.8</v>
      </c>
      <c r="J2212">
        <v>62.8</v>
      </c>
      <c r="K2212">
        <v>62.8</v>
      </c>
      <c r="L2212">
        <v>62.8</v>
      </c>
      <c r="M2212">
        <v>62.8</v>
      </c>
      <c r="N2212">
        <v>5095.6899999999996</v>
      </c>
      <c r="O2212">
        <v>5095.6899999999996</v>
      </c>
      <c r="P2212">
        <v>5095.6899999999996</v>
      </c>
      <c r="Q2212">
        <v>5095.6899999999996</v>
      </c>
      <c r="R2212">
        <v>5095.6899999999996</v>
      </c>
      <c r="S2212">
        <v>5026.251729210745</v>
      </c>
      <c r="T2212">
        <v>5026.251729210745</v>
      </c>
      <c r="U2212">
        <v>5026.251729210745</v>
      </c>
      <c r="V2212">
        <v>5026.251729210745</v>
      </c>
      <c r="W2212">
        <v>5026.251729210745</v>
      </c>
      <c r="X2212" t="s">
        <v>21</v>
      </c>
      <c r="Y2212" t="s">
        <v>21</v>
      </c>
      <c r="Z2212" t="s">
        <v>21</v>
      </c>
      <c r="AA2212" t="s">
        <v>21</v>
      </c>
      <c r="AB2212" t="s">
        <v>21</v>
      </c>
      <c r="AC2212" t="s">
        <v>21</v>
      </c>
      <c r="AD2212" t="s">
        <v>21</v>
      </c>
      <c r="AE2212" t="s">
        <v>21</v>
      </c>
    </row>
    <row r="2213" spans="1:31" x14ac:dyDescent="0.25">
      <c r="A2213">
        <v>2025</v>
      </c>
      <c r="B2213" t="s">
        <v>280</v>
      </c>
      <c r="C2213" t="s">
        <v>281</v>
      </c>
      <c r="D2213">
        <v>310.39372063811078</v>
      </c>
      <c r="E2213">
        <v>312.42301092827529</v>
      </c>
      <c r="F2213">
        <v>315.21376334631333</v>
      </c>
      <c r="G2213">
        <v>314.15899635724162</v>
      </c>
      <c r="H2213">
        <v>308.18524054766988</v>
      </c>
      <c r="I2213">
        <v>56.223999999999997</v>
      </c>
      <c r="J2213">
        <v>59.061999999999998</v>
      </c>
      <c r="K2213">
        <v>61.963999999999999</v>
      </c>
      <c r="L2213">
        <v>56.223999999999997</v>
      </c>
      <c r="M2213">
        <v>56.223999999999997</v>
      </c>
      <c r="N2213">
        <v>5505.89</v>
      </c>
      <c r="O2213">
        <v>5470.13</v>
      </c>
      <c r="P2213">
        <v>5421.7</v>
      </c>
      <c r="Q2213">
        <v>5439.9</v>
      </c>
      <c r="R2213">
        <v>5545.35</v>
      </c>
      <c r="S2213">
        <v>5430.8619899060095</v>
      </c>
      <c r="T2213">
        <v>5395.5892865357937</v>
      </c>
      <c r="U2213">
        <v>5347.8192355229421</v>
      </c>
      <c r="V2213">
        <v>5365.7712266118097</v>
      </c>
      <c r="W2213">
        <v>5469.7842738822046</v>
      </c>
      <c r="X2213" t="s">
        <v>21</v>
      </c>
      <c r="Y2213" t="s">
        <v>21</v>
      </c>
      <c r="Z2213" t="s">
        <v>21</v>
      </c>
      <c r="AA2213" t="s">
        <v>21</v>
      </c>
      <c r="AB2213" t="s">
        <v>21</v>
      </c>
      <c r="AC2213" t="s">
        <v>21</v>
      </c>
      <c r="AD2213" t="s">
        <v>21</v>
      </c>
      <c r="AE2213" t="s">
        <v>21</v>
      </c>
    </row>
    <row r="2214" spans="1:31" x14ac:dyDescent="0.25">
      <c r="A2214">
        <v>2030</v>
      </c>
      <c r="B2214" t="s">
        <v>280</v>
      </c>
      <c r="C2214" t="s">
        <v>281</v>
      </c>
      <c r="D2214">
        <v>337.26738851903019</v>
      </c>
      <c r="E2214">
        <v>343.69924632583849</v>
      </c>
      <c r="F2214">
        <v>351.5395050873006</v>
      </c>
      <c r="G2214">
        <v>349.15860821504839</v>
      </c>
      <c r="H2214">
        <v>332.28911066448939</v>
      </c>
      <c r="I2214">
        <v>49.841999999999999</v>
      </c>
      <c r="J2214">
        <v>55.512999999999998</v>
      </c>
      <c r="K2214">
        <v>61.100999999999999</v>
      </c>
      <c r="L2214">
        <v>49.841999999999999</v>
      </c>
      <c r="M2214">
        <v>49.841999999999999</v>
      </c>
      <c r="N2214">
        <v>6441.19</v>
      </c>
      <c r="O2214">
        <v>6316.54</v>
      </c>
      <c r="P2214">
        <v>6172.34</v>
      </c>
      <c r="Q2214">
        <v>6215.27</v>
      </c>
      <c r="R2214">
        <v>6543.61</v>
      </c>
      <c r="S2214">
        <v>6353.4167847092267</v>
      </c>
      <c r="T2214">
        <v>6230.4653732132138</v>
      </c>
      <c r="U2214">
        <v>6088.2303668937193</v>
      </c>
      <c r="V2214">
        <v>6130.5753656544402</v>
      </c>
      <c r="W2214">
        <v>6454.4411213752655</v>
      </c>
      <c r="X2214">
        <v>24.928280992468174</v>
      </c>
      <c r="Y2214">
        <v>14.2447319956961</v>
      </c>
      <c r="Z2214">
        <v>0.4</v>
      </c>
      <c r="AA2214">
        <v>0.7</v>
      </c>
      <c r="AB2214">
        <v>3.4811344556378501</v>
      </c>
      <c r="AC2214">
        <v>3.4297194477160402</v>
      </c>
      <c r="AD2214">
        <v>466.8157416967083</v>
      </c>
      <c r="AE2214">
        <v>0</v>
      </c>
    </row>
    <row r="2215" spans="1:31" x14ac:dyDescent="0.25">
      <c r="A2215">
        <v>2035</v>
      </c>
      <c r="B2215" t="s">
        <v>280</v>
      </c>
      <c r="C2215" t="s">
        <v>281</v>
      </c>
      <c r="D2215">
        <v>362.28075744253232</v>
      </c>
      <c r="E2215">
        <v>375.38712347695008</v>
      </c>
      <c r="F2215">
        <v>390.77606582087679</v>
      </c>
      <c r="G2215">
        <v>386.74873131516142</v>
      </c>
      <c r="H2215">
        <v>354.06351212159268</v>
      </c>
      <c r="I2215">
        <v>43.866</v>
      </c>
      <c r="J2215">
        <v>52.19</v>
      </c>
      <c r="K2215">
        <v>60.21</v>
      </c>
      <c r="L2215">
        <v>43.866</v>
      </c>
      <c r="M2215">
        <v>43.866</v>
      </c>
      <c r="N2215">
        <v>7722.53</v>
      </c>
      <c r="O2215">
        <v>7357.6</v>
      </c>
      <c r="P2215">
        <v>6973.46</v>
      </c>
      <c r="Q2215">
        <v>7087.7</v>
      </c>
      <c r="R2215">
        <v>8058.75</v>
      </c>
      <c r="S2215">
        <v>7617.2961397537638</v>
      </c>
      <c r="T2215">
        <v>7257.3389909592197</v>
      </c>
      <c r="U2215">
        <v>6878.4336142076863</v>
      </c>
      <c r="V2215">
        <v>6991.1168813501217</v>
      </c>
      <c r="W2215">
        <v>7948.9345157921889</v>
      </c>
      <c r="X2215" t="s">
        <v>21</v>
      </c>
      <c r="Y2215" t="s">
        <v>21</v>
      </c>
      <c r="Z2215" t="s">
        <v>21</v>
      </c>
      <c r="AA2215" t="s">
        <v>21</v>
      </c>
      <c r="AB2215" t="s">
        <v>21</v>
      </c>
      <c r="AC2215" t="s">
        <v>21</v>
      </c>
      <c r="AD2215" t="s">
        <v>21</v>
      </c>
      <c r="AE2215" t="s">
        <v>21</v>
      </c>
    </row>
    <row r="2216" spans="1:31" x14ac:dyDescent="0.25">
      <c r="A2216">
        <v>2040</v>
      </c>
      <c r="B2216" t="s">
        <v>280</v>
      </c>
      <c r="C2216" t="s">
        <v>281</v>
      </c>
      <c r="D2216">
        <v>384.59763220700921</v>
      </c>
      <c r="E2216">
        <v>406.49101871624168</v>
      </c>
      <c r="F2216">
        <v>432.07233890214798</v>
      </c>
      <c r="G2216">
        <v>426.03430724783323</v>
      </c>
      <c r="H2216">
        <v>372.83031779927143</v>
      </c>
      <c r="I2216">
        <v>38.423000000000002</v>
      </c>
      <c r="J2216">
        <v>49.113</v>
      </c>
      <c r="K2216">
        <v>59.292000000000002</v>
      </c>
      <c r="L2216">
        <v>38.423000000000002</v>
      </c>
      <c r="M2216">
        <v>38.423000000000002</v>
      </c>
      <c r="N2216">
        <v>9592.69</v>
      </c>
      <c r="O2216">
        <v>8714.06</v>
      </c>
      <c r="P2216">
        <v>7832.43</v>
      </c>
      <c r="Q2216">
        <v>8107.34</v>
      </c>
      <c r="R2216">
        <v>10532.4</v>
      </c>
      <c r="S2216">
        <v>9461.9717251800303</v>
      </c>
      <c r="T2216">
        <v>8595.314696036492</v>
      </c>
      <c r="U2216">
        <v>7725.6985474827006</v>
      </c>
      <c r="V2216">
        <v>7996.8623865069203</v>
      </c>
      <c r="W2216">
        <v>10388.876425516321</v>
      </c>
      <c r="X2216" t="s">
        <v>21</v>
      </c>
      <c r="Y2216" t="s">
        <v>21</v>
      </c>
      <c r="Z2216" t="s">
        <v>21</v>
      </c>
      <c r="AA2216" t="s">
        <v>21</v>
      </c>
      <c r="AB2216" t="s">
        <v>21</v>
      </c>
      <c r="AC2216" t="s">
        <v>21</v>
      </c>
      <c r="AD2216" t="s">
        <v>21</v>
      </c>
      <c r="AE2216" t="s">
        <v>21</v>
      </c>
    </row>
    <row r="2217" spans="1:31" x14ac:dyDescent="0.25">
      <c r="A2217">
        <v>2045</v>
      </c>
      <c r="B2217" t="s">
        <v>280</v>
      </c>
      <c r="C2217" t="s">
        <v>281</v>
      </c>
      <c r="D2217">
        <v>405.20636226604699</v>
      </c>
      <c r="E2217">
        <v>436.45007159904537</v>
      </c>
      <c r="F2217">
        <v>473.60816731566388</v>
      </c>
      <c r="G2217">
        <v>465.16692877779172</v>
      </c>
      <c r="H2217">
        <v>389.649993719382</v>
      </c>
      <c r="I2217">
        <v>33.563999999999993</v>
      </c>
      <c r="J2217">
        <v>46.287999999999997</v>
      </c>
      <c r="K2217">
        <v>58.344999999999999</v>
      </c>
      <c r="L2217">
        <v>33.563999999999993</v>
      </c>
      <c r="M2217">
        <v>33.563999999999993</v>
      </c>
      <c r="N2217">
        <v>12157.5</v>
      </c>
      <c r="O2217">
        <v>10453.1</v>
      </c>
      <c r="P2217">
        <v>8728.57</v>
      </c>
      <c r="Q2217">
        <v>9282.98</v>
      </c>
      <c r="R2217">
        <v>14135.4</v>
      </c>
      <c r="S2217">
        <v>11991.831410050383</v>
      </c>
      <c r="T2217">
        <v>10310.657035771967</v>
      </c>
      <c r="U2217">
        <v>8609.6269702507489</v>
      </c>
      <c r="V2217">
        <v>9156.4821009968746</v>
      </c>
      <c r="W2217">
        <v>13942.778837230202</v>
      </c>
      <c r="X2217" t="s">
        <v>21</v>
      </c>
      <c r="Y2217" t="s">
        <v>21</v>
      </c>
      <c r="Z2217" t="s">
        <v>21</v>
      </c>
      <c r="AA2217" t="s">
        <v>21</v>
      </c>
      <c r="AB2217" t="s">
        <v>21</v>
      </c>
      <c r="AC2217" t="s">
        <v>21</v>
      </c>
      <c r="AD2217" t="s">
        <v>21</v>
      </c>
      <c r="AE2217" t="s">
        <v>21</v>
      </c>
    </row>
    <row r="2218" spans="1:31" x14ac:dyDescent="0.25">
      <c r="A2218">
        <v>2050</v>
      </c>
      <c r="B2218" t="s">
        <v>280</v>
      </c>
      <c r="C2218" t="s">
        <v>281</v>
      </c>
      <c r="D2218">
        <v>423.74265293304859</v>
      </c>
      <c r="E2218">
        <v>465.37446677553072</v>
      </c>
      <c r="F2218">
        <v>516.32916719005152</v>
      </c>
      <c r="G2218">
        <v>505.1239718628313</v>
      </c>
      <c r="H2218">
        <v>404.19712598919727</v>
      </c>
      <c r="I2218">
        <v>29.286000000000001</v>
      </c>
      <c r="J2218">
        <v>43.71</v>
      </c>
      <c r="K2218">
        <v>57.37</v>
      </c>
      <c r="L2218">
        <v>29.286000000000001</v>
      </c>
      <c r="M2218">
        <v>29.286000000000001</v>
      </c>
      <c r="N2218">
        <v>15344.4</v>
      </c>
      <c r="O2218">
        <v>12582.6</v>
      </c>
      <c r="P2218">
        <v>9638.6299999999992</v>
      </c>
      <c r="Q2218">
        <v>10611.1</v>
      </c>
      <c r="R2218">
        <v>18694.099999999999</v>
      </c>
      <c r="S2218">
        <v>15135.303959562172</v>
      </c>
      <c r="T2218">
        <v>12411.138630483238</v>
      </c>
      <c r="U2218">
        <v>9507.2857070823702</v>
      </c>
      <c r="V2218">
        <v>10466.503991378626</v>
      </c>
      <c r="W2218">
        <v>18439.358055737022</v>
      </c>
      <c r="X2218">
        <v>35.611829989240249</v>
      </c>
      <c r="Y2218">
        <v>14.2447319956961</v>
      </c>
      <c r="Z2218">
        <v>0.4</v>
      </c>
      <c r="AA2218">
        <v>1</v>
      </c>
      <c r="AB2218">
        <v>3.2756622741069901</v>
      </c>
      <c r="AC2218">
        <v>3.5664708121440301</v>
      </c>
      <c r="AD2218">
        <v>475.88012503062492</v>
      </c>
      <c r="AE2218">
        <v>1.1683457595360001</v>
      </c>
    </row>
    <row r="2219" spans="1:31" x14ac:dyDescent="0.25">
      <c r="A2219">
        <v>2055</v>
      </c>
      <c r="B2219" t="s">
        <v>280</v>
      </c>
      <c r="C2219" t="s">
        <v>281</v>
      </c>
      <c r="D2219">
        <v>439.21391910564</v>
      </c>
      <c r="E2219">
        <v>492.47344680316542</v>
      </c>
      <c r="F2219">
        <v>560.01248461248588</v>
      </c>
      <c r="G2219">
        <v>545.63783821128004</v>
      </c>
      <c r="H2219">
        <v>415.53004019595528</v>
      </c>
      <c r="I2219">
        <v>25.553000000000001</v>
      </c>
      <c r="J2219">
        <v>41.365000000000002</v>
      </c>
      <c r="K2219">
        <v>56.365000000000002</v>
      </c>
      <c r="L2219">
        <v>25.553000000000001</v>
      </c>
      <c r="M2219">
        <v>25.553000000000001</v>
      </c>
      <c r="N2219">
        <v>19163.599999999999</v>
      </c>
      <c r="O2219">
        <v>15134.4</v>
      </c>
      <c r="P2219">
        <v>10549.5</v>
      </c>
      <c r="Q2219">
        <v>12097.2</v>
      </c>
      <c r="R2219">
        <v>24265.5</v>
      </c>
      <c r="S2219">
        <v>18902.460243441623</v>
      </c>
      <c r="T2219">
        <v>14928.165600844461</v>
      </c>
      <c r="U2219">
        <v>10405.743406154763</v>
      </c>
      <c r="V2219">
        <v>11932.353109904299</v>
      </c>
      <c r="W2219">
        <v>23934.837349831592</v>
      </c>
      <c r="X2219" t="s">
        <v>21</v>
      </c>
      <c r="Y2219" t="s">
        <v>21</v>
      </c>
      <c r="Z2219" t="s">
        <v>21</v>
      </c>
      <c r="AA2219" t="s">
        <v>21</v>
      </c>
      <c r="AB2219" t="s">
        <v>21</v>
      </c>
      <c r="AC2219" t="s">
        <v>21</v>
      </c>
      <c r="AD2219" t="s">
        <v>21</v>
      </c>
      <c r="AE2219" t="s">
        <v>21</v>
      </c>
    </row>
    <row r="2220" spans="1:31" x14ac:dyDescent="0.25">
      <c r="A2220">
        <v>2060</v>
      </c>
      <c r="B2220" t="s">
        <v>280</v>
      </c>
      <c r="C2220" t="s">
        <v>281</v>
      </c>
      <c r="D2220">
        <v>451.47651802537371</v>
      </c>
      <c r="E2220">
        <v>517.67812460746143</v>
      </c>
      <c r="F2220">
        <v>605.02447556839593</v>
      </c>
      <c r="G2220">
        <v>587.02431352845122</v>
      </c>
      <c r="H2220">
        <v>423.559706067077</v>
      </c>
      <c r="I2220">
        <v>22.311000000000011</v>
      </c>
      <c r="J2220">
        <v>39.237000000000002</v>
      </c>
      <c r="K2220">
        <v>55.33</v>
      </c>
      <c r="L2220">
        <v>22.311000000000011</v>
      </c>
      <c r="M2220">
        <v>22.311000000000011</v>
      </c>
      <c r="N2220">
        <v>23702.7</v>
      </c>
      <c r="O2220">
        <v>18135.400000000001</v>
      </c>
      <c r="P2220">
        <v>11411.7</v>
      </c>
      <c r="Q2220">
        <v>13703.2</v>
      </c>
      <c r="R2220">
        <v>31056.2</v>
      </c>
      <c r="S2220">
        <v>23379.706548468126</v>
      </c>
      <c r="T2220">
        <v>17888.271384234238</v>
      </c>
      <c r="U2220">
        <v>11256.194324661483</v>
      </c>
      <c r="V2220">
        <v>13516.468367526419</v>
      </c>
      <c r="W2220">
        <v>30633.001409566667</v>
      </c>
      <c r="X2220" t="s">
        <v>21</v>
      </c>
      <c r="Y2220" t="s">
        <v>21</v>
      </c>
      <c r="Z2220" t="s">
        <v>21</v>
      </c>
      <c r="AA2220" t="s">
        <v>21</v>
      </c>
      <c r="AB2220" t="s">
        <v>21</v>
      </c>
      <c r="AC2220" t="s">
        <v>21</v>
      </c>
      <c r="AD2220" t="s">
        <v>21</v>
      </c>
      <c r="AE2220" t="s">
        <v>21</v>
      </c>
    </row>
    <row r="2221" spans="1:31" x14ac:dyDescent="0.25">
      <c r="A2221">
        <v>2065</v>
      </c>
      <c r="B2221" t="s">
        <v>280</v>
      </c>
      <c r="C2221" t="s">
        <v>281</v>
      </c>
      <c r="D2221">
        <v>460.71931415651301</v>
      </c>
      <c r="E2221">
        <v>540.06983670393163</v>
      </c>
      <c r="F2221">
        <v>648.78664363773396</v>
      </c>
      <c r="G2221">
        <v>627.05165682703182</v>
      </c>
      <c r="H2221">
        <v>428.95865594774529</v>
      </c>
      <c r="I2221">
        <v>19.503</v>
      </c>
      <c r="J2221">
        <v>37.308999999999997</v>
      </c>
      <c r="K2221">
        <v>54.265000000000001</v>
      </c>
      <c r="L2221">
        <v>19.503</v>
      </c>
      <c r="M2221">
        <v>19.503</v>
      </c>
      <c r="N2221">
        <v>29048.1</v>
      </c>
      <c r="O2221">
        <v>21675.200000000001</v>
      </c>
      <c r="P2221">
        <v>12271.1</v>
      </c>
      <c r="Q2221">
        <v>15500.8</v>
      </c>
      <c r="R2221">
        <v>39286.400000000001</v>
      </c>
      <c r="S2221">
        <v>28652.265513656963</v>
      </c>
      <c r="T2221">
        <v>21379.835013705455</v>
      </c>
      <c r="U2221">
        <v>12103.883398385298</v>
      </c>
      <c r="V2221">
        <v>15289.57271815003</v>
      </c>
      <c r="W2221">
        <v>38751.049599654812</v>
      </c>
      <c r="X2221" t="s">
        <v>21</v>
      </c>
      <c r="Y2221" t="s">
        <v>21</v>
      </c>
      <c r="Z2221" t="s">
        <v>21</v>
      </c>
      <c r="AA2221" t="s">
        <v>21</v>
      </c>
      <c r="AB2221" t="s">
        <v>21</v>
      </c>
      <c r="AC2221" t="s">
        <v>21</v>
      </c>
      <c r="AD2221" t="s">
        <v>21</v>
      </c>
      <c r="AE2221" t="s">
        <v>21</v>
      </c>
    </row>
    <row r="2222" spans="1:31" x14ac:dyDescent="0.25">
      <c r="A2222">
        <v>2070</v>
      </c>
      <c r="B2222" t="s">
        <v>280</v>
      </c>
      <c r="C2222" t="s">
        <v>281</v>
      </c>
      <c r="D2222">
        <v>467.10827911066451</v>
      </c>
      <c r="E2222">
        <v>559.41327471423187</v>
      </c>
      <c r="F2222">
        <v>690.57835447808066</v>
      </c>
      <c r="G2222">
        <v>665.10311267428847</v>
      </c>
      <c r="H2222">
        <v>432.00235900012558</v>
      </c>
      <c r="I2222">
        <v>17.071999999999999</v>
      </c>
      <c r="J2222">
        <v>35.561999999999998</v>
      </c>
      <c r="K2222">
        <v>53.17</v>
      </c>
      <c r="L2222">
        <v>17.071999999999999</v>
      </c>
      <c r="M2222">
        <v>17.071999999999999</v>
      </c>
      <c r="N2222">
        <v>35095.4</v>
      </c>
      <c r="O2222">
        <v>25724.6</v>
      </c>
      <c r="P2222">
        <v>13106.2</v>
      </c>
      <c r="Q2222">
        <v>17481.8</v>
      </c>
      <c r="R2222">
        <v>48917.1</v>
      </c>
      <c r="S2222">
        <v>34617.159783531337</v>
      </c>
      <c r="T2222">
        <v>25374.054393664988</v>
      </c>
      <c r="U2222">
        <v>12927.603604886066</v>
      </c>
      <c r="V2222">
        <v>17243.577902053778</v>
      </c>
      <c r="W2222">
        <v>48250.513367762745</v>
      </c>
      <c r="X2222" t="s">
        <v>21</v>
      </c>
      <c r="Y2222" t="s">
        <v>21</v>
      </c>
      <c r="Z2222" t="s">
        <v>21</v>
      </c>
      <c r="AA2222" t="s">
        <v>21</v>
      </c>
      <c r="AB2222" t="s">
        <v>21</v>
      </c>
      <c r="AC2222" t="s">
        <v>21</v>
      </c>
      <c r="AD2222" t="s">
        <v>21</v>
      </c>
      <c r="AE2222" t="s">
        <v>21</v>
      </c>
    </row>
    <row r="2223" spans="1:31" x14ac:dyDescent="0.25">
      <c r="A2223">
        <v>2075</v>
      </c>
      <c r="B2223" t="s">
        <v>280</v>
      </c>
      <c r="C2223" t="s">
        <v>281</v>
      </c>
      <c r="D2223">
        <v>470.67322321316419</v>
      </c>
      <c r="E2223">
        <v>575.46006406230379</v>
      </c>
      <c r="F2223">
        <v>729.84356990327854</v>
      </c>
      <c r="G2223">
        <v>700.72646149981153</v>
      </c>
      <c r="H2223">
        <v>432.80293430473569</v>
      </c>
      <c r="I2223">
        <v>14.967000000000001</v>
      </c>
      <c r="J2223">
        <v>33.976999999999997</v>
      </c>
      <c r="K2223">
        <v>52.045999999999999</v>
      </c>
      <c r="L2223">
        <v>14.967000000000001</v>
      </c>
      <c r="M2223">
        <v>14.967000000000001</v>
      </c>
      <c r="N2223">
        <v>41857.699999999997</v>
      </c>
      <c r="O2223">
        <v>30349</v>
      </c>
      <c r="P2223">
        <v>13945.3</v>
      </c>
      <c r="Q2223">
        <v>19703.099999999999</v>
      </c>
      <c r="R2223">
        <v>60071</v>
      </c>
      <c r="S2223">
        <v>41287.310846182678</v>
      </c>
      <c r="T2223">
        <v>29935.438327256354</v>
      </c>
      <c r="U2223">
        <v>13755.269303933836</v>
      </c>
      <c r="V2223">
        <v>19434.608550718793</v>
      </c>
      <c r="W2223">
        <v>59252.42069776982</v>
      </c>
      <c r="X2223" t="s">
        <v>21</v>
      </c>
      <c r="Y2223" t="s">
        <v>21</v>
      </c>
      <c r="Z2223" t="s">
        <v>21</v>
      </c>
      <c r="AA2223" t="s">
        <v>21</v>
      </c>
      <c r="AB2223" t="s">
        <v>21</v>
      </c>
      <c r="AC2223" t="s">
        <v>21</v>
      </c>
      <c r="AD2223" t="s">
        <v>21</v>
      </c>
      <c r="AE2223" t="s">
        <v>21</v>
      </c>
    </row>
    <row r="2224" spans="1:31" x14ac:dyDescent="0.25">
      <c r="A2224">
        <v>2080</v>
      </c>
      <c r="B2224" t="s">
        <v>280</v>
      </c>
      <c r="C2224" t="s">
        <v>281</v>
      </c>
      <c r="D2224">
        <v>471.46437507850771</v>
      </c>
      <c r="E2224">
        <v>588.19398944856175</v>
      </c>
      <c r="F2224">
        <v>766.73721517397314</v>
      </c>
      <c r="G2224">
        <v>734.14085290792627</v>
      </c>
      <c r="H2224">
        <v>431.46034040949633</v>
      </c>
      <c r="I2224">
        <v>13.141999999999999</v>
      </c>
      <c r="J2224">
        <v>32.539000000000001</v>
      </c>
      <c r="K2224">
        <v>50.890999999999998</v>
      </c>
      <c r="L2224">
        <v>13.141999999999999</v>
      </c>
      <c r="M2224">
        <v>13.141999999999999</v>
      </c>
      <c r="N2224">
        <v>49273.1</v>
      </c>
      <c r="O2224">
        <v>35528</v>
      </c>
      <c r="P2224">
        <v>14753.6</v>
      </c>
      <c r="Q2224">
        <v>22136.7</v>
      </c>
      <c r="R2224">
        <v>72772.3</v>
      </c>
      <c r="S2224">
        <v>48601.662204446111</v>
      </c>
      <c r="T2224">
        <v>35043.864802489821</v>
      </c>
      <c r="U2224">
        <v>14552.554710369677</v>
      </c>
      <c r="V2224">
        <v>21835.046216316048</v>
      </c>
      <c r="W2224">
        <v>71780.641819585406</v>
      </c>
      <c r="X2224" t="s">
        <v>21</v>
      </c>
      <c r="Y2224" t="s">
        <v>21</v>
      </c>
      <c r="Z2224" t="s">
        <v>21</v>
      </c>
      <c r="AA2224" t="s">
        <v>21</v>
      </c>
      <c r="AB2224" t="s">
        <v>21</v>
      </c>
      <c r="AC2224" t="s">
        <v>21</v>
      </c>
      <c r="AD2224" t="s">
        <v>21</v>
      </c>
      <c r="AE2224" t="s">
        <v>21</v>
      </c>
    </row>
    <row r="2225" spans="1:31" x14ac:dyDescent="0.25">
      <c r="A2225">
        <v>2085</v>
      </c>
      <c r="B2225" t="s">
        <v>280</v>
      </c>
      <c r="C2225" t="s">
        <v>281</v>
      </c>
      <c r="D2225">
        <v>469.84799899510108</v>
      </c>
      <c r="E2225">
        <v>598.33599422183147</v>
      </c>
      <c r="F2225">
        <v>802.62992212033669</v>
      </c>
      <c r="G2225">
        <v>766.69851777414885</v>
      </c>
      <c r="H2225">
        <v>428.34898379600548</v>
      </c>
      <c r="I2225">
        <v>11.557</v>
      </c>
      <c r="J2225">
        <v>31.231999999999999</v>
      </c>
      <c r="K2225">
        <v>49.707999999999998</v>
      </c>
      <c r="L2225">
        <v>11.557</v>
      </c>
      <c r="M2225">
        <v>11.557</v>
      </c>
      <c r="N2225">
        <v>57296.800000000003</v>
      </c>
      <c r="O2225">
        <v>41221.199999999997</v>
      </c>
      <c r="P2225">
        <v>15491.4</v>
      </c>
      <c r="Q2225">
        <v>24736.2</v>
      </c>
      <c r="R2225">
        <v>87079.8</v>
      </c>
      <c r="S2225">
        <v>56516.024341795179</v>
      </c>
      <c r="T2225">
        <v>40659.484344640659</v>
      </c>
      <c r="U2225">
        <v>15280.30081066457</v>
      </c>
      <c r="V2225">
        <v>24399.123185300294</v>
      </c>
      <c r="W2225">
        <v>85893.175473650452</v>
      </c>
      <c r="X2225" t="s">
        <v>21</v>
      </c>
      <c r="Y2225" t="s">
        <v>21</v>
      </c>
      <c r="Z2225" t="s">
        <v>21</v>
      </c>
      <c r="AA2225" t="s">
        <v>21</v>
      </c>
      <c r="AB2225" t="s">
        <v>21</v>
      </c>
      <c r="AC2225" t="s">
        <v>21</v>
      </c>
      <c r="AD2225" t="s">
        <v>21</v>
      </c>
      <c r="AE2225" t="s">
        <v>21</v>
      </c>
    </row>
    <row r="2226" spans="1:31" x14ac:dyDescent="0.25">
      <c r="A2226">
        <v>2090</v>
      </c>
      <c r="B2226" t="s">
        <v>280</v>
      </c>
      <c r="C2226" t="s">
        <v>281</v>
      </c>
      <c r="D2226">
        <v>466.16136791860322</v>
      </c>
      <c r="E2226">
        <v>606.4568194950383</v>
      </c>
      <c r="F2226">
        <v>838.32440396935056</v>
      </c>
      <c r="G2226">
        <v>799.18989825398955</v>
      </c>
      <c r="H2226">
        <v>423.80753171712098</v>
      </c>
      <c r="I2226">
        <v>10.178000000000001</v>
      </c>
      <c r="J2226">
        <v>30.04300000000001</v>
      </c>
      <c r="K2226">
        <v>48.494999999999997</v>
      </c>
      <c r="L2226">
        <v>10.178000000000001</v>
      </c>
      <c r="M2226">
        <v>10.178000000000001</v>
      </c>
      <c r="N2226">
        <v>65956.899999999994</v>
      </c>
      <c r="O2226">
        <v>47423.9</v>
      </c>
      <c r="P2226">
        <v>16147</v>
      </c>
      <c r="Q2226">
        <v>27486.7</v>
      </c>
      <c r="R2226">
        <v>103170</v>
      </c>
      <c r="S2226">
        <v>65058.114343372574</v>
      </c>
      <c r="T2226">
        <v>46777.660999966145</v>
      </c>
      <c r="U2226">
        <v>15926.967039118532</v>
      </c>
      <c r="V2226">
        <v>27112.142497933943</v>
      </c>
      <c r="W2226">
        <v>101764.11651860153</v>
      </c>
      <c r="X2226" t="s">
        <v>21</v>
      </c>
      <c r="Y2226" t="s">
        <v>21</v>
      </c>
      <c r="Z2226" t="s">
        <v>21</v>
      </c>
      <c r="AA2226" t="s">
        <v>21</v>
      </c>
      <c r="AB2226" t="s">
        <v>21</v>
      </c>
      <c r="AC2226" t="s">
        <v>21</v>
      </c>
      <c r="AD2226" t="s">
        <v>21</v>
      </c>
      <c r="AE2226" t="s">
        <v>21</v>
      </c>
    </row>
    <row r="2227" spans="1:31" x14ac:dyDescent="0.25">
      <c r="A2227">
        <v>2095</v>
      </c>
      <c r="B2227" t="s">
        <v>280</v>
      </c>
      <c r="C2227" t="s">
        <v>281</v>
      </c>
      <c r="D2227">
        <v>460.62942218314282</v>
      </c>
      <c r="E2227">
        <v>612.69772264790856</v>
      </c>
      <c r="F2227">
        <v>873.60414018339407</v>
      </c>
      <c r="G2227">
        <v>831.43631830172228</v>
      </c>
      <c r="H2227">
        <v>418.06227107147339</v>
      </c>
      <c r="I2227">
        <v>8.9749999999999943</v>
      </c>
      <c r="J2227">
        <v>28.95699999999999</v>
      </c>
      <c r="K2227">
        <v>47.255000000000003</v>
      </c>
      <c r="L2227">
        <v>8.9749999999999943</v>
      </c>
      <c r="M2227">
        <v>8.9749999999999943</v>
      </c>
      <c r="N2227">
        <v>75249.7</v>
      </c>
      <c r="O2227">
        <v>54136</v>
      </c>
      <c r="P2227">
        <v>16731</v>
      </c>
      <c r="Q2227">
        <v>30405.4</v>
      </c>
      <c r="R2227">
        <v>121179</v>
      </c>
      <c r="S2227">
        <v>74224.282628572342</v>
      </c>
      <c r="T2227">
        <v>53398.296131152587</v>
      </c>
      <c r="U2227">
        <v>16503.008950981122</v>
      </c>
      <c r="V2227">
        <v>29991.06977216911</v>
      </c>
      <c r="W2227">
        <v>119527.71033835044</v>
      </c>
      <c r="X2227" t="s">
        <v>21</v>
      </c>
      <c r="Y2227" t="s">
        <v>21</v>
      </c>
      <c r="Z2227" t="s">
        <v>21</v>
      </c>
      <c r="AA2227" t="s">
        <v>21</v>
      </c>
      <c r="AB2227" t="s">
        <v>21</v>
      </c>
      <c r="AC2227" t="s">
        <v>21</v>
      </c>
      <c r="AD2227" t="s">
        <v>21</v>
      </c>
      <c r="AE2227" t="s">
        <v>21</v>
      </c>
    </row>
    <row r="2228" spans="1:31" x14ac:dyDescent="0.25">
      <c r="A2228">
        <v>2100</v>
      </c>
      <c r="B2228" t="s">
        <v>280</v>
      </c>
      <c r="C2228" t="s">
        <v>281</v>
      </c>
      <c r="D2228">
        <v>453.54251475945227</v>
      </c>
      <c r="E2228">
        <v>617.32389900766236</v>
      </c>
      <c r="F2228">
        <v>908.03669765104883</v>
      </c>
      <c r="G2228">
        <v>863.0722823765858</v>
      </c>
      <c r="H2228">
        <v>411.38231126742869</v>
      </c>
      <c r="I2228">
        <v>7.9249999999999972</v>
      </c>
      <c r="J2228">
        <v>27.96599999999999</v>
      </c>
      <c r="K2228">
        <v>45.987000000000002</v>
      </c>
      <c r="L2228">
        <v>7.9249999999999972</v>
      </c>
      <c r="M2228">
        <v>7.9249999999999972</v>
      </c>
      <c r="N2228">
        <v>85193.1</v>
      </c>
      <c r="O2228">
        <v>61393.8</v>
      </c>
      <c r="P2228">
        <v>17275.400000000001</v>
      </c>
      <c r="Q2228">
        <v>33553</v>
      </c>
      <c r="R2228">
        <v>141283</v>
      </c>
      <c r="S2228">
        <v>84032.185276542339</v>
      </c>
      <c r="T2228">
        <v>60557.195083064056</v>
      </c>
      <c r="U2228">
        <v>17039.990486628372</v>
      </c>
      <c r="V2228">
        <v>33095.777857406581</v>
      </c>
      <c r="W2228">
        <v>139357.7558795927</v>
      </c>
      <c r="X2228" t="s">
        <v>21</v>
      </c>
      <c r="Y2228" t="s">
        <v>21</v>
      </c>
      <c r="Z2228" t="s">
        <v>21</v>
      </c>
      <c r="AA2228" t="s">
        <v>21</v>
      </c>
      <c r="AB2228" t="s">
        <v>21</v>
      </c>
      <c r="AC2228" t="s">
        <v>21</v>
      </c>
      <c r="AD2228" t="s">
        <v>21</v>
      </c>
      <c r="AE2228" t="s">
        <v>21</v>
      </c>
    </row>
    <row r="2229" spans="1:31" x14ac:dyDescent="0.25">
      <c r="A2229">
        <v>2020</v>
      </c>
      <c r="B2229" t="s">
        <v>282</v>
      </c>
      <c r="C2229" t="s">
        <v>283</v>
      </c>
      <c r="D2229">
        <v>824.24983388704322</v>
      </c>
      <c r="E2229">
        <v>824.24983388704322</v>
      </c>
      <c r="F2229">
        <v>824.24983388704322</v>
      </c>
      <c r="G2229">
        <v>824.24983388704322</v>
      </c>
      <c r="H2229">
        <v>824.24983388704322</v>
      </c>
      <c r="I2229">
        <v>23.3</v>
      </c>
      <c r="J2229">
        <v>23.3</v>
      </c>
      <c r="K2229">
        <v>23.3</v>
      </c>
      <c r="L2229">
        <v>23.3</v>
      </c>
      <c r="M2229">
        <v>23.3</v>
      </c>
      <c r="N2229" t="s">
        <v>21</v>
      </c>
      <c r="O2229" t="s">
        <v>21</v>
      </c>
      <c r="P2229" t="s">
        <v>21</v>
      </c>
      <c r="Q2229" t="s">
        <v>21</v>
      </c>
      <c r="R2229" t="s">
        <v>21</v>
      </c>
      <c r="S2229" t="s">
        <v>21</v>
      </c>
      <c r="T2229" t="s">
        <v>21</v>
      </c>
      <c r="U2229" t="s">
        <v>21</v>
      </c>
      <c r="V2229" t="s">
        <v>21</v>
      </c>
      <c r="W2229" t="s">
        <v>21</v>
      </c>
      <c r="X2229" t="s">
        <v>21</v>
      </c>
      <c r="Y2229" t="s">
        <v>21</v>
      </c>
      <c r="Z2229" t="s">
        <v>21</v>
      </c>
      <c r="AA2229" t="s">
        <v>21</v>
      </c>
      <c r="AB2229" t="s">
        <v>21</v>
      </c>
      <c r="AC2229" t="s">
        <v>21</v>
      </c>
      <c r="AD2229" t="s">
        <v>21</v>
      </c>
      <c r="AE2229" t="s">
        <v>21</v>
      </c>
    </row>
    <row r="2230" spans="1:31" x14ac:dyDescent="0.25">
      <c r="A2230">
        <v>2025</v>
      </c>
      <c r="B2230" t="s">
        <v>282</v>
      </c>
      <c r="C2230" t="s">
        <v>283</v>
      </c>
      <c r="D2230">
        <v>917.78338870431878</v>
      </c>
      <c r="E2230">
        <v>923.4546511627907</v>
      </c>
      <c r="F2230">
        <v>933.09219269102994</v>
      </c>
      <c r="G2230">
        <v>929.52657807308969</v>
      </c>
      <c r="H2230">
        <v>910.19269102990029</v>
      </c>
      <c r="I2230">
        <v>19.405000000000001</v>
      </c>
      <c r="J2230">
        <v>21.577999999999999</v>
      </c>
      <c r="K2230">
        <v>23.016999999999999</v>
      </c>
      <c r="L2230">
        <v>19.405000000000001</v>
      </c>
      <c r="M2230">
        <v>19.405000000000001</v>
      </c>
      <c r="N2230" t="s">
        <v>21</v>
      </c>
      <c r="O2230" t="s">
        <v>21</v>
      </c>
      <c r="P2230" t="s">
        <v>21</v>
      </c>
      <c r="Q2230" t="s">
        <v>21</v>
      </c>
      <c r="R2230" t="s">
        <v>21</v>
      </c>
      <c r="S2230" t="s">
        <v>21</v>
      </c>
      <c r="T2230" t="s">
        <v>21</v>
      </c>
      <c r="U2230" t="s">
        <v>21</v>
      </c>
      <c r="V2230" t="s">
        <v>21</v>
      </c>
      <c r="W2230" t="s">
        <v>21</v>
      </c>
      <c r="X2230" t="s">
        <v>21</v>
      </c>
      <c r="Y2230" t="s">
        <v>21</v>
      </c>
      <c r="Z2230" t="s">
        <v>21</v>
      </c>
      <c r="AA2230" t="s">
        <v>21</v>
      </c>
      <c r="AB2230" t="s">
        <v>21</v>
      </c>
      <c r="AC2230" t="s">
        <v>21</v>
      </c>
      <c r="AD2230" t="s">
        <v>21</v>
      </c>
      <c r="AE2230" t="s">
        <v>21</v>
      </c>
    </row>
    <row r="2231" spans="1:31" x14ac:dyDescent="0.25">
      <c r="A2231">
        <v>2030</v>
      </c>
      <c r="B2231" t="s">
        <v>282</v>
      </c>
      <c r="C2231" t="s">
        <v>283</v>
      </c>
      <c r="D2231">
        <v>1004.416112956811</v>
      </c>
      <c r="E2231">
        <v>1021.428571428571</v>
      </c>
      <c r="F2231">
        <v>1049.383222591362</v>
      </c>
      <c r="G2231">
        <v>1040.0279069767439</v>
      </c>
      <c r="H2231">
        <v>985.67408637873757</v>
      </c>
      <c r="I2231">
        <v>16.025000000000009</v>
      </c>
      <c r="J2231">
        <v>19.989999999999991</v>
      </c>
      <c r="K2231">
        <v>22.713999999999999</v>
      </c>
      <c r="L2231">
        <v>16.025000000000009</v>
      </c>
      <c r="M2231">
        <v>16.025000000000009</v>
      </c>
      <c r="N2231">
        <v>40159.807333333338</v>
      </c>
      <c r="O2231">
        <v>39846.309333333331</v>
      </c>
      <c r="P2231">
        <v>40345.678</v>
      </c>
      <c r="Q2231">
        <v>39792.204666666672</v>
      </c>
      <c r="R2231">
        <v>38847.894</v>
      </c>
      <c r="S2231">
        <v>39612.55513069615</v>
      </c>
      <c r="T2231">
        <v>39303.329125070981</v>
      </c>
      <c r="U2231">
        <v>39795.892963206148</v>
      </c>
      <c r="V2231">
        <v>39249.961735298115</v>
      </c>
      <c r="W2231">
        <v>38318.519060950675</v>
      </c>
      <c r="X2231">
        <v>16.13444079955767</v>
      </c>
      <c r="Y2231">
        <v>12.9651756425017</v>
      </c>
      <c r="Z2231">
        <v>4.5</v>
      </c>
      <c r="AA2231">
        <v>5.6</v>
      </c>
      <c r="AB2231">
        <v>2.9621365000000002</v>
      </c>
      <c r="AC2231">
        <v>2.6176559025000001</v>
      </c>
      <c r="AD2231">
        <v>294.61035249499997</v>
      </c>
      <c r="AE2231">
        <v>0</v>
      </c>
    </row>
    <row r="2232" spans="1:31" x14ac:dyDescent="0.25">
      <c r="A2232">
        <v>2035</v>
      </c>
      <c r="B2232" t="s">
        <v>282</v>
      </c>
      <c r="C2232" t="s">
        <v>283</v>
      </c>
      <c r="D2232">
        <v>1082.0455149501661</v>
      </c>
      <c r="E2232">
        <v>1115.6734219269099</v>
      </c>
      <c r="F2232">
        <v>1170.786046511628</v>
      </c>
      <c r="G2232">
        <v>1152.9202657807309</v>
      </c>
      <c r="H2232">
        <v>1049.453820598005</v>
      </c>
      <c r="I2232">
        <v>13.138999999999999</v>
      </c>
      <c r="J2232">
        <v>18.526</v>
      </c>
      <c r="K2232">
        <v>22.391000000000009</v>
      </c>
      <c r="L2232">
        <v>13.138999999999999</v>
      </c>
      <c r="M2232">
        <v>13.138999999999999</v>
      </c>
      <c r="N2232" t="s">
        <v>21</v>
      </c>
      <c r="O2232" t="s">
        <v>21</v>
      </c>
      <c r="P2232" t="s">
        <v>21</v>
      </c>
      <c r="Q2232" t="s">
        <v>21</v>
      </c>
      <c r="R2232" t="s">
        <v>21</v>
      </c>
      <c r="S2232" t="s">
        <v>21</v>
      </c>
      <c r="T2232" t="s">
        <v>21</v>
      </c>
      <c r="U2232" t="s">
        <v>21</v>
      </c>
      <c r="V2232" t="s">
        <v>21</v>
      </c>
      <c r="W2232" t="s">
        <v>21</v>
      </c>
      <c r="X2232" t="s">
        <v>21</v>
      </c>
      <c r="Y2232" t="s">
        <v>21</v>
      </c>
      <c r="Z2232" t="s">
        <v>21</v>
      </c>
      <c r="AA2232" t="s">
        <v>21</v>
      </c>
      <c r="AB2232" t="s">
        <v>21</v>
      </c>
      <c r="AC2232" t="s">
        <v>21</v>
      </c>
      <c r="AD2232" t="s">
        <v>21</v>
      </c>
      <c r="AE2232" t="s">
        <v>21</v>
      </c>
    </row>
    <row r="2233" spans="1:31" x14ac:dyDescent="0.25">
      <c r="A2233">
        <v>2040</v>
      </c>
      <c r="B2233" t="s">
        <v>282</v>
      </c>
      <c r="C2233" t="s">
        <v>283</v>
      </c>
      <c r="D2233">
        <v>1149.5405315614621</v>
      </c>
      <c r="E2233">
        <v>1204.8933554817279</v>
      </c>
      <c r="F2233">
        <v>1295.956644518272</v>
      </c>
      <c r="G2233">
        <v>1266.617109634552</v>
      </c>
      <c r="H2233">
        <v>1101.2777408637869</v>
      </c>
      <c r="I2233">
        <v>10.706</v>
      </c>
      <c r="J2233">
        <v>17.17700000000001</v>
      </c>
      <c r="K2233">
        <v>22.047000000000001</v>
      </c>
      <c r="L2233">
        <v>10.706</v>
      </c>
      <c r="M2233">
        <v>10.706</v>
      </c>
      <c r="N2233" t="s">
        <v>21</v>
      </c>
      <c r="O2233" t="s">
        <v>21</v>
      </c>
      <c r="P2233" t="s">
        <v>21</v>
      </c>
      <c r="Q2233" t="s">
        <v>21</v>
      </c>
      <c r="R2233" t="s">
        <v>21</v>
      </c>
      <c r="S2233" t="s">
        <v>21</v>
      </c>
      <c r="T2233" t="s">
        <v>21</v>
      </c>
      <c r="U2233" t="s">
        <v>21</v>
      </c>
      <c r="V2233" t="s">
        <v>21</v>
      </c>
      <c r="W2233" t="s">
        <v>21</v>
      </c>
      <c r="X2233" t="s">
        <v>21</v>
      </c>
      <c r="Y2233" t="s">
        <v>21</v>
      </c>
      <c r="Z2233" t="s">
        <v>21</v>
      </c>
      <c r="AA2233" t="s">
        <v>21</v>
      </c>
      <c r="AB2233" t="s">
        <v>21</v>
      </c>
      <c r="AC2233" t="s">
        <v>21</v>
      </c>
      <c r="AD2233" t="s">
        <v>21</v>
      </c>
      <c r="AE2233" t="s">
        <v>21</v>
      </c>
    </row>
    <row r="2234" spans="1:31" x14ac:dyDescent="0.25">
      <c r="A2234">
        <v>2045</v>
      </c>
      <c r="B2234" t="s">
        <v>282</v>
      </c>
      <c r="C2234" t="s">
        <v>283</v>
      </c>
      <c r="D2234">
        <v>1209.9700996677741</v>
      </c>
      <c r="E2234">
        <v>1287.97657807309</v>
      </c>
      <c r="F2234">
        <v>1419.728571428572</v>
      </c>
      <c r="G2234">
        <v>1375.935548172758</v>
      </c>
      <c r="H2234">
        <v>1144.6686046511629</v>
      </c>
      <c r="I2234">
        <v>8.679000000000002</v>
      </c>
      <c r="J2234">
        <v>15.933999999999999</v>
      </c>
      <c r="K2234">
        <v>21.681000000000001</v>
      </c>
      <c r="L2234">
        <v>8.679000000000002</v>
      </c>
      <c r="M2234">
        <v>8.679000000000002</v>
      </c>
      <c r="N2234" t="s">
        <v>21</v>
      </c>
      <c r="O2234" t="s">
        <v>21</v>
      </c>
      <c r="P2234" t="s">
        <v>21</v>
      </c>
      <c r="Q2234" t="s">
        <v>21</v>
      </c>
      <c r="R2234" t="s">
        <v>21</v>
      </c>
      <c r="S2234" t="s">
        <v>21</v>
      </c>
      <c r="T2234" t="s">
        <v>21</v>
      </c>
      <c r="U2234" t="s">
        <v>21</v>
      </c>
      <c r="V2234" t="s">
        <v>21</v>
      </c>
      <c r="W2234" t="s">
        <v>21</v>
      </c>
      <c r="X2234" t="s">
        <v>21</v>
      </c>
      <c r="Y2234" t="s">
        <v>21</v>
      </c>
      <c r="Z2234" t="s">
        <v>21</v>
      </c>
      <c r="AA2234" t="s">
        <v>21</v>
      </c>
      <c r="AB2234" t="s">
        <v>21</v>
      </c>
      <c r="AC2234" t="s">
        <v>21</v>
      </c>
      <c r="AD2234" t="s">
        <v>21</v>
      </c>
      <c r="AE2234" t="s">
        <v>21</v>
      </c>
    </row>
    <row r="2235" spans="1:31" x14ac:dyDescent="0.25">
      <c r="A2235">
        <v>2050</v>
      </c>
      <c r="B2235" t="s">
        <v>282</v>
      </c>
      <c r="C2235" t="s">
        <v>283</v>
      </c>
      <c r="D2235">
        <v>1262.097342192691</v>
      </c>
      <c r="E2235">
        <v>1364.580398671096</v>
      </c>
      <c r="F2235">
        <v>1543.4411960132909</v>
      </c>
      <c r="G2235">
        <v>1482.118272425251</v>
      </c>
      <c r="H2235">
        <v>1178.8194352159469</v>
      </c>
      <c r="I2235">
        <v>7.0060000000000002</v>
      </c>
      <c r="J2235">
        <v>14.78700000000001</v>
      </c>
      <c r="K2235">
        <v>21.292000000000002</v>
      </c>
      <c r="L2235">
        <v>7.0060000000000002</v>
      </c>
      <c r="M2235">
        <v>7.0060000000000002</v>
      </c>
      <c r="N2235">
        <v>57694.341999999997</v>
      </c>
      <c r="O2235">
        <v>53769.073333333334</v>
      </c>
      <c r="P2235">
        <v>49237.178</v>
      </c>
      <c r="Q2235">
        <v>54797.120666666669</v>
      </c>
      <c r="R2235">
        <v>62883.347333333339</v>
      </c>
      <c r="S2235">
        <v>56908.149091325438</v>
      </c>
      <c r="T2235">
        <v>53036.369523994996</v>
      </c>
      <c r="U2235">
        <v>48566.229708627739</v>
      </c>
      <c r="V2235">
        <v>54050.407796903506</v>
      </c>
      <c r="W2235">
        <v>62026.444558583164</v>
      </c>
      <c r="X2235">
        <v>18.151245899502378</v>
      </c>
      <c r="Y2235">
        <v>12.9651756425017</v>
      </c>
      <c r="Z2235">
        <v>4.5</v>
      </c>
      <c r="AA2235">
        <v>6.3</v>
      </c>
      <c r="AB2235">
        <v>2.0683152544999999</v>
      </c>
      <c r="AC2235">
        <v>3.2017140135000002</v>
      </c>
      <c r="AD2235">
        <v>306.16369965166672</v>
      </c>
      <c r="AE2235">
        <v>165.167926572384</v>
      </c>
    </row>
    <row r="2236" spans="1:31" x14ac:dyDescent="0.25">
      <c r="A2236">
        <v>2055</v>
      </c>
      <c r="B2236" t="s">
        <v>282</v>
      </c>
      <c r="C2236" t="s">
        <v>283</v>
      </c>
      <c r="D2236">
        <v>1302.2493355481729</v>
      </c>
      <c r="E2236">
        <v>1430.58970099668</v>
      </c>
      <c r="F2236">
        <v>1662.868936877077</v>
      </c>
      <c r="G2236">
        <v>1581.045681063124</v>
      </c>
      <c r="H2236">
        <v>1200.749833887043</v>
      </c>
      <c r="I2236">
        <v>5.6350000000000051</v>
      </c>
      <c r="J2236">
        <v>13.728999999999999</v>
      </c>
      <c r="K2236">
        <v>20.88</v>
      </c>
      <c r="L2236">
        <v>5.6350000000000051</v>
      </c>
      <c r="M2236">
        <v>5.6350000000000051</v>
      </c>
      <c r="N2236" t="s">
        <v>21</v>
      </c>
      <c r="O2236" t="s">
        <v>21</v>
      </c>
      <c r="P2236" t="s">
        <v>21</v>
      </c>
      <c r="Q2236" t="s">
        <v>21</v>
      </c>
      <c r="R2236" t="s">
        <v>21</v>
      </c>
      <c r="S2236" t="s">
        <v>21</v>
      </c>
      <c r="T2236" t="s">
        <v>21</v>
      </c>
      <c r="U2236" t="s">
        <v>21</v>
      </c>
      <c r="V2236" t="s">
        <v>21</v>
      </c>
      <c r="W2236" t="s">
        <v>21</v>
      </c>
      <c r="X2236" t="s">
        <v>21</v>
      </c>
      <c r="Y2236" t="s">
        <v>21</v>
      </c>
      <c r="Z2236" t="s">
        <v>21</v>
      </c>
      <c r="AA2236" t="s">
        <v>21</v>
      </c>
      <c r="AB2236" t="s">
        <v>21</v>
      </c>
      <c r="AC2236" t="s">
        <v>21</v>
      </c>
      <c r="AD2236" t="s">
        <v>21</v>
      </c>
      <c r="AE2236" t="s">
        <v>21</v>
      </c>
    </row>
    <row r="2237" spans="1:31" x14ac:dyDescent="0.25">
      <c r="A2237">
        <v>2060</v>
      </c>
      <c r="B2237" t="s">
        <v>282</v>
      </c>
      <c r="C2237" t="s">
        <v>283</v>
      </c>
      <c r="D2237">
        <v>1330.2925249169441</v>
      </c>
      <c r="E2237">
        <v>1485.817109634552</v>
      </c>
      <c r="F2237">
        <v>1778.0335548172759</v>
      </c>
      <c r="G2237">
        <v>1672.8142857142859</v>
      </c>
      <c r="H2237">
        <v>1210.91926910299</v>
      </c>
      <c r="I2237">
        <v>4.519999999999996</v>
      </c>
      <c r="J2237">
        <v>12.753</v>
      </c>
      <c r="K2237">
        <v>20.44499999999999</v>
      </c>
      <c r="L2237">
        <v>4.519999999999996</v>
      </c>
      <c r="M2237">
        <v>4.519999999999996</v>
      </c>
      <c r="N2237" t="s">
        <v>21</v>
      </c>
      <c r="O2237" t="s">
        <v>21</v>
      </c>
      <c r="P2237" t="s">
        <v>21</v>
      </c>
      <c r="Q2237" t="s">
        <v>21</v>
      </c>
      <c r="R2237" t="s">
        <v>21</v>
      </c>
      <c r="S2237" t="s">
        <v>21</v>
      </c>
      <c r="T2237" t="s">
        <v>21</v>
      </c>
      <c r="U2237" t="s">
        <v>21</v>
      </c>
      <c r="V2237" t="s">
        <v>21</v>
      </c>
      <c r="W2237" t="s">
        <v>21</v>
      </c>
      <c r="X2237" t="s">
        <v>21</v>
      </c>
      <c r="Y2237" t="s">
        <v>21</v>
      </c>
      <c r="Z2237" t="s">
        <v>21</v>
      </c>
      <c r="AA2237" t="s">
        <v>21</v>
      </c>
      <c r="AB2237" t="s">
        <v>21</v>
      </c>
      <c r="AC2237" t="s">
        <v>21</v>
      </c>
      <c r="AD2237" t="s">
        <v>21</v>
      </c>
      <c r="AE2237" t="s">
        <v>21</v>
      </c>
    </row>
    <row r="2238" spans="1:31" x14ac:dyDescent="0.25">
      <c r="A2238">
        <v>2065</v>
      </c>
      <c r="B2238" t="s">
        <v>282</v>
      </c>
      <c r="C2238" t="s">
        <v>283</v>
      </c>
      <c r="D2238">
        <v>1349.438039867111</v>
      </c>
      <c r="E2238">
        <v>1531.630066445181</v>
      </c>
      <c r="F2238">
        <v>1885.6377076411959</v>
      </c>
      <c r="G2238">
        <v>1756.3913621262459</v>
      </c>
      <c r="H2238">
        <v>1214.532724252492</v>
      </c>
      <c r="I2238">
        <v>3.617000000000004</v>
      </c>
      <c r="J2238">
        <v>11.852</v>
      </c>
      <c r="K2238">
        <v>19.984999999999999</v>
      </c>
      <c r="L2238">
        <v>3.617000000000004</v>
      </c>
      <c r="M2238">
        <v>3.617000000000004</v>
      </c>
      <c r="N2238" t="s">
        <v>21</v>
      </c>
      <c r="O2238" t="s">
        <v>21</v>
      </c>
      <c r="P2238" t="s">
        <v>21</v>
      </c>
      <c r="Q2238" t="s">
        <v>21</v>
      </c>
      <c r="R2238" t="s">
        <v>21</v>
      </c>
      <c r="S2238" t="s">
        <v>21</v>
      </c>
      <c r="T2238" t="s">
        <v>21</v>
      </c>
      <c r="U2238" t="s">
        <v>21</v>
      </c>
      <c r="V2238" t="s">
        <v>21</v>
      </c>
      <c r="W2238" t="s">
        <v>21</v>
      </c>
      <c r="X2238" t="s">
        <v>21</v>
      </c>
      <c r="Y2238" t="s">
        <v>21</v>
      </c>
      <c r="Z2238" t="s">
        <v>21</v>
      </c>
      <c r="AA2238" t="s">
        <v>21</v>
      </c>
      <c r="AB2238" t="s">
        <v>21</v>
      </c>
      <c r="AC2238" t="s">
        <v>21</v>
      </c>
      <c r="AD2238" t="s">
        <v>21</v>
      </c>
      <c r="AE2238" t="s">
        <v>21</v>
      </c>
    </row>
    <row r="2239" spans="1:31" x14ac:dyDescent="0.25">
      <c r="A2239">
        <v>2070</v>
      </c>
      <c r="B2239" t="s">
        <v>282</v>
      </c>
      <c r="C2239" t="s">
        <v>283</v>
      </c>
      <c r="D2239">
        <v>1361.1068106312309</v>
      </c>
      <c r="E2239">
        <v>1569.1476744186059</v>
      </c>
      <c r="F2239">
        <v>1985.665282392026</v>
      </c>
      <c r="G2239">
        <v>1832.5227574750829</v>
      </c>
      <c r="H2239">
        <v>1213.1790697674419</v>
      </c>
      <c r="I2239">
        <v>2.8889999999999958</v>
      </c>
      <c r="J2239">
        <v>11.019000000000011</v>
      </c>
      <c r="K2239">
        <v>19.501999999999999</v>
      </c>
      <c r="L2239">
        <v>2.8889999999999958</v>
      </c>
      <c r="M2239">
        <v>2.8889999999999958</v>
      </c>
      <c r="N2239" t="s">
        <v>21</v>
      </c>
      <c r="O2239" t="s">
        <v>21</v>
      </c>
      <c r="P2239" t="s">
        <v>21</v>
      </c>
      <c r="Q2239" t="s">
        <v>21</v>
      </c>
      <c r="R2239" t="s">
        <v>21</v>
      </c>
      <c r="S2239" t="s">
        <v>21</v>
      </c>
      <c r="T2239" t="s">
        <v>21</v>
      </c>
      <c r="U2239" t="s">
        <v>21</v>
      </c>
      <c r="V2239" t="s">
        <v>21</v>
      </c>
      <c r="W2239" t="s">
        <v>21</v>
      </c>
      <c r="X2239" t="s">
        <v>21</v>
      </c>
      <c r="Y2239" t="s">
        <v>21</v>
      </c>
      <c r="Z2239" t="s">
        <v>21</v>
      </c>
      <c r="AA2239" t="s">
        <v>21</v>
      </c>
      <c r="AB2239" t="s">
        <v>21</v>
      </c>
      <c r="AC2239" t="s">
        <v>21</v>
      </c>
      <c r="AD2239" t="s">
        <v>21</v>
      </c>
      <c r="AE2239" t="s">
        <v>21</v>
      </c>
    </row>
    <row r="2240" spans="1:31" x14ac:dyDescent="0.25">
      <c r="A2240">
        <v>2075</v>
      </c>
      <c r="B2240" t="s">
        <v>282</v>
      </c>
      <c r="C2240" t="s">
        <v>283</v>
      </c>
      <c r="D2240">
        <v>1367.5691029900329</v>
      </c>
      <c r="E2240">
        <v>1601.319933554817</v>
      </c>
      <c r="F2240">
        <v>2082.134717607973</v>
      </c>
      <c r="G2240">
        <v>1905.523588039867</v>
      </c>
      <c r="H2240">
        <v>1209.0950166112959</v>
      </c>
      <c r="I2240">
        <v>2.304000000000002</v>
      </c>
      <c r="J2240">
        <v>10.249000000000001</v>
      </c>
      <c r="K2240">
        <v>18.994</v>
      </c>
      <c r="L2240">
        <v>2.304000000000002</v>
      </c>
      <c r="M2240">
        <v>2.304000000000002</v>
      </c>
      <c r="N2240" t="s">
        <v>21</v>
      </c>
      <c r="O2240" t="s">
        <v>21</v>
      </c>
      <c r="P2240" t="s">
        <v>21</v>
      </c>
      <c r="Q2240" t="s">
        <v>21</v>
      </c>
      <c r="R2240" t="s">
        <v>21</v>
      </c>
      <c r="S2240" t="s">
        <v>21</v>
      </c>
      <c r="T2240" t="s">
        <v>21</v>
      </c>
      <c r="U2240" t="s">
        <v>21</v>
      </c>
      <c r="V2240" t="s">
        <v>21</v>
      </c>
      <c r="W2240" t="s">
        <v>21</v>
      </c>
      <c r="X2240" t="s">
        <v>21</v>
      </c>
      <c r="Y2240" t="s">
        <v>21</v>
      </c>
      <c r="Z2240" t="s">
        <v>21</v>
      </c>
      <c r="AA2240" t="s">
        <v>21</v>
      </c>
      <c r="AB2240" t="s">
        <v>21</v>
      </c>
      <c r="AC2240" t="s">
        <v>21</v>
      </c>
      <c r="AD2240" t="s">
        <v>21</v>
      </c>
      <c r="AE2240" t="s">
        <v>21</v>
      </c>
    </row>
    <row r="2241" spans="1:31" x14ac:dyDescent="0.25">
      <c r="A2241">
        <v>2080</v>
      </c>
      <c r="B2241" t="s">
        <v>282</v>
      </c>
      <c r="C2241" t="s">
        <v>283</v>
      </c>
      <c r="D2241">
        <v>1369.6878737541549</v>
      </c>
      <c r="E2241">
        <v>1629.4217607973419</v>
      </c>
      <c r="F2241">
        <v>2177.4122923588038</v>
      </c>
      <c r="G2241">
        <v>1977.9305647840531</v>
      </c>
      <c r="H2241">
        <v>1203.1549833887041</v>
      </c>
      <c r="I2241">
        <v>1.834999999999994</v>
      </c>
      <c r="J2241">
        <v>9.5370000000000061</v>
      </c>
      <c r="K2241">
        <v>18.463999999999999</v>
      </c>
      <c r="L2241">
        <v>1.834999999999994</v>
      </c>
      <c r="M2241">
        <v>1.834999999999994</v>
      </c>
      <c r="N2241" t="s">
        <v>21</v>
      </c>
      <c r="O2241" t="s">
        <v>21</v>
      </c>
      <c r="P2241" t="s">
        <v>21</v>
      </c>
      <c r="Q2241" t="s">
        <v>21</v>
      </c>
      <c r="R2241" t="s">
        <v>21</v>
      </c>
      <c r="S2241" t="s">
        <v>21</v>
      </c>
      <c r="T2241" t="s">
        <v>21</v>
      </c>
      <c r="U2241" t="s">
        <v>21</v>
      </c>
      <c r="V2241" t="s">
        <v>21</v>
      </c>
      <c r="W2241" t="s">
        <v>21</v>
      </c>
      <c r="X2241" t="s">
        <v>21</v>
      </c>
      <c r="Y2241" t="s">
        <v>21</v>
      </c>
      <c r="Z2241" t="s">
        <v>21</v>
      </c>
      <c r="AA2241" t="s">
        <v>21</v>
      </c>
      <c r="AB2241" t="s">
        <v>21</v>
      </c>
      <c r="AC2241" t="s">
        <v>21</v>
      </c>
      <c r="AD2241" t="s">
        <v>21</v>
      </c>
      <c r="AE2241" t="s">
        <v>21</v>
      </c>
    </row>
    <row r="2242" spans="1:31" x14ac:dyDescent="0.25">
      <c r="A2242">
        <v>2085</v>
      </c>
      <c r="B2242" t="s">
        <v>282</v>
      </c>
      <c r="C2242" t="s">
        <v>283</v>
      </c>
      <c r="D2242">
        <v>1367.1101328903669</v>
      </c>
      <c r="E2242">
        <v>1652.9709302325559</v>
      </c>
      <c r="F2242">
        <v>2270.3888704318938</v>
      </c>
      <c r="G2242">
        <v>2049.0725913621259</v>
      </c>
      <c r="H2242">
        <v>1195.136877076412</v>
      </c>
      <c r="I2242">
        <v>1.459999999999994</v>
      </c>
      <c r="J2242">
        <v>8.8780000000000001</v>
      </c>
      <c r="K2242">
        <v>17.91</v>
      </c>
      <c r="L2242">
        <v>1.459999999999994</v>
      </c>
      <c r="M2242">
        <v>1.459999999999994</v>
      </c>
      <c r="N2242" t="s">
        <v>21</v>
      </c>
      <c r="O2242" t="s">
        <v>21</v>
      </c>
      <c r="P2242" t="s">
        <v>21</v>
      </c>
      <c r="Q2242" t="s">
        <v>21</v>
      </c>
      <c r="R2242" t="s">
        <v>21</v>
      </c>
      <c r="S2242" t="s">
        <v>21</v>
      </c>
      <c r="T2242" t="s">
        <v>21</v>
      </c>
      <c r="U2242" t="s">
        <v>21</v>
      </c>
      <c r="V2242" t="s">
        <v>21</v>
      </c>
      <c r="W2242" t="s">
        <v>21</v>
      </c>
      <c r="X2242" t="s">
        <v>21</v>
      </c>
      <c r="Y2242" t="s">
        <v>21</v>
      </c>
      <c r="Z2242" t="s">
        <v>21</v>
      </c>
      <c r="AA2242" t="s">
        <v>21</v>
      </c>
      <c r="AB2242" t="s">
        <v>21</v>
      </c>
      <c r="AC2242" t="s">
        <v>21</v>
      </c>
      <c r="AD2242" t="s">
        <v>21</v>
      </c>
      <c r="AE2242" t="s">
        <v>21</v>
      </c>
    </row>
    <row r="2243" spans="1:31" x14ac:dyDescent="0.25">
      <c r="A2243">
        <v>2090</v>
      </c>
      <c r="B2243" t="s">
        <v>282</v>
      </c>
      <c r="C2243" t="s">
        <v>283</v>
      </c>
      <c r="D2243">
        <v>1360.6936877076409</v>
      </c>
      <c r="E2243">
        <v>1673.4750830564781</v>
      </c>
      <c r="F2243">
        <v>2363.116445182724</v>
      </c>
      <c r="G2243">
        <v>2121.209302325582</v>
      </c>
      <c r="H2243">
        <v>1185.9581395348839</v>
      </c>
      <c r="I2243">
        <v>1.1610000000000009</v>
      </c>
      <c r="J2243">
        <v>8.2669999999999959</v>
      </c>
      <c r="K2243">
        <v>17.334</v>
      </c>
      <c r="L2243">
        <v>1.1610000000000009</v>
      </c>
      <c r="M2243">
        <v>1.1610000000000009</v>
      </c>
      <c r="N2243" t="s">
        <v>21</v>
      </c>
      <c r="O2243" t="s">
        <v>21</v>
      </c>
      <c r="P2243" t="s">
        <v>21</v>
      </c>
      <c r="Q2243" t="s">
        <v>21</v>
      </c>
      <c r="R2243" t="s">
        <v>21</v>
      </c>
      <c r="S2243" t="s">
        <v>21</v>
      </c>
      <c r="T2243" t="s">
        <v>21</v>
      </c>
      <c r="U2243" t="s">
        <v>21</v>
      </c>
      <c r="V2243" t="s">
        <v>21</v>
      </c>
      <c r="W2243" t="s">
        <v>21</v>
      </c>
      <c r="X2243" t="s">
        <v>21</v>
      </c>
      <c r="Y2243" t="s">
        <v>21</v>
      </c>
      <c r="Z2243" t="s">
        <v>21</v>
      </c>
      <c r="AA2243" t="s">
        <v>21</v>
      </c>
      <c r="AB2243" t="s">
        <v>21</v>
      </c>
      <c r="AC2243" t="s">
        <v>21</v>
      </c>
      <c r="AD2243" t="s">
        <v>21</v>
      </c>
      <c r="AE2243" t="s">
        <v>21</v>
      </c>
    </row>
    <row r="2244" spans="1:31" x14ac:dyDescent="0.25">
      <c r="A2244">
        <v>2095</v>
      </c>
      <c r="B2244" t="s">
        <v>282</v>
      </c>
      <c r="C2244" t="s">
        <v>283</v>
      </c>
      <c r="D2244">
        <v>1349.9598006644519</v>
      </c>
      <c r="E2244">
        <v>1689.8674418604651</v>
      </c>
      <c r="F2244">
        <v>2452.4448504983388</v>
      </c>
      <c r="G2244">
        <v>2191.602823920266</v>
      </c>
      <c r="H2244">
        <v>1175.3101328903649</v>
      </c>
      <c r="I2244">
        <v>0.92300000000000182</v>
      </c>
      <c r="J2244">
        <v>7.7019999999999982</v>
      </c>
      <c r="K2244">
        <v>16.738</v>
      </c>
      <c r="L2244">
        <v>0.92300000000000182</v>
      </c>
      <c r="M2244">
        <v>0.92300000000000182</v>
      </c>
      <c r="N2244" t="s">
        <v>21</v>
      </c>
      <c r="O2244" t="s">
        <v>21</v>
      </c>
      <c r="P2244" t="s">
        <v>21</v>
      </c>
      <c r="Q2244" t="s">
        <v>21</v>
      </c>
      <c r="R2244" t="s">
        <v>21</v>
      </c>
      <c r="S2244" t="s">
        <v>21</v>
      </c>
      <c r="T2244" t="s">
        <v>21</v>
      </c>
      <c r="U2244" t="s">
        <v>21</v>
      </c>
      <c r="V2244" t="s">
        <v>21</v>
      </c>
      <c r="W2244" t="s">
        <v>21</v>
      </c>
      <c r="X2244" t="s">
        <v>21</v>
      </c>
      <c r="Y2244" t="s">
        <v>21</v>
      </c>
      <c r="Z2244" t="s">
        <v>21</v>
      </c>
      <c r="AA2244" t="s">
        <v>21</v>
      </c>
      <c r="AB2244" t="s">
        <v>21</v>
      </c>
      <c r="AC2244" t="s">
        <v>21</v>
      </c>
      <c r="AD2244" t="s">
        <v>21</v>
      </c>
      <c r="AE2244" t="s">
        <v>21</v>
      </c>
    </row>
    <row r="2245" spans="1:31" x14ac:dyDescent="0.25">
      <c r="A2245">
        <v>2100</v>
      </c>
      <c r="B2245" t="s">
        <v>282</v>
      </c>
      <c r="C2245" t="s">
        <v>283</v>
      </c>
      <c r="D2245">
        <v>1335.724252491696</v>
      </c>
      <c r="E2245">
        <v>1703.514451827243</v>
      </c>
      <c r="F2245">
        <v>2539.5009966777411</v>
      </c>
      <c r="G2245">
        <v>2261.713787375415</v>
      </c>
      <c r="H2245">
        <v>1164.0094684385381</v>
      </c>
      <c r="I2245">
        <v>0.73300000000000409</v>
      </c>
      <c r="J2245">
        <v>7.1770000000000067</v>
      </c>
      <c r="K2245">
        <v>16.123000000000001</v>
      </c>
      <c r="L2245">
        <v>0.73300000000000409</v>
      </c>
      <c r="M2245">
        <v>0.73300000000000409</v>
      </c>
      <c r="N2245" t="s">
        <v>21</v>
      </c>
      <c r="O2245" t="s">
        <v>21</v>
      </c>
      <c r="P2245" t="s">
        <v>21</v>
      </c>
      <c r="Q2245" t="s">
        <v>21</v>
      </c>
      <c r="R2245" t="s">
        <v>21</v>
      </c>
      <c r="S2245" t="s">
        <v>21</v>
      </c>
      <c r="T2245" t="s">
        <v>21</v>
      </c>
      <c r="U2245" t="s">
        <v>21</v>
      </c>
      <c r="V2245" t="s">
        <v>21</v>
      </c>
      <c r="W2245" t="s">
        <v>21</v>
      </c>
      <c r="X2245" t="s">
        <v>21</v>
      </c>
      <c r="Y2245" t="s">
        <v>21</v>
      </c>
      <c r="Z2245" t="s">
        <v>21</v>
      </c>
      <c r="AA2245" t="s">
        <v>21</v>
      </c>
      <c r="AB2245" t="s">
        <v>21</v>
      </c>
      <c r="AC2245" t="s">
        <v>21</v>
      </c>
      <c r="AD2245" t="s">
        <v>21</v>
      </c>
      <c r="AE2245" t="s">
        <v>21</v>
      </c>
    </row>
    <row r="2246" spans="1:31" x14ac:dyDescent="0.25">
      <c r="A2246">
        <v>2020</v>
      </c>
      <c r="B2246" t="s">
        <v>284</v>
      </c>
      <c r="C2246" t="s">
        <v>285</v>
      </c>
      <c r="D2246">
        <v>56.632262347318132</v>
      </c>
      <c r="E2246">
        <v>56.632262347318132</v>
      </c>
      <c r="F2246">
        <v>56.632262347318132</v>
      </c>
      <c r="G2246">
        <v>56.632262347318132</v>
      </c>
      <c r="H2246">
        <v>56.632262347318132</v>
      </c>
      <c r="I2246">
        <v>31.599999999999991</v>
      </c>
      <c r="J2246">
        <v>31.599999999999991</v>
      </c>
      <c r="K2246">
        <v>31.599999999999991</v>
      </c>
      <c r="L2246">
        <v>31.599999999999991</v>
      </c>
      <c r="M2246">
        <v>31.599999999999991</v>
      </c>
      <c r="N2246">
        <v>26786.5</v>
      </c>
      <c r="O2246">
        <v>26786.5</v>
      </c>
      <c r="P2246">
        <v>26786.5</v>
      </c>
      <c r="Q2246">
        <v>26786.5</v>
      </c>
      <c r="R2246">
        <v>26786.5</v>
      </c>
      <c r="S2246">
        <v>26421.484027580886</v>
      </c>
      <c r="T2246">
        <v>26421.484027580886</v>
      </c>
      <c r="U2246">
        <v>26421.484027580886</v>
      </c>
      <c r="V2246">
        <v>26421.484027580886</v>
      </c>
      <c r="W2246">
        <v>26421.484027580886</v>
      </c>
      <c r="X2246" t="s">
        <v>21</v>
      </c>
      <c r="Y2246" t="s">
        <v>21</v>
      </c>
      <c r="Z2246" t="s">
        <v>21</v>
      </c>
      <c r="AA2246" t="s">
        <v>21</v>
      </c>
      <c r="AB2246" t="s">
        <v>21</v>
      </c>
      <c r="AC2246" t="s">
        <v>21</v>
      </c>
      <c r="AD2246" t="s">
        <v>21</v>
      </c>
      <c r="AE2246" t="s">
        <v>21</v>
      </c>
    </row>
    <row r="2247" spans="1:31" x14ac:dyDescent="0.25">
      <c r="A2247">
        <v>2025</v>
      </c>
      <c r="B2247" t="s">
        <v>284</v>
      </c>
      <c r="C2247" t="s">
        <v>285</v>
      </c>
      <c r="D2247">
        <v>60.008961763143922</v>
      </c>
      <c r="E2247">
        <v>60.27322092405722</v>
      </c>
      <c r="F2247">
        <v>60.445631970260088</v>
      </c>
      <c r="G2247">
        <v>60.55481943706836</v>
      </c>
      <c r="H2247">
        <v>60.119224641529478</v>
      </c>
      <c r="I2247">
        <v>27.281000000000009</v>
      </c>
      <c r="J2247">
        <v>29.954999999999998</v>
      </c>
      <c r="K2247">
        <v>31.547999999999998</v>
      </c>
      <c r="L2247">
        <v>27.281000000000009</v>
      </c>
      <c r="M2247">
        <v>27.281000000000009</v>
      </c>
      <c r="N2247">
        <v>37200.800000000003</v>
      </c>
      <c r="O2247">
        <v>37037.800000000003</v>
      </c>
      <c r="P2247">
        <v>36932</v>
      </c>
      <c r="Q2247">
        <v>36865.5</v>
      </c>
      <c r="R2247">
        <v>37132.5</v>
      </c>
      <c r="S2247">
        <v>36693.869785646915</v>
      </c>
      <c r="T2247">
        <v>36533.090964356503</v>
      </c>
      <c r="U2247">
        <v>36428.732686488242</v>
      </c>
      <c r="V2247">
        <v>36363.138872894298</v>
      </c>
      <c r="W2247">
        <v>36626.500500406815</v>
      </c>
      <c r="X2247" t="s">
        <v>21</v>
      </c>
      <c r="Y2247" t="s">
        <v>21</v>
      </c>
      <c r="Z2247" t="s">
        <v>21</v>
      </c>
      <c r="AA2247" t="s">
        <v>21</v>
      </c>
      <c r="AB2247" t="s">
        <v>21</v>
      </c>
      <c r="AC2247" t="s">
        <v>21</v>
      </c>
      <c r="AD2247" t="s">
        <v>21</v>
      </c>
      <c r="AE2247" t="s">
        <v>21</v>
      </c>
    </row>
    <row r="2248" spans="1:31" x14ac:dyDescent="0.25">
      <c r="A2248">
        <v>2030</v>
      </c>
      <c r="B2248" t="s">
        <v>284</v>
      </c>
      <c r="C2248" t="s">
        <v>285</v>
      </c>
      <c r="D2248">
        <v>62.959492830589483</v>
      </c>
      <c r="E2248">
        <v>63.713475836431229</v>
      </c>
      <c r="F2248">
        <v>64.285276155071671</v>
      </c>
      <c r="G2248">
        <v>64.565480616038101</v>
      </c>
      <c r="H2248">
        <v>63.186656930430168</v>
      </c>
      <c r="I2248">
        <v>23.568999999999999</v>
      </c>
      <c r="J2248">
        <v>28.361999999999991</v>
      </c>
      <c r="K2248">
        <v>31.494</v>
      </c>
      <c r="L2248">
        <v>23.568999999999999</v>
      </c>
      <c r="M2248">
        <v>23.568999999999999</v>
      </c>
      <c r="N2248">
        <v>43130.6</v>
      </c>
      <c r="O2248">
        <v>42575.5</v>
      </c>
      <c r="P2248">
        <v>42142.6</v>
      </c>
      <c r="Q2248">
        <v>42048.4</v>
      </c>
      <c r="R2248">
        <v>43040.7</v>
      </c>
      <c r="S2248">
        <v>42542.865211953038</v>
      </c>
      <c r="T2248">
        <v>41995.329483742556</v>
      </c>
      <c r="U2248">
        <v>41568.328552843042</v>
      </c>
      <c r="V2248">
        <v>41475.412203361098</v>
      </c>
      <c r="W2248">
        <v>42454.190266959122</v>
      </c>
      <c r="X2248">
        <v>63.692538695115893</v>
      </c>
      <c r="Y2248">
        <v>57.767651374639996</v>
      </c>
      <c r="Z2248">
        <v>3.9</v>
      </c>
      <c r="AA2248">
        <v>4.3</v>
      </c>
      <c r="AB2248">
        <v>0</v>
      </c>
      <c r="AC2248">
        <v>0</v>
      </c>
      <c r="AD2248" t="s">
        <v>21</v>
      </c>
      <c r="AE2248">
        <v>2454.089619472848</v>
      </c>
    </row>
    <row r="2249" spans="1:31" x14ac:dyDescent="0.25">
      <c r="A2249">
        <v>2035</v>
      </c>
      <c r="B2249" t="s">
        <v>284</v>
      </c>
      <c r="C2249" t="s">
        <v>285</v>
      </c>
      <c r="D2249">
        <v>65.445963887413711</v>
      </c>
      <c r="E2249">
        <v>66.846800318640462</v>
      </c>
      <c r="F2249">
        <v>68.037665958576738</v>
      </c>
      <c r="G2249">
        <v>68.492578332448218</v>
      </c>
      <c r="H2249">
        <v>65.793640467339358</v>
      </c>
      <c r="I2249">
        <v>20.39</v>
      </c>
      <c r="J2249">
        <v>26.82299999999999</v>
      </c>
      <c r="K2249">
        <v>31.436000000000011</v>
      </c>
      <c r="L2249">
        <v>20.39</v>
      </c>
      <c r="M2249">
        <v>20.39</v>
      </c>
      <c r="N2249">
        <v>49520.4</v>
      </c>
      <c r="O2249">
        <v>47902.7</v>
      </c>
      <c r="P2249">
        <v>46291.6</v>
      </c>
      <c r="Q2249">
        <v>47248.800000000003</v>
      </c>
      <c r="R2249">
        <v>50299.6</v>
      </c>
      <c r="S2249">
        <v>48845.592281164638</v>
      </c>
      <c r="T2249">
        <v>47249.936457842523</v>
      </c>
      <c r="U2249">
        <v>45660.790697222976</v>
      </c>
      <c r="V2249">
        <v>46604.947063721047</v>
      </c>
      <c r="W2249">
        <v>49614.174229321019</v>
      </c>
      <c r="X2249" t="s">
        <v>21</v>
      </c>
      <c r="Y2249" t="s">
        <v>21</v>
      </c>
      <c r="Z2249" t="s">
        <v>21</v>
      </c>
      <c r="AA2249" t="s">
        <v>21</v>
      </c>
      <c r="AB2249" t="s">
        <v>21</v>
      </c>
      <c r="AC2249" t="s">
        <v>21</v>
      </c>
      <c r="AD2249" t="s">
        <v>21</v>
      </c>
      <c r="AE2249" t="s">
        <v>21</v>
      </c>
    </row>
    <row r="2250" spans="1:31" x14ac:dyDescent="0.25">
      <c r="A2250">
        <v>2040</v>
      </c>
      <c r="B2250" t="s">
        <v>284</v>
      </c>
      <c r="C2250" t="s">
        <v>285</v>
      </c>
      <c r="D2250">
        <v>67.374123738714815</v>
      </c>
      <c r="E2250">
        <v>69.548619224641527</v>
      </c>
      <c r="F2250">
        <v>71.548898035050456</v>
      </c>
      <c r="G2250">
        <v>72.146282527881041</v>
      </c>
      <c r="H2250">
        <v>67.842246415294738</v>
      </c>
      <c r="I2250">
        <v>17.672000000000001</v>
      </c>
      <c r="J2250">
        <v>25.338999999999999</v>
      </c>
      <c r="K2250">
        <v>31.375</v>
      </c>
      <c r="L2250">
        <v>17.672000000000001</v>
      </c>
      <c r="M2250">
        <v>17.672000000000001</v>
      </c>
      <c r="N2250">
        <v>55795.4</v>
      </c>
      <c r="O2250">
        <v>52582.1</v>
      </c>
      <c r="P2250">
        <v>48998</v>
      </c>
      <c r="Q2250">
        <v>52274</v>
      </c>
      <c r="R2250">
        <v>58588.800000000003</v>
      </c>
      <c r="S2250">
        <v>55035.083714277214</v>
      </c>
      <c r="T2250">
        <v>51865.570913955191</v>
      </c>
      <c r="U2250">
        <v>48330.310954525907</v>
      </c>
      <c r="V2250">
        <v>51561.669350522207</v>
      </c>
      <c r="W2250">
        <v>57790.418434477484</v>
      </c>
      <c r="X2250" t="s">
        <v>21</v>
      </c>
      <c r="Y2250" t="s">
        <v>21</v>
      </c>
      <c r="Z2250" t="s">
        <v>21</v>
      </c>
      <c r="AA2250" t="s">
        <v>21</v>
      </c>
      <c r="AB2250" t="s">
        <v>21</v>
      </c>
      <c r="AC2250" t="s">
        <v>21</v>
      </c>
      <c r="AD2250" t="s">
        <v>21</v>
      </c>
      <c r="AE2250" t="s">
        <v>21</v>
      </c>
    </row>
    <row r="2251" spans="1:31" x14ac:dyDescent="0.25">
      <c r="A2251">
        <v>2045</v>
      </c>
      <c r="B2251" t="s">
        <v>284</v>
      </c>
      <c r="C2251" t="s">
        <v>285</v>
      </c>
      <c r="D2251">
        <v>68.908855549654803</v>
      </c>
      <c r="E2251">
        <v>71.848234200743491</v>
      </c>
      <c r="F2251">
        <v>74.700225703664373</v>
      </c>
      <c r="G2251">
        <v>75.393640467339353</v>
      </c>
      <c r="H2251">
        <v>69.497636749867226</v>
      </c>
      <c r="I2251">
        <v>15.346</v>
      </c>
      <c r="J2251">
        <v>23.913</v>
      </c>
      <c r="K2251">
        <v>31.311000000000011</v>
      </c>
      <c r="L2251">
        <v>15.346</v>
      </c>
      <c r="M2251">
        <v>15.346</v>
      </c>
      <c r="N2251">
        <v>61903.3</v>
      </c>
      <c r="O2251">
        <v>56987.199999999997</v>
      </c>
      <c r="P2251">
        <v>50927.199999999997</v>
      </c>
      <c r="Q2251">
        <v>57411.5</v>
      </c>
      <c r="R2251">
        <v>67411</v>
      </c>
      <c r="S2251">
        <v>61059.752196238696</v>
      </c>
      <c r="T2251">
        <v>56210.64321865706</v>
      </c>
      <c r="U2251">
        <v>50233.222009945952</v>
      </c>
      <c r="V2251">
        <v>56629.161340580518</v>
      </c>
      <c r="W2251">
        <v>66492.399521522224</v>
      </c>
      <c r="X2251" t="s">
        <v>21</v>
      </c>
      <c r="Y2251" t="s">
        <v>21</v>
      </c>
      <c r="Z2251" t="s">
        <v>21</v>
      </c>
      <c r="AA2251" t="s">
        <v>21</v>
      </c>
      <c r="AB2251" t="s">
        <v>21</v>
      </c>
      <c r="AC2251" t="s">
        <v>21</v>
      </c>
      <c r="AD2251" t="s">
        <v>21</v>
      </c>
      <c r="AE2251" t="s">
        <v>21</v>
      </c>
    </row>
    <row r="2252" spans="1:31" x14ac:dyDescent="0.25">
      <c r="A2252">
        <v>2050</v>
      </c>
      <c r="B2252" t="s">
        <v>284</v>
      </c>
      <c r="C2252" t="s">
        <v>285</v>
      </c>
      <c r="D2252">
        <v>69.930841741901205</v>
      </c>
      <c r="E2252">
        <v>73.645127456186941</v>
      </c>
      <c r="F2252">
        <v>77.441237387148036</v>
      </c>
      <c r="G2252">
        <v>78.24264471587891</v>
      </c>
      <c r="H2252">
        <v>70.639830058417559</v>
      </c>
      <c r="I2252">
        <v>13.352</v>
      </c>
      <c r="J2252">
        <v>22.544</v>
      </c>
      <c r="K2252">
        <v>31.244</v>
      </c>
      <c r="L2252">
        <v>13.352</v>
      </c>
      <c r="M2252">
        <v>13.352</v>
      </c>
      <c r="N2252">
        <v>67814.899999999994</v>
      </c>
      <c r="O2252">
        <v>61483.6</v>
      </c>
      <c r="P2252">
        <v>52633.3</v>
      </c>
      <c r="Q2252">
        <v>62591.6</v>
      </c>
      <c r="R2252">
        <v>76259.899999999994</v>
      </c>
      <c r="S2252">
        <v>66890.795631455956</v>
      </c>
      <c r="T2252">
        <v>60645.771390744296</v>
      </c>
      <c r="U2252">
        <v>51916.073218556849</v>
      </c>
      <c r="V2252">
        <v>61738.67282626441</v>
      </c>
      <c r="W2252">
        <v>75220.716771318213</v>
      </c>
      <c r="X2252">
        <v>65.173760525234869</v>
      </c>
      <c r="Y2252">
        <v>57.767651374639996</v>
      </c>
      <c r="Z2252">
        <v>3.9</v>
      </c>
      <c r="AA2252">
        <v>4.4000000000000004</v>
      </c>
      <c r="AB2252">
        <v>0</v>
      </c>
      <c r="AC2252">
        <v>0</v>
      </c>
      <c r="AD2252" t="s">
        <v>21</v>
      </c>
      <c r="AE2252">
        <v>1036.789506024912</v>
      </c>
    </row>
    <row r="2253" spans="1:31" x14ac:dyDescent="0.25">
      <c r="A2253">
        <v>2055</v>
      </c>
      <c r="B2253" t="s">
        <v>284</v>
      </c>
      <c r="C2253" t="s">
        <v>285</v>
      </c>
      <c r="D2253">
        <v>70.509320233669811</v>
      </c>
      <c r="E2253">
        <v>75.054593733404147</v>
      </c>
      <c r="F2253">
        <v>79.970764737121613</v>
      </c>
      <c r="G2253">
        <v>80.889710568242165</v>
      </c>
      <c r="H2253">
        <v>71.339524694636211</v>
      </c>
      <c r="I2253">
        <v>11.638999999999999</v>
      </c>
      <c r="J2253">
        <v>21.233000000000001</v>
      </c>
      <c r="K2253">
        <v>31.172000000000001</v>
      </c>
      <c r="L2253">
        <v>11.638999999999999</v>
      </c>
      <c r="M2253">
        <v>11.638999999999999</v>
      </c>
      <c r="N2253">
        <v>73612.2</v>
      </c>
      <c r="O2253">
        <v>66106.100000000006</v>
      </c>
      <c r="P2253">
        <v>54132.2</v>
      </c>
      <c r="Q2253">
        <v>67766.5</v>
      </c>
      <c r="R2253">
        <v>85359.9</v>
      </c>
      <c r="S2253">
        <v>72609.096617142568</v>
      </c>
      <c r="T2253">
        <v>65205.281215375835</v>
      </c>
      <c r="U2253">
        <v>53394.547913232927</v>
      </c>
      <c r="V2253">
        <v>66843.055171637214</v>
      </c>
      <c r="W2253">
        <v>84196.712315752389</v>
      </c>
      <c r="X2253" t="s">
        <v>21</v>
      </c>
      <c r="Y2253" t="s">
        <v>21</v>
      </c>
      <c r="Z2253" t="s">
        <v>21</v>
      </c>
      <c r="AA2253" t="s">
        <v>21</v>
      </c>
      <c r="AB2253" t="s">
        <v>21</v>
      </c>
      <c r="AC2253" t="s">
        <v>21</v>
      </c>
      <c r="AD2253" t="s">
        <v>21</v>
      </c>
      <c r="AE2253" t="s">
        <v>21</v>
      </c>
    </row>
    <row r="2254" spans="1:31" x14ac:dyDescent="0.25">
      <c r="A2254">
        <v>2060</v>
      </c>
      <c r="B2254" t="s">
        <v>284</v>
      </c>
      <c r="C2254" t="s">
        <v>285</v>
      </c>
      <c r="D2254">
        <v>70.689418481147101</v>
      </c>
      <c r="E2254">
        <v>76.149283058948484</v>
      </c>
      <c r="F2254">
        <v>82.409492830589485</v>
      </c>
      <c r="G2254">
        <v>83.441821561338287</v>
      </c>
      <c r="H2254">
        <v>71.641808284652285</v>
      </c>
      <c r="I2254">
        <v>10.16500000000001</v>
      </c>
      <c r="J2254">
        <v>19.98</v>
      </c>
      <c r="K2254">
        <v>31.096999999999991</v>
      </c>
      <c r="L2254">
        <v>10.16500000000001</v>
      </c>
      <c r="M2254">
        <v>10.16500000000001</v>
      </c>
      <c r="N2254">
        <v>79572.399999999994</v>
      </c>
      <c r="O2254">
        <v>70939.399999999994</v>
      </c>
      <c r="P2254">
        <v>55386.9</v>
      </c>
      <c r="Q2254">
        <v>72948.7</v>
      </c>
      <c r="R2254">
        <v>95180</v>
      </c>
      <c r="S2254">
        <v>78488.077786805938</v>
      </c>
      <c r="T2254">
        <v>69972.718497234469</v>
      </c>
      <c r="U2254">
        <v>54632.150287914425</v>
      </c>
      <c r="V2254">
        <v>71954.638040908278</v>
      </c>
      <c r="W2254">
        <v>93882.995155960976</v>
      </c>
      <c r="X2254" t="s">
        <v>21</v>
      </c>
      <c r="Y2254" t="s">
        <v>21</v>
      </c>
      <c r="Z2254" t="s">
        <v>21</v>
      </c>
      <c r="AA2254" t="s">
        <v>21</v>
      </c>
      <c r="AB2254" t="s">
        <v>21</v>
      </c>
      <c r="AC2254" t="s">
        <v>21</v>
      </c>
      <c r="AD2254" t="s">
        <v>21</v>
      </c>
      <c r="AE2254" t="s">
        <v>21</v>
      </c>
    </row>
    <row r="2255" spans="1:31" x14ac:dyDescent="0.25">
      <c r="A2255">
        <v>2065</v>
      </c>
      <c r="B2255" t="s">
        <v>284</v>
      </c>
      <c r="C2255" t="s">
        <v>285</v>
      </c>
      <c r="D2255">
        <v>70.523539564524697</v>
      </c>
      <c r="E2255">
        <v>76.929341476367526</v>
      </c>
      <c r="F2255">
        <v>84.69386617100372</v>
      </c>
      <c r="G2255">
        <v>85.813183749336162</v>
      </c>
      <c r="H2255">
        <v>71.586165693043142</v>
      </c>
      <c r="I2255">
        <v>8.8919999999999959</v>
      </c>
      <c r="J2255">
        <v>18.785</v>
      </c>
      <c r="K2255">
        <v>31.018000000000001</v>
      </c>
      <c r="L2255">
        <v>8.8919999999999959</v>
      </c>
      <c r="M2255">
        <v>8.8919999999999959</v>
      </c>
      <c r="N2255">
        <v>85737.7</v>
      </c>
      <c r="O2255">
        <v>76013.2</v>
      </c>
      <c r="P2255">
        <v>56463.6</v>
      </c>
      <c r="Q2255">
        <v>78298.5</v>
      </c>
      <c r="R2255">
        <v>105876</v>
      </c>
      <c r="S2255">
        <v>84569.364086816931</v>
      </c>
      <c r="T2255">
        <v>74977.378518481739</v>
      </c>
      <c r="U2255">
        <v>55694.178244254232</v>
      </c>
      <c r="V2255">
        <v>77231.537047898833</v>
      </c>
      <c r="W2255">
        <v>104433.24222664976</v>
      </c>
      <c r="X2255" t="s">
        <v>21</v>
      </c>
      <c r="Y2255" t="s">
        <v>21</v>
      </c>
      <c r="Z2255" t="s">
        <v>21</v>
      </c>
      <c r="AA2255" t="s">
        <v>21</v>
      </c>
      <c r="AB2255" t="s">
        <v>21</v>
      </c>
      <c r="AC2255" t="s">
        <v>21</v>
      </c>
      <c r="AD2255" t="s">
        <v>21</v>
      </c>
      <c r="AE2255" t="s">
        <v>21</v>
      </c>
    </row>
    <row r="2256" spans="1:31" x14ac:dyDescent="0.25">
      <c r="A2256">
        <v>2070</v>
      </c>
      <c r="B2256" t="s">
        <v>284</v>
      </c>
      <c r="C2256" t="s">
        <v>285</v>
      </c>
      <c r="D2256">
        <v>70.048340414232612</v>
      </c>
      <c r="E2256">
        <v>77.419742432288928</v>
      </c>
      <c r="F2256">
        <v>86.823513011152414</v>
      </c>
      <c r="G2256">
        <v>87.996707381837496</v>
      </c>
      <c r="H2256">
        <v>71.208191715347709</v>
      </c>
      <c r="I2256">
        <v>7.7900000000000063</v>
      </c>
      <c r="J2256">
        <v>17.646000000000001</v>
      </c>
      <c r="K2256">
        <v>30.934000000000001</v>
      </c>
      <c r="L2256">
        <v>7.7900000000000063</v>
      </c>
      <c r="M2256">
        <v>7.7900000000000063</v>
      </c>
      <c r="N2256">
        <v>91933.5</v>
      </c>
      <c r="O2256">
        <v>81220.399999999994</v>
      </c>
      <c r="P2256">
        <v>57354</v>
      </c>
      <c r="Q2256">
        <v>83833</v>
      </c>
      <c r="R2256">
        <v>117295</v>
      </c>
      <c r="S2256">
        <v>90680.734767498827</v>
      </c>
      <c r="T2256">
        <v>80113.620716171587</v>
      </c>
      <c r="U2256">
        <v>56572.44488521733</v>
      </c>
      <c r="V2256">
        <v>82690.61917324728</v>
      </c>
      <c r="W2256">
        <v>115696.63707520952</v>
      </c>
      <c r="X2256" t="s">
        <v>21</v>
      </c>
      <c r="Y2256" t="s">
        <v>21</v>
      </c>
      <c r="Z2256" t="s">
        <v>21</v>
      </c>
      <c r="AA2256" t="s">
        <v>21</v>
      </c>
      <c r="AB2256" t="s">
        <v>21</v>
      </c>
      <c r="AC2256" t="s">
        <v>21</v>
      </c>
      <c r="AD2256" t="s">
        <v>21</v>
      </c>
      <c r="AE2256" t="s">
        <v>21</v>
      </c>
    </row>
    <row r="2257" spans="1:31" x14ac:dyDescent="0.25">
      <c r="A2257">
        <v>2075</v>
      </c>
      <c r="B2257" t="s">
        <v>284</v>
      </c>
      <c r="C2257" t="s">
        <v>285</v>
      </c>
      <c r="D2257">
        <v>69.268056293149243</v>
      </c>
      <c r="E2257">
        <v>77.584147636749861</v>
      </c>
      <c r="F2257">
        <v>88.75273499734466</v>
      </c>
      <c r="G2257">
        <v>89.947650026553376</v>
      </c>
      <c r="H2257">
        <v>70.509373340414228</v>
      </c>
      <c r="I2257">
        <v>6.8340000000000032</v>
      </c>
      <c r="J2257">
        <v>16.562999999999999</v>
      </c>
      <c r="K2257">
        <v>30.846</v>
      </c>
      <c r="L2257">
        <v>6.8340000000000032</v>
      </c>
      <c r="M2257">
        <v>6.8340000000000032</v>
      </c>
      <c r="N2257">
        <v>98286</v>
      </c>
      <c r="O2257">
        <v>86736.1</v>
      </c>
      <c r="P2257">
        <v>58220.7</v>
      </c>
      <c r="Q2257">
        <v>89798</v>
      </c>
      <c r="R2257">
        <v>129641</v>
      </c>
      <c r="S2257">
        <v>96946.670118709604</v>
      </c>
      <c r="T2257">
        <v>85554.15902654914</v>
      </c>
      <c r="U2257">
        <v>57427.334482839426</v>
      </c>
      <c r="V2257">
        <v>88574.334933967053</v>
      </c>
      <c r="W2257">
        <v>127874.39982153747</v>
      </c>
      <c r="X2257" t="s">
        <v>21</v>
      </c>
      <c r="Y2257" t="s">
        <v>21</v>
      </c>
      <c r="Z2257" t="s">
        <v>21</v>
      </c>
      <c r="AA2257" t="s">
        <v>21</v>
      </c>
      <c r="AB2257" t="s">
        <v>21</v>
      </c>
      <c r="AC2257" t="s">
        <v>21</v>
      </c>
      <c r="AD2257" t="s">
        <v>21</v>
      </c>
      <c r="AE2257" t="s">
        <v>21</v>
      </c>
    </row>
    <row r="2258" spans="1:31" x14ac:dyDescent="0.25">
      <c r="A2258">
        <v>2080</v>
      </c>
      <c r="B2258" t="s">
        <v>284</v>
      </c>
      <c r="C2258" t="s">
        <v>285</v>
      </c>
      <c r="D2258">
        <v>68.228929899097182</v>
      </c>
      <c r="E2258">
        <v>77.478133297928849</v>
      </c>
      <c r="F2258">
        <v>90.549083908656399</v>
      </c>
      <c r="G2258">
        <v>91.73992299522051</v>
      </c>
      <c r="H2258">
        <v>69.534798194370808</v>
      </c>
      <c r="I2258">
        <v>6.0030000000000001</v>
      </c>
      <c r="J2258">
        <v>15.535</v>
      </c>
      <c r="K2258">
        <v>30.753</v>
      </c>
      <c r="L2258">
        <v>6.0030000000000001</v>
      </c>
      <c r="M2258">
        <v>6.0030000000000001</v>
      </c>
      <c r="N2258">
        <v>104790</v>
      </c>
      <c r="O2258">
        <v>92551.3</v>
      </c>
      <c r="P2258">
        <v>59029.4</v>
      </c>
      <c r="Q2258">
        <v>96157.3</v>
      </c>
      <c r="R2258">
        <v>142962</v>
      </c>
      <c r="S2258">
        <v>103362.04100013817</v>
      </c>
      <c r="T2258">
        <v>91290.116091383607</v>
      </c>
      <c r="U2258">
        <v>58225.014438529972</v>
      </c>
      <c r="V2258">
        <v>94846.977622507737</v>
      </c>
      <c r="W2258">
        <v>141013.87637619764</v>
      </c>
      <c r="X2258" t="s">
        <v>21</v>
      </c>
      <c r="Y2258" t="s">
        <v>21</v>
      </c>
      <c r="Z2258" t="s">
        <v>21</v>
      </c>
      <c r="AA2258" t="s">
        <v>21</v>
      </c>
      <c r="AB2258" t="s">
        <v>21</v>
      </c>
      <c r="AC2258" t="s">
        <v>21</v>
      </c>
      <c r="AD2258" t="s">
        <v>21</v>
      </c>
      <c r="AE2258" t="s">
        <v>21</v>
      </c>
    </row>
    <row r="2259" spans="1:31" x14ac:dyDescent="0.25">
      <c r="A2259">
        <v>2085</v>
      </c>
      <c r="B2259" t="s">
        <v>284</v>
      </c>
      <c r="C2259" t="s">
        <v>285</v>
      </c>
      <c r="D2259">
        <v>66.932554434413177</v>
      </c>
      <c r="E2259">
        <v>77.103730748805106</v>
      </c>
      <c r="F2259">
        <v>92.226274561869374</v>
      </c>
      <c r="G2259">
        <v>93.387732342007567</v>
      </c>
      <c r="H2259">
        <v>68.2847716409984</v>
      </c>
      <c r="I2259">
        <v>5.2800000000000011</v>
      </c>
      <c r="J2259">
        <v>14.56</v>
      </c>
      <c r="K2259">
        <v>30.655000000000001</v>
      </c>
      <c r="L2259">
        <v>5.2800000000000011</v>
      </c>
      <c r="M2259">
        <v>5.2800000000000011</v>
      </c>
      <c r="N2259">
        <v>111519</v>
      </c>
      <c r="O2259">
        <v>98739.3</v>
      </c>
      <c r="P2259">
        <v>59799.8</v>
      </c>
      <c r="Q2259">
        <v>102957</v>
      </c>
      <c r="R2259">
        <v>157417</v>
      </c>
      <c r="S2259">
        <v>109999.3458373357</v>
      </c>
      <c r="T2259">
        <v>97393.793061598844</v>
      </c>
      <c r="U2259">
        <v>58984.916303082951</v>
      </c>
      <c r="V2259">
        <v>101554.01904047356</v>
      </c>
      <c r="W2259">
        <v>155271.90006793349</v>
      </c>
      <c r="X2259" t="s">
        <v>21</v>
      </c>
      <c r="Y2259" t="s">
        <v>21</v>
      </c>
      <c r="Z2259" t="s">
        <v>21</v>
      </c>
      <c r="AA2259" t="s">
        <v>21</v>
      </c>
      <c r="AB2259" t="s">
        <v>21</v>
      </c>
      <c r="AC2259" t="s">
        <v>21</v>
      </c>
      <c r="AD2259" t="s">
        <v>21</v>
      </c>
      <c r="AE2259" t="s">
        <v>21</v>
      </c>
    </row>
    <row r="2260" spans="1:31" x14ac:dyDescent="0.25">
      <c r="A2260">
        <v>2090</v>
      </c>
      <c r="B2260" t="s">
        <v>284</v>
      </c>
      <c r="C2260" t="s">
        <v>285</v>
      </c>
      <c r="D2260">
        <v>65.405164630908132</v>
      </c>
      <c r="E2260">
        <v>76.525889537971324</v>
      </c>
      <c r="F2260">
        <v>93.865639936271904</v>
      </c>
      <c r="G2260">
        <v>94.971189591078073</v>
      </c>
      <c r="H2260">
        <v>66.784214020180556</v>
      </c>
      <c r="I2260">
        <v>4.6479999999999961</v>
      </c>
      <c r="J2260">
        <v>13.638000000000011</v>
      </c>
      <c r="K2260">
        <v>30.55200000000001</v>
      </c>
      <c r="L2260">
        <v>4.6479999999999961</v>
      </c>
      <c r="M2260">
        <v>4.6479999999999961</v>
      </c>
      <c r="N2260">
        <v>118463</v>
      </c>
      <c r="O2260">
        <v>105256</v>
      </c>
      <c r="P2260">
        <v>60484.2</v>
      </c>
      <c r="Q2260">
        <v>110137</v>
      </c>
      <c r="R2260">
        <v>173063</v>
      </c>
      <c r="S2260">
        <v>116848.7208989347</v>
      </c>
      <c r="T2260">
        <v>103821.69088186414</v>
      </c>
      <c r="U2260">
        <v>59659.990077875336</v>
      </c>
      <c r="V2260">
        <v>108636.17816234581</v>
      </c>
      <c r="W2260">
        <v>170704.69416553975</v>
      </c>
      <c r="X2260" t="s">
        <v>21</v>
      </c>
      <c r="Y2260" t="s">
        <v>21</v>
      </c>
      <c r="Z2260" t="s">
        <v>21</v>
      </c>
      <c r="AA2260" t="s">
        <v>21</v>
      </c>
      <c r="AB2260" t="s">
        <v>21</v>
      </c>
      <c r="AC2260" t="s">
        <v>21</v>
      </c>
      <c r="AD2260" t="s">
        <v>21</v>
      </c>
      <c r="AE2260" t="s">
        <v>21</v>
      </c>
    </row>
    <row r="2261" spans="1:31" x14ac:dyDescent="0.25">
      <c r="A2261">
        <v>2095</v>
      </c>
      <c r="B2261" t="s">
        <v>284</v>
      </c>
      <c r="C2261" t="s">
        <v>285</v>
      </c>
      <c r="D2261">
        <v>63.629301646309102</v>
      </c>
      <c r="E2261">
        <v>75.746096654275092</v>
      </c>
      <c r="F2261">
        <v>95.457700477960699</v>
      </c>
      <c r="G2261">
        <v>96.476208178438668</v>
      </c>
      <c r="H2261">
        <v>65.016755177907598</v>
      </c>
      <c r="I2261">
        <v>4.0949999999999989</v>
      </c>
      <c r="J2261">
        <v>12.766000000000011</v>
      </c>
      <c r="K2261">
        <v>30.443999999999999</v>
      </c>
      <c r="L2261">
        <v>4.0949999999999989</v>
      </c>
      <c r="M2261">
        <v>4.0949999999999989</v>
      </c>
      <c r="N2261">
        <v>125646</v>
      </c>
      <c r="O2261">
        <v>112151</v>
      </c>
      <c r="P2261">
        <v>61123.6</v>
      </c>
      <c r="Q2261">
        <v>117789</v>
      </c>
      <c r="R2261">
        <v>190014</v>
      </c>
      <c r="S2261">
        <v>123933.8391402172</v>
      </c>
      <c r="T2261">
        <v>110622.73365976234</v>
      </c>
      <c r="U2261">
        <v>60290.677061513932</v>
      </c>
      <c r="V2261">
        <v>116183.90540476452</v>
      </c>
      <c r="W2261">
        <v>187424.7052066061</v>
      </c>
      <c r="X2261" t="s">
        <v>21</v>
      </c>
      <c r="Y2261" t="s">
        <v>21</v>
      </c>
      <c r="Z2261" t="s">
        <v>21</v>
      </c>
      <c r="AA2261" t="s">
        <v>21</v>
      </c>
      <c r="AB2261" t="s">
        <v>21</v>
      </c>
      <c r="AC2261" t="s">
        <v>21</v>
      </c>
      <c r="AD2261" t="s">
        <v>21</v>
      </c>
      <c r="AE2261" t="s">
        <v>21</v>
      </c>
    </row>
    <row r="2262" spans="1:31" x14ac:dyDescent="0.25">
      <c r="A2262">
        <v>2100</v>
      </c>
      <c r="B2262" t="s">
        <v>284</v>
      </c>
      <c r="C2262" t="s">
        <v>285</v>
      </c>
      <c r="D2262">
        <v>61.578412108337737</v>
      </c>
      <c r="E2262">
        <v>74.779036112586297</v>
      </c>
      <c r="F2262">
        <v>97.020698353690932</v>
      </c>
      <c r="G2262">
        <v>97.920539033457246</v>
      </c>
      <c r="H2262">
        <v>62.956186935740838</v>
      </c>
      <c r="I2262">
        <v>3.6110000000000042</v>
      </c>
      <c r="J2262">
        <v>11.94199999999999</v>
      </c>
      <c r="K2262">
        <v>30.32899999999999</v>
      </c>
      <c r="L2262">
        <v>3.6110000000000042</v>
      </c>
      <c r="M2262">
        <v>3.6110000000000042</v>
      </c>
      <c r="N2262">
        <v>133089</v>
      </c>
      <c r="O2262">
        <v>119438</v>
      </c>
      <c r="P2262">
        <v>61733.3</v>
      </c>
      <c r="Q2262">
        <v>125964</v>
      </c>
      <c r="R2262">
        <v>208383</v>
      </c>
      <c r="S2262">
        <v>131275.41439705496</v>
      </c>
      <c r="T2262">
        <v>117810.43470726693</v>
      </c>
      <c r="U2262">
        <v>60892.068762991024</v>
      </c>
      <c r="V2262">
        <v>124247.50579770401</v>
      </c>
      <c r="W2262">
        <v>205543.39335558537</v>
      </c>
      <c r="X2262" t="s">
        <v>21</v>
      </c>
      <c r="Y2262" t="s">
        <v>21</v>
      </c>
      <c r="Z2262" t="s">
        <v>21</v>
      </c>
      <c r="AA2262" t="s">
        <v>21</v>
      </c>
      <c r="AB2262" t="s">
        <v>21</v>
      </c>
      <c r="AC2262" t="s">
        <v>21</v>
      </c>
      <c r="AD2262" t="s">
        <v>21</v>
      </c>
      <c r="AE2262" t="s">
        <v>21</v>
      </c>
    </row>
    <row r="2263" spans="1:31" x14ac:dyDescent="0.25">
      <c r="A2263">
        <v>2020</v>
      </c>
      <c r="B2263" t="s">
        <v>286</v>
      </c>
      <c r="C2263" t="s">
        <v>287</v>
      </c>
      <c r="D2263">
        <v>20.84697951775992</v>
      </c>
      <c r="E2263">
        <v>20.84697951775992</v>
      </c>
      <c r="F2263">
        <v>20.84697951775992</v>
      </c>
      <c r="G2263">
        <v>20.84697951775992</v>
      </c>
      <c r="H2263">
        <v>20.84697951775992</v>
      </c>
      <c r="I2263">
        <v>86.7</v>
      </c>
      <c r="J2263">
        <v>86.7</v>
      </c>
      <c r="K2263">
        <v>86.7</v>
      </c>
      <c r="L2263">
        <v>86.7</v>
      </c>
      <c r="M2263">
        <v>86.7</v>
      </c>
      <c r="N2263">
        <v>3287.62</v>
      </c>
      <c r="O2263">
        <v>3287.62</v>
      </c>
      <c r="P2263">
        <v>3287.62</v>
      </c>
      <c r="Q2263">
        <v>3287.62</v>
      </c>
      <c r="R2263">
        <v>3287.62</v>
      </c>
      <c r="S2263">
        <v>3242.82005184535</v>
      </c>
      <c r="T2263">
        <v>3242.82005184535</v>
      </c>
      <c r="U2263">
        <v>3242.82005184535</v>
      </c>
      <c r="V2263">
        <v>3242.82005184535</v>
      </c>
      <c r="W2263">
        <v>3242.82005184535</v>
      </c>
      <c r="X2263" t="s">
        <v>21</v>
      </c>
      <c r="Y2263" t="s">
        <v>21</v>
      </c>
      <c r="Z2263" t="s">
        <v>21</v>
      </c>
      <c r="AA2263" t="s">
        <v>21</v>
      </c>
      <c r="AB2263" t="s">
        <v>21</v>
      </c>
      <c r="AC2263" t="s">
        <v>21</v>
      </c>
      <c r="AD2263" t="s">
        <v>21</v>
      </c>
      <c r="AE2263" t="s">
        <v>21</v>
      </c>
    </row>
    <row r="2264" spans="1:31" x14ac:dyDescent="0.25">
      <c r="A2264">
        <v>2025</v>
      </c>
      <c r="B2264" t="s">
        <v>286</v>
      </c>
      <c r="C2264" t="s">
        <v>287</v>
      </c>
      <c r="D2264">
        <v>22.84921787226687</v>
      </c>
      <c r="E2264">
        <v>23.024954627949182</v>
      </c>
      <c r="F2264">
        <v>23.032853685938981</v>
      </c>
      <c r="G2264">
        <v>23.151056520611871</v>
      </c>
      <c r="H2264">
        <v>23.053934404977959</v>
      </c>
      <c r="I2264">
        <v>83.305999999999997</v>
      </c>
      <c r="J2264">
        <v>84.778999999999996</v>
      </c>
      <c r="K2264">
        <v>86.245999999999995</v>
      </c>
      <c r="L2264">
        <v>83.305999999999997</v>
      </c>
      <c r="M2264">
        <v>83.305999999999997</v>
      </c>
      <c r="N2264">
        <v>3495.43</v>
      </c>
      <c r="O2264">
        <v>3468.75</v>
      </c>
      <c r="P2264">
        <v>3467.56</v>
      </c>
      <c r="Q2264">
        <v>3449.85</v>
      </c>
      <c r="R2264">
        <v>3464.39</v>
      </c>
      <c r="S2264">
        <v>3447.7982533935769</v>
      </c>
      <c r="T2264">
        <v>3421.48181810506</v>
      </c>
      <c r="U2264">
        <v>3420.3080340723263</v>
      </c>
      <c r="V2264">
        <v>3402.8393658204659</v>
      </c>
      <c r="W2264">
        <v>3417.1812312288257</v>
      </c>
      <c r="X2264" t="s">
        <v>21</v>
      </c>
      <c r="Y2264" t="s">
        <v>21</v>
      </c>
      <c r="Z2264" t="s">
        <v>21</v>
      </c>
      <c r="AA2264" t="s">
        <v>21</v>
      </c>
      <c r="AB2264" t="s">
        <v>21</v>
      </c>
      <c r="AC2264" t="s">
        <v>21</v>
      </c>
      <c r="AD2264" t="s">
        <v>21</v>
      </c>
      <c r="AE2264" t="s">
        <v>21</v>
      </c>
    </row>
    <row r="2265" spans="1:31" x14ac:dyDescent="0.25">
      <c r="A2265">
        <v>2030</v>
      </c>
      <c r="B2265" t="s">
        <v>286</v>
      </c>
      <c r="C2265" t="s">
        <v>287</v>
      </c>
      <c r="D2265">
        <v>24.612183475931211</v>
      </c>
      <c r="E2265">
        <v>25.13016161092386</v>
      </c>
      <c r="F2265">
        <v>25.25208927491142</v>
      </c>
      <c r="G2265">
        <v>25.521011580675829</v>
      </c>
      <c r="H2265">
        <v>25.04272102670469</v>
      </c>
      <c r="I2265">
        <v>79.358000000000004</v>
      </c>
      <c r="J2265">
        <v>82.674999999999997</v>
      </c>
      <c r="K2265">
        <v>85.774000000000001</v>
      </c>
      <c r="L2265">
        <v>79.358000000000004</v>
      </c>
      <c r="M2265">
        <v>79.358000000000004</v>
      </c>
      <c r="N2265">
        <v>3831.05</v>
      </c>
      <c r="O2265">
        <v>3753.6</v>
      </c>
      <c r="P2265">
        <v>3729.46</v>
      </c>
      <c r="Q2265">
        <v>3695.95</v>
      </c>
      <c r="R2265">
        <v>3775.64</v>
      </c>
      <c r="S2265">
        <v>3778.8448055499507</v>
      </c>
      <c r="T2265">
        <v>3702.450206108585</v>
      </c>
      <c r="U2265">
        <v>3678.6391585874157</v>
      </c>
      <c r="V2265">
        <v>3645.5857947748891</v>
      </c>
      <c r="W2265">
        <v>3724.1898700425768</v>
      </c>
      <c r="X2265">
        <v>96.218732803859609</v>
      </c>
      <c r="Y2265">
        <v>72.164049602894707</v>
      </c>
      <c r="Z2265">
        <v>1.2</v>
      </c>
      <c r="AA2265">
        <v>1.6</v>
      </c>
      <c r="AB2265">
        <v>0</v>
      </c>
      <c r="AC2265">
        <v>0</v>
      </c>
      <c r="AD2265">
        <v>3697.3533388000001</v>
      </c>
      <c r="AE2265">
        <v>2378.9799020953442</v>
      </c>
    </row>
    <row r="2266" spans="1:31" x14ac:dyDescent="0.25">
      <c r="A2266">
        <v>2035</v>
      </c>
      <c r="B2266" t="s">
        <v>286</v>
      </c>
      <c r="C2266" t="s">
        <v>287</v>
      </c>
      <c r="D2266">
        <v>26.161697346815309</v>
      </c>
      <c r="E2266">
        <v>27.13230922132918</v>
      </c>
      <c r="F2266">
        <v>27.482739175525019</v>
      </c>
      <c r="G2266">
        <v>27.921653271108809</v>
      </c>
      <c r="H2266">
        <v>26.832175265750578</v>
      </c>
      <c r="I2266">
        <v>74.897999999999996</v>
      </c>
      <c r="J2266">
        <v>80.396000000000001</v>
      </c>
      <c r="K2266">
        <v>85.283000000000001</v>
      </c>
      <c r="L2266">
        <v>74.897999999999996</v>
      </c>
      <c r="M2266">
        <v>74.897999999999996</v>
      </c>
      <c r="N2266">
        <v>4562.51</v>
      </c>
      <c r="O2266">
        <v>4344.13</v>
      </c>
      <c r="P2266">
        <v>4182.18</v>
      </c>
      <c r="Q2266">
        <v>4180.63</v>
      </c>
      <c r="R2266">
        <v>4604.09</v>
      </c>
      <c r="S2266">
        <v>4500.3373001578429</v>
      </c>
      <c r="T2266">
        <v>4284.9331345541577</v>
      </c>
      <c r="U2266">
        <v>4125.1900050573322</v>
      </c>
      <c r="V2266">
        <v>4123.6611266953678</v>
      </c>
      <c r="W2266">
        <v>4541.3506951839499</v>
      </c>
      <c r="X2266" t="s">
        <v>21</v>
      </c>
      <c r="Y2266" t="s">
        <v>21</v>
      </c>
      <c r="Z2266" t="s">
        <v>21</v>
      </c>
      <c r="AA2266" t="s">
        <v>21</v>
      </c>
      <c r="AB2266" t="s">
        <v>21</v>
      </c>
      <c r="AC2266" t="s">
        <v>21</v>
      </c>
      <c r="AD2266" t="s">
        <v>21</v>
      </c>
      <c r="AE2266" t="s">
        <v>21</v>
      </c>
    </row>
    <row r="2267" spans="1:31" x14ac:dyDescent="0.25">
      <c r="A2267">
        <v>2040</v>
      </c>
      <c r="B2267" t="s">
        <v>286</v>
      </c>
      <c r="C2267" t="s">
        <v>287</v>
      </c>
      <c r="D2267">
        <v>27.496502030939421</v>
      </c>
      <c r="E2267">
        <v>29.021290294702268</v>
      </c>
      <c r="F2267">
        <v>29.725866390113211</v>
      </c>
      <c r="G2267">
        <v>30.34205989110708</v>
      </c>
      <c r="H2267">
        <v>28.414549304295221</v>
      </c>
      <c r="I2267">
        <v>70.016999999999996</v>
      </c>
      <c r="J2267">
        <v>77.954999999999998</v>
      </c>
      <c r="K2267">
        <v>84.77</v>
      </c>
      <c r="L2267">
        <v>70.016999999999996</v>
      </c>
      <c r="M2267">
        <v>70.016999999999996</v>
      </c>
      <c r="N2267">
        <v>5730.39</v>
      </c>
      <c r="O2267">
        <v>5158.8599999999997</v>
      </c>
      <c r="P2267">
        <v>4640.07</v>
      </c>
      <c r="Q2267">
        <v>4749.05</v>
      </c>
      <c r="R2267">
        <v>6125.97</v>
      </c>
      <c r="S2267">
        <v>5652.3027591066111</v>
      </c>
      <c r="T2267">
        <v>5088.5609202593068</v>
      </c>
      <c r="U2267">
        <v>4576.8404006442506</v>
      </c>
      <c r="V2267">
        <v>4684.3353450873765</v>
      </c>
      <c r="W2267">
        <v>6042.4922445425746</v>
      </c>
      <c r="X2267" t="s">
        <v>21</v>
      </c>
      <c r="Y2267" t="s">
        <v>21</v>
      </c>
      <c r="Z2267" t="s">
        <v>21</v>
      </c>
      <c r="AA2267" t="s">
        <v>21</v>
      </c>
      <c r="AB2267" t="s">
        <v>21</v>
      </c>
      <c r="AC2267" t="s">
        <v>21</v>
      </c>
      <c r="AD2267" t="s">
        <v>21</v>
      </c>
      <c r="AE2267" t="s">
        <v>21</v>
      </c>
    </row>
    <row r="2268" spans="1:31" x14ac:dyDescent="0.25">
      <c r="A2268">
        <v>2045</v>
      </c>
      <c r="B2268" t="s">
        <v>286</v>
      </c>
      <c r="C2268" t="s">
        <v>287</v>
      </c>
      <c r="D2268">
        <v>28.661826981246222</v>
      </c>
      <c r="E2268">
        <v>30.748921873649639</v>
      </c>
      <c r="F2268">
        <v>31.84790424336704</v>
      </c>
      <c r="G2268">
        <v>32.636113991876243</v>
      </c>
      <c r="H2268">
        <v>29.831354247688189</v>
      </c>
      <c r="I2268">
        <v>64.843000000000004</v>
      </c>
      <c r="J2268">
        <v>75.369</v>
      </c>
      <c r="K2268">
        <v>84.236999999999995</v>
      </c>
      <c r="L2268">
        <v>64.843000000000004</v>
      </c>
      <c r="M2268">
        <v>64.843000000000004</v>
      </c>
      <c r="N2268">
        <v>7436.78</v>
      </c>
      <c r="O2268">
        <v>6242.52</v>
      </c>
      <c r="P2268">
        <v>5062.96</v>
      </c>
      <c r="Q2268">
        <v>5390.53</v>
      </c>
      <c r="R2268">
        <v>8510.2800000000007</v>
      </c>
      <c r="S2268">
        <v>7335.4400159271636</v>
      </c>
      <c r="T2268">
        <v>6157.4540336309046</v>
      </c>
      <c r="U2268">
        <v>4993.9677364448853</v>
      </c>
      <c r="V2268">
        <v>5317.0739848504127</v>
      </c>
      <c r="W2268">
        <v>8394.3115782293717</v>
      </c>
      <c r="X2268" t="s">
        <v>21</v>
      </c>
      <c r="Y2268" t="s">
        <v>21</v>
      </c>
      <c r="Z2268" t="s">
        <v>21</v>
      </c>
      <c r="AA2268" t="s">
        <v>21</v>
      </c>
      <c r="AB2268" t="s">
        <v>21</v>
      </c>
      <c r="AC2268" t="s">
        <v>21</v>
      </c>
      <c r="AD2268" t="s">
        <v>21</v>
      </c>
      <c r="AE2268" t="s">
        <v>21</v>
      </c>
    </row>
    <row r="2269" spans="1:31" x14ac:dyDescent="0.25">
      <c r="A2269">
        <v>2050</v>
      </c>
      <c r="B2269" t="s">
        <v>286</v>
      </c>
      <c r="C2269" t="s">
        <v>287</v>
      </c>
      <c r="D2269">
        <v>29.62465862933195</v>
      </c>
      <c r="E2269">
        <v>32.291699075274387</v>
      </c>
      <c r="F2269">
        <v>33.84677426324432</v>
      </c>
      <c r="G2269">
        <v>34.799764497450518</v>
      </c>
      <c r="H2269">
        <v>31.045808486734082</v>
      </c>
      <c r="I2269">
        <v>59.527999999999999</v>
      </c>
      <c r="J2269">
        <v>72.66</v>
      </c>
      <c r="K2269">
        <v>83.68</v>
      </c>
      <c r="L2269">
        <v>59.527999999999999</v>
      </c>
      <c r="M2269">
        <v>59.527999999999999</v>
      </c>
      <c r="N2269">
        <v>9687.01</v>
      </c>
      <c r="O2269">
        <v>7651.99</v>
      </c>
      <c r="P2269">
        <v>5495.78</v>
      </c>
      <c r="Q2269">
        <v>6159.63</v>
      </c>
      <c r="R2269">
        <v>11712.2</v>
      </c>
      <c r="S2269">
        <v>9555.0064394383862</v>
      </c>
      <c r="T2269">
        <v>7547.7173786873482</v>
      </c>
      <c r="U2269">
        <v>5420.8897574934563</v>
      </c>
      <c r="V2269">
        <v>6075.6935643256138</v>
      </c>
      <c r="W2269">
        <v>11552.599452255161</v>
      </c>
      <c r="X2269">
        <v>114.25974520458328</v>
      </c>
      <c r="Y2269">
        <v>72.164049602894707</v>
      </c>
      <c r="Z2269">
        <v>1.2</v>
      </c>
      <c r="AA2269">
        <v>1.9</v>
      </c>
      <c r="AB2269">
        <v>0</v>
      </c>
      <c r="AC2269">
        <v>0</v>
      </c>
      <c r="AD2269">
        <v>3697.3533388000001</v>
      </c>
      <c r="AE2269">
        <v>3875.9548955706719</v>
      </c>
    </row>
    <row r="2270" spans="1:31" x14ac:dyDescent="0.25">
      <c r="A2270">
        <v>2055</v>
      </c>
      <c r="B2270" t="s">
        <v>286</v>
      </c>
      <c r="C2270" t="s">
        <v>287</v>
      </c>
      <c r="D2270">
        <v>30.339367816091951</v>
      </c>
      <c r="E2270">
        <v>33.595892749114157</v>
      </c>
      <c r="F2270">
        <v>35.672266874081757</v>
      </c>
      <c r="G2270">
        <v>36.778294875118831</v>
      </c>
      <c r="H2270">
        <v>32.008138881686968</v>
      </c>
      <c r="I2270">
        <v>54.228000000000002</v>
      </c>
      <c r="J2270">
        <v>69.855999999999995</v>
      </c>
      <c r="K2270">
        <v>83.1</v>
      </c>
      <c r="L2270">
        <v>54.228000000000002</v>
      </c>
      <c r="M2270">
        <v>54.228000000000002</v>
      </c>
      <c r="N2270">
        <v>12558.1</v>
      </c>
      <c r="O2270">
        <v>9465.27</v>
      </c>
      <c r="P2270">
        <v>5970.31</v>
      </c>
      <c r="Q2270">
        <v>7105.68</v>
      </c>
      <c r="R2270">
        <v>15870.7</v>
      </c>
      <c r="S2270">
        <v>12386.972488632839</v>
      </c>
      <c r="T2270">
        <v>9336.2880600952176</v>
      </c>
      <c r="U2270">
        <v>5888.9534020759129</v>
      </c>
      <c r="V2270">
        <v>7008.8518703489053</v>
      </c>
      <c r="W2270">
        <v>15654.432141434228</v>
      </c>
      <c r="X2270" t="s">
        <v>21</v>
      </c>
      <c r="Y2270" t="s">
        <v>21</v>
      </c>
      <c r="Z2270" t="s">
        <v>21</v>
      </c>
      <c r="AA2270" t="s">
        <v>21</v>
      </c>
      <c r="AB2270" t="s">
        <v>21</v>
      </c>
      <c r="AC2270" t="s">
        <v>21</v>
      </c>
      <c r="AD2270" t="s">
        <v>21</v>
      </c>
      <c r="AE2270" t="s">
        <v>21</v>
      </c>
    </row>
    <row r="2271" spans="1:31" x14ac:dyDescent="0.25">
      <c r="A2271">
        <v>2060</v>
      </c>
      <c r="B2271" t="s">
        <v>286</v>
      </c>
      <c r="C2271" t="s">
        <v>287</v>
      </c>
      <c r="D2271">
        <v>30.806952726644202</v>
      </c>
      <c r="E2271">
        <v>34.670372050816702</v>
      </c>
      <c r="F2271">
        <v>37.348014432633313</v>
      </c>
      <c r="G2271">
        <v>38.597094028173878</v>
      </c>
      <c r="H2271">
        <v>32.716135165499963</v>
      </c>
      <c r="I2271">
        <v>49.078000000000003</v>
      </c>
      <c r="J2271">
        <v>66.984999999999999</v>
      </c>
      <c r="K2271">
        <v>82.495000000000005</v>
      </c>
      <c r="L2271">
        <v>49.078000000000003</v>
      </c>
      <c r="M2271">
        <v>49.078000000000003</v>
      </c>
      <c r="N2271">
        <v>16158.8</v>
      </c>
      <c r="O2271">
        <v>11747.7</v>
      </c>
      <c r="P2271">
        <v>6469.24</v>
      </c>
      <c r="Q2271">
        <v>8231.0499999999993</v>
      </c>
      <c r="R2271">
        <v>21202.7</v>
      </c>
      <c r="S2271">
        <v>15938.606242132193</v>
      </c>
      <c r="T2271">
        <v>11587.615698609821</v>
      </c>
      <c r="U2271">
        <v>6381.0845511950929</v>
      </c>
      <c r="V2271">
        <v>8118.886607254386</v>
      </c>
      <c r="W2271">
        <v>20913.773706590604</v>
      </c>
      <c r="X2271" t="s">
        <v>21</v>
      </c>
      <c r="Y2271" t="s">
        <v>21</v>
      </c>
      <c r="Z2271" t="s">
        <v>21</v>
      </c>
      <c r="AA2271" t="s">
        <v>21</v>
      </c>
      <c r="AB2271" t="s">
        <v>21</v>
      </c>
      <c r="AC2271" t="s">
        <v>21</v>
      </c>
      <c r="AD2271" t="s">
        <v>21</v>
      </c>
      <c r="AE2271" t="s">
        <v>21</v>
      </c>
    </row>
    <row r="2272" spans="1:31" x14ac:dyDescent="0.25">
      <c r="A2272">
        <v>2065</v>
      </c>
      <c r="B2272" t="s">
        <v>286</v>
      </c>
      <c r="C2272" t="s">
        <v>287</v>
      </c>
      <c r="D2272">
        <v>31.004336271713768</v>
      </c>
      <c r="E2272">
        <v>35.465255811943649</v>
      </c>
      <c r="F2272">
        <v>38.80494771411287</v>
      </c>
      <c r="G2272">
        <v>40.1739067496327</v>
      </c>
      <c r="H2272">
        <v>33.113782300579032</v>
      </c>
      <c r="I2272">
        <v>44.186</v>
      </c>
      <c r="J2272">
        <v>64.076999999999998</v>
      </c>
      <c r="K2272">
        <v>81.864000000000004</v>
      </c>
      <c r="L2272">
        <v>44.186</v>
      </c>
      <c r="M2272">
        <v>44.186</v>
      </c>
      <c r="N2272">
        <v>20603.7</v>
      </c>
      <c r="O2272">
        <v>14589.3</v>
      </c>
      <c r="P2272">
        <v>7000.27</v>
      </c>
      <c r="Q2272">
        <v>9569.48</v>
      </c>
      <c r="R2272">
        <v>27956.7</v>
      </c>
      <c r="S2272">
        <v>20322.93619767675</v>
      </c>
      <c r="T2272">
        <v>14390.493604001485</v>
      </c>
      <c r="U2272">
        <v>6904.8782780039819</v>
      </c>
      <c r="V2272">
        <v>9439.0780046760392</v>
      </c>
      <c r="W2272">
        <v>27575.737872206915</v>
      </c>
      <c r="X2272" t="s">
        <v>21</v>
      </c>
      <c r="Y2272" t="s">
        <v>21</v>
      </c>
      <c r="Z2272" t="s">
        <v>21</v>
      </c>
      <c r="AA2272" t="s">
        <v>21</v>
      </c>
      <c r="AB2272" t="s">
        <v>21</v>
      </c>
      <c r="AC2272" t="s">
        <v>21</v>
      </c>
      <c r="AD2272" t="s">
        <v>21</v>
      </c>
      <c r="AE2272" t="s">
        <v>21</v>
      </c>
    </row>
    <row r="2273" spans="1:31" x14ac:dyDescent="0.25">
      <c r="A2273">
        <v>2070</v>
      </c>
      <c r="B2273" t="s">
        <v>286</v>
      </c>
      <c r="C2273" t="s">
        <v>287</v>
      </c>
      <c r="D2273">
        <v>30.981023679889379</v>
      </c>
      <c r="E2273">
        <v>36.04391366346902</v>
      </c>
      <c r="F2273">
        <v>40.131883588281049</v>
      </c>
      <c r="G2273">
        <v>41.591560798548088</v>
      </c>
      <c r="H2273">
        <v>33.249436090225572</v>
      </c>
      <c r="I2273">
        <v>39.622</v>
      </c>
      <c r="J2273">
        <v>61.161999999999999</v>
      </c>
      <c r="K2273">
        <v>81.204999999999998</v>
      </c>
      <c r="L2273">
        <v>39.622</v>
      </c>
      <c r="M2273">
        <v>39.622</v>
      </c>
      <c r="N2273">
        <v>25844.2</v>
      </c>
      <c r="O2273">
        <v>17975.599999999999</v>
      </c>
      <c r="P2273">
        <v>7522.97</v>
      </c>
      <c r="Q2273">
        <v>11091.2</v>
      </c>
      <c r="R2273">
        <v>36174.400000000001</v>
      </c>
      <c r="S2273">
        <v>25492.024620820412</v>
      </c>
      <c r="T2273">
        <v>17730.648956981426</v>
      </c>
      <c r="U2273">
        <v>7420.4555165837337</v>
      </c>
      <c r="V2273">
        <v>10940.061734332785</v>
      </c>
      <c r="W2273">
        <v>35681.456398085676</v>
      </c>
      <c r="X2273" t="s">
        <v>21</v>
      </c>
      <c r="Y2273" t="s">
        <v>21</v>
      </c>
      <c r="Z2273" t="s">
        <v>21</v>
      </c>
      <c r="AA2273" t="s">
        <v>21</v>
      </c>
      <c r="AB2273" t="s">
        <v>21</v>
      </c>
      <c r="AC2273" t="s">
        <v>21</v>
      </c>
      <c r="AD2273" t="s">
        <v>21</v>
      </c>
      <c r="AE2273" t="s">
        <v>21</v>
      </c>
    </row>
    <row r="2274" spans="1:31" x14ac:dyDescent="0.25">
      <c r="A2274">
        <v>2075</v>
      </c>
      <c r="B2274" t="s">
        <v>286</v>
      </c>
      <c r="C2274" t="s">
        <v>287</v>
      </c>
      <c r="D2274">
        <v>30.75862717137672</v>
      </c>
      <c r="E2274">
        <v>36.428716187019269</v>
      </c>
      <c r="F2274">
        <v>41.353644888082272</v>
      </c>
      <c r="G2274">
        <v>42.869209662086249</v>
      </c>
      <c r="H2274">
        <v>33.143183389508252</v>
      </c>
      <c r="I2274">
        <v>35.427999999999997</v>
      </c>
      <c r="J2274">
        <v>58.268000000000001</v>
      </c>
      <c r="K2274">
        <v>80.516999999999996</v>
      </c>
      <c r="L2274">
        <v>35.427999999999997</v>
      </c>
      <c r="M2274">
        <v>35.427999999999997</v>
      </c>
      <c r="N2274">
        <v>31852.400000000001</v>
      </c>
      <c r="O2274">
        <v>21924.9</v>
      </c>
      <c r="P2274">
        <v>8032.49</v>
      </c>
      <c r="Q2274">
        <v>12806.4</v>
      </c>
      <c r="R2274">
        <v>45928.5</v>
      </c>
      <c r="S2274">
        <v>31418.351701047821</v>
      </c>
      <c r="T2274">
        <v>21626.132385952184</v>
      </c>
      <c r="U2274">
        <v>7923.0323572211064</v>
      </c>
      <c r="V2274">
        <v>12631.888938488113</v>
      </c>
      <c r="W2274">
        <v>45302.638611268689</v>
      </c>
      <c r="X2274" t="s">
        <v>21</v>
      </c>
      <c r="Y2274" t="s">
        <v>21</v>
      </c>
      <c r="Z2274" t="s">
        <v>21</v>
      </c>
      <c r="AA2274" t="s">
        <v>21</v>
      </c>
      <c r="AB2274" t="s">
        <v>21</v>
      </c>
      <c r="AC2274" t="s">
        <v>21</v>
      </c>
      <c r="AD2274" t="s">
        <v>21</v>
      </c>
      <c r="AE2274" t="s">
        <v>21</v>
      </c>
    </row>
    <row r="2275" spans="1:31" x14ac:dyDescent="0.25">
      <c r="A2275">
        <v>2080</v>
      </c>
      <c r="B2275" t="s">
        <v>286</v>
      </c>
      <c r="C2275" t="s">
        <v>287</v>
      </c>
      <c r="D2275">
        <v>30.349969751966121</v>
      </c>
      <c r="E2275">
        <v>36.624211390545327</v>
      </c>
      <c r="F2275">
        <v>42.464698383890763</v>
      </c>
      <c r="G2275">
        <v>43.999675913922736</v>
      </c>
      <c r="H2275">
        <v>32.806840376804082</v>
      </c>
      <c r="I2275">
        <v>31.616</v>
      </c>
      <c r="J2275">
        <v>55.418999999999997</v>
      </c>
      <c r="K2275">
        <v>79.799000000000007</v>
      </c>
      <c r="L2275">
        <v>31.616</v>
      </c>
      <c r="M2275">
        <v>31.616</v>
      </c>
      <c r="N2275">
        <v>38591.9</v>
      </c>
      <c r="O2275">
        <v>26445.599999999999</v>
      </c>
      <c r="P2275">
        <v>8527.08</v>
      </c>
      <c r="Q2275">
        <v>14727.3</v>
      </c>
      <c r="R2275">
        <v>57287</v>
      </c>
      <c r="S2275">
        <v>38066.013456181237</v>
      </c>
      <c r="T2275">
        <v>26085.229425262463</v>
      </c>
      <c r="U2275">
        <v>8410.8826469267879</v>
      </c>
      <c r="V2275">
        <v>14526.613096873125</v>
      </c>
      <c r="W2275">
        <v>56506.357885055018</v>
      </c>
      <c r="X2275" t="s">
        <v>21</v>
      </c>
      <c r="Y2275" t="s">
        <v>21</v>
      </c>
      <c r="Z2275" t="s">
        <v>21</v>
      </c>
      <c r="AA2275" t="s">
        <v>21</v>
      </c>
      <c r="AB2275" t="s">
        <v>21</v>
      </c>
      <c r="AC2275" t="s">
        <v>21</v>
      </c>
      <c r="AD2275" t="s">
        <v>21</v>
      </c>
      <c r="AE2275" t="s">
        <v>21</v>
      </c>
    </row>
    <row r="2276" spans="1:31" x14ac:dyDescent="0.25">
      <c r="A2276">
        <v>2085</v>
      </c>
      <c r="B2276" t="s">
        <v>286</v>
      </c>
      <c r="C2276" t="s">
        <v>287</v>
      </c>
      <c r="D2276">
        <v>29.74539149598133</v>
      </c>
      <c r="E2276">
        <v>36.603381298072769</v>
      </c>
      <c r="F2276">
        <v>43.437503240860771</v>
      </c>
      <c r="G2276">
        <v>44.949995678852297</v>
      </c>
      <c r="H2276">
        <v>32.229128856624321</v>
      </c>
      <c r="I2276">
        <v>28.18000000000001</v>
      </c>
      <c r="J2276">
        <v>52.637999999999998</v>
      </c>
      <c r="K2276">
        <v>79.049000000000007</v>
      </c>
      <c r="L2276">
        <v>28.18000000000001</v>
      </c>
      <c r="M2276">
        <v>28.18000000000001</v>
      </c>
      <c r="N2276">
        <v>46088.6</v>
      </c>
      <c r="O2276">
        <v>31601.200000000001</v>
      </c>
      <c r="P2276">
        <v>9025.2900000000009</v>
      </c>
      <c r="Q2276">
        <v>16902.099999999999</v>
      </c>
      <c r="R2276">
        <v>70418.899999999994</v>
      </c>
      <c r="S2276">
        <v>45460.556950462524</v>
      </c>
      <c r="T2276">
        <v>31170.574769095965</v>
      </c>
      <c r="U2276">
        <v>8902.3036073875082</v>
      </c>
      <c r="V2276">
        <v>16671.777394679215</v>
      </c>
      <c r="W2276">
        <v>69459.311279555579</v>
      </c>
      <c r="X2276" t="s">
        <v>21</v>
      </c>
      <c r="Y2276" t="s">
        <v>21</v>
      </c>
      <c r="Z2276" t="s">
        <v>21</v>
      </c>
      <c r="AA2276" t="s">
        <v>21</v>
      </c>
      <c r="AB2276" t="s">
        <v>21</v>
      </c>
      <c r="AC2276" t="s">
        <v>21</v>
      </c>
      <c r="AD2276" t="s">
        <v>21</v>
      </c>
      <c r="AE2276" t="s">
        <v>21</v>
      </c>
    </row>
    <row r="2277" spans="1:31" x14ac:dyDescent="0.25">
      <c r="A2277">
        <v>2090</v>
      </c>
      <c r="B2277" t="s">
        <v>286</v>
      </c>
      <c r="C2277" t="s">
        <v>287</v>
      </c>
      <c r="D2277">
        <v>28.95975066977789</v>
      </c>
      <c r="E2277">
        <v>36.375674099040708</v>
      </c>
      <c r="F2277">
        <v>44.282376199118488</v>
      </c>
      <c r="G2277">
        <v>45.734458992308348</v>
      </c>
      <c r="H2277">
        <v>31.425883674704</v>
      </c>
      <c r="I2277">
        <v>25.102</v>
      </c>
      <c r="J2277">
        <v>49.94</v>
      </c>
      <c r="K2277">
        <v>78.265999999999991</v>
      </c>
      <c r="L2277">
        <v>25.102</v>
      </c>
      <c r="M2277">
        <v>25.102</v>
      </c>
      <c r="N2277">
        <v>54390.400000000001</v>
      </c>
      <c r="O2277">
        <v>37450.699999999997</v>
      </c>
      <c r="P2277">
        <v>9539.2000000000007</v>
      </c>
      <c r="Q2277">
        <v>19373.099999999999</v>
      </c>
      <c r="R2277">
        <v>85544.9</v>
      </c>
      <c r="S2277">
        <v>53649.229457142043</v>
      </c>
      <c r="T2277">
        <v>36940.364432520983</v>
      </c>
      <c r="U2277">
        <v>9409.2106260952187</v>
      </c>
      <c r="V2277">
        <v>19109.105415590959</v>
      </c>
      <c r="W2277">
        <v>84379.191346051331</v>
      </c>
      <c r="X2277" t="s">
        <v>21</v>
      </c>
      <c r="Y2277" t="s">
        <v>21</v>
      </c>
      <c r="Z2277" t="s">
        <v>21</v>
      </c>
      <c r="AA2277" t="s">
        <v>21</v>
      </c>
      <c r="AB2277" t="s">
        <v>21</v>
      </c>
      <c r="AC2277" t="s">
        <v>21</v>
      </c>
      <c r="AD2277" t="s">
        <v>21</v>
      </c>
      <c r="AE2277" t="s">
        <v>21</v>
      </c>
    </row>
    <row r="2278" spans="1:31" x14ac:dyDescent="0.25">
      <c r="A2278">
        <v>2095</v>
      </c>
      <c r="B2278" t="s">
        <v>286</v>
      </c>
      <c r="C2278" t="s">
        <v>287</v>
      </c>
      <c r="D2278">
        <v>28.004022988505749</v>
      </c>
      <c r="E2278">
        <v>35.952614294356593</v>
      </c>
      <c r="F2278">
        <v>45.007423731743152</v>
      </c>
      <c r="G2278">
        <v>46.359413620257541</v>
      </c>
      <c r="H2278">
        <v>30.409541094114601</v>
      </c>
      <c r="I2278">
        <v>22.355999999999991</v>
      </c>
      <c r="J2278">
        <v>47.34</v>
      </c>
      <c r="K2278">
        <v>77.448000000000008</v>
      </c>
      <c r="L2278">
        <v>22.355999999999991</v>
      </c>
      <c r="M2278">
        <v>22.355999999999991</v>
      </c>
      <c r="N2278">
        <v>63560.9</v>
      </c>
      <c r="O2278">
        <v>44059.8</v>
      </c>
      <c r="P2278">
        <v>10075.1</v>
      </c>
      <c r="Q2278">
        <v>22180.9</v>
      </c>
      <c r="R2278">
        <v>102935</v>
      </c>
      <c r="S2278">
        <v>62694.764307717167</v>
      </c>
      <c r="T2278">
        <v>43459.403130622079</v>
      </c>
      <c r="U2278">
        <v>9937.807990080084</v>
      </c>
      <c r="V2278">
        <v>21878.643908960443</v>
      </c>
      <c r="W2278">
        <v>101532.31883146505</v>
      </c>
      <c r="X2278" t="s">
        <v>21</v>
      </c>
      <c r="Y2278" t="s">
        <v>21</v>
      </c>
      <c r="Z2278" t="s">
        <v>21</v>
      </c>
      <c r="AA2278" t="s">
        <v>21</v>
      </c>
      <c r="AB2278" t="s">
        <v>21</v>
      </c>
      <c r="AC2278" t="s">
        <v>21</v>
      </c>
      <c r="AD2278" t="s">
        <v>21</v>
      </c>
      <c r="AE2278" t="s">
        <v>21</v>
      </c>
    </row>
    <row r="2279" spans="1:31" x14ac:dyDescent="0.25">
      <c r="A2279">
        <v>2100</v>
      </c>
      <c r="B2279" t="s">
        <v>286</v>
      </c>
      <c r="C2279" t="s">
        <v>287</v>
      </c>
      <c r="D2279">
        <v>26.903201970443352</v>
      </c>
      <c r="E2279">
        <v>35.366385792066367</v>
      </c>
      <c r="F2279">
        <v>45.639907959554058</v>
      </c>
      <c r="G2279">
        <v>46.852772016247513</v>
      </c>
      <c r="H2279">
        <v>29.208134560539278</v>
      </c>
      <c r="I2279">
        <v>19.91200000000001</v>
      </c>
      <c r="J2279">
        <v>44.847999999999999</v>
      </c>
      <c r="K2279">
        <v>76.593000000000004</v>
      </c>
      <c r="L2279">
        <v>19.91200000000001</v>
      </c>
      <c r="M2279">
        <v>19.91200000000001</v>
      </c>
      <c r="N2279">
        <v>73619.5</v>
      </c>
      <c r="O2279">
        <v>51445</v>
      </c>
      <c r="P2279">
        <v>10628.5</v>
      </c>
      <c r="Q2279">
        <v>25344.2</v>
      </c>
      <c r="R2279">
        <v>122813</v>
      </c>
      <c r="S2279">
        <v>72616.297141040865</v>
      </c>
      <c r="T2279">
        <v>50743.966020155625</v>
      </c>
      <c r="U2279">
        <v>10483.666883958093</v>
      </c>
      <c r="V2279">
        <v>24998.838052444906</v>
      </c>
      <c r="W2279">
        <v>121139.44404380159</v>
      </c>
      <c r="X2279" t="s">
        <v>21</v>
      </c>
      <c r="Y2279" t="s">
        <v>21</v>
      </c>
      <c r="Z2279" t="s">
        <v>21</v>
      </c>
      <c r="AA2279" t="s">
        <v>21</v>
      </c>
      <c r="AB2279" t="s">
        <v>21</v>
      </c>
      <c r="AC2279" t="s">
        <v>21</v>
      </c>
      <c r="AD2279" t="s">
        <v>21</v>
      </c>
      <c r="AE2279" t="s">
        <v>21</v>
      </c>
    </row>
    <row r="2280" spans="1:31" x14ac:dyDescent="0.25">
      <c r="A2280">
        <v>2020</v>
      </c>
      <c r="B2280" t="s">
        <v>288</v>
      </c>
      <c r="C2280" t="s">
        <v>289</v>
      </c>
      <c r="D2280">
        <v>16.159812367240971</v>
      </c>
      <c r="E2280">
        <v>16.159812367240971</v>
      </c>
      <c r="F2280">
        <v>16.159812367240971</v>
      </c>
      <c r="G2280">
        <v>16.159812367240971</v>
      </c>
      <c r="H2280">
        <v>16.159812367240971</v>
      </c>
      <c r="I2280">
        <v>37.799999999999997</v>
      </c>
      <c r="J2280">
        <v>37.799999999999997</v>
      </c>
      <c r="K2280">
        <v>37.799999999999997</v>
      </c>
      <c r="L2280">
        <v>37.799999999999997</v>
      </c>
      <c r="M2280">
        <v>37.799999999999997</v>
      </c>
      <c r="N2280">
        <v>13409.8</v>
      </c>
      <c r="O2280">
        <v>13409.8</v>
      </c>
      <c r="P2280">
        <v>13409.8</v>
      </c>
      <c r="Q2280">
        <v>13409.8</v>
      </c>
      <c r="R2280">
        <v>13409.8</v>
      </c>
      <c r="S2280">
        <v>13227.066489203671</v>
      </c>
      <c r="T2280">
        <v>13227.066489203671</v>
      </c>
      <c r="U2280">
        <v>13227.066489203671</v>
      </c>
      <c r="V2280">
        <v>13227.066489203671</v>
      </c>
      <c r="W2280">
        <v>13227.066489203671</v>
      </c>
      <c r="X2280" t="s">
        <v>21</v>
      </c>
      <c r="Y2280" t="s">
        <v>21</v>
      </c>
      <c r="Z2280" t="s">
        <v>21</v>
      </c>
      <c r="AA2280" t="s">
        <v>21</v>
      </c>
      <c r="AB2280" t="s">
        <v>21</v>
      </c>
      <c r="AC2280" t="s">
        <v>21</v>
      </c>
      <c r="AD2280" t="s">
        <v>21</v>
      </c>
      <c r="AE2280" t="s">
        <v>21</v>
      </c>
    </row>
    <row r="2281" spans="1:31" x14ac:dyDescent="0.25">
      <c r="A2281">
        <v>2025</v>
      </c>
      <c r="B2281" t="s">
        <v>288</v>
      </c>
      <c r="C2281" t="s">
        <v>289</v>
      </c>
      <c r="D2281">
        <v>17.128161631657619</v>
      </c>
      <c r="E2281">
        <v>17.21588338840375</v>
      </c>
      <c r="F2281">
        <v>17.351818798678309</v>
      </c>
      <c r="G2281">
        <v>17.297773581936909</v>
      </c>
      <c r="H2281">
        <v>17.005573420659271</v>
      </c>
      <c r="I2281">
        <v>32.965000000000003</v>
      </c>
      <c r="J2281">
        <v>36.094999999999999</v>
      </c>
      <c r="K2281">
        <v>37.65</v>
      </c>
      <c r="L2281">
        <v>32.965000000000003</v>
      </c>
      <c r="M2281">
        <v>32.965000000000003</v>
      </c>
      <c r="N2281">
        <v>14825</v>
      </c>
      <c r="O2281">
        <v>14749.5</v>
      </c>
      <c r="P2281">
        <v>14633.9</v>
      </c>
      <c r="Q2281">
        <v>14679.6</v>
      </c>
      <c r="R2281">
        <v>14931.9</v>
      </c>
      <c r="S2281">
        <v>14622.981752333699</v>
      </c>
      <c r="T2281">
        <v>14548.510580508997</v>
      </c>
      <c r="U2281">
        <v>14434.485845900581</v>
      </c>
      <c r="V2281">
        <v>14479.563098250102</v>
      </c>
      <c r="W2281">
        <v>14728.425040652381</v>
      </c>
      <c r="X2281" t="s">
        <v>21</v>
      </c>
      <c r="Y2281" t="s">
        <v>21</v>
      </c>
      <c r="Z2281" t="s">
        <v>21</v>
      </c>
      <c r="AA2281" t="s">
        <v>21</v>
      </c>
      <c r="AB2281" t="s">
        <v>21</v>
      </c>
      <c r="AC2281" t="s">
        <v>21</v>
      </c>
      <c r="AD2281" t="s">
        <v>21</v>
      </c>
      <c r="AE2281" t="s">
        <v>21</v>
      </c>
    </row>
    <row r="2282" spans="1:31" x14ac:dyDescent="0.25">
      <c r="A2282">
        <v>2030</v>
      </c>
      <c r="B2282" t="s">
        <v>288</v>
      </c>
      <c r="C2282" t="s">
        <v>289</v>
      </c>
      <c r="D2282">
        <v>17.99608852568641</v>
      </c>
      <c r="E2282">
        <v>18.251354633781791</v>
      </c>
      <c r="F2282">
        <v>18.61056368499727</v>
      </c>
      <c r="G2282">
        <v>18.496366336244218</v>
      </c>
      <c r="H2282">
        <v>17.72999272283851</v>
      </c>
      <c r="I2282">
        <v>28.69199999999999</v>
      </c>
      <c r="J2282">
        <v>34.412999999999997</v>
      </c>
      <c r="K2282">
        <v>37.502000000000002</v>
      </c>
      <c r="L2282">
        <v>28.69199999999999</v>
      </c>
      <c r="M2282">
        <v>28.69199999999999</v>
      </c>
      <c r="N2282">
        <v>16778</v>
      </c>
      <c r="O2282">
        <v>16538.2</v>
      </c>
      <c r="P2282">
        <v>16229.8</v>
      </c>
      <c r="Q2282">
        <v>16331.3</v>
      </c>
      <c r="R2282">
        <v>17039.8</v>
      </c>
      <c r="S2282">
        <v>16549.368488408418</v>
      </c>
      <c r="T2282">
        <v>16312.836210215526</v>
      </c>
      <c r="U2282">
        <v>16008.638734841514</v>
      </c>
      <c r="V2282">
        <v>16108.755608221742</v>
      </c>
      <c r="W2282">
        <v>16807.600975609832</v>
      </c>
      <c r="X2282">
        <v>50.37375540742282</v>
      </c>
      <c r="Y2282">
        <v>45.687824671848603</v>
      </c>
      <c r="Z2282">
        <v>3.9</v>
      </c>
      <c r="AA2282">
        <v>4.3</v>
      </c>
      <c r="AB2282">
        <v>0.12777867052212399</v>
      </c>
      <c r="AC2282">
        <v>0.328275054026549</v>
      </c>
      <c r="AD2282">
        <v>1290.5140091000001</v>
      </c>
      <c r="AE2282">
        <v>1622.7398903892481</v>
      </c>
    </row>
    <row r="2283" spans="1:31" x14ac:dyDescent="0.25">
      <c r="A2283">
        <v>2035</v>
      </c>
      <c r="B2283" t="s">
        <v>288</v>
      </c>
      <c r="C2283" t="s">
        <v>289</v>
      </c>
      <c r="D2283">
        <v>18.671032963574859</v>
      </c>
      <c r="E2283">
        <v>19.142546318149641</v>
      </c>
      <c r="F2283">
        <v>19.80064265203367</v>
      </c>
      <c r="G2283">
        <v>19.614942274407991</v>
      </c>
      <c r="H2283">
        <v>18.249437003382901</v>
      </c>
      <c r="I2283">
        <v>24.95</v>
      </c>
      <c r="J2283">
        <v>32.758000000000003</v>
      </c>
      <c r="K2283">
        <v>37.357999999999997</v>
      </c>
      <c r="L2283">
        <v>24.95</v>
      </c>
      <c r="M2283">
        <v>24.95</v>
      </c>
      <c r="N2283">
        <v>19208.2</v>
      </c>
      <c r="O2283">
        <v>18596.7</v>
      </c>
      <c r="P2283">
        <v>17876.5</v>
      </c>
      <c r="Q2283">
        <v>18248.900000000001</v>
      </c>
      <c r="R2283">
        <v>19946.3</v>
      </c>
      <c r="S2283">
        <v>18946.45248534072</v>
      </c>
      <c r="T2283">
        <v>18343.285312217478</v>
      </c>
      <c r="U2283">
        <v>17632.899379129401</v>
      </c>
      <c r="V2283">
        <v>18000.224735255477</v>
      </c>
      <c r="W2283">
        <v>19674.494497576638</v>
      </c>
      <c r="X2283" t="s">
        <v>21</v>
      </c>
      <c r="Y2283" t="s">
        <v>21</v>
      </c>
      <c r="Z2283" t="s">
        <v>21</v>
      </c>
      <c r="AA2283" t="s">
        <v>21</v>
      </c>
      <c r="AB2283" t="s">
        <v>21</v>
      </c>
      <c r="AC2283" t="s">
        <v>21</v>
      </c>
      <c r="AD2283" t="s">
        <v>21</v>
      </c>
      <c r="AE2283" t="s">
        <v>21</v>
      </c>
    </row>
    <row r="2284" spans="1:31" x14ac:dyDescent="0.25">
      <c r="A2284">
        <v>2040</v>
      </c>
      <c r="B2284" t="s">
        <v>288</v>
      </c>
      <c r="C2284" t="s">
        <v>289</v>
      </c>
      <c r="D2284">
        <v>19.185085752497841</v>
      </c>
      <c r="E2284">
        <v>19.92146565966485</v>
      </c>
      <c r="F2284">
        <v>20.957578573676361</v>
      </c>
      <c r="G2284">
        <v>20.686270749744342</v>
      </c>
      <c r="H2284">
        <v>18.603193100464189</v>
      </c>
      <c r="I2284">
        <v>21.69499999999999</v>
      </c>
      <c r="J2284">
        <v>31.132999999999999</v>
      </c>
      <c r="K2284">
        <v>37.216999999999999</v>
      </c>
      <c r="L2284">
        <v>21.69499999999999</v>
      </c>
      <c r="M2284">
        <v>21.69499999999999</v>
      </c>
      <c r="N2284">
        <v>22097.4</v>
      </c>
      <c r="O2284">
        <v>20779.8</v>
      </c>
      <c r="P2284">
        <v>19256.599999999999</v>
      </c>
      <c r="Q2284">
        <v>20373.5</v>
      </c>
      <c r="R2284">
        <v>23903.9</v>
      </c>
      <c r="S2284">
        <v>21796.281752041734</v>
      </c>
      <c r="T2284">
        <v>20496.636507058603</v>
      </c>
      <c r="U2284">
        <v>18994.192945159466</v>
      </c>
      <c r="V2284">
        <v>20095.87310159667</v>
      </c>
      <c r="W2284">
        <v>23578.164823582429</v>
      </c>
      <c r="X2284" t="s">
        <v>21</v>
      </c>
      <c r="Y2284" t="s">
        <v>21</v>
      </c>
      <c r="Z2284" t="s">
        <v>21</v>
      </c>
      <c r="AA2284" t="s">
        <v>21</v>
      </c>
      <c r="AB2284" t="s">
        <v>21</v>
      </c>
      <c r="AC2284" t="s">
        <v>21</v>
      </c>
      <c r="AD2284" t="s">
        <v>21</v>
      </c>
      <c r="AE2284" t="s">
        <v>21</v>
      </c>
    </row>
    <row r="2285" spans="1:31" x14ac:dyDescent="0.25">
      <c r="A2285">
        <v>2045</v>
      </c>
      <c r="B2285" t="s">
        <v>288</v>
      </c>
      <c r="C2285" t="s">
        <v>289</v>
      </c>
      <c r="D2285">
        <v>19.56056024309656</v>
      </c>
      <c r="E2285">
        <v>20.55561865706871</v>
      </c>
      <c r="F2285">
        <v>21.991260030682081</v>
      </c>
      <c r="G2285">
        <v>21.619357741326411</v>
      </c>
      <c r="H2285">
        <v>18.817109688458839</v>
      </c>
      <c r="I2285">
        <v>18.872</v>
      </c>
      <c r="J2285">
        <v>29.54300000000001</v>
      </c>
      <c r="K2285">
        <v>37.079000000000001</v>
      </c>
      <c r="L2285">
        <v>18.872</v>
      </c>
      <c r="M2285">
        <v>18.872</v>
      </c>
      <c r="N2285">
        <v>25515.599999999999</v>
      </c>
      <c r="O2285">
        <v>23213.5</v>
      </c>
      <c r="P2285">
        <v>20481.7</v>
      </c>
      <c r="Q2285">
        <v>22921</v>
      </c>
      <c r="R2285">
        <v>28922.400000000001</v>
      </c>
      <c r="S2285">
        <v>25167.902408084028</v>
      </c>
      <c r="T2285">
        <v>22897.172809969532</v>
      </c>
      <c r="U2285">
        <v>20202.598674993129</v>
      </c>
      <c r="V2285">
        <v>22608.658667469863</v>
      </c>
      <c r="W2285">
        <v>28528.278410367366</v>
      </c>
      <c r="X2285" t="s">
        <v>21</v>
      </c>
      <c r="Y2285" t="s">
        <v>21</v>
      </c>
      <c r="Z2285" t="s">
        <v>21</v>
      </c>
      <c r="AA2285" t="s">
        <v>21</v>
      </c>
      <c r="AB2285" t="s">
        <v>21</v>
      </c>
      <c r="AC2285" t="s">
        <v>21</v>
      </c>
      <c r="AD2285" t="s">
        <v>21</v>
      </c>
      <c r="AE2285" t="s">
        <v>21</v>
      </c>
    </row>
    <row r="2286" spans="1:31" x14ac:dyDescent="0.25">
      <c r="A2286">
        <v>2050</v>
      </c>
      <c r="B2286" t="s">
        <v>288</v>
      </c>
      <c r="C2286" t="s">
        <v>289</v>
      </c>
      <c r="D2286">
        <v>19.800315671465661</v>
      </c>
      <c r="E2286">
        <v>21.060058708992209</v>
      </c>
      <c r="F2286">
        <v>22.93893084729762</v>
      </c>
      <c r="G2286">
        <v>22.4593216505389</v>
      </c>
      <c r="H2286">
        <v>18.896556132483671</v>
      </c>
      <c r="I2286">
        <v>16.428000000000001</v>
      </c>
      <c r="J2286">
        <v>27.991</v>
      </c>
      <c r="K2286">
        <v>36.942999999999998</v>
      </c>
      <c r="L2286">
        <v>16.428000000000001</v>
      </c>
      <c r="M2286">
        <v>16.428000000000001</v>
      </c>
      <c r="N2286">
        <v>29290.2</v>
      </c>
      <c r="O2286">
        <v>25914.6</v>
      </c>
      <c r="P2286">
        <v>21596.9</v>
      </c>
      <c r="Q2286">
        <v>25810.5</v>
      </c>
      <c r="R2286">
        <v>34569.800000000003</v>
      </c>
      <c r="S2286">
        <v>28891.066450064387</v>
      </c>
      <c r="T2286">
        <v>25561.46528964768</v>
      </c>
      <c r="U2286">
        <v>21302.601997097852</v>
      </c>
      <c r="V2286">
        <v>25458.783846111899</v>
      </c>
      <c r="W2286">
        <v>34098.722062855013</v>
      </c>
      <c r="X2286">
        <v>51.545238091316378</v>
      </c>
      <c r="Y2286">
        <v>45.687824671848603</v>
      </c>
      <c r="Z2286">
        <v>3.9</v>
      </c>
      <c r="AA2286">
        <v>4.4000000000000004</v>
      </c>
      <c r="AB2286">
        <v>0.26062354438938101</v>
      </c>
      <c r="AC2286">
        <v>0.14362356884955699</v>
      </c>
      <c r="AD2286">
        <v>1303.4191491910001</v>
      </c>
      <c r="AE2286">
        <v>9699.8444282283835</v>
      </c>
    </row>
    <row r="2287" spans="1:31" x14ac:dyDescent="0.25">
      <c r="A2287">
        <v>2055</v>
      </c>
      <c r="B2287" t="s">
        <v>288</v>
      </c>
      <c r="C2287" t="s">
        <v>289</v>
      </c>
      <c r="D2287">
        <v>19.885623180709619</v>
      </c>
      <c r="E2287">
        <v>21.413409153489109</v>
      </c>
      <c r="F2287">
        <v>23.780500157344029</v>
      </c>
      <c r="G2287">
        <v>23.186369089764771</v>
      </c>
      <c r="H2287">
        <v>18.826742093462379</v>
      </c>
      <c r="I2287">
        <v>14.313999999999989</v>
      </c>
      <c r="J2287">
        <v>26.480999999999991</v>
      </c>
      <c r="K2287">
        <v>36.81</v>
      </c>
      <c r="L2287">
        <v>14.313999999999989</v>
      </c>
      <c r="M2287">
        <v>14.313999999999989</v>
      </c>
      <c r="N2287">
        <v>33463.699999999997</v>
      </c>
      <c r="O2287">
        <v>28983.5</v>
      </c>
      <c r="P2287">
        <v>22698.400000000001</v>
      </c>
      <c r="Q2287">
        <v>29110.5</v>
      </c>
      <c r="R2287">
        <v>40941.300000000003</v>
      </c>
      <c r="S2287">
        <v>33007.694736294718</v>
      </c>
      <c r="T2287">
        <v>28588.545809022849</v>
      </c>
      <c r="U2287">
        <v>22389.09200722909</v>
      </c>
      <c r="V2287">
        <v>28713.815197390228</v>
      </c>
      <c r="W2287">
        <v>40383.398503664059</v>
      </c>
      <c r="X2287" t="s">
        <v>21</v>
      </c>
      <c r="Y2287" t="s">
        <v>21</v>
      </c>
      <c r="Z2287" t="s">
        <v>21</v>
      </c>
      <c r="AA2287" t="s">
        <v>21</v>
      </c>
      <c r="AB2287" t="s">
        <v>21</v>
      </c>
      <c r="AC2287" t="s">
        <v>21</v>
      </c>
      <c r="AD2287" t="s">
        <v>21</v>
      </c>
      <c r="AE2287" t="s">
        <v>21</v>
      </c>
    </row>
    <row r="2288" spans="1:31" x14ac:dyDescent="0.25">
      <c r="A2288">
        <v>2060</v>
      </c>
      <c r="B2288" t="s">
        <v>288</v>
      </c>
      <c r="C2288" t="s">
        <v>289</v>
      </c>
      <c r="D2288">
        <v>19.8360942294076</v>
      </c>
      <c r="E2288">
        <v>21.643060144756511</v>
      </c>
      <c r="F2288">
        <v>24.556442254739991</v>
      </c>
      <c r="G2288">
        <v>23.839742644166471</v>
      </c>
      <c r="H2288">
        <v>18.62948922193376</v>
      </c>
      <c r="I2288">
        <v>12.483999999999989</v>
      </c>
      <c r="J2288">
        <v>25.015000000000001</v>
      </c>
      <c r="K2288">
        <v>36.68</v>
      </c>
      <c r="L2288">
        <v>12.483999999999989</v>
      </c>
      <c r="M2288">
        <v>12.483999999999989</v>
      </c>
      <c r="N2288">
        <v>38127.300000000003</v>
      </c>
      <c r="O2288">
        <v>32454.9</v>
      </c>
      <c r="P2288">
        <v>23747.9</v>
      </c>
      <c r="Q2288">
        <v>32784.1</v>
      </c>
      <c r="R2288">
        <v>48254.6</v>
      </c>
      <c r="S2288">
        <v>37607.744496846724</v>
      </c>
      <c r="T2288">
        <v>32012.6415159403</v>
      </c>
      <c r="U2288">
        <v>23424.290614249272</v>
      </c>
      <c r="V2288">
        <v>32337.355552558733</v>
      </c>
      <c r="W2288">
        <v>47597.041164665206</v>
      </c>
      <c r="X2288" t="s">
        <v>21</v>
      </c>
      <c r="Y2288" t="s">
        <v>21</v>
      </c>
      <c r="Z2288" t="s">
        <v>21</v>
      </c>
      <c r="AA2288" t="s">
        <v>21</v>
      </c>
      <c r="AB2288" t="s">
        <v>21</v>
      </c>
      <c r="AC2288" t="s">
        <v>21</v>
      </c>
      <c r="AD2288" t="s">
        <v>21</v>
      </c>
      <c r="AE2288" t="s">
        <v>21</v>
      </c>
    </row>
    <row r="2289" spans="1:31" x14ac:dyDescent="0.25">
      <c r="A2289">
        <v>2065</v>
      </c>
      <c r="B2289" t="s">
        <v>288</v>
      </c>
      <c r="C2289" t="s">
        <v>289</v>
      </c>
      <c r="D2289">
        <v>19.6998687160727</v>
      </c>
      <c r="E2289">
        <v>21.787858449374578</v>
      </c>
      <c r="F2289">
        <v>25.281852332625281</v>
      </c>
      <c r="G2289">
        <v>24.445227067107211</v>
      </c>
      <c r="H2289">
        <v>18.368551353158679</v>
      </c>
      <c r="I2289">
        <v>10.898999999999999</v>
      </c>
      <c r="J2289">
        <v>23.596</v>
      </c>
      <c r="K2289">
        <v>36.552999999999997</v>
      </c>
      <c r="L2289">
        <v>10.898999999999999</v>
      </c>
      <c r="M2289">
        <v>10.898999999999999</v>
      </c>
      <c r="N2289">
        <v>43316.2</v>
      </c>
      <c r="O2289">
        <v>36355.9</v>
      </c>
      <c r="P2289">
        <v>24753.9</v>
      </c>
      <c r="Q2289">
        <v>36852.6</v>
      </c>
      <c r="R2289">
        <v>56646.2</v>
      </c>
      <c r="S2289">
        <v>42725.936066134025</v>
      </c>
      <c r="T2289">
        <v>35860.483122405989</v>
      </c>
      <c r="U2289">
        <v>24416.581989820788</v>
      </c>
      <c r="V2289">
        <v>36350.414659430207</v>
      </c>
      <c r="W2289">
        <v>55874.289979024965</v>
      </c>
      <c r="X2289" t="s">
        <v>21</v>
      </c>
      <c r="Y2289" t="s">
        <v>21</v>
      </c>
      <c r="Z2289" t="s">
        <v>21</v>
      </c>
      <c r="AA2289" t="s">
        <v>21</v>
      </c>
      <c r="AB2289" t="s">
        <v>21</v>
      </c>
      <c r="AC2289" t="s">
        <v>21</v>
      </c>
      <c r="AD2289" t="s">
        <v>21</v>
      </c>
      <c r="AE2289" t="s">
        <v>21</v>
      </c>
    </row>
    <row r="2290" spans="1:31" x14ac:dyDescent="0.25">
      <c r="A2290">
        <v>2070</v>
      </c>
      <c r="B2290" t="s">
        <v>288</v>
      </c>
      <c r="C2290" t="s">
        <v>289</v>
      </c>
      <c r="D2290">
        <v>19.483623928093799</v>
      </c>
      <c r="E2290">
        <v>21.848536700495629</v>
      </c>
      <c r="F2290">
        <v>25.94905741090394</v>
      </c>
      <c r="G2290">
        <v>24.99713338840375</v>
      </c>
      <c r="H2290">
        <v>18.051665388246398</v>
      </c>
      <c r="I2290">
        <v>9.5250000000000057</v>
      </c>
      <c r="J2290">
        <v>22.225999999999999</v>
      </c>
      <c r="K2290">
        <v>36.427999999999997</v>
      </c>
      <c r="L2290">
        <v>9.5250000000000057</v>
      </c>
      <c r="M2290">
        <v>9.5250000000000057</v>
      </c>
      <c r="N2290">
        <v>48804.9</v>
      </c>
      <c r="O2290">
        <v>40534.699999999997</v>
      </c>
      <c r="P2290">
        <v>25633.9</v>
      </c>
      <c r="Q2290">
        <v>41190.699999999997</v>
      </c>
      <c r="R2290">
        <v>65889.600000000006</v>
      </c>
      <c r="S2290">
        <v>48139.842301819292</v>
      </c>
      <c r="T2290">
        <v>39982.339186261095</v>
      </c>
      <c r="U2290">
        <v>25284.590350161674</v>
      </c>
      <c r="V2290">
        <v>40629.399963969758</v>
      </c>
      <c r="W2290">
        <v>64991.731431269247</v>
      </c>
      <c r="X2290" t="s">
        <v>21</v>
      </c>
      <c r="Y2290" t="s">
        <v>21</v>
      </c>
      <c r="Z2290" t="s">
        <v>21</v>
      </c>
      <c r="AA2290" t="s">
        <v>21</v>
      </c>
      <c r="AB2290" t="s">
        <v>21</v>
      </c>
      <c r="AC2290" t="s">
        <v>21</v>
      </c>
      <c r="AD2290" t="s">
        <v>21</v>
      </c>
      <c r="AE2290" t="s">
        <v>21</v>
      </c>
    </row>
    <row r="2291" spans="1:31" x14ac:dyDescent="0.25">
      <c r="A2291">
        <v>2075</v>
      </c>
      <c r="B2291" t="s">
        <v>288</v>
      </c>
      <c r="C2291" t="s">
        <v>289</v>
      </c>
      <c r="D2291">
        <v>19.191158248760921</v>
      </c>
      <c r="E2291">
        <v>21.823759932342071</v>
      </c>
      <c r="F2291">
        <v>26.557425654944542</v>
      </c>
      <c r="G2291">
        <v>25.49731531744159</v>
      </c>
      <c r="H2291">
        <v>17.683325466131699</v>
      </c>
      <c r="I2291">
        <v>8.3319999999999936</v>
      </c>
      <c r="J2291">
        <v>20.907</v>
      </c>
      <c r="K2291">
        <v>36.305999999999997</v>
      </c>
      <c r="L2291">
        <v>8.3319999999999936</v>
      </c>
      <c r="M2291">
        <v>8.3319999999999936</v>
      </c>
      <c r="N2291">
        <v>54590.1</v>
      </c>
      <c r="O2291">
        <v>45019.6</v>
      </c>
      <c r="P2291">
        <v>26430.1</v>
      </c>
      <c r="Q2291">
        <v>45843.199999999997</v>
      </c>
      <c r="R2291">
        <v>76039.100000000006</v>
      </c>
      <c r="S2291">
        <v>53846.208172551218</v>
      </c>
      <c r="T2291">
        <v>44406.12406727569</v>
      </c>
      <c r="U2291">
        <v>26069.940641642825</v>
      </c>
      <c r="V2291">
        <v>45218.500982703823</v>
      </c>
      <c r="W2291">
        <v>75002.925582723605</v>
      </c>
      <c r="X2291" t="s">
        <v>21</v>
      </c>
      <c r="Y2291" t="s">
        <v>21</v>
      </c>
      <c r="Z2291" t="s">
        <v>21</v>
      </c>
      <c r="AA2291" t="s">
        <v>21</v>
      </c>
      <c r="AB2291" t="s">
        <v>21</v>
      </c>
      <c r="AC2291" t="s">
        <v>21</v>
      </c>
      <c r="AD2291" t="s">
        <v>21</v>
      </c>
      <c r="AE2291" t="s">
        <v>21</v>
      </c>
    </row>
    <row r="2292" spans="1:31" x14ac:dyDescent="0.25">
      <c r="A2292">
        <v>2080</v>
      </c>
      <c r="B2292" t="s">
        <v>288</v>
      </c>
      <c r="C2292" t="s">
        <v>289</v>
      </c>
      <c r="D2292">
        <v>18.81928791991189</v>
      </c>
      <c r="E2292">
        <v>21.706811521516801</v>
      </c>
      <c r="F2292">
        <v>27.105272991896779</v>
      </c>
      <c r="G2292">
        <v>25.946507945873648</v>
      </c>
      <c r="H2292">
        <v>17.261382857367661</v>
      </c>
      <c r="I2292">
        <v>7.2950000000000017</v>
      </c>
      <c r="J2292">
        <v>19.64</v>
      </c>
      <c r="K2292">
        <v>36.186</v>
      </c>
      <c r="L2292">
        <v>7.2950000000000017</v>
      </c>
      <c r="M2292">
        <v>7.2950000000000017</v>
      </c>
      <c r="N2292">
        <v>60578.8</v>
      </c>
      <c r="O2292">
        <v>49786.8</v>
      </c>
      <c r="P2292">
        <v>27146.7</v>
      </c>
      <c r="Q2292">
        <v>50802.9</v>
      </c>
      <c r="R2292">
        <v>87028.1</v>
      </c>
      <c r="S2292">
        <v>59753.300976611987</v>
      </c>
      <c r="T2292">
        <v>49108.362084795102</v>
      </c>
      <c r="U2292">
        <v>26776.775631438599</v>
      </c>
      <c r="V2292">
        <v>50110.615829047805</v>
      </c>
      <c r="W2292">
        <v>85842.179982480433</v>
      </c>
      <c r="X2292" t="s">
        <v>21</v>
      </c>
      <c r="Y2292" t="s">
        <v>21</v>
      </c>
      <c r="Z2292" t="s">
        <v>21</v>
      </c>
      <c r="AA2292" t="s">
        <v>21</v>
      </c>
      <c r="AB2292" t="s">
        <v>21</v>
      </c>
      <c r="AC2292" t="s">
        <v>21</v>
      </c>
      <c r="AD2292" t="s">
        <v>21</v>
      </c>
      <c r="AE2292" t="s">
        <v>21</v>
      </c>
    </row>
    <row r="2293" spans="1:31" x14ac:dyDescent="0.25">
      <c r="A2293">
        <v>2085</v>
      </c>
      <c r="B2293" t="s">
        <v>288</v>
      </c>
      <c r="C2293" t="s">
        <v>289</v>
      </c>
      <c r="D2293">
        <v>18.380015341043219</v>
      </c>
      <c r="E2293">
        <v>21.523203327826291</v>
      </c>
      <c r="F2293">
        <v>27.624114939815911</v>
      </c>
      <c r="G2293">
        <v>26.3767947053733</v>
      </c>
      <c r="H2293">
        <v>16.79763836440878</v>
      </c>
      <c r="I2293">
        <v>6.3919999999999959</v>
      </c>
      <c r="J2293">
        <v>18.425999999999998</v>
      </c>
      <c r="K2293">
        <v>36.069000000000003</v>
      </c>
      <c r="L2293">
        <v>6.3919999999999959</v>
      </c>
      <c r="M2293">
        <v>6.3919999999999959</v>
      </c>
      <c r="N2293">
        <v>66806.100000000006</v>
      </c>
      <c r="O2293">
        <v>54867</v>
      </c>
      <c r="P2293">
        <v>27801.1</v>
      </c>
      <c r="Q2293">
        <v>56090.1</v>
      </c>
      <c r="R2293">
        <v>98970.6</v>
      </c>
      <c r="S2293">
        <v>65895.742411101543</v>
      </c>
      <c r="T2293">
        <v>54119.334894117572</v>
      </c>
      <c r="U2293">
        <v>27422.258212128458</v>
      </c>
      <c r="V2293">
        <v>55325.767877677732</v>
      </c>
      <c r="W2293">
        <v>97621.941168129357</v>
      </c>
      <c r="X2293" t="s">
        <v>21</v>
      </c>
      <c r="Y2293" t="s">
        <v>21</v>
      </c>
      <c r="Z2293" t="s">
        <v>21</v>
      </c>
      <c r="AA2293" t="s">
        <v>21</v>
      </c>
      <c r="AB2293" t="s">
        <v>21</v>
      </c>
      <c r="AC2293" t="s">
        <v>21</v>
      </c>
      <c r="AD2293" t="s">
        <v>21</v>
      </c>
      <c r="AE2293" t="s">
        <v>21</v>
      </c>
    </row>
    <row r="2294" spans="1:31" x14ac:dyDescent="0.25">
      <c r="A2294">
        <v>2090</v>
      </c>
      <c r="B2294" t="s">
        <v>288</v>
      </c>
      <c r="C2294" t="s">
        <v>289</v>
      </c>
      <c r="D2294">
        <v>17.88130851231217</v>
      </c>
      <c r="E2294">
        <v>21.289997344819479</v>
      </c>
      <c r="F2294">
        <v>28.13004730154984</v>
      </c>
      <c r="G2294">
        <v>26.803988671229639</v>
      </c>
      <c r="H2294">
        <v>16.299890350877192</v>
      </c>
      <c r="I2294">
        <v>5.605000000000004</v>
      </c>
      <c r="J2294">
        <v>17.265000000000001</v>
      </c>
      <c r="K2294">
        <v>35.953999999999994</v>
      </c>
      <c r="L2294">
        <v>5.605000000000004</v>
      </c>
      <c r="M2294">
        <v>5.605000000000004</v>
      </c>
      <c r="N2294">
        <v>73313</v>
      </c>
      <c r="O2294">
        <v>60299.199999999997</v>
      </c>
      <c r="P2294">
        <v>28410.5</v>
      </c>
      <c r="Q2294">
        <v>61738</v>
      </c>
      <c r="R2294">
        <v>111998</v>
      </c>
      <c r="S2294">
        <v>72313.973774626676</v>
      </c>
      <c r="T2294">
        <v>59477.511047576401</v>
      </c>
      <c r="U2294">
        <v>28023.354001664524</v>
      </c>
      <c r="V2294">
        <v>60896.704716733751</v>
      </c>
      <c r="W2294">
        <v>110471.81856983944</v>
      </c>
      <c r="X2294" t="s">
        <v>21</v>
      </c>
      <c r="Y2294" t="s">
        <v>21</v>
      </c>
      <c r="Z2294" t="s">
        <v>21</v>
      </c>
      <c r="AA2294" t="s">
        <v>21</v>
      </c>
      <c r="AB2294" t="s">
        <v>21</v>
      </c>
      <c r="AC2294" t="s">
        <v>21</v>
      </c>
      <c r="AD2294" t="s">
        <v>21</v>
      </c>
      <c r="AE2294" t="s">
        <v>21</v>
      </c>
    </row>
    <row r="2295" spans="1:31" x14ac:dyDescent="0.25">
      <c r="A2295">
        <v>2095</v>
      </c>
      <c r="B2295" t="s">
        <v>288</v>
      </c>
      <c r="C2295" t="s">
        <v>289</v>
      </c>
      <c r="D2295">
        <v>17.33976722917161</v>
      </c>
      <c r="E2295">
        <v>21.034591102194948</v>
      </c>
      <c r="F2295">
        <v>28.647566576193849</v>
      </c>
      <c r="G2295">
        <v>27.251543938321142</v>
      </c>
      <c r="H2295">
        <v>15.78343560695461</v>
      </c>
      <c r="I2295">
        <v>4.9180000000000064</v>
      </c>
      <c r="J2295">
        <v>16.15900000000001</v>
      </c>
      <c r="K2295">
        <v>35.840999999999987</v>
      </c>
      <c r="L2295">
        <v>4.9180000000000064</v>
      </c>
      <c r="M2295">
        <v>4.9180000000000064</v>
      </c>
      <c r="N2295">
        <v>80084.899999999994</v>
      </c>
      <c r="O2295">
        <v>66058.399999999994</v>
      </c>
      <c r="P2295">
        <v>28965.5</v>
      </c>
      <c r="Q2295">
        <v>67728.899999999994</v>
      </c>
      <c r="R2295">
        <v>126161</v>
      </c>
      <c r="S2295">
        <v>78993.594019390817</v>
      </c>
      <c r="T2295">
        <v>65158.231216752807</v>
      </c>
      <c r="U2295">
        <v>28570.791092561332</v>
      </c>
      <c r="V2295">
        <v>66805.967541695369</v>
      </c>
      <c r="W2295">
        <v>124441.82130564396</v>
      </c>
      <c r="X2295" t="s">
        <v>21</v>
      </c>
      <c r="Y2295" t="s">
        <v>21</v>
      </c>
      <c r="Z2295" t="s">
        <v>21</v>
      </c>
      <c r="AA2295" t="s">
        <v>21</v>
      </c>
      <c r="AB2295" t="s">
        <v>21</v>
      </c>
      <c r="AC2295" t="s">
        <v>21</v>
      </c>
      <c r="AD2295" t="s">
        <v>21</v>
      </c>
      <c r="AE2295" t="s">
        <v>21</v>
      </c>
    </row>
    <row r="2296" spans="1:31" x14ac:dyDescent="0.25">
      <c r="A2296">
        <v>2100</v>
      </c>
      <c r="B2296" t="s">
        <v>288</v>
      </c>
      <c r="C2296" t="s">
        <v>289</v>
      </c>
      <c r="D2296">
        <v>16.761168967823149</v>
      </c>
      <c r="E2296">
        <v>20.760394540162071</v>
      </c>
      <c r="F2296">
        <v>29.171148513098888</v>
      </c>
      <c r="G2296">
        <v>27.71353306191488</v>
      </c>
      <c r="H2296">
        <v>15.25265026355126</v>
      </c>
      <c r="I2296">
        <v>4.3179999999999978</v>
      </c>
      <c r="J2296">
        <v>15.105</v>
      </c>
      <c r="K2296">
        <v>35.730999999999987</v>
      </c>
      <c r="L2296">
        <v>4.3179999999999978</v>
      </c>
      <c r="M2296">
        <v>4.3179999999999978</v>
      </c>
      <c r="N2296">
        <v>87116.6</v>
      </c>
      <c r="O2296">
        <v>72163.600000000006</v>
      </c>
      <c r="P2296">
        <v>29484.3</v>
      </c>
      <c r="Q2296">
        <v>74108.100000000006</v>
      </c>
      <c r="R2296">
        <v>141532</v>
      </c>
      <c r="S2296">
        <v>85929.474005082899</v>
      </c>
      <c r="T2296">
        <v>71180.236491245072</v>
      </c>
      <c r="U2296">
        <v>29082.521475907753</v>
      </c>
      <c r="V2296">
        <v>73098.23905565741</v>
      </c>
      <c r="W2296">
        <v>139603.3627906437</v>
      </c>
      <c r="X2296" t="s">
        <v>21</v>
      </c>
      <c r="Y2296" t="s">
        <v>21</v>
      </c>
      <c r="Z2296" t="s">
        <v>21</v>
      </c>
      <c r="AA2296" t="s">
        <v>21</v>
      </c>
      <c r="AB2296" t="s">
        <v>21</v>
      </c>
      <c r="AC2296" t="s">
        <v>21</v>
      </c>
      <c r="AD2296" t="s">
        <v>21</v>
      </c>
      <c r="AE2296" t="s">
        <v>21</v>
      </c>
    </row>
    <row r="2297" spans="1:31" x14ac:dyDescent="0.25">
      <c r="A2297">
        <v>2020</v>
      </c>
      <c r="B2297" t="s">
        <v>290</v>
      </c>
      <c r="C2297" t="s">
        <v>291</v>
      </c>
      <c r="D2297">
        <v>25.746778761612809</v>
      </c>
      <c r="E2297">
        <v>25.746778761612809</v>
      </c>
      <c r="F2297">
        <v>25.746778761612809</v>
      </c>
      <c r="G2297">
        <v>25.746778761612809</v>
      </c>
      <c r="H2297">
        <v>25.746778761612809</v>
      </c>
      <c r="I2297">
        <v>21.7</v>
      </c>
      <c r="J2297">
        <v>21.7</v>
      </c>
      <c r="K2297">
        <v>21.7</v>
      </c>
      <c r="L2297">
        <v>21.7</v>
      </c>
      <c r="M2297">
        <v>21.7</v>
      </c>
      <c r="N2297">
        <v>11503</v>
      </c>
      <c r="O2297">
        <v>11503</v>
      </c>
      <c r="P2297">
        <v>11503</v>
      </c>
      <c r="Q2297">
        <v>11503</v>
      </c>
      <c r="R2297">
        <v>11503</v>
      </c>
      <c r="S2297">
        <v>11346.250192046849</v>
      </c>
      <c r="T2297">
        <v>11346.250192046849</v>
      </c>
      <c r="U2297">
        <v>11346.250192046849</v>
      </c>
      <c r="V2297">
        <v>11346.250192046849</v>
      </c>
      <c r="W2297">
        <v>11346.250192046849</v>
      </c>
      <c r="X2297" t="s">
        <v>21</v>
      </c>
      <c r="Y2297" t="s">
        <v>21</v>
      </c>
      <c r="Z2297" t="s">
        <v>21</v>
      </c>
      <c r="AA2297" t="s">
        <v>21</v>
      </c>
      <c r="AB2297" t="s">
        <v>21</v>
      </c>
      <c r="AC2297" t="s">
        <v>21</v>
      </c>
      <c r="AD2297" t="s">
        <v>21</v>
      </c>
      <c r="AE2297" t="s">
        <v>21</v>
      </c>
    </row>
    <row r="2298" spans="1:31" x14ac:dyDescent="0.25">
      <c r="A2298">
        <v>2025</v>
      </c>
      <c r="B2298" t="s">
        <v>290</v>
      </c>
      <c r="C2298" t="s">
        <v>291</v>
      </c>
      <c r="D2298">
        <v>26.782642660400558</v>
      </c>
      <c r="E2298">
        <v>26.879974634692889</v>
      </c>
      <c r="F2298">
        <v>27.06693484383997</v>
      </c>
      <c r="G2298">
        <v>26.991559421733239</v>
      </c>
      <c r="H2298">
        <v>26.586888626071801</v>
      </c>
      <c r="I2298">
        <v>20.05</v>
      </c>
      <c r="J2298">
        <v>20.486000000000001</v>
      </c>
      <c r="K2298">
        <v>21.382999999999999</v>
      </c>
      <c r="L2298">
        <v>20.05</v>
      </c>
      <c r="M2298">
        <v>20.05</v>
      </c>
      <c r="N2298">
        <v>13787.7</v>
      </c>
      <c r="O2298">
        <v>13737.8</v>
      </c>
      <c r="P2298">
        <v>13642.9</v>
      </c>
      <c r="Q2298">
        <v>13681</v>
      </c>
      <c r="R2298">
        <v>13889.2</v>
      </c>
      <c r="S2298">
        <v>13599.816897581879</v>
      </c>
      <c r="T2298">
        <v>13550.596878058002</v>
      </c>
      <c r="U2298">
        <v>13456.990067380331</v>
      </c>
      <c r="V2298">
        <v>13494.570883890545</v>
      </c>
      <c r="W2298">
        <v>13699.933770962105</v>
      </c>
      <c r="X2298" t="s">
        <v>21</v>
      </c>
      <c r="Y2298" t="s">
        <v>21</v>
      </c>
      <c r="Z2298" t="s">
        <v>21</v>
      </c>
      <c r="AA2298" t="s">
        <v>21</v>
      </c>
      <c r="AB2298" t="s">
        <v>21</v>
      </c>
      <c r="AC2298" t="s">
        <v>21</v>
      </c>
      <c r="AD2298" t="s">
        <v>21</v>
      </c>
      <c r="AE2298" t="s">
        <v>21</v>
      </c>
    </row>
    <row r="2299" spans="1:31" x14ac:dyDescent="0.25">
      <c r="A2299">
        <v>2030</v>
      </c>
      <c r="B2299" t="s">
        <v>290</v>
      </c>
      <c r="C2299" t="s">
        <v>291</v>
      </c>
      <c r="D2299">
        <v>27.725335740184569</v>
      </c>
      <c r="E2299">
        <v>28.006517950234191</v>
      </c>
      <c r="F2299">
        <v>28.4794751093198</v>
      </c>
      <c r="G2299">
        <v>28.338990211792531</v>
      </c>
      <c r="H2299">
        <v>27.312325516254031</v>
      </c>
      <c r="I2299">
        <v>18.309999999999999</v>
      </c>
      <c r="J2299">
        <v>19.309000000000001</v>
      </c>
      <c r="K2299">
        <v>21.045000000000002</v>
      </c>
      <c r="L2299">
        <v>18.309999999999999</v>
      </c>
      <c r="M2299">
        <v>18.309999999999999</v>
      </c>
      <c r="N2299">
        <v>15481.2</v>
      </c>
      <c r="O2299">
        <v>15308.4</v>
      </c>
      <c r="P2299">
        <v>15037.3</v>
      </c>
      <c r="Q2299">
        <v>15133.4</v>
      </c>
      <c r="R2299">
        <v>15740.4</v>
      </c>
      <c r="S2299">
        <v>15270.239804669711</v>
      </c>
      <c r="T2299">
        <v>15099.794526639136</v>
      </c>
      <c r="U2299">
        <v>14832.388769265937</v>
      </c>
      <c r="V2299">
        <v>14927.179227707709</v>
      </c>
      <c r="W2299">
        <v>15525.907721715572</v>
      </c>
      <c r="X2299">
        <v>25.262206443244871</v>
      </c>
      <c r="Y2299">
        <v>22.91223375085</v>
      </c>
      <c r="Z2299">
        <v>3.9</v>
      </c>
      <c r="AA2299">
        <v>4.3</v>
      </c>
      <c r="AB2299">
        <v>0.99606974205621301</v>
      </c>
      <c r="AC2299">
        <v>0.99258078734319599</v>
      </c>
      <c r="AD2299">
        <v>2092.192549804166</v>
      </c>
      <c r="AE2299">
        <v>1690.139244730464</v>
      </c>
    </row>
    <row r="2300" spans="1:31" x14ac:dyDescent="0.25">
      <c r="A2300">
        <v>2035</v>
      </c>
      <c r="B2300" t="s">
        <v>290</v>
      </c>
      <c r="C2300" t="s">
        <v>291</v>
      </c>
      <c r="D2300">
        <v>28.427410871290519</v>
      </c>
      <c r="E2300">
        <v>28.957566797902231</v>
      </c>
      <c r="F2300">
        <v>29.801017724591901</v>
      </c>
      <c r="G2300">
        <v>29.58539705264468</v>
      </c>
      <c r="H2300">
        <v>27.78435365151492</v>
      </c>
      <c r="I2300">
        <v>16.507000000000009</v>
      </c>
      <c r="J2300">
        <v>18.17100000000001</v>
      </c>
      <c r="K2300">
        <v>20.686000000000011</v>
      </c>
      <c r="L2300">
        <v>16.507000000000009</v>
      </c>
      <c r="M2300">
        <v>16.507000000000009</v>
      </c>
      <c r="N2300">
        <v>17787.2</v>
      </c>
      <c r="O2300">
        <v>17185.099999999999</v>
      </c>
      <c r="P2300">
        <v>16405.599999999999</v>
      </c>
      <c r="Q2300">
        <v>16914.7</v>
      </c>
      <c r="R2300">
        <v>18629.8</v>
      </c>
      <c r="S2300">
        <v>17544.816258017538</v>
      </c>
      <c r="T2300">
        <v>16950.920992379753</v>
      </c>
      <c r="U2300">
        <v>16182.043132282341</v>
      </c>
      <c r="V2300">
        <v>16684.20569620228</v>
      </c>
      <c r="W2300">
        <v>18375.934263043935</v>
      </c>
      <c r="X2300" t="s">
        <v>21</v>
      </c>
      <c r="Y2300" t="s">
        <v>21</v>
      </c>
      <c r="Z2300" t="s">
        <v>21</v>
      </c>
      <c r="AA2300" t="s">
        <v>21</v>
      </c>
      <c r="AB2300" t="s">
        <v>21</v>
      </c>
      <c r="AC2300" t="s">
        <v>21</v>
      </c>
      <c r="AD2300" t="s">
        <v>21</v>
      </c>
      <c r="AE2300" t="s">
        <v>21</v>
      </c>
    </row>
    <row r="2301" spans="1:31" x14ac:dyDescent="0.25">
      <c r="A2301">
        <v>2040</v>
      </c>
      <c r="B2301" t="s">
        <v>290</v>
      </c>
      <c r="C2301" t="s">
        <v>291</v>
      </c>
      <c r="D2301">
        <v>28.87168344719192</v>
      </c>
      <c r="E2301">
        <v>29.698664041953911</v>
      </c>
      <c r="F2301">
        <v>30.981623379654849</v>
      </c>
      <c r="G2301">
        <v>30.672421064097971</v>
      </c>
      <c r="H2301">
        <v>27.994838237811429</v>
      </c>
      <c r="I2301">
        <v>14.678000000000001</v>
      </c>
      <c r="J2301">
        <v>17.074000000000002</v>
      </c>
      <c r="K2301">
        <v>20.30500000000001</v>
      </c>
      <c r="L2301">
        <v>14.678000000000001</v>
      </c>
      <c r="M2301">
        <v>14.678000000000001</v>
      </c>
      <c r="N2301">
        <v>20832.7</v>
      </c>
      <c r="O2301">
        <v>19390.900000000001</v>
      </c>
      <c r="P2301">
        <v>17640.400000000001</v>
      </c>
      <c r="Q2301">
        <v>19167.8</v>
      </c>
      <c r="R2301">
        <v>22896.6</v>
      </c>
      <c r="S2301">
        <v>20548.81564599273</v>
      </c>
      <c r="T2301">
        <v>19126.66285742513</v>
      </c>
      <c r="U2301">
        <v>17400.016681542489</v>
      </c>
      <c r="V2301">
        <v>18906.603010615978</v>
      </c>
      <c r="W2301">
        <v>22584.591162933135</v>
      </c>
      <c r="X2301" t="s">
        <v>21</v>
      </c>
      <c r="Y2301" t="s">
        <v>21</v>
      </c>
      <c r="Z2301" t="s">
        <v>21</v>
      </c>
      <c r="AA2301" t="s">
        <v>21</v>
      </c>
      <c r="AB2301" t="s">
        <v>21</v>
      </c>
      <c r="AC2301" t="s">
        <v>21</v>
      </c>
      <c r="AD2301" t="s">
        <v>21</v>
      </c>
      <c r="AE2301" t="s">
        <v>21</v>
      </c>
    </row>
    <row r="2302" spans="1:31" x14ac:dyDescent="0.25">
      <c r="A2302">
        <v>2045</v>
      </c>
      <c r="B2302" t="s">
        <v>290</v>
      </c>
      <c r="C2302" t="s">
        <v>291</v>
      </c>
      <c r="D2302">
        <v>29.149791475389431</v>
      </c>
      <c r="E2302">
        <v>30.258556511725619</v>
      </c>
      <c r="F2302">
        <v>31.986668430307649</v>
      </c>
      <c r="G2302">
        <v>31.56259395278629</v>
      </c>
      <c r="H2302">
        <v>28.03893185602465</v>
      </c>
      <c r="I2302">
        <v>12.86499999999999</v>
      </c>
      <c r="J2302">
        <v>16.02</v>
      </c>
      <c r="K2302">
        <v>19.902000000000001</v>
      </c>
      <c r="L2302">
        <v>12.86499999999999</v>
      </c>
      <c r="M2302">
        <v>12.86499999999999</v>
      </c>
      <c r="N2302">
        <v>24504.6</v>
      </c>
      <c r="O2302">
        <v>21913.599999999999</v>
      </c>
      <c r="P2302">
        <v>18709.7</v>
      </c>
      <c r="Q2302">
        <v>21931.5</v>
      </c>
      <c r="R2302">
        <v>28285.599999999999</v>
      </c>
      <c r="S2302">
        <v>24170.679166828759</v>
      </c>
      <c r="T2302">
        <v>21614.986369506896</v>
      </c>
      <c r="U2302">
        <v>18454.745476670341</v>
      </c>
      <c r="V2302">
        <v>21632.64244865474</v>
      </c>
      <c r="W2302">
        <v>27900.155996884321</v>
      </c>
      <c r="X2302" t="s">
        <v>21</v>
      </c>
      <c r="Y2302" t="s">
        <v>21</v>
      </c>
      <c r="Z2302" t="s">
        <v>21</v>
      </c>
      <c r="AA2302" t="s">
        <v>21</v>
      </c>
      <c r="AB2302" t="s">
        <v>21</v>
      </c>
      <c r="AC2302" t="s">
        <v>21</v>
      </c>
      <c r="AD2302" t="s">
        <v>21</v>
      </c>
      <c r="AE2302" t="s">
        <v>21</v>
      </c>
    </row>
    <row r="2303" spans="1:31" x14ac:dyDescent="0.25">
      <c r="A2303">
        <v>2050</v>
      </c>
      <c r="B2303" t="s">
        <v>290</v>
      </c>
      <c r="C2303" t="s">
        <v>291</v>
      </c>
      <c r="D2303">
        <v>29.253648402608111</v>
      </c>
      <c r="E2303">
        <v>30.6454715924122</v>
      </c>
      <c r="F2303">
        <v>32.848876456949007</v>
      </c>
      <c r="G2303">
        <v>32.310620749754897</v>
      </c>
      <c r="H2303">
        <v>27.912562051633181</v>
      </c>
      <c r="I2303">
        <v>11.111000000000001</v>
      </c>
      <c r="J2303">
        <v>15.009</v>
      </c>
      <c r="K2303">
        <v>19.475999999999999</v>
      </c>
      <c r="L2303">
        <v>11.111000000000001</v>
      </c>
      <c r="M2303">
        <v>11.111000000000001</v>
      </c>
      <c r="N2303">
        <v>28555.3</v>
      </c>
      <c r="O2303">
        <v>24777.7</v>
      </c>
      <c r="P2303">
        <v>19736.599999999999</v>
      </c>
      <c r="Q2303">
        <v>25113.7</v>
      </c>
      <c r="R2303">
        <v>34261</v>
      </c>
      <c r="S2303">
        <v>28166.180831866066</v>
      </c>
      <c r="T2303">
        <v>24440.05767047546</v>
      </c>
      <c r="U2303">
        <v>19467.652050799948</v>
      </c>
      <c r="V2303">
        <v>24771.479044423799</v>
      </c>
      <c r="W2303">
        <v>33794.1300382263</v>
      </c>
      <c r="X2303">
        <v>25.849699616343592</v>
      </c>
      <c r="Y2303">
        <v>22.91223375085</v>
      </c>
      <c r="Z2303">
        <v>3.9</v>
      </c>
      <c r="AA2303">
        <v>4.4000000000000004</v>
      </c>
      <c r="AB2303">
        <v>0.980365824399408</v>
      </c>
      <c r="AC2303">
        <v>1.01796299493195</v>
      </c>
      <c r="AD2303">
        <v>2092.192549804166</v>
      </c>
      <c r="AE2303">
        <v>266.60145822868799</v>
      </c>
    </row>
    <row r="2304" spans="1:31" x14ac:dyDescent="0.25">
      <c r="A2304">
        <v>2055</v>
      </c>
      <c r="B2304" t="s">
        <v>290</v>
      </c>
      <c r="C2304" t="s">
        <v>291</v>
      </c>
      <c r="D2304">
        <v>29.191516627503461</v>
      </c>
      <c r="E2304">
        <v>30.884675775353639</v>
      </c>
      <c r="F2304">
        <v>33.622232769486928</v>
      </c>
      <c r="G2304">
        <v>32.970692177214787</v>
      </c>
      <c r="H2304">
        <v>27.626243755932911</v>
      </c>
      <c r="I2304">
        <v>9.4549999999999983</v>
      </c>
      <c r="J2304">
        <v>14.041</v>
      </c>
      <c r="K2304">
        <v>19.027000000000001</v>
      </c>
      <c r="L2304">
        <v>9.4549999999999983</v>
      </c>
      <c r="M2304">
        <v>9.4549999999999983</v>
      </c>
      <c r="N2304">
        <v>32912.699999999997</v>
      </c>
      <c r="O2304">
        <v>27969.1</v>
      </c>
      <c r="P2304">
        <v>20723.599999999999</v>
      </c>
      <c r="Q2304">
        <v>28643.1</v>
      </c>
      <c r="R2304">
        <v>40812.6</v>
      </c>
      <c r="S2304">
        <v>32464.203137944911</v>
      </c>
      <c r="T2304">
        <v>27587.968899102627</v>
      </c>
      <c r="U2304">
        <v>20441.202336773196</v>
      </c>
      <c r="V2304">
        <v>28252.784393272806</v>
      </c>
      <c r="W2304">
        <v>40256.4522809642</v>
      </c>
      <c r="X2304" t="s">
        <v>21</v>
      </c>
      <c r="Y2304" t="s">
        <v>21</v>
      </c>
      <c r="Z2304" t="s">
        <v>21</v>
      </c>
      <c r="AA2304" t="s">
        <v>21</v>
      </c>
      <c r="AB2304" t="s">
        <v>21</v>
      </c>
      <c r="AC2304" t="s">
        <v>21</v>
      </c>
      <c r="AD2304" t="s">
        <v>21</v>
      </c>
      <c r="AE2304" t="s">
        <v>21</v>
      </c>
    </row>
    <row r="2305" spans="1:31" x14ac:dyDescent="0.25">
      <c r="A2305">
        <v>2060</v>
      </c>
      <c r="B2305" t="s">
        <v>290</v>
      </c>
      <c r="C2305" t="s">
        <v>291</v>
      </c>
      <c r="D2305">
        <v>28.954242853363631</v>
      </c>
      <c r="E2305">
        <v>30.97755092513345</v>
      </c>
      <c r="F2305">
        <v>34.321747249498138</v>
      </c>
      <c r="G2305">
        <v>33.554819408350319</v>
      </c>
      <c r="H2305">
        <v>27.173522042918719</v>
      </c>
      <c r="I2305">
        <v>7.9330000000000069</v>
      </c>
      <c r="J2305">
        <v>13.119</v>
      </c>
      <c r="K2305">
        <v>18.55500000000001</v>
      </c>
      <c r="L2305">
        <v>7.9330000000000069</v>
      </c>
      <c r="M2305">
        <v>7.9330000000000069</v>
      </c>
      <c r="N2305">
        <v>37657.199999999997</v>
      </c>
      <c r="O2305">
        <v>31515.599999999999</v>
      </c>
      <c r="P2305">
        <v>21648</v>
      </c>
      <c r="Q2305">
        <v>32479.4</v>
      </c>
      <c r="R2305">
        <v>48157.7</v>
      </c>
      <c r="S2305">
        <v>37144.050485260072</v>
      </c>
      <c r="T2305">
        <v>31086.141228590077</v>
      </c>
      <c r="U2305">
        <v>21353.00566438583</v>
      </c>
      <c r="V2305">
        <v>32036.807657790701</v>
      </c>
      <c r="W2305">
        <v>47501.461607714031</v>
      </c>
      <c r="X2305" t="s">
        <v>21</v>
      </c>
      <c r="Y2305" t="s">
        <v>21</v>
      </c>
      <c r="Z2305" t="s">
        <v>21</v>
      </c>
      <c r="AA2305" t="s">
        <v>21</v>
      </c>
      <c r="AB2305" t="s">
        <v>21</v>
      </c>
      <c r="AC2305" t="s">
        <v>21</v>
      </c>
      <c r="AD2305" t="s">
        <v>21</v>
      </c>
      <c r="AE2305" t="s">
        <v>21</v>
      </c>
    </row>
    <row r="2306" spans="1:31" x14ac:dyDescent="0.25">
      <c r="A2306">
        <v>2065</v>
      </c>
      <c r="B2306" t="s">
        <v>290</v>
      </c>
      <c r="C2306" t="s">
        <v>291</v>
      </c>
      <c r="D2306">
        <v>28.575556714025609</v>
      </c>
      <c r="E2306">
        <v>30.934541946125972</v>
      </c>
      <c r="F2306">
        <v>34.919402125706029</v>
      </c>
      <c r="G2306">
        <v>34.048463298112402</v>
      </c>
      <c r="H2306">
        <v>26.613424160844069</v>
      </c>
      <c r="I2306">
        <v>6.5669999999999931</v>
      </c>
      <c r="J2306">
        <v>12.241</v>
      </c>
      <c r="K2306">
        <v>18.059999999999999</v>
      </c>
      <c r="L2306">
        <v>6.5669999999999931</v>
      </c>
      <c r="M2306">
        <v>6.5669999999999931</v>
      </c>
      <c r="N2306">
        <v>42804</v>
      </c>
      <c r="O2306">
        <v>35451.300000000003</v>
      </c>
      <c r="P2306">
        <v>22546.9</v>
      </c>
      <c r="Q2306">
        <v>36679.199999999997</v>
      </c>
      <c r="R2306">
        <v>56404.7</v>
      </c>
      <c r="S2306">
        <v>42220.715745490161</v>
      </c>
      <c r="T2306">
        <v>34968.209982901026</v>
      </c>
      <c r="U2306">
        <v>22239.656477011311</v>
      </c>
      <c r="V2306">
        <v>36179.377557517582</v>
      </c>
      <c r="W2306">
        <v>55636.0808664996</v>
      </c>
      <c r="X2306" t="s">
        <v>21</v>
      </c>
      <c r="Y2306" t="s">
        <v>21</v>
      </c>
      <c r="Z2306" t="s">
        <v>21</v>
      </c>
      <c r="AA2306" t="s">
        <v>21</v>
      </c>
      <c r="AB2306" t="s">
        <v>21</v>
      </c>
      <c r="AC2306" t="s">
        <v>21</v>
      </c>
      <c r="AD2306" t="s">
        <v>21</v>
      </c>
      <c r="AE2306" t="s">
        <v>21</v>
      </c>
    </row>
    <row r="2307" spans="1:31" x14ac:dyDescent="0.25">
      <c r="A2307">
        <v>2070</v>
      </c>
      <c r="B2307" t="s">
        <v>290</v>
      </c>
      <c r="C2307" t="s">
        <v>291</v>
      </c>
      <c r="D2307">
        <v>28.07065405144645</v>
      </c>
      <c r="E2307">
        <v>30.772952490624089</v>
      </c>
      <c r="F2307">
        <v>35.427771120897518</v>
      </c>
      <c r="G2307">
        <v>34.462448452405027</v>
      </c>
      <c r="H2307">
        <v>25.962833600473068</v>
      </c>
      <c r="I2307">
        <v>5.3689999999999998</v>
      </c>
      <c r="J2307">
        <v>11.407999999999999</v>
      </c>
      <c r="K2307">
        <v>17.54300000000001</v>
      </c>
      <c r="L2307">
        <v>5.3689999999999998</v>
      </c>
      <c r="M2307">
        <v>5.3689999999999998</v>
      </c>
      <c r="N2307">
        <v>48298</v>
      </c>
      <c r="O2307">
        <v>39752.800000000003</v>
      </c>
      <c r="P2307">
        <v>23417.7</v>
      </c>
      <c r="Q2307">
        <v>41245.4</v>
      </c>
      <c r="R2307">
        <v>65560.3</v>
      </c>
      <c r="S2307">
        <v>47639.849758800199</v>
      </c>
      <c r="T2307">
        <v>39211.09403063549</v>
      </c>
      <c r="U2307">
        <v>23098.590204494089</v>
      </c>
      <c r="V2307">
        <v>40683.354574550038</v>
      </c>
      <c r="W2307">
        <v>64666.918757337138</v>
      </c>
      <c r="X2307" t="s">
        <v>21</v>
      </c>
      <c r="Y2307" t="s">
        <v>21</v>
      </c>
      <c r="Z2307" t="s">
        <v>21</v>
      </c>
      <c r="AA2307" t="s">
        <v>21</v>
      </c>
      <c r="AB2307" t="s">
        <v>21</v>
      </c>
      <c r="AC2307" t="s">
        <v>21</v>
      </c>
      <c r="AD2307" t="s">
        <v>21</v>
      </c>
      <c r="AE2307" t="s">
        <v>21</v>
      </c>
    </row>
    <row r="2308" spans="1:31" x14ac:dyDescent="0.25">
      <c r="A2308">
        <v>2075</v>
      </c>
      <c r="B2308" t="s">
        <v>290</v>
      </c>
      <c r="C2308" t="s">
        <v>291</v>
      </c>
      <c r="D2308">
        <v>27.461940368185989</v>
      </c>
      <c r="E2308">
        <v>30.509502653242251</v>
      </c>
      <c r="F2308">
        <v>35.859534554395267</v>
      </c>
      <c r="G2308">
        <v>34.810678327445878</v>
      </c>
      <c r="H2308">
        <v>25.24497284511601</v>
      </c>
      <c r="I2308">
        <v>4.3419999999999987</v>
      </c>
      <c r="J2308">
        <v>10.61799999999999</v>
      </c>
      <c r="K2308">
        <v>17.004999999999999</v>
      </c>
      <c r="L2308">
        <v>4.3419999999999987</v>
      </c>
      <c r="M2308">
        <v>4.3419999999999987</v>
      </c>
      <c r="N2308">
        <v>54091.5</v>
      </c>
      <c r="O2308">
        <v>44415.199999999997</v>
      </c>
      <c r="P2308">
        <v>24274.1</v>
      </c>
      <c r="Q2308">
        <v>46206.1</v>
      </c>
      <c r="R2308">
        <v>75626.5</v>
      </c>
      <c r="S2308">
        <v>53354.402526567166</v>
      </c>
      <c r="T2308">
        <v>43809.960143423385</v>
      </c>
      <c r="U2308">
        <v>23943.320158807652</v>
      </c>
      <c r="V2308">
        <v>45576.455794030764</v>
      </c>
      <c r="W2308">
        <v>74595.948026500133</v>
      </c>
      <c r="X2308" t="s">
        <v>21</v>
      </c>
      <c r="Y2308" t="s">
        <v>21</v>
      </c>
      <c r="Z2308" t="s">
        <v>21</v>
      </c>
      <c r="AA2308" t="s">
        <v>21</v>
      </c>
      <c r="AB2308" t="s">
        <v>21</v>
      </c>
      <c r="AC2308" t="s">
        <v>21</v>
      </c>
      <c r="AD2308" t="s">
        <v>21</v>
      </c>
      <c r="AE2308" t="s">
        <v>21</v>
      </c>
    </row>
    <row r="2309" spans="1:31" x14ac:dyDescent="0.25">
      <c r="A2309">
        <v>2080</v>
      </c>
      <c r="B2309" t="s">
        <v>290</v>
      </c>
      <c r="C2309" t="s">
        <v>291</v>
      </c>
      <c r="D2309">
        <v>26.772544778325891</v>
      </c>
      <c r="E2309">
        <v>30.158302858654551</v>
      </c>
      <c r="F2309">
        <v>36.24612284278178</v>
      </c>
      <c r="G2309">
        <v>35.127498015903889</v>
      </c>
      <c r="H2309">
        <v>24.483013025007391</v>
      </c>
      <c r="I2309">
        <v>3.477999999999994</v>
      </c>
      <c r="J2309">
        <v>9.8719999999999999</v>
      </c>
      <c r="K2309">
        <v>16.44499999999999</v>
      </c>
      <c r="L2309">
        <v>3.477999999999994</v>
      </c>
      <c r="M2309">
        <v>3.477999999999994</v>
      </c>
      <c r="N2309">
        <v>60139.4</v>
      </c>
      <c r="O2309">
        <v>49411</v>
      </c>
      <c r="P2309">
        <v>25095.599999999999</v>
      </c>
      <c r="Q2309">
        <v>51522.2</v>
      </c>
      <c r="R2309">
        <v>86603.7</v>
      </c>
      <c r="S2309">
        <v>59319.888620323589</v>
      </c>
      <c r="T2309">
        <v>48737.68306000407</v>
      </c>
      <c r="U2309">
        <v>24753.625690648605</v>
      </c>
      <c r="V2309">
        <v>50820.114026312796</v>
      </c>
      <c r="W2309">
        <v>85423.563223243298</v>
      </c>
      <c r="X2309" t="s">
        <v>21</v>
      </c>
      <c r="Y2309" t="s">
        <v>21</v>
      </c>
      <c r="Z2309" t="s">
        <v>21</v>
      </c>
      <c r="AA2309" t="s">
        <v>21</v>
      </c>
      <c r="AB2309" t="s">
        <v>21</v>
      </c>
      <c r="AC2309" t="s">
        <v>21</v>
      </c>
      <c r="AD2309" t="s">
        <v>21</v>
      </c>
      <c r="AE2309" t="s">
        <v>21</v>
      </c>
    </row>
    <row r="2310" spans="1:31" x14ac:dyDescent="0.25">
      <c r="A2310">
        <v>2085</v>
      </c>
      <c r="B2310" t="s">
        <v>290</v>
      </c>
      <c r="C2310" t="s">
        <v>291</v>
      </c>
      <c r="D2310">
        <v>26.01711457960505</v>
      </c>
      <c r="E2310">
        <v>29.744085837444182</v>
      </c>
      <c r="F2310">
        <v>36.627095750143937</v>
      </c>
      <c r="G2310">
        <v>35.4538584833725</v>
      </c>
      <c r="H2310">
        <v>23.691145484819721</v>
      </c>
      <c r="I2310">
        <v>2.7639999999999958</v>
      </c>
      <c r="J2310">
        <v>9.1680000000000064</v>
      </c>
      <c r="K2310">
        <v>15.867000000000001</v>
      </c>
      <c r="L2310">
        <v>2.7639999999999958</v>
      </c>
      <c r="M2310">
        <v>2.7639999999999958</v>
      </c>
      <c r="N2310">
        <v>66441.600000000006</v>
      </c>
      <c r="O2310">
        <v>54739</v>
      </c>
      <c r="P2310">
        <v>25876.400000000001</v>
      </c>
      <c r="Q2310">
        <v>57171.3</v>
      </c>
      <c r="R2310">
        <v>98556.1</v>
      </c>
      <c r="S2310">
        <v>65536.209402755805</v>
      </c>
      <c r="T2310">
        <v>53993.079132613442</v>
      </c>
      <c r="U2310">
        <v>25523.785835823794</v>
      </c>
      <c r="V2310">
        <v>56392.234513132928</v>
      </c>
      <c r="W2310">
        <v>97213.089502946052</v>
      </c>
      <c r="X2310" t="s">
        <v>21</v>
      </c>
      <c r="Y2310" t="s">
        <v>21</v>
      </c>
      <c r="Z2310" t="s">
        <v>21</v>
      </c>
      <c r="AA2310" t="s">
        <v>21</v>
      </c>
      <c r="AB2310" t="s">
        <v>21</v>
      </c>
      <c r="AC2310" t="s">
        <v>21</v>
      </c>
      <c r="AD2310" t="s">
        <v>21</v>
      </c>
      <c r="AE2310" t="s">
        <v>21</v>
      </c>
    </row>
    <row r="2311" spans="1:31" x14ac:dyDescent="0.25">
      <c r="A2311">
        <v>2090</v>
      </c>
      <c r="B2311" t="s">
        <v>290</v>
      </c>
      <c r="C2311" t="s">
        <v>291</v>
      </c>
      <c r="D2311">
        <v>25.203623504147149</v>
      </c>
      <c r="E2311">
        <v>29.290049952537309</v>
      </c>
      <c r="F2311">
        <v>37.025608845178247</v>
      </c>
      <c r="G2311">
        <v>35.812036071645323</v>
      </c>
      <c r="H2311">
        <v>22.876895784379329</v>
      </c>
      <c r="I2311">
        <v>2.1809999999999969</v>
      </c>
      <c r="J2311">
        <v>8.5060000000000002</v>
      </c>
      <c r="K2311">
        <v>15.271000000000001</v>
      </c>
      <c r="L2311">
        <v>2.1809999999999969</v>
      </c>
      <c r="M2311">
        <v>2.1809999999999969</v>
      </c>
      <c r="N2311">
        <v>72982.7</v>
      </c>
      <c r="O2311">
        <v>60382.7</v>
      </c>
      <c r="P2311">
        <v>26607.5</v>
      </c>
      <c r="Q2311">
        <v>63125.8</v>
      </c>
      <c r="R2311">
        <v>111531</v>
      </c>
      <c r="S2311">
        <v>71988.174727557809</v>
      </c>
      <c r="T2311">
        <v>59559.87320449511</v>
      </c>
      <c r="U2311">
        <v>26244.923236102455</v>
      </c>
      <c r="V2311">
        <v>62265.593355916804</v>
      </c>
      <c r="W2311">
        <v>110011.18231497672</v>
      </c>
      <c r="X2311" t="s">
        <v>21</v>
      </c>
      <c r="Y2311" t="s">
        <v>21</v>
      </c>
      <c r="Z2311" t="s">
        <v>21</v>
      </c>
      <c r="AA2311" t="s">
        <v>21</v>
      </c>
      <c r="AB2311" t="s">
        <v>21</v>
      </c>
      <c r="AC2311" t="s">
        <v>21</v>
      </c>
      <c r="AD2311" t="s">
        <v>21</v>
      </c>
      <c r="AE2311" t="s">
        <v>21</v>
      </c>
    </row>
    <row r="2312" spans="1:31" x14ac:dyDescent="0.25">
      <c r="A2312">
        <v>2095</v>
      </c>
      <c r="B2312" t="s">
        <v>290</v>
      </c>
      <c r="C2312" t="s">
        <v>291</v>
      </c>
      <c r="D2312">
        <v>24.336906521840621</v>
      </c>
      <c r="E2312">
        <v>28.801019280745709</v>
      </c>
      <c r="F2312">
        <v>37.441530632887748</v>
      </c>
      <c r="G2312">
        <v>36.199767355005292</v>
      </c>
      <c r="H2312">
        <v>22.044551905510339</v>
      </c>
      <c r="I2312">
        <v>1.7120000000000031</v>
      </c>
      <c r="J2312">
        <v>7.8840000000000003</v>
      </c>
      <c r="K2312">
        <v>14.66</v>
      </c>
      <c r="L2312">
        <v>1.7120000000000031</v>
      </c>
      <c r="M2312">
        <v>1.7120000000000031</v>
      </c>
      <c r="N2312">
        <v>79762.2</v>
      </c>
      <c r="O2312">
        <v>66353.600000000006</v>
      </c>
      <c r="P2312">
        <v>27301.200000000001</v>
      </c>
      <c r="Q2312">
        <v>69411.899999999994</v>
      </c>
      <c r="R2312">
        <v>125599</v>
      </c>
      <c r="S2312">
        <v>78675.291408161269</v>
      </c>
      <c r="T2312">
        <v>65449.408566721715</v>
      </c>
      <c r="U2312">
        <v>26929.170281066628</v>
      </c>
      <c r="V2312">
        <v>68466.033530847315</v>
      </c>
      <c r="W2312">
        <v>123887.4796027899</v>
      </c>
      <c r="X2312" t="s">
        <v>21</v>
      </c>
      <c r="Y2312" t="s">
        <v>21</v>
      </c>
      <c r="Z2312" t="s">
        <v>21</v>
      </c>
      <c r="AA2312" t="s">
        <v>21</v>
      </c>
      <c r="AB2312" t="s">
        <v>21</v>
      </c>
      <c r="AC2312" t="s">
        <v>21</v>
      </c>
      <c r="AD2312" t="s">
        <v>21</v>
      </c>
      <c r="AE2312" t="s">
        <v>21</v>
      </c>
    </row>
    <row r="2313" spans="1:31" x14ac:dyDescent="0.25">
      <c r="A2313">
        <v>2100</v>
      </c>
      <c r="B2313" t="s">
        <v>290</v>
      </c>
      <c r="C2313" t="s">
        <v>291</v>
      </c>
      <c r="D2313">
        <v>23.41805371842953</v>
      </c>
      <c r="E2313">
        <v>28.283975506139029</v>
      </c>
      <c r="F2313">
        <v>37.880342665069023</v>
      </c>
      <c r="G2313">
        <v>36.619108012635891</v>
      </c>
      <c r="H2313">
        <v>21.194078056675121</v>
      </c>
      <c r="I2313">
        <v>1.3370000000000031</v>
      </c>
      <c r="J2313">
        <v>7.2999999999999972</v>
      </c>
      <c r="K2313">
        <v>14.035</v>
      </c>
      <c r="L2313">
        <v>1.3370000000000031</v>
      </c>
      <c r="M2313">
        <v>1.3370000000000031</v>
      </c>
      <c r="N2313">
        <v>86780.800000000003</v>
      </c>
      <c r="O2313">
        <v>72672.2</v>
      </c>
      <c r="P2313">
        <v>27977.3</v>
      </c>
      <c r="Q2313">
        <v>76087.600000000006</v>
      </c>
      <c r="R2313">
        <v>140831</v>
      </c>
      <c r="S2313">
        <v>85598.249905761913</v>
      </c>
      <c r="T2313">
        <v>71681.90586859663</v>
      </c>
      <c r="U2313">
        <v>27596.057158823984</v>
      </c>
      <c r="V2313">
        <v>75050.764679856031</v>
      </c>
      <c r="W2313">
        <v>138911.91522178127</v>
      </c>
      <c r="X2313" t="s">
        <v>21</v>
      </c>
      <c r="Y2313" t="s">
        <v>21</v>
      </c>
      <c r="Z2313" t="s">
        <v>21</v>
      </c>
      <c r="AA2313" t="s">
        <v>21</v>
      </c>
      <c r="AB2313" t="s">
        <v>21</v>
      </c>
      <c r="AC2313" t="s">
        <v>21</v>
      </c>
      <c r="AD2313" t="s">
        <v>21</v>
      </c>
      <c r="AE2313" t="s">
        <v>21</v>
      </c>
    </row>
    <row r="2314" spans="1:31" x14ac:dyDescent="0.25">
      <c r="A2314">
        <v>2020</v>
      </c>
      <c r="B2314" t="s">
        <v>292</v>
      </c>
      <c r="C2314" t="s">
        <v>293</v>
      </c>
      <c r="D2314">
        <v>370.95874666666668</v>
      </c>
      <c r="E2314">
        <v>370.95874666666668</v>
      </c>
      <c r="F2314">
        <v>370.95874666666668</v>
      </c>
      <c r="G2314">
        <v>370.95874666666668</v>
      </c>
      <c r="H2314">
        <v>370.95874666666668</v>
      </c>
      <c r="I2314">
        <v>52.6</v>
      </c>
      <c r="J2314">
        <v>52.6</v>
      </c>
      <c r="K2314">
        <v>52.6</v>
      </c>
      <c r="L2314">
        <v>52.6</v>
      </c>
      <c r="M2314">
        <v>52.6</v>
      </c>
      <c r="N2314">
        <v>7836.35</v>
      </c>
      <c r="O2314">
        <v>7836.35</v>
      </c>
      <c r="P2314">
        <v>7836.35</v>
      </c>
      <c r="Q2314">
        <v>7836.35</v>
      </c>
      <c r="R2314">
        <v>7836.35</v>
      </c>
      <c r="S2314">
        <v>7729.5651301787648</v>
      </c>
      <c r="T2314">
        <v>7729.5651301787648</v>
      </c>
      <c r="U2314">
        <v>7729.5651301787648</v>
      </c>
      <c r="V2314">
        <v>7729.5651301787648</v>
      </c>
      <c r="W2314">
        <v>7729.5651301787648</v>
      </c>
      <c r="X2314" t="s">
        <v>21</v>
      </c>
      <c r="Y2314" t="s">
        <v>21</v>
      </c>
      <c r="Z2314" t="s">
        <v>21</v>
      </c>
      <c r="AA2314" t="s">
        <v>21</v>
      </c>
      <c r="AB2314" t="s">
        <v>21</v>
      </c>
      <c r="AC2314" t="s">
        <v>21</v>
      </c>
      <c r="AD2314" t="s">
        <v>21</v>
      </c>
      <c r="AE2314" t="s">
        <v>21</v>
      </c>
    </row>
    <row r="2315" spans="1:31" x14ac:dyDescent="0.25">
      <c r="A2315">
        <v>2025</v>
      </c>
      <c r="B2315" t="s">
        <v>292</v>
      </c>
      <c r="C2315" t="s">
        <v>293</v>
      </c>
      <c r="D2315">
        <v>397.09274666666659</v>
      </c>
      <c r="E2315">
        <v>399.18016333333333</v>
      </c>
      <c r="F2315">
        <v>401.46258999999998</v>
      </c>
      <c r="G2315">
        <v>401.03568666666672</v>
      </c>
      <c r="H2315">
        <v>396.00738333333328</v>
      </c>
      <c r="I2315">
        <v>47.45</v>
      </c>
      <c r="J2315">
        <v>49.997</v>
      </c>
      <c r="K2315">
        <v>52.082000000000001</v>
      </c>
      <c r="L2315">
        <v>47.45</v>
      </c>
      <c r="M2315">
        <v>47.45</v>
      </c>
      <c r="N2315">
        <v>9849.2999999999993</v>
      </c>
      <c r="O2315">
        <v>9797.7900000000009</v>
      </c>
      <c r="P2315">
        <v>9742.09</v>
      </c>
      <c r="Q2315">
        <v>9752.4599999999991</v>
      </c>
      <c r="R2315">
        <v>9876.2900000000009</v>
      </c>
      <c r="S2315">
        <v>9715.0849358017058</v>
      </c>
      <c r="T2315">
        <v>9664.2768555276634</v>
      </c>
      <c r="U2315">
        <v>9609.3358718106301</v>
      </c>
      <c r="V2315">
        <v>9619.564561238738</v>
      </c>
      <c r="W2315">
        <v>9741.7071467626174</v>
      </c>
      <c r="X2315" t="s">
        <v>21</v>
      </c>
      <c r="Y2315" t="s">
        <v>21</v>
      </c>
      <c r="Z2315" t="s">
        <v>21</v>
      </c>
      <c r="AA2315" t="s">
        <v>21</v>
      </c>
      <c r="AB2315" t="s">
        <v>21</v>
      </c>
      <c r="AC2315" t="s">
        <v>21</v>
      </c>
      <c r="AD2315" t="s">
        <v>21</v>
      </c>
      <c r="AE2315" t="s">
        <v>21</v>
      </c>
    </row>
    <row r="2316" spans="1:31" x14ac:dyDescent="0.25">
      <c r="A2316">
        <v>2030</v>
      </c>
      <c r="B2316" t="s">
        <v>292</v>
      </c>
      <c r="C2316" t="s">
        <v>293</v>
      </c>
      <c r="D2316">
        <v>420.80971666666659</v>
      </c>
      <c r="E2316">
        <v>426.99189999999987</v>
      </c>
      <c r="F2316">
        <v>433.60099000000002</v>
      </c>
      <c r="G2316">
        <v>432.84138999999999</v>
      </c>
      <c r="H2316">
        <v>418.43214666666671</v>
      </c>
      <c r="I2316">
        <v>42.593000000000004</v>
      </c>
      <c r="J2316">
        <v>47.509</v>
      </c>
      <c r="K2316">
        <v>51.527999999999999</v>
      </c>
      <c r="L2316">
        <v>42.593000000000004</v>
      </c>
      <c r="M2316">
        <v>42.593000000000004</v>
      </c>
      <c r="N2316">
        <v>12689.4</v>
      </c>
      <c r="O2316">
        <v>12474.8</v>
      </c>
      <c r="P2316">
        <v>12250.7</v>
      </c>
      <c r="Q2316">
        <v>12281.8</v>
      </c>
      <c r="R2316">
        <v>12801.8</v>
      </c>
      <c r="S2316">
        <v>12516.483281488245</v>
      </c>
      <c r="T2316">
        <v>12304.807606341477</v>
      </c>
      <c r="U2316">
        <v>12083.761386395579</v>
      </c>
      <c r="V2316">
        <v>12114.437590948533</v>
      </c>
      <c r="W2316">
        <v>12627.351622059057</v>
      </c>
      <c r="X2316">
        <v>55.769121321066542</v>
      </c>
      <c r="Y2316">
        <v>41.826840990799901</v>
      </c>
      <c r="Z2316">
        <v>1.2</v>
      </c>
      <c r="AA2316">
        <v>1.6</v>
      </c>
      <c r="AB2316">
        <v>1.2990258419024301</v>
      </c>
      <c r="AC2316">
        <v>1.29384913281707</v>
      </c>
      <c r="AD2316">
        <v>2477.7786904999998</v>
      </c>
      <c r="AE2316">
        <v>2396.8899561975841</v>
      </c>
    </row>
    <row r="2317" spans="1:31" x14ac:dyDescent="0.25">
      <c r="A2317">
        <v>2035</v>
      </c>
      <c r="B2317" t="s">
        <v>292</v>
      </c>
      <c r="C2317" t="s">
        <v>293</v>
      </c>
      <c r="D2317">
        <v>441.14807000000008</v>
      </c>
      <c r="E2317">
        <v>452.89144333333331</v>
      </c>
      <c r="F2317">
        <v>465.89199333333329</v>
      </c>
      <c r="G2317">
        <v>464.80241999999998</v>
      </c>
      <c r="H2317">
        <v>437.30805666666669</v>
      </c>
      <c r="I2317">
        <v>38.094000000000001</v>
      </c>
      <c r="J2317">
        <v>45.142000000000003</v>
      </c>
      <c r="K2317">
        <v>50.933</v>
      </c>
      <c r="L2317">
        <v>38.094000000000001</v>
      </c>
      <c r="M2317">
        <v>38.094000000000001</v>
      </c>
      <c r="N2317">
        <v>16199.6</v>
      </c>
      <c r="O2317">
        <v>15369.2</v>
      </c>
      <c r="P2317">
        <v>14493.9</v>
      </c>
      <c r="Q2317">
        <v>14707.9</v>
      </c>
      <c r="R2317">
        <v>16907.599999999999</v>
      </c>
      <c r="S2317">
        <v>15978.850266111634</v>
      </c>
      <c r="T2317">
        <v>15159.766013353597</v>
      </c>
      <c r="U2317">
        <v>14296.393606755439</v>
      </c>
      <c r="V2317">
        <v>14507.477458020156</v>
      </c>
      <c r="W2317">
        <v>16677.202446931347</v>
      </c>
      <c r="X2317" t="s">
        <v>21</v>
      </c>
      <c r="Y2317" t="s">
        <v>21</v>
      </c>
      <c r="Z2317" t="s">
        <v>21</v>
      </c>
      <c r="AA2317" t="s">
        <v>21</v>
      </c>
      <c r="AB2317" t="s">
        <v>21</v>
      </c>
      <c r="AC2317" t="s">
        <v>21</v>
      </c>
      <c r="AD2317" t="s">
        <v>21</v>
      </c>
      <c r="AE2317" t="s">
        <v>21</v>
      </c>
    </row>
    <row r="2318" spans="1:31" x14ac:dyDescent="0.25">
      <c r="A2318">
        <v>2040</v>
      </c>
      <c r="B2318" t="s">
        <v>292</v>
      </c>
      <c r="C2318" t="s">
        <v>293</v>
      </c>
      <c r="D2318">
        <v>457.58333666666658</v>
      </c>
      <c r="E2318">
        <v>476.19663333333341</v>
      </c>
      <c r="F2318">
        <v>497.59339999999997</v>
      </c>
      <c r="G2318">
        <v>496.01474666666672</v>
      </c>
      <c r="H2318">
        <v>452.16514999999998</v>
      </c>
      <c r="I2318">
        <v>33.982999999999997</v>
      </c>
      <c r="J2318">
        <v>42.901000000000003</v>
      </c>
      <c r="K2318">
        <v>50.296999999999997</v>
      </c>
      <c r="L2318">
        <v>33.982999999999997</v>
      </c>
      <c r="M2318">
        <v>33.982999999999997</v>
      </c>
      <c r="N2318">
        <v>20005.2</v>
      </c>
      <c r="O2318">
        <v>18122.099999999999</v>
      </c>
      <c r="P2318">
        <v>16077</v>
      </c>
      <c r="Q2318">
        <v>16682.5</v>
      </c>
      <c r="R2318">
        <v>21903.8</v>
      </c>
      <c r="S2318">
        <v>19732.591875331273</v>
      </c>
      <c r="T2318">
        <v>17875.152621515448</v>
      </c>
      <c r="U2318">
        <v>15857.920919545961</v>
      </c>
      <c r="V2318">
        <v>16455.169853848696</v>
      </c>
      <c r="W2318">
        <v>21605.319912766736</v>
      </c>
      <c r="X2318" t="s">
        <v>21</v>
      </c>
      <c r="Y2318" t="s">
        <v>21</v>
      </c>
      <c r="Z2318" t="s">
        <v>21</v>
      </c>
      <c r="AA2318" t="s">
        <v>21</v>
      </c>
      <c r="AB2318" t="s">
        <v>21</v>
      </c>
      <c r="AC2318" t="s">
        <v>21</v>
      </c>
      <c r="AD2318" t="s">
        <v>21</v>
      </c>
      <c r="AE2318" t="s">
        <v>21</v>
      </c>
    </row>
    <row r="2319" spans="1:31" x14ac:dyDescent="0.25">
      <c r="A2319">
        <v>2045</v>
      </c>
      <c r="B2319" t="s">
        <v>292</v>
      </c>
      <c r="C2319" t="s">
        <v>293</v>
      </c>
      <c r="D2319">
        <v>471.24047999999999</v>
      </c>
      <c r="E2319">
        <v>496.82135666666659</v>
      </c>
      <c r="F2319">
        <v>527.40584333333334</v>
      </c>
      <c r="G2319">
        <v>525.11698333333334</v>
      </c>
      <c r="H2319">
        <v>464.15989333333329</v>
      </c>
      <c r="I2319">
        <v>30.265000000000001</v>
      </c>
      <c r="J2319">
        <v>40.783999999999999</v>
      </c>
      <c r="K2319">
        <v>49.615000000000002</v>
      </c>
      <c r="L2319">
        <v>30.265000000000001</v>
      </c>
      <c r="M2319">
        <v>30.265000000000001</v>
      </c>
      <c r="N2319">
        <v>23957.200000000001</v>
      </c>
      <c r="O2319">
        <v>20866.400000000001</v>
      </c>
      <c r="P2319">
        <v>17262.099999999999</v>
      </c>
      <c r="Q2319">
        <v>18431.099999999999</v>
      </c>
      <c r="R2319">
        <v>27348</v>
      </c>
      <c r="S2319">
        <v>23630.738511771258</v>
      </c>
      <c r="T2319">
        <v>20582.056420701243</v>
      </c>
      <c r="U2319">
        <v>17026.871723909579</v>
      </c>
      <c r="V2319">
        <v>18179.941920771507</v>
      </c>
      <c r="W2319">
        <v>26975.332543866578</v>
      </c>
      <c r="X2319" t="s">
        <v>21</v>
      </c>
      <c r="Y2319" t="s">
        <v>21</v>
      </c>
      <c r="Z2319" t="s">
        <v>21</v>
      </c>
      <c r="AA2319" t="s">
        <v>21</v>
      </c>
      <c r="AB2319" t="s">
        <v>21</v>
      </c>
      <c r="AC2319" t="s">
        <v>21</v>
      </c>
      <c r="AD2319" t="s">
        <v>21</v>
      </c>
      <c r="AE2319" t="s">
        <v>21</v>
      </c>
    </row>
    <row r="2320" spans="1:31" x14ac:dyDescent="0.25">
      <c r="A2320">
        <v>2050</v>
      </c>
      <c r="B2320" t="s">
        <v>292</v>
      </c>
      <c r="C2320" t="s">
        <v>293</v>
      </c>
      <c r="D2320">
        <v>481.67739999999998</v>
      </c>
      <c r="E2320">
        <v>514.47881333333328</v>
      </c>
      <c r="F2320">
        <v>555.24931333333336</v>
      </c>
      <c r="G2320">
        <v>552.07448999999997</v>
      </c>
      <c r="H2320">
        <v>472.88695666666672</v>
      </c>
      <c r="I2320">
        <v>26.928000000000001</v>
      </c>
      <c r="J2320">
        <v>38.789000000000001</v>
      </c>
      <c r="K2320">
        <v>48.884999999999998</v>
      </c>
      <c r="L2320">
        <v>26.928000000000001</v>
      </c>
      <c r="M2320">
        <v>26.928000000000001</v>
      </c>
      <c r="N2320">
        <v>27820.3</v>
      </c>
      <c r="O2320">
        <v>23677.599999999999</v>
      </c>
      <c r="P2320">
        <v>18314.8</v>
      </c>
      <c r="Q2320">
        <v>20183</v>
      </c>
      <c r="R2320">
        <v>32734.5</v>
      </c>
      <c r="S2320">
        <v>27441.196576354076</v>
      </c>
      <c r="T2320">
        <v>23354.948582735673</v>
      </c>
      <c r="U2320">
        <v>18065.226724967368</v>
      </c>
      <c r="V2320">
        <v>19907.969019045602</v>
      </c>
      <c r="W2320">
        <v>32288.431444975882</v>
      </c>
      <c r="X2320">
        <v>66.225831568766509</v>
      </c>
      <c r="Y2320">
        <v>41.826840990799901</v>
      </c>
      <c r="Z2320">
        <v>1.2</v>
      </c>
      <c r="AA2320">
        <v>1.9</v>
      </c>
      <c r="AB2320">
        <v>1.4670781260975601</v>
      </c>
      <c r="AC2320">
        <v>1.4467384634390199</v>
      </c>
      <c r="AD2320">
        <v>2502.5564774049999</v>
      </c>
      <c r="AE2320">
        <v>12603.51828837677</v>
      </c>
    </row>
    <row r="2321" spans="1:31" x14ac:dyDescent="0.25">
      <c r="A2321">
        <v>2055</v>
      </c>
      <c r="B2321" t="s">
        <v>292</v>
      </c>
      <c r="C2321" t="s">
        <v>293</v>
      </c>
      <c r="D2321">
        <v>488.48011000000002</v>
      </c>
      <c r="E2321">
        <v>528.72642666666661</v>
      </c>
      <c r="F2321">
        <v>580.67835333333335</v>
      </c>
      <c r="G2321">
        <v>576.4751</v>
      </c>
      <c r="H2321">
        <v>477.97071999999997</v>
      </c>
      <c r="I2321">
        <v>23.949000000000002</v>
      </c>
      <c r="J2321">
        <v>36.914999999999999</v>
      </c>
      <c r="K2321">
        <v>48.103999999999999</v>
      </c>
      <c r="L2321">
        <v>23.949000000000002</v>
      </c>
      <c r="M2321">
        <v>23.949000000000002</v>
      </c>
      <c r="N2321">
        <v>31629.5</v>
      </c>
      <c r="O2321">
        <v>26616.1</v>
      </c>
      <c r="P2321">
        <v>19335</v>
      </c>
      <c r="Q2321">
        <v>22035.599999999999</v>
      </c>
      <c r="R2321">
        <v>38218.300000000003</v>
      </c>
      <c r="S2321">
        <v>31198.489128866018</v>
      </c>
      <c r="T2321">
        <v>26253.406045078511</v>
      </c>
      <c r="U2321">
        <v>19071.524599080745</v>
      </c>
      <c r="V2321">
        <v>21735.323892190518</v>
      </c>
      <c r="W2321">
        <v>37697.504452291068</v>
      </c>
      <c r="X2321" t="s">
        <v>21</v>
      </c>
      <c r="Y2321" t="s">
        <v>21</v>
      </c>
      <c r="Z2321" t="s">
        <v>21</v>
      </c>
      <c r="AA2321" t="s">
        <v>21</v>
      </c>
      <c r="AB2321" t="s">
        <v>21</v>
      </c>
      <c r="AC2321" t="s">
        <v>21</v>
      </c>
      <c r="AD2321" t="s">
        <v>21</v>
      </c>
      <c r="AE2321" t="s">
        <v>21</v>
      </c>
    </row>
    <row r="2322" spans="1:31" x14ac:dyDescent="0.25">
      <c r="A2322">
        <v>2060</v>
      </c>
      <c r="B2322" t="s">
        <v>292</v>
      </c>
      <c r="C2322" t="s">
        <v>293</v>
      </c>
      <c r="D2322">
        <v>491.36905999999999</v>
      </c>
      <c r="E2322">
        <v>539.35809333333339</v>
      </c>
      <c r="F2322">
        <v>603.58445666666671</v>
      </c>
      <c r="G2322">
        <v>598.21357999999998</v>
      </c>
      <c r="H2322">
        <v>479.16735333333332</v>
      </c>
      <c r="I2322">
        <v>21.29900000000001</v>
      </c>
      <c r="J2322">
        <v>35.154000000000003</v>
      </c>
      <c r="K2322">
        <v>47.268000000000001</v>
      </c>
      <c r="L2322">
        <v>21.29900000000001</v>
      </c>
      <c r="M2322">
        <v>21.29900000000001</v>
      </c>
      <c r="N2322">
        <v>35549.1</v>
      </c>
      <c r="O2322">
        <v>29744.3</v>
      </c>
      <c r="P2322">
        <v>20327.2</v>
      </c>
      <c r="Q2322">
        <v>23999.599999999999</v>
      </c>
      <c r="R2322">
        <v>44117.5</v>
      </c>
      <c r="S2322">
        <v>35064.677275675269</v>
      </c>
      <c r="T2322">
        <v>29338.978491463018</v>
      </c>
      <c r="U2322">
        <v>20050.204025365096</v>
      </c>
      <c r="V2322">
        <v>23672.5607327695</v>
      </c>
      <c r="W2322">
        <v>43516.316860612613</v>
      </c>
      <c r="X2322" t="s">
        <v>21</v>
      </c>
      <c r="Y2322" t="s">
        <v>21</v>
      </c>
      <c r="Z2322" t="s">
        <v>21</v>
      </c>
      <c r="AA2322" t="s">
        <v>21</v>
      </c>
      <c r="AB2322" t="s">
        <v>21</v>
      </c>
      <c r="AC2322" t="s">
        <v>21</v>
      </c>
      <c r="AD2322" t="s">
        <v>21</v>
      </c>
      <c r="AE2322" t="s">
        <v>21</v>
      </c>
    </row>
    <row r="2323" spans="1:31" x14ac:dyDescent="0.25">
      <c r="A2323">
        <v>2065</v>
      </c>
      <c r="B2323" t="s">
        <v>292</v>
      </c>
      <c r="C2323" t="s">
        <v>293</v>
      </c>
      <c r="D2323">
        <v>491.53079666666667</v>
      </c>
      <c r="E2323">
        <v>547.52108999999996</v>
      </c>
      <c r="F2323">
        <v>625.04783666666663</v>
      </c>
      <c r="G2323">
        <v>618.46046000000001</v>
      </c>
      <c r="H2323">
        <v>477.84083333333331</v>
      </c>
      <c r="I2323">
        <v>18.946999999999999</v>
      </c>
      <c r="J2323">
        <v>33.503</v>
      </c>
      <c r="K2323">
        <v>46.375999999999998</v>
      </c>
      <c r="L2323">
        <v>18.946999999999999</v>
      </c>
      <c r="M2323">
        <v>18.946999999999999</v>
      </c>
      <c r="N2323">
        <v>39607.599999999999</v>
      </c>
      <c r="O2323">
        <v>33050.400000000001</v>
      </c>
      <c r="P2323">
        <v>21269.9</v>
      </c>
      <c r="Q2323">
        <v>26057.9</v>
      </c>
      <c r="R2323">
        <v>50544.9</v>
      </c>
      <c r="S2323">
        <v>39067.872651179234</v>
      </c>
      <c r="T2323">
        <v>32600.026718875528</v>
      </c>
      <c r="U2323">
        <v>20980.057981380272</v>
      </c>
      <c r="V2323">
        <v>25702.812560144102</v>
      </c>
      <c r="W2323">
        <v>49856.131559766043</v>
      </c>
      <c r="X2323" t="s">
        <v>21</v>
      </c>
      <c r="Y2323" t="s">
        <v>21</v>
      </c>
      <c r="Z2323" t="s">
        <v>21</v>
      </c>
      <c r="AA2323" t="s">
        <v>21</v>
      </c>
      <c r="AB2323" t="s">
        <v>21</v>
      </c>
      <c r="AC2323" t="s">
        <v>21</v>
      </c>
      <c r="AD2323" t="s">
        <v>21</v>
      </c>
      <c r="AE2323" t="s">
        <v>21</v>
      </c>
    </row>
    <row r="2324" spans="1:31" x14ac:dyDescent="0.25">
      <c r="A2324">
        <v>2070</v>
      </c>
      <c r="B2324" t="s">
        <v>292</v>
      </c>
      <c r="C2324" t="s">
        <v>293</v>
      </c>
      <c r="D2324">
        <v>489.41070666666673</v>
      </c>
      <c r="E2324">
        <v>553.60585333333336</v>
      </c>
      <c r="F2324">
        <v>645.6192666666667</v>
      </c>
      <c r="G2324">
        <v>637.72968666666668</v>
      </c>
      <c r="H2324">
        <v>474.45524666666671</v>
      </c>
      <c r="I2324">
        <v>16.863</v>
      </c>
      <c r="J2324">
        <v>31.95399999999999</v>
      </c>
      <c r="K2324">
        <v>45.423000000000002</v>
      </c>
      <c r="L2324">
        <v>16.863</v>
      </c>
      <c r="M2324">
        <v>16.863</v>
      </c>
      <c r="N2324">
        <v>43722</v>
      </c>
      <c r="O2324">
        <v>36449</v>
      </c>
      <c r="P2324">
        <v>22106.7</v>
      </c>
      <c r="Q2324">
        <v>28146.799999999999</v>
      </c>
      <c r="R2324">
        <v>57443.4</v>
      </c>
      <c r="S2324">
        <v>43126.206285027583</v>
      </c>
      <c r="T2324">
        <v>35952.314461437505</v>
      </c>
      <c r="U2324">
        <v>21805.455022213519</v>
      </c>
      <c r="V2324">
        <v>27763.24740550328</v>
      </c>
      <c r="W2324">
        <v>56660.62664364287</v>
      </c>
      <c r="X2324" t="s">
        <v>21</v>
      </c>
      <c r="Y2324" t="s">
        <v>21</v>
      </c>
      <c r="Z2324" t="s">
        <v>21</v>
      </c>
      <c r="AA2324" t="s">
        <v>21</v>
      </c>
      <c r="AB2324" t="s">
        <v>21</v>
      </c>
      <c r="AC2324" t="s">
        <v>21</v>
      </c>
      <c r="AD2324" t="s">
        <v>21</v>
      </c>
      <c r="AE2324" t="s">
        <v>21</v>
      </c>
    </row>
    <row r="2325" spans="1:31" x14ac:dyDescent="0.25">
      <c r="A2325">
        <v>2075</v>
      </c>
      <c r="B2325" t="s">
        <v>292</v>
      </c>
      <c r="C2325" t="s">
        <v>293</v>
      </c>
      <c r="D2325">
        <v>485.09346333333332</v>
      </c>
      <c r="E2325">
        <v>557.38026333333335</v>
      </c>
      <c r="F2325">
        <v>664.97120666666672</v>
      </c>
      <c r="G2325">
        <v>655.68753000000004</v>
      </c>
      <c r="H2325">
        <v>469.12037666666669</v>
      </c>
      <c r="I2325">
        <v>15.016000000000011</v>
      </c>
      <c r="J2325">
        <v>30.503</v>
      </c>
      <c r="K2325">
        <v>44.406999999999996</v>
      </c>
      <c r="L2325">
        <v>15.016000000000011</v>
      </c>
      <c r="M2325">
        <v>15.016000000000011</v>
      </c>
      <c r="N2325">
        <v>47915.9</v>
      </c>
      <c r="O2325">
        <v>39955.599999999999</v>
      </c>
      <c r="P2325">
        <v>22857.5</v>
      </c>
      <c r="Q2325">
        <v>30290.400000000001</v>
      </c>
      <c r="R2325">
        <v>64876.3</v>
      </c>
      <c r="S2325">
        <v>47262.956583247644</v>
      </c>
      <c r="T2325">
        <v>39411.130502768588</v>
      </c>
      <c r="U2325">
        <v>22546.023973286174</v>
      </c>
      <c r="V2325">
        <v>29877.636861442745</v>
      </c>
      <c r="W2325">
        <v>63992.239531799445</v>
      </c>
      <c r="X2325" t="s">
        <v>21</v>
      </c>
      <c r="Y2325" t="s">
        <v>21</v>
      </c>
      <c r="Z2325" t="s">
        <v>21</v>
      </c>
      <c r="AA2325" t="s">
        <v>21</v>
      </c>
      <c r="AB2325" t="s">
        <v>21</v>
      </c>
      <c r="AC2325" t="s">
        <v>21</v>
      </c>
      <c r="AD2325" t="s">
        <v>21</v>
      </c>
      <c r="AE2325" t="s">
        <v>21</v>
      </c>
    </row>
    <row r="2326" spans="1:31" x14ac:dyDescent="0.25">
      <c r="A2326">
        <v>2080</v>
      </c>
      <c r="B2326" t="s">
        <v>292</v>
      </c>
      <c r="C2326" t="s">
        <v>293</v>
      </c>
      <c r="D2326">
        <v>478.85722666666669</v>
      </c>
      <c r="E2326">
        <v>558.96474999999998</v>
      </c>
      <c r="F2326">
        <v>683.34073666666666</v>
      </c>
      <c r="G2326">
        <v>672.53832333333332</v>
      </c>
      <c r="H2326">
        <v>462.12927333333329</v>
      </c>
      <c r="I2326">
        <v>13.379</v>
      </c>
      <c r="J2326">
        <v>29.143000000000001</v>
      </c>
      <c r="K2326">
        <v>43.325000000000003</v>
      </c>
      <c r="L2326">
        <v>13.379</v>
      </c>
      <c r="M2326">
        <v>13.379</v>
      </c>
      <c r="N2326">
        <v>52228</v>
      </c>
      <c r="O2326">
        <v>43595.7</v>
      </c>
      <c r="P2326">
        <v>23542.400000000001</v>
      </c>
      <c r="Q2326">
        <v>32518.6</v>
      </c>
      <c r="R2326">
        <v>72928.3</v>
      </c>
      <c r="S2326">
        <v>51516.296186231666</v>
      </c>
      <c r="T2326">
        <v>43001.627357855934</v>
      </c>
      <c r="U2326">
        <v>23221.590934646942</v>
      </c>
      <c r="V2326">
        <v>32075.473484751339</v>
      </c>
      <c r="W2326">
        <v>71934.516028918559</v>
      </c>
      <c r="X2326" t="s">
        <v>21</v>
      </c>
      <c r="Y2326" t="s">
        <v>21</v>
      </c>
      <c r="Z2326" t="s">
        <v>21</v>
      </c>
      <c r="AA2326" t="s">
        <v>21</v>
      </c>
      <c r="AB2326" t="s">
        <v>21</v>
      </c>
      <c r="AC2326" t="s">
        <v>21</v>
      </c>
      <c r="AD2326" t="s">
        <v>21</v>
      </c>
      <c r="AE2326" t="s">
        <v>21</v>
      </c>
    </row>
    <row r="2327" spans="1:31" x14ac:dyDescent="0.25">
      <c r="A2327">
        <v>2085</v>
      </c>
      <c r="B2327" t="s">
        <v>292</v>
      </c>
      <c r="C2327" t="s">
        <v>293</v>
      </c>
      <c r="D2327">
        <v>470.50047333333328</v>
      </c>
      <c r="E2327">
        <v>557.88608999999997</v>
      </c>
      <c r="F2327">
        <v>700.07286999999997</v>
      </c>
      <c r="G2327">
        <v>687.74896999999999</v>
      </c>
      <c r="H2327">
        <v>453.30635666666672</v>
      </c>
      <c r="I2327">
        <v>11.929</v>
      </c>
      <c r="J2327">
        <v>27.867000000000001</v>
      </c>
      <c r="K2327">
        <v>42.173999999999999</v>
      </c>
      <c r="L2327">
        <v>11.929</v>
      </c>
      <c r="M2327">
        <v>11.929</v>
      </c>
      <c r="N2327">
        <v>56739.1</v>
      </c>
      <c r="O2327">
        <v>47454.3</v>
      </c>
      <c r="P2327">
        <v>24214.3</v>
      </c>
      <c r="Q2327">
        <v>34906.9</v>
      </c>
      <c r="R2327">
        <v>81752.3</v>
      </c>
      <c r="S2327">
        <v>55965.924043429135</v>
      </c>
      <c r="T2327">
        <v>46807.646743323377</v>
      </c>
      <c r="U2327">
        <v>23884.335045229942</v>
      </c>
      <c r="V2327">
        <v>34431.228447253772</v>
      </c>
      <c r="W2327">
        <v>80638.272587609463</v>
      </c>
      <c r="X2327" t="s">
        <v>21</v>
      </c>
      <c r="Y2327" t="s">
        <v>21</v>
      </c>
      <c r="Z2327" t="s">
        <v>21</v>
      </c>
      <c r="AA2327" t="s">
        <v>21</v>
      </c>
      <c r="AB2327" t="s">
        <v>21</v>
      </c>
      <c r="AC2327" t="s">
        <v>21</v>
      </c>
      <c r="AD2327" t="s">
        <v>21</v>
      </c>
      <c r="AE2327" t="s">
        <v>21</v>
      </c>
    </row>
    <row r="2328" spans="1:31" x14ac:dyDescent="0.25">
      <c r="A2328">
        <v>2090</v>
      </c>
      <c r="B2328" t="s">
        <v>292</v>
      </c>
      <c r="C2328" t="s">
        <v>293</v>
      </c>
      <c r="D2328">
        <v>460.17608333333328</v>
      </c>
      <c r="E2328">
        <v>554.57471333333331</v>
      </c>
      <c r="F2328">
        <v>715.60038666666662</v>
      </c>
      <c r="G2328">
        <v>701.77340333333336</v>
      </c>
      <c r="H2328">
        <v>442.81222000000002</v>
      </c>
      <c r="I2328">
        <v>10.643000000000001</v>
      </c>
      <c r="J2328">
        <v>26.67100000000001</v>
      </c>
      <c r="K2328">
        <v>40.954000000000001</v>
      </c>
      <c r="L2328">
        <v>10.643000000000001</v>
      </c>
      <c r="M2328">
        <v>10.643000000000001</v>
      </c>
      <c r="N2328">
        <v>61476.9</v>
      </c>
      <c r="O2328">
        <v>51545.599999999999</v>
      </c>
      <c r="P2328">
        <v>24869.3</v>
      </c>
      <c r="Q2328">
        <v>37462.400000000001</v>
      </c>
      <c r="R2328">
        <v>91439.9</v>
      </c>
      <c r="S2328">
        <v>60639.162690728066</v>
      </c>
      <c r="T2328">
        <v>50843.195157712777</v>
      </c>
      <c r="U2328">
        <v>24530.409449801849</v>
      </c>
      <c r="V2328">
        <v>36951.904998220976</v>
      </c>
      <c r="W2328">
        <v>90193.860987198525</v>
      </c>
      <c r="X2328" t="s">
        <v>21</v>
      </c>
      <c r="Y2328" t="s">
        <v>21</v>
      </c>
      <c r="Z2328" t="s">
        <v>21</v>
      </c>
      <c r="AA2328" t="s">
        <v>21</v>
      </c>
      <c r="AB2328" t="s">
        <v>21</v>
      </c>
      <c r="AC2328" t="s">
        <v>21</v>
      </c>
      <c r="AD2328" t="s">
        <v>21</v>
      </c>
      <c r="AE2328" t="s">
        <v>21</v>
      </c>
    </row>
    <row r="2329" spans="1:31" x14ac:dyDescent="0.25">
      <c r="A2329">
        <v>2095</v>
      </c>
      <c r="B2329" t="s">
        <v>292</v>
      </c>
      <c r="C2329" t="s">
        <v>293</v>
      </c>
      <c r="D2329">
        <v>448.18979999999999</v>
      </c>
      <c r="E2329">
        <v>549.68917666666664</v>
      </c>
      <c r="F2329">
        <v>730.70715333333328</v>
      </c>
      <c r="G2329">
        <v>715.33911666666665</v>
      </c>
      <c r="H2329">
        <v>430.94476333333341</v>
      </c>
      <c r="I2329">
        <v>9.5019999999999953</v>
      </c>
      <c r="J2329">
        <v>25.547999999999998</v>
      </c>
      <c r="K2329">
        <v>39.661000000000001</v>
      </c>
      <c r="L2329">
        <v>9.5019999999999953</v>
      </c>
      <c r="M2329">
        <v>9.5019999999999953</v>
      </c>
      <c r="N2329">
        <v>66456.899999999994</v>
      </c>
      <c r="O2329">
        <v>55870.8</v>
      </c>
      <c r="P2329">
        <v>25494.7</v>
      </c>
      <c r="Q2329">
        <v>40180.300000000003</v>
      </c>
      <c r="R2329">
        <v>102072</v>
      </c>
      <c r="S2329">
        <v>65551.300911748083</v>
      </c>
      <c r="T2329">
        <v>55109.456248788243</v>
      </c>
      <c r="U2329">
        <v>25147.287209525934</v>
      </c>
      <c r="V2329">
        <v>39632.768546596541</v>
      </c>
      <c r="W2329">
        <v>100681.07881444892</v>
      </c>
      <c r="X2329" t="s">
        <v>21</v>
      </c>
      <c r="Y2329" t="s">
        <v>21</v>
      </c>
      <c r="Z2329" t="s">
        <v>21</v>
      </c>
      <c r="AA2329" t="s">
        <v>21</v>
      </c>
      <c r="AB2329" t="s">
        <v>21</v>
      </c>
      <c r="AC2329" t="s">
        <v>21</v>
      </c>
      <c r="AD2329" t="s">
        <v>21</v>
      </c>
      <c r="AE2329" t="s">
        <v>21</v>
      </c>
    </row>
    <row r="2330" spans="1:31" x14ac:dyDescent="0.25">
      <c r="A2330">
        <v>2100</v>
      </c>
      <c r="B2330" t="s">
        <v>292</v>
      </c>
      <c r="C2330" t="s">
        <v>293</v>
      </c>
      <c r="D2330">
        <v>434.8533066666667</v>
      </c>
      <c r="E2330">
        <v>543.7948366666667</v>
      </c>
      <c r="F2330">
        <v>746.03903000000003</v>
      </c>
      <c r="G2330">
        <v>728.9901533333333</v>
      </c>
      <c r="H2330">
        <v>417.99538333333328</v>
      </c>
      <c r="I2330">
        <v>8.4879999999999995</v>
      </c>
      <c r="J2330">
        <v>24.494</v>
      </c>
      <c r="K2330">
        <v>38.295999999999999</v>
      </c>
      <c r="L2330">
        <v>8.4879999999999995</v>
      </c>
      <c r="M2330">
        <v>8.4879999999999995</v>
      </c>
      <c r="N2330">
        <v>71653.8</v>
      </c>
      <c r="O2330">
        <v>60391.4</v>
      </c>
      <c r="P2330">
        <v>26060.400000000001</v>
      </c>
      <c r="Q2330">
        <v>43028.800000000003</v>
      </c>
      <c r="R2330">
        <v>113673</v>
      </c>
      <c r="S2330">
        <v>70677.383466129409</v>
      </c>
      <c r="T2330">
        <v>59568.45465078485</v>
      </c>
      <c r="U2330">
        <v>25705.278492985981</v>
      </c>
      <c r="V2330">
        <v>42442.452426631789</v>
      </c>
      <c r="W2330">
        <v>112123.99357389737</v>
      </c>
      <c r="X2330" t="s">
        <v>21</v>
      </c>
      <c r="Y2330" t="s">
        <v>21</v>
      </c>
      <c r="Z2330" t="s">
        <v>21</v>
      </c>
      <c r="AA2330" t="s">
        <v>21</v>
      </c>
      <c r="AB2330" t="s">
        <v>21</v>
      </c>
      <c r="AC2330" t="s">
        <v>21</v>
      </c>
      <c r="AD2330" t="s">
        <v>21</v>
      </c>
      <c r="AE2330" t="s">
        <v>21</v>
      </c>
    </row>
    <row r="2331" spans="1:31" x14ac:dyDescent="0.25">
      <c r="A2331">
        <v>2020</v>
      </c>
      <c r="B2331" t="s">
        <v>294</v>
      </c>
      <c r="C2331" t="s">
        <v>295</v>
      </c>
      <c r="D2331">
        <v>123.04678775862619</v>
      </c>
      <c r="E2331">
        <v>123.04678775862619</v>
      </c>
      <c r="F2331">
        <v>123.04678775862619</v>
      </c>
      <c r="G2331">
        <v>123.04678775862619</v>
      </c>
      <c r="H2331">
        <v>123.04678775862619</v>
      </c>
      <c r="I2331">
        <v>40</v>
      </c>
      <c r="J2331">
        <v>40</v>
      </c>
      <c r="K2331">
        <v>40</v>
      </c>
      <c r="L2331">
        <v>40</v>
      </c>
      <c r="M2331">
        <v>40</v>
      </c>
      <c r="N2331">
        <v>31036.6</v>
      </c>
      <c r="O2331">
        <v>31036.6</v>
      </c>
      <c r="P2331">
        <v>31036.6</v>
      </c>
      <c r="Q2331">
        <v>31036.6</v>
      </c>
      <c r="R2331">
        <v>31036.6</v>
      </c>
      <c r="S2331">
        <v>30613.668496086346</v>
      </c>
      <c r="T2331">
        <v>30613.668496086346</v>
      </c>
      <c r="U2331">
        <v>30613.668496086346</v>
      </c>
      <c r="V2331">
        <v>30613.668496086346</v>
      </c>
      <c r="W2331">
        <v>30613.668496086346</v>
      </c>
      <c r="X2331" t="s">
        <v>21</v>
      </c>
      <c r="Y2331" t="s">
        <v>21</v>
      </c>
      <c r="Z2331" t="s">
        <v>21</v>
      </c>
      <c r="AA2331" t="s">
        <v>21</v>
      </c>
      <c r="AB2331" t="s">
        <v>21</v>
      </c>
      <c r="AC2331" t="s">
        <v>21</v>
      </c>
      <c r="AD2331" t="s">
        <v>21</v>
      </c>
      <c r="AE2331" t="s">
        <v>21</v>
      </c>
    </row>
    <row r="2332" spans="1:31" x14ac:dyDescent="0.25">
      <c r="A2332">
        <v>2025</v>
      </c>
      <c r="B2332" t="s">
        <v>294</v>
      </c>
      <c r="C2332" t="s">
        <v>295</v>
      </c>
      <c r="D2332">
        <v>124.8336765693454</v>
      </c>
      <c r="E2332">
        <v>124.7462697067571</v>
      </c>
      <c r="F2332">
        <v>124.86819737136609</v>
      </c>
      <c r="G2332">
        <v>124.4786127722171</v>
      </c>
      <c r="H2332">
        <v>124.7188001662883</v>
      </c>
      <c r="I2332">
        <v>35.375</v>
      </c>
      <c r="J2332">
        <v>38.436999999999998</v>
      </c>
      <c r="K2332">
        <v>39.609000000000002</v>
      </c>
      <c r="L2332">
        <v>35.375</v>
      </c>
      <c r="M2332">
        <v>35.375</v>
      </c>
      <c r="N2332">
        <v>36574.300000000003</v>
      </c>
      <c r="O2332">
        <v>36599.9</v>
      </c>
      <c r="P2332">
        <v>36564.199999999997</v>
      </c>
      <c r="Q2332">
        <v>36678.699999999997</v>
      </c>
      <c r="R2332">
        <v>36608</v>
      </c>
      <c r="S2332">
        <v>36075.90701547241</v>
      </c>
      <c r="T2332">
        <v>36101.158167773232</v>
      </c>
      <c r="U2332">
        <v>36065.944646791213</v>
      </c>
      <c r="V2332">
        <v>36178.884370949207</v>
      </c>
      <c r="W2332">
        <v>36109.147790180912</v>
      </c>
      <c r="X2332" t="s">
        <v>21</v>
      </c>
      <c r="Y2332" t="s">
        <v>21</v>
      </c>
      <c r="Z2332" t="s">
        <v>21</v>
      </c>
      <c r="AA2332" t="s">
        <v>21</v>
      </c>
      <c r="AB2332" t="s">
        <v>21</v>
      </c>
      <c r="AC2332" t="s">
        <v>21</v>
      </c>
      <c r="AD2332" t="s">
        <v>21</v>
      </c>
      <c r="AE2332" t="s">
        <v>21</v>
      </c>
    </row>
    <row r="2333" spans="1:31" x14ac:dyDescent="0.25">
      <c r="A2333">
        <v>2030</v>
      </c>
      <c r="B2333" t="s">
        <v>294</v>
      </c>
      <c r="C2333" t="s">
        <v>295</v>
      </c>
      <c r="D2333">
        <v>122.4401809983691</v>
      </c>
      <c r="E2333">
        <v>122.1816635221131</v>
      </c>
      <c r="F2333">
        <v>122.4244155927217</v>
      </c>
      <c r="G2333">
        <v>121.4396277701385</v>
      </c>
      <c r="H2333">
        <v>122.25916024431579</v>
      </c>
      <c r="I2333">
        <v>31.16</v>
      </c>
      <c r="J2333">
        <v>36.92</v>
      </c>
      <c r="K2333">
        <v>39.21</v>
      </c>
      <c r="L2333">
        <v>31.16</v>
      </c>
      <c r="M2333">
        <v>31.16</v>
      </c>
      <c r="N2333">
        <v>43942.8</v>
      </c>
      <c r="O2333">
        <v>43900.1</v>
      </c>
      <c r="P2333">
        <v>43588.1</v>
      </c>
      <c r="Q2333">
        <v>44292.5</v>
      </c>
      <c r="R2333">
        <v>44253.1</v>
      </c>
      <c r="S2333">
        <v>43343.997473622214</v>
      </c>
      <c r="T2333">
        <v>43301.879340682943</v>
      </c>
      <c r="U2333">
        <v>42994.130922016622</v>
      </c>
      <c r="V2333">
        <v>43688.932159544034</v>
      </c>
      <c r="W2333">
        <v>43650.069057956047</v>
      </c>
      <c r="X2333">
        <v>22.796598053066244</v>
      </c>
      <c r="Y2333">
        <v>34.235460421330799</v>
      </c>
      <c r="Z2333">
        <v>42.2</v>
      </c>
      <c r="AA2333">
        <v>28.1</v>
      </c>
      <c r="AB2333">
        <v>1.69432749147328</v>
      </c>
      <c r="AC2333">
        <v>1.6654282849389299</v>
      </c>
      <c r="AD2333">
        <v>663.32540577499992</v>
      </c>
      <c r="AE2333">
        <v>0</v>
      </c>
    </row>
    <row r="2334" spans="1:31" x14ac:dyDescent="0.25">
      <c r="A2334">
        <v>2035</v>
      </c>
      <c r="B2334" t="s">
        <v>294</v>
      </c>
      <c r="C2334" t="s">
        <v>295</v>
      </c>
      <c r="D2334">
        <v>120.01854753605581</v>
      </c>
      <c r="E2334">
        <v>119.528278596783</v>
      </c>
      <c r="F2334">
        <v>119.9151162418851</v>
      </c>
      <c r="G2334">
        <v>118.1071248121263</v>
      </c>
      <c r="H2334">
        <v>119.83240062677881</v>
      </c>
      <c r="I2334">
        <v>27.364000000000001</v>
      </c>
      <c r="J2334">
        <v>35.447000000000003</v>
      </c>
      <c r="K2334">
        <v>38.802999999999997</v>
      </c>
      <c r="L2334">
        <v>27.364000000000001</v>
      </c>
      <c r="M2334">
        <v>27.364000000000001</v>
      </c>
      <c r="N2334">
        <v>50883.9</v>
      </c>
      <c r="O2334">
        <v>50053</v>
      </c>
      <c r="P2334">
        <v>48367.4</v>
      </c>
      <c r="Q2334">
        <v>51464.1</v>
      </c>
      <c r="R2334">
        <v>52622.9</v>
      </c>
      <c r="S2334">
        <v>50190.512053124636</v>
      </c>
      <c r="T2334">
        <v>49370.934613798221</v>
      </c>
      <c r="U2334">
        <v>47708.30405449072</v>
      </c>
      <c r="V2334">
        <v>50762.80574706757</v>
      </c>
      <c r="W2334">
        <v>51905.814937934636</v>
      </c>
      <c r="X2334" t="s">
        <v>21</v>
      </c>
      <c r="Y2334" t="s">
        <v>21</v>
      </c>
      <c r="Z2334" t="s">
        <v>21</v>
      </c>
      <c r="AA2334" t="s">
        <v>21</v>
      </c>
      <c r="AB2334" t="s">
        <v>21</v>
      </c>
      <c r="AC2334" t="s">
        <v>21</v>
      </c>
      <c r="AD2334" t="s">
        <v>21</v>
      </c>
      <c r="AE2334" t="s">
        <v>21</v>
      </c>
    </row>
    <row r="2335" spans="1:31" x14ac:dyDescent="0.25">
      <c r="A2335">
        <v>2040</v>
      </c>
      <c r="B2335" t="s">
        <v>294</v>
      </c>
      <c r="C2335" t="s">
        <v>295</v>
      </c>
      <c r="D2335">
        <v>117.6816091586454</v>
      </c>
      <c r="E2335">
        <v>116.9456237408461</v>
      </c>
      <c r="F2335">
        <v>117.5606312557961</v>
      </c>
      <c r="G2335">
        <v>114.5919829874324</v>
      </c>
      <c r="H2335">
        <v>117.55124236513061</v>
      </c>
      <c r="I2335">
        <v>23.975999999999999</v>
      </c>
      <c r="J2335">
        <v>34.021000000000001</v>
      </c>
      <c r="K2335">
        <v>38.387</v>
      </c>
      <c r="L2335">
        <v>23.975999999999999</v>
      </c>
      <c r="M2335">
        <v>23.975999999999999</v>
      </c>
      <c r="N2335">
        <v>57488.1</v>
      </c>
      <c r="O2335">
        <v>55530.5</v>
      </c>
      <c r="P2335">
        <v>51737.4</v>
      </c>
      <c r="Q2335">
        <v>58130.400000000001</v>
      </c>
      <c r="R2335">
        <v>61389.3</v>
      </c>
      <c r="S2335">
        <v>56704.717522855644</v>
      </c>
      <c r="T2335">
        <v>54773.793470351869</v>
      </c>
      <c r="U2335">
        <v>51032.381525341618</v>
      </c>
      <c r="V2335">
        <v>57338.264988590818</v>
      </c>
      <c r="W2335">
        <v>60552.756403948682</v>
      </c>
      <c r="X2335" t="s">
        <v>21</v>
      </c>
      <c r="Y2335" t="s">
        <v>21</v>
      </c>
      <c r="Z2335" t="s">
        <v>21</v>
      </c>
      <c r="AA2335" t="s">
        <v>21</v>
      </c>
      <c r="AB2335" t="s">
        <v>21</v>
      </c>
      <c r="AC2335" t="s">
        <v>21</v>
      </c>
      <c r="AD2335" t="s">
        <v>21</v>
      </c>
      <c r="AE2335" t="s">
        <v>21</v>
      </c>
    </row>
    <row r="2336" spans="1:31" x14ac:dyDescent="0.25">
      <c r="A2336">
        <v>2045</v>
      </c>
      <c r="B2336" t="s">
        <v>294</v>
      </c>
      <c r="C2336" t="s">
        <v>295</v>
      </c>
      <c r="D2336">
        <v>115.4795593361261</v>
      </c>
      <c r="E2336">
        <v>114.4759713472546</v>
      </c>
      <c r="F2336">
        <v>115.3277125771482</v>
      </c>
      <c r="G2336">
        <v>111.0902401586134</v>
      </c>
      <c r="H2336">
        <v>115.4607623676889</v>
      </c>
      <c r="I2336">
        <v>20.972999999999999</v>
      </c>
      <c r="J2336">
        <v>32.641000000000012</v>
      </c>
      <c r="K2336">
        <v>37.963000000000001</v>
      </c>
      <c r="L2336">
        <v>20.972999999999999</v>
      </c>
      <c r="M2336">
        <v>20.972999999999999</v>
      </c>
      <c r="N2336">
        <v>62606.7</v>
      </c>
      <c r="O2336">
        <v>59713.4</v>
      </c>
      <c r="P2336">
        <v>53568.800000000003</v>
      </c>
      <c r="Q2336">
        <v>63049.9</v>
      </c>
      <c r="R2336">
        <v>68833.600000000006</v>
      </c>
      <c r="S2336">
        <v>61753.56706062935</v>
      </c>
      <c r="T2336">
        <v>58899.693664067665</v>
      </c>
      <c r="U2336">
        <v>52838.82528798742</v>
      </c>
      <c r="V2336">
        <v>62190.7276348374</v>
      </c>
      <c r="W2336">
        <v>67895.613945864214</v>
      </c>
      <c r="X2336" t="s">
        <v>21</v>
      </c>
      <c r="Y2336" t="s">
        <v>21</v>
      </c>
      <c r="Z2336" t="s">
        <v>21</v>
      </c>
      <c r="AA2336" t="s">
        <v>21</v>
      </c>
      <c r="AB2336" t="s">
        <v>21</v>
      </c>
      <c r="AC2336" t="s">
        <v>21</v>
      </c>
      <c r="AD2336" t="s">
        <v>21</v>
      </c>
      <c r="AE2336" t="s">
        <v>21</v>
      </c>
    </row>
    <row r="2337" spans="1:31" x14ac:dyDescent="0.25">
      <c r="A2337">
        <v>2050</v>
      </c>
      <c r="B2337" t="s">
        <v>294</v>
      </c>
      <c r="C2337" t="s">
        <v>295</v>
      </c>
      <c r="D2337">
        <v>113.4317706501231</v>
      </c>
      <c r="E2337">
        <v>112.24056154264331</v>
      </c>
      <c r="F2337">
        <v>113.4706181446068</v>
      </c>
      <c r="G2337">
        <v>107.6923987080682</v>
      </c>
      <c r="H2337">
        <v>113.5756419685971</v>
      </c>
      <c r="I2337">
        <v>18.324000000000002</v>
      </c>
      <c r="J2337">
        <v>31.30800000000001</v>
      </c>
      <c r="K2337">
        <v>37.530999999999999</v>
      </c>
      <c r="L2337">
        <v>18.324000000000002</v>
      </c>
      <c r="M2337">
        <v>18.324000000000002</v>
      </c>
      <c r="N2337">
        <v>66668.800000000003</v>
      </c>
      <c r="O2337">
        <v>63271.7</v>
      </c>
      <c r="P2337">
        <v>54795.9</v>
      </c>
      <c r="Q2337">
        <v>66736.3</v>
      </c>
      <c r="R2337">
        <v>75198.3</v>
      </c>
      <c r="S2337">
        <v>65760.313379425628</v>
      </c>
      <c r="T2337">
        <v>62409.505196568774</v>
      </c>
      <c r="U2337">
        <v>54049.203764094578</v>
      </c>
      <c r="V2337">
        <v>65826.893566156316</v>
      </c>
      <c r="W2337">
        <v>74173.58304934336</v>
      </c>
      <c r="X2337">
        <v>15.089563124093671</v>
      </c>
      <c r="Y2337">
        <v>34.235460421330799</v>
      </c>
      <c r="Z2337">
        <v>42.2</v>
      </c>
      <c r="AA2337">
        <v>18.600000000000001</v>
      </c>
      <c r="AB2337">
        <v>1.8229032771221301</v>
      </c>
      <c r="AC2337">
        <v>1.7347561701908301</v>
      </c>
      <c r="AD2337">
        <v>676.46056232499996</v>
      </c>
      <c r="AE2337">
        <v>1759.2606452783521</v>
      </c>
    </row>
    <row r="2338" spans="1:31" x14ac:dyDescent="0.25">
      <c r="A2338">
        <v>2055</v>
      </c>
      <c r="B2338" t="s">
        <v>294</v>
      </c>
      <c r="C2338" t="s">
        <v>295</v>
      </c>
      <c r="D2338">
        <v>111.1984650314989</v>
      </c>
      <c r="E2338">
        <v>109.9421636660164</v>
      </c>
      <c r="F2338">
        <v>111.68624924051041</v>
      </c>
      <c r="G2338">
        <v>104.17120974705</v>
      </c>
      <c r="H2338">
        <v>111.53184100284609</v>
      </c>
      <c r="I2338">
        <v>15.997</v>
      </c>
      <c r="J2338">
        <v>30.021000000000001</v>
      </c>
      <c r="K2338">
        <v>37.090000000000003</v>
      </c>
      <c r="L2338">
        <v>15.997</v>
      </c>
      <c r="M2338">
        <v>15.997</v>
      </c>
      <c r="N2338">
        <v>70163.7</v>
      </c>
      <c r="O2338">
        <v>66506</v>
      </c>
      <c r="P2338">
        <v>55702.1</v>
      </c>
      <c r="Q2338">
        <v>69722.600000000006</v>
      </c>
      <c r="R2338">
        <v>81255</v>
      </c>
      <c r="S2338">
        <v>69207.588855056718</v>
      </c>
      <c r="T2338">
        <v>65599.731832762554</v>
      </c>
      <c r="U2338">
        <v>54943.055100618338</v>
      </c>
      <c r="V2338">
        <v>68772.499664435862</v>
      </c>
      <c r="W2338">
        <v>80147.749226703178</v>
      </c>
      <c r="X2338" t="s">
        <v>21</v>
      </c>
      <c r="Y2338" t="s">
        <v>21</v>
      </c>
      <c r="Z2338" t="s">
        <v>21</v>
      </c>
      <c r="AA2338" t="s">
        <v>21</v>
      </c>
      <c r="AB2338" t="s">
        <v>21</v>
      </c>
      <c r="AC2338" t="s">
        <v>21</v>
      </c>
      <c r="AD2338" t="s">
        <v>21</v>
      </c>
      <c r="AE2338" t="s">
        <v>21</v>
      </c>
    </row>
    <row r="2339" spans="1:31" x14ac:dyDescent="0.25">
      <c r="A2339">
        <v>2060</v>
      </c>
      <c r="B2339" t="s">
        <v>294</v>
      </c>
      <c r="C2339" t="s">
        <v>295</v>
      </c>
      <c r="D2339">
        <v>108.79840747018</v>
      </c>
      <c r="E2339">
        <v>107.5461321991622</v>
      </c>
      <c r="F2339">
        <v>109.93787854561739</v>
      </c>
      <c r="G2339">
        <v>100.47869591634419</v>
      </c>
      <c r="H2339">
        <v>109.35264941958999</v>
      </c>
      <c r="I2339">
        <v>13.95699999999999</v>
      </c>
      <c r="J2339">
        <v>28.781000000000009</v>
      </c>
      <c r="K2339">
        <v>36.640999999999998</v>
      </c>
      <c r="L2339">
        <v>13.95699999999999</v>
      </c>
      <c r="M2339">
        <v>13.95699999999999</v>
      </c>
      <c r="N2339">
        <v>73572.800000000003</v>
      </c>
      <c r="O2339">
        <v>69709.3</v>
      </c>
      <c r="P2339">
        <v>56410.8</v>
      </c>
      <c r="Q2339">
        <v>72561.2</v>
      </c>
      <c r="R2339">
        <v>87654.9</v>
      </c>
      <c r="S2339">
        <v>72570.233515554588</v>
      </c>
      <c r="T2339">
        <v>68759.380901717072</v>
      </c>
      <c r="U2339">
        <v>55642.097742633785</v>
      </c>
      <c r="V2339">
        <v>71572.418450417259</v>
      </c>
      <c r="W2339">
        <v>86460.43866459596</v>
      </c>
      <c r="X2339" t="s">
        <v>21</v>
      </c>
      <c r="Y2339" t="s">
        <v>21</v>
      </c>
      <c r="Z2339" t="s">
        <v>21</v>
      </c>
      <c r="AA2339" t="s">
        <v>21</v>
      </c>
      <c r="AB2339" t="s">
        <v>21</v>
      </c>
      <c r="AC2339" t="s">
        <v>21</v>
      </c>
      <c r="AD2339" t="s">
        <v>21</v>
      </c>
      <c r="AE2339" t="s">
        <v>21</v>
      </c>
    </row>
    <row r="2340" spans="1:31" x14ac:dyDescent="0.25">
      <c r="A2340">
        <v>2065</v>
      </c>
      <c r="B2340" t="s">
        <v>294</v>
      </c>
      <c r="C2340" t="s">
        <v>295</v>
      </c>
      <c r="D2340">
        <v>106.2316555274855</v>
      </c>
      <c r="E2340">
        <v>104.99914297592019</v>
      </c>
      <c r="F2340">
        <v>108.1463112788206</v>
      </c>
      <c r="G2340">
        <v>96.572162706661118</v>
      </c>
      <c r="H2340">
        <v>107.0240350484474</v>
      </c>
      <c r="I2340">
        <v>12.17400000000001</v>
      </c>
      <c r="J2340">
        <v>27.58499999999999</v>
      </c>
      <c r="K2340">
        <v>36.183</v>
      </c>
      <c r="L2340">
        <v>12.17400000000001</v>
      </c>
      <c r="M2340">
        <v>12.17400000000001</v>
      </c>
      <c r="N2340">
        <v>77026.899999999994</v>
      </c>
      <c r="O2340">
        <v>72954.600000000006</v>
      </c>
      <c r="P2340">
        <v>56923.6</v>
      </c>
      <c r="Q2340">
        <v>75408.7</v>
      </c>
      <c r="R2340">
        <v>94569.2</v>
      </c>
      <c r="S2340">
        <v>75977.26496720624</v>
      </c>
      <c r="T2340">
        <v>71960.457642415116</v>
      </c>
      <c r="U2340">
        <v>56147.909887159694</v>
      </c>
      <c r="V2340">
        <v>74381.115957315764</v>
      </c>
      <c r="W2340">
        <v>93280.518444033456</v>
      </c>
      <c r="X2340" t="s">
        <v>21</v>
      </c>
      <c r="Y2340" t="s">
        <v>21</v>
      </c>
      <c r="Z2340" t="s">
        <v>21</v>
      </c>
      <c r="AA2340" t="s">
        <v>21</v>
      </c>
      <c r="AB2340" t="s">
        <v>21</v>
      </c>
      <c r="AC2340" t="s">
        <v>21</v>
      </c>
      <c r="AD2340" t="s">
        <v>21</v>
      </c>
      <c r="AE2340" t="s">
        <v>21</v>
      </c>
    </row>
    <row r="2341" spans="1:31" x14ac:dyDescent="0.25">
      <c r="A2341">
        <v>2070</v>
      </c>
      <c r="B2341" t="s">
        <v>294</v>
      </c>
      <c r="C2341" t="s">
        <v>295</v>
      </c>
      <c r="D2341">
        <v>103.46617313165549</v>
      </c>
      <c r="E2341">
        <v>102.2639634165841</v>
      </c>
      <c r="F2341">
        <v>106.41804227559081</v>
      </c>
      <c r="G2341">
        <v>92.380368392440275</v>
      </c>
      <c r="H2341">
        <v>104.5113587669086</v>
      </c>
      <c r="I2341">
        <v>10.616</v>
      </c>
      <c r="J2341">
        <v>26.434999999999999</v>
      </c>
      <c r="K2341">
        <v>35.716999999999999</v>
      </c>
      <c r="L2341">
        <v>10.616</v>
      </c>
      <c r="M2341">
        <v>10.616</v>
      </c>
      <c r="N2341">
        <v>80353.8</v>
      </c>
      <c r="O2341">
        <v>76058.399999999994</v>
      </c>
      <c r="P2341">
        <v>57050.1</v>
      </c>
      <c r="Q2341">
        <v>78127.899999999994</v>
      </c>
      <c r="R2341">
        <v>101766</v>
      </c>
      <c r="S2341">
        <v>79258.829755863175</v>
      </c>
      <c r="T2341">
        <v>75021.962584262888</v>
      </c>
      <c r="U2341">
        <v>56272.686088958697</v>
      </c>
      <c r="V2341">
        <v>77063.261790769102</v>
      </c>
      <c r="W2341">
        <v>100379.24863460312</v>
      </c>
      <c r="X2341" t="s">
        <v>21</v>
      </c>
      <c r="Y2341" t="s">
        <v>21</v>
      </c>
      <c r="Z2341" t="s">
        <v>21</v>
      </c>
      <c r="AA2341" t="s">
        <v>21</v>
      </c>
      <c r="AB2341" t="s">
        <v>21</v>
      </c>
      <c r="AC2341" t="s">
        <v>21</v>
      </c>
      <c r="AD2341" t="s">
        <v>21</v>
      </c>
      <c r="AE2341" t="s">
        <v>21</v>
      </c>
    </row>
    <row r="2342" spans="1:31" x14ac:dyDescent="0.25">
      <c r="A2342">
        <v>2075</v>
      </c>
      <c r="B2342" t="s">
        <v>294</v>
      </c>
      <c r="C2342" t="s">
        <v>295</v>
      </c>
      <c r="D2342">
        <v>100.48116785520131</v>
      </c>
      <c r="E2342">
        <v>99.427021841322627</v>
      </c>
      <c r="F2342">
        <v>104.9926961082153</v>
      </c>
      <c r="G2342">
        <v>87.978631959323337</v>
      </c>
      <c r="H2342">
        <v>101.7905183716542</v>
      </c>
      <c r="I2342">
        <v>9.257000000000005</v>
      </c>
      <c r="J2342">
        <v>25.327999999999999</v>
      </c>
      <c r="K2342">
        <v>35.242999999999988</v>
      </c>
      <c r="L2342">
        <v>9.257000000000005</v>
      </c>
      <c r="M2342">
        <v>9.257000000000005</v>
      </c>
      <c r="N2342">
        <v>83427.8</v>
      </c>
      <c r="O2342">
        <v>78888.800000000003</v>
      </c>
      <c r="P2342">
        <v>56715.5</v>
      </c>
      <c r="Q2342">
        <v>80591.899999999994</v>
      </c>
      <c r="R2342">
        <v>109062</v>
      </c>
      <c r="S2342">
        <v>82290.940778235774</v>
      </c>
      <c r="T2342">
        <v>77813.793110522951</v>
      </c>
      <c r="U2342">
        <v>55942.645637401816</v>
      </c>
      <c r="V2342">
        <v>79493.685199723579</v>
      </c>
      <c r="W2342">
        <v>107575.82704033847</v>
      </c>
      <c r="X2342" t="s">
        <v>21</v>
      </c>
      <c r="Y2342" t="s">
        <v>21</v>
      </c>
      <c r="Z2342" t="s">
        <v>21</v>
      </c>
      <c r="AA2342" t="s">
        <v>21</v>
      </c>
      <c r="AB2342" t="s">
        <v>21</v>
      </c>
      <c r="AC2342" t="s">
        <v>21</v>
      </c>
      <c r="AD2342" t="s">
        <v>21</v>
      </c>
      <c r="AE2342" t="s">
        <v>21</v>
      </c>
    </row>
    <row r="2343" spans="1:31" x14ac:dyDescent="0.25">
      <c r="A2343">
        <v>2080</v>
      </c>
      <c r="B2343" t="s">
        <v>294</v>
      </c>
      <c r="C2343" t="s">
        <v>295</v>
      </c>
      <c r="D2343">
        <v>97.325880208499882</v>
      </c>
      <c r="E2343">
        <v>96.667042947139521</v>
      </c>
      <c r="F2343">
        <v>104.0945796424803</v>
      </c>
      <c r="G2343">
        <v>83.565389658149726</v>
      </c>
      <c r="H2343">
        <v>98.902241693581914</v>
      </c>
      <c r="I2343">
        <v>8.070999999999998</v>
      </c>
      <c r="J2343">
        <v>24.263999999999999</v>
      </c>
      <c r="K2343">
        <v>34.761000000000003</v>
      </c>
      <c r="L2343">
        <v>8.070999999999998</v>
      </c>
      <c r="M2343">
        <v>8.070999999999998</v>
      </c>
      <c r="N2343">
        <v>86205.7</v>
      </c>
      <c r="O2343">
        <v>81406.5</v>
      </c>
      <c r="P2343">
        <v>55964.2</v>
      </c>
      <c r="Q2343">
        <v>82738.5</v>
      </c>
      <c r="R2343">
        <v>116379</v>
      </c>
      <c r="S2343">
        <v>85030.98671481639</v>
      </c>
      <c r="T2343">
        <v>80297.184756920964</v>
      </c>
      <c r="U2343">
        <v>55201.583499760782</v>
      </c>
      <c r="V2343">
        <v>81611.033775073302</v>
      </c>
      <c r="W2343">
        <v>114793.1192819456</v>
      </c>
      <c r="X2343" t="s">
        <v>21</v>
      </c>
      <c r="Y2343" t="s">
        <v>21</v>
      </c>
      <c r="Z2343" t="s">
        <v>21</v>
      </c>
      <c r="AA2343" t="s">
        <v>21</v>
      </c>
      <c r="AB2343" t="s">
        <v>21</v>
      </c>
      <c r="AC2343" t="s">
        <v>21</v>
      </c>
      <c r="AD2343" t="s">
        <v>21</v>
      </c>
      <c r="AE2343" t="s">
        <v>21</v>
      </c>
    </row>
    <row r="2344" spans="1:31" x14ac:dyDescent="0.25">
      <c r="A2344">
        <v>2085</v>
      </c>
      <c r="B2344" t="s">
        <v>294</v>
      </c>
      <c r="C2344" t="s">
        <v>295</v>
      </c>
      <c r="D2344">
        <v>94.103223433852449</v>
      </c>
      <c r="E2344">
        <v>94.147193885708802</v>
      </c>
      <c r="F2344">
        <v>103.79425665952481</v>
      </c>
      <c r="G2344">
        <v>79.339506251798795</v>
      </c>
      <c r="H2344">
        <v>95.934188225512457</v>
      </c>
      <c r="I2344">
        <v>7.0370000000000061</v>
      </c>
      <c r="J2344">
        <v>23.242000000000001</v>
      </c>
      <c r="K2344">
        <v>34.270000000000003</v>
      </c>
      <c r="L2344">
        <v>7.0370000000000061</v>
      </c>
      <c r="M2344">
        <v>7.0370000000000061</v>
      </c>
      <c r="N2344">
        <v>88762</v>
      </c>
      <c r="O2344">
        <v>83716.600000000006</v>
      </c>
      <c r="P2344">
        <v>54972.6</v>
      </c>
      <c r="Q2344">
        <v>84626.7</v>
      </c>
      <c r="R2344">
        <v>123794</v>
      </c>
      <c r="S2344">
        <v>87552.452364293</v>
      </c>
      <c r="T2344">
        <v>82575.805340129475</v>
      </c>
      <c r="U2344">
        <v>54223.49589735848</v>
      </c>
      <c r="V2344">
        <v>83473.503531886556</v>
      </c>
      <c r="W2344">
        <v>122107.07609095433</v>
      </c>
      <c r="X2344" t="s">
        <v>21</v>
      </c>
      <c r="Y2344" t="s">
        <v>21</v>
      </c>
      <c r="Z2344" t="s">
        <v>21</v>
      </c>
      <c r="AA2344" t="s">
        <v>21</v>
      </c>
      <c r="AB2344" t="s">
        <v>21</v>
      </c>
      <c r="AC2344" t="s">
        <v>21</v>
      </c>
      <c r="AD2344" t="s">
        <v>21</v>
      </c>
      <c r="AE2344" t="s">
        <v>21</v>
      </c>
    </row>
    <row r="2345" spans="1:31" x14ac:dyDescent="0.25">
      <c r="A2345">
        <v>2090</v>
      </c>
      <c r="B2345" t="s">
        <v>294</v>
      </c>
      <c r="C2345" t="s">
        <v>295</v>
      </c>
      <c r="D2345">
        <v>90.942572990950083</v>
      </c>
      <c r="E2345">
        <v>91.971897285024468</v>
      </c>
      <c r="F2345">
        <v>104.0104729621694</v>
      </c>
      <c r="G2345">
        <v>75.435106008762105</v>
      </c>
      <c r="H2345">
        <v>92.997201880336419</v>
      </c>
      <c r="I2345">
        <v>6.1359999999999957</v>
      </c>
      <c r="J2345">
        <v>22.260999999999999</v>
      </c>
      <c r="K2345">
        <v>33.772000000000013</v>
      </c>
      <c r="L2345">
        <v>6.1359999999999957</v>
      </c>
      <c r="M2345">
        <v>6.1359999999999957</v>
      </c>
      <c r="N2345">
        <v>91184.6</v>
      </c>
      <c r="O2345">
        <v>85949.6</v>
      </c>
      <c r="P2345">
        <v>53902.3</v>
      </c>
      <c r="Q2345">
        <v>86335.5</v>
      </c>
      <c r="R2345">
        <v>131423</v>
      </c>
      <c r="S2345">
        <v>89942.039925385994</v>
      </c>
      <c r="T2345">
        <v>84778.376554494476</v>
      </c>
      <c r="U2345">
        <v>53167.78072909388</v>
      </c>
      <c r="V2345">
        <v>85159.017947966684</v>
      </c>
      <c r="W2345">
        <v>129632.11675122778</v>
      </c>
      <c r="X2345" t="s">
        <v>21</v>
      </c>
      <c r="Y2345" t="s">
        <v>21</v>
      </c>
      <c r="Z2345" t="s">
        <v>21</v>
      </c>
      <c r="AA2345" t="s">
        <v>21</v>
      </c>
      <c r="AB2345" t="s">
        <v>21</v>
      </c>
      <c r="AC2345" t="s">
        <v>21</v>
      </c>
      <c r="AD2345" t="s">
        <v>21</v>
      </c>
      <c r="AE2345" t="s">
        <v>21</v>
      </c>
    </row>
    <row r="2346" spans="1:31" x14ac:dyDescent="0.25">
      <c r="A2346">
        <v>2095</v>
      </c>
      <c r="B2346" t="s">
        <v>294</v>
      </c>
      <c r="C2346" t="s">
        <v>295</v>
      </c>
      <c r="D2346">
        <v>87.954766396981228</v>
      </c>
      <c r="E2346">
        <v>90.133296025071147</v>
      </c>
      <c r="F2346">
        <v>104.5993988040037</v>
      </c>
      <c r="G2346">
        <v>71.85448818394039</v>
      </c>
      <c r="H2346">
        <v>90.183873237184613</v>
      </c>
      <c r="I2346">
        <v>5.3509999999999991</v>
      </c>
      <c r="J2346">
        <v>21.318000000000001</v>
      </c>
      <c r="K2346">
        <v>33.266000000000012</v>
      </c>
      <c r="L2346">
        <v>5.3509999999999991</v>
      </c>
      <c r="M2346">
        <v>5.3509999999999991</v>
      </c>
      <c r="N2346">
        <v>93506.5</v>
      </c>
      <c r="O2346">
        <v>88173.7</v>
      </c>
      <c r="P2346">
        <v>52818.2</v>
      </c>
      <c r="Q2346">
        <v>87931.6</v>
      </c>
      <c r="R2346">
        <v>139314</v>
      </c>
      <c r="S2346">
        <v>92232.299711608168</v>
      </c>
      <c r="T2346">
        <v>86972.169047942385</v>
      </c>
      <c r="U2346">
        <v>52098.453611542107</v>
      </c>
      <c r="V2346">
        <v>86733.368111534975</v>
      </c>
      <c r="W2346">
        <v>137415.58717332999</v>
      </c>
      <c r="X2346" t="s">
        <v>21</v>
      </c>
      <c r="Y2346" t="s">
        <v>21</v>
      </c>
      <c r="Z2346" t="s">
        <v>21</v>
      </c>
      <c r="AA2346" t="s">
        <v>21</v>
      </c>
      <c r="AB2346" t="s">
        <v>21</v>
      </c>
      <c r="AC2346" t="s">
        <v>21</v>
      </c>
      <c r="AD2346" t="s">
        <v>21</v>
      </c>
      <c r="AE2346" t="s">
        <v>21</v>
      </c>
    </row>
    <row r="2347" spans="1:31" x14ac:dyDescent="0.25">
      <c r="A2347">
        <v>2100</v>
      </c>
      <c r="B2347" t="s">
        <v>294</v>
      </c>
      <c r="C2347" t="s">
        <v>295</v>
      </c>
      <c r="D2347">
        <v>85.186255636212465</v>
      </c>
      <c r="E2347">
        <v>88.525099932845123</v>
      </c>
      <c r="F2347">
        <v>105.43760353042759</v>
      </c>
      <c r="G2347">
        <v>68.486696939656554</v>
      </c>
      <c r="H2347">
        <v>87.530977583064185</v>
      </c>
      <c r="I2347">
        <v>4.6670000000000016</v>
      </c>
      <c r="J2347">
        <v>20.41500000000001</v>
      </c>
      <c r="K2347">
        <v>32.752000000000002</v>
      </c>
      <c r="L2347">
        <v>4.6670000000000016</v>
      </c>
      <c r="M2347">
        <v>4.6670000000000016</v>
      </c>
      <c r="N2347">
        <v>95665.8</v>
      </c>
      <c r="O2347">
        <v>90345.7</v>
      </c>
      <c r="P2347">
        <v>51680.1</v>
      </c>
      <c r="Q2347">
        <v>89407.9</v>
      </c>
      <c r="R2347">
        <v>147384</v>
      </c>
      <c r="S2347">
        <v>94362.175225794621</v>
      </c>
      <c r="T2347">
        <v>89114.571500965569</v>
      </c>
      <c r="U2347">
        <v>50975.862344605783</v>
      </c>
      <c r="V2347">
        <v>88189.550773320472</v>
      </c>
      <c r="W2347">
        <v>145375.61838691062</v>
      </c>
      <c r="X2347" t="s">
        <v>21</v>
      </c>
      <c r="Y2347" t="s">
        <v>21</v>
      </c>
      <c r="Z2347" t="s">
        <v>21</v>
      </c>
      <c r="AA2347" t="s">
        <v>21</v>
      </c>
      <c r="AB2347" t="s">
        <v>21</v>
      </c>
      <c r="AC2347" t="s">
        <v>21</v>
      </c>
      <c r="AD2347" t="s">
        <v>21</v>
      </c>
      <c r="AE2347" t="s">
        <v>21</v>
      </c>
    </row>
    <row r="2348" spans="1:31" x14ac:dyDescent="0.25">
      <c r="A2348">
        <v>2020</v>
      </c>
      <c r="B2348" t="s">
        <v>296</v>
      </c>
      <c r="C2348" t="s">
        <v>297</v>
      </c>
      <c r="D2348">
        <v>111.6599913260327</v>
      </c>
      <c r="E2348">
        <v>111.6599913260327</v>
      </c>
      <c r="F2348">
        <v>111.6599913260327</v>
      </c>
      <c r="G2348">
        <v>111.6599913260327</v>
      </c>
      <c r="H2348">
        <v>111.6599913260327</v>
      </c>
      <c r="I2348">
        <v>33.700000000000003</v>
      </c>
      <c r="J2348">
        <v>33.700000000000003</v>
      </c>
      <c r="K2348">
        <v>33.700000000000003</v>
      </c>
      <c r="L2348">
        <v>33.700000000000003</v>
      </c>
      <c r="M2348">
        <v>33.700000000000003</v>
      </c>
      <c r="N2348">
        <v>30507.3</v>
      </c>
      <c r="O2348">
        <v>30507.3</v>
      </c>
      <c r="P2348">
        <v>30507.3</v>
      </c>
      <c r="Q2348">
        <v>30507.3</v>
      </c>
      <c r="R2348">
        <v>30507.3</v>
      </c>
      <c r="S2348">
        <v>30091.581194804035</v>
      </c>
      <c r="T2348">
        <v>30091.581194804035</v>
      </c>
      <c r="U2348">
        <v>30091.581194804035</v>
      </c>
      <c r="V2348">
        <v>30091.581194804035</v>
      </c>
      <c r="W2348">
        <v>30091.581194804035</v>
      </c>
      <c r="X2348" t="s">
        <v>21</v>
      </c>
      <c r="Y2348" t="s">
        <v>21</v>
      </c>
      <c r="Z2348" t="s">
        <v>21</v>
      </c>
      <c r="AA2348" t="s">
        <v>21</v>
      </c>
      <c r="AB2348" t="s">
        <v>21</v>
      </c>
      <c r="AC2348" t="s">
        <v>21</v>
      </c>
      <c r="AD2348" t="s">
        <v>21</v>
      </c>
      <c r="AE2348" t="s">
        <v>21</v>
      </c>
    </row>
    <row r="2349" spans="1:31" x14ac:dyDescent="0.25">
      <c r="A2349">
        <v>2025</v>
      </c>
      <c r="B2349" t="s">
        <v>296</v>
      </c>
      <c r="C2349" t="s">
        <v>297</v>
      </c>
      <c r="D2349">
        <v>110.6447685134989</v>
      </c>
      <c r="E2349">
        <v>110.53975929740869</v>
      </c>
      <c r="F2349">
        <v>110.40860891250141</v>
      </c>
      <c r="G2349">
        <v>110.3382413531389</v>
      </c>
      <c r="H2349">
        <v>110.95564349994579</v>
      </c>
      <c r="I2349">
        <v>30.29600000000001</v>
      </c>
      <c r="J2349">
        <v>32.337999999999987</v>
      </c>
      <c r="K2349">
        <v>33.331999999999987</v>
      </c>
      <c r="L2349">
        <v>30.29600000000001</v>
      </c>
      <c r="M2349">
        <v>30.29600000000001</v>
      </c>
      <c r="N2349">
        <v>36688.5</v>
      </c>
      <c r="O2349">
        <v>36723.300000000003</v>
      </c>
      <c r="P2349">
        <v>36766.9</v>
      </c>
      <c r="Q2349">
        <v>36790.300000000003</v>
      </c>
      <c r="R2349">
        <v>36585.599999999999</v>
      </c>
      <c r="S2349">
        <v>36188.550827689367</v>
      </c>
      <c r="T2349">
        <v>36222.876612848304</v>
      </c>
      <c r="U2349">
        <v>36265.88248161065</v>
      </c>
      <c r="V2349">
        <v>36288.963613010623</v>
      </c>
      <c r="W2349">
        <v>36087.053031917691</v>
      </c>
      <c r="X2349" t="s">
        <v>21</v>
      </c>
      <c r="Y2349" t="s">
        <v>21</v>
      </c>
      <c r="Z2349" t="s">
        <v>21</v>
      </c>
      <c r="AA2349" t="s">
        <v>21</v>
      </c>
      <c r="AB2349" t="s">
        <v>21</v>
      </c>
      <c r="AC2349" t="s">
        <v>21</v>
      </c>
      <c r="AD2349" t="s">
        <v>21</v>
      </c>
      <c r="AE2349" t="s">
        <v>21</v>
      </c>
    </row>
    <row r="2350" spans="1:31" x14ac:dyDescent="0.25">
      <c r="A2350">
        <v>2030</v>
      </c>
      <c r="B2350" t="s">
        <v>296</v>
      </c>
      <c r="C2350" t="s">
        <v>297</v>
      </c>
      <c r="D2350">
        <v>109.4214246991218</v>
      </c>
      <c r="E2350">
        <v>109.1458527594058</v>
      </c>
      <c r="F2350">
        <v>108.8442155480863</v>
      </c>
      <c r="G2350">
        <v>108.5595793125881</v>
      </c>
      <c r="H2350">
        <v>110.1808196899057</v>
      </c>
      <c r="I2350">
        <v>27.254999999999999</v>
      </c>
      <c r="J2350">
        <v>30.995999999999999</v>
      </c>
      <c r="K2350">
        <v>32.960999999999999</v>
      </c>
      <c r="L2350">
        <v>27.254999999999999</v>
      </c>
      <c r="M2350">
        <v>27.254999999999999</v>
      </c>
      <c r="N2350">
        <v>41028.1</v>
      </c>
      <c r="O2350">
        <v>41064.1</v>
      </c>
      <c r="P2350">
        <v>41062.400000000001</v>
      </c>
      <c r="Q2350">
        <v>41342.199999999997</v>
      </c>
      <c r="R2350">
        <v>40871.300000000003</v>
      </c>
      <c r="S2350">
        <v>40469.015691934044</v>
      </c>
      <c r="T2350">
        <v>40504.525124857078</v>
      </c>
      <c r="U2350">
        <v>40502.848290524606</v>
      </c>
      <c r="V2350">
        <v>40778.835494187537</v>
      </c>
      <c r="W2350">
        <v>40314.352384091493</v>
      </c>
      <c r="X2350">
        <v>18.422847125653515</v>
      </c>
      <c r="Y2350">
        <v>27.667051555251899</v>
      </c>
      <c r="Z2350">
        <v>42.2</v>
      </c>
      <c r="AA2350">
        <v>28.1</v>
      </c>
      <c r="AB2350">
        <v>3.0642643746923</v>
      </c>
      <c r="AC2350">
        <v>3.1109679816922999</v>
      </c>
      <c r="AD2350">
        <v>731.67398877999995</v>
      </c>
      <c r="AE2350">
        <v>1683.373291232256</v>
      </c>
    </row>
    <row r="2351" spans="1:31" x14ac:dyDescent="0.25">
      <c r="A2351">
        <v>2035</v>
      </c>
      <c r="B2351" t="s">
        <v>296</v>
      </c>
      <c r="C2351" t="s">
        <v>297</v>
      </c>
      <c r="D2351">
        <v>108.4168166540171</v>
      </c>
      <c r="E2351">
        <v>107.95232570747061</v>
      </c>
      <c r="F2351">
        <v>107.4898514583108</v>
      </c>
      <c r="G2351">
        <v>106.7658570963894</v>
      </c>
      <c r="H2351">
        <v>109.7546026238751</v>
      </c>
      <c r="I2351">
        <v>24.54600000000001</v>
      </c>
      <c r="J2351">
        <v>29.675000000000001</v>
      </c>
      <c r="K2351">
        <v>32.588999999999999</v>
      </c>
      <c r="L2351">
        <v>24.54600000000001</v>
      </c>
      <c r="M2351">
        <v>24.54600000000001</v>
      </c>
      <c r="N2351">
        <v>45702.2</v>
      </c>
      <c r="O2351">
        <v>45280.6</v>
      </c>
      <c r="P2351">
        <v>44471.6</v>
      </c>
      <c r="Q2351">
        <v>46193.9</v>
      </c>
      <c r="R2351">
        <v>46289.5</v>
      </c>
      <c r="S2351">
        <v>45079.422370421933</v>
      </c>
      <c r="T2351">
        <v>44663.567455967706</v>
      </c>
      <c r="U2351">
        <v>43865.591588336138</v>
      </c>
      <c r="V2351">
        <v>45564.422041762409</v>
      </c>
      <c r="W2351">
        <v>45658.719313635804</v>
      </c>
      <c r="X2351" t="s">
        <v>21</v>
      </c>
      <c r="Y2351" t="s">
        <v>21</v>
      </c>
      <c r="Z2351" t="s">
        <v>21</v>
      </c>
      <c r="AA2351" t="s">
        <v>21</v>
      </c>
      <c r="AB2351" t="s">
        <v>21</v>
      </c>
      <c r="AC2351" t="s">
        <v>21</v>
      </c>
      <c r="AD2351" t="s">
        <v>21</v>
      </c>
      <c r="AE2351" t="s">
        <v>21</v>
      </c>
    </row>
    <row r="2352" spans="1:31" x14ac:dyDescent="0.25">
      <c r="A2352">
        <v>2040</v>
      </c>
      <c r="B2352" t="s">
        <v>296</v>
      </c>
      <c r="C2352" t="s">
        <v>297</v>
      </c>
      <c r="D2352">
        <v>107.47810907513821</v>
      </c>
      <c r="E2352">
        <v>106.8405724818389</v>
      </c>
      <c r="F2352">
        <v>106.2407025913477</v>
      </c>
      <c r="G2352">
        <v>104.8365499295241</v>
      </c>
      <c r="H2352">
        <v>109.51953811124361</v>
      </c>
      <c r="I2352">
        <v>22.134</v>
      </c>
      <c r="J2352">
        <v>28.379000000000001</v>
      </c>
      <c r="K2352">
        <v>32.213999999999999</v>
      </c>
      <c r="L2352">
        <v>22.134</v>
      </c>
      <c r="M2352">
        <v>22.134</v>
      </c>
      <c r="N2352">
        <v>50995.6</v>
      </c>
      <c r="O2352">
        <v>49698.400000000001</v>
      </c>
      <c r="P2352">
        <v>47357.3</v>
      </c>
      <c r="Q2352">
        <v>51514.400000000001</v>
      </c>
      <c r="R2352">
        <v>53183</v>
      </c>
      <c r="S2352">
        <v>50300.689932499721</v>
      </c>
      <c r="T2352">
        <v>49021.166699506313</v>
      </c>
      <c r="U2352">
        <v>46711.968549058533</v>
      </c>
      <c r="V2352">
        <v>50812.420315846146</v>
      </c>
      <c r="W2352">
        <v>52458.282531828874</v>
      </c>
      <c r="X2352" t="s">
        <v>21</v>
      </c>
      <c r="Y2352" t="s">
        <v>21</v>
      </c>
      <c r="Z2352" t="s">
        <v>21</v>
      </c>
      <c r="AA2352" t="s">
        <v>21</v>
      </c>
      <c r="AB2352" t="s">
        <v>21</v>
      </c>
      <c r="AC2352" t="s">
        <v>21</v>
      </c>
      <c r="AD2352" t="s">
        <v>21</v>
      </c>
      <c r="AE2352" t="s">
        <v>21</v>
      </c>
    </row>
    <row r="2353" spans="1:31" x14ac:dyDescent="0.25">
      <c r="A2353">
        <v>2045</v>
      </c>
      <c r="B2353" t="s">
        <v>296</v>
      </c>
      <c r="C2353" t="s">
        <v>297</v>
      </c>
      <c r="D2353">
        <v>106.57959449203079</v>
      </c>
      <c r="E2353">
        <v>105.7432505692291</v>
      </c>
      <c r="F2353">
        <v>104.90335031985261</v>
      </c>
      <c r="G2353">
        <v>102.8824894286024</v>
      </c>
      <c r="H2353">
        <v>109.4579095738914</v>
      </c>
      <c r="I2353">
        <v>19.989000000000001</v>
      </c>
      <c r="J2353">
        <v>27.108000000000001</v>
      </c>
      <c r="K2353">
        <v>31.837</v>
      </c>
      <c r="L2353">
        <v>19.989000000000001</v>
      </c>
      <c r="M2353">
        <v>19.989000000000001</v>
      </c>
      <c r="N2353">
        <v>56379.1</v>
      </c>
      <c r="O2353">
        <v>54069.599999999999</v>
      </c>
      <c r="P2353">
        <v>49684.7</v>
      </c>
      <c r="Q2353">
        <v>56701.1</v>
      </c>
      <c r="R2353">
        <v>60692.5</v>
      </c>
      <c r="S2353">
        <v>55610.829714198771</v>
      </c>
      <c r="T2353">
        <v>53332.80095487232</v>
      </c>
      <c r="U2353">
        <v>49007.653387532824</v>
      </c>
      <c r="V2353">
        <v>55928.441864232598</v>
      </c>
      <c r="W2353">
        <v>59865.451602260575</v>
      </c>
      <c r="X2353" t="s">
        <v>21</v>
      </c>
      <c r="Y2353" t="s">
        <v>21</v>
      </c>
      <c r="Z2353" t="s">
        <v>21</v>
      </c>
      <c r="AA2353" t="s">
        <v>21</v>
      </c>
      <c r="AB2353" t="s">
        <v>21</v>
      </c>
      <c r="AC2353" t="s">
        <v>21</v>
      </c>
      <c r="AD2353" t="s">
        <v>21</v>
      </c>
      <c r="AE2353" t="s">
        <v>21</v>
      </c>
    </row>
    <row r="2354" spans="1:31" x14ac:dyDescent="0.25">
      <c r="A2354">
        <v>2050</v>
      </c>
      <c r="B2354" t="s">
        <v>296</v>
      </c>
      <c r="C2354" t="s">
        <v>297</v>
      </c>
      <c r="D2354">
        <v>105.66148758538441</v>
      </c>
      <c r="E2354">
        <v>104.6418844193863</v>
      </c>
      <c r="F2354">
        <v>103.52004770681999</v>
      </c>
      <c r="G2354">
        <v>100.8792800607179</v>
      </c>
      <c r="H2354">
        <v>109.5040659221511</v>
      </c>
      <c r="I2354">
        <v>18.077999999999999</v>
      </c>
      <c r="J2354">
        <v>25.864999999999991</v>
      </c>
      <c r="K2354">
        <v>31.457999999999998</v>
      </c>
      <c r="L2354">
        <v>18.077999999999999</v>
      </c>
      <c r="M2354">
        <v>18.077999999999999</v>
      </c>
      <c r="N2354">
        <v>61574.8</v>
      </c>
      <c r="O2354">
        <v>58470.2</v>
      </c>
      <c r="P2354">
        <v>51763.1</v>
      </c>
      <c r="Q2354">
        <v>61525</v>
      </c>
      <c r="R2354">
        <v>68148.3</v>
      </c>
      <c r="S2354">
        <v>60735.728620815993</v>
      </c>
      <c r="T2354">
        <v>57673.434580458808</v>
      </c>
      <c r="U2354">
        <v>51057.731314956116</v>
      </c>
      <c r="V2354">
        <v>60686.607238605786</v>
      </c>
      <c r="W2354">
        <v>67219.652435248747</v>
      </c>
      <c r="X2354">
        <v>12.194482439044677</v>
      </c>
      <c r="Y2354">
        <v>27.667051555251899</v>
      </c>
      <c r="Z2354">
        <v>42.2</v>
      </c>
      <c r="AA2354">
        <v>18.600000000000001</v>
      </c>
      <c r="AB2354">
        <v>3.3169133749230699</v>
      </c>
      <c r="AC2354">
        <v>3.6703299831538398</v>
      </c>
      <c r="AD2354">
        <v>731.67398877999995</v>
      </c>
      <c r="AE2354">
        <v>121.193044847712</v>
      </c>
    </row>
    <row r="2355" spans="1:31" x14ac:dyDescent="0.25">
      <c r="A2355">
        <v>2055</v>
      </c>
      <c r="B2355" t="s">
        <v>296</v>
      </c>
      <c r="C2355" t="s">
        <v>297</v>
      </c>
      <c r="D2355">
        <v>104.56049007915</v>
      </c>
      <c r="E2355">
        <v>103.4255339911093</v>
      </c>
      <c r="F2355">
        <v>102.0893310202754</v>
      </c>
      <c r="G2355">
        <v>98.728732516534748</v>
      </c>
      <c r="H2355">
        <v>109.4368860457552</v>
      </c>
      <c r="I2355">
        <v>16.373999999999999</v>
      </c>
      <c r="J2355">
        <v>24.653000000000009</v>
      </c>
      <c r="K2355">
        <v>31.077000000000002</v>
      </c>
      <c r="L2355">
        <v>16.373999999999999</v>
      </c>
      <c r="M2355">
        <v>16.373999999999999</v>
      </c>
      <c r="N2355">
        <v>66639</v>
      </c>
      <c r="O2355">
        <v>62912.4</v>
      </c>
      <c r="P2355">
        <v>53641</v>
      </c>
      <c r="Q2355">
        <v>66064</v>
      </c>
      <c r="R2355">
        <v>75740.600000000006</v>
      </c>
      <c r="S2355">
        <v>65730.919459950441</v>
      </c>
      <c r="T2355">
        <v>62055.10132853414</v>
      </c>
      <c r="U2355">
        <v>52910.041428460841</v>
      </c>
      <c r="V2355">
        <v>65163.754906318616</v>
      </c>
      <c r="W2355">
        <v>74708.493201403428</v>
      </c>
      <c r="X2355" t="s">
        <v>21</v>
      </c>
      <c r="Y2355" t="s">
        <v>21</v>
      </c>
      <c r="Z2355" t="s">
        <v>21</v>
      </c>
      <c r="AA2355" t="s">
        <v>21</v>
      </c>
      <c r="AB2355" t="s">
        <v>21</v>
      </c>
      <c r="AC2355" t="s">
        <v>21</v>
      </c>
      <c r="AD2355" t="s">
        <v>21</v>
      </c>
      <c r="AE2355" t="s">
        <v>21</v>
      </c>
    </row>
    <row r="2356" spans="1:31" x14ac:dyDescent="0.25">
      <c r="A2356">
        <v>2060</v>
      </c>
      <c r="B2356" t="s">
        <v>296</v>
      </c>
      <c r="C2356" t="s">
        <v>297</v>
      </c>
      <c r="D2356">
        <v>103.2280602840724</v>
      </c>
      <c r="E2356">
        <v>102.14312045972039</v>
      </c>
      <c r="F2356">
        <v>100.82286674617799</v>
      </c>
      <c r="G2356">
        <v>96.455860349127178</v>
      </c>
      <c r="H2356">
        <v>109.15385449419929</v>
      </c>
      <c r="I2356">
        <v>14.852999999999991</v>
      </c>
      <c r="J2356">
        <v>23.471</v>
      </c>
      <c r="K2356">
        <v>30.69499999999999</v>
      </c>
      <c r="L2356">
        <v>14.852999999999991</v>
      </c>
      <c r="M2356">
        <v>14.852999999999991</v>
      </c>
      <c r="N2356">
        <v>71645.5</v>
      </c>
      <c r="O2356">
        <v>67316.7</v>
      </c>
      <c r="P2356">
        <v>55127.5</v>
      </c>
      <c r="Q2356">
        <v>70410.8</v>
      </c>
      <c r="R2356">
        <v>83716</v>
      </c>
      <c r="S2356">
        <v>70669.196569094362</v>
      </c>
      <c r="T2356">
        <v>66399.384534726603</v>
      </c>
      <c r="U2356">
        <v>54376.285096241212</v>
      </c>
      <c r="V2356">
        <v>69451.321657147899</v>
      </c>
      <c r="W2356">
        <v>82575.213516247415</v>
      </c>
      <c r="X2356" t="s">
        <v>21</v>
      </c>
      <c r="Y2356" t="s">
        <v>21</v>
      </c>
      <c r="Z2356" t="s">
        <v>21</v>
      </c>
      <c r="AA2356" t="s">
        <v>21</v>
      </c>
      <c r="AB2356" t="s">
        <v>21</v>
      </c>
      <c r="AC2356" t="s">
        <v>21</v>
      </c>
      <c r="AD2356" t="s">
        <v>21</v>
      </c>
      <c r="AE2356" t="s">
        <v>21</v>
      </c>
    </row>
    <row r="2357" spans="1:31" x14ac:dyDescent="0.25">
      <c r="A2357">
        <v>2065</v>
      </c>
      <c r="B2357" t="s">
        <v>296</v>
      </c>
      <c r="C2357" t="s">
        <v>297</v>
      </c>
      <c r="D2357">
        <v>101.6465683617044</v>
      </c>
      <c r="E2357">
        <v>100.7586577035672</v>
      </c>
      <c r="F2357">
        <v>99.80413097690554</v>
      </c>
      <c r="G2357">
        <v>94.024981025696633</v>
      </c>
      <c r="H2357">
        <v>108.5264122302938</v>
      </c>
      <c r="I2357">
        <v>13.492000000000001</v>
      </c>
      <c r="J2357">
        <v>22.32299999999999</v>
      </c>
      <c r="K2357">
        <v>30.311000000000011</v>
      </c>
      <c r="L2357">
        <v>13.492000000000001</v>
      </c>
      <c r="M2357">
        <v>13.492000000000001</v>
      </c>
      <c r="N2357">
        <v>76631.100000000006</v>
      </c>
      <c r="O2357">
        <v>71669.100000000006</v>
      </c>
      <c r="P2357">
        <v>56162.7</v>
      </c>
      <c r="Q2357">
        <v>74612.100000000006</v>
      </c>
      <c r="R2357">
        <v>92215.5</v>
      </c>
      <c r="S2357">
        <v>75586.858479680202</v>
      </c>
      <c r="T2357">
        <v>70692.474975121702</v>
      </c>
      <c r="U2357">
        <v>55397.378567405853</v>
      </c>
      <c r="V2357">
        <v>73595.371116579918</v>
      </c>
      <c r="W2357">
        <v>90958.891992062607</v>
      </c>
      <c r="X2357" t="s">
        <v>21</v>
      </c>
      <c r="Y2357" t="s">
        <v>21</v>
      </c>
      <c r="Z2357" t="s">
        <v>21</v>
      </c>
      <c r="AA2357" t="s">
        <v>21</v>
      </c>
      <c r="AB2357" t="s">
        <v>21</v>
      </c>
      <c r="AC2357" t="s">
        <v>21</v>
      </c>
      <c r="AD2357" t="s">
        <v>21</v>
      </c>
      <c r="AE2357" t="s">
        <v>21</v>
      </c>
    </row>
    <row r="2358" spans="1:31" x14ac:dyDescent="0.25">
      <c r="A2358">
        <v>2070</v>
      </c>
      <c r="B2358" t="s">
        <v>296</v>
      </c>
      <c r="C2358" t="s">
        <v>297</v>
      </c>
      <c r="D2358">
        <v>99.907947522498205</v>
      </c>
      <c r="E2358">
        <v>99.376775452672661</v>
      </c>
      <c r="F2358">
        <v>99.201832375582782</v>
      </c>
      <c r="G2358">
        <v>91.521739130434767</v>
      </c>
      <c r="H2358">
        <v>107.642925295457</v>
      </c>
      <c r="I2358">
        <v>12.273</v>
      </c>
      <c r="J2358">
        <v>21.207999999999998</v>
      </c>
      <c r="K2358">
        <v>29.925000000000001</v>
      </c>
      <c r="L2358">
        <v>12.273</v>
      </c>
      <c r="M2358">
        <v>12.273</v>
      </c>
      <c r="N2358">
        <v>81313</v>
      </c>
      <c r="O2358">
        <v>75717.899999999994</v>
      </c>
      <c r="P2358">
        <v>56613.9</v>
      </c>
      <c r="Q2358">
        <v>78430</v>
      </c>
      <c r="R2358">
        <v>100873</v>
      </c>
      <c r="S2358">
        <v>80204.958868634742</v>
      </c>
      <c r="T2358">
        <v>74686.102531199169</v>
      </c>
      <c r="U2358">
        <v>55842.430126707914</v>
      </c>
      <c r="V2358">
        <v>77361.245115381578</v>
      </c>
      <c r="W2358">
        <v>99498.417423484469</v>
      </c>
      <c r="X2358" t="s">
        <v>21</v>
      </c>
      <c r="Y2358" t="s">
        <v>21</v>
      </c>
      <c r="Z2358" t="s">
        <v>21</v>
      </c>
      <c r="AA2358" t="s">
        <v>21</v>
      </c>
      <c r="AB2358" t="s">
        <v>21</v>
      </c>
      <c r="AC2358" t="s">
        <v>21</v>
      </c>
      <c r="AD2358" t="s">
        <v>21</v>
      </c>
      <c r="AE2358" t="s">
        <v>21</v>
      </c>
    </row>
    <row r="2359" spans="1:31" x14ac:dyDescent="0.25">
      <c r="A2359">
        <v>2075</v>
      </c>
      <c r="B2359" t="s">
        <v>296</v>
      </c>
      <c r="C2359" t="s">
        <v>297</v>
      </c>
      <c r="D2359">
        <v>98.050861975496048</v>
      </c>
      <c r="E2359">
        <v>98.101105930825227</v>
      </c>
      <c r="F2359">
        <v>99.114377100726443</v>
      </c>
      <c r="G2359">
        <v>89.058961292421017</v>
      </c>
      <c r="H2359">
        <v>106.5432722541473</v>
      </c>
      <c r="I2359">
        <v>11.178000000000001</v>
      </c>
      <c r="J2359">
        <v>20.129000000000001</v>
      </c>
      <c r="K2359">
        <v>29.538</v>
      </c>
      <c r="L2359">
        <v>11.178000000000001</v>
      </c>
      <c r="M2359">
        <v>11.178000000000001</v>
      </c>
      <c r="N2359">
        <v>85604.2</v>
      </c>
      <c r="O2359">
        <v>79405.399999999994</v>
      </c>
      <c r="P2359">
        <v>56587.5</v>
      </c>
      <c r="Q2359">
        <v>81796.100000000006</v>
      </c>
      <c r="R2359">
        <v>109530</v>
      </c>
      <c r="S2359">
        <v>84437.683273060669</v>
      </c>
      <c r="T2359">
        <v>78323.353472968505</v>
      </c>
      <c r="U2359">
        <v>55816.389875897687</v>
      </c>
      <c r="V2359">
        <v>80681.475730999155</v>
      </c>
      <c r="W2359">
        <v>108037.44966833794</v>
      </c>
      <c r="X2359" t="s">
        <v>21</v>
      </c>
      <c r="Y2359" t="s">
        <v>21</v>
      </c>
      <c r="Z2359" t="s">
        <v>21</v>
      </c>
      <c r="AA2359" t="s">
        <v>21</v>
      </c>
      <c r="AB2359" t="s">
        <v>21</v>
      </c>
      <c r="AC2359" t="s">
        <v>21</v>
      </c>
      <c r="AD2359" t="s">
        <v>21</v>
      </c>
      <c r="AE2359" t="s">
        <v>21</v>
      </c>
    </row>
    <row r="2360" spans="1:31" x14ac:dyDescent="0.25">
      <c r="A2360">
        <v>2080</v>
      </c>
      <c r="B2360" t="s">
        <v>296</v>
      </c>
      <c r="C2360" t="s">
        <v>297</v>
      </c>
      <c r="D2360">
        <v>96.09823267917163</v>
      </c>
      <c r="E2360">
        <v>97.02786511980915</v>
      </c>
      <c r="F2360">
        <v>99.50532364740333</v>
      </c>
      <c r="G2360">
        <v>86.754873685351853</v>
      </c>
      <c r="H2360">
        <v>105.2391629621598</v>
      </c>
      <c r="I2360">
        <v>10.194000000000001</v>
      </c>
      <c r="J2360">
        <v>19.085999999999999</v>
      </c>
      <c r="K2360">
        <v>29.149000000000001</v>
      </c>
      <c r="L2360">
        <v>10.194000000000001</v>
      </c>
      <c r="M2360">
        <v>10.194000000000001</v>
      </c>
      <c r="N2360">
        <v>89429.9</v>
      </c>
      <c r="O2360">
        <v>82689.5</v>
      </c>
      <c r="P2360">
        <v>56200.6</v>
      </c>
      <c r="Q2360">
        <v>84651.5</v>
      </c>
      <c r="R2360">
        <v>118056</v>
      </c>
      <c r="S2360">
        <v>88211.250982329002</v>
      </c>
      <c r="T2360">
        <v>81562.7014913725</v>
      </c>
      <c r="U2360">
        <v>55434.76210928872</v>
      </c>
      <c r="V2360">
        <v>83497.965585677986</v>
      </c>
      <c r="W2360">
        <v>116447.26703227704</v>
      </c>
      <c r="X2360" t="s">
        <v>21</v>
      </c>
      <c r="Y2360" t="s">
        <v>21</v>
      </c>
      <c r="Z2360" t="s">
        <v>21</v>
      </c>
      <c r="AA2360" t="s">
        <v>21</v>
      </c>
      <c r="AB2360" t="s">
        <v>21</v>
      </c>
      <c r="AC2360" t="s">
        <v>21</v>
      </c>
      <c r="AD2360" t="s">
        <v>21</v>
      </c>
      <c r="AE2360" t="s">
        <v>21</v>
      </c>
    </row>
    <row r="2361" spans="1:31" x14ac:dyDescent="0.25">
      <c r="A2361">
        <v>2085</v>
      </c>
      <c r="B2361" t="s">
        <v>296</v>
      </c>
      <c r="C2361" t="s">
        <v>297</v>
      </c>
      <c r="D2361">
        <v>93.979258375799631</v>
      </c>
      <c r="E2361">
        <v>96.139531605768184</v>
      </c>
      <c r="F2361">
        <v>100.2039791824787</v>
      </c>
      <c r="G2361">
        <v>84.604304456250702</v>
      </c>
      <c r="H2361">
        <v>103.6214897538762</v>
      </c>
      <c r="I2361">
        <v>9.3059999999999974</v>
      </c>
      <c r="J2361">
        <v>18.07899999999999</v>
      </c>
      <c r="K2361">
        <v>28.760000000000009</v>
      </c>
      <c r="L2361">
        <v>9.3059999999999974</v>
      </c>
      <c r="M2361">
        <v>9.3059999999999974</v>
      </c>
      <c r="N2361">
        <v>92868.800000000003</v>
      </c>
      <c r="O2361">
        <v>85651.8</v>
      </c>
      <c r="P2361">
        <v>55592.5</v>
      </c>
      <c r="Q2361">
        <v>87065.7</v>
      </c>
      <c r="R2361">
        <v>126531</v>
      </c>
      <c r="S2361">
        <v>91603.289562302045</v>
      </c>
      <c r="T2361">
        <v>84484.634634370013</v>
      </c>
      <c r="U2361">
        <v>54834.948604830432</v>
      </c>
      <c r="V2361">
        <v>85879.267612422263</v>
      </c>
      <c r="W2361">
        <v>124806.77936624184</v>
      </c>
      <c r="X2361" t="s">
        <v>21</v>
      </c>
      <c r="Y2361" t="s">
        <v>21</v>
      </c>
      <c r="Z2361" t="s">
        <v>21</v>
      </c>
      <c r="AA2361" t="s">
        <v>21</v>
      </c>
      <c r="AB2361" t="s">
        <v>21</v>
      </c>
      <c r="AC2361" t="s">
        <v>21</v>
      </c>
      <c r="AD2361" t="s">
        <v>21</v>
      </c>
      <c r="AE2361" t="s">
        <v>21</v>
      </c>
    </row>
    <row r="2362" spans="1:31" x14ac:dyDescent="0.25">
      <c r="A2362">
        <v>2090</v>
      </c>
      <c r="B2362" t="s">
        <v>296</v>
      </c>
      <c r="C2362" t="s">
        <v>297</v>
      </c>
      <c r="D2362">
        <v>91.370801257725248</v>
      </c>
      <c r="E2362">
        <v>95.271842133795843</v>
      </c>
      <c r="F2362">
        <v>101.03340561639391</v>
      </c>
      <c r="G2362">
        <v>82.433199609671476</v>
      </c>
      <c r="H2362">
        <v>101.2906863276591</v>
      </c>
      <c r="I2362">
        <v>8.5049999999999955</v>
      </c>
      <c r="J2362">
        <v>17.108999999999991</v>
      </c>
      <c r="K2362">
        <v>28.369</v>
      </c>
      <c r="L2362">
        <v>8.5049999999999955</v>
      </c>
      <c r="M2362">
        <v>8.5049999999999955</v>
      </c>
      <c r="N2362">
        <v>96083.6</v>
      </c>
      <c r="O2362">
        <v>88392.4</v>
      </c>
      <c r="P2362">
        <v>54821.1</v>
      </c>
      <c r="Q2362">
        <v>89160.1</v>
      </c>
      <c r="R2362">
        <v>135172</v>
      </c>
      <c r="S2362">
        <v>94774.281922329188</v>
      </c>
      <c r="T2362">
        <v>87187.888852949822</v>
      </c>
      <c r="U2362">
        <v>54074.060367140701</v>
      </c>
      <c r="V2362">
        <v>87945.127510033592</v>
      </c>
      <c r="W2362">
        <v>133330.02964090731</v>
      </c>
      <c r="X2362" t="s">
        <v>21</v>
      </c>
      <c r="Y2362" t="s">
        <v>21</v>
      </c>
      <c r="Z2362" t="s">
        <v>21</v>
      </c>
      <c r="AA2362" t="s">
        <v>21</v>
      </c>
      <c r="AB2362" t="s">
        <v>21</v>
      </c>
      <c r="AC2362" t="s">
        <v>21</v>
      </c>
      <c r="AD2362" t="s">
        <v>21</v>
      </c>
      <c r="AE2362" t="s">
        <v>21</v>
      </c>
    </row>
    <row r="2363" spans="1:31" x14ac:dyDescent="0.25">
      <c r="A2363">
        <v>2095</v>
      </c>
      <c r="B2363" t="s">
        <v>296</v>
      </c>
      <c r="C2363" t="s">
        <v>297</v>
      </c>
      <c r="D2363">
        <v>88.461368318334593</v>
      </c>
      <c r="E2363">
        <v>94.258234847663445</v>
      </c>
      <c r="F2363">
        <v>101.9473381762985</v>
      </c>
      <c r="G2363">
        <v>80.046947847771875</v>
      </c>
      <c r="H2363">
        <v>98.459340778488581</v>
      </c>
      <c r="I2363">
        <v>7.7810000000000059</v>
      </c>
      <c r="J2363">
        <v>16.175999999999998</v>
      </c>
      <c r="K2363">
        <v>27.977</v>
      </c>
      <c r="L2363">
        <v>7.7810000000000059</v>
      </c>
      <c r="M2363">
        <v>7.7810000000000059</v>
      </c>
      <c r="N2363">
        <v>99064</v>
      </c>
      <c r="O2363">
        <v>90953</v>
      </c>
      <c r="P2363">
        <v>53866.3</v>
      </c>
      <c r="Q2363">
        <v>91026</v>
      </c>
      <c r="R2363">
        <v>143966</v>
      </c>
      <c r="S2363">
        <v>97714.068419101895</v>
      </c>
      <c r="T2363">
        <v>89713.595906914459</v>
      </c>
      <c r="U2363">
        <v>53132.271296170846</v>
      </c>
      <c r="V2363">
        <v>89785.601145897279</v>
      </c>
      <c r="W2363">
        <v>142004.19500549565</v>
      </c>
      <c r="X2363" t="s">
        <v>21</v>
      </c>
      <c r="Y2363" t="s">
        <v>21</v>
      </c>
      <c r="Z2363" t="s">
        <v>21</v>
      </c>
      <c r="AA2363" t="s">
        <v>21</v>
      </c>
      <c r="AB2363" t="s">
        <v>21</v>
      </c>
      <c r="AC2363" t="s">
        <v>21</v>
      </c>
      <c r="AD2363" t="s">
        <v>21</v>
      </c>
      <c r="AE2363" t="s">
        <v>21</v>
      </c>
    </row>
    <row r="2364" spans="1:31" x14ac:dyDescent="0.25">
      <c r="A2364">
        <v>2100</v>
      </c>
      <c r="B2364" t="s">
        <v>296</v>
      </c>
      <c r="C2364" t="s">
        <v>297</v>
      </c>
      <c r="D2364">
        <v>85.055123061910436</v>
      </c>
      <c r="E2364">
        <v>93.03183345982869</v>
      </c>
      <c r="F2364">
        <v>102.9941775994796</v>
      </c>
      <c r="G2364">
        <v>77.348444107123498</v>
      </c>
      <c r="H2364">
        <v>94.982055730239622</v>
      </c>
      <c r="I2364">
        <v>7.125</v>
      </c>
      <c r="J2364">
        <v>15.281000000000009</v>
      </c>
      <c r="K2364">
        <v>27.58499999999999</v>
      </c>
      <c r="L2364">
        <v>7.125</v>
      </c>
      <c r="M2364">
        <v>7.125</v>
      </c>
      <c r="N2364">
        <v>101852</v>
      </c>
      <c r="O2364">
        <v>93307.3</v>
      </c>
      <c r="P2364">
        <v>52698.1</v>
      </c>
      <c r="Q2364">
        <v>92688.9</v>
      </c>
      <c r="R2364">
        <v>152954</v>
      </c>
      <c r="S2364">
        <v>100464.07672436369</v>
      </c>
      <c r="T2364">
        <v>92035.814182767368</v>
      </c>
      <c r="U2364">
        <v>51979.990197818312</v>
      </c>
      <c r="V2364">
        <v>91425.841035000529</v>
      </c>
      <c r="W2364">
        <v>150869.71675861374</v>
      </c>
      <c r="X2364" t="s">
        <v>21</v>
      </c>
      <c r="Y2364" t="s">
        <v>21</v>
      </c>
      <c r="Z2364" t="s">
        <v>21</v>
      </c>
      <c r="AA2364" t="s">
        <v>21</v>
      </c>
      <c r="AB2364" t="s">
        <v>21</v>
      </c>
      <c r="AC2364" t="s">
        <v>21</v>
      </c>
      <c r="AD2364" t="s">
        <v>21</v>
      </c>
      <c r="AE2364" t="s">
        <v>21</v>
      </c>
    </row>
    <row r="2365" spans="1:31" x14ac:dyDescent="0.25">
      <c r="A2365">
        <v>2020</v>
      </c>
      <c r="B2365" t="s">
        <v>298</v>
      </c>
      <c r="C2365" t="s">
        <v>299</v>
      </c>
      <c r="D2365">
        <v>369.81048478015782</v>
      </c>
      <c r="E2365">
        <v>369.81048478015782</v>
      </c>
      <c r="F2365">
        <v>369.81048478015782</v>
      </c>
      <c r="G2365">
        <v>369.81048478015782</v>
      </c>
      <c r="H2365">
        <v>369.81048478015782</v>
      </c>
      <c r="I2365">
        <v>6.4000000000000057</v>
      </c>
      <c r="J2365">
        <v>6.4000000000000057</v>
      </c>
      <c r="K2365">
        <v>6.4000000000000057</v>
      </c>
      <c r="L2365">
        <v>6.4000000000000057</v>
      </c>
      <c r="M2365">
        <v>6.4000000000000057</v>
      </c>
      <c r="N2365">
        <v>32401.1</v>
      </c>
      <c r="O2365">
        <v>32401.1</v>
      </c>
      <c r="P2365">
        <v>32401.1</v>
      </c>
      <c r="Q2365">
        <v>32401.1</v>
      </c>
      <c r="R2365">
        <v>32401.1</v>
      </c>
      <c r="S2365">
        <v>31959.574641183095</v>
      </c>
      <c r="T2365">
        <v>31959.574641183095</v>
      </c>
      <c r="U2365">
        <v>31959.574641183095</v>
      </c>
      <c r="V2365">
        <v>31959.574641183095</v>
      </c>
      <c r="W2365">
        <v>31959.574641183095</v>
      </c>
      <c r="X2365" t="s">
        <v>21</v>
      </c>
      <c r="Y2365" t="s">
        <v>21</v>
      </c>
      <c r="Z2365" t="s">
        <v>21</v>
      </c>
      <c r="AA2365" t="s">
        <v>21</v>
      </c>
      <c r="AB2365" t="s">
        <v>21</v>
      </c>
      <c r="AC2365" t="s">
        <v>21</v>
      </c>
      <c r="AD2365" t="s">
        <v>21</v>
      </c>
      <c r="AE2365" t="s">
        <v>21</v>
      </c>
    </row>
    <row r="2366" spans="1:31" x14ac:dyDescent="0.25">
      <c r="A2366">
        <v>2025</v>
      </c>
      <c r="B2366" t="s">
        <v>298</v>
      </c>
      <c r="C2366" t="s">
        <v>299</v>
      </c>
      <c r="D2366">
        <v>350.55219842164598</v>
      </c>
      <c r="E2366">
        <v>350.49357384441942</v>
      </c>
      <c r="F2366">
        <v>355.63404735062011</v>
      </c>
      <c r="G2366">
        <v>350.57542277339348</v>
      </c>
      <c r="H2366">
        <v>340.17621195039459</v>
      </c>
      <c r="I2366">
        <v>4.4749999999999943</v>
      </c>
      <c r="J2366">
        <v>5.820999999999998</v>
      </c>
      <c r="K2366">
        <v>6.5169999999999959</v>
      </c>
      <c r="L2366">
        <v>4.4749999999999943</v>
      </c>
      <c r="M2366">
        <v>4.4749999999999943</v>
      </c>
      <c r="N2366">
        <v>34622.800000000003</v>
      </c>
      <c r="O2366">
        <v>34628.6</v>
      </c>
      <c r="P2366">
        <v>34128.1</v>
      </c>
      <c r="Q2366">
        <v>34620.6</v>
      </c>
      <c r="R2366">
        <v>35678.9</v>
      </c>
      <c r="S2366">
        <v>34150.999839102813</v>
      </c>
      <c r="T2366">
        <v>34156.720803295968</v>
      </c>
      <c r="U2366">
        <v>33663.041048352083</v>
      </c>
      <c r="V2366">
        <v>34148.829818201957</v>
      </c>
      <c r="W2366">
        <v>35192.708508825555</v>
      </c>
      <c r="X2366" t="s">
        <v>21</v>
      </c>
      <c r="Y2366" t="s">
        <v>21</v>
      </c>
      <c r="Z2366" t="s">
        <v>21</v>
      </c>
      <c r="AA2366" t="s">
        <v>21</v>
      </c>
      <c r="AB2366" t="s">
        <v>21</v>
      </c>
      <c r="AC2366" t="s">
        <v>21</v>
      </c>
      <c r="AD2366" t="s">
        <v>21</v>
      </c>
      <c r="AE2366" t="s">
        <v>21</v>
      </c>
    </row>
    <row r="2367" spans="1:31" x14ac:dyDescent="0.25">
      <c r="A2367">
        <v>2030</v>
      </c>
      <c r="B2367" t="s">
        <v>298</v>
      </c>
      <c r="C2367" t="s">
        <v>299</v>
      </c>
      <c r="D2367">
        <v>332.49458850056368</v>
      </c>
      <c r="E2367">
        <v>332.42570462232243</v>
      </c>
      <c r="F2367">
        <v>341.75355129650512</v>
      </c>
      <c r="G2367">
        <v>332.68895152198422</v>
      </c>
      <c r="H2367">
        <v>314.39334836527621</v>
      </c>
      <c r="I2367">
        <v>3.3640000000000039</v>
      </c>
      <c r="J2367">
        <v>5.328000000000003</v>
      </c>
      <c r="K2367">
        <v>6.6340000000000003</v>
      </c>
      <c r="L2367">
        <v>3.3640000000000039</v>
      </c>
      <c r="M2367">
        <v>3.3640000000000039</v>
      </c>
      <c r="N2367">
        <v>38278.1</v>
      </c>
      <c r="O2367">
        <v>38240.699999999997</v>
      </c>
      <c r="P2367">
        <v>37148.699999999997</v>
      </c>
      <c r="Q2367">
        <v>38247.300000000003</v>
      </c>
      <c r="R2367">
        <v>40576.5</v>
      </c>
      <c r="S2367">
        <v>37756.489565868767</v>
      </c>
      <c r="T2367">
        <v>37719.599210554283</v>
      </c>
      <c r="U2367">
        <v>36642.479745222183</v>
      </c>
      <c r="V2367">
        <v>37726.109273256843</v>
      </c>
      <c r="W2367">
        <v>40023.569583377292</v>
      </c>
      <c r="X2367">
        <v>55.512262617902117</v>
      </c>
      <c r="Y2367">
        <v>68.573971469173202</v>
      </c>
      <c r="Z2367">
        <v>10.5</v>
      </c>
      <c r="AA2367">
        <v>8.5</v>
      </c>
      <c r="AB2367">
        <v>0.42014059100000001</v>
      </c>
      <c r="AC2367">
        <v>0.56648273000000005</v>
      </c>
      <c r="AD2367">
        <v>1131.6098074050001</v>
      </c>
      <c r="AE2367">
        <v>509.71075285751999</v>
      </c>
    </row>
    <row r="2368" spans="1:31" x14ac:dyDescent="0.25">
      <c r="A2368">
        <v>2035</v>
      </c>
      <c r="B2368" t="s">
        <v>298</v>
      </c>
      <c r="C2368" t="s">
        <v>299</v>
      </c>
      <c r="D2368">
        <v>314.97350620067641</v>
      </c>
      <c r="E2368">
        <v>315.01104847801582</v>
      </c>
      <c r="F2368">
        <v>327.70845546786921</v>
      </c>
      <c r="G2368">
        <v>315.62401352874861</v>
      </c>
      <c r="H2368">
        <v>291.57790304396838</v>
      </c>
      <c r="I2368">
        <v>2.6389999999999958</v>
      </c>
      <c r="J2368">
        <v>4.9030000000000058</v>
      </c>
      <c r="K2368">
        <v>6.7519999999999953</v>
      </c>
      <c r="L2368">
        <v>2.6389999999999958</v>
      </c>
      <c r="M2368">
        <v>2.6389999999999958</v>
      </c>
      <c r="N2368">
        <v>42271.8</v>
      </c>
      <c r="O2368">
        <v>41775.1</v>
      </c>
      <c r="P2368">
        <v>39602.400000000001</v>
      </c>
      <c r="Q2368">
        <v>42065.4</v>
      </c>
      <c r="R2368">
        <v>46657.9</v>
      </c>
      <c r="S2368">
        <v>41695.767962111277</v>
      </c>
      <c r="T2368">
        <v>41205.836425087044</v>
      </c>
      <c r="U2368">
        <v>39062.743510868131</v>
      </c>
      <c r="V2368">
        <v>41492.180546685864</v>
      </c>
      <c r="W2368">
        <v>46022.09917721487</v>
      </c>
      <c r="X2368" t="s">
        <v>21</v>
      </c>
      <c r="Y2368" t="s">
        <v>21</v>
      </c>
      <c r="Z2368" t="s">
        <v>21</v>
      </c>
      <c r="AA2368" t="s">
        <v>21</v>
      </c>
      <c r="AB2368" t="s">
        <v>21</v>
      </c>
      <c r="AC2368" t="s">
        <v>21</v>
      </c>
      <c r="AD2368" t="s">
        <v>21</v>
      </c>
      <c r="AE2368" t="s">
        <v>21</v>
      </c>
    </row>
    <row r="2369" spans="1:31" x14ac:dyDescent="0.25">
      <c r="A2369">
        <v>2040</v>
      </c>
      <c r="B2369" t="s">
        <v>298</v>
      </c>
      <c r="C2369" t="s">
        <v>299</v>
      </c>
      <c r="D2369">
        <v>297.99954904171358</v>
      </c>
      <c r="E2369">
        <v>298.39143179255922</v>
      </c>
      <c r="F2369">
        <v>313.71600901916571</v>
      </c>
      <c r="G2369">
        <v>299.57373167981962</v>
      </c>
      <c r="H2369">
        <v>271.52018038331448</v>
      </c>
      <c r="I2369">
        <v>2.129999999999995</v>
      </c>
      <c r="J2369">
        <v>4.534000000000006</v>
      </c>
      <c r="K2369">
        <v>6.8700000000000054</v>
      </c>
      <c r="L2369">
        <v>2.129999999999995</v>
      </c>
      <c r="M2369">
        <v>2.129999999999995</v>
      </c>
      <c r="N2369">
        <v>46268.1</v>
      </c>
      <c r="O2369">
        <v>45074.1</v>
      </c>
      <c r="P2369">
        <v>41468.1</v>
      </c>
      <c r="Q2369">
        <v>45758.5</v>
      </c>
      <c r="R2369">
        <v>53277.9</v>
      </c>
      <c r="S2369">
        <v>45637.610928509326</v>
      </c>
      <c r="T2369">
        <v>44459.881403228625</v>
      </c>
      <c r="U2369">
        <v>40903.019872104487</v>
      </c>
      <c r="V2369">
        <v>45134.955178021017</v>
      </c>
      <c r="W2369">
        <v>52551.889342506547</v>
      </c>
      <c r="X2369" t="s">
        <v>21</v>
      </c>
      <c r="Y2369" t="s">
        <v>21</v>
      </c>
      <c r="Z2369" t="s">
        <v>21</v>
      </c>
      <c r="AA2369" t="s">
        <v>21</v>
      </c>
      <c r="AB2369" t="s">
        <v>21</v>
      </c>
      <c r="AC2369" t="s">
        <v>21</v>
      </c>
      <c r="AD2369" t="s">
        <v>21</v>
      </c>
      <c r="AE2369" t="s">
        <v>21</v>
      </c>
    </row>
    <row r="2370" spans="1:31" x14ac:dyDescent="0.25">
      <c r="A2370">
        <v>2045</v>
      </c>
      <c r="B2370" t="s">
        <v>298</v>
      </c>
      <c r="C2370" t="s">
        <v>299</v>
      </c>
      <c r="D2370">
        <v>281.89267192784672</v>
      </c>
      <c r="E2370">
        <v>282.70789177001132</v>
      </c>
      <c r="F2370">
        <v>299.69751972942498</v>
      </c>
      <c r="G2370">
        <v>284.43122886133028</v>
      </c>
      <c r="H2370">
        <v>254.27001127395721</v>
      </c>
      <c r="I2370">
        <v>1.7540000000000051</v>
      </c>
      <c r="J2370">
        <v>4.2090000000000032</v>
      </c>
      <c r="K2370">
        <v>6.9880000000000004</v>
      </c>
      <c r="L2370">
        <v>1.7540000000000051</v>
      </c>
      <c r="M2370">
        <v>1.7540000000000051</v>
      </c>
      <c r="N2370">
        <v>50158.8</v>
      </c>
      <c r="O2370">
        <v>48331.7</v>
      </c>
      <c r="P2370">
        <v>43176.9</v>
      </c>
      <c r="Q2370">
        <v>49385.4</v>
      </c>
      <c r="R2370">
        <v>59839.9</v>
      </c>
      <c r="S2370">
        <v>49475.292891666482</v>
      </c>
      <c r="T2370">
        <v>47673.090533508708</v>
      </c>
      <c r="U2370">
        <v>42588.534288184615</v>
      </c>
      <c r="V2370">
        <v>48712.431907703249</v>
      </c>
      <c r="W2370">
        <v>59024.469865866668</v>
      </c>
      <c r="X2370" t="s">
        <v>21</v>
      </c>
      <c r="Y2370" t="s">
        <v>21</v>
      </c>
      <c r="Z2370" t="s">
        <v>21</v>
      </c>
      <c r="AA2370" t="s">
        <v>21</v>
      </c>
      <c r="AB2370" t="s">
        <v>21</v>
      </c>
      <c r="AC2370" t="s">
        <v>21</v>
      </c>
      <c r="AD2370" t="s">
        <v>21</v>
      </c>
      <c r="AE2370" t="s">
        <v>21</v>
      </c>
    </row>
    <row r="2371" spans="1:31" x14ac:dyDescent="0.25">
      <c r="A2371">
        <v>2050</v>
      </c>
      <c r="B2371" t="s">
        <v>298</v>
      </c>
      <c r="C2371" t="s">
        <v>299</v>
      </c>
      <c r="D2371">
        <v>267.01589627959407</v>
      </c>
      <c r="E2371">
        <v>268.59526493799319</v>
      </c>
      <c r="F2371">
        <v>286.69943630214198</v>
      </c>
      <c r="G2371">
        <v>271.1329199549042</v>
      </c>
      <c r="H2371">
        <v>239.89075535512961</v>
      </c>
      <c r="I2371">
        <v>1.465999999999994</v>
      </c>
      <c r="J2371">
        <v>3.921999999999997</v>
      </c>
      <c r="K2371">
        <v>7.1069999999999993</v>
      </c>
      <c r="L2371">
        <v>1.465999999999994</v>
      </c>
      <c r="M2371">
        <v>1.465999999999994</v>
      </c>
      <c r="N2371">
        <v>53696.5</v>
      </c>
      <c r="O2371">
        <v>51445.8</v>
      </c>
      <c r="P2371">
        <v>44701</v>
      </c>
      <c r="Q2371">
        <v>52732.3</v>
      </c>
      <c r="R2371">
        <v>65867.899999999994</v>
      </c>
      <c r="S2371">
        <v>52964.78513755052</v>
      </c>
      <c r="T2371">
        <v>50744.755118665031</v>
      </c>
      <c r="U2371">
        <v>44091.865585906824</v>
      </c>
      <c r="V2371">
        <v>52013.724159095204</v>
      </c>
      <c r="W2371">
        <v>64970.32713420174</v>
      </c>
      <c r="X2371">
        <v>43.103639209194583</v>
      </c>
      <c r="Y2371">
        <v>68.573971469173202</v>
      </c>
      <c r="Z2371">
        <v>10.5</v>
      </c>
      <c r="AA2371">
        <v>6.6</v>
      </c>
      <c r="AB2371">
        <v>0.48428008700000003</v>
      </c>
      <c r="AC2371">
        <v>0.685138527</v>
      </c>
      <c r="AD2371">
        <v>1143.0402094999999</v>
      </c>
      <c r="AE2371">
        <v>685.88180667144002</v>
      </c>
    </row>
    <row r="2372" spans="1:31" x14ac:dyDescent="0.25">
      <c r="A2372">
        <v>2055</v>
      </c>
      <c r="B2372" t="s">
        <v>298</v>
      </c>
      <c r="C2372" t="s">
        <v>299</v>
      </c>
      <c r="D2372">
        <v>252.81758737316801</v>
      </c>
      <c r="E2372">
        <v>255.5847801578353</v>
      </c>
      <c r="F2372">
        <v>274.35434047350623</v>
      </c>
      <c r="G2372">
        <v>259.33337091319049</v>
      </c>
      <c r="H2372">
        <v>227.53585118376549</v>
      </c>
      <c r="I2372">
        <v>1.2399999999999951</v>
      </c>
      <c r="J2372">
        <v>3.6659999999999968</v>
      </c>
      <c r="K2372">
        <v>7.2249999999999943</v>
      </c>
      <c r="L2372">
        <v>1.2399999999999951</v>
      </c>
      <c r="M2372">
        <v>1.2399999999999951</v>
      </c>
      <c r="N2372">
        <v>57169.8</v>
      </c>
      <c r="O2372">
        <v>54626.9</v>
      </c>
      <c r="P2372">
        <v>46192.4</v>
      </c>
      <c r="Q2372">
        <v>56090.3</v>
      </c>
      <c r="R2372">
        <v>71925.100000000006</v>
      </c>
      <c r="S2372">
        <v>56390.754953427801</v>
      </c>
      <c r="T2372">
        <v>53882.506703983658</v>
      </c>
      <c r="U2372">
        <v>45562.942482057282</v>
      </c>
      <c r="V2372">
        <v>55325.965152305085</v>
      </c>
      <c r="W2372">
        <v>70944.986498129962</v>
      </c>
      <c r="X2372" t="s">
        <v>21</v>
      </c>
      <c r="Y2372" t="s">
        <v>21</v>
      </c>
      <c r="Z2372" t="s">
        <v>21</v>
      </c>
      <c r="AA2372" t="s">
        <v>21</v>
      </c>
      <c r="AB2372" t="s">
        <v>21</v>
      </c>
      <c r="AC2372" t="s">
        <v>21</v>
      </c>
      <c r="AD2372" t="s">
        <v>21</v>
      </c>
      <c r="AE2372" t="s">
        <v>21</v>
      </c>
    </row>
    <row r="2373" spans="1:31" x14ac:dyDescent="0.25">
      <c r="A2373">
        <v>2060</v>
      </c>
      <c r="B2373" t="s">
        <v>298</v>
      </c>
      <c r="C2373" t="s">
        <v>299</v>
      </c>
      <c r="D2373">
        <v>239.508793686584</v>
      </c>
      <c r="E2373">
        <v>244.02807215332581</v>
      </c>
      <c r="F2373">
        <v>263.33404735061998</v>
      </c>
      <c r="G2373">
        <v>249.48748590755349</v>
      </c>
      <c r="H2373">
        <v>217.06629086809471</v>
      </c>
      <c r="I2373">
        <v>1.0580000000000069</v>
      </c>
      <c r="J2373">
        <v>3.4369999999999981</v>
      </c>
      <c r="K2373">
        <v>7.3439999999999941</v>
      </c>
      <c r="L2373">
        <v>1.0580000000000069</v>
      </c>
      <c r="M2373">
        <v>1.0580000000000069</v>
      </c>
      <c r="N2373">
        <v>60681.599999999999</v>
      </c>
      <c r="O2373">
        <v>57831.5</v>
      </c>
      <c r="P2373">
        <v>47488</v>
      </c>
      <c r="Q2373">
        <v>59408.7</v>
      </c>
      <c r="R2373">
        <v>78304.800000000003</v>
      </c>
      <c r="S2373">
        <v>59854.700135069987</v>
      </c>
      <c r="T2373">
        <v>57043.438058015941</v>
      </c>
      <c r="U2373">
        <v>46840.887518031886</v>
      </c>
      <c r="V2373">
        <v>58599.145769299626</v>
      </c>
      <c r="W2373">
        <v>77237.751198660364</v>
      </c>
      <c r="X2373" t="s">
        <v>21</v>
      </c>
      <c r="Y2373" t="s">
        <v>21</v>
      </c>
      <c r="Z2373" t="s">
        <v>21</v>
      </c>
      <c r="AA2373" t="s">
        <v>21</v>
      </c>
      <c r="AB2373" t="s">
        <v>21</v>
      </c>
      <c r="AC2373" t="s">
        <v>21</v>
      </c>
      <c r="AD2373" t="s">
        <v>21</v>
      </c>
      <c r="AE2373" t="s">
        <v>21</v>
      </c>
    </row>
    <row r="2374" spans="1:31" x14ac:dyDescent="0.25">
      <c r="A2374">
        <v>2065</v>
      </c>
      <c r="B2374" t="s">
        <v>298</v>
      </c>
      <c r="C2374" t="s">
        <v>299</v>
      </c>
      <c r="D2374">
        <v>227.50450958286359</v>
      </c>
      <c r="E2374">
        <v>234.1386696730552</v>
      </c>
      <c r="F2374">
        <v>253.94994363021419</v>
      </c>
      <c r="G2374">
        <v>241.6632468996618</v>
      </c>
      <c r="H2374">
        <v>208.40056369785779</v>
      </c>
      <c r="I2374">
        <v>0.90900000000000603</v>
      </c>
      <c r="J2374">
        <v>3.230000000000004</v>
      </c>
      <c r="K2374">
        <v>7.4620000000000033</v>
      </c>
      <c r="L2374">
        <v>0.90900000000000603</v>
      </c>
      <c r="M2374">
        <v>0.90900000000000603</v>
      </c>
      <c r="N2374">
        <v>64268.1</v>
      </c>
      <c r="O2374">
        <v>61081.9</v>
      </c>
      <c r="P2374">
        <v>48570.2</v>
      </c>
      <c r="Q2374">
        <v>62766.3</v>
      </c>
      <c r="R2374">
        <v>85160.5</v>
      </c>
      <c r="S2374">
        <v>63392.32739002748</v>
      </c>
      <c r="T2374">
        <v>60249.54530171142</v>
      </c>
      <c r="U2374">
        <v>47908.340526623826</v>
      </c>
      <c r="V2374">
        <v>61910.992213254816</v>
      </c>
      <c r="W2374">
        <v>84000.029512284251</v>
      </c>
      <c r="X2374" t="s">
        <v>21</v>
      </c>
      <c r="Y2374" t="s">
        <v>21</v>
      </c>
      <c r="Z2374" t="s">
        <v>21</v>
      </c>
      <c r="AA2374" t="s">
        <v>21</v>
      </c>
      <c r="AB2374" t="s">
        <v>21</v>
      </c>
      <c r="AC2374" t="s">
        <v>21</v>
      </c>
      <c r="AD2374" t="s">
        <v>21</v>
      </c>
      <c r="AE2374" t="s">
        <v>21</v>
      </c>
    </row>
    <row r="2375" spans="1:31" x14ac:dyDescent="0.25">
      <c r="A2375">
        <v>2070</v>
      </c>
      <c r="B2375" t="s">
        <v>298</v>
      </c>
      <c r="C2375" t="s">
        <v>299</v>
      </c>
      <c r="D2375">
        <v>216.69943630214209</v>
      </c>
      <c r="E2375">
        <v>225.66798196166849</v>
      </c>
      <c r="F2375">
        <v>246.162908680947</v>
      </c>
      <c r="G2375">
        <v>235.5786922209696</v>
      </c>
      <c r="H2375">
        <v>201.091206313416</v>
      </c>
      <c r="I2375">
        <v>0.78600000000000136</v>
      </c>
      <c r="J2375">
        <v>3.0430000000000059</v>
      </c>
      <c r="K2375">
        <v>7.5810000000000031</v>
      </c>
      <c r="L2375">
        <v>0.78600000000000136</v>
      </c>
      <c r="M2375">
        <v>0.78600000000000136</v>
      </c>
      <c r="N2375">
        <v>67827.399999999994</v>
      </c>
      <c r="O2375">
        <v>64267.199999999997</v>
      </c>
      <c r="P2375">
        <v>49326.8</v>
      </c>
      <c r="Q2375">
        <v>66080.100000000006</v>
      </c>
      <c r="R2375">
        <v>92394.8</v>
      </c>
      <c r="S2375">
        <v>66903.125295665333</v>
      </c>
      <c r="T2375">
        <v>63391.439654204398</v>
      </c>
      <c r="U2375">
        <v>48654.63044188964</v>
      </c>
      <c r="V2375">
        <v>65179.635513820314</v>
      </c>
      <c r="W2375">
        <v>91135.748695482063</v>
      </c>
      <c r="X2375" t="s">
        <v>21</v>
      </c>
      <c r="Y2375" t="s">
        <v>21</v>
      </c>
      <c r="Z2375" t="s">
        <v>21</v>
      </c>
      <c r="AA2375" t="s">
        <v>21</v>
      </c>
      <c r="AB2375" t="s">
        <v>21</v>
      </c>
      <c r="AC2375" t="s">
        <v>21</v>
      </c>
      <c r="AD2375" t="s">
        <v>21</v>
      </c>
      <c r="AE2375" t="s">
        <v>21</v>
      </c>
    </row>
    <row r="2376" spans="1:31" x14ac:dyDescent="0.25">
      <c r="A2376">
        <v>2075</v>
      </c>
      <c r="B2376" t="s">
        <v>298</v>
      </c>
      <c r="C2376" t="s">
        <v>299</v>
      </c>
      <c r="D2376">
        <v>206.8487034949267</v>
      </c>
      <c r="E2376">
        <v>218.2807215332582</v>
      </c>
      <c r="F2376">
        <v>239.66482525366399</v>
      </c>
      <c r="G2376">
        <v>230.8208568207441</v>
      </c>
      <c r="H2376">
        <v>194.70101465614431</v>
      </c>
      <c r="I2376">
        <v>0.68300000000000693</v>
      </c>
      <c r="J2376">
        <v>2.8730000000000051</v>
      </c>
      <c r="K2376">
        <v>7.6989999999999981</v>
      </c>
      <c r="L2376">
        <v>0.68300000000000693</v>
      </c>
      <c r="M2376">
        <v>0.68300000000000693</v>
      </c>
      <c r="N2376">
        <v>71234.899999999994</v>
      </c>
      <c r="O2376">
        <v>67315</v>
      </c>
      <c r="P2376">
        <v>49733.4</v>
      </c>
      <c r="Q2376">
        <v>69338.899999999994</v>
      </c>
      <c r="R2376">
        <v>99914.8</v>
      </c>
      <c r="S2376">
        <v>70264.191759144393</v>
      </c>
      <c r="T2376">
        <v>66397.707700394123</v>
      </c>
      <c r="U2376">
        <v>49055.689759292596</v>
      </c>
      <c r="V2376">
        <v>68394.028291864481</v>
      </c>
      <c r="W2376">
        <v>98553.274683849653</v>
      </c>
      <c r="X2376" t="s">
        <v>21</v>
      </c>
      <c r="Y2376" t="s">
        <v>21</v>
      </c>
      <c r="Z2376" t="s">
        <v>21</v>
      </c>
      <c r="AA2376" t="s">
        <v>21</v>
      </c>
      <c r="AB2376" t="s">
        <v>21</v>
      </c>
      <c r="AC2376" t="s">
        <v>21</v>
      </c>
      <c r="AD2376" t="s">
        <v>21</v>
      </c>
      <c r="AE2376" t="s">
        <v>21</v>
      </c>
    </row>
    <row r="2377" spans="1:31" x14ac:dyDescent="0.25">
      <c r="A2377">
        <v>2080</v>
      </c>
      <c r="B2377" t="s">
        <v>298</v>
      </c>
      <c r="C2377" t="s">
        <v>299</v>
      </c>
      <c r="D2377">
        <v>197.63269447576101</v>
      </c>
      <c r="E2377">
        <v>211.64013528748589</v>
      </c>
      <c r="F2377">
        <v>234.08838782412619</v>
      </c>
      <c r="G2377">
        <v>226.95636978579481</v>
      </c>
      <c r="H2377">
        <v>188.8041713641488</v>
      </c>
      <c r="I2377">
        <v>0.59600000000000364</v>
      </c>
      <c r="J2377">
        <v>2.718000000000004</v>
      </c>
      <c r="K2377">
        <v>7.8169999999999931</v>
      </c>
      <c r="L2377">
        <v>0.59600000000000364</v>
      </c>
      <c r="M2377">
        <v>0.59600000000000364</v>
      </c>
      <c r="N2377">
        <v>74473.2</v>
      </c>
      <c r="O2377">
        <v>70256.600000000006</v>
      </c>
      <c r="P2377">
        <v>49840.800000000003</v>
      </c>
      <c r="Q2377">
        <v>72605.8</v>
      </c>
      <c r="R2377">
        <v>107788</v>
      </c>
      <c r="S2377">
        <v>73458.363887885193</v>
      </c>
      <c r="T2377">
        <v>69299.222919460895</v>
      </c>
      <c r="U2377">
        <v>49161.626234179661</v>
      </c>
      <c r="V2377">
        <v>71616.410692316364</v>
      </c>
      <c r="W2377">
        <v>106319.18766411769</v>
      </c>
      <c r="X2377" t="s">
        <v>21</v>
      </c>
      <c r="Y2377" t="s">
        <v>21</v>
      </c>
      <c r="Z2377" t="s">
        <v>21</v>
      </c>
      <c r="AA2377" t="s">
        <v>21</v>
      </c>
      <c r="AB2377" t="s">
        <v>21</v>
      </c>
      <c r="AC2377" t="s">
        <v>21</v>
      </c>
      <c r="AD2377" t="s">
        <v>21</v>
      </c>
      <c r="AE2377" t="s">
        <v>21</v>
      </c>
    </row>
    <row r="2378" spans="1:31" x14ac:dyDescent="0.25">
      <c r="A2378">
        <v>2085</v>
      </c>
      <c r="B2378" t="s">
        <v>298</v>
      </c>
      <c r="C2378" t="s">
        <v>299</v>
      </c>
      <c r="D2378">
        <v>188.75467869222101</v>
      </c>
      <c r="E2378">
        <v>205.45783540022549</v>
      </c>
      <c r="F2378">
        <v>229.1515219842164</v>
      </c>
      <c r="G2378">
        <v>223.65783540022551</v>
      </c>
      <c r="H2378">
        <v>183.04746335963921</v>
      </c>
      <c r="I2378">
        <v>0.52200000000000557</v>
      </c>
      <c r="J2378">
        <v>2.575999999999993</v>
      </c>
      <c r="K2378">
        <v>7.9350000000000023</v>
      </c>
      <c r="L2378">
        <v>0.52200000000000557</v>
      </c>
      <c r="M2378">
        <v>0.52200000000000557</v>
      </c>
      <c r="N2378">
        <v>77674.2</v>
      </c>
      <c r="O2378">
        <v>73244.800000000003</v>
      </c>
      <c r="P2378">
        <v>49779.6</v>
      </c>
      <c r="Q2378">
        <v>76028.3</v>
      </c>
      <c r="R2378">
        <v>116230</v>
      </c>
      <c r="S2378">
        <v>76615.74429862517</v>
      </c>
      <c r="T2378">
        <v>72246.70312670026</v>
      </c>
      <c r="U2378">
        <v>49101.26019821049</v>
      </c>
      <c r="V2378">
        <v>74992.272752846693</v>
      </c>
      <c r="W2378">
        <v>114646.1496845697</v>
      </c>
      <c r="X2378" t="s">
        <v>21</v>
      </c>
      <c r="Y2378" t="s">
        <v>21</v>
      </c>
      <c r="Z2378" t="s">
        <v>21</v>
      </c>
      <c r="AA2378" t="s">
        <v>21</v>
      </c>
      <c r="AB2378" t="s">
        <v>21</v>
      </c>
      <c r="AC2378" t="s">
        <v>21</v>
      </c>
      <c r="AD2378" t="s">
        <v>21</v>
      </c>
      <c r="AE2378" t="s">
        <v>21</v>
      </c>
    </row>
    <row r="2379" spans="1:31" x14ac:dyDescent="0.25">
      <c r="A2379">
        <v>2090</v>
      </c>
      <c r="B2379" t="s">
        <v>298</v>
      </c>
      <c r="C2379" t="s">
        <v>299</v>
      </c>
      <c r="D2379">
        <v>179.98545659526491</v>
      </c>
      <c r="E2379">
        <v>199.51567080045089</v>
      </c>
      <c r="F2379">
        <v>224.72683201803829</v>
      </c>
      <c r="G2379">
        <v>220.73235625704621</v>
      </c>
      <c r="H2379">
        <v>177.184892897407</v>
      </c>
      <c r="I2379">
        <v>0.45799999999999841</v>
      </c>
      <c r="J2379">
        <v>2.4449999999999932</v>
      </c>
      <c r="K2379">
        <v>8.0529999999999973</v>
      </c>
      <c r="L2379">
        <v>0.45799999999999841</v>
      </c>
      <c r="M2379">
        <v>0.45799999999999841</v>
      </c>
      <c r="N2379">
        <v>80945.2</v>
      </c>
      <c r="O2379">
        <v>76388.899999999994</v>
      </c>
      <c r="P2379">
        <v>49615.8</v>
      </c>
      <c r="Q2379">
        <v>79688.100000000006</v>
      </c>
      <c r="R2379">
        <v>125441</v>
      </c>
      <c r="S2379">
        <v>79842.170828937713</v>
      </c>
      <c r="T2379">
        <v>75347.958905959094</v>
      </c>
      <c r="U2379">
        <v>48939.692278410679</v>
      </c>
      <c r="V2379">
        <v>78602.201158728029</v>
      </c>
      <c r="W2379">
        <v>123731.63264718324</v>
      </c>
      <c r="X2379" t="s">
        <v>21</v>
      </c>
      <c r="Y2379" t="s">
        <v>21</v>
      </c>
      <c r="Z2379" t="s">
        <v>21</v>
      </c>
      <c r="AA2379" t="s">
        <v>21</v>
      </c>
      <c r="AB2379" t="s">
        <v>21</v>
      </c>
      <c r="AC2379" t="s">
        <v>21</v>
      </c>
      <c r="AD2379" t="s">
        <v>21</v>
      </c>
      <c r="AE2379" t="s">
        <v>21</v>
      </c>
    </row>
    <row r="2380" spans="1:31" x14ac:dyDescent="0.25">
      <c r="A2380">
        <v>2095</v>
      </c>
      <c r="B2380" t="s">
        <v>298</v>
      </c>
      <c r="C2380" t="s">
        <v>299</v>
      </c>
      <c r="D2380">
        <v>171.1033821871477</v>
      </c>
      <c r="E2380">
        <v>193.6192784667418</v>
      </c>
      <c r="F2380">
        <v>220.78275084554679</v>
      </c>
      <c r="G2380">
        <v>218.04081172491539</v>
      </c>
      <c r="H2380">
        <v>171.02536640360759</v>
      </c>
      <c r="I2380">
        <v>0.40399999999999642</v>
      </c>
      <c r="J2380">
        <v>2.3250000000000028</v>
      </c>
      <c r="K2380">
        <v>8.1700000000000017</v>
      </c>
      <c r="L2380">
        <v>0.40399999999999642</v>
      </c>
      <c r="M2380">
        <v>0.40399999999999642</v>
      </c>
      <c r="N2380">
        <v>84355.4</v>
      </c>
      <c r="O2380">
        <v>79755.399999999994</v>
      </c>
      <c r="P2380">
        <v>49374.2</v>
      </c>
      <c r="Q2380">
        <v>83632.899999999994</v>
      </c>
      <c r="R2380">
        <v>135586</v>
      </c>
      <c r="S2380">
        <v>83205.900499886004</v>
      </c>
      <c r="T2380">
        <v>78668.584070831363</v>
      </c>
      <c r="U2380">
        <v>48701.384528571631</v>
      </c>
      <c r="V2380">
        <v>82493.245908583398</v>
      </c>
      <c r="W2380">
        <v>133738.38811952222</v>
      </c>
      <c r="X2380" t="s">
        <v>21</v>
      </c>
      <c r="Y2380" t="s">
        <v>21</v>
      </c>
      <c r="Z2380" t="s">
        <v>21</v>
      </c>
      <c r="AA2380" t="s">
        <v>21</v>
      </c>
      <c r="AB2380" t="s">
        <v>21</v>
      </c>
      <c r="AC2380" t="s">
        <v>21</v>
      </c>
      <c r="AD2380" t="s">
        <v>21</v>
      </c>
      <c r="AE2380" t="s">
        <v>21</v>
      </c>
    </row>
    <row r="2381" spans="1:31" x14ac:dyDescent="0.25">
      <c r="A2381">
        <v>2100</v>
      </c>
      <c r="B2381" t="s">
        <v>298</v>
      </c>
      <c r="C2381" t="s">
        <v>299</v>
      </c>
      <c r="D2381">
        <v>161.91882750845551</v>
      </c>
      <c r="E2381">
        <v>187.67981961668539</v>
      </c>
      <c r="F2381">
        <v>217.38568207440809</v>
      </c>
      <c r="G2381">
        <v>215.51645997745209</v>
      </c>
      <c r="H2381">
        <v>164.4235625704622</v>
      </c>
      <c r="I2381">
        <v>0.35599999999999449</v>
      </c>
      <c r="J2381">
        <v>2.2129999999999939</v>
      </c>
      <c r="K2381">
        <v>8.2860000000000014</v>
      </c>
      <c r="L2381">
        <v>0.35599999999999449</v>
      </c>
      <c r="M2381">
        <v>0.35599999999999449</v>
      </c>
      <c r="N2381">
        <v>87944.3</v>
      </c>
      <c r="O2381">
        <v>83375.899999999994</v>
      </c>
      <c r="P2381">
        <v>49067.3</v>
      </c>
      <c r="Q2381">
        <v>87896.8</v>
      </c>
      <c r="R2381">
        <v>146797</v>
      </c>
      <c r="S2381">
        <v>86745.895050371706</v>
      </c>
      <c r="T2381">
        <v>82239.748012438387</v>
      </c>
      <c r="U2381">
        <v>48398.666612902758</v>
      </c>
      <c r="V2381">
        <v>86699.042326376031</v>
      </c>
      <c r="W2381">
        <v>144796.61735563778</v>
      </c>
      <c r="X2381" t="s">
        <v>21</v>
      </c>
      <c r="Y2381" t="s">
        <v>21</v>
      </c>
      <c r="Z2381" t="s">
        <v>21</v>
      </c>
      <c r="AA2381" t="s">
        <v>21</v>
      </c>
      <c r="AB2381" t="s">
        <v>21</v>
      </c>
      <c r="AC2381" t="s">
        <v>21</v>
      </c>
      <c r="AD2381" t="s">
        <v>21</v>
      </c>
      <c r="AE2381" t="s">
        <v>21</v>
      </c>
    </row>
    <row r="2382" spans="1:31" x14ac:dyDescent="0.25">
      <c r="A2382">
        <v>2020</v>
      </c>
      <c r="B2382" t="s">
        <v>300</v>
      </c>
      <c r="C2382" t="s">
        <v>301</v>
      </c>
      <c r="D2382">
        <v>246.1818102697998</v>
      </c>
      <c r="E2382">
        <v>246.1818102697998</v>
      </c>
      <c r="F2382">
        <v>246.1818102697998</v>
      </c>
      <c r="G2382">
        <v>246.1818102697998</v>
      </c>
      <c r="H2382">
        <v>246.1818102697998</v>
      </c>
      <c r="I2382">
        <v>0.79999999999999716</v>
      </c>
      <c r="J2382">
        <v>0.79999999999999716</v>
      </c>
      <c r="K2382">
        <v>0.79999999999999716</v>
      </c>
      <c r="L2382">
        <v>0.79999999999999716</v>
      </c>
      <c r="M2382">
        <v>0.79999999999999716</v>
      </c>
      <c r="N2382">
        <v>86871.3</v>
      </c>
      <c r="O2382">
        <v>86871.3</v>
      </c>
      <c r="P2382">
        <v>86871.3</v>
      </c>
      <c r="Q2382">
        <v>86871.3</v>
      </c>
      <c r="R2382">
        <v>86871.3</v>
      </c>
      <c r="S2382">
        <v>85687.516674637867</v>
      </c>
      <c r="T2382">
        <v>85687.516674637867</v>
      </c>
      <c r="U2382">
        <v>85687.516674637867</v>
      </c>
      <c r="V2382">
        <v>85687.516674637867</v>
      </c>
      <c r="W2382">
        <v>85687.516674637867</v>
      </c>
      <c r="X2382" t="s">
        <v>21</v>
      </c>
      <c r="Y2382" t="s">
        <v>21</v>
      </c>
      <c r="Z2382" t="s">
        <v>21</v>
      </c>
      <c r="AA2382" t="s">
        <v>21</v>
      </c>
      <c r="AB2382" t="s">
        <v>21</v>
      </c>
      <c r="AC2382" t="s">
        <v>21</v>
      </c>
      <c r="AD2382" t="s">
        <v>21</v>
      </c>
      <c r="AE2382" t="s">
        <v>21</v>
      </c>
    </row>
    <row r="2383" spans="1:31" x14ac:dyDescent="0.25">
      <c r="A2383">
        <v>2025</v>
      </c>
      <c r="B2383" t="s">
        <v>300</v>
      </c>
      <c r="C2383" t="s">
        <v>301</v>
      </c>
      <c r="D2383">
        <v>271.03020017406442</v>
      </c>
      <c r="E2383">
        <v>271.89956483899039</v>
      </c>
      <c r="F2383">
        <v>264.50269799825941</v>
      </c>
      <c r="G2383">
        <v>272.46849434290692</v>
      </c>
      <c r="H2383">
        <v>286.7360313315927</v>
      </c>
      <c r="I2383">
        <v>0.42199999999999699</v>
      </c>
      <c r="J2383">
        <v>0.79900000000000659</v>
      </c>
      <c r="K2383">
        <v>1.0180000000000009</v>
      </c>
      <c r="L2383">
        <v>0.42199999999999699</v>
      </c>
      <c r="M2383">
        <v>0.42199999999999699</v>
      </c>
      <c r="N2383">
        <v>91213.5</v>
      </c>
      <c r="O2383">
        <v>90921.8</v>
      </c>
      <c r="P2383">
        <v>93464.8</v>
      </c>
      <c r="Q2383">
        <v>90732</v>
      </c>
      <c r="R2383">
        <v>86217.3</v>
      </c>
      <c r="S2383">
        <v>89970.5461090381</v>
      </c>
      <c r="T2383">
        <v>89682.821065047829</v>
      </c>
      <c r="U2383">
        <v>92191.167951805648</v>
      </c>
      <c r="V2383">
        <v>89495.607443692483</v>
      </c>
      <c r="W2383">
        <v>85042.428643202715</v>
      </c>
      <c r="X2383" t="s">
        <v>21</v>
      </c>
      <c r="Y2383" t="s">
        <v>21</v>
      </c>
      <c r="Z2383" t="s">
        <v>21</v>
      </c>
      <c r="AA2383" t="s">
        <v>21</v>
      </c>
      <c r="AB2383" t="s">
        <v>21</v>
      </c>
      <c r="AC2383" t="s">
        <v>21</v>
      </c>
      <c r="AD2383" t="s">
        <v>21</v>
      </c>
      <c r="AE2383" t="s">
        <v>21</v>
      </c>
    </row>
    <row r="2384" spans="1:31" x14ac:dyDescent="0.25">
      <c r="A2384">
        <v>2030</v>
      </c>
      <c r="B2384" t="s">
        <v>300</v>
      </c>
      <c r="C2384" t="s">
        <v>301</v>
      </c>
      <c r="D2384">
        <v>293.90826805918181</v>
      </c>
      <c r="E2384">
        <v>296.28520452567449</v>
      </c>
      <c r="F2384">
        <v>281.52637075718008</v>
      </c>
      <c r="G2384">
        <v>297.91531766753701</v>
      </c>
      <c r="H2384">
        <v>325.33794604003481</v>
      </c>
      <c r="I2384">
        <v>0.30599999999999739</v>
      </c>
      <c r="J2384">
        <v>0.79699999999999704</v>
      </c>
      <c r="K2384">
        <v>1.2879999999999969</v>
      </c>
      <c r="L2384">
        <v>0.30599999999999739</v>
      </c>
      <c r="M2384">
        <v>0.30599999999999739</v>
      </c>
      <c r="N2384">
        <v>100313</v>
      </c>
      <c r="O2384">
        <v>99585.8</v>
      </c>
      <c r="P2384">
        <v>104942</v>
      </c>
      <c r="Q2384">
        <v>99618.2</v>
      </c>
      <c r="R2384">
        <v>91214</v>
      </c>
      <c r="S2384">
        <v>98946.0484669039</v>
      </c>
      <c r="T2384">
        <v>98228.757921858574</v>
      </c>
      <c r="U2384">
        <v>103511.96971692432</v>
      </c>
      <c r="V2384">
        <v>98260.716411489295</v>
      </c>
      <c r="W2384">
        <v>89971.039295606475</v>
      </c>
      <c r="X2384">
        <v>79.853791044316679</v>
      </c>
      <c r="Y2384">
        <v>64.168224946325907</v>
      </c>
      <c r="Z2384">
        <v>4.5</v>
      </c>
      <c r="AA2384">
        <v>5.6</v>
      </c>
      <c r="AB2384">
        <v>5</v>
      </c>
      <c r="AC2384">
        <v>5</v>
      </c>
      <c r="AD2384">
        <v>69.127009407000003</v>
      </c>
      <c r="AE2384">
        <v>0</v>
      </c>
    </row>
    <row r="2385" spans="1:31" x14ac:dyDescent="0.25">
      <c r="A2385">
        <v>2035</v>
      </c>
      <c r="B2385" t="s">
        <v>300</v>
      </c>
      <c r="C2385" t="s">
        <v>301</v>
      </c>
      <c r="D2385">
        <v>315.6821583986075</v>
      </c>
      <c r="E2385">
        <v>319.90252393385549</v>
      </c>
      <c r="F2385">
        <v>297.8158398607485</v>
      </c>
      <c r="G2385">
        <v>323.14429939077462</v>
      </c>
      <c r="H2385">
        <v>362.75343777197571</v>
      </c>
      <c r="I2385">
        <v>0.24500000000000449</v>
      </c>
      <c r="J2385">
        <v>0.79600000000000648</v>
      </c>
      <c r="K2385">
        <v>1.6149999999999951</v>
      </c>
      <c r="L2385">
        <v>0.24500000000000449</v>
      </c>
      <c r="M2385">
        <v>0.24500000000000449</v>
      </c>
      <c r="N2385">
        <v>103761</v>
      </c>
      <c r="O2385">
        <v>102351</v>
      </c>
      <c r="P2385">
        <v>109493</v>
      </c>
      <c r="Q2385">
        <v>103914</v>
      </c>
      <c r="R2385">
        <v>93984.3</v>
      </c>
      <c r="S2385">
        <v>102347.06304242137</v>
      </c>
      <c r="T2385">
        <v>100956.27691960246</v>
      </c>
      <c r="U2385">
        <v>108000.95386227815</v>
      </c>
      <c r="V2385">
        <v>102497.97813234429</v>
      </c>
      <c r="W2385">
        <v>92703.588796347802</v>
      </c>
      <c r="X2385" t="s">
        <v>21</v>
      </c>
      <c r="Y2385" t="s">
        <v>21</v>
      </c>
      <c r="Z2385" t="s">
        <v>21</v>
      </c>
      <c r="AA2385" t="s">
        <v>21</v>
      </c>
      <c r="AB2385" t="s">
        <v>21</v>
      </c>
      <c r="AC2385" t="s">
        <v>21</v>
      </c>
      <c r="AD2385" t="s">
        <v>21</v>
      </c>
      <c r="AE2385" t="s">
        <v>21</v>
      </c>
    </row>
    <row r="2386" spans="1:31" x14ac:dyDescent="0.25">
      <c r="A2386">
        <v>2040</v>
      </c>
      <c r="B2386" t="s">
        <v>300</v>
      </c>
      <c r="C2386" t="s">
        <v>301</v>
      </c>
      <c r="D2386">
        <v>336.95387293298518</v>
      </c>
      <c r="E2386">
        <v>343.36536118363802</v>
      </c>
      <c r="F2386">
        <v>314.14090513489992</v>
      </c>
      <c r="G2386">
        <v>348.85657093124462</v>
      </c>
      <c r="H2386">
        <v>399.39199303742481</v>
      </c>
      <c r="I2386">
        <v>0.20699999999999361</v>
      </c>
      <c r="J2386">
        <v>0.79500000000000171</v>
      </c>
      <c r="K2386">
        <v>2.004999999999995</v>
      </c>
      <c r="L2386">
        <v>0.20699999999999361</v>
      </c>
      <c r="M2386">
        <v>0.20699999999999361</v>
      </c>
      <c r="N2386">
        <v>104355</v>
      </c>
      <c r="O2386">
        <v>102305</v>
      </c>
      <c r="P2386">
        <v>109661</v>
      </c>
      <c r="Q2386">
        <v>104992</v>
      </c>
      <c r="R2386">
        <v>96746.1</v>
      </c>
      <c r="S2386">
        <v>102932.96868565147</v>
      </c>
      <c r="T2386">
        <v>100910.90375531191</v>
      </c>
      <c r="U2386">
        <v>108166.66454925232</v>
      </c>
      <c r="V2386">
        <v>103561.28837376187</v>
      </c>
      <c r="W2386">
        <v>95427.754125426727</v>
      </c>
      <c r="X2386" t="s">
        <v>21</v>
      </c>
      <c r="Y2386" t="s">
        <v>21</v>
      </c>
      <c r="Z2386" t="s">
        <v>21</v>
      </c>
      <c r="AA2386" t="s">
        <v>21</v>
      </c>
      <c r="AB2386" t="s">
        <v>21</v>
      </c>
      <c r="AC2386" t="s">
        <v>21</v>
      </c>
      <c r="AD2386" t="s">
        <v>21</v>
      </c>
      <c r="AE2386" t="s">
        <v>21</v>
      </c>
    </row>
    <row r="2387" spans="1:31" x14ac:dyDescent="0.25">
      <c r="A2387">
        <v>2045</v>
      </c>
      <c r="B2387" t="s">
        <v>300</v>
      </c>
      <c r="C2387" t="s">
        <v>301</v>
      </c>
      <c r="D2387">
        <v>357.8425587467363</v>
      </c>
      <c r="E2387">
        <v>366.39582245430807</v>
      </c>
      <c r="F2387">
        <v>329.8805047867711</v>
      </c>
      <c r="G2387">
        <v>374.20913838120111</v>
      </c>
      <c r="H2387">
        <v>435.20574412532642</v>
      </c>
      <c r="I2387">
        <v>0.18000000000000679</v>
      </c>
      <c r="J2387">
        <v>0.79300000000000637</v>
      </c>
      <c r="K2387">
        <v>2.4590000000000032</v>
      </c>
      <c r="L2387">
        <v>0.18000000000000679</v>
      </c>
      <c r="M2387">
        <v>0.18000000000000679</v>
      </c>
      <c r="N2387">
        <v>104030</v>
      </c>
      <c r="O2387">
        <v>101489</v>
      </c>
      <c r="P2387">
        <v>107905</v>
      </c>
      <c r="Q2387">
        <v>105084</v>
      </c>
      <c r="R2387">
        <v>100329</v>
      </c>
      <c r="S2387">
        <v>102612.3974162074</v>
      </c>
      <c r="T2387">
        <v>100106.02327572308</v>
      </c>
      <c r="U2387">
        <v>106434.59332111756</v>
      </c>
      <c r="V2387">
        <v>103652.03470234296</v>
      </c>
      <c r="W2387">
        <v>98961.830437091921</v>
      </c>
      <c r="X2387" t="s">
        <v>21</v>
      </c>
      <c r="Y2387" t="s">
        <v>21</v>
      </c>
      <c r="Z2387" t="s">
        <v>21</v>
      </c>
      <c r="AA2387" t="s">
        <v>21</v>
      </c>
      <c r="AB2387" t="s">
        <v>21</v>
      </c>
      <c r="AC2387" t="s">
        <v>21</v>
      </c>
      <c r="AD2387" t="s">
        <v>21</v>
      </c>
      <c r="AE2387" t="s">
        <v>21</v>
      </c>
    </row>
    <row r="2388" spans="1:31" x14ac:dyDescent="0.25">
      <c r="A2388">
        <v>2050</v>
      </c>
      <c r="B2388" t="s">
        <v>300</v>
      </c>
      <c r="C2388" t="s">
        <v>301</v>
      </c>
      <c r="D2388">
        <v>377.18128807658923</v>
      </c>
      <c r="E2388">
        <v>387.73664055700613</v>
      </c>
      <c r="F2388">
        <v>343.7811140121845</v>
      </c>
      <c r="G2388">
        <v>397.84569190600519</v>
      </c>
      <c r="H2388">
        <v>468.84604003481292</v>
      </c>
      <c r="I2388">
        <v>0.16100000000000139</v>
      </c>
      <c r="J2388">
        <v>0.79200000000000159</v>
      </c>
      <c r="K2388">
        <v>2.9759999999999991</v>
      </c>
      <c r="L2388">
        <v>0.16100000000000139</v>
      </c>
      <c r="M2388">
        <v>0.16100000000000139</v>
      </c>
      <c r="N2388">
        <v>104025</v>
      </c>
      <c r="O2388">
        <v>101456</v>
      </c>
      <c r="P2388">
        <v>106313</v>
      </c>
      <c r="Q2388">
        <v>105798</v>
      </c>
      <c r="R2388">
        <v>105000</v>
      </c>
      <c r="S2388">
        <v>102607.46555052364</v>
      </c>
      <c r="T2388">
        <v>100073.4729622103</v>
      </c>
      <c r="U2388">
        <v>104864.28728740996</v>
      </c>
      <c r="V2388">
        <v>104356.30512198318</v>
      </c>
      <c r="W2388">
        <v>103569.17935885588</v>
      </c>
      <c r="X2388">
        <v>89.83551492485627</v>
      </c>
      <c r="Y2388">
        <v>64.168224946325907</v>
      </c>
      <c r="Z2388">
        <v>4.5</v>
      </c>
      <c r="AA2388">
        <v>6.3</v>
      </c>
      <c r="AB2388">
        <v>5</v>
      </c>
      <c r="AC2388">
        <v>5</v>
      </c>
      <c r="AD2388">
        <v>71.837872520999994</v>
      </c>
      <c r="AE2388">
        <v>269.81698269672</v>
      </c>
    </row>
    <row r="2389" spans="1:31" x14ac:dyDescent="0.25">
      <c r="A2389">
        <v>2055</v>
      </c>
      <c r="B2389" t="s">
        <v>300</v>
      </c>
      <c r="C2389" t="s">
        <v>301</v>
      </c>
      <c r="D2389">
        <v>394.14238468233248</v>
      </c>
      <c r="E2389">
        <v>406.40130548302869</v>
      </c>
      <c r="F2389">
        <v>354.64490861618799</v>
      </c>
      <c r="G2389">
        <v>418.60435161009559</v>
      </c>
      <c r="H2389">
        <v>499.47650130548391</v>
      </c>
      <c r="I2389">
        <v>0.1460000000000008</v>
      </c>
      <c r="J2389">
        <v>0.79099999999999682</v>
      </c>
      <c r="K2389">
        <v>3.5450000000000021</v>
      </c>
      <c r="L2389">
        <v>0.1460000000000008</v>
      </c>
      <c r="M2389">
        <v>0.1460000000000008</v>
      </c>
      <c r="N2389">
        <v>104787</v>
      </c>
      <c r="O2389">
        <v>102346</v>
      </c>
      <c r="P2389">
        <v>105159</v>
      </c>
      <c r="Q2389">
        <v>107367</v>
      </c>
      <c r="R2389">
        <v>110774</v>
      </c>
      <c r="S2389">
        <v>103359.08188072791</v>
      </c>
      <c r="T2389">
        <v>100951.3450539187</v>
      </c>
      <c r="U2389">
        <v>103726.01268759929</v>
      </c>
      <c r="V2389">
        <v>105903.92457354552</v>
      </c>
      <c r="W2389">
        <v>109264.4978504562</v>
      </c>
      <c r="X2389" t="s">
        <v>21</v>
      </c>
      <c r="Y2389" t="s">
        <v>21</v>
      </c>
      <c r="Z2389" t="s">
        <v>21</v>
      </c>
      <c r="AA2389" t="s">
        <v>21</v>
      </c>
      <c r="AB2389" t="s">
        <v>21</v>
      </c>
      <c r="AC2389" t="s">
        <v>21</v>
      </c>
      <c r="AD2389" t="s">
        <v>21</v>
      </c>
      <c r="AE2389" t="s">
        <v>21</v>
      </c>
    </row>
    <row r="2390" spans="1:31" x14ac:dyDescent="0.25">
      <c r="A2390">
        <v>2060</v>
      </c>
      <c r="B2390" t="s">
        <v>300</v>
      </c>
      <c r="C2390" t="s">
        <v>301</v>
      </c>
      <c r="D2390">
        <v>407.96405570060921</v>
      </c>
      <c r="E2390">
        <v>421.57719756309842</v>
      </c>
      <c r="F2390">
        <v>361.73672758920799</v>
      </c>
      <c r="G2390">
        <v>435.77127937336809</v>
      </c>
      <c r="H2390">
        <v>526.2522193211488</v>
      </c>
      <c r="I2390">
        <v>0.13400000000000031</v>
      </c>
      <c r="J2390">
        <v>0.78900000000000148</v>
      </c>
      <c r="K2390">
        <v>4.1539999999999964</v>
      </c>
      <c r="L2390">
        <v>0.13400000000000031</v>
      </c>
      <c r="M2390">
        <v>0.13400000000000031</v>
      </c>
      <c r="N2390">
        <v>107051</v>
      </c>
      <c r="O2390">
        <v>104784</v>
      </c>
      <c r="P2390">
        <v>104834</v>
      </c>
      <c r="Q2390">
        <v>110446</v>
      </c>
      <c r="R2390">
        <v>118454</v>
      </c>
      <c r="S2390">
        <v>105592.23066233219</v>
      </c>
      <c r="T2390">
        <v>103356.12276131766</v>
      </c>
      <c r="U2390">
        <v>103405.44141815521</v>
      </c>
      <c r="V2390">
        <v>108940.96746160186</v>
      </c>
      <c r="W2390">
        <v>116839.84354070394</v>
      </c>
      <c r="X2390" t="s">
        <v>21</v>
      </c>
      <c r="Y2390" t="s">
        <v>21</v>
      </c>
      <c r="Z2390" t="s">
        <v>21</v>
      </c>
      <c r="AA2390" t="s">
        <v>21</v>
      </c>
      <c r="AB2390" t="s">
        <v>21</v>
      </c>
      <c r="AC2390" t="s">
        <v>21</v>
      </c>
      <c r="AD2390" t="s">
        <v>21</v>
      </c>
      <c r="AE2390" t="s">
        <v>21</v>
      </c>
    </row>
    <row r="2391" spans="1:31" x14ac:dyDescent="0.25">
      <c r="A2391">
        <v>2065</v>
      </c>
      <c r="B2391" t="s">
        <v>300</v>
      </c>
      <c r="C2391" t="s">
        <v>301</v>
      </c>
      <c r="D2391">
        <v>416.3768494342907</v>
      </c>
      <c r="E2391">
        <v>430.75674499564849</v>
      </c>
      <c r="F2391">
        <v>363.62053959965192</v>
      </c>
      <c r="G2391">
        <v>446.77380330722372</v>
      </c>
      <c r="H2391">
        <v>545.52323759791125</v>
      </c>
      <c r="I2391">
        <v>0.1239999999999952</v>
      </c>
      <c r="J2391">
        <v>0.7879999999999967</v>
      </c>
      <c r="K2391">
        <v>4.7819999999999956</v>
      </c>
      <c r="L2391">
        <v>0.1239999999999952</v>
      </c>
      <c r="M2391">
        <v>0.1239999999999952</v>
      </c>
      <c r="N2391">
        <v>110879</v>
      </c>
      <c r="O2391">
        <v>108766</v>
      </c>
      <c r="P2391">
        <v>105658</v>
      </c>
      <c r="Q2391">
        <v>115023</v>
      </c>
      <c r="R2391">
        <v>128263</v>
      </c>
      <c r="S2391">
        <v>109368.06702981505</v>
      </c>
      <c r="T2391">
        <v>107283.86059186017</v>
      </c>
      <c r="U2391">
        <v>104218.21288283804</v>
      </c>
      <c r="V2391">
        <v>113455.59730851123</v>
      </c>
      <c r="W2391">
        <v>126515.17763909459</v>
      </c>
      <c r="X2391" t="s">
        <v>21</v>
      </c>
      <c r="Y2391" t="s">
        <v>21</v>
      </c>
      <c r="Z2391" t="s">
        <v>21</v>
      </c>
      <c r="AA2391" t="s">
        <v>21</v>
      </c>
      <c r="AB2391" t="s">
        <v>21</v>
      </c>
      <c r="AC2391" t="s">
        <v>21</v>
      </c>
      <c r="AD2391" t="s">
        <v>21</v>
      </c>
      <c r="AE2391" t="s">
        <v>21</v>
      </c>
    </row>
    <row r="2392" spans="1:31" x14ac:dyDescent="0.25">
      <c r="A2392">
        <v>2070</v>
      </c>
      <c r="B2392" t="s">
        <v>300</v>
      </c>
      <c r="C2392" t="s">
        <v>301</v>
      </c>
      <c r="D2392">
        <v>419.24221061792861</v>
      </c>
      <c r="E2392">
        <v>433.90783289817227</v>
      </c>
      <c r="F2392">
        <v>360.88328981723242</v>
      </c>
      <c r="G2392">
        <v>452.06170583115761</v>
      </c>
      <c r="H2392">
        <v>557.38363794604095</v>
      </c>
      <c r="I2392">
        <v>0.1159999999999997</v>
      </c>
      <c r="J2392">
        <v>0.78700000000000614</v>
      </c>
      <c r="K2392">
        <v>5.4060000000000059</v>
      </c>
      <c r="L2392">
        <v>0.1159999999999997</v>
      </c>
      <c r="M2392">
        <v>0.1159999999999997</v>
      </c>
      <c r="N2392">
        <v>114761</v>
      </c>
      <c r="O2392">
        <v>112928</v>
      </c>
      <c r="P2392">
        <v>106149</v>
      </c>
      <c r="Q2392">
        <v>119710</v>
      </c>
      <c r="R2392">
        <v>139001</v>
      </c>
      <c r="S2392">
        <v>113197.16754668247</v>
      </c>
      <c r="T2392">
        <v>111389.14558701788</v>
      </c>
      <c r="U2392">
        <v>104702.52209298278</v>
      </c>
      <c r="V2392">
        <v>118078.72820046321</v>
      </c>
      <c r="W2392">
        <v>137106.8523815269</v>
      </c>
      <c r="X2392" t="s">
        <v>21</v>
      </c>
      <c r="Y2392" t="s">
        <v>21</v>
      </c>
      <c r="Z2392" t="s">
        <v>21</v>
      </c>
      <c r="AA2392" t="s">
        <v>21</v>
      </c>
      <c r="AB2392" t="s">
        <v>21</v>
      </c>
      <c r="AC2392" t="s">
        <v>21</v>
      </c>
      <c r="AD2392" t="s">
        <v>21</v>
      </c>
      <c r="AE2392" t="s">
        <v>21</v>
      </c>
    </row>
    <row r="2393" spans="1:31" x14ac:dyDescent="0.25">
      <c r="A2393">
        <v>2075</v>
      </c>
      <c r="B2393" t="s">
        <v>300</v>
      </c>
      <c r="C2393" t="s">
        <v>301</v>
      </c>
      <c r="D2393">
        <v>416.31975630983561</v>
      </c>
      <c r="E2393">
        <v>431.24612706701481</v>
      </c>
      <c r="F2393">
        <v>354.84786771105308</v>
      </c>
      <c r="G2393">
        <v>452.70957354221059</v>
      </c>
      <c r="H2393">
        <v>561.7272410791993</v>
      </c>
      <c r="I2393">
        <v>0.1089999999999947</v>
      </c>
      <c r="J2393">
        <v>0.78499999999999659</v>
      </c>
      <c r="K2393">
        <v>6.0040000000000049</v>
      </c>
      <c r="L2393">
        <v>0.1089999999999947</v>
      </c>
      <c r="M2393">
        <v>0.1089999999999947</v>
      </c>
      <c r="N2393">
        <v>118467</v>
      </c>
      <c r="O2393">
        <v>117047</v>
      </c>
      <c r="P2393">
        <v>106120</v>
      </c>
      <c r="Q2393">
        <v>124252</v>
      </c>
      <c r="R2393">
        <v>150508</v>
      </c>
      <c r="S2393">
        <v>116852.6663914817</v>
      </c>
      <c r="T2393">
        <v>115452.01653729528</v>
      </c>
      <c r="U2393">
        <v>104673.917272017</v>
      </c>
      <c r="V2393">
        <v>122558.83498758629</v>
      </c>
      <c r="W2393">
        <v>148457.04806612077</v>
      </c>
      <c r="X2393" t="s">
        <v>21</v>
      </c>
      <c r="Y2393" t="s">
        <v>21</v>
      </c>
      <c r="Z2393" t="s">
        <v>21</v>
      </c>
      <c r="AA2393" t="s">
        <v>21</v>
      </c>
      <c r="AB2393" t="s">
        <v>21</v>
      </c>
      <c r="AC2393" t="s">
        <v>21</v>
      </c>
      <c r="AD2393" t="s">
        <v>21</v>
      </c>
      <c r="AE2393" t="s">
        <v>21</v>
      </c>
    </row>
    <row r="2394" spans="1:31" x14ac:dyDescent="0.25">
      <c r="A2394">
        <v>2080</v>
      </c>
      <c r="B2394" t="s">
        <v>300</v>
      </c>
      <c r="C2394" t="s">
        <v>301</v>
      </c>
      <c r="D2394">
        <v>407.51218450826798</v>
      </c>
      <c r="E2394">
        <v>423.5788511749347</v>
      </c>
      <c r="F2394">
        <v>347.73455178416009</v>
      </c>
      <c r="G2394">
        <v>450.62358572671889</v>
      </c>
      <c r="H2394">
        <v>558.54281984334204</v>
      </c>
      <c r="I2394">
        <v>0.1029999999999944</v>
      </c>
      <c r="J2394">
        <v>0.78400000000000603</v>
      </c>
      <c r="K2394">
        <v>6.5580000000000069</v>
      </c>
      <c r="L2394">
        <v>0.1029999999999944</v>
      </c>
      <c r="M2394">
        <v>0.1029999999999944</v>
      </c>
      <c r="N2394">
        <v>122385</v>
      </c>
      <c r="O2394">
        <v>121404</v>
      </c>
      <c r="P2394">
        <v>105896</v>
      </c>
      <c r="Q2394">
        <v>128877</v>
      </c>
      <c r="R2394">
        <v>163018</v>
      </c>
      <c r="S2394">
        <v>120717.27634127215</v>
      </c>
      <c r="T2394">
        <v>119749.64429411941</v>
      </c>
      <c r="U2394">
        <v>104452.96968938477</v>
      </c>
      <c r="V2394">
        <v>127120.8107450597</v>
      </c>
      <c r="W2394">
        <v>160796.57600687587</v>
      </c>
      <c r="X2394" t="s">
        <v>21</v>
      </c>
      <c r="Y2394" t="s">
        <v>21</v>
      </c>
      <c r="Z2394" t="s">
        <v>21</v>
      </c>
      <c r="AA2394" t="s">
        <v>21</v>
      </c>
      <c r="AB2394" t="s">
        <v>21</v>
      </c>
      <c r="AC2394" t="s">
        <v>21</v>
      </c>
      <c r="AD2394" t="s">
        <v>21</v>
      </c>
      <c r="AE2394" t="s">
        <v>21</v>
      </c>
    </row>
    <row r="2395" spans="1:31" x14ac:dyDescent="0.25">
      <c r="A2395">
        <v>2085</v>
      </c>
      <c r="B2395" t="s">
        <v>300</v>
      </c>
      <c r="C2395" t="s">
        <v>301</v>
      </c>
      <c r="D2395">
        <v>393.13063533507398</v>
      </c>
      <c r="E2395">
        <v>412.03533507397742</v>
      </c>
      <c r="F2395">
        <v>341.93498694516973</v>
      </c>
      <c r="G2395">
        <v>447.85900783289821</v>
      </c>
      <c r="H2395">
        <v>548.10374238468239</v>
      </c>
      <c r="I2395">
        <v>9.7999999999998977E-2</v>
      </c>
      <c r="J2395">
        <v>0.78300000000000125</v>
      </c>
      <c r="K2395">
        <v>7.054000000000002</v>
      </c>
      <c r="L2395">
        <v>9.7999999999998977E-2</v>
      </c>
      <c r="M2395">
        <v>9.7999999999998977E-2</v>
      </c>
      <c r="N2395">
        <v>126677</v>
      </c>
      <c r="O2395">
        <v>126101</v>
      </c>
      <c r="P2395">
        <v>105455</v>
      </c>
      <c r="Q2395">
        <v>133673</v>
      </c>
      <c r="R2395">
        <v>176792</v>
      </c>
      <c r="S2395">
        <v>124950.78984420748</v>
      </c>
      <c r="T2395">
        <v>124382.6389174389</v>
      </c>
      <c r="U2395">
        <v>104017.97913607759</v>
      </c>
      <c r="V2395">
        <v>131851.45630891755</v>
      </c>
      <c r="W2395">
        <v>174382.87959248427</v>
      </c>
      <c r="X2395" t="s">
        <v>21</v>
      </c>
      <c r="Y2395" t="s">
        <v>21</v>
      </c>
      <c r="Z2395" t="s">
        <v>21</v>
      </c>
      <c r="AA2395" t="s">
        <v>21</v>
      </c>
      <c r="AB2395" t="s">
        <v>21</v>
      </c>
      <c r="AC2395" t="s">
        <v>21</v>
      </c>
      <c r="AD2395" t="s">
        <v>21</v>
      </c>
      <c r="AE2395" t="s">
        <v>21</v>
      </c>
    </row>
    <row r="2396" spans="1:31" x14ac:dyDescent="0.25">
      <c r="A2396">
        <v>2090</v>
      </c>
      <c r="B2396" t="s">
        <v>300</v>
      </c>
      <c r="C2396" t="s">
        <v>301</v>
      </c>
      <c r="D2396">
        <v>374.4485639686684</v>
      </c>
      <c r="E2396">
        <v>398.90879025239349</v>
      </c>
      <c r="F2396">
        <v>338.8058311575283</v>
      </c>
      <c r="G2396">
        <v>445.55430809399388</v>
      </c>
      <c r="H2396">
        <v>531.51114012184507</v>
      </c>
      <c r="I2396">
        <v>9.3999999999994088E-2</v>
      </c>
      <c r="J2396">
        <v>0.78100000000000591</v>
      </c>
      <c r="K2396">
        <v>7.4849999999999994</v>
      </c>
      <c r="L2396">
        <v>9.3999999999994088E-2</v>
      </c>
      <c r="M2396">
        <v>9.3999999999994088E-2</v>
      </c>
      <c r="N2396">
        <v>131343</v>
      </c>
      <c r="O2396">
        <v>131054</v>
      </c>
      <c r="P2396">
        <v>104798</v>
      </c>
      <c r="Q2396">
        <v>138727</v>
      </c>
      <c r="R2396">
        <v>191972</v>
      </c>
      <c r="S2396">
        <v>129553.20690028768</v>
      </c>
      <c r="T2396">
        <v>129268.14506376664</v>
      </c>
      <c r="U2396">
        <v>103369.93198523218</v>
      </c>
      <c r="V2396">
        <v>136836.58614205715</v>
      </c>
      <c r="W2396">
        <v>189356.02380836458</v>
      </c>
      <c r="X2396" t="s">
        <v>21</v>
      </c>
      <c r="Y2396" t="s">
        <v>21</v>
      </c>
      <c r="Z2396" t="s">
        <v>21</v>
      </c>
      <c r="AA2396" t="s">
        <v>21</v>
      </c>
      <c r="AB2396" t="s">
        <v>21</v>
      </c>
      <c r="AC2396" t="s">
        <v>21</v>
      </c>
      <c r="AD2396" t="s">
        <v>21</v>
      </c>
      <c r="AE2396" t="s">
        <v>21</v>
      </c>
    </row>
    <row r="2397" spans="1:31" x14ac:dyDescent="0.25">
      <c r="A2397">
        <v>2095</v>
      </c>
      <c r="B2397" t="s">
        <v>300</v>
      </c>
      <c r="C2397" t="s">
        <v>301</v>
      </c>
      <c r="D2397">
        <v>353.69086161879892</v>
      </c>
      <c r="E2397">
        <v>385.97980852915578</v>
      </c>
      <c r="F2397">
        <v>337.70461270670148</v>
      </c>
      <c r="G2397">
        <v>443.09965187119161</v>
      </c>
      <c r="H2397">
        <v>510.61261966927759</v>
      </c>
      <c r="I2397">
        <v>9.0000000000003411E-2</v>
      </c>
      <c r="J2397">
        <v>0.78000000000000114</v>
      </c>
      <c r="K2397">
        <v>7.8499999999999943</v>
      </c>
      <c r="L2397">
        <v>9.0000000000003411E-2</v>
      </c>
      <c r="M2397">
        <v>9.0000000000003411E-2</v>
      </c>
      <c r="N2397">
        <v>136200</v>
      </c>
      <c r="O2397">
        <v>136143</v>
      </c>
      <c r="P2397">
        <v>104040</v>
      </c>
      <c r="Q2397">
        <v>144165</v>
      </c>
      <c r="R2397">
        <v>208527</v>
      </c>
      <c r="S2397">
        <v>134344.02122548735</v>
      </c>
      <c r="T2397">
        <v>134287.79795669252</v>
      </c>
      <c r="U2397">
        <v>102622.26114757491</v>
      </c>
      <c r="V2397">
        <v>142200.48325970912</v>
      </c>
      <c r="W2397">
        <v>205685.43108727751</v>
      </c>
      <c r="X2397" t="s">
        <v>21</v>
      </c>
      <c r="Y2397" t="s">
        <v>21</v>
      </c>
      <c r="Z2397" t="s">
        <v>21</v>
      </c>
      <c r="AA2397" t="s">
        <v>21</v>
      </c>
      <c r="AB2397" t="s">
        <v>21</v>
      </c>
      <c r="AC2397" t="s">
        <v>21</v>
      </c>
      <c r="AD2397" t="s">
        <v>21</v>
      </c>
      <c r="AE2397" t="s">
        <v>21</v>
      </c>
    </row>
    <row r="2398" spans="1:31" x14ac:dyDescent="0.25">
      <c r="A2398">
        <v>2100</v>
      </c>
      <c r="B2398" t="s">
        <v>300</v>
      </c>
      <c r="C2398" t="s">
        <v>301</v>
      </c>
      <c r="D2398">
        <v>333.06214099216709</v>
      </c>
      <c r="E2398">
        <v>373.35822454308192</v>
      </c>
      <c r="F2398">
        <v>336.65213228894692</v>
      </c>
      <c r="G2398">
        <v>438.80052219321152</v>
      </c>
      <c r="H2398">
        <v>487.05735422106181</v>
      </c>
      <c r="I2398">
        <v>8.7000000000003297E-2</v>
      </c>
      <c r="J2398">
        <v>0.77899999999999636</v>
      </c>
      <c r="K2398">
        <v>8.152000000000001</v>
      </c>
      <c r="L2398">
        <v>8.7000000000003297E-2</v>
      </c>
      <c r="M2398">
        <v>8.7000000000003297E-2</v>
      </c>
      <c r="N2398">
        <v>140929</v>
      </c>
      <c r="O2398">
        <v>141325</v>
      </c>
      <c r="P2398">
        <v>103344</v>
      </c>
      <c r="Q2398">
        <v>150105</v>
      </c>
      <c r="R2398">
        <v>226304</v>
      </c>
      <c r="S2398">
        <v>139008.57978918284</v>
      </c>
      <c r="T2398">
        <v>139399.18355133626</v>
      </c>
      <c r="U2398">
        <v>101935.74544439621</v>
      </c>
      <c r="V2398">
        <v>148059.53969201012</v>
      </c>
      <c r="W2398">
        <v>223220.18633930018</v>
      </c>
      <c r="X2398" t="s">
        <v>21</v>
      </c>
      <c r="Y2398" t="s">
        <v>21</v>
      </c>
      <c r="Z2398" t="s">
        <v>21</v>
      </c>
      <c r="AA2398" t="s">
        <v>21</v>
      </c>
      <c r="AB2398" t="s">
        <v>21</v>
      </c>
      <c r="AC2398" t="s">
        <v>21</v>
      </c>
      <c r="AD2398" t="s">
        <v>21</v>
      </c>
      <c r="AE2398" t="s">
        <v>21</v>
      </c>
    </row>
    <row r="2399" spans="1:31" x14ac:dyDescent="0.25">
      <c r="A2399">
        <v>2020</v>
      </c>
      <c r="B2399" t="s">
        <v>302</v>
      </c>
      <c r="C2399" t="s">
        <v>303</v>
      </c>
      <c r="D2399" t="s">
        <v>21</v>
      </c>
      <c r="E2399" t="s">
        <v>21</v>
      </c>
      <c r="F2399" t="s">
        <v>21</v>
      </c>
      <c r="G2399" t="s">
        <v>21</v>
      </c>
      <c r="H2399" t="s">
        <v>21</v>
      </c>
      <c r="I2399">
        <v>0.29999999999999721</v>
      </c>
      <c r="J2399">
        <v>0.29999999999999721</v>
      </c>
      <c r="K2399">
        <v>0.29999999999999721</v>
      </c>
      <c r="L2399">
        <v>0.29999999999999721</v>
      </c>
      <c r="M2399">
        <v>0.29999999999999721</v>
      </c>
      <c r="N2399" t="s">
        <v>21</v>
      </c>
      <c r="O2399" t="s">
        <v>21</v>
      </c>
      <c r="P2399" t="s">
        <v>21</v>
      </c>
      <c r="Q2399" t="s">
        <v>21</v>
      </c>
      <c r="R2399" t="s">
        <v>21</v>
      </c>
      <c r="S2399" t="s">
        <v>21</v>
      </c>
      <c r="T2399" t="s">
        <v>21</v>
      </c>
      <c r="U2399" t="s">
        <v>21</v>
      </c>
      <c r="V2399" t="s">
        <v>21</v>
      </c>
      <c r="W2399" t="s">
        <v>21</v>
      </c>
      <c r="X2399" t="s">
        <v>21</v>
      </c>
      <c r="Y2399" t="s">
        <v>21</v>
      </c>
      <c r="Z2399" t="s">
        <v>21</v>
      </c>
      <c r="AA2399" t="s">
        <v>21</v>
      </c>
      <c r="AB2399" t="s">
        <v>21</v>
      </c>
      <c r="AC2399" t="s">
        <v>21</v>
      </c>
      <c r="AD2399" t="s">
        <v>21</v>
      </c>
      <c r="AE2399" t="s">
        <v>21</v>
      </c>
    </row>
    <row r="2400" spans="1:31" x14ac:dyDescent="0.25">
      <c r="A2400">
        <v>2025</v>
      </c>
      <c r="B2400" t="s">
        <v>302</v>
      </c>
      <c r="C2400" t="s">
        <v>303</v>
      </c>
      <c r="D2400" t="s">
        <v>21</v>
      </c>
      <c r="E2400" t="s">
        <v>21</v>
      </c>
      <c r="F2400" t="s">
        <v>21</v>
      </c>
      <c r="G2400" t="s">
        <v>21</v>
      </c>
      <c r="H2400" t="s">
        <v>21</v>
      </c>
      <c r="I2400">
        <v>0.16500000000000631</v>
      </c>
      <c r="J2400">
        <v>0.29800000000000182</v>
      </c>
      <c r="K2400">
        <v>0.41800000000000642</v>
      </c>
      <c r="L2400">
        <v>0.16500000000000631</v>
      </c>
      <c r="M2400">
        <v>0.16500000000000631</v>
      </c>
      <c r="N2400" t="s">
        <v>21</v>
      </c>
      <c r="O2400" t="s">
        <v>21</v>
      </c>
      <c r="P2400" t="s">
        <v>21</v>
      </c>
      <c r="Q2400" t="s">
        <v>21</v>
      </c>
      <c r="R2400" t="s">
        <v>21</v>
      </c>
      <c r="S2400" t="s">
        <v>21</v>
      </c>
      <c r="T2400" t="s">
        <v>21</v>
      </c>
      <c r="U2400" t="s">
        <v>21</v>
      </c>
      <c r="V2400" t="s">
        <v>21</v>
      </c>
      <c r="W2400" t="s">
        <v>21</v>
      </c>
      <c r="X2400" t="s">
        <v>21</v>
      </c>
      <c r="Y2400" t="s">
        <v>21</v>
      </c>
      <c r="Z2400" t="s">
        <v>21</v>
      </c>
      <c r="AA2400" t="s">
        <v>21</v>
      </c>
      <c r="AB2400" t="s">
        <v>21</v>
      </c>
      <c r="AC2400" t="s">
        <v>21</v>
      </c>
      <c r="AD2400" t="s">
        <v>21</v>
      </c>
      <c r="AE2400" t="s">
        <v>21</v>
      </c>
    </row>
    <row r="2401" spans="1:31" x14ac:dyDescent="0.25">
      <c r="A2401">
        <v>2030</v>
      </c>
      <c r="B2401" t="s">
        <v>302</v>
      </c>
      <c r="C2401" t="s">
        <v>303</v>
      </c>
      <c r="D2401" t="s">
        <v>21</v>
      </c>
      <c r="E2401" t="s">
        <v>21</v>
      </c>
      <c r="F2401" t="s">
        <v>21</v>
      </c>
      <c r="G2401" t="s">
        <v>21</v>
      </c>
      <c r="H2401" t="s">
        <v>21</v>
      </c>
      <c r="I2401">
        <v>0.13400000000000031</v>
      </c>
      <c r="J2401">
        <v>0.29600000000000648</v>
      </c>
      <c r="K2401">
        <v>0.57999999999999829</v>
      </c>
      <c r="L2401">
        <v>0.13400000000000031</v>
      </c>
      <c r="M2401">
        <v>0.13400000000000031</v>
      </c>
      <c r="N2401" t="s">
        <v>21</v>
      </c>
      <c r="O2401" t="s">
        <v>21</v>
      </c>
      <c r="P2401" t="s">
        <v>21</v>
      </c>
      <c r="Q2401" t="s">
        <v>21</v>
      </c>
      <c r="R2401" t="s">
        <v>21</v>
      </c>
      <c r="S2401" t="s">
        <v>21</v>
      </c>
      <c r="T2401" t="s">
        <v>21</v>
      </c>
      <c r="U2401" t="s">
        <v>21</v>
      </c>
      <c r="V2401" t="s">
        <v>21</v>
      </c>
      <c r="W2401" t="s">
        <v>21</v>
      </c>
      <c r="X2401" t="s">
        <v>21</v>
      </c>
      <c r="Y2401" t="s">
        <v>21</v>
      </c>
      <c r="Z2401">
        <v>42.2</v>
      </c>
      <c r="AA2401">
        <v>28.1</v>
      </c>
      <c r="AB2401" t="s">
        <v>21</v>
      </c>
      <c r="AC2401" t="s">
        <v>21</v>
      </c>
      <c r="AD2401" t="s">
        <v>21</v>
      </c>
      <c r="AE2401" t="s">
        <v>21</v>
      </c>
    </row>
    <row r="2402" spans="1:31" x14ac:dyDescent="0.25">
      <c r="A2402">
        <v>2035</v>
      </c>
      <c r="B2402" t="s">
        <v>302</v>
      </c>
      <c r="C2402" t="s">
        <v>303</v>
      </c>
      <c r="D2402" t="s">
        <v>21</v>
      </c>
      <c r="E2402" t="s">
        <v>21</v>
      </c>
      <c r="F2402" t="s">
        <v>21</v>
      </c>
      <c r="G2402" t="s">
        <v>21</v>
      </c>
      <c r="H2402" t="s">
        <v>21</v>
      </c>
      <c r="I2402">
        <v>0.1189999999999998</v>
      </c>
      <c r="J2402">
        <v>0.29399999999999687</v>
      </c>
      <c r="K2402">
        <v>0.79999999999999716</v>
      </c>
      <c r="L2402">
        <v>0.1189999999999998</v>
      </c>
      <c r="M2402">
        <v>0.1189999999999998</v>
      </c>
      <c r="N2402" t="s">
        <v>21</v>
      </c>
      <c r="O2402" t="s">
        <v>21</v>
      </c>
      <c r="P2402" t="s">
        <v>21</v>
      </c>
      <c r="Q2402" t="s">
        <v>21</v>
      </c>
      <c r="R2402" t="s">
        <v>21</v>
      </c>
      <c r="S2402" t="s">
        <v>21</v>
      </c>
      <c r="T2402" t="s">
        <v>21</v>
      </c>
      <c r="U2402" t="s">
        <v>21</v>
      </c>
      <c r="V2402" t="s">
        <v>21</v>
      </c>
      <c r="W2402" t="s">
        <v>21</v>
      </c>
      <c r="X2402" t="s">
        <v>21</v>
      </c>
      <c r="Y2402" t="s">
        <v>21</v>
      </c>
      <c r="Z2402" t="s">
        <v>21</v>
      </c>
      <c r="AA2402" t="s">
        <v>21</v>
      </c>
      <c r="AB2402" t="s">
        <v>21</v>
      </c>
      <c r="AC2402" t="s">
        <v>21</v>
      </c>
      <c r="AD2402" t="s">
        <v>21</v>
      </c>
      <c r="AE2402" t="s">
        <v>21</v>
      </c>
    </row>
    <row r="2403" spans="1:31" x14ac:dyDescent="0.25">
      <c r="A2403">
        <v>2040</v>
      </c>
      <c r="B2403" t="s">
        <v>302</v>
      </c>
      <c r="C2403" t="s">
        <v>303</v>
      </c>
      <c r="D2403" t="s">
        <v>21</v>
      </c>
      <c r="E2403" t="s">
        <v>21</v>
      </c>
      <c r="F2403" t="s">
        <v>21</v>
      </c>
      <c r="G2403" t="s">
        <v>21</v>
      </c>
      <c r="H2403" t="s">
        <v>21</v>
      </c>
      <c r="I2403">
        <v>0.1099999999999994</v>
      </c>
      <c r="J2403">
        <v>0.29200000000000159</v>
      </c>
      <c r="K2403">
        <v>1.0939999999999941</v>
      </c>
      <c r="L2403">
        <v>0.1099999999999994</v>
      </c>
      <c r="M2403">
        <v>0.1099999999999994</v>
      </c>
      <c r="N2403" t="s">
        <v>21</v>
      </c>
      <c r="O2403" t="s">
        <v>21</v>
      </c>
      <c r="P2403" t="s">
        <v>21</v>
      </c>
      <c r="Q2403" t="s">
        <v>21</v>
      </c>
      <c r="R2403" t="s">
        <v>21</v>
      </c>
      <c r="S2403" t="s">
        <v>21</v>
      </c>
      <c r="T2403" t="s">
        <v>21</v>
      </c>
      <c r="U2403" t="s">
        <v>21</v>
      </c>
      <c r="V2403" t="s">
        <v>21</v>
      </c>
      <c r="W2403" t="s">
        <v>21</v>
      </c>
      <c r="X2403" t="s">
        <v>21</v>
      </c>
      <c r="Y2403" t="s">
        <v>21</v>
      </c>
      <c r="Z2403" t="s">
        <v>21</v>
      </c>
      <c r="AA2403" t="s">
        <v>21</v>
      </c>
      <c r="AB2403" t="s">
        <v>21</v>
      </c>
      <c r="AC2403" t="s">
        <v>21</v>
      </c>
      <c r="AD2403" t="s">
        <v>21</v>
      </c>
      <c r="AE2403" t="s">
        <v>21</v>
      </c>
    </row>
    <row r="2404" spans="1:31" x14ac:dyDescent="0.25">
      <c r="A2404">
        <v>2045</v>
      </c>
      <c r="B2404" t="s">
        <v>302</v>
      </c>
      <c r="C2404" t="s">
        <v>303</v>
      </c>
      <c r="D2404" t="s">
        <v>21</v>
      </c>
      <c r="E2404" t="s">
        <v>21</v>
      </c>
      <c r="F2404" t="s">
        <v>21</v>
      </c>
      <c r="G2404" t="s">
        <v>21</v>
      </c>
      <c r="H2404" t="s">
        <v>21</v>
      </c>
      <c r="I2404">
        <v>0.10500000000000401</v>
      </c>
      <c r="J2404">
        <v>0.29000000000000631</v>
      </c>
      <c r="K2404">
        <v>1.477999999999994</v>
      </c>
      <c r="L2404">
        <v>0.10500000000000401</v>
      </c>
      <c r="M2404">
        <v>0.10500000000000401</v>
      </c>
      <c r="N2404" t="s">
        <v>21</v>
      </c>
      <c r="O2404" t="s">
        <v>21</v>
      </c>
      <c r="P2404" t="s">
        <v>21</v>
      </c>
      <c r="Q2404" t="s">
        <v>21</v>
      </c>
      <c r="R2404" t="s">
        <v>21</v>
      </c>
      <c r="S2404" t="s">
        <v>21</v>
      </c>
      <c r="T2404" t="s">
        <v>21</v>
      </c>
      <c r="U2404" t="s">
        <v>21</v>
      </c>
      <c r="V2404" t="s">
        <v>21</v>
      </c>
      <c r="W2404" t="s">
        <v>21</v>
      </c>
      <c r="X2404" t="s">
        <v>21</v>
      </c>
      <c r="Y2404" t="s">
        <v>21</v>
      </c>
      <c r="Z2404" t="s">
        <v>21</v>
      </c>
      <c r="AA2404" t="s">
        <v>21</v>
      </c>
      <c r="AB2404" t="s">
        <v>21</v>
      </c>
      <c r="AC2404" t="s">
        <v>21</v>
      </c>
      <c r="AD2404" t="s">
        <v>21</v>
      </c>
      <c r="AE2404" t="s">
        <v>21</v>
      </c>
    </row>
    <row r="2405" spans="1:31" x14ac:dyDescent="0.25">
      <c r="A2405">
        <v>2050</v>
      </c>
      <c r="B2405" t="s">
        <v>302</v>
      </c>
      <c r="C2405" t="s">
        <v>303</v>
      </c>
      <c r="D2405" t="s">
        <v>21</v>
      </c>
      <c r="E2405" t="s">
        <v>21</v>
      </c>
      <c r="F2405" t="s">
        <v>21</v>
      </c>
      <c r="G2405" t="s">
        <v>21</v>
      </c>
      <c r="H2405" t="s">
        <v>21</v>
      </c>
      <c r="I2405">
        <v>0.1009999999999991</v>
      </c>
      <c r="J2405">
        <v>0.28700000000000608</v>
      </c>
      <c r="K2405">
        <v>1.966999999999999</v>
      </c>
      <c r="L2405">
        <v>0.1009999999999991</v>
      </c>
      <c r="M2405">
        <v>0.1009999999999991</v>
      </c>
      <c r="N2405" t="s">
        <v>21</v>
      </c>
      <c r="O2405" t="s">
        <v>21</v>
      </c>
      <c r="P2405" t="s">
        <v>21</v>
      </c>
      <c r="Q2405" t="s">
        <v>21</v>
      </c>
      <c r="R2405" t="s">
        <v>21</v>
      </c>
      <c r="S2405" t="s">
        <v>21</v>
      </c>
      <c r="T2405" t="s">
        <v>21</v>
      </c>
      <c r="U2405" t="s">
        <v>21</v>
      </c>
      <c r="V2405" t="s">
        <v>21</v>
      </c>
      <c r="W2405" t="s">
        <v>21</v>
      </c>
      <c r="X2405" t="s">
        <v>21</v>
      </c>
      <c r="Y2405" t="s">
        <v>21</v>
      </c>
      <c r="Z2405">
        <v>42.2</v>
      </c>
      <c r="AA2405">
        <v>18.600000000000001</v>
      </c>
      <c r="AB2405" t="s">
        <v>21</v>
      </c>
      <c r="AC2405" t="s">
        <v>21</v>
      </c>
      <c r="AD2405" t="s">
        <v>21</v>
      </c>
      <c r="AE2405" t="s">
        <v>21</v>
      </c>
    </row>
    <row r="2406" spans="1:31" x14ac:dyDescent="0.25">
      <c r="A2406">
        <v>2055</v>
      </c>
      <c r="B2406" t="s">
        <v>302</v>
      </c>
      <c r="C2406" t="s">
        <v>303</v>
      </c>
      <c r="D2406" t="s">
        <v>21</v>
      </c>
      <c r="E2406" t="s">
        <v>21</v>
      </c>
      <c r="F2406" t="s">
        <v>21</v>
      </c>
      <c r="G2406" t="s">
        <v>21</v>
      </c>
      <c r="H2406" t="s">
        <v>21</v>
      </c>
      <c r="I2406">
        <v>9.9000000000003752E-2</v>
      </c>
      <c r="J2406">
        <v>0.28400000000000603</v>
      </c>
      <c r="K2406">
        <v>2.5679999999999978</v>
      </c>
      <c r="L2406">
        <v>9.9000000000003752E-2</v>
      </c>
      <c r="M2406">
        <v>9.9000000000003752E-2</v>
      </c>
      <c r="N2406" t="s">
        <v>21</v>
      </c>
      <c r="O2406" t="s">
        <v>21</v>
      </c>
      <c r="P2406" t="s">
        <v>21</v>
      </c>
      <c r="Q2406" t="s">
        <v>21</v>
      </c>
      <c r="R2406" t="s">
        <v>21</v>
      </c>
      <c r="S2406" t="s">
        <v>21</v>
      </c>
      <c r="T2406" t="s">
        <v>21</v>
      </c>
      <c r="U2406" t="s">
        <v>21</v>
      </c>
      <c r="V2406" t="s">
        <v>21</v>
      </c>
      <c r="W2406" t="s">
        <v>21</v>
      </c>
      <c r="X2406" t="s">
        <v>21</v>
      </c>
      <c r="Y2406" t="s">
        <v>21</v>
      </c>
      <c r="Z2406" t="s">
        <v>21</v>
      </c>
      <c r="AA2406" t="s">
        <v>21</v>
      </c>
      <c r="AB2406" t="s">
        <v>21</v>
      </c>
      <c r="AC2406" t="s">
        <v>21</v>
      </c>
      <c r="AD2406" t="s">
        <v>21</v>
      </c>
      <c r="AE2406" t="s">
        <v>21</v>
      </c>
    </row>
    <row r="2407" spans="1:31" x14ac:dyDescent="0.25">
      <c r="A2407">
        <v>2060</v>
      </c>
      <c r="B2407" t="s">
        <v>302</v>
      </c>
      <c r="C2407" t="s">
        <v>303</v>
      </c>
      <c r="D2407" t="s">
        <v>21</v>
      </c>
      <c r="E2407" t="s">
        <v>21</v>
      </c>
      <c r="F2407" t="s">
        <v>21</v>
      </c>
      <c r="G2407" t="s">
        <v>21</v>
      </c>
      <c r="H2407" t="s">
        <v>21</v>
      </c>
      <c r="I2407">
        <v>9.6999999999994202E-2</v>
      </c>
      <c r="J2407">
        <v>0.28100000000000591</v>
      </c>
      <c r="K2407">
        <v>3.277000000000001</v>
      </c>
      <c r="L2407">
        <v>9.6999999999994202E-2</v>
      </c>
      <c r="M2407">
        <v>9.6999999999994202E-2</v>
      </c>
      <c r="N2407" t="s">
        <v>21</v>
      </c>
      <c r="O2407" t="s">
        <v>21</v>
      </c>
      <c r="P2407" t="s">
        <v>21</v>
      </c>
      <c r="Q2407" t="s">
        <v>21</v>
      </c>
      <c r="R2407" t="s">
        <v>21</v>
      </c>
      <c r="S2407" t="s">
        <v>21</v>
      </c>
      <c r="T2407" t="s">
        <v>21</v>
      </c>
      <c r="U2407" t="s">
        <v>21</v>
      </c>
      <c r="V2407" t="s">
        <v>21</v>
      </c>
      <c r="W2407" t="s">
        <v>21</v>
      </c>
      <c r="X2407" t="s">
        <v>21</v>
      </c>
      <c r="Y2407" t="s">
        <v>21</v>
      </c>
      <c r="Z2407" t="s">
        <v>21</v>
      </c>
      <c r="AA2407" t="s">
        <v>21</v>
      </c>
      <c r="AB2407" t="s">
        <v>21</v>
      </c>
      <c r="AC2407" t="s">
        <v>21</v>
      </c>
      <c r="AD2407" t="s">
        <v>21</v>
      </c>
      <c r="AE2407" t="s">
        <v>21</v>
      </c>
    </row>
    <row r="2408" spans="1:31" x14ac:dyDescent="0.25">
      <c r="A2408">
        <v>2065</v>
      </c>
      <c r="B2408" t="s">
        <v>302</v>
      </c>
      <c r="C2408" t="s">
        <v>303</v>
      </c>
      <c r="D2408" t="s">
        <v>21</v>
      </c>
      <c r="E2408" t="s">
        <v>21</v>
      </c>
      <c r="F2408" t="s">
        <v>21</v>
      </c>
      <c r="G2408" t="s">
        <v>21</v>
      </c>
      <c r="H2408" t="s">
        <v>21</v>
      </c>
      <c r="I2408">
        <v>9.6000000000003638E-2</v>
      </c>
      <c r="J2408">
        <v>0.27700000000000102</v>
      </c>
      <c r="K2408">
        <v>4.070999999999998</v>
      </c>
      <c r="L2408">
        <v>9.6000000000003638E-2</v>
      </c>
      <c r="M2408">
        <v>9.6000000000003638E-2</v>
      </c>
      <c r="N2408" t="s">
        <v>21</v>
      </c>
      <c r="O2408" t="s">
        <v>21</v>
      </c>
      <c r="P2408" t="s">
        <v>21</v>
      </c>
      <c r="Q2408" t="s">
        <v>21</v>
      </c>
      <c r="R2408" t="s">
        <v>21</v>
      </c>
      <c r="S2408" t="s">
        <v>21</v>
      </c>
      <c r="T2408" t="s">
        <v>21</v>
      </c>
      <c r="U2408" t="s">
        <v>21</v>
      </c>
      <c r="V2408" t="s">
        <v>21</v>
      </c>
      <c r="W2408" t="s">
        <v>21</v>
      </c>
      <c r="X2408" t="s">
        <v>21</v>
      </c>
      <c r="Y2408" t="s">
        <v>21</v>
      </c>
      <c r="Z2408" t="s">
        <v>21</v>
      </c>
      <c r="AA2408" t="s">
        <v>21</v>
      </c>
      <c r="AB2408" t="s">
        <v>21</v>
      </c>
      <c r="AC2408" t="s">
        <v>21</v>
      </c>
      <c r="AD2408" t="s">
        <v>21</v>
      </c>
      <c r="AE2408" t="s">
        <v>21</v>
      </c>
    </row>
    <row r="2409" spans="1:31" x14ac:dyDescent="0.25">
      <c r="A2409">
        <v>2070</v>
      </c>
      <c r="B2409" t="s">
        <v>302</v>
      </c>
      <c r="C2409" t="s">
        <v>303</v>
      </c>
      <c r="D2409" t="s">
        <v>21</v>
      </c>
      <c r="E2409" t="s">
        <v>21</v>
      </c>
      <c r="F2409" t="s">
        <v>21</v>
      </c>
      <c r="G2409" t="s">
        <v>21</v>
      </c>
      <c r="H2409" t="s">
        <v>21</v>
      </c>
      <c r="I2409">
        <v>9.4999999999998863E-2</v>
      </c>
      <c r="J2409">
        <v>0.27299999999999608</v>
      </c>
      <c r="K2409">
        <v>4.9120000000000061</v>
      </c>
      <c r="L2409">
        <v>9.4999999999998863E-2</v>
      </c>
      <c r="M2409">
        <v>9.4999999999998863E-2</v>
      </c>
      <c r="N2409" t="s">
        <v>21</v>
      </c>
      <c r="O2409" t="s">
        <v>21</v>
      </c>
      <c r="P2409" t="s">
        <v>21</v>
      </c>
      <c r="Q2409" t="s">
        <v>21</v>
      </c>
      <c r="R2409" t="s">
        <v>21</v>
      </c>
      <c r="S2409" t="s">
        <v>21</v>
      </c>
      <c r="T2409" t="s">
        <v>21</v>
      </c>
      <c r="U2409" t="s">
        <v>21</v>
      </c>
      <c r="V2409" t="s">
        <v>21</v>
      </c>
      <c r="W2409" t="s">
        <v>21</v>
      </c>
      <c r="X2409" t="s">
        <v>21</v>
      </c>
      <c r="Y2409" t="s">
        <v>21</v>
      </c>
      <c r="Z2409" t="s">
        <v>21</v>
      </c>
      <c r="AA2409" t="s">
        <v>21</v>
      </c>
      <c r="AB2409" t="s">
        <v>21</v>
      </c>
      <c r="AC2409" t="s">
        <v>21</v>
      </c>
      <c r="AD2409" t="s">
        <v>21</v>
      </c>
      <c r="AE2409" t="s">
        <v>21</v>
      </c>
    </row>
    <row r="2410" spans="1:31" x14ac:dyDescent="0.25">
      <c r="A2410">
        <v>2075</v>
      </c>
      <c r="B2410" t="s">
        <v>302</v>
      </c>
      <c r="C2410" t="s">
        <v>303</v>
      </c>
      <c r="D2410" t="s">
        <v>21</v>
      </c>
      <c r="E2410" t="s">
        <v>21</v>
      </c>
      <c r="F2410" t="s">
        <v>21</v>
      </c>
      <c r="G2410" t="s">
        <v>21</v>
      </c>
      <c r="H2410" t="s">
        <v>21</v>
      </c>
      <c r="I2410">
        <v>9.3999999999994088E-2</v>
      </c>
      <c r="J2410">
        <v>0.26900000000000551</v>
      </c>
      <c r="K2410">
        <v>5.7469999999999999</v>
      </c>
      <c r="L2410">
        <v>9.3999999999994088E-2</v>
      </c>
      <c r="M2410">
        <v>9.3999999999994088E-2</v>
      </c>
      <c r="N2410" t="s">
        <v>21</v>
      </c>
      <c r="O2410" t="s">
        <v>21</v>
      </c>
      <c r="P2410" t="s">
        <v>21</v>
      </c>
      <c r="Q2410" t="s">
        <v>21</v>
      </c>
      <c r="R2410" t="s">
        <v>21</v>
      </c>
      <c r="S2410" t="s">
        <v>21</v>
      </c>
      <c r="T2410" t="s">
        <v>21</v>
      </c>
      <c r="U2410" t="s">
        <v>21</v>
      </c>
      <c r="V2410" t="s">
        <v>21</v>
      </c>
      <c r="W2410" t="s">
        <v>21</v>
      </c>
      <c r="X2410" t="s">
        <v>21</v>
      </c>
      <c r="Y2410" t="s">
        <v>21</v>
      </c>
      <c r="Z2410" t="s">
        <v>21</v>
      </c>
      <c r="AA2410" t="s">
        <v>21</v>
      </c>
      <c r="AB2410" t="s">
        <v>21</v>
      </c>
      <c r="AC2410" t="s">
        <v>21</v>
      </c>
      <c r="AD2410" t="s">
        <v>21</v>
      </c>
      <c r="AE2410" t="s">
        <v>21</v>
      </c>
    </row>
    <row r="2411" spans="1:31" x14ac:dyDescent="0.25">
      <c r="A2411">
        <v>2080</v>
      </c>
      <c r="B2411" t="s">
        <v>302</v>
      </c>
      <c r="C2411" t="s">
        <v>303</v>
      </c>
      <c r="D2411" t="s">
        <v>21</v>
      </c>
      <c r="E2411" t="s">
        <v>21</v>
      </c>
      <c r="F2411" t="s">
        <v>21</v>
      </c>
      <c r="G2411" t="s">
        <v>21</v>
      </c>
      <c r="H2411" t="s">
        <v>21</v>
      </c>
      <c r="I2411">
        <v>9.3999999999994088E-2</v>
      </c>
      <c r="J2411">
        <v>0.26500000000000062</v>
      </c>
      <c r="K2411">
        <v>6.527000000000001</v>
      </c>
      <c r="L2411">
        <v>9.3999999999994088E-2</v>
      </c>
      <c r="M2411">
        <v>9.3999999999994088E-2</v>
      </c>
      <c r="N2411" t="s">
        <v>21</v>
      </c>
      <c r="O2411" t="s">
        <v>21</v>
      </c>
      <c r="P2411" t="s">
        <v>21</v>
      </c>
      <c r="Q2411" t="s">
        <v>21</v>
      </c>
      <c r="R2411" t="s">
        <v>21</v>
      </c>
      <c r="S2411" t="s">
        <v>21</v>
      </c>
      <c r="T2411" t="s">
        <v>21</v>
      </c>
      <c r="U2411" t="s">
        <v>21</v>
      </c>
      <c r="V2411" t="s">
        <v>21</v>
      </c>
      <c r="W2411" t="s">
        <v>21</v>
      </c>
      <c r="X2411" t="s">
        <v>21</v>
      </c>
      <c r="Y2411" t="s">
        <v>21</v>
      </c>
      <c r="Z2411" t="s">
        <v>21</v>
      </c>
      <c r="AA2411" t="s">
        <v>21</v>
      </c>
      <c r="AB2411" t="s">
        <v>21</v>
      </c>
      <c r="AC2411" t="s">
        <v>21</v>
      </c>
      <c r="AD2411" t="s">
        <v>21</v>
      </c>
      <c r="AE2411" t="s">
        <v>21</v>
      </c>
    </row>
    <row r="2412" spans="1:31" x14ac:dyDescent="0.25">
      <c r="A2412">
        <v>2085</v>
      </c>
      <c r="B2412" t="s">
        <v>302</v>
      </c>
      <c r="C2412" t="s">
        <v>303</v>
      </c>
      <c r="D2412" t="s">
        <v>21</v>
      </c>
      <c r="E2412" t="s">
        <v>21</v>
      </c>
      <c r="F2412" t="s">
        <v>21</v>
      </c>
      <c r="G2412" t="s">
        <v>21</v>
      </c>
      <c r="H2412" t="s">
        <v>21</v>
      </c>
      <c r="I2412">
        <v>9.3999999999994088E-2</v>
      </c>
      <c r="J2412">
        <v>0.26000000000000512</v>
      </c>
      <c r="K2412">
        <v>7.2120000000000033</v>
      </c>
      <c r="L2412">
        <v>9.3999999999994088E-2</v>
      </c>
      <c r="M2412">
        <v>9.3999999999994088E-2</v>
      </c>
      <c r="N2412" t="s">
        <v>21</v>
      </c>
      <c r="O2412" t="s">
        <v>21</v>
      </c>
      <c r="P2412" t="s">
        <v>21</v>
      </c>
      <c r="Q2412" t="s">
        <v>21</v>
      </c>
      <c r="R2412" t="s">
        <v>21</v>
      </c>
      <c r="S2412" t="s">
        <v>21</v>
      </c>
      <c r="T2412" t="s">
        <v>21</v>
      </c>
      <c r="U2412" t="s">
        <v>21</v>
      </c>
      <c r="V2412" t="s">
        <v>21</v>
      </c>
      <c r="W2412" t="s">
        <v>21</v>
      </c>
      <c r="X2412" t="s">
        <v>21</v>
      </c>
      <c r="Y2412" t="s">
        <v>21</v>
      </c>
      <c r="Z2412" t="s">
        <v>21</v>
      </c>
      <c r="AA2412" t="s">
        <v>21</v>
      </c>
      <c r="AB2412" t="s">
        <v>21</v>
      </c>
      <c r="AC2412" t="s">
        <v>21</v>
      </c>
      <c r="AD2412" t="s">
        <v>21</v>
      </c>
      <c r="AE2412" t="s">
        <v>21</v>
      </c>
    </row>
    <row r="2413" spans="1:31" x14ac:dyDescent="0.25">
      <c r="A2413">
        <v>2090</v>
      </c>
      <c r="B2413" t="s">
        <v>302</v>
      </c>
      <c r="C2413" t="s">
        <v>303</v>
      </c>
      <c r="D2413" t="s">
        <v>21</v>
      </c>
      <c r="E2413" t="s">
        <v>21</v>
      </c>
      <c r="F2413" t="s">
        <v>21</v>
      </c>
      <c r="G2413" t="s">
        <v>21</v>
      </c>
      <c r="H2413" t="s">
        <v>21</v>
      </c>
      <c r="I2413">
        <v>9.3000000000003524E-2</v>
      </c>
      <c r="J2413">
        <v>0.25499999999999551</v>
      </c>
      <c r="K2413">
        <v>7.7819999999999956</v>
      </c>
      <c r="L2413">
        <v>9.3000000000003524E-2</v>
      </c>
      <c r="M2413">
        <v>9.3000000000003524E-2</v>
      </c>
      <c r="N2413" t="s">
        <v>21</v>
      </c>
      <c r="O2413" t="s">
        <v>21</v>
      </c>
      <c r="P2413" t="s">
        <v>21</v>
      </c>
      <c r="Q2413" t="s">
        <v>21</v>
      </c>
      <c r="R2413" t="s">
        <v>21</v>
      </c>
      <c r="S2413" t="s">
        <v>21</v>
      </c>
      <c r="T2413" t="s">
        <v>21</v>
      </c>
      <c r="U2413" t="s">
        <v>21</v>
      </c>
      <c r="V2413" t="s">
        <v>21</v>
      </c>
      <c r="W2413" t="s">
        <v>21</v>
      </c>
      <c r="X2413" t="s">
        <v>21</v>
      </c>
      <c r="Y2413" t="s">
        <v>21</v>
      </c>
      <c r="Z2413" t="s">
        <v>21</v>
      </c>
      <c r="AA2413" t="s">
        <v>21</v>
      </c>
      <c r="AB2413" t="s">
        <v>21</v>
      </c>
      <c r="AC2413" t="s">
        <v>21</v>
      </c>
      <c r="AD2413" t="s">
        <v>21</v>
      </c>
      <c r="AE2413" t="s">
        <v>21</v>
      </c>
    </row>
    <row r="2414" spans="1:31" x14ac:dyDescent="0.25">
      <c r="A2414">
        <v>2095</v>
      </c>
      <c r="B2414" t="s">
        <v>302</v>
      </c>
      <c r="C2414" t="s">
        <v>303</v>
      </c>
      <c r="D2414" t="s">
        <v>21</v>
      </c>
      <c r="E2414" t="s">
        <v>21</v>
      </c>
      <c r="F2414" t="s">
        <v>21</v>
      </c>
      <c r="G2414" t="s">
        <v>21</v>
      </c>
      <c r="H2414" t="s">
        <v>21</v>
      </c>
      <c r="I2414">
        <v>9.3000000000003524E-2</v>
      </c>
      <c r="J2414">
        <v>0.2489999999999952</v>
      </c>
      <c r="K2414">
        <v>8.2349999999999994</v>
      </c>
      <c r="L2414">
        <v>9.3000000000003524E-2</v>
      </c>
      <c r="M2414">
        <v>9.3000000000003524E-2</v>
      </c>
      <c r="N2414" t="s">
        <v>21</v>
      </c>
      <c r="O2414" t="s">
        <v>21</v>
      </c>
      <c r="P2414" t="s">
        <v>21</v>
      </c>
      <c r="Q2414" t="s">
        <v>21</v>
      </c>
      <c r="R2414" t="s">
        <v>21</v>
      </c>
      <c r="S2414" t="s">
        <v>21</v>
      </c>
      <c r="T2414" t="s">
        <v>21</v>
      </c>
      <c r="U2414" t="s">
        <v>21</v>
      </c>
      <c r="V2414" t="s">
        <v>21</v>
      </c>
      <c r="W2414" t="s">
        <v>21</v>
      </c>
      <c r="X2414" t="s">
        <v>21</v>
      </c>
      <c r="Y2414" t="s">
        <v>21</v>
      </c>
      <c r="Z2414" t="s">
        <v>21</v>
      </c>
      <c r="AA2414" t="s">
        <v>21</v>
      </c>
      <c r="AB2414" t="s">
        <v>21</v>
      </c>
      <c r="AC2414" t="s">
        <v>21</v>
      </c>
      <c r="AD2414" t="s">
        <v>21</v>
      </c>
      <c r="AE2414" t="s">
        <v>21</v>
      </c>
    </row>
    <row r="2415" spans="1:31" x14ac:dyDescent="0.25">
      <c r="A2415">
        <v>2100</v>
      </c>
      <c r="B2415" t="s">
        <v>302</v>
      </c>
      <c r="C2415" t="s">
        <v>303</v>
      </c>
      <c r="D2415" t="s">
        <v>21</v>
      </c>
      <c r="E2415" t="s">
        <v>21</v>
      </c>
      <c r="F2415" t="s">
        <v>21</v>
      </c>
      <c r="G2415" t="s">
        <v>21</v>
      </c>
      <c r="H2415" t="s">
        <v>21</v>
      </c>
      <c r="I2415">
        <v>9.3000000000003524E-2</v>
      </c>
      <c r="J2415">
        <v>0.242999999999995</v>
      </c>
      <c r="K2415">
        <v>8.5819999999999936</v>
      </c>
      <c r="L2415">
        <v>9.3000000000003524E-2</v>
      </c>
      <c r="M2415">
        <v>9.3000000000003524E-2</v>
      </c>
      <c r="N2415" t="s">
        <v>21</v>
      </c>
      <c r="O2415" t="s">
        <v>21</v>
      </c>
      <c r="P2415" t="s">
        <v>21</v>
      </c>
      <c r="Q2415" t="s">
        <v>21</v>
      </c>
      <c r="R2415" t="s">
        <v>21</v>
      </c>
      <c r="S2415" t="s">
        <v>21</v>
      </c>
      <c r="T2415" t="s">
        <v>21</v>
      </c>
      <c r="U2415" t="s">
        <v>21</v>
      </c>
      <c r="V2415" t="s">
        <v>21</v>
      </c>
      <c r="W2415" t="s">
        <v>21</v>
      </c>
      <c r="X2415" t="s">
        <v>21</v>
      </c>
      <c r="Y2415" t="s">
        <v>21</v>
      </c>
      <c r="Z2415" t="s">
        <v>21</v>
      </c>
      <c r="AA2415" t="s">
        <v>21</v>
      </c>
      <c r="AB2415" t="s">
        <v>21</v>
      </c>
      <c r="AC2415" t="s">
        <v>21</v>
      </c>
      <c r="AD2415" t="s">
        <v>21</v>
      </c>
      <c r="AE2415" t="s">
        <v>21</v>
      </c>
    </row>
    <row r="2416" spans="1:31" x14ac:dyDescent="0.25">
      <c r="A2416">
        <v>2020</v>
      </c>
      <c r="B2416" t="s">
        <v>304</v>
      </c>
      <c r="C2416" t="s">
        <v>305</v>
      </c>
      <c r="D2416">
        <v>81.752202181208048</v>
      </c>
      <c r="E2416">
        <v>81.752202181208048</v>
      </c>
      <c r="F2416">
        <v>81.752202181208048</v>
      </c>
      <c r="G2416">
        <v>81.752202181208048</v>
      </c>
      <c r="H2416">
        <v>81.752202181208048</v>
      </c>
      <c r="I2416">
        <v>45.8</v>
      </c>
      <c r="J2416">
        <v>45.8</v>
      </c>
      <c r="K2416">
        <v>45.8</v>
      </c>
      <c r="L2416">
        <v>45.8</v>
      </c>
      <c r="M2416">
        <v>45.8</v>
      </c>
      <c r="N2416">
        <v>25950.7</v>
      </c>
      <c r="O2416">
        <v>25950.7</v>
      </c>
      <c r="P2416">
        <v>25950.7</v>
      </c>
      <c r="Q2416">
        <v>25950.7</v>
      </c>
      <c r="R2416">
        <v>25950.7</v>
      </c>
      <c r="S2416">
        <v>25597.073359884394</v>
      </c>
      <c r="T2416">
        <v>25597.073359884394</v>
      </c>
      <c r="U2416">
        <v>25597.073359884394</v>
      </c>
      <c r="V2416">
        <v>25597.073359884394</v>
      </c>
      <c r="W2416">
        <v>25597.073359884394</v>
      </c>
      <c r="X2416" t="s">
        <v>21</v>
      </c>
      <c r="Y2416" t="s">
        <v>21</v>
      </c>
      <c r="Z2416" t="s">
        <v>21</v>
      </c>
      <c r="AA2416" t="s">
        <v>21</v>
      </c>
      <c r="AB2416" t="s">
        <v>21</v>
      </c>
      <c r="AC2416" t="s">
        <v>21</v>
      </c>
      <c r="AD2416" t="s">
        <v>21</v>
      </c>
      <c r="AE2416" t="s">
        <v>21</v>
      </c>
    </row>
    <row r="2417" spans="1:31" x14ac:dyDescent="0.25">
      <c r="A2417">
        <v>2025</v>
      </c>
      <c r="B2417" t="s">
        <v>304</v>
      </c>
      <c r="C2417" t="s">
        <v>305</v>
      </c>
      <c r="D2417">
        <v>79.291182885906039</v>
      </c>
      <c r="E2417">
        <v>79.217445469798662</v>
      </c>
      <c r="F2417">
        <v>79.745113255033559</v>
      </c>
      <c r="G2417">
        <v>79.044375000000002</v>
      </c>
      <c r="H2417">
        <v>78.351568791946306</v>
      </c>
      <c r="I2417">
        <v>42.369</v>
      </c>
      <c r="J2417">
        <v>43.713999999999999</v>
      </c>
      <c r="K2417">
        <v>45.652000000000001</v>
      </c>
      <c r="L2417">
        <v>42.369</v>
      </c>
      <c r="M2417">
        <v>42.369</v>
      </c>
      <c r="N2417">
        <v>32043.7</v>
      </c>
      <c r="O2417">
        <v>32073.5</v>
      </c>
      <c r="P2417">
        <v>31861.3</v>
      </c>
      <c r="Q2417">
        <v>32143.7</v>
      </c>
      <c r="R2417">
        <v>32427.9</v>
      </c>
      <c r="S2417">
        <v>31607.044882108286</v>
      </c>
      <c r="T2417">
        <v>31636.438801583467</v>
      </c>
      <c r="U2417">
        <v>31427.130421964903</v>
      </c>
      <c r="V2417">
        <v>31705.682195783389</v>
      </c>
      <c r="W2417">
        <v>31986.009441248025</v>
      </c>
      <c r="X2417" t="s">
        <v>21</v>
      </c>
      <c r="Y2417" t="s">
        <v>21</v>
      </c>
      <c r="Z2417" t="s">
        <v>21</v>
      </c>
      <c r="AA2417" t="s">
        <v>21</v>
      </c>
      <c r="AB2417" t="s">
        <v>21</v>
      </c>
      <c r="AC2417" t="s">
        <v>21</v>
      </c>
      <c r="AD2417" t="s">
        <v>21</v>
      </c>
      <c r="AE2417" t="s">
        <v>21</v>
      </c>
    </row>
    <row r="2418" spans="1:31" x14ac:dyDescent="0.25">
      <c r="A2418">
        <v>2030</v>
      </c>
      <c r="B2418" t="s">
        <v>304</v>
      </c>
      <c r="C2418" t="s">
        <v>305</v>
      </c>
      <c r="D2418">
        <v>76.985016778523487</v>
      </c>
      <c r="E2418">
        <v>76.803980704697992</v>
      </c>
      <c r="F2418">
        <v>77.865696308724836</v>
      </c>
      <c r="G2418">
        <v>76.35380872483222</v>
      </c>
      <c r="H2418">
        <v>75.164614093959727</v>
      </c>
      <c r="I2418">
        <v>38.991</v>
      </c>
      <c r="J2418">
        <v>41.725999999999999</v>
      </c>
      <c r="K2418">
        <v>45.491</v>
      </c>
      <c r="L2418">
        <v>38.991</v>
      </c>
      <c r="M2418">
        <v>38.991</v>
      </c>
      <c r="N2418">
        <v>37474.1</v>
      </c>
      <c r="O2418">
        <v>37475.199999999997</v>
      </c>
      <c r="P2418">
        <v>36872.9</v>
      </c>
      <c r="Q2418">
        <v>37775.599999999999</v>
      </c>
      <c r="R2418">
        <v>38506.6</v>
      </c>
      <c r="S2418">
        <v>36963.445563920963</v>
      </c>
      <c r="T2418">
        <v>36964.530574371383</v>
      </c>
      <c r="U2418">
        <v>36370.438034106257</v>
      </c>
      <c r="V2418">
        <v>37260.837064651387</v>
      </c>
      <c r="W2418">
        <v>37981.875827616379</v>
      </c>
      <c r="X2418">
        <v>17.142289313922006</v>
      </c>
      <c r="Y2418">
        <v>25.743936265035899</v>
      </c>
      <c r="Z2418">
        <v>42.2</v>
      </c>
      <c r="AA2418">
        <v>28.1</v>
      </c>
      <c r="AB2418">
        <v>1.4533155488977201</v>
      </c>
      <c r="AC2418">
        <v>1.3859110492272699</v>
      </c>
      <c r="AD2418">
        <v>651.06447172166668</v>
      </c>
      <c r="AE2418">
        <v>0</v>
      </c>
    </row>
    <row r="2419" spans="1:31" x14ac:dyDescent="0.25">
      <c r="A2419">
        <v>2035</v>
      </c>
      <c r="B2419" t="s">
        <v>304</v>
      </c>
      <c r="C2419" t="s">
        <v>305</v>
      </c>
      <c r="D2419">
        <v>74.563859060402692</v>
      </c>
      <c r="E2419">
        <v>74.255952181208059</v>
      </c>
      <c r="F2419">
        <v>75.869249161073824</v>
      </c>
      <c r="G2419">
        <v>73.409458892617451</v>
      </c>
      <c r="H2419">
        <v>71.949869966442947</v>
      </c>
      <c r="I2419">
        <v>35.697000000000003</v>
      </c>
      <c r="J2419">
        <v>39.835999999999999</v>
      </c>
      <c r="K2419">
        <v>45.314999999999998</v>
      </c>
      <c r="L2419">
        <v>35.697000000000003</v>
      </c>
      <c r="M2419">
        <v>35.697000000000003</v>
      </c>
      <c r="N2419">
        <v>43229.4</v>
      </c>
      <c r="O2419">
        <v>42609.4</v>
      </c>
      <c r="P2419">
        <v>40914.6</v>
      </c>
      <c r="Q2419">
        <v>43747.7</v>
      </c>
      <c r="R2419">
        <v>45869.4</v>
      </c>
      <c r="S2419">
        <v>42640.31887786404</v>
      </c>
      <c r="T2419">
        <v>42028.767533078419</v>
      </c>
      <c r="U2419">
        <v>40357.062340912802</v>
      </c>
      <c r="V2419">
        <v>43151.556074642082</v>
      </c>
      <c r="W2419">
        <v>45244.343958886704</v>
      </c>
      <c r="X2419" t="s">
        <v>21</v>
      </c>
      <c r="Y2419" t="s">
        <v>21</v>
      </c>
      <c r="Z2419" t="s">
        <v>21</v>
      </c>
      <c r="AA2419" t="s">
        <v>21</v>
      </c>
      <c r="AB2419" t="s">
        <v>21</v>
      </c>
      <c r="AC2419" t="s">
        <v>21</v>
      </c>
      <c r="AD2419" t="s">
        <v>21</v>
      </c>
      <c r="AE2419" t="s">
        <v>21</v>
      </c>
    </row>
    <row r="2420" spans="1:31" x14ac:dyDescent="0.25">
      <c r="A2420">
        <v>2040</v>
      </c>
      <c r="B2420" t="s">
        <v>304</v>
      </c>
      <c r="C2420" t="s">
        <v>305</v>
      </c>
      <c r="D2420">
        <v>72.18315855704698</v>
      </c>
      <c r="E2420">
        <v>71.758582214765099</v>
      </c>
      <c r="F2420">
        <v>73.991426174496638</v>
      </c>
      <c r="G2420">
        <v>70.369509228187923</v>
      </c>
      <c r="H2420">
        <v>68.870243288590615</v>
      </c>
      <c r="I2420">
        <v>32.516000000000012</v>
      </c>
      <c r="J2420">
        <v>38.042000000000002</v>
      </c>
      <c r="K2420">
        <v>45.124000000000002</v>
      </c>
      <c r="L2420">
        <v>32.516000000000012</v>
      </c>
      <c r="M2420">
        <v>32.516000000000012</v>
      </c>
      <c r="N2420">
        <v>48981.5</v>
      </c>
      <c r="O2420">
        <v>47112.7</v>
      </c>
      <c r="P2420">
        <v>43594.3</v>
      </c>
      <c r="Q2420">
        <v>49634.2</v>
      </c>
      <c r="R2420">
        <v>54249.5</v>
      </c>
      <c r="S2420">
        <v>48314.035797769517</v>
      </c>
      <c r="T2420">
        <v>46470.70167980923</v>
      </c>
      <c r="U2420">
        <v>43000.246435464484</v>
      </c>
      <c r="V2420">
        <v>48957.841544126895</v>
      </c>
      <c r="W2420">
        <v>53510.249482173829</v>
      </c>
      <c r="X2420" t="s">
        <v>21</v>
      </c>
      <c r="Y2420" t="s">
        <v>21</v>
      </c>
      <c r="Z2420" t="s">
        <v>21</v>
      </c>
      <c r="AA2420" t="s">
        <v>21</v>
      </c>
      <c r="AB2420" t="s">
        <v>21</v>
      </c>
      <c r="AC2420" t="s">
        <v>21</v>
      </c>
      <c r="AD2420" t="s">
        <v>21</v>
      </c>
      <c r="AE2420" t="s">
        <v>21</v>
      </c>
    </row>
    <row r="2421" spans="1:31" x14ac:dyDescent="0.25">
      <c r="A2421">
        <v>2045</v>
      </c>
      <c r="B2421" t="s">
        <v>304</v>
      </c>
      <c r="C2421" t="s">
        <v>305</v>
      </c>
      <c r="D2421">
        <v>69.845562080536908</v>
      </c>
      <c r="E2421">
        <v>69.287332214765101</v>
      </c>
      <c r="F2421">
        <v>72.120763422818797</v>
      </c>
      <c r="G2421">
        <v>67.326711409395983</v>
      </c>
      <c r="H2421">
        <v>65.93037751677852</v>
      </c>
      <c r="I2421">
        <v>29.471999999999991</v>
      </c>
      <c r="J2421">
        <v>36.341999999999999</v>
      </c>
      <c r="K2421">
        <v>44.917000000000002</v>
      </c>
      <c r="L2421">
        <v>29.471999999999991</v>
      </c>
      <c r="M2421">
        <v>29.471999999999991</v>
      </c>
      <c r="N2421">
        <v>54444.1</v>
      </c>
      <c r="O2421">
        <v>51003.5</v>
      </c>
      <c r="P2421">
        <v>45086.5</v>
      </c>
      <c r="Q2421">
        <v>55066.1</v>
      </c>
      <c r="R2421">
        <v>62847.3</v>
      </c>
      <c r="S2421">
        <v>53702.197694585571</v>
      </c>
      <c r="T2421">
        <v>50308.482280280055</v>
      </c>
      <c r="U2421">
        <v>44472.11243012434</v>
      </c>
      <c r="V2421">
        <v>54315.721785644702</v>
      </c>
      <c r="W2421">
        <v>61990.888437331647</v>
      </c>
      <c r="X2421" t="s">
        <v>21</v>
      </c>
      <c r="Y2421" t="s">
        <v>21</v>
      </c>
      <c r="Z2421" t="s">
        <v>21</v>
      </c>
      <c r="AA2421" t="s">
        <v>21</v>
      </c>
      <c r="AB2421" t="s">
        <v>21</v>
      </c>
      <c r="AC2421" t="s">
        <v>21</v>
      </c>
      <c r="AD2421" t="s">
        <v>21</v>
      </c>
      <c r="AE2421" t="s">
        <v>21</v>
      </c>
    </row>
    <row r="2422" spans="1:31" x14ac:dyDescent="0.25">
      <c r="A2422">
        <v>2050</v>
      </c>
      <c r="B2422" t="s">
        <v>304</v>
      </c>
      <c r="C2422" t="s">
        <v>305</v>
      </c>
      <c r="D2422">
        <v>67.520243288590606</v>
      </c>
      <c r="E2422">
        <v>66.848624161073829</v>
      </c>
      <c r="F2422">
        <v>70.300151006711403</v>
      </c>
      <c r="G2422">
        <v>64.287424496644292</v>
      </c>
      <c r="H2422">
        <v>63.099278523489943</v>
      </c>
      <c r="I2422">
        <v>26.585999999999999</v>
      </c>
      <c r="J2422">
        <v>34.733999999999988</v>
      </c>
      <c r="K2422">
        <v>44.69</v>
      </c>
      <c r="L2422">
        <v>26.585999999999999</v>
      </c>
      <c r="M2422">
        <v>26.585999999999999</v>
      </c>
      <c r="N2422">
        <v>59375.3</v>
      </c>
      <c r="O2422">
        <v>54550.1</v>
      </c>
      <c r="P2422">
        <v>45969.9</v>
      </c>
      <c r="Q2422">
        <v>59830.400000000001</v>
      </c>
      <c r="R2422">
        <v>70816.800000000003</v>
      </c>
      <c r="S2422">
        <v>58566.200906532147</v>
      </c>
      <c r="T2422">
        <v>53806.753247081178</v>
      </c>
      <c r="U2422">
        <v>45343.474459130179</v>
      </c>
      <c r="V2422">
        <v>59015.09932106753</v>
      </c>
      <c r="W2422">
        <v>69851.789150668817</v>
      </c>
      <c r="X2422">
        <v>11.346853424873643</v>
      </c>
      <c r="Y2422">
        <v>25.743936265035899</v>
      </c>
      <c r="Z2422">
        <v>42.2</v>
      </c>
      <c r="AA2422">
        <v>18.600000000000001</v>
      </c>
      <c r="AB2422">
        <v>1.4835005625</v>
      </c>
      <c r="AC2422">
        <v>1.4483885210681799</v>
      </c>
      <c r="AD2422">
        <v>663.95683749833336</v>
      </c>
      <c r="AE2422">
        <v>0</v>
      </c>
    </row>
    <row r="2423" spans="1:31" x14ac:dyDescent="0.25">
      <c r="A2423">
        <v>2055</v>
      </c>
      <c r="B2423" t="s">
        <v>304</v>
      </c>
      <c r="C2423" t="s">
        <v>305</v>
      </c>
      <c r="D2423">
        <v>65.172114093959735</v>
      </c>
      <c r="E2423">
        <v>64.428611577181215</v>
      </c>
      <c r="F2423">
        <v>68.546480704697998</v>
      </c>
      <c r="G2423">
        <v>61.23398489932886</v>
      </c>
      <c r="H2423">
        <v>60.334316275167787</v>
      </c>
      <c r="I2423">
        <v>23.875</v>
      </c>
      <c r="J2423">
        <v>33.212000000000003</v>
      </c>
      <c r="K2423">
        <v>44.444000000000003</v>
      </c>
      <c r="L2423">
        <v>23.875</v>
      </c>
      <c r="M2423">
        <v>23.875</v>
      </c>
      <c r="N2423">
        <v>64107.1</v>
      </c>
      <c r="O2423">
        <v>58096.9</v>
      </c>
      <c r="P2423">
        <v>46629.9</v>
      </c>
      <c r="Q2423">
        <v>64275</v>
      </c>
      <c r="R2423">
        <v>78697.8</v>
      </c>
      <c r="S2423">
        <v>63233.521315010563</v>
      </c>
      <c r="T2423">
        <v>57305.221488509655</v>
      </c>
      <c r="U2423">
        <v>45994.480729385847</v>
      </c>
      <c r="V2423">
        <v>63399.133364671063</v>
      </c>
      <c r="W2423">
        <v>77625.395841403501</v>
      </c>
      <c r="X2423" t="s">
        <v>21</v>
      </c>
      <c r="Y2423" t="s">
        <v>21</v>
      </c>
      <c r="Z2423" t="s">
        <v>21</v>
      </c>
      <c r="AA2423" t="s">
        <v>21</v>
      </c>
      <c r="AB2423" t="s">
        <v>21</v>
      </c>
      <c r="AC2423" t="s">
        <v>21</v>
      </c>
      <c r="AD2423" t="s">
        <v>21</v>
      </c>
      <c r="AE2423" t="s">
        <v>21</v>
      </c>
    </row>
    <row r="2424" spans="1:31" x14ac:dyDescent="0.25">
      <c r="A2424">
        <v>2060</v>
      </c>
      <c r="B2424" t="s">
        <v>304</v>
      </c>
      <c r="C2424" t="s">
        <v>305</v>
      </c>
      <c r="D2424">
        <v>62.697428691275171</v>
      </c>
      <c r="E2424">
        <v>61.941098993288591</v>
      </c>
      <c r="F2424">
        <v>66.795864093959736</v>
      </c>
      <c r="G2424">
        <v>58.090050335570467</v>
      </c>
      <c r="H2424">
        <v>57.536971476510068</v>
      </c>
      <c r="I2424">
        <v>21.349</v>
      </c>
      <c r="J2424">
        <v>31.774000000000001</v>
      </c>
      <c r="K2424">
        <v>44.176000000000002</v>
      </c>
      <c r="L2424">
        <v>21.349</v>
      </c>
      <c r="M2424">
        <v>21.349</v>
      </c>
      <c r="N2424">
        <v>68957</v>
      </c>
      <c r="O2424">
        <v>61850.7</v>
      </c>
      <c r="P2424">
        <v>47184.4</v>
      </c>
      <c r="Q2424">
        <v>68746.2</v>
      </c>
      <c r="R2424">
        <v>87070.6</v>
      </c>
      <c r="S2424">
        <v>68017.332390939278</v>
      </c>
      <c r="T2424">
        <v>61007.868969245588</v>
      </c>
      <c r="U2424">
        <v>46541.424633714276</v>
      </c>
      <c r="V2424">
        <v>67809.404933712169</v>
      </c>
      <c r="W2424">
        <v>85884.100840792351</v>
      </c>
      <c r="X2424" t="s">
        <v>21</v>
      </c>
      <c r="Y2424" t="s">
        <v>21</v>
      </c>
      <c r="Z2424" t="s">
        <v>21</v>
      </c>
      <c r="AA2424" t="s">
        <v>21</v>
      </c>
      <c r="AB2424" t="s">
        <v>21</v>
      </c>
      <c r="AC2424" t="s">
        <v>21</v>
      </c>
      <c r="AD2424" t="s">
        <v>21</v>
      </c>
      <c r="AE2424" t="s">
        <v>21</v>
      </c>
    </row>
    <row r="2425" spans="1:31" x14ac:dyDescent="0.25">
      <c r="A2425">
        <v>2065</v>
      </c>
      <c r="B2425" t="s">
        <v>304</v>
      </c>
      <c r="C2425" t="s">
        <v>305</v>
      </c>
      <c r="D2425">
        <v>60.126883389261742</v>
      </c>
      <c r="E2425">
        <v>59.43638003355705</v>
      </c>
      <c r="F2425">
        <v>65.105494966442947</v>
      </c>
      <c r="G2425">
        <v>54.920994127516778</v>
      </c>
      <c r="H2425">
        <v>54.777558724832218</v>
      </c>
      <c r="I2425">
        <v>19.013999999999999</v>
      </c>
      <c r="J2425">
        <v>30.416</v>
      </c>
      <c r="K2425">
        <v>43.884999999999998</v>
      </c>
      <c r="L2425">
        <v>19.013999999999999</v>
      </c>
      <c r="M2425">
        <v>19.013999999999999</v>
      </c>
      <c r="N2425">
        <v>74038.7</v>
      </c>
      <c r="O2425">
        <v>65864.800000000003</v>
      </c>
      <c r="P2425">
        <v>47661.1</v>
      </c>
      <c r="Q2425">
        <v>73363</v>
      </c>
      <c r="R2425">
        <v>96161.8</v>
      </c>
      <c r="S2425">
        <v>73029.784759966875</v>
      </c>
      <c r="T2425">
        <v>64967.269377477816</v>
      </c>
      <c r="U2425">
        <v>47011.628708003482</v>
      </c>
      <c r="V2425">
        <v>72363.29243146423</v>
      </c>
      <c r="W2425">
        <v>94851.416301623118</v>
      </c>
      <c r="X2425" t="s">
        <v>21</v>
      </c>
      <c r="Y2425" t="s">
        <v>21</v>
      </c>
      <c r="Z2425" t="s">
        <v>21</v>
      </c>
      <c r="AA2425" t="s">
        <v>21</v>
      </c>
      <c r="AB2425" t="s">
        <v>21</v>
      </c>
      <c r="AC2425" t="s">
        <v>21</v>
      </c>
      <c r="AD2425" t="s">
        <v>21</v>
      </c>
      <c r="AE2425" t="s">
        <v>21</v>
      </c>
    </row>
    <row r="2426" spans="1:31" x14ac:dyDescent="0.25">
      <c r="A2426">
        <v>2070</v>
      </c>
      <c r="B2426" t="s">
        <v>304</v>
      </c>
      <c r="C2426" t="s">
        <v>305</v>
      </c>
      <c r="D2426">
        <v>57.542789429530202</v>
      </c>
      <c r="E2426">
        <v>57.047260906040272</v>
      </c>
      <c r="F2426">
        <v>63.658422818791948</v>
      </c>
      <c r="G2426">
        <v>51.841652684563748</v>
      </c>
      <c r="H2426">
        <v>52.116128355704703</v>
      </c>
      <c r="I2426">
        <v>16.872</v>
      </c>
      <c r="J2426">
        <v>29.132999999999999</v>
      </c>
      <c r="K2426">
        <v>43.567999999999998</v>
      </c>
      <c r="L2426">
        <v>16.872</v>
      </c>
      <c r="M2426">
        <v>16.872</v>
      </c>
      <c r="N2426">
        <v>79052.2</v>
      </c>
      <c r="O2426">
        <v>69870.5</v>
      </c>
      <c r="P2426">
        <v>47903.9</v>
      </c>
      <c r="Q2426">
        <v>77837.899999999994</v>
      </c>
      <c r="R2426">
        <v>105634</v>
      </c>
      <c r="S2426">
        <v>77974.966481068055</v>
      </c>
      <c r="T2426">
        <v>68918.384251361334</v>
      </c>
      <c r="U2426">
        <v>47251.120105606627</v>
      </c>
      <c r="V2426">
        <v>76777.213581111311</v>
      </c>
      <c r="W2426">
        <v>104194.53992755602</v>
      </c>
      <c r="X2426" t="s">
        <v>21</v>
      </c>
      <c r="Y2426" t="s">
        <v>21</v>
      </c>
      <c r="Z2426" t="s">
        <v>21</v>
      </c>
      <c r="AA2426" t="s">
        <v>21</v>
      </c>
      <c r="AB2426" t="s">
        <v>21</v>
      </c>
      <c r="AC2426" t="s">
        <v>21</v>
      </c>
      <c r="AD2426" t="s">
        <v>21</v>
      </c>
      <c r="AE2426" t="s">
        <v>21</v>
      </c>
    </row>
    <row r="2427" spans="1:31" x14ac:dyDescent="0.25">
      <c r="A2427">
        <v>2075</v>
      </c>
      <c r="B2427" t="s">
        <v>304</v>
      </c>
      <c r="C2427" t="s">
        <v>305</v>
      </c>
      <c r="D2427">
        <v>55.096673657718121</v>
      </c>
      <c r="E2427">
        <v>54.894089765100667</v>
      </c>
      <c r="F2427">
        <v>62.559454697986567</v>
      </c>
      <c r="G2427">
        <v>48.96655201342282</v>
      </c>
      <c r="H2427">
        <v>49.675675335570467</v>
      </c>
      <c r="I2427">
        <v>14.92</v>
      </c>
      <c r="J2427">
        <v>27.92100000000001</v>
      </c>
      <c r="K2427">
        <v>43.223999999999997</v>
      </c>
      <c r="L2427">
        <v>14.92</v>
      </c>
      <c r="M2427">
        <v>14.92</v>
      </c>
      <c r="N2427">
        <v>83924.800000000003</v>
      </c>
      <c r="O2427">
        <v>73817.8</v>
      </c>
      <c r="P2427">
        <v>47946.400000000001</v>
      </c>
      <c r="Q2427">
        <v>82120.7</v>
      </c>
      <c r="R2427">
        <v>115390</v>
      </c>
      <c r="S2427">
        <v>82781.168227201022</v>
      </c>
      <c r="T2427">
        <v>72811.894934058582</v>
      </c>
      <c r="U2427">
        <v>47293.040963918545</v>
      </c>
      <c r="V2427">
        <v>81001.652451188522</v>
      </c>
      <c r="W2427">
        <v>113817.59624969885</v>
      </c>
      <c r="X2427" t="s">
        <v>21</v>
      </c>
      <c r="Y2427" t="s">
        <v>21</v>
      </c>
      <c r="Z2427" t="s">
        <v>21</v>
      </c>
      <c r="AA2427" t="s">
        <v>21</v>
      </c>
      <c r="AB2427" t="s">
        <v>21</v>
      </c>
      <c r="AC2427" t="s">
        <v>21</v>
      </c>
      <c r="AD2427" t="s">
        <v>21</v>
      </c>
      <c r="AE2427" t="s">
        <v>21</v>
      </c>
    </row>
    <row r="2428" spans="1:31" x14ac:dyDescent="0.25">
      <c r="A2428">
        <v>2080</v>
      </c>
      <c r="B2428" t="s">
        <v>304</v>
      </c>
      <c r="C2428" t="s">
        <v>305</v>
      </c>
      <c r="D2428">
        <v>52.86613674496644</v>
      </c>
      <c r="E2428">
        <v>52.988292785234897</v>
      </c>
      <c r="F2428">
        <v>61.811661073825498</v>
      </c>
      <c r="G2428">
        <v>46.31221476510067</v>
      </c>
      <c r="H2428">
        <v>47.509043624161073</v>
      </c>
      <c r="I2428">
        <v>13.153000000000009</v>
      </c>
      <c r="J2428">
        <v>26.775000000000009</v>
      </c>
      <c r="K2428">
        <v>42.85</v>
      </c>
      <c r="L2428">
        <v>13.153000000000009</v>
      </c>
      <c r="M2428">
        <v>13.153000000000009</v>
      </c>
      <c r="N2428">
        <v>88550.5</v>
      </c>
      <c r="O2428">
        <v>77646.8</v>
      </c>
      <c r="P2428">
        <v>47807</v>
      </c>
      <c r="Q2428">
        <v>86146.7</v>
      </c>
      <c r="R2428">
        <v>125293</v>
      </c>
      <c r="S2428">
        <v>87343.834445870161</v>
      </c>
      <c r="T2428">
        <v>76588.717674678192</v>
      </c>
      <c r="U2428">
        <v>47155.540548655459</v>
      </c>
      <c r="V2428">
        <v>84972.79069974809</v>
      </c>
      <c r="W2428">
        <v>123585.64942294409</v>
      </c>
      <c r="X2428" t="s">
        <v>21</v>
      </c>
      <c r="Y2428" t="s">
        <v>21</v>
      </c>
      <c r="Z2428" t="s">
        <v>21</v>
      </c>
      <c r="AA2428" t="s">
        <v>21</v>
      </c>
      <c r="AB2428" t="s">
        <v>21</v>
      </c>
      <c r="AC2428" t="s">
        <v>21</v>
      </c>
      <c r="AD2428" t="s">
        <v>21</v>
      </c>
      <c r="AE2428" t="s">
        <v>21</v>
      </c>
    </row>
    <row r="2429" spans="1:31" x14ac:dyDescent="0.25">
      <c r="A2429">
        <v>2085</v>
      </c>
      <c r="B2429" t="s">
        <v>304</v>
      </c>
      <c r="C2429" t="s">
        <v>305</v>
      </c>
      <c r="D2429">
        <v>50.839475671140939</v>
      </c>
      <c r="E2429">
        <v>51.314874161073817</v>
      </c>
      <c r="F2429">
        <v>61.356812080536912</v>
      </c>
      <c r="G2429">
        <v>43.871405201342277</v>
      </c>
      <c r="H2429">
        <v>45.588422818791948</v>
      </c>
      <c r="I2429">
        <v>11.563000000000001</v>
      </c>
      <c r="J2429">
        <v>25.693000000000001</v>
      </c>
      <c r="K2429">
        <v>42.444000000000003</v>
      </c>
      <c r="L2429">
        <v>11.563000000000001</v>
      </c>
      <c r="M2429">
        <v>11.563000000000001</v>
      </c>
      <c r="N2429">
        <v>92946.7</v>
      </c>
      <c r="O2429">
        <v>81395.3</v>
      </c>
      <c r="P2429">
        <v>47566.3</v>
      </c>
      <c r="Q2429">
        <v>89942.6</v>
      </c>
      <c r="R2429">
        <v>135373</v>
      </c>
      <c r="S2429">
        <v>91680.128029654938</v>
      </c>
      <c r="T2429">
        <v>80286.137377789346</v>
      </c>
      <c r="U2429">
        <v>46918.120534639493</v>
      </c>
      <c r="V2429">
        <v>88716.964489541249</v>
      </c>
      <c r="W2429">
        <v>133528.29064139424</v>
      </c>
      <c r="X2429" t="s">
        <v>21</v>
      </c>
      <c r="Y2429" t="s">
        <v>21</v>
      </c>
      <c r="Z2429" t="s">
        <v>21</v>
      </c>
      <c r="AA2429" t="s">
        <v>21</v>
      </c>
      <c r="AB2429" t="s">
        <v>21</v>
      </c>
      <c r="AC2429" t="s">
        <v>21</v>
      </c>
      <c r="AD2429" t="s">
        <v>21</v>
      </c>
      <c r="AE2429" t="s">
        <v>21</v>
      </c>
    </row>
    <row r="2430" spans="1:31" x14ac:dyDescent="0.25">
      <c r="A2430">
        <v>2090</v>
      </c>
      <c r="B2430" t="s">
        <v>304</v>
      </c>
      <c r="C2430" t="s">
        <v>305</v>
      </c>
      <c r="D2430">
        <v>48.983200503355697</v>
      </c>
      <c r="E2430">
        <v>49.839354026845641</v>
      </c>
      <c r="F2430">
        <v>61.119551174496642</v>
      </c>
      <c r="G2430">
        <v>41.617323825503362</v>
      </c>
      <c r="H2430">
        <v>43.869140100671139</v>
      </c>
      <c r="I2430">
        <v>10.138999999999999</v>
      </c>
      <c r="J2430">
        <v>24.67</v>
      </c>
      <c r="K2430">
        <v>42.003999999999998</v>
      </c>
      <c r="L2430">
        <v>10.138999999999999</v>
      </c>
      <c r="M2430">
        <v>10.138999999999999</v>
      </c>
      <c r="N2430">
        <v>97161.2</v>
      </c>
      <c r="O2430">
        <v>85127.8</v>
      </c>
      <c r="P2430">
        <v>47296</v>
      </c>
      <c r="Q2430">
        <v>93554.3</v>
      </c>
      <c r="R2430">
        <v>145714</v>
      </c>
      <c r="S2430">
        <v>95837.197614492063</v>
      </c>
      <c r="T2430">
        <v>83967.775110712493</v>
      </c>
      <c r="U2430">
        <v>46651.503875775692</v>
      </c>
      <c r="V2430">
        <v>92279.448347544865</v>
      </c>
      <c r="W2430">
        <v>143728.37524853644</v>
      </c>
      <c r="X2430" t="s">
        <v>21</v>
      </c>
      <c r="Y2430" t="s">
        <v>21</v>
      </c>
      <c r="Z2430" t="s">
        <v>21</v>
      </c>
      <c r="AA2430" t="s">
        <v>21</v>
      </c>
      <c r="AB2430" t="s">
        <v>21</v>
      </c>
      <c r="AC2430" t="s">
        <v>21</v>
      </c>
      <c r="AD2430" t="s">
        <v>21</v>
      </c>
      <c r="AE2430" t="s">
        <v>21</v>
      </c>
    </row>
    <row r="2431" spans="1:31" x14ac:dyDescent="0.25">
      <c r="A2431">
        <v>2095</v>
      </c>
      <c r="B2431" t="s">
        <v>304</v>
      </c>
      <c r="C2431" t="s">
        <v>305</v>
      </c>
      <c r="D2431">
        <v>47.282860738255032</v>
      </c>
      <c r="E2431">
        <v>48.502575503355708</v>
      </c>
      <c r="F2431">
        <v>60.991535234899331</v>
      </c>
      <c r="G2431">
        <v>39.499223993288588</v>
      </c>
      <c r="H2431">
        <v>42.326753355704703</v>
      </c>
      <c r="I2431">
        <v>8.8689999999999998</v>
      </c>
      <c r="J2431">
        <v>23.702000000000002</v>
      </c>
      <c r="K2431">
        <v>41.524999999999999</v>
      </c>
      <c r="L2431">
        <v>8.8689999999999998</v>
      </c>
      <c r="M2431">
        <v>8.8689999999999998</v>
      </c>
      <c r="N2431">
        <v>101237</v>
      </c>
      <c r="O2431">
        <v>88912.3</v>
      </c>
      <c r="P2431">
        <v>47047.9</v>
      </c>
      <c r="Q2431">
        <v>97060.800000000003</v>
      </c>
      <c r="R2431">
        <v>156386</v>
      </c>
      <c r="S2431">
        <v>99857.45724526183</v>
      </c>
      <c r="T2431">
        <v>87700.704246746682</v>
      </c>
      <c r="U2431">
        <v>46406.784700547767</v>
      </c>
      <c r="V2431">
        <v>95738.165751562279</v>
      </c>
      <c r="W2431">
        <v>154254.94936394319</v>
      </c>
      <c r="X2431" t="s">
        <v>21</v>
      </c>
      <c r="Y2431" t="s">
        <v>21</v>
      </c>
      <c r="Z2431" t="s">
        <v>21</v>
      </c>
      <c r="AA2431" t="s">
        <v>21</v>
      </c>
      <c r="AB2431" t="s">
        <v>21</v>
      </c>
      <c r="AC2431" t="s">
        <v>21</v>
      </c>
      <c r="AD2431" t="s">
        <v>21</v>
      </c>
      <c r="AE2431" t="s">
        <v>21</v>
      </c>
    </row>
    <row r="2432" spans="1:31" x14ac:dyDescent="0.25">
      <c r="A2432">
        <v>2100</v>
      </c>
      <c r="B2432" t="s">
        <v>304</v>
      </c>
      <c r="C2432" t="s">
        <v>305</v>
      </c>
      <c r="D2432">
        <v>45.654853187919457</v>
      </c>
      <c r="E2432">
        <v>47.20882969798658</v>
      </c>
      <c r="F2432">
        <v>60.920729865771811</v>
      </c>
      <c r="G2432">
        <v>37.422550335570513</v>
      </c>
      <c r="H2432">
        <v>40.88001677852349</v>
      </c>
      <c r="I2432">
        <v>7.742999999999995</v>
      </c>
      <c r="J2432">
        <v>22.786000000000001</v>
      </c>
      <c r="K2432">
        <v>41.006999999999998</v>
      </c>
      <c r="L2432">
        <v>7.742999999999995</v>
      </c>
      <c r="M2432">
        <v>7.742999999999995</v>
      </c>
      <c r="N2432">
        <v>105172</v>
      </c>
      <c r="O2432">
        <v>92750.1</v>
      </c>
      <c r="P2432">
        <v>46813.4</v>
      </c>
      <c r="Q2432">
        <v>100489</v>
      </c>
      <c r="R2432">
        <v>167396</v>
      </c>
      <c r="S2432">
        <v>103738.83553837705</v>
      </c>
      <c r="T2432">
        <v>91486.2070709697</v>
      </c>
      <c r="U2432">
        <v>46175.480199979655</v>
      </c>
      <c r="V2432">
        <v>99119.65013897208</v>
      </c>
      <c r="W2432">
        <v>165114.91759957178</v>
      </c>
      <c r="X2432" t="s">
        <v>21</v>
      </c>
      <c r="Y2432" t="s">
        <v>21</v>
      </c>
      <c r="Z2432" t="s">
        <v>21</v>
      </c>
      <c r="AA2432" t="s">
        <v>21</v>
      </c>
      <c r="AB2432" t="s">
        <v>21</v>
      </c>
      <c r="AC2432" t="s">
        <v>21</v>
      </c>
      <c r="AD2432" t="s">
        <v>21</v>
      </c>
      <c r="AE2432" t="s">
        <v>21</v>
      </c>
    </row>
    <row r="2433" spans="1:31" x14ac:dyDescent="0.25">
      <c r="A2433">
        <v>2020</v>
      </c>
      <c r="B2433" t="s">
        <v>306</v>
      </c>
      <c r="C2433" t="s">
        <v>307</v>
      </c>
      <c r="D2433">
        <v>8.524946178702498</v>
      </c>
      <c r="E2433">
        <v>8.524946178702498</v>
      </c>
      <c r="F2433">
        <v>8.524946178702498</v>
      </c>
      <c r="G2433">
        <v>8.524946178702498</v>
      </c>
      <c r="H2433">
        <v>8.524946178702498</v>
      </c>
      <c r="I2433">
        <v>25.2</v>
      </c>
      <c r="J2433">
        <v>25.2</v>
      </c>
      <c r="K2433">
        <v>25.2</v>
      </c>
      <c r="L2433">
        <v>25.2</v>
      </c>
      <c r="M2433">
        <v>25.2</v>
      </c>
      <c r="N2433">
        <v>25198.400000000001</v>
      </c>
      <c r="O2433">
        <v>25198.400000000001</v>
      </c>
      <c r="P2433">
        <v>25198.400000000001</v>
      </c>
      <c r="Q2433">
        <v>25198.400000000001</v>
      </c>
      <c r="R2433">
        <v>25198.400000000001</v>
      </c>
      <c r="S2433">
        <v>24855.024849106609</v>
      </c>
      <c r="T2433">
        <v>24855.024849106609</v>
      </c>
      <c r="U2433">
        <v>24855.024849106609</v>
      </c>
      <c r="V2433">
        <v>24855.024849106609</v>
      </c>
      <c r="W2433">
        <v>24855.024849106609</v>
      </c>
      <c r="X2433" t="s">
        <v>21</v>
      </c>
      <c r="Y2433" t="s">
        <v>21</v>
      </c>
      <c r="Z2433" t="s">
        <v>21</v>
      </c>
      <c r="AA2433" t="s">
        <v>21</v>
      </c>
      <c r="AB2433" t="s">
        <v>21</v>
      </c>
      <c r="AC2433" t="s">
        <v>21</v>
      </c>
      <c r="AD2433" t="s">
        <v>21</v>
      </c>
      <c r="AE2433" t="s">
        <v>21</v>
      </c>
    </row>
    <row r="2434" spans="1:31" x14ac:dyDescent="0.25">
      <c r="A2434">
        <v>2025</v>
      </c>
      <c r="B2434" t="s">
        <v>306</v>
      </c>
      <c r="C2434" t="s">
        <v>307</v>
      </c>
      <c r="D2434">
        <v>8.5083990466860637</v>
      </c>
      <c r="E2434">
        <v>8.502068691240332</v>
      </c>
      <c r="F2434">
        <v>8.4785633617475469</v>
      </c>
      <c r="G2434">
        <v>8.4837183922331239</v>
      </c>
      <c r="H2434">
        <v>8.5675095989355636</v>
      </c>
      <c r="I2434">
        <v>22.568000000000001</v>
      </c>
      <c r="J2434">
        <v>23.776</v>
      </c>
      <c r="K2434">
        <v>25.039000000000001</v>
      </c>
      <c r="L2434">
        <v>22.568000000000001</v>
      </c>
      <c r="M2434">
        <v>22.568000000000001</v>
      </c>
      <c r="N2434">
        <v>27015.9</v>
      </c>
      <c r="O2434">
        <v>27036</v>
      </c>
      <c r="P2434">
        <v>27111</v>
      </c>
      <c r="Q2434">
        <v>27094.5</v>
      </c>
      <c r="R2434">
        <v>26829.5</v>
      </c>
      <c r="S2434">
        <v>26647.758025151568</v>
      </c>
      <c r="T2434">
        <v>26667.584125200261</v>
      </c>
      <c r="U2434">
        <v>26741.562110456587</v>
      </c>
      <c r="V2434">
        <v>26725.286953700197</v>
      </c>
      <c r="W2434">
        <v>26463.898072461179</v>
      </c>
      <c r="X2434" t="s">
        <v>21</v>
      </c>
      <c r="Y2434" t="s">
        <v>21</v>
      </c>
      <c r="Z2434" t="s">
        <v>21</v>
      </c>
      <c r="AA2434" t="s">
        <v>21</v>
      </c>
      <c r="AB2434" t="s">
        <v>21</v>
      </c>
      <c r="AC2434" t="s">
        <v>21</v>
      </c>
      <c r="AD2434" t="s">
        <v>21</v>
      </c>
      <c r="AE2434" t="s">
        <v>21</v>
      </c>
    </row>
    <row r="2435" spans="1:31" x14ac:dyDescent="0.25">
      <c r="A2435">
        <v>2030</v>
      </c>
      <c r="B2435" t="s">
        <v>306</v>
      </c>
      <c r="C2435" t="s">
        <v>307</v>
      </c>
      <c r="D2435">
        <v>8.4055237816735637</v>
      </c>
      <c r="E2435">
        <v>8.3868074802976906</v>
      </c>
      <c r="F2435">
        <v>8.337438041904873</v>
      </c>
      <c r="G2435">
        <v>8.3365183571418129</v>
      </c>
      <c r="H2435">
        <v>8.5330995277294459</v>
      </c>
      <c r="I2435">
        <v>20.074999999999999</v>
      </c>
      <c r="J2435">
        <v>22.42400000000001</v>
      </c>
      <c r="K2435">
        <v>24.867000000000001</v>
      </c>
      <c r="L2435">
        <v>20.074999999999999</v>
      </c>
      <c r="M2435">
        <v>20.074999999999999</v>
      </c>
      <c r="N2435">
        <v>29431</v>
      </c>
      <c r="O2435">
        <v>29461.8</v>
      </c>
      <c r="P2435">
        <v>29631.3</v>
      </c>
      <c r="Q2435">
        <v>29683.3</v>
      </c>
      <c r="R2435">
        <v>29028.400000000001</v>
      </c>
      <c r="S2435">
        <v>29029.947787718927</v>
      </c>
      <c r="T2435">
        <v>29060.328080330855</v>
      </c>
      <c r="U2435">
        <v>29227.518327010152</v>
      </c>
      <c r="V2435">
        <v>29278.809730121204</v>
      </c>
      <c r="W2435">
        <v>28632.833962862973</v>
      </c>
      <c r="X2435">
        <v>35.982340648255715</v>
      </c>
      <c r="Y2435">
        <v>34.4178910548533</v>
      </c>
      <c r="Z2435">
        <v>2.2000000000000002</v>
      </c>
      <c r="AA2435">
        <v>2.2999999999999998</v>
      </c>
      <c r="AB2435">
        <v>0.41017531064218898</v>
      </c>
      <c r="AC2435">
        <v>0.43320686598148</v>
      </c>
      <c r="AD2435">
        <v>429.81366191249998</v>
      </c>
      <c r="AE2435">
        <v>386.09844811559998</v>
      </c>
    </row>
    <row r="2436" spans="1:31" x14ac:dyDescent="0.25">
      <c r="A2436">
        <v>2035</v>
      </c>
      <c r="B2436" t="s">
        <v>306</v>
      </c>
      <c r="C2436" t="s">
        <v>307</v>
      </c>
      <c r="D2436">
        <v>8.3122646469667956</v>
      </c>
      <c r="E2436">
        <v>8.2796611933969846</v>
      </c>
      <c r="F2436">
        <v>8.2051051423391286</v>
      </c>
      <c r="G2436">
        <v>8.1796169198602193</v>
      </c>
      <c r="H2436">
        <v>8.5178622958489907</v>
      </c>
      <c r="I2436">
        <v>17.742000000000001</v>
      </c>
      <c r="J2436">
        <v>21.143000000000001</v>
      </c>
      <c r="K2436">
        <v>24.68300000000001</v>
      </c>
      <c r="L2436">
        <v>17.742000000000001</v>
      </c>
      <c r="M2436">
        <v>17.742000000000001</v>
      </c>
      <c r="N2436">
        <v>32950.199999999997</v>
      </c>
      <c r="O2436">
        <v>32743</v>
      </c>
      <c r="P2436">
        <v>32749.599999999999</v>
      </c>
      <c r="Q2436">
        <v>33391.9</v>
      </c>
      <c r="R2436">
        <v>32715.9</v>
      </c>
      <c r="S2436">
        <v>32501.192130573072</v>
      </c>
      <c r="T2436">
        <v>32296.815616638265</v>
      </c>
      <c r="U2436">
        <v>32303.325679340822</v>
      </c>
      <c r="V2436">
        <v>32936.873145075995</v>
      </c>
      <c r="W2436">
        <v>32270.084904632316</v>
      </c>
      <c r="X2436" t="s">
        <v>21</v>
      </c>
      <c r="Y2436" t="s">
        <v>21</v>
      </c>
      <c r="Z2436" t="s">
        <v>21</v>
      </c>
      <c r="AA2436" t="s">
        <v>21</v>
      </c>
      <c r="AB2436" t="s">
        <v>21</v>
      </c>
      <c r="AC2436" t="s">
        <v>21</v>
      </c>
      <c r="AD2436" t="s">
        <v>21</v>
      </c>
      <c r="AE2436" t="s">
        <v>21</v>
      </c>
    </row>
    <row r="2437" spans="1:31" x14ac:dyDescent="0.25">
      <c r="A2437">
        <v>2040</v>
      </c>
      <c r="B2437" t="s">
        <v>306</v>
      </c>
      <c r="C2437" t="s">
        <v>307</v>
      </c>
      <c r="D2437">
        <v>8.2415533168599122</v>
      </c>
      <c r="E2437">
        <v>8.1990930065942429</v>
      </c>
      <c r="F2437">
        <v>8.1080068428055494</v>
      </c>
      <c r="G2437">
        <v>8.0248200254411994</v>
      </c>
      <c r="H2437">
        <v>8.5328658780869393</v>
      </c>
      <c r="I2437">
        <v>15.581</v>
      </c>
      <c r="J2437">
        <v>19.928999999999998</v>
      </c>
      <c r="K2437">
        <v>24.486999999999991</v>
      </c>
      <c r="L2437">
        <v>15.581</v>
      </c>
      <c r="M2437">
        <v>15.581</v>
      </c>
      <c r="N2437">
        <v>36829.9</v>
      </c>
      <c r="O2437">
        <v>36099.5</v>
      </c>
      <c r="P2437">
        <v>35419.5</v>
      </c>
      <c r="Q2437">
        <v>37304.300000000003</v>
      </c>
      <c r="R2437">
        <v>37488.199999999997</v>
      </c>
      <c r="S2437">
        <v>36328.023989225963</v>
      </c>
      <c r="T2437">
        <v>35607.577050143023</v>
      </c>
      <c r="U2437">
        <v>34936.843317152343</v>
      </c>
      <c r="V2437">
        <v>36795.959405300644</v>
      </c>
      <c r="W2437">
        <v>36977.353425149151</v>
      </c>
      <c r="X2437" t="s">
        <v>21</v>
      </c>
      <c r="Y2437" t="s">
        <v>21</v>
      </c>
      <c r="Z2437" t="s">
        <v>21</v>
      </c>
      <c r="AA2437" t="s">
        <v>21</v>
      </c>
      <c r="AB2437" t="s">
        <v>21</v>
      </c>
      <c r="AC2437" t="s">
        <v>21</v>
      </c>
      <c r="AD2437" t="s">
        <v>21</v>
      </c>
      <c r="AE2437" t="s">
        <v>21</v>
      </c>
    </row>
    <row r="2438" spans="1:31" x14ac:dyDescent="0.25">
      <c r="A2438">
        <v>2045</v>
      </c>
      <c r="B2438" t="s">
        <v>306</v>
      </c>
      <c r="C2438" t="s">
        <v>307</v>
      </c>
      <c r="D2438">
        <v>8.1985066892810661</v>
      </c>
      <c r="E2438">
        <v>8.1489062915795483</v>
      </c>
      <c r="F2438">
        <v>8.0451985437106135</v>
      </c>
      <c r="G2438">
        <v>7.8867277060517891</v>
      </c>
      <c r="H2438">
        <v>8.5810540844823304</v>
      </c>
      <c r="I2438">
        <v>13.602999999999991</v>
      </c>
      <c r="J2438">
        <v>18.781000000000009</v>
      </c>
      <c r="K2438">
        <v>24.277000000000001</v>
      </c>
      <c r="L2438">
        <v>13.602999999999991</v>
      </c>
      <c r="M2438">
        <v>13.602999999999991</v>
      </c>
      <c r="N2438">
        <v>40952.699999999997</v>
      </c>
      <c r="O2438">
        <v>39418.9</v>
      </c>
      <c r="P2438">
        <v>37471.800000000003</v>
      </c>
      <c r="Q2438">
        <v>41198.5</v>
      </c>
      <c r="R2438">
        <v>43158.1</v>
      </c>
      <c r="S2438">
        <v>40394.643157423016</v>
      </c>
      <c r="T2438">
        <v>38881.744040274323</v>
      </c>
      <c r="U2438">
        <v>36961.176905706438</v>
      </c>
      <c r="V2438">
        <v>40637.093674436415</v>
      </c>
      <c r="W2438">
        <v>42569.990473213693</v>
      </c>
      <c r="X2438" t="s">
        <v>21</v>
      </c>
      <c r="Y2438" t="s">
        <v>21</v>
      </c>
      <c r="Z2438" t="s">
        <v>21</v>
      </c>
      <c r="AA2438" t="s">
        <v>21</v>
      </c>
      <c r="AB2438" t="s">
        <v>21</v>
      </c>
      <c r="AC2438" t="s">
        <v>21</v>
      </c>
      <c r="AD2438" t="s">
        <v>21</v>
      </c>
      <c r="AE2438" t="s">
        <v>21</v>
      </c>
    </row>
    <row r="2439" spans="1:31" x14ac:dyDescent="0.25">
      <c r="A2439">
        <v>2050</v>
      </c>
      <c r="B2439" t="s">
        <v>306</v>
      </c>
      <c r="C2439" t="s">
        <v>307</v>
      </c>
      <c r="D2439">
        <v>8.1664232889330783</v>
      </c>
      <c r="E2439">
        <v>8.1152409164680588</v>
      </c>
      <c r="F2439">
        <v>8.0078303335136631</v>
      </c>
      <c r="G2439">
        <v>7.7535410349012306</v>
      </c>
      <c r="H2439">
        <v>8.6438055941397511</v>
      </c>
      <c r="I2439">
        <v>11.811000000000011</v>
      </c>
      <c r="J2439">
        <v>17.69499999999999</v>
      </c>
      <c r="K2439">
        <v>24.053999999999998</v>
      </c>
      <c r="L2439">
        <v>11.811000000000011</v>
      </c>
      <c r="M2439">
        <v>11.811000000000011</v>
      </c>
      <c r="N2439">
        <v>45053</v>
      </c>
      <c r="O2439">
        <v>42711.4</v>
      </c>
      <c r="P2439">
        <v>39032.5</v>
      </c>
      <c r="Q2439">
        <v>44975.199999999997</v>
      </c>
      <c r="R2439">
        <v>49197</v>
      </c>
      <c r="S2439">
        <v>44439.068930043177</v>
      </c>
      <c r="T2439">
        <v>42129.37759302702</v>
      </c>
      <c r="U2439">
        <v>38500.609460233733</v>
      </c>
      <c r="V2439">
        <v>44362.329100003946</v>
      </c>
      <c r="W2439">
        <v>48526.599208739361</v>
      </c>
      <c r="X2439">
        <v>34.4178910548533</v>
      </c>
      <c r="Y2439">
        <v>34.4178910548533</v>
      </c>
      <c r="Z2439">
        <v>2.2000000000000002</v>
      </c>
      <c r="AA2439">
        <v>2.2000000000000002</v>
      </c>
      <c r="AB2439">
        <v>0.40599503881393301</v>
      </c>
      <c r="AC2439">
        <v>0.410556880579734</v>
      </c>
      <c r="AD2439">
        <v>438.00058880607139</v>
      </c>
      <c r="AE2439">
        <v>356.553974645712</v>
      </c>
    </row>
    <row r="2440" spans="1:31" x14ac:dyDescent="0.25">
      <c r="A2440">
        <v>2055</v>
      </c>
      <c r="B2440" t="s">
        <v>306</v>
      </c>
      <c r="C2440" t="s">
        <v>307</v>
      </c>
      <c r="D2440">
        <v>8.1162149342769006</v>
      </c>
      <c r="E2440">
        <v>8.0691682482125362</v>
      </c>
      <c r="F2440">
        <v>7.9667099849399792</v>
      </c>
      <c r="G2440">
        <v>7.6037056423903042</v>
      </c>
      <c r="H2440">
        <v>8.6895326129867083</v>
      </c>
      <c r="I2440">
        <v>10.202999999999999</v>
      </c>
      <c r="J2440">
        <v>16.66800000000001</v>
      </c>
      <c r="K2440">
        <v>23.815999999999999</v>
      </c>
      <c r="L2440">
        <v>10.202999999999999</v>
      </c>
      <c r="M2440">
        <v>10.202999999999999</v>
      </c>
      <c r="N2440">
        <v>49548.2</v>
      </c>
      <c r="O2440">
        <v>46408</v>
      </c>
      <c r="P2440">
        <v>40602</v>
      </c>
      <c r="Q2440">
        <v>49029.4</v>
      </c>
      <c r="R2440">
        <v>56049.599999999999</v>
      </c>
      <c r="S2440">
        <v>48873.013454366308</v>
      </c>
      <c r="T2440">
        <v>45775.604530340795</v>
      </c>
      <c r="U2440">
        <v>40048.722098364444</v>
      </c>
      <c r="V2440">
        <v>48361.28307101989</v>
      </c>
      <c r="W2440">
        <v>55285.819765639317</v>
      </c>
      <c r="X2440" t="s">
        <v>21</v>
      </c>
      <c r="Y2440" t="s">
        <v>21</v>
      </c>
      <c r="Z2440" t="s">
        <v>21</v>
      </c>
      <c r="AA2440" t="s">
        <v>21</v>
      </c>
      <c r="AB2440" t="s">
        <v>21</v>
      </c>
      <c r="AC2440" t="s">
        <v>21</v>
      </c>
      <c r="AD2440" t="s">
        <v>21</v>
      </c>
      <c r="AE2440" t="s">
        <v>21</v>
      </c>
    </row>
    <row r="2441" spans="1:31" x14ac:dyDescent="0.25">
      <c r="A2441">
        <v>2060</v>
      </c>
      <c r="B2441" t="s">
        <v>306</v>
      </c>
      <c r="C2441" t="s">
        <v>307</v>
      </c>
      <c r="D2441">
        <v>8.0433489977044434</v>
      </c>
      <c r="E2441">
        <v>8.0091417542730987</v>
      </c>
      <c r="F2441">
        <v>7.9229059114236833</v>
      </c>
      <c r="G2441">
        <v>7.4358054186831994</v>
      </c>
      <c r="H2441">
        <v>8.7132198324389929</v>
      </c>
      <c r="I2441">
        <v>8.7729999999999961</v>
      </c>
      <c r="J2441">
        <v>15.699</v>
      </c>
      <c r="K2441">
        <v>23.562999999999999</v>
      </c>
      <c r="L2441">
        <v>8.7729999999999961</v>
      </c>
      <c r="M2441">
        <v>8.7729999999999961</v>
      </c>
      <c r="N2441">
        <v>54746.5</v>
      </c>
      <c r="O2441">
        <v>50774.5</v>
      </c>
      <c r="P2441">
        <v>42396.4</v>
      </c>
      <c r="Q2441">
        <v>53707.1</v>
      </c>
      <c r="R2441">
        <v>64162.400000000001</v>
      </c>
      <c r="S2441">
        <v>54000.476931139077</v>
      </c>
      <c r="T2441">
        <v>50082.602831964075</v>
      </c>
      <c r="U2441">
        <v>41818.670054950453</v>
      </c>
      <c r="V2441">
        <v>52975.240692800078</v>
      </c>
      <c r="W2441">
        <v>63288.067749472903</v>
      </c>
      <c r="X2441" t="s">
        <v>21</v>
      </c>
      <c r="Y2441" t="s">
        <v>21</v>
      </c>
      <c r="Z2441" t="s">
        <v>21</v>
      </c>
      <c r="AA2441" t="s">
        <v>21</v>
      </c>
      <c r="AB2441" t="s">
        <v>21</v>
      </c>
      <c r="AC2441" t="s">
        <v>21</v>
      </c>
      <c r="AD2441" t="s">
        <v>21</v>
      </c>
      <c r="AE2441" t="s">
        <v>21</v>
      </c>
    </row>
    <row r="2442" spans="1:31" x14ac:dyDescent="0.25">
      <c r="A2442">
        <v>2065</v>
      </c>
      <c r="B2442" t="s">
        <v>306</v>
      </c>
      <c r="C2442" t="s">
        <v>307</v>
      </c>
      <c r="D2442">
        <v>7.9479540303832268</v>
      </c>
      <c r="E2442">
        <v>7.9319845598233734</v>
      </c>
      <c r="F2442">
        <v>7.8800728144693171</v>
      </c>
      <c r="G2442">
        <v>7.2460009650110404</v>
      </c>
      <c r="H2442">
        <v>8.7053240536312195</v>
      </c>
      <c r="I2442">
        <v>7.5119999999999996</v>
      </c>
      <c r="J2442">
        <v>14.78400000000001</v>
      </c>
      <c r="K2442">
        <v>23.294</v>
      </c>
      <c r="L2442">
        <v>7.5119999999999996</v>
      </c>
      <c r="M2442">
        <v>7.5119999999999996</v>
      </c>
      <c r="N2442">
        <v>60472.800000000003</v>
      </c>
      <c r="O2442">
        <v>55572.1</v>
      </c>
      <c r="P2442">
        <v>44248.800000000003</v>
      </c>
      <c r="Q2442">
        <v>58757</v>
      </c>
      <c r="R2442">
        <v>73454.399999999994</v>
      </c>
      <c r="S2442">
        <v>59648.74542411638</v>
      </c>
      <c r="T2442">
        <v>54814.826592840713</v>
      </c>
      <c r="U2442">
        <v>43645.827653468019</v>
      </c>
      <c r="V2442">
        <v>57956.326396078999</v>
      </c>
      <c r="W2442">
        <v>72453.446936163265</v>
      </c>
      <c r="X2442" t="s">
        <v>21</v>
      </c>
      <c r="Y2442" t="s">
        <v>21</v>
      </c>
      <c r="Z2442" t="s">
        <v>21</v>
      </c>
      <c r="AA2442" t="s">
        <v>21</v>
      </c>
      <c r="AB2442" t="s">
        <v>21</v>
      </c>
      <c r="AC2442" t="s">
        <v>21</v>
      </c>
      <c r="AD2442" t="s">
        <v>21</v>
      </c>
      <c r="AE2442" t="s">
        <v>21</v>
      </c>
    </row>
    <row r="2443" spans="1:31" x14ac:dyDescent="0.25">
      <c r="A2443">
        <v>2070</v>
      </c>
      <c r="B2443" t="s">
        <v>306</v>
      </c>
      <c r="C2443" t="s">
        <v>307</v>
      </c>
      <c r="D2443">
        <v>7.8359397014314318</v>
      </c>
      <c r="E2443">
        <v>7.8474925796499644</v>
      </c>
      <c r="F2443">
        <v>7.8574037109060866</v>
      </c>
      <c r="G2443">
        <v>7.038426154723437</v>
      </c>
      <c r="H2443">
        <v>8.6707713947333787</v>
      </c>
      <c r="I2443">
        <v>6.409000000000006</v>
      </c>
      <c r="J2443">
        <v>13.92</v>
      </c>
      <c r="K2443">
        <v>23.007999999999999</v>
      </c>
      <c r="L2443">
        <v>6.409000000000006</v>
      </c>
      <c r="M2443">
        <v>6.409000000000006</v>
      </c>
      <c r="N2443">
        <v>66589.3</v>
      </c>
      <c r="O2443">
        <v>60704.6</v>
      </c>
      <c r="P2443">
        <v>45982.6</v>
      </c>
      <c r="Q2443">
        <v>64148.4</v>
      </c>
      <c r="R2443">
        <v>83856.800000000003</v>
      </c>
      <c r="S2443">
        <v>65681.896715053925</v>
      </c>
      <c r="T2443">
        <v>59877.38671721526</v>
      </c>
      <c r="U2443">
        <v>45356.001397966917</v>
      </c>
      <c r="V2443">
        <v>63274.258525558384</v>
      </c>
      <c r="W2443">
        <v>82714.094853901959</v>
      </c>
      <c r="X2443" t="s">
        <v>21</v>
      </c>
      <c r="Y2443" t="s">
        <v>21</v>
      </c>
      <c r="Z2443" t="s">
        <v>21</v>
      </c>
      <c r="AA2443" t="s">
        <v>21</v>
      </c>
      <c r="AB2443" t="s">
        <v>21</v>
      </c>
      <c r="AC2443" t="s">
        <v>21</v>
      </c>
      <c r="AD2443" t="s">
        <v>21</v>
      </c>
      <c r="AE2443" t="s">
        <v>21</v>
      </c>
    </row>
    <row r="2444" spans="1:31" x14ac:dyDescent="0.25">
      <c r="A2444">
        <v>2075</v>
      </c>
      <c r="B2444" t="s">
        <v>306</v>
      </c>
      <c r="C2444" t="s">
        <v>307</v>
      </c>
      <c r="D2444">
        <v>7.7113691752079889</v>
      </c>
      <c r="E2444">
        <v>7.762953752577018</v>
      </c>
      <c r="F2444">
        <v>7.8679301098065588</v>
      </c>
      <c r="G2444">
        <v>6.8190718348368984</v>
      </c>
      <c r="H2444">
        <v>8.6125296448466955</v>
      </c>
      <c r="I2444">
        <v>5.4489999999999981</v>
      </c>
      <c r="J2444">
        <v>13.105999999999989</v>
      </c>
      <c r="K2444">
        <v>22.704999999999998</v>
      </c>
      <c r="L2444">
        <v>5.4489999999999981</v>
      </c>
      <c r="M2444">
        <v>5.4489999999999981</v>
      </c>
      <c r="N2444">
        <v>72924.899999999994</v>
      </c>
      <c r="O2444">
        <v>66007.3</v>
      </c>
      <c r="P2444">
        <v>47491.8</v>
      </c>
      <c r="Q2444">
        <v>69708.7</v>
      </c>
      <c r="R2444">
        <v>95248.4</v>
      </c>
      <c r="S2444">
        <v>71931.162360253598</v>
      </c>
      <c r="T2444">
        <v>65107.827549464833</v>
      </c>
      <c r="U2444">
        <v>46844.635735951539</v>
      </c>
      <c r="V2444">
        <v>68758.789077835012</v>
      </c>
      <c r="W2444">
        <v>93950.463078514731</v>
      </c>
      <c r="X2444" t="s">
        <v>21</v>
      </c>
      <c r="Y2444" t="s">
        <v>21</v>
      </c>
      <c r="Z2444" t="s">
        <v>21</v>
      </c>
      <c r="AA2444" t="s">
        <v>21</v>
      </c>
      <c r="AB2444" t="s">
        <v>21</v>
      </c>
      <c r="AC2444" t="s">
        <v>21</v>
      </c>
      <c r="AD2444" t="s">
        <v>21</v>
      </c>
      <c r="AE2444" t="s">
        <v>21</v>
      </c>
    </row>
    <row r="2445" spans="1:31" x14ac:dyDescent="0.25">
      <c r="A2445">
        <v>2080</v>
      </c>
      <c r="B2445" t="s">
        <v>306</v>
      </c>
      <c r="C2445" t="s">
        <v>307</v>
      </c>
      <c r="D2445">
        <v>7.5760731653824216</v>
      </c>
      <c r="E2445">
        <v>7.6801097188308756</v>
      </c>
      <c r="F2445">
        <v>7.9135244834997733</v>
      </c>
      <c r="G2445">
        <v>6.5930756071527794</v>
      </c>
      <c r="H2445">
        <v>8.5312398637287448</v>
      </c>
      <c r="I2445">
        <v>4.6209999999999951</v>
      </c>
      <c r="J2445">
        <v>12.33799999999999</v>
      </c>
      <c r="K2445">
        <v>22.384</v>
      </c>
      <c r="L2445">
        <v>4.6209999999999951</v>
      </c>
      <c r="M2445">
        <v>4.6209999999999951</v>
      </c>
      <c r="N2445">
        <v>79473.600000000006</v>
      </c>
      <c r="O2445">
        <v>71487.899999999994</v>
      </c>
      <c r="P2445">
        <v>48844.9</v>
      </c>
      <c r="Q2445">
        <v>75413.100000000006</v>
      </c>
      <c r="R2445">
        <v>107695</v>
      </c>
      <c r="S2445">
        <v>78390.624120894936</v>
      </c>
      <c r="T2445">
        <v>70513.744162742398</v>
      </c>
      <c r="U2445">
        <v>48179.297227289331</v>
      </c>
      <c r="V2445">
        <v>74385.455999117476</v>
      </c>
      <c r="W2445">
        <v>106227.45496239985</v>
      </c>
      <c r="X2445" t="s">
        <v>21</v>
      </c>
      <c r="Y2445" t="s">
        <v>21</v>
      </c>
      <c r="Z2445" t="s">
        <v>21</v>
      </c>
      <c r="AA2445" t="s">
        <v>21</v>
      </c>
      <c r="AB2445" t="s">
        <v>21</v>
      </c>
      <c r="AC2445" t="s">
        <v>21</v>
      </c>
      <c r="AD2445" t="s">
        <v>21</v>
      </c>
      <c r="AE2445" t="s">
        <v>21</v>
      </c>
    </row>
    <row r="2446" spans="1:31" x14ac:dyDescent="0.25">
      <c r="A2446">
        <v>2085</v>
      </c>
      <c r="B2446" t="s">
        <v>306</v>
      </c>
      <c r="C2446" t="s">
        <v>307</v>
      </c>
      <c r="D2446">
        <v>7.431544339332973</v>
      </c>
      <c r="E2446">
        <v>7.5992848975772374</v>
      </c>
      <c r="F2446">
        <v>7.9851276592633749</v>
      </c>
      <c r="G2446">
        <v>6.3658353340254124</v>
      </c>
      <c r="H2446">
        <v>8.4271729562966975</v>
      </c>
      <c r="I2446">
        <v>3.9080000000000008</v>
      </c>
      <c r="J2446">
        <v>11.614000000000001</v>
      </c>
      <c r="K2446">
        <v>22.045000000000002</v>
      </c>
      <c r="L2446">
        <v>3.9080000000000008</v>
      </c>
      <c r="M2446">
        <v>3.9080000000000008</v>
      </c>
      <c r="N2446">
        <v>86352.4</v>
      </c>
      <c r="O2446">
        <v>77297.8</v>
      </c>
      <c r="P2446">
        <v>50103.4</v>
      </c>
      <c r="Q2446">
        <v>81339.199999999997</v>
      </c>
      <c r="R2446">
        <v>121415</v>
      </c>
      <c r="S2446">
        <v>85175.687653977773</v>
      </c>
      <c r="T2446">
        <v>76244.4734499521</v>
      </c>
      <c r="U2446">
        <v>49420.647819890473</v>
      </c>
      <c r="V2446">
        <v>80230.801844817615</v>
      </c>
      <c r="W2446">
        <v>119760.49439862368</v>
      </c>
      <c r="X2446" t="s">
        <v>21</v>
      </c>
      <c r="Y2446" t="s">
        <v>21</v>
      </c>
      <c r="Z2446" t="s">
        <v>21</v>
      </c>
      <c r="AA2446" t="s">
        <v>21</v>
      </c>
      <c r="AB2446" t="s">
        <v>21</v>
      </c>
      <c r="AC2446" t="s">
        <v>21</v>
      </c>
      <c r="AD2446" t="s">
        <v>21</v>
      </c>
      <c r="AE2446" t="s">
        <v>21</v>
      </c>
    </row>
    <row r="2447" spans="1:31" x14ac:dyDescent="0.25">
      <c r="A2447">
        <v>2090</v>
      </c>
      <c r="B2447" t="s">
        <v>306</v>
      </c>
      <c r="C2447" t="s">
        <v>307</v>
      </c>
      <c r="D2447">
        <v>7.2828526311172199</v>
      </c>
      <c r="E2447">
        <v>7.5179463980231889</v>
      </c>
      <c r="F2447">
        <v>8.0682847659848225</v>
      </c>
      <c r="G2447">
        <v>6.1385744739958774</v>
      </c>
      <c r="H2447">
        <v>8.3042151097334518</v>
      </c>
      <c r="I2447">
        <v>3.2980000000000018</v>
      </c>
      <c r="J2447">
        <v>10.93300000000001</v>
      </c>
      <c r="K2447">
        <v>21.687000000000001</v>
      </c>
      <c r="L2447">
        <v>3.2980000000000018</v>
      </c>
      <c r="M2447">
        <v>3.2980000000000018</v>
      </c>
      <c r="N2447">
        <v>93692.9</v>
      </c>
      <c r="O2447">
        <v>83607</v>
      </c>
      <c r="P2447">
        <v>51503.1</v>
      </c>
      <c r="Q2447">
        <v>87608.6</v>
      </c>
      <c r="R2447">
        <v>136664</v>
      </c>
      <c r="S2447">
        <v>92416.159664298539</v>
      </c>
      <c r="T2447">
        <v>82467.698844341561</v>
      </c>
      <c r="U2447">
        <v>50801.274299400859</v>
      </c>
      <c r="V2447">
        <v>86414.76958836439</v>
      </c>
      <c r="W2447">
        <v>134801.6983609398</v>
      </c>
      <c r="X2447" t="s">
        <v>21</v>
      </c>
      <c r="Y2447" t="s">
        <v>21</v>
      </c>
      <c r="Z2447" t="s">
        <v>21</v>
      </c>
      <c r="AA2447" t="s">
        <v>21</v>
      </c>
      <c r="AB2447" t="s">
        <v>21</v>
      </c>
      <c r="AC2447" t="s">
        <v>21</v>
      </c>
      <c r="AD2447" t="s">
        <v>21</v>
      </c>
      <c r="AE2447" t="s">
        <v>21</v>
      </c>
    </row>
    <row r="2448" spans="1:31" x14ac:dyDescent="0.25">
      <c r="A2448">
        <v>2095</v>
      </c>
      <c r="B2448" t="s">
        <v>306</v>
      </c>
      <c r="C2448" t="s">
        <v>307</v>
      </c>
      <c r="D2448">
        <v>7.1349471437135383</v>
      </c>
      <c r="E2448">
        <v>7.430278010907549</v>
      </c>
      <c r="F2448">
        <v>8.1516526545114267</v>
      </c>
      <c r="G2448">
        <v>5.9063347418595473</v>
      </c>
      <c r="H2448">
        <v>8.1662778354509964</v>
      </c>
      <c r="I2448">
        <v>2.7780000000000058</v>
      </c>
      <c r="J2448">
        <v>10.29000000000001</v>
      </c>
      <c r="K2448">
        <v>21.309000000000001</v>
      </c>
      <c r="L2448">
        <v>2.7780000000000058</v>
      </c>
      <c r="M2448">
        <v>2.7780000000000058</v>
      </c>
      <c r="N2448">
        <v>101505</v>
      </c>
      <c r="O2448">
        <v>90467</v>
      </c>
      <c r="P2448">
        <v>53016.1</v>
      </c>
      <c r="Q2448">
        <v>94277.7</v>
      </c>
      <c r="R2448">
        <v>153566</v>
      </c>
      <c r="S2448">
        <v>100121.80524591111</v>
      </c>
      <c r="T2448">
        <v>89234.218562453476</v>
      </c>
      <c r="U2448">
        <v>52293.656855305133</v>
      </c>
      <c r="V2448">
        <v>92992.990674670538</v>
      </c>
      <c r="W2448">
        <v>151473.37711830536</v>
      </c>
      <c r="X2448" t="s">
        <v>21</v>
      </c>
      <c r="Y2448" t="s">
        <v>21</v>
      </c>
      <c r="Z2448" t="s">
        <v>21</v>
      </c>
      <c r="AA2448" t="s">
        <v>21</v>
      </c>
      <c r="AB2448" t="s">
        <v>21</v>
      </c>
      <c r="AC2448" t="s">
        <v>21</v>
      </c>
      <c r="AD2448" t="s">
        <v>21</v>
      </c>
      <c r="AE2448" t="s">
        <v>21</v>
      </c>
    </row>
    <row r="2449" spans="1:31" x14ac:dyDescent="0.25">
      <c r="A2449">
        <v>2100</v>
      </c>
      <c r="B2449" t="s">
        <v>306</v>
      </c>
      <c r="C2449" t="s">
        <v>307</v>
      </c>
      <c r="D2449">
        <v>6.9832263535741959</v>
      </c>
      <c r="E2449">
        <v>7.3266011433918674</v>
      </c>
      <c r="F2449">
        <v>8.2338046876142297</v>
      </c>
      <c r="G2449">
        <v>5.6580788677203806</v>
      </c>
      <c r="H2449">
        <v>8.0084176450806375</v>
      </c>
      <c r="I2449">
        <v>2.3370000000000029</v>
      </c>
      <c r="J2449">
        <v>9.6850000000000023</v>
      </c>
      <c r="K2449">
        <v>20.911000000000001</v>
      </c>
      <c r="L2449">
        <v>2.3370000000000029</v>
      </c>
      <c r="M2449">
        <v>2.3370000000000029</v>
      </c>
      <c r="N2449">
        <v>109697</v>
      </c>
      <c r="O2449">
        <v>97806.3</v>
      </c>
      <c r="P2449">
        <v>54514.7</v>
      </c>
      <c r="Q2449">
        <v>101332</v>
      </c>
      <c r="R2449">
        <v>172121</v>
      </c>
      <c r="S2449">
        <v>108202.17398217536</v>
      </c>
      <c r="T2449">
        <v>96473.506925010151</v>
      </c>
      <c r="U2449">
        <v>53771.835638040189</v>
      </c>
      <c r="V2449">
        <v>99951.16269325318</v>
      </c>
      <c r="W2449">
        <v>169775.5306707203</v>
      </c>
      <c r="X2449" t="s">
        <v>21</v>
      </c>
      <c r="Y2449" t="s">
        <v>21</v>
      </c>
      <c r="Z2449" t="s">
        <v>21</v>
      </c>
      <c r="AA2449" t="s">
        <v>21</v>
      </c>
      <c r="AB2449" t="s">
        <v>21</v>
      </c>
      <c r="AC2449" t="s">
        <v>21</v>
      </c>
      <c r="AD2449" t="s">
        <v>21</v>
      </c>
      <c r="AE2449" t="s">
        <v>21</v>
      </c>
    </row>
    <row r="2450" spans="1:31" x14ac:dyDescent="0.25">
      <c r="A2450">
        <v>2020</v>
      </c>
      <c r="B2450" t="s">
        <v>308</v>
      </c>
      <c r="C2450" t="s">
        <v>309</v>
      </c>
      <c r="D2450">
        <v>493.06488230827642</v>
      </c>
      <c r="E2450">
        <v>493.06488230827642</v>
      </c>
      <c r="F2450">
        <v>493.06488230827642</v>
      </c>
      <c r="G2450">
        <v>493.06488230827642</v>
      </c>
      <c r="H2450">
        <v>493.06488230827642</v>
      </c>
      <c r="I2450">
        <v>82.6</v>
      </c>
      <c r="J2450">
        <v>82.6</v>
      </c>
      <c r="K2450">
        <v>82.6</v>
      </c>
      <c r="L2450">
        <v>82.6</v>
      </c>
      <c r="M2450">
        <v>82.6</v>
      </c>
      <c r="N2450">
        <v>2091.91</v>
      </c>
      <c r="O2450">
        <v>2091.91</v>
      </c>
      <c r="P2450">
        <v>2091.91</v>
      </c>
      <c r="Q2450">
        <v>2091.91</v>
      </c>
      <c r="R2450">
        <v>2091.91</v>
      </c>
      <c r="S2450">
        <v>2063.4038285008019</v>
      </c>
      <c r="T2450">
        <v>2063.4038285008019</v>
      </c>
      <c r="U2450">
        <v>2063.4038285008019</v>
      </c>
      <c r="V2450">
        <v>2063.4038285008019</v>
      </c>
      <c r="W2450">
        <v>2063.4038285008019</v>
      </c>
      <c r="X2450" t="s">
        <v>21</v>
      </c>
      <c r="Y2450" t="s">
        <v>21</v>
      </c>
      <c r="Z2450" t="s">
        <v>21</v>
      </c>
      <c r="AA2450" t="s">
        <v>21</v>
      </c>
      <c r="AB2450" t="s">
        <v>21</v>
      </c>
      <c r="AC2450" t="s">
        <v>21</v>
      </c>
      <c r="AD2450" t="s">
        <v>21</v>
      </c>
      <c r="AE2450" t="s">
        <v>21</v>
      </c>
    </row>
    <row r="2451" spans="1:31" x14ac:dyDescent="0.25">
      <c r="A2451">
        <v>2025</v>
      </c>
      <c r="B2451" t="s">
        <v>308</v>
      </c>
      <c r="C2451" t="s">
        <v>309</v>
      </c>
      <c r="D2451">
        <v>549.62930903568713</v>
      </c>
      <c r="E2451">
        <v>553.16161731207285</v>
      </c>
      <c r="F2451">
        <v>555.04066059225511</v>
      </c>
      <c r="G2451">
        <v>554.33811693242217</v>
      </c>
      <c r="H2451">
        <v>547.79533029612753</v>
      </c>
      <c r="I2451">
        <v>78.144000000000005</v>
      </c>
      <c r="J2451">
        <v>80.399000000000001</v>
      </c>
      <c r="K2451">
        <v>81.893000000000001</v>
      </c>
      <c r="L2451">
        <v>78.144000000000005</v>
      </c>
      <c r="M2451">
        <v>78.144000000000005</v>
      </c>
      <c r="N2451">
        <v>2735.47</v>
      </c>
      <c r="O2451">
        <v>2718</v>
      </c>
      <c r="P2451">
        <v>2708.8</v>
      </c>
      <c r="Q2451">
        <v>2712.24</v>
      </c>
      <c r="R2451">
        <v>2744.63</v>
      </c>
      <c r="S2451">
        <v>2698.1941243882807</v>
      </c>
      <c r="T2451">
        <v>2680.9621856892409</v>
      </c>
      <c r="U2451">
        <v>2671.8875528311314</v>
      </c>
      <c r="V2451">
        <v>2675.2806764215547</v>
      </c>
      <c r="W2451">
        <v>2707.2293023209199</v>
      </c>
      <c r="X2451" t="s">
        <v>21</v>
      </c>
      <c r="Y2451" t="s">
        <v>21</v>
      </c>
      <c r="Z2451" t="s">
        <v>21</v>
      </c>
      <c r="AA2451" t="s">
        <v>21</v>
      </c>
      <c r="AB2451" t="s">
        <v>21</v>
      </c>
      <c r="AC2451" t="s">
        <v>21</v>
      </c>
      <c r="AD2451" t="s">
        <v>21</v>
      </c>
      <c r="AE2451" t="s">
        <v>21</v>
      </c>
    </row>
    <row r="2452" spans="1:31" x14ac:dyDescent="0.25">
      <c r="A2452">
        <v>2030</v>
      </c>
      <c r="B2452" t="s">
        <v>308</v>
      </c>
      <c r="C2452" t="s">
        <v>309</v>
      </c>
      <c r="D2452">
        <v>603.63306757782834</v>
      </c>
      <c r="E2452">
        <v>614.97946089597565</v>
      </c>
      <c r="F2452">
        <v>619.8359149582385</v>
      </c>
      <c r="G2452">
        <v>618.35747911921032</v>
      </c>
      <c r="H2452">
        <v>599.26233864844346</v>
      </c>
      <c r="I2452">
        <v>73.138000000000005</v>
      </c>
      <c r="J2452">
        <v>78.046999999999997</v>
      </c>
      <c r="K2452">
        <v>81.13</v>
      </c>
      <c r="L2452">
        <v>73.138000000000005</v>
      </c>
      <c r="M2452">
        <v>73.138000000000005</v>
      </c>
      <c r="N2452">
        <v>3516.89</v>
      </c>
      <c r="O2452">
        <v>3449.1</v>
      </c>
      <c r="P2452">
        <v>3418.89</v>
      </c>
      <c r="Q2452">
        <v>3427.34</v>
      </c>
      <c r="R2452">
        <v>3545.76</v>
      </c>
      <c r="S2452">
        <v>3468.9658209082536</v>
      </c>
      <c r="T2452">
        <v>3402.0995859679028</v>
      </c>
      <c r="U2452">
        <v>3372.3012535066546</v>
      </c>
      <c r="V2452">
        <v>3380.636106512201</v>
      </c>
      <c r="W2452">
        <v>3497.4424133662556</v>
      </c>
      <c r="X2452">
        <v>13.858228392943069</v>
      </c>
      <c r="Y2452">
        <v>10.3936712947073</v>
      </c>
      <c r="Z2452">
        <v>1.2</v>
      </c>
      <c r="AA2452">
        <v>1.6</v>
      </c>
      <c r="AB2452">
        <v>1.7038874999999998E-2</v>
      </c>
      <c r="AC2452">
        <v>0</v>
      </c>
      <c r="AD2452">
        <v>1418.3622197950001</v>
      </c>
      <c r="AE2452">
        <v>1138.1504362588801</v>
      </c>
    </row>
    <row r="2453" spans="1:31" x14ac:dyDescent="0.25">
      <c r="A2453">
        <v>2035</v>
      </c>
      <c r="B2453" t="s">
        <v>308</v>
      </c>
      <c r="C2453" t="s">
        <v>309</v>
      </c>
      <c r="D2453">
        <v>653.4553151100987</v>
      </c>
      <c r="E2453">
        <v>676.88424449506454</v>
      </c>
      <c r="F2453">
        <v>688.80299924069857</v>
      </c>
      <c r="G2453">
        <v>686.38625664388758</v>
      </c>
      <c r="H2453">
        <v>645.8673120728929</v>
      </c>
      <c r="I2453">
        <v>67.734999999999999</v>
      </c>
      <c r="J2453">
        <v>75.558999999999997</v>
      </c>
      <c r="K2453">
        <v>80.304000000000002</v>
      </c>
      <c r="L2453">
        <v>67.734999999999999</v>
      </c>
      <c r="M2453">
        <v>67.734999999999999</v>
      </c>
      <c r="N2453">
        <v>4449.71</v>
      </c>
      <c r="O2453">
        <v>4237.2</v>
      </c>
      <c r="P2453">
        <v>4091.98</v>
      </c>
      <c r="Q2453">
        <v>4121.8100000000004</v>
      </c>
      <c r="R2453">
        <v>4592.68</v>
      </c>
      <c r="S2453">
        <v>4389.0744103323295</v>
      </c>
      <c r="T2453">
        <v>4179.460255041372</v>
      </c>
      <c r="U2453">
        <v>4036.2191481223913</v>
      </c>
      <c r="V2453">
        <v>4065.642658791674</v>
      </c>
      <c r="W2453">
        <v>4530.096177693621</v>
      </c>
      <c r="X2453" t="s">
        <v>21</v>
      </c>
      <c r="Y2453" t="s">
        <v>21</v>
      </c>
      <c r="Z2453" t="s">
        <v>21</v>
      </c>
      <c r="AA2453" t="s">
        <v>21</v>
      </c>
      <c r="AB2453" t="s">
        <v>21</v>
      </c>
      <c r="AC2453" t="s">
        <v>21</v>
      </c>
      <c r="AD2453" t="s">
        <v>21</v>
      </c>
      <c r="AE2453" t="s">
        <v>21</v>
      </c>
    </row>
    <row r="2454" spans="1:31" x14ac:dyDescent="0.25">
      <c r="A2454">
        <v>2040</v>
      </c>
      <c r="B2454" t="s">
        <v>308</v>
      </c>
      <c r="C2454" t="s">
        <v>309</v>
      </c>
      <c r="D2454">
        <v>698.63815489749436</v>
      </c>
      <c r="E2454">
        <v>737.75353075170847</v>
      </c>
      <c r="F2454">
        <v>761.32110858010628</v>
      </c>
      <c r="G2454">
        <v>757.68705391040248</v>
      </c>
      <c r="H2454">
        <v>687.26385725132877</v>
      </c>
      <c r="I2454">
        <v>62.127000000000002</v>
      </c>
      <c r="J2454">
        <v>72.956000000000003</v>
      </c>
      <c r="K2454">
        <v>79.408000000000001</v>
      </c>
      <c r="L2454">
        <v>62.127000000000002</v>
      </c>
      <c r="M2454">
        <v>62.127000000000002</v>
      </c>
      <c r="N2454">
        <v>5588.9</v>
      </c>
      <c r="O2454">
        <v>5084.25</v>
      </c>
      <c r="P2454">
        <v>4662.32</v>
      </c>
      <c r="Q2454">
        <v>4727.6000000000004</v>
      </c>
      <c r="R2454">
        <v>6051.16</v>
      </c>
      <c r="S2454">
        <v>5512.7408239877104</v>
      </c>
      <c r="T2454">
        <v>5014.967620526314</v>
      </c>
      <c r="U2454">
        <v>4598.787202936961</v>
      </c>
      <c r="V2454">
        <v>4663.177641304067</v>
      </c>
      <c r="W2454">
        <v>5968.7016701822313</v>
      </c>
      <c r="X2454" t="s">
        <v>21</v>
      </c>
      <c r="Y2454" t="s">
        <v>21</v>
      </c>
      <c r="Z2454" t="s">
        <v>21</v>
      </c>
      <c r="AA2454" t="s">
        <v>21</v>
      </c>
      <c r="AB2454" t="s">
        <v>21</v>
      </c>
      <c r="AC2454" t="s">
        <v>21</v>
      </c>
      <c r="AD2454" t="s">
        <v>21</v>
      </c>
      <c r="AE2454" t="s">
        <v>21</v>
      </c>
    </row>
    <row r="2455" spans="1:31" x14ac:dyDescent="0.25">
      <c r="A2455">
        <v>2045</v>
      </c>
      <c r="B2455" t="s">
        <v>308</v>
      </c>
      <c r="C2455" t="s">
        <v>309</v>
      </c>
      <c r="D2455">
        <v>741.14635535307514</v>
      </c>
      <c r="E2455">
        <v>796.45956719817764</v>
      </c>
      <c r="F2455">
        <v>833.77501898253604</v>
      </c>
      <c r="G2455">
        <v>828.52843583902813</v>
      </c>
      <c r="H2455">
        <v>725.49236902050109</v>
      </c>
      <c r="I2455">
        <v>56.515999999999998</v>
      </c>
      <c r="J2455">
        <v>70.260000000000005</v>
      </c>
      <c r="K2455">
        <v>78.433999999999997</v>
      </c>
      <c r="L2455">
        <v>56.515999999999998</v>
      </c>
      <c r="M2455">
        <v>56.515999999999998</v>
      </c>
      <c r="N2455">
        <v>6993.1</v>
      </c>
      <c r="O2455">
        <v>6052.97</v>
      </c>
      <c r="P2455">
        <v>5158.42</v>
      </c>
      <c r="Q2455">
        <v>5256.09</v>
      </c>
      <c r="R2455">
        <v>8004.86</v>
      </c>
      <c r="S2455">
        <v>6897.8059826134768</v>
      </c>
      <c r="T2455">
        <v>5970.4870055597512</v>
      </c>
      <c r="U2455">
        <v>5088.1269160791362</v>
      </c>
      <c r="V2455">
        <v>5184.4659803456079</v>
      </c>
      <c r="W2455">
        <v>7895.7788674526764</v>
      </c>
      <c r="X2455" t="s">
        <v>21</v>
      </c>
      <c r="Y2455" t="s">
        <v>21</v>
      </c>
      <c r="Z2455" t="s">
        <v>21</v>
      </c>
      <c r="AA2455" t="s">
        <v>21</v>
      </c>
      <c r="AB2455" t="s">
        <v>21</v>
      </c>
      <c r="AC2455" t="s">
        <v>21</v>
      </c>
      <c r="AD2455" t="s">
        <v>21</v>
      </c>
      <c r="AE2455" t="s">
        <v>21</v>
      </c>
    </row>
    <row r="2456" spans="1:31" x14ac:dyDescent="0.25">
      <c r="A2456">
        <v>2050</v>
      </c>
      <c r="B2456" t="s">
        <v>308</v>
      </c>
      <c r="C2456" t="s">
        <v>309</v>
      </c>
      <c r="D2456">
        <v>781.22308276385729</v>
      </c>
      <c r="E2456">
        <v>852.44460895975703</v>
      </c>
      <c r="F2456">
        <v>906.63124525436604</v>
      </c>
      <c r="G2456">
        <v>899.35132877752471</v>
      </c>
      <c r="H2456">
        <v>760.86435079726652</v>
      </c>
      <c r="I2456">
        <v>51.08</v>
      </c>
      <c r="J2456">
        <v>67.498999999999995</v>
      </c>
      <c r="K2456">
        <v>77.373999999999995</v>
      </c>
      <c r="L2456">
        <v>51.08</v>
      </c>
      <c r="M2456">
        <v>51.08</v>
      </c>
      <c r="N2456">
        <v>8652.0499999999993</v>
      </c>
      <c r="O2456">
        <v>7186.51</v>
      </c>
      <c r="P2456">
        <v>5622.35</v>
      </c>
      <c r="Q2456">
        <v>5756.31</v>
      </c>
      <c r="R2456">
        <v>10382.6</v>
      </c>
      <c r="S2456">
        <v>8534.1496978265604</v>
      </c>
      <c r="T2456">
        <v>7088.5804109924893</v>
      </c>
      <c r="U2456">
        <v>5545.7350054120325</v>
      </c>
      <c r="V2456">
        <v>5677.8695508111969</v>
      </c>
      <c r="W2456">
        <v>10241.11772963102</v>
      </c>
      <c r="X2456">
        <v>16.456646216619891</v>
      </c>
      <c r="Y2456">
        <v>10.3936712947073</v>
      </c>
      <c r="Z2456">
        <v>1.2</v>
      </c>
      <c r="AA2456">
        <v>1.9</v>
      </c>
      <c r="AB2456">
        <v>0.80410581166666695</v>
      </c>
      <c r="AC2456">
        <v>0.80423489183333297</v>
      </c>
      <c r="AD2456">
        <v>1404.3190294999999</v>
      </c>
      <c r="AE2456">
        <v>3502.9636945228799</v>
      </c>
    </row>
    <row r="2457" spans="1:31" x14ac:dyDescent="0.25">
      <c r="A2457">
        <v>2055</v>
      </c>
      <c r="B2457" t="s">
        <v>308</v>
      </c>
      <c r="C2457" t="s">
        <v>309</v>
      </c>
      <c r="D2457">
        <v>815.15432801822328</v>
      </c>
      <c r="E2457">
        <v>904.24035687167805</v>
      </c>
      <c r="F2457">
        <v>979.13572513287772</v>
      </c>
      <c r="G2457">
        <v>969.38337129840545</v>
      </c>
      <c r="H2457">
        <v>789.77164009111618</v>
      </c>
      <c r="I2457">
        <v>45.953000000000003</v>
      </c>
      <c r="J2457">
        <v>64.697000000000003</v>
      </c>
      <c r="K2457">
        <v>76.216000000000008</v>
      </c>
      <c r="L2457">
        <v>45.953000000000003</v>
      </c>
      <c r="M2457">
        <v>45.953000000000003</v>
      </c>
      <c r="N2457">
        <v>10622.7</v>
      </c>
      <c r="O2457">
        <v>8535.6</v>
      </c>
      <c r="P2457">
        <v>6083.19</v>
      </c>
      <c r="Q2457">
        <v>6262.45</v>
      </c>
      <c r="R2457">
        <v>13277.9</v>
      </c>
      <c r="S2457">
        <v>10477.945919764938</v>
      </c>
      <c r="T2457">
        <v>8419.2865460519079</v>
      </c>
      <c r="U2457">
        <v>6000.2952017523658</v>
      </c>
      <c r="V2457">
        <v>6177.1124502463517</v>
      </c>
      <c r="W2457">
        <v>13096.963872466213</v>
      </c>
      <c r="X2457" t="s">
        <v>21</v>
      </c>
      <c r="Y2457" t="s">
        <v>21</v>
      </c>
      <c r="Z2457" t="s">
        <v>21</v>
      </c>
      <c r="AA2457" t="s">
        <v>21</v>
      </c>
      <c r="AB2457" t="s">
        <v>21</v>
      </c>
      <c r="AC2457" t="s">
        <v>21</v>
      </c>
      <c r="AD2457" t="s">
        <v>21</v>
      </c>
      <c r="AE2457" t="s">
        <v>21</v>
      </c>
    </row>
    <row r="2458" spans="1:31" x14ac:dyDescent="0.25">
      <c r="A2458">
        <v>2060</v>
      </c>
      <c r="B2458" t="s">
        <v>308</v>
      </c>
      <c r="C2458" t="s">
        <v>309</v>
      </c>
      <c r="D2458">
        <v>842.16397114654512</v>
      </c>
      <c r="E2458">
        <v>951.29677296886859</v>
      </c>
      <c r="F2458">
        <v>1051.647114654518</v>
      </c>
      <c r="G2458">
        <v>1039.0003416856489</v>
      </c>
      <c r="H2458">
        <v>811.5333333333333</v>
      </c>
      <c r="I2458">
        <v>41.216999999999999</v>
      </c>
      <c r="J2458">
        <v>61.883000000000003</v>
      </c>
      <c r="K2458">
        <v>74.948999999999998</v>
      </c>
      <c r="L2458">
        <v>41.216999999999999</v>
      </c>
      <c r="M2458">
        <v>41.216999999999999</v>
      </c>
      <c r="N2458">
        <v>13014</v>
      </c>
      <c r="O2458">
        <v>10147.6</v>
      </c>
      <c r="P2458">
        <v>6530.24</v>
      </c>
      <c r="Q2458">
        <v>6763.49</v>
      </c>
      <c r="R2458">
        <v>16885.599999999999</v>
      </c>
      <c r="S2458">
        <v>12836.660001677623</v>
      </c>
      <c r="T2458">
        <v>10009.320042494533</v>
      </c>
      <c r="U2458">
        <v>6441.2533125369046</v>
      </c>
      <c r="V2458">
        <v>6671.3248466840769</v>
      </c>
      <c r="W2458">
        <v>16655.502237922825</v>
      </c>
      <c r="X2458" t="s">
        <v>21</v>
      </c>
      <c r="Y2458" t="s">
        <v>21</v>
      </c>
      <c r="Z2458" t="s">
        <v>21</v>
      </c>
      <c r="AA2458" t="s">
        <v>21</v>
      </c>
      <c r="AB2458" t="s">
        <v>21</v>
      </c>
      <c r="AC2458" t="s">
        <v>21</v>
      </c>
      <c r="AD2458" t="s">
        <v>21</v>
      </c>
      <c r="AE2458" t="s">
        <v>21</v>
      </c>
    </row>
    <row r="2459" spans="1:31" x14ac:dyDescent="0.25">
      <c r="A2459">
        <v>2065</v>
      </c>
      <c r="B2459" t="s">
        <v>308</v>
      </c>
      <c r="C2459" t="s">
        <v>309</v>
      </c>
      <c r="D2459">
        <v>862.06905846621112</v>
      </c>
      <c r="E2459">
        <v>991.59574791192108</v>
      </c>
      <c r="F2459">
        <v>1119.698443432042</v>
      </c>
      <c r="G2459">
        <v>1104.028625664389</v>
      </c>
      <c r="H2459">
        <v>826.56355353075173</v>
      </c>
      <c r="I2459">
        <v>36.909999999999997</v>
      </c>
      <c r="J2459">
        <v>59.082000000000001</v>
      </c>
      <c r="K2459">
        <v>73.561000000000007</v>
      </c>
      <c r="L2459">
        <v>36.909999999999997</v>
      </c>
      <c r="M2459">
        <v>36.909999999999997</v>
      </c>
      <c r="N2459">
        <v>15889</v>
      </c>
      <c r="O2459">
        <v>12071.9</v>
      </c>
      <c r="P2459">
        <v>6980.85</v>
      </c>
      <c r="Q2459">
        <v>7278.1</v>
      </c>
      <c r="R2459">
        <v>21356.6</v>
      </c>
      <c r="S2459">
        <v>15672.482769836772</v>
      </c>
      <c r="T2459">
        <v>11907.397869544497</v>
      </c>
      <c r="U2459">
        <v>6885.7229116882772</v>
      </c>
      <c r="V2459">
        <v>7178.9223265875144</v>
      </c>
      <c r="W2459">
        <v>21065.576532336585</v>
      </c>
      <c r="X2459" t="s">
        <v>21</v>
      </c>
      <c r="Y2459" t="s">
        <v>21</v>
      </c>
      <c r="Z2459" t="s">
        <v>21</v>
      </c>
      <c r="AA2459" t="s">
        <v>21</v>
      </c>
      <c r="AB2459" t="s">
        <v>21</v>
      </c>
      <c r="AC2459" t="s">
        <v>21</v>
      </c>
      <c r="AD2459" t="s">
        <v>21</v>
      </c>
      <c r="AE2459" t="s">
        <v>21</v>
      </c>
    </row>
    <row r="2460" spans="1:31" x14ac:dyDescent="0.25">
      <c r="A2460">
        <v>2070</v>
      </c>
      <c r="B2460" t="s">
        <v>308</v>
      </c>
      <c r="C2460" t="s">
        <v>309</v>
      </c>
      <c r="D2460">
        <v>875.25303720577074</v>
      </c>
      <c r="E2460">
        <v>1025.3948747152619</v>
      </c>
      <c r="F2460">
        <v>1183.2212604403951</v>
      </c>
      <c r="G2460">
        <v>1164.497076689446</v>
      </c>
      <c r="H2460">
        <v>835.39893697798027</v>
      </c>
      <c r="I2460">
        <v>33.037999999999997</v>
      </c>
      <c r="J2460">
        <v>56.317</v>
      </c>
      <c r="K2460">
        <v>72.034999999999997</v>
      </c>
      <c r="L2460">
        <v>33.037999999999997</v>
      </c>
      <c r="M2460">
        <v>33.037999999999997</v>
      </c>
      <c r="N2460">
        <v>19225.3</v>
      </c>
      <c r="O2460">
        <v>14314.9</v>
      </c>
      <c r="P2460">
        <v>7424.2</v>
      </c>
      <c r="Q2460">
        <v>7795.92</v>
      </c>
      <c r="R2460">
        <v>26730.400000000001</v>
      </c>
      <c r="S2460">
        <v>18963.319465979159</v>
      </c>
      <c r="T2460">
        <v>14119.832815277008</v>
      </c>
      <c r="U2460">
        <v>7323.0314418668358</v>
      </c>
      <c r="V2460">
        <v>7689.6860642599213</v>
      </c>
      <c r="W2460">
        <v>26366.148494609155</v>
      </c>
      <c r="X2460" t="s">
        <v>21</v>
      </c>
      <c r="Y2460" t="s">
        <v>21</v>
      </c>
      <c r="Z2460" t="s">
        <v>21</v>
      </c>
      <c r="AA2460" t="s">
        <v>21</v>
      </c>
      <c r="AB2460" t="s">
        <v>21</v>
      </c>
      <c r="AC2460" t="s">
        <v>21</v>
      </c>
      <c r="AD2460" t="s">
        <v>21</v>
      </c>
      <c r="AE2460" t="s">
        <v>21</v>
      </c>
    </row>
    <row r="2461" spans="1:31" x14ac:dyDescent="0.25">
      <c r="A2461">
        <v>2075</v>
      </c>
      <c r="B2461" t="s">
        <v>308</v>
      </c>
      <c r="C2461" t="s">
        <v>309</v>
      </c>
      <c r="D2461">
        <v>881.63773728170088</v>
      </c>
      <c r="E2461">
        <v>1051.868109339408</v>
      </c>
      <c r="F2461">
        <v>1239.850493545938</v>
      </c>
      <c r="G2461">
        <v>1218.1148443432039</v>
      </c>
      <c r="H2461">
        <v>838.11989369779803</v>
      </c>
      <c r="I2461">
        <v>29.58199999999999</v>
      </c>
      <c r="J2461">
        <v>53.606999999999999</v>
      </c>
      <c r="K2461">
        <v>70.355999999999995</v>
      </c>
      <c r="L2461">
        <v>29.58199999999999</v>
      </c>
      <c r="M2461">
        <v>29.58199999999999</v>
      </c>
      <c r="N2461">
        <v>23074.2</v>
      </c>
      <c r="O2461">
        <v>16942</v>
      </c>
      <c r="P2461">
        <v>7885.69</v>
      </c>
      <c r="Q2461">
        <v>8345.19</v>
      </c>
      <c r="R2461">
        <v>33151.9</v>
      </c>
      <c r="S2461">
        <v>22759.771032020119</v>
      </c>
      <c r="T2461">
        <v>16711.133682835582</v>
      </c>
      <c r="U2461">
        <v>7778.2327807460588</v>
      </c>
      <c r="V2461">
        <v>8231.4712370831476</v>
      </c>
      <c r="W2461">
        <v>32700.143592255754</v>
      </c>
      <c r="X2461" t="s">
        <v>21</v>
      </c>
      <c r="Y2461" t="s">
        <v>21</v>
      </c>
      <c r="Z2461" t="s">
        <v>21</v>
      </c>
      <c r="AA2461" t="s">
        <v>21</v>
      </c>
      <c r="AB2461" t="s">
        <v>21</v>
      </c>
      <c r="AC2461" t="s">
        <v>21</v>
      </c>
      <c r="AD2461" t="s">
        <v>21</v>
      </c>
      <c r="AE2461" t="s">
        <v>21</v>
      </c>
    </row>
    <row r="2462" spans="1:31" x14ac:dyDescent="0.25">
      <c r="A2462">
        <v>2080</v>
      </c>
      <c r="B2462" t="s">
        <v>308</v>
      </c>
      <c r="C2462" t="s">
        <v>309</v>
      </c>
      <c r="D2462">
        <v>881.88416856492029</v>
      </c>
      <c r="E2462">
        <v>1071.5137433561119</v>
      </c>
      <c r="F2462">
        <v>1289.843659832954</v>
      </c>
      <c r="G2462">
        <v>1265.2897494305239</v>
      </c>
      <c r="H2462">
        <v>835.49605163249805</v>
      </c>
      <c r="I2462">
        <v>26.510999999999999</v>
      </c>
      <c r="J2462">
        <v>50.97</v>
      </c>
      <c r="K2462">
        <v>68.506</v>
      </c>
      <c r="L2462">
        <v>26.510999999999999</v>
      </c>
      <c r="M2462">
        <v>26.510999999999999</v>
      </c>
      <c r="N2462">
        <v>27413.200000000001</v>
      </c>
      <c r="O2462">
        <v>19962</v>
      </c>
      <c r="P2462">
        <v>8344.42</v>
      </c>
      <c r="Q2462">
        <v>8904.33</v>
      </c>
      <c r="R2462">
        <v>40665.699999999997</v>
      </c>
      <c r="S2462">
        <v>27039.644072382744</v>
      </c>
      <c r="T2462">
        <v>19689.980555823629</v>
      </c>
      <c r="U2462">
        <v>8230.7117297678487</v>
      </c>
      <c r="V2462">
        <v>8782.9919127661069</v>
      </c>
      <c r="W2462">
        <v>40111.554067175479</v>
      </c>
      <c r="X2462" t="s">
        <v>21</v>
      </c>
      <c r="Y2462" t="s">
        <v>21</v>
      </c>
      <c r="Z2462" t="s">
        <v>21</v>
      </c>
      <c r="AA2462" t="s">
        <v>21</v>
      </c>
      <c r="AB2462" t="s">
        <v>21</v>
      </c>
      <c r="AC2462" t="s">
        <v>21</v>
      </c>
      <c r="AD2462" t="s">
        <v>21</v>
      </c>
      <c r="AE2462" t="s">
        <v>21</v>
      </c>
    </row>
    <row r="2463" spans="1:31" x14ac:dyDescent="0.25">
      <c r="A2463">
        <v>2085</v>
      </c>
      <c r="B2463" t="s">
        <v>308</v>
      </c>
      <c r="C2463" t="s">
        <v>309</v>
      </c>
      <c r="D2463">
        <v>877.3338268792711</v>
      </c>
      <c r="E2463">
        <v>1086.3375854214121</v>
      </c>
      <c r="F2463">
        <v>1336.9792710706149</v>
      </c>
      <c r="G2463">
        <v>1309.8739179954439</v>
      </c>
      <c r="H2463">
        <v>828.91442672741073</v>
      </c>
      <c r="I2463">
        <v>23.79000000000001</v>
      </c>
      <c r="J2463">
        <v>48.42</v>
      </c>
      <c r="K2463">
        <v>66.463999999999999</v>
      </c>
      <c r="L2463">
        <v>23.79000000000001</v>
      </c>
      <c r="M2463">
        <v>23.79000000000001</v>
      </c>
      <c r="N2463">
        <v>32217.3</v>
      </c>
      <c r="O2463">
        <v>23365.9</v>
      </c>
      <c r="P2463">
        <v>8771.99</v>
      </c>
      <c r="Q2463">
        <v>9443.32</v>
      </c>
      <c r="R2463">
        <v>49318</v>
      </c>
      <c r="S2463">
        <v>31778.279258648261</v>
      </c>
      <c r="T2463">
        <v>23047.496076010386</v>
      </c>
      <c r="U2463">
        <v>8652.4552918484769</v>
      </c>
      <c r="V2463">
        <v>9314.6371697435316</v>
      </c>
      <c r="W2463">
        <v>48645.950358286231</v>
      </c>
      <c r="X2463" t="s">
        <v>21</v>
      </c>
      <c r="Y2463" t="s">
        <v>21</v>
      </c>
      <c r="Z2463" t="s">
        <v>21</v>
      </c>
      <c r="AA2463" t="s">
        <v>21</v>
      </c>
      <c r="AB2463" t="s">
        <v>21</v>
      </c>
      <c r="AC2463" t="s">
        <v>21</v>
      </c>
      <c r="AD2463" t="s">
        <v>21</v>
      </c>
      <c r="AE2463" t="s">
        <v>21</v>
      </c>
    </row>
    <row r="2464" spans="1:31" x14ac:dyDescent="0.25">
      <c r="A2464">
        <v>2090</v>
      </c>
      <c r="B2464" t="s">
        <v>308</v>
      </c>
      <c r="C2464" t="s">
        <v>309</v>
      </c>
      <c r="D2464">
        <v>868.51548974943057</v>
      </c>
      <c r="E2464">
        <v>1097.2124145785881</v>
      </c>
      <c r="F2464">
        <v>1382.8246013667431</v>
      </c>
      <c r="G2464">
        <v>1353.4427107061499</v>
      </c>
      <c r="H2464">
        <v>818.96571753986336</v>
      </c>
      <c r="I2464">
        <v>21.38</v>
      </c>
      <c r="J2464">
        <v>45.965000000000003</v>
      </c>
      <c r="K2464">
        <v>64.210999999999999</v>
      </c>
      <c r="L2464">
        <v>21.38</v>
      </c>
      <c r="M2464">
        <v>21.38</v>
      </c>
      <c r="N2464">
        <v>37522.800000000003</v>
      </c>
      <c r="O2464">
        <v>27167.4</v>
      </c>
      <c r="P2464">
        <v>9156.02</v>
      </c>
      <c r="Q2464">
        <v>9948.8700000000008</v>
      </c>
      <c r="R2464">
        <v>59254.400000000001</v>
      </c>
      <c r="S2464">
        <v>37011.481935680742</v>
      </c>
      <c r="T2464">
        <v>26797.193555369344</v>
      </c>
      <c r="U2464">
        <v>9031.2521675549669</v>
      </c>
      <c r="V2464">
        <v>9813.2981090280045</v>
      </c>
      <c r="W2464">
        <v>58446.948394298954</v>
      </c>
      <c r="X2464" t="s">
        <v>21</v>
      </c>
      <c r="Y2464" t="s">
        <v>21</v>
      </c>
      <c r="Z2464" t="s">
        <v>21</v>
      </c>
      <c r="AA2464" t="s">
        <v>21</v>
      </c>
      <c r="AB2464" t="s">
        <v>21</v>
      </c>
      <c r="AC2464" t="s">
        <v>21</v>
      </c>
      <c r="AD2464" t="s">
        <v>21</v>
      </c>
      <c r="AE2464" t="s">
        <v>21</v>
      </c>
    </row>
    <row r="2465" spans="1:31" x14ac:dyDescent="0.25">
      <c r="A2465">
        <v>2095</v>
      </c>
      <c r="B2465" t="s">
        <v>308</v>
      </c>
      <c r="C2465" t="s">
        <v>309</v>
      </c>
      <c r="D2465">
        <v>855.23720577069093</v>
      </c>
      <c r="E2465">
        <v>1103.799544419134</v>
      </c>
      <c r="F2465">
        <v>1426.2260440394839</v>
      </c>
      <c r="G2465">
        <v>1394.893811693242</v>
      </c>
      <c r="H2465">
        <v>805.52304479878512</v>
      </c>
      <c r="I2465">
        <v>19.245000000000001</v>
      </c>
      <c r="J2465">
        <v>43.615000000000002</v>
      </c>
      <c r="K2465">
        <v>61.723999999999997</v>
      </c>
      <c r="L2465">
        <v>19.245000000000001</v>
      </c>
      <c r="M2465">
        <v>19.245000000000001</v>
      </c>
      <c r="N2465">
        <v>43395.4</v>
      </c>
      <c r="O2465">
        <v>31408.3</v>
      </c>
      <c r="P2465">
        <v>9504.48</v>
      </c>
      <c r="Q2465">
        <v>10429.9</v>
      </c>
      <c r="R2465">
        <v>70679.899999999994</v>
      </c>
      <c r="S2465">
        <v>42804.056818564706</v>
      </c>
      <c r="T2465">
        <v>30980.303391016696</v>
      </c>
      <c r="U2465">
        <v>9374.963750787223</v>
      </c>
      <c r="V2465">
        <v>10287.773178999341</v>
      </c>
      <c r="W2465">
        <v>69716.754668247595</v>
      </c>
      <c r="X2465" t="s">
        <v>21</v>
      </c>
      <c r="Y2465" t="s">
        <v>21</v>
      </c>
      <c r="Z2465" t="s">
        <v>21</v>
      </c>
      <c r="AA2465" t="s">
        <v>21</v>
      </c>
      <c r="AB2465" t="s">
        <v>21</v>
      </c>
      <c r="AC2465" t="s">
        <v>21</v>
      </c>
      <c r="AD2465" t="s">
        <v>21</v>
      </c>
      <c r="AE2465" t="s">
        <v>21</v>
      </c>
    </row>
    <row r="2466" spans="1:31" x14ac:dyDescent="0.25">
      <c r="A2466">
        <v>2100</v>
      </c>
      <c r="B2466" t="s">
        <v>308</v>
      </c>
      <c r="C2466" t="s">
        <v>309</v>
      </c>
      <c r="D2466">
        <v>837.60447987851182</v>
      </c>
      <c r="E2466">
        <v>1106.342634776006</v>
      </c>
      <c r="F2466">
        <v>1466.0019741837509</v>
      </c>
      <c r="G2466">
        <v>1433.12543659833</v>
      </c>
      <c r="H2466">
        <v>788.70732725892174</v>
      </c>
      <c r="I2466">
        <v>17.352999999999991</v>
      </c>
      <c r="J2466">
        <v>41.372</v>
      </c>
      <c r="K2466">
        <v>58.984000000000002</v>
      </c>
      <c r="L2466">
        <v>17.352999999999991</v>
      </c>
      <c r="M2466">
        <v>17.352999999999991</v>
      </c>
      <c r="N2466">
        <v>49897.8</v>
      </c>
      <c r="O2466">
        <v>36149.9</v>
      </c>
      <c r="P2466">
        <v>9840.9599999999991</v>
      </c>
      <c r="Q2466">
        <v>10912.9</v>
      </c>
      <c r="R2466">
        <v>83813.8</v>
      </c>
      <c r="S2466">
        <v>49217.849502974466</v>
      </c>
      <c r="T2466">
        <v>35657.290256235276</v>
      </c>
      <c r="U2466">
        <v>9706.8585838412018</v>
      </c>
      <c r="V2466">
        <v>10764.191404050078</v>
      </c>
      <c r="W2466">
        <v>82671.680809021665</v>
      </c>
      <c r="X2466" t="s">
        <v>21</v>
      </c>
      <c r="Y2466" t="s">
        <v>21</v>
      </c>
      <c r="Z2466" t="s">
        <v>21</v>
      </c>
      <c r="AA2466" t="s">
        <v>21</v>
      </c>
      <c r="AB2466" t="s">
        <v>21</v>
      </c>
      <c r="AC2466" t="s">
        <v>21</v>
      </c>
      <c r="AD2466" t="s">
        <v>21</v>
      </c>
      <c r="AE2466" t="s">
        <v>21</v>
      </c>
    </row>
    <row r="2467" spans="1:31" x14ac:dyDescent="0.25">
      <c r="A2467">
        <v>2020</v>
      </c>
      <c r="B2467" t="s">
        <v>310</v>
      </c>
      <c r="C2467" t="s">
        <v>311</v>
      </c>
      <c r="D2467">
        <v>288.5774193548387</v>
      </c>
      <c r="E2467">
        <v>288.5774193548387</v>
      </c>
      <c r="F2467">
        <v>288.5774193548387</v>
      </c>
      <c r="G2467">
        <v>288.5774193548387</v>
      </c>
      <c r="H2467">
        <v>288.5774193548387</v>
      </c>
      <c r="I2467">
        <v>81.2</v>
      </c>
      <c r="J2467">
        <v>81.2</v>
      </c>
      <c r="K2467">
        <v>81.2</v>
      </c>
      <c r="L2467">
        <v>81.2</v>
      </c>
      <c r="M2467">
        <v>81.2</v>
      </c>
      <c r="N2467">
        <v>11855.5</v>
      </c>
      <c r="O2467">
        <v>11855.5</v>
      </c>
      <c r="P2467">
        <v>11855.5</v>
      </c>
      <c r="Q2467">
        <v>11855.5</v>
      </c>
      <c r="R2467">
        <v>11855.5</v>
      </c>
      <c r="S2467">
        <v>11693.94672275158</v>
      </c>
      <c r="T2467">
        <v>11693.94672275158</v>
      </c>
      <c r="U2467">
        <v>11693.94672275158</v>
      </c>
      <c r="V2467">
        <v>11693.94672275158</v>
      </c>
      <c r="W2467">
        <v>11693.94672275158</v>
      </c>
      <c r="X2467" t="s">
        <v>21</v>
      </c>
      <c r="Y2467" t="s">
        <v>21</v>
      </c>
      <c r="Z2467" t="s">
        <v>21</v>
      </c>
      <c r="AA2467" t="s">
        <v>21</v>
      </c>
      <c r="AB2467" t="s">
        <v>21</v>
      </c>
      <c r="AC2467" t="s">
        <v>21</v>
      </c>
      <c r="AD2467" t="s">
        <v>21</v>
      </c>
      <c r="AE2467" t="s">
        <v>21</v>
      </c>
    </row>
    <row r="2468" spans="1:31" x14ac:dyDescent="0.25">
      <c r="A2468">
        <v>2025</v>
      </c>
      <c r="B2468" t="s">
        <v>310</v>
      </c>
      <c r="C2468" t="s">
        <v>311</v>
      </c>
      <c r="D2468">
        <v>290.90483870967739</v>
      </c>
      <c r="E2468">
        <v>291.58225806451611</v>
      </c>
      <c r="F2468">
        <v>292.63709677419348</v>
      </c>
      <c r="G2468">
        <v>292.25645161290322</v>
      </c>
      <c r="H2468">
        <v>289.73548387096781</v>
      </c>
      <c r="I2468">
        <v>77.116</v>
      </c>
      <c r="J2468">
        <v>79.057999999999993</v>
      </c>
      <c r="K2468">
        <v>80.861000000000004</v>
      </c>
      <c r="L2468">
        <v>77.116</v>
      </c>
      <c r="M2468">
        <v>77.116</v>
      </c>
      <c r="N2468">
        <v>16358.3</v>
      </c>
      <c r="O2468">
        <v>16320.1</v>
      </c>
      <c r="P2468">
        <v>16260.9</v>
      </c>
      <c r="Q2468">
        <v>16282.2</v>
      </c>
      <c r="R2468">
        <v>16424</v>
      </c>
      <c r="S2468">
        <v>16135.387682914019</v>
      </c>
      <c r="T2468">
        <v>16097.708229090131</v>
      </c>
      <c r="U2468">
        <v>16039.314939394471</v>
      </c>
      <c r="V2468">
        <v>16060.324687207269</v>
      </c>
      <c r="W2468">
        <v>16200.19239799856</v>
      </c>
      <c r="X2468" t="s">
        <v>21</v>
      </c>
      <c r="Y2468" t="s">
        <v>21</v>
      </c>
      <c r="Z2468" t="s">
        <v>21</v>
      </c>
      <c r="AA2468" t="s">
        <v>21</v>
      </c>
      <c r="AB2468" t="s">
        <v>21</v>
      </c>
      <c r="AC2468" t="s">
        <v>21</v>
      </c>
      <c r="AD2468" t="s">
        <v>21</v>
      </c>
      <c r="AE2468" t="s">
        <v>21</v>
      </c>
    </row>
    <row r="2469" spans="1:31" x14ac:dyDescent="0.25">
      <c r="A2469">
        <v>2030</v>
      </c>
      <c r="B2469" t="s">
        <v>310</v>
      </c>
      <c r="C2469" t="s">
        <v>311</v>
      </c>
      <c r="D2469">
        <v>293.08387096774032</v>
      </c>
      <c r="E2469">
        <v>295.01774193548391</v>
      </c>
      <c r="F2469">
        <v>297.5774193548387</v>
      </c>
      <c r="G2469">
        <v>297.08548387096772</v>
      </c>
      <c r="H2469">
        <v>290.86612903225807</v>
      </c>
      <c r="I2469">
        <v>72.564999999999998</v>
      </c>
      <c r="J2469">
        <v>76.787000000000006</v>
      </c>
      <c r="K2469">
        <v>80.497</v>
      </c>
      <c r="L2469">
        <v>72.564999999999998</v>
      </c>
      <c r="M2469">
        <v>72.564999999999998</v>
      </c>
      <c r="N2469">
        <v>17516.8</v>
      </c>
      <c r="O2469">
        <v>17384.099999999999</v>
      </c>
      <c r="P2469">
        <v>17218.400000000001</v>
      </c>
      <c r="Q2469">
        <v>17267.400000000001</v>
      </c>
      <c r="R2469">
        <v>17673.5</v>
      </c>
      <c r="S2469">
        <v>17278.100961840064</v>
      </c>
      <c r="T2469">
        <v>17147.209246593204</v>
      </c>
      <c r="U2469">
        <v>16983.767217833563</v>
      </c>
      <c r="V2469">
        <v>17032.099501534361</v>
      </c>
      <c r="W2469">
        <v>17432.665632368946</v>
      </c>
      <c r="X2469" t="s">
        <v>21</v>
      </c>
      <c r="Y2469" t="s">
        <v>21</v>
      </c>
      <c r="Z2469">
        <v>10.5</v>
      </c>
      <c r="AA2469">
        <v>8.5</v>
      </c>
      <c r="AB2469" t="s">
        <v>21</v>
      </c>
      <c r="AC2469" t="s">
        <v>21</v>
      </c>
      <c r="AD2469" t="s">
        <v>21</v>
      </c>
      <c r="AE2469" t="s">
        <v>21</v>
      </c>
    </row>
    <row r="2470" spans="1:31" x14ac:dyDescent="0.25">
      <c r="A2470">
        <v>2035</v>
      </c>
      <c r="B2470" t="s">
        <v>310</v>
      </c>
      <c r="C2470" t="s">
        <v>311</v>
      </c>
      <c r="D2470">
        <v>293.44032258064362</v>
      </c>
      <c r="E2470">
        <v>296.85967741935491</v>
      </c>
      <c r="F2470">
        <v>301.21451612903218</v>
      </c>
      <c r="G2470">
        <v>300.7048387096774</v>
      </c>
      <c r="H2470">
        <v>290.39516129032103</v>
      </c>
      <c r="I2470">
        <v>67.635999999999996</v>
      </c>
      <c r="J2470">
        <v>74.400999999999996</v>
      </c>
      <c r="K2470">
        <v>80.106999999999999</v>
      </c>
      <c r="L2470">
        <v>67.635999999999996</v>
      </c>
      <c r="M2470">
        <v>67.635999999999996</v>
      </c>
      <c r="N2470">
        <v>19282</v>
      </c>
      <c r="O2470">
        <v>18734.400000000001</v>
      </c>
      <c r="P2470">
        <v>18132.5</v>
      </c>
      <c r="Q2470">
        <v>18596.599999999999</v>
      </c>
      <c r="R2470">
        <v>19966.599999999999</v>
      </c>
      <c r="S2470">
        <v>19019.246822832942</v>
      </c>
      <c r="T2470">
        <v>18479.108893148092</v>
      </c>
      <c r="U2470">
        <v>17885.410902137657</v>
      </c>
      <c r="V2470">
        <v>18343.186674903802</v>
      </c>
      <c r="W2470">
        <v>19694.517872252683</v>
      </c>
      <c r="X2470" t="s">
        <v>21</v>
      </c>
      <c r="Y2470" t="s">
        <v>21</v>
      </c>
      <c r="Z2470" t="s">
        <v>21</v>
      </c>
      <c r="AA2470" t="s">
        <v>21</v>
      </c>
      <c r="AB2470" t="s">
        <v>21</v>
      </c>
      <c r="AC2470" t="s">
        <v>21</v>
      </c>
      <c r="AD2470" t="s">
        <v>21</v>
      </c>
      <c r="AE2470" t="s">
        <v>21</v>
      </c>
    </row>
    <row r="2471" spans="1:31" x14ac:dyDescent="0.25">
      <c r="A2471">
        <v>2040</v>
      </c>
      <c r="B2471" t="s">
        <v>310</v>
      </c>
      <c r="C2471" t="s">
        <v>311</v>
      </c>
      <c r="D2471">
        <v>291.9209677419355</v>
      </c>
      <c r="E2471">
        <v>296.90806451612912</v>
      </c>
      <c r="F2471">
        <v>303.21612903225798</v>
      </c>
      <c r="G2471">
        <v>302.78548387096782</v>
      </c>
      <c r="H2471">
        <v>288.34677419354841</v>
      </c>
      <c r="I2471">
        <v>62.451000000000001</v>
      </c>
      <c r="J2471">
        <v>71.915999999999997</v>
      </c>
      <c r="K2471">
        <v>79.688999999999993</v>
      </c>
      <c r="L2471">
        <v>62.451000000000001</v>
      </c>
      <c r="M2471">
        <v>62.451000000000001</v>
      </c>
      <c r="N2471">
        <v>22121.9</v>
      </c>
      <c r="O2471">
        <v>20627.099999999999</v>
      </c>
      <c r="P2471">
        <v>19018.8</v>
      </c>
      <c r="Q2471">
        <v>20673</v>
      </c>
      <c r="R2471">
        <v>24094.3</v>
      </c>
      <c r="S2471">
        <v>21820.447893892131</v>
      </c>
      <c r="T2471">
        <v>20346.017329076723</v>
      </c>
      <c r="U2471">
        <v>18759.633413240077</v>
      </c>
      <c r="V2471">
        <v>20391.291856053595</v>
      </c>
      <c r="W2471">
        <v>23765.970268819819</v>
      </c>
      <c r="X2471" t="s">
        <v>21</v>
      </c>
      <c r="Y2471" t="s">
        <v>21</v>
      </c>
      <c r="Z2471" t="s">
        <v>21</v>
      </c>
      <c r="AA2471" t="s">
        <v>21</v>
      </c>
      <c r="AB2471" t="s">
        <v>21</v>
      </c>
      <c r="AC2471" t="s">
        <v>21</v>
      </c>
      <c r="AD2471" t="s">
        <v>21</v>
      </c>
      <c r="AE2471" t="s">
        <v>21</v>
      </c>
    </row>
    <row r="2472" spans="1:31" x14ac:dyDescent="0.25">
      <c r="A2472">
        <v>2045</v>
      </c>
      <c r="B2472" t="s">
        <v>310</v>
      </c>
      <c r="C2472" t="s">
        <v>311</v>
      </c>
      <c r="D2472">
        <v>289.1258064516129</v>
      </c>
      <c r="E2472">
        <v>295.45645161290162</v>
      </c>
      <c r="F2472">
        <v>303.40967741935492</v>
      </c>
      <c r="G2472">
        <v>303.01290322580638</v>
      </c>
      <c r="H2472">
        <v>285.33225806451611</v>
      </c>
      <c r="I2472">
        <v>57.149000000000001</v>
      </c>
      <c r="J2472">
        <v>69.350999999999999</v>
      </c>
      <c r="K2472">
        <v>79.239000000000004</v>
      </c>
      <c r="L2472">
        <v>57.149000000000001</v>
      </c>
      <c r="M2472">
        <v>57.149000000000001</v>
      </c>
      <c r="N2472">
        <v>25981.3</v>
      </c>
      <c r="O2472">
        <v>23042.799999999999</v>
      </c>
      <c r="P2472">
        <v>19749.8</v>
      </c>
      <c r="Q2472">
        <v>23552.2</v>
      </c>
      <c r="R2472">
        <v>29903.200000000001</v>
      </c>
      <c r="S2472">
        <v>25627.256377868973</v>
      </c>
      <c r="T2472">
        <v>22728.798915526135</v>
      </c>
      <c r="U2472">
        <v>19480.672176205066</v>
      </c>
      <c r="V2472">
        <v>23231.257391387098</v>
      </c>
      <c r="W2472">
        <v>29495.713182892752</v>
      </c>
      <c r="X2472" t="s">
        <v>21</v>
      </c>
      <c r="Y2472" t="s">
        <v>21</v>
      </c>
      <c r="Z2472" t="s">
        <v>21</v>
      </c>
      <c r="AA2472" t="s">
        <v>21</v>
      </c>
      <c r="AB2472" t="s">
        <v>21</v>
      </c>
      <c r="AC2472" t="s">
        <v>21</v>
      </c>
      <c r="AD2472" t="s">
        <v>21</v>
      </c>
      <c r="AE2472" t="s">
        <v>21</v>
      </c>
    </row>
    <row r="2473" spans="1:31" x14ac:dyDescent="0.25">
      <c r="A2473">
        <v>2050</v>
      </c>
      <c r="B2473" t="s">
        <v>310</v>
      </c>
      <c r="C2473" t="s">
        <v>311</v>
      </c>
      <c r="D2473">
        <v>285.15483870967739</v>
      </c>
      <c r="E2473">
        <v>292.83870967741927</v>
      </c>
      <c r="F2473">
        <v>302.48387096774042</v>
      </c>
      <c r="G2473">
        <v>302.30967741935478</v>
      </c>
      <c r="H2473">
        <v>281.44193548387102</v>
      </c>
      <c r="I2473">
        <v>51.871000000000002</v>
      </c>
      <c r="J2473">
        <v>66.727000000000004</v>
      </c>
      <c r="K2473">
        <v>78.754000000000005</v>
      </c>
      <c r="L2473">
        <v>51.871000000000002</v>
      </c>
      <c r="M2473">
        <v>51.871000000000002</v>
      </c>
      <c r="N2473">
        <v>30496.6</v>
      </c>
      <c r="O2473">
        <v>25941.7</v>
      </c>
      <c r="P2473">
        <v>20406</v>
      </c>
      <c r="Q2473">
        <v>27053.1</v>
      </c>
      <c r="R2473">
        <v>36668.9</v>
      </c>
      <c r="S2473">
        <v>30081.0270022408</v>
      </c>
      <c r="T2473">
        <v>25588.196001653632</v>
      </c>
      <c r="U2473">
        <v>20127.930228541078</v>
      </c>
      <c r="V2473">
        <v>26684.451105838703</v>
      </c>
      <c r="W2473">
        <v>36169.217914209054</v>
      </c>
      <c r="X2473" t="s">
        <v>21</v>
      </c>
      <c r="Y2473" t="s">
        <v>21</v>
      </c>
      <c r="Z2473">
        <v>10.5</v>
      </c>
      <c r="AA2473">
        <v>6.6</v>
      </c>
      <c r="AB2473" t="s">
        <v>21</v>
      </c>
      <c r="AC2473" t="s">
        <v>21</v>
      </c>
      <c r="AD2473" t="s">
        <v>21</v>
      </c>
      <c r="AE2473" t="s">
        <v>21</v>
      </c>
    </row>
    <row r="2474" spans="1:31" x14ac:dyDescent="0.25">
      <c r="A2474">
        <v>2055</v>
      </c>
      <c r="B2474" t="s">
        <v>310</v>
      </c>
      <c r="C2474" t="s">
        <v>311</v>
      </c>
      <c r="D2474">
        <v>279.99193548387098</v>
      </c>
      <c r="E2474">
        <v>289.33225806451611</v>
      </c>
      <c r="F2474">
        <v>301.0016129032258</v>
      </c>
      <c r="G2474">
        <v>301.25</v>
      </c>
      <c r="H2474">
        <v>276.64838709677417</v>
      </c>
      <c r="I2474">
        <v>46.741999999999997</v>
      </c>
      <c r="J2474">
        <v>64.067000000000007</v>
      </c>
      <c r="K2474">
        <v>78.23</v>
      </c>
      <c r="L2474">
        <v>46.741999999999997</v>
      </c>
      <c r="M2474">
        <v>46.741999999999997</v>
      </c>
      <c r="N2474">
        <v>35564.6</v>
      </c>
      <c r="O2474">
        <v>29310.2</v>
      </c>
      <c r="P2474">
        <v>21001.7</v>
      </c>
      <c r="Q2474">
        <v>31101.599999999999</v>
      </c>
      <c r="R2474">
        <v>44348.4</v>
      </c>
      <c r="S2474">
        <v>35079.966059294908</v>
      </c>
      <c r="T2474">
        <v>28910.793912799407</v>
      </c>
      <c r="U2474">
        <v>20715.512706103651</v>
      </c>
      <c r="V2474">
        <v>30677.782749975158</v>
      </c>
      <c r="W2474">
        <v>43744.070417888419</v>
      </c>
      <c r="X2474" t="s">
        <v>21</v>
      </c>
      <c r="Y2474" t="s">
        <v>21</v>
      </c>
      <c r="Z2474" t="s">
        <v>21</v>
      </c>
      <c r="AA2474" t="s">
        <v>21</v>
      </c>
      <c r="AB2474" t="s">
        <v>21</v>
      </c>
      <c r="AC2474" t="s">
        <v>21</v>
      </c>
      <c r="AD2474" t="s">
        <v>21</v>
      </c>
      <c r="AE2474" t="s">
        <v>21</v>
      </c>
    </row>
    <row r="2475" spans="1:31" x14ac:dyDescent="0.25">
      <c r="A2475">
        <v>2060</v>
      </c>
      <c r="B2475" t="s">
        <v>310</v>
      </c>
      <c r="C2475" t="s">
        <v>311</v>
      </c>
      <c r="D2475">
        <v>273.74032258064523</v>
      </c>
      <c r="E2475">
        <v>285.14838709677417</v>
      </c>
      <c r="F2475">
        <v>299.34354838709521</v>
      </c>
      <c r="G2475">
        <v>300.1258064516129</v>
      </c>
      <c r="H2475">
        <v>270.97903225806448</v>
      </c>
      <c r="I2475">
        <v>41.863999999999997</v>
      </c>
      <c r="J2475">
        <v>61.390999999999998</v>
      </c>
      <c r="K2475">
        <v>77.664999999999992</v>
      </c>
      <c r="L2475">
        <v>41.863999999999997</v>
      </c>
      <c r="M2475">
        <v>41.863999999999997</v>
      </c>
      <c r="N2475">
        <v>41266.9</v>
      </c>
      <c r="O2475">
        <v>33197.199999999997</v>
      </c>
      <c r="P2475">
        <v>21527.200000000001</v>
      </c>
      <c r="Q2475">
        <v>35679.9</v>
      </c>
      <c r="R2475">
        <v>53183.199999999997</v>
      </c>
      <c r="S2475">
        <v>40704.561596990185</v>
      </c>
      <c r="T2475">
        <v>32744.826295350573</v>
      </c>
      <c r="U2475">
        <v>21233.851789466309</v>
      </c>
      <c r="V2475">
        <v>35193.694881962307</v>
      </c>
      <c r="W2475">
        <v>52458.479806456227</v>
      </c>
      <c r="X2475" t="s">
        <v>21</v>
      </c>
      <c r="Y2475" t="s">
        <v>21</v>
      </c>
      <c r="Z2475" t="s">
        <v>21</v>
      </c>
      <c r="AA2475" t="s">
        <v>21</v>
      </c>
      <c r="AB2475" t="s">
        <v>21</v>
      </c>
      <c r="AC2475" t="s">
        <v>21</v>
      </c>
      <c r="AD2475" t="s">
        <v>21</v>
      </c>
      <c r="AE2475" t="s">
        <v>21</v>
      </c>
    </row>
    <row r="2476" spans="1:31" x14ac:dyDescent="0.25">
      <c r="A2476">
        <v>2065</v>
      </c>
      <c r="B2476" t="s">
        <v>310</v>
      </c>
      <c r="C2476" t="s">
        <v>311</v>
      </c>
      <c r="D2476">
        <v>266.61774193548388</v>
      </c>
      <c r="E2476">
        <v>280.39516129032262</v>
      </c>
      <c r="F2476">
        <v>297.42580645161291</v>
      </c>
      <c r="G2476">
        <v>298.8274193548387</v>
      </c>
      <c r="H2476">
        <v>264.65161290322578</v>
      </c>
      <c r="I2476">
        <v>37.307000000000002</v>
      </c>
      <c r="J2476">
        <v>58.720999999999997</v>
      </c>
      <c r="K2476">
        <v>77.051999999999992</v>
      </c>
      <c r="L2476">
        <v>37.307000000000002</v>
      </c>
      <c r="M2476">
        <v>37.307000000000002</v>
      </c>
      <c r="N2476">
        <v>47682.7</v>
      </c>
      <c r="O2476">
        <v>37697.9</v>
      </c>
      <c r="P2476">
        <v>22041.1</v>
      </c>
      <c r="Q2476">
        <v>40905.1</v>
      </c>
      <c r="R2476">
        <v>63401.5</v>
      </c>
      <c r="S2476">
        <v>47032.934367757305</v>
      </c>
      <c r="T2476">
        <v>37184.19587192584</v>
      </c>
      <c r="U2476">
        <v>21740.74894444265</v>
      </c>
      <c r="V2476">
        <v>40347.691796113671</v>
      </c>
      <c r="W2476">
        <v>62537.536429719054</v>
      </c>
      <c r="X2476" t="s">
        <v>21</v>
      </c>
      <c r="Y2476" t="s">
        <v>21</v>
      </c>
      <c r="Z2476" t="s">
        <v>21</v>
      </c>
      <c r="AA2476" t="s">
        <v>21</v>
      </c>
      <c r="AB2476" t="s">
        <v>21</v>
      </c>
      <c r="AC2476" t="s">
        <v>21</v>
      </c>
      <c r="AD2476" t="s">
        <v>21</v>
      </c>
      <c r="AE2476" t="s">
        <v>21</v>
      </c>
    </row>
    <row r="2477" spans="1:31" x14ac:dyDescent="0.25">
      <c r="A2477">
        <v>2070</v>
      </c>
      <c r="B2477" t="s">
        <v>310</v>
      </c>
      <c r="C2477" t="s">
        <v>311</v>
      </c>
      <c r="D2477">
        <v>258.80806451612898</v>
      </c>
      <c r="E2477">
        <v>274.93064516129027</v>
      </c>
      <c r="F2477">
        <v>295.14999999999998</v>
      </c>
      <c r="G2477">
        <v>297.18387096774188</v>
      </c>
      <c r="H2477">
        <v>257.81451612903231</v>
      </c>
      <c r="I2477">
        <v>33.110999999999997</v>
      </c>
      <c r="J2477">
        <v>56.075000000000003</v>
      </c>
      <c r="K2477">
        <v>76.388000000000005</v>
      </c>
      <c r="L2477">
        <v>33.110999999999997</v>
      </c>
      <c r="M2477">
        <v>33.110999999999997</v>
      </c>
      <c r="N2477">
        <v>54668</v>
      </c>
      <c r="O2477">
        <v>42764.7</v>
      </c>
      <c r="P2477">
        <v>22522.400000000001</v>
      </c>
      <c r="Q2477">
        <v>46759.199999999997</v>
      </c>
      <c r="R2477">
        <v>74918.100000000006</v>
      </c>
      <c r="S2477">
        <v>53923.046639904125</v>
      </c>
      <c r="T2477">
        <v>42181.951281215843</v>
      </c>
      <c r="U2477">
        <v>22215.49033516091</v>
      </c>
      <c r="V2477">
        <v>46122.018775967743</v>
      </c>
      <c r="W2477">
        <v>73897.20129642573</v>
      </c>
      <c r="X2477" t="s">
        <v>21</v>
      </c>
      <c r="Y2477" t="s">
        <v>21</v>
      </c>
      <c r="Z2477" t="s">
        <v>21</v>
      </c>
      <c r="AA2477" t="s">
        <v>21</v>
      </c>
      <c r="AB2477" t="s">
        <v>21</v>
      </c>
      <c r="AC2477" t="s">
        <v>21</v>
      </c>
      <c r="AD2477" t="s">
        <v>21</v>
      </c>
      <c r="AE2477" t="s">
        <v>21</v>
      </c>
    </row>
    <row r="2478" spans="1:31" x14ac:dyDescent="0.25">
      <c r="A2478">
        <v>2075</v>
      </c>
      <c r="B2478" t="s">
        <v>310</v>
      </c>
      <c r="C2478" t="s">
        <v>311</v>
      </c>
      <c r="D2478">
        <v>250.49516129032261</v>
      </c>
      <c r="E2478">
        <v>268.85967741935491</v>
      </c>
      <c r="F2478">
        <v>292.64516129032262</v>
      </c>
      <c r="G2478">
        <v>295.30645161290317</v>
      </c>
      <c r="H2478">
        <v>250.58064516129031</v>
      </c>
      <c r="I2478">
        <v>29.295000000000002</v>
      </c>
      <c r="J2478">
        <v>53.472000000000001</v>
      </c>
      <c r="K2478">
        <v>75.665999999999997</v>
      </c>
      <c r="L2478">
        <v>29.295000000000002</v>
      </c>
      <c r="M2478">
        <v>29.295000000000002</v>
      </c>
      <c r="N2478">
        <v>62115.7</v>
      </c>
      <c r="O2478">
        <v>48370.2</v>
      </c>
      <c r="P2478">
        <v>22965.5</v>
      </c>
      <c r="Q2478">
        <v>53237.2</v>
      </c>
      <c r="R2478">
        <v>87694.1</v>
      </c>
      <c r="S2478">
        <v>61269.257850484602</v>
      </c>
      <c r="T2478">
        <v>47711.065899273621</v>
      </c>
      <c r="U2478">
        <v>22652.552272055284</v>
      </c>
      <c r="V2478">
        <v>52511.743955840779</v>
      </c>
      <c r="W2478">
        <v>86499.104491556602</v>
      </c>
      <c r="X2478" t="s">
        <v>21</v>
      </c>
      <c r="Y2478" t="s">
        <v>21</v>
      </c>
      <c r="Z2478" t="s">
        <v>21</v>
      </c>
      <c r="AA2478" t="s">
        <v>21</v>
      </c>
      <c r="AB2478" t="s">
        <v>21</v>
      </c>
      <c r="AC2478" t="s">
        <v>21</v>
      </c>
      <c r="AD2478" t="s">
        <v>21</v>
      </c>
      <c r="AE2478" t="s">
        <v>21</v>
      </c>
    </row>
    <row r="2479" spans="1:31" x14ac:dyDescent="0.25">
      <c r="A2479">
        <v>2080</v>
      </c>
      <c r="B2479" t="s">
        <v>310</v>
      </c>
      <c r="C2479" t="s">
        <v>311</v>
      </c>
      <c r="D2479">
        <v>241.70967741935479</v>
      </c>
      <c r="E2479">
        <v>262.21935483870971</v>
      </c>
      <c r="F2479">
        <v>290.21129032258062</v>
      </c>
      <c r="G2479">
        <v>293.45645161290321</v>
      </c>
      <c r="H2479">
        <v>242.9451612903226</v>
      </c>
      <c r="I2479">
        <v>25.855</v>
      </c>
      <c r="J2479">
        <v>50.927</v>
      </c>
      <c r="K2479">
        <v>74.88</v>
      </c>
      <c r="L2479">
        <v>25.855</v>
      </c>
      <c r="M2479">
        <v>25.855</v>
      </c>
      <c r="N2479">
        <v>69919.7</v>
      </c>
      <c r="O2479">
        <v>54468.800000000003</v>
      </c>
      <c r="P2479">
        <v>23344.2</v>
      </c>
      <c r="Q2479">
        <v>60274.3</v>
      </c>
      <c r="R2479">
        <v>101707</v>
      </c>
      <c r="S2479">
        <v>68966.913809689475</v>
      </c>
      <c r="T2479">
        <v>53726.561111063325</v>
      </c>
      <c r="U2479">
        <v>23026.09177894289</v>
      </c>
      <c r="V2479">
        <v>59452.950356471301</v>
      </c>
      <c r="W2479">
        <v>100321.05261953481</v>
      </c>
      <c r="X2479" t="s">
        <v>21</v>
      </c>
      <c r="Y2479" t="s">
        <v>21</v>
      </c>
      <c r="Z2479" t="s">
        <v>21</v>
      </c>
      <c r="AA2479" t="s">
        <v>21</v>
      </c>
      <c r="AB2479" t="s">
        <v>21</v>
      </c>
      <c r="AC2479" t="s">
        <v>21</v>
      </c>
      <c r="AD2479" t="s">
        <v>21</v>
      </c>
      <c r="AE2479" t="s">
        <v>21</v>
      </c>
    </row>
    <row r="2480" spans="1:31" x14ac:dyDescent="0.25">
      <c r="A2480">
        <v>2085</v>
      </c>
      <c r="B2480" t="s">
        <v>310</v>
      </c>
      <c r="C2480" t="s">
        <v>311</v>
      </c>
      <c r="D2480">
        <v>232.32580645161289</v>
      </c>
      <c r="E2480">
        <v>255.21290322580651</v>
      </c>
      <c r="F2480">
        <v>288.22903225806448</v>
      </c>
      <c r="G2480">
        <v>291.9548387096774</v>
      </c>
      <c r="H2480">
        <v>234.73548387096781</v>
      </c>
      <c r="I2480">
        <v>22.779</v>
      </c>
      <c r="J2480">
        <v>48.451000000000001</v>
      </c>
      <c r="K2480">
        <v>74.021000000000001</v>
      </c>
      <c r="L2480">
        <v>22.779</v>
      </c>
      <c r="M2480">
        <v>22.779</v>
      </c>
      <c r="N2480">
        <v>78054</v>
      </c>
      <c r="O2480">
        <v>61046.8</v>
      </c>
      <c r="P2480">
        <v>23650.799999999999</v>
      </c>
      <c r="Q2480">
        <v>67825.7</v>
      </c>
      <c r="R2480">
        <v>117036</v>
      </c>
      <c r="S2480">
        <v>76990.3688159632</v>
      </c>
      <c r="T2480">
        <v>60214.92360461146</v>
      </c>
      <c r="U2480">
        <v>23328.513782670747</v>
      </c>
      <c r="V2480">
        <v>66901.448461332868</v>
      </c>
      <c r="W2480">
        <v>115441.16643279101</v>
      </c>
      <c r="X2480" t="s">
        <v>21</v>
      </c>
      <c r="Y2480" t="s">
        <v>21</v>
      </c>
      <c r="Z2480" t="s">
        <v>21</v>
      </c>
      <c r="AA2480" t="s">
        <v>21</v>
      </c>
      <c r="AB2480" t="s">
        <v>21</v>
      </c>
      <c r="AC2480" t="s">
        <v>21</v>
      </c>
      <c r="AD2480" t="s">
        <v>21</v>
      </c>
      <c r="AE2480" t="s">
        <v>21</v>
      </c>
    </row>
    <row r="2481" spans="1:31" x14ac:dyDescent="0.25">
      <c r="A2481">
        <v>2090</v>
      </c>
      <c r="B2481" t="s">
        <v>310</v>
      </c>
      <c r="C2481" t="s">
        <v>311</v>
      </c>
      <c r="D2481">
        <v>222.34032258064519</v>
      </c>
      <c r="E2481">
        <v>248.16451612903231</v>
      </c>
      <c r="F2481">
        <v>287.15645161290331</v>
      </c>
      <c r="G2481">
        <v>291.16935483870969</v>
      </c>
      <c r="H2481">
        <v>225.93387096774191</v>
      </c>
      <c r="I2481">
        <v>20.041</v>
      </c>
      <c r="J2481">
        <v>46.055</v>
      </c>
      <c r="K2481">
        <v>73.082999999999998</v>
      </c>
      <c r="L2481">
        <v>20.041</v>
      </c>
      <c r="M2481">
        <v>20.041</v>
      </c>
      <c r="N2481">
        <v>86525.5</v>
      </c>
      <c r="O2481">
        <v>68108.5</v>
      </c>
      <c r="P2481">
        <v>23894.3</v>
      </c>
      <c r="Q2481">
        <v>75890.2</v>
      </c>
      <c r="R2481">
        <v>133810</v>
      </c>
      <c r="S2481">
        <v>85346.428843949368</v>
      </c>
      <c r="T2481">
        <v>67180.394784406046</v>
      </c>
      <c r="U2481">
        <v>23568.695641469618</v>
      </c>
      <c r="V2481">
        <v>74856.054622661366</v>
      </c>
      <c r="W2481">
        <v>131986.58942865243</v>
      </c>
      <c r="X2481" t="s">
        <v>21</v>
      </c>
      <c r="Y2481" t="s">
        <v>21</v>
      </c>
      <c r="Z2481" t="s">
        <v>21</v>
      </c>
      <c r="AA2481" t="s">
        <v>21</v>
      </c>
      <c r="AB2481" t="s">
        <v>21</v>
      </c>
      <c r="AC2481" t="s">
        <v>21</v>
      </c>
      <c r="AD2481" t="s">
        <v>21</v>
      </c>
      <c r="AE2481" t="s">
        <v>21</v>
      </c>
    </row>
    <row r="2482" spans="1:31" x14ac:dyDescent="0.25">
      <c r="A2482">
        <v>2095</v>
      </c>
      <c r="B2482" t="s">
        <v>310</v>
      </c>
      <c r="C2482" t="s">
        <v>311</v>
      </c>
      <c r="D2482">
        <v>211.82580645161289</v>
      </c>
      <c r="E2482">
        <v>241.39354838709681</v>
      </c>
      <c r="F2482">
        <v>287.17580645161291</v>
      </c>
      <c r="G2482">
        <v>291.2016129032242</v>
      </c>
      <c r="H2482">
        <v>216.53870967741781</v>
      </c>
      <c r="I2482">
        <v>17.616</v>
      </c>
      <c r="J2482">
        <v>43.746000000000002</v>
      </c>
      <c r="K2482">
        <v>72.055000000000007</v>
      </c>
      <c r="L2482">
        <v>17.616</v>
      </c>
      <c r="M2482">
        <v>17.616</v>
      </c>
      <c r="N2482">
        <v>95326.5</v>
      </c>
      <c r="O2482">
        <v>75650.5</v>
      </c>
      <c r="P2482">
        <v>24088.400000000001</v>
      </c>
      <c r="Q2482">
        <v>84496.5</v>
      </c>
      <c r="R2482">
        <v>152136</v>
      </c>
      <c r="S2482">
        <v>94027.498820494991</v>
      </c>
      <c r="T2482">
        <v>74619.620981782151</v>
      </c>
      <c r="U2482">
        <v>23760.150667312992</v>
      </c>
      <c r="V2482">
        <v>83345.07774948157</v>
      </c>
      <c r="W2482">
        <v>150062.86353275139</v>
      </c>
      <c r="X2482" t="s">
        <v>21</v>
      </c>
      <c r="Y2482" t="s">
        <v>21</v>
      </c>
      <c r="Z2482" t="s">
        <v>21</v>
      </c>
      <c r="AA2482" t="s">
        <v>21</v>
      </c>
      <c r="AB2482" t="s">
        <v>21</v>
      </c>
      <c r="AC2482" t="s">
        <v>21</v>
      </c>
      <c r="AD2482" t="s">
        <v>21</v>
      </c>
      <c r="AE2482" t="s">
        <v>21</v>
      </c>
    </row>
    <row r="2483" spans="1:31" x14ac:dyDescent="0.25">
      <c r="A2483">
        <v>2100</v>
      </c>
      <c r="B2483" t="s">
        <v>310</v>
      </c>
      <c r="C2483" t="s">
        <v>311</v>
      </c>
      <c r="D2483">
        <v>200.92741935483869</v>
      </c>
      <c r="E2483">
        <v>235.04354838709679</v>
      </c>
      <c r="F2483">
        <v>288.1725806451613</v>
      </c>
      <c r="G2483">
        <v>291.91451612903228</v>
      </c>
      <c r="H2483">
        <v>206.6258064516129</v>
      </c>
      <c r="I2483">
        <v>15.474</v>
      </c>
      <c r="J2483">
        <v>41.53</v>
      </c>
      <c r="K2483">
        <v>70.924999999999997</v>
      </c>
      <c r="L2483">
        <v>15.474</v>
      </c>
      <c r="M2483">
        <v>15.474</v>
      </c>
      <c r="N2483">
        <v>104419</v>
      </c>
      <c r="O2483">
        <v>83672</v>
      </c>
      <c r="P2483">
        <v>24258.5</v>
      </c>
      <c r="Q2483">
        <v>93724.4</v>
      </c>
      <c r="R2483">
        <v>172086</v>
      </c>
      <c r="S2483">
        <v>102996.09656640355</v>
      </c>
      <c r="T2483">
        <v>82531.81309823037</v>
      </c>
      <c r="U2483">
        <v>23927.932737874336</v>
      </c>
      <c r="V2483">
        <v>92447.230418106206</v>
      </c>
      <c r="W2483">
        <v>169741.00761093403</v>
      </c>
      <c r="X2483" t="s">
        <v>21</v>
      </c>
      <c r="Y2483" t="s">
        <v>21</v>
      </c>
      <c r="Z2483" t="s">
        <v>21</v>
      </c>
      <c r="AA2483" t="s">
        <v>21</v>
      </c>
      <c r="AB2483" t="s">
        <v>21</v>
      </c>
      <c r="AC2483" t="s">
        <v>21</v>
      </c>
      <c r="AD2483" t="s">
        <v>21</v>
      </c>
      <c r="AE2483" t="s">
        <v>21</v>
      </c>
    </row>
    <row r="2484" spans="1:31" x14ac:dyDescent="0.25">
      <c r="A2484">
        <v>2020</v>
      </c>
      <c r="B2484" t="s">
        <v>312</v>
      </c>
      <c r="C2484" t="s">
        <v>313</v>
      </c>
      <c r="D2484">
        <v>268.48205128205132</v>
      </c>
      <c r="E2484">
        <v>268.48205128205132</v>
      </c>
      <c r="F2484">
        <v>268.48205128205132</v>
      </c>
      <c r="G2484">
        <v>268.48205128205132</v>
      </c>
      <c r="H2484">
        <v>268.48205128205132</v>
      </c>
      <c r="I2484">
        <v>47</v>
      </c>
      <c r="J2484">
        <v>47</v>
      </c>
      <c r="K2484">
        <v>47</v>
      </c>
      <c r="L2484">
        <v>47</v>
      </c>
      <c r="M2484">
        <v>47</v>
      </c>
      <c r="N2484">
        <v>13685.2</v>
      </c>
      <c r="O2484">
        <v>13685.2</v>
      </c>
      <c r="P2484">
        <v>13685.2</v>
      </c>
      <c r="Q2484">
        <v>13685.2</v>
      </c>
      <c r="R2484">
        <v>13685.2</v>
      </c>
      <c r="S2484">
        <v>13498.7136510649</v>
      </c>
      <c r="T2484">
        <v>13498.7136510649</v>
      </c>
      <c r="U2484">
        <v>13498.7136510649</v>
      </c>
      <c r="V2484">
        <v>13498.7136510649</v>
      </c>
      <c r="W2484">
        <v>13498.7136510649</v>
      </c>
      <c r="X2484" t="s">
        <v>21</v>
      </c>
      <c r="Y2484" t="s">
        <v>21</v>
      </c>
      <c r="Z2484" t="s">
        <v>21</v>
      </c>
      <c r="AA2484" t="s">
        <v>21</v>
      </c>
      <c r="AB2484" t="s">
        <v>21</v>
      </c>
      <c r="AC2484" t="s">
        <v>21</v>
      </c>
      <c r="AD2484" t="s">
        <v>21</v>
      </c>
      <c r="AE2484" t="s">
        <v>21</v>
      </c>
    </row>
    <row r="2485" spans="1:31" x14ac:dyDescent="0.25">
      <c r="A2485">
        <v>2025</v>
      </c>
      <c r="B2485" t="s">
        <v>312</v>
      </c>
      <c r="C2485" t="s">
        <v>313</v>
      </c>
      <c r="D2485">
        <v>260.87692307692299</v>
      </c>
      <c r="E2485">
        <v>261.51794871794868</v>
      </c>
      <c r="F2485">
        <v>266.66153846153838</v>
      </c>
      <c r="G2485">
        <v>262.67692307692312</v>
      </c>
      <c r="H2485">
        <v>252.2512820512795</v>
      </c>
      <c r="I2485">
        <v>40.881</v>
      </c>
      <c r="J2485">
        <v>44.604999999999997</v>
      </c>
      <c r="K2485">
        <v>46.859000000000002</v>
      </c>
      <c r="L2485">
        <v>40.881</v>
      </c>
      <c r="M2485">
        <v>40.881</v>
      </c>
      <c r="N2485">
        <v>17348.099999999999</v>
      </c>
      <c r="O2485">
        <v>17304.3</v>
      </c>
      <c r="P2485">
        <v>16969.5</v>
      </c>
      <c r="Q2485">
        <v>17228.3</v>
      </c>
      <c r="R2485">
        <v>17939.3</v>
      </c>
      <c r="S2485">
        <v>17111.699813670166</v>
      </c>
      <c r="T2485">
        <v>17068.496670280474</v>
      </c>
      <c r="U2485">
        <v>16738.258944096237</v>
      </c>
      <c r="V2485">
        <v>16993.532311887397</v>
      </c>
      <c r="W2485">
        <v>17694.843612117362</v>
      </c>
      <c r="X2485" t="s">
        <v>21</v>
      </c>
      <c r="Y2485" t="s">
        <v>21</v>
      </c>
      <c r="Z2485" t="s">
        <v>21</v>
      </c>
      <c r="AA2485" t="s">
        <v>21</v>
      </c>
      <c r="AB2485" t="s">
        <v>21</v>
      </c>
      <c r="AC2485" t="s">
        <v>21</v>
      </c>
      <c r="AD2485" t="s">
        <v>21</v>
      </c>
      <c r="AE2485" t="s">
        <v>21</v>
      </c>
    </row>
    <row r="2486" spans="1:31" x14ac:dyDescent="0.25">
      <c r="A2486">
        <v>2030</v>
      </c>
      <c r="B2486" t="s">
        <v>312</v>
      </c>
      <c r="C2486" t="s">
        <v>313</v>
      </c>
      <c r="D2486">
        <v>256.19487179487169</v>
      </c>
      <c r="E2486">
        <v>257.96410256410257</v>
      </c>
      <c r="F2486">
        <v>268.53846153846149</v>
      </c>
      <c r="G2486">
        <v>260.78205128205133</v>
      </c>
      <c r="H2486">
        <v>239.85641025641019</v>
      </c>
      <c r="I2486">
        <v>35.284999999999997</v>
      </c>
      <c r="J2486">
        <v>42.332999999999998</v>
      </c>
      <c r="K2486">
        <v>46.703000000000003</v>
      </c>
      <c r="L2486">
        <v>35.284999999999997</v>
      </c>
      <c r="M2486">
        <v>35.284999999999997</v>
      </c>
      <c r="N2486">
        <v>20191.2</v>
      </c>
      <c r="O2486">
        <v>20007.3</v>
      </c>
      <c r="P2486">
        <v>19186.3</v>
      </c>
      <c r="Q2486">
        <v>19801.8</v>
      </c>
      <c r="R2486">
        <v>21634.6</v>
      </c>
      <c r="S2486">
        <v>19916.057278766959</v>
      </c>
      <c r="T2486">
        <v>19734.663258918448</v>
      </c>
      <c r="U2486">
        <v>18924.850913645871</v>
      </c>
      <c r="V2486">
        <v>19531.963579316118</v>
      </c>
      <c r="W2486">
        <v>21339.788264353363</v>
      </c>
      <c r="X2486" t="s">
        <v>21</v>
      </c>
      <c r="Y2486" t="s">
        <v>21</v>
      </c>
      <c r="Z2486">
        <v>10.5</v>
      </c>
      <c r="AA2486">
        <v>8.5</v>
      </c>
      <c r="AB2486" t="s">
        <v>21</v>
      </c>
      <c r="AC2486" t="s">
        <v>21</v>
      </c>
      <c r="AD2486" t="s">
        <v>21</v>
      </c>
      <c r="AE2486">
        <v>1703.0737594447201</v>
      </c>
    </row>
    <row r="2487" spans="1:31" x14ac:dyDescent="0.25">
      <c r="A2487">
        <v>2035</v>
      </c>
      <c r="B2487" t="s">
        <v>312</v>
      </c>
      <c r="C2487" t="s">
        <v>313</v>
      </c>
      <c r="D2487">
        <v>250.36410256409999</v>
      </c>
      <c r="E2487">
        <v>253.56923076923081</v>
      </c>
      <c r="F2487">
        <v>269.5974358974359</v>
      </c>
      <c r="G2487">
        <v>258.19743589743592</v>
      </c>
      <c r="H2487">
        <v>227.4871794871795</v>
      </c>
      <c r="I2487">
        <v>30.277000000000001</v>
      </c>
      <c r="J2487">
        <v>40.186999999999998</v>
      </c>
      <c r="K2487">
        <v>46.529000000000003</v>
      </c>
      <c r="L2487">
        <v>30.277000000000001</v>
      </c>
      <c r="M2487">
        <v>30.277000000000001</v>
      </c>
      <c r="N2487">
        <v>23851</v>
      </c>
      <c r="O2487">
        <v>22915.200000000001</v>
      </c>
      <c r="P2487">
        <v>21053.5</v>
      </c>
      <c r="Q2487">
        <v>22699</v>
      </c>
      <c r="R2487">
        <v>27218.2</v>
      </c>
      <c r="S2487">
        <v>23525.985684648302</v>
      </c>
      <c r="T2487">
        <v>22602.937703276708</v>
      </c>
      <c r="U2487">
        <v>20766.606834587354</v>
      </c>
      <c r="V2487">
        <v>22389.683831111139</v>
      </c>
      <c r="W2487">
        <v>26847.301310716295</v>
      </c>
      <c r="X2487" t="s">
        <v>21</v>
      </c>
      <c r="Y2487" t="s">
        <v>21</v>
      </c>
      <c r="Z2487" t="s">
        <v>21</v>
      </c>
      <c r="AA2487" t="s">
        <v>21</v>
      </c>
      <c r="AB2487" t="s">
        <v>21</v>
      </c>
      <c r="AC2487" t="s">
        <v>21</v>
      </c>
      <c r="AD2487" t="s">
        <v>21</v>
      </c>
      <c r="AE2487" t="s">
        <v>21</v>
      </c>
    </row>
    <row r="2488" spans="1:31" x14ac:dyDescent="0.25">
      <c r="A2488">
        <v>2040</v>
      </c>
      <c r="B2488" t="s">
        <v>312</v>
      </c>
      <c r="C2488" t="s">
        <v>313</v>
      </c>
      <c r="D2488">
        <v>243.62564102564099</v>
      </c>
      <c r="E2488">
        <v>248.58974358974359</v>
      </c>
      <c r="F2488">
        <v>270.28461538461539</v>
      </c>
      <c r="G2488">
        <v>255.31282051282051</v>
      </c>
      <c r="H2488">
        <v>215.5410256410257</v>
      </c>
      <c r="I2488">
        <v>25.870999999999999</v>
      </c>
      <c r="J2488">
        <v>38.162999999999997</v>
      </c>
      <c r="K2488">
        <v>46.335999999999999</v>
      </c>
      <c r="L2488">
        <v>25.870999999999999</v>
      </c>
      <c r="M2488">
        <v>25.870999999999999</v>
      </c>
      <c r="N2488">
        <v>28561.8</v>
      </c>
      <c r="O2488">
        <v>26104.2</v>
      </c>
      <c r="P2488">
        <v>22434</v>
      </c>
      <c r="Q2488">
        <v>26140</v>
      </c>
      <c r="R2488">
        <v>35137.9</v>
      </c>
      <c r="S2488">
        <v>28172.59225725495</v>
      </c>
      <c r="T2488">
        <v>25748.481636375673</v>
      </c>
      <c r="U2488">
        <v>22128.294949872121</v>
      </c>
      <c r="V2488">
        <v>25783.793794671357</v>
      </c>
      <c r="W2488">
        <v>34659.080641843255</v>
      </c>
      <c r="X2488" t="s">
        <v>21</v>
      </c>
      <c r="Y2488" t="s">
        <v>21</v>
      </c>
      <c r="Z2488" t="s">
        <v>21</v>
      </c>
      <c r="AA2488" t="s">
        <v>21</v>
      </c>
      <c r="AB2488" t="s">
        <v>21</v>
      </c>
      <c r="AC2488" t="s">
        <v>21</v>
      </c>
      <c r="AD2488" t="s">
        <v>21</v>
      </c>
      <c r="AE2488" t="s">
        <v>21</v>
      </c>
    </row>
    <row r="2489" spans="1:31" x14ac:dyDescent="0.25">
      <c r="A2489">
        <v>2045</v>
      </c>
      <c r="B2489" t="s">
        <v>312</v>
      </c>
      <c r="C2489" t="s">
        <v>313</v>
      </c>
      <c r="D2489">
        <v>236.48461538461541</v>
      </c>
      <c r="E2489">
        <v>243.0410256410257</v>
      </c>
      <c r="F2489">
        <v>270.12564102564102</v>
      </c>
      <c r="G2489">
        <v>251.56666666666661</v>
      </c>
      <c r="H2489">
        <v>204.35897435897439</v>
      </c>
      <c r="I2489">
        <v>22.041</v>
      </c>
      <c r="J2489">
        <v>36.259</v>
      </c>
      <c r="K2489">
        <v>46.121000000000002</v>
      </c>
      <c r="L2489">
        <v>22.041</v>
      </c>
      <c r="M2489">
        <v>22.041</v>
      </c>
      <c r="N2489">
        <v>34120.5</v>
      </c>
      <c r="O2489">
        <v>29620.3</v>
      </c>
      <c r="P2489">
        <v>23382.400000000001</v>
      </c>
      <c r="Q2489">
        <v>30216.6</v>
      </c>
      <c r="R2489">
        <v>44563.9</v>
      </c>
      <c r="S2489">
        <v>33655.544612512778</v>
      </c>
      <c r="T2489">
        <v>29216.66822250589</v>
      </c>
      <c r="U2489">
        <v>23063.77123276678</v>
      </c>
      <c r="V2489">
        <v>29804.842523950516</v>
      </c>
      <c r="W2489">
        <v>43956.633828858263</v>
      </c>
      <c r="X2489" t="s">
        <v>21</v>
      </c>
      <c r="Y2489" t="s">
        <v>21</v>
      </c>
      <c r="Z2489" t="s">
        <v>21</v>
      </c>
      <c r="AA2489" t="s">
        <v>21</v>
      </c>
      <c r="AB2489" t="s">
        <v>21</v>
      </c>
      <c r="AC2489" t="s">
        <v>21</v>
      </c>
      <c r="AD2489" t="s">
        <v>21</v>
      </c>
      <c r="AE2489" t="s">
        <v>21</v>
      </c>
    </row>
    <row r="2490" spans="1:31" x14ac:dyDescent="0.25">
      <c r="A2490">
        <v>2050</v>
      </c>
      <c r="B2490" t="s">
        <v>312</v>
      </c>
      <c r="C2490" t="s">
        <v>313</v>
      </c>
      <c r="D2490">
        <v>228.43076923076919</v>
      </c>
      <c r="E2490">
        <v>236.61794871794871</v>
      </c>
      <c r="F2490">
        <v>268.94102564102559</v>
      </c>
      <c r="G2490">
        <v>247.22051282051279</v>
      </c>
      <c r="H2490">
        <v>193.51794871794871</v>
      </c>
      <c r="I2490">
        <v>18.739999999999991</v>
      </c>
      <c r="J2490">
        <v>34.47</v>
      </c>
      <c r="K2490">
        <v>45.881999999999998</v>
      </c>
      <c r="L2490">
        <v>18.739999999999991</v>
      </c>
      <c r="M2490">
        <v>18.739999999999991</v>
      </c>
      <c r="N2490">
        <v>40146.699999999997</v>
      </c>
      <c r="O2490">
        <v>33601.599999999999</v>
      </c>
      <c r="P2490">
        <v>24260</v>
      </c>
      <c r="Q2490">
        <v>34846.9</v>
      </c>
      <c r="R2490">
        <v>54400.7</v>
      </c>
      <c r="S2490">
        <v>39599.626409201701</v>
      </c>
      <c r="T2490">
        <v>33143.715591852677</v>
      </c>
      <c r="U2490">
        <v>23929.412297579463</v>
      </c>
      <c r="V2490">
        <v>34372.046059048713</v>
      </c>
      <c r="W2490">
        <v>53659.389100450579</v>
      </c>
      <c r="X2490" t="s">
        <v>21</v>
      </c>
      <c r="Y2490" t="s">
        <v>21</v>
      </c>
      <c r="Z2490">
        <v>10.5</v>
      </c>
      <c r="AA2490">
        <v>6.6</v>
      </c>
      <c r="AB2490" t="s">
        <v>21</v>
      </c>
      <c r="AC2490" t="s">
        <v>21</v>
      </c>
      <c r="AD2490" t="s">
        <v>21</v>
      </c>
      <c r="AE2490">
        <v>29.455180137359999</v>
      </c>
    </row>
    <row r="2491" spans="1:31" x14ac:dyDescent="0.25">
      <c r="A2491">
        <v>2055</v>
      </c>
      <c r="B2491" t="s">
        <v>312</v>
      </c>
      <c r="C2491" t="s">
        <v>313</v>
      </c>
      <c r="D2491">
        <v>219.65641025641031</v>
      </c>
      <c r="E2491">
        <v>229.6282051282052</v>
      </c>
      <c r="F2491">
        <v>267.26666666666671</v>
      </c>
      <c r="G2491">
        <v>242.81025641025639</v>
      </c>
      <c r="H2491">
        <v>183.07179487179491</v>
      </c>
      <c r="I2491">
        <v>15.913</v>
      </c>
      <c r="J2491">
        <v>32.790999999999997</v>
      </c>
      <c r="K2491">
        <v>45.616999999999997</v>
      </c>
      <c r="L2491">
        <v>15.913</v>
      </c>
      <c r="M2491">
        <v>15.913</v>
      </c>
      <c r="N2491">
        <v>46721.599999999999</v>
      </c>
      <c r="O2491">
        <v>38193.9</v>
      </c>
      <c r="P2491">
        <v>25200.3</v>
      </c>
      <c r="Q2491">
        <v>40100.400000000001</v>
      </c>
      <c r="R2491">
        <v>64962.6</v>
      </c>
      <c r="S2491">
        <v>46084.931146025912</v>
      </c>
      <c r="T2491">
        <v>37673.436947754337</v>
      </c>
      <c r="U2491">
        <v>24856.898958066435</v>
      </c>
      <c r="V2491">
        <v>39553.957332970138</v>
      </c>
      <c r="W2491">
        <v>64077.363533501055</v>
      </c>
      <c r="X2491" t="s">
        <v>21</v>
      </c>
      <c r="Y2491" t="s">
        <v>21</v>
      </c>
      <c r="Z2491" t="s">
        <v>21</v>
      </c>
      <c r="AA2491" t="s">
        <v>21</v>
      </c>
      <c r="AB2491" t="s">
        <v>21</v>
      </c>
      <c r="AC2491" t="s">
        <v>21</v>
      </c>
      <c r="AD2491" t="s">
        <v>21</v>
      </c>
      <c r="AE2491" t="s">
        <v>21</v>
      </c>
    </row>
    <row r="2492" spans="1:31" x14ac:dyDescent="0.25">
      <c r="A2492">
        <v>2060</v>
      </c>
      <c r="B2492" t="s">
        <v>312</v>
      </c>
      <c r="C2492" t="s">
        <v>313</v>
      </c>
      <c r="D2492">
        <v>210.425641025641</v>
      </c>
      <c r="E2492">
        <v>222.47948717948719</v>
      </c>
      <c r="F2492">
        <v>265.75128205128198</v>
      </c>
      <c r="G2492">
        <v>238.72307692307689</v>
      </c>
      <c r="H2492">
        <v>173.15128205127951</v>
      </c>
      <c r="I2492">
        <v>13.500999999999999</v>
      </c>
      <c r="J2492">
        <v>31.21599999999999</v>
      </c>
      <c r="K2492">
        <v>45.323</v>
      </c>
      <c r="L2492">
        <v>13.500999999999999</v>
      </c>
      <c r="M2492">
        <v>13.500999999999999</v>
      </c>
      <c r="N2492">
        <v>54032.2</v>
      </c>
      <c r="O2492">
        <v>43455.3</v>
      </c>
      <c r="P2492">
        <v>26139.8</v>
      </c>
      <c r="Q2492">
        <v>45929.3</v>
      </c>
      <c r="R2492">
        <v>76785.3</v>
      </c>
      <c r="S2492">
        <v>53295.910599557828</v>
      </c>
      <c r="T2492">
        <v>42863.140569456096</v>
      </c>
      <c r="U2492">
        <v>25783.596520044008</v>
      </c>
      <c r="V2492">
        <v>45303.427709778087</v>
      </c>
      <c r="W2492">
        <v>75738.957217367206</v>
      </c>
      <c r="X2492" t="s">
        <v>21</v>
      </c>
      <c r="Y2492" t="s">
        <v>21</v>
      </c>
      <c r="Z2492" t="s">
        <v>21</v>
      </c>
      <c r="AA2492" t="s">
        <v>21</v>
      </c>
      <c r="AB2492" t="s">
        <v>21</v>
      </c>
      <c r="AC2492" t="s">
        <v>21</v>
      </c>
      <c r="AD2492" t="s">
        <v>21</v>
      </c>
      <c r="AE2492" t="s">
        <v>21</v>
      </c>
    </row>
    <row r="2493" spans="1:31" x14ac:dyDescent="0.25">
      <c r="A2493">
        <v>2065</v>
      </c>
      <c r="B2493" t="s">
        <v>312</v>
      </c>
      <c r="C2493" t="s">
        <v>313</v>
      </c>
      <c r="D2493">
        <v>201.61282051282049</v>
      </c>
      <c r="E2493">
        <v>215.99487179487181</v>
      </c>
      <c r="F2493">
        <v>264.85897435897442</v>
      </c>
      <c r="G2493">
        <v>235.65897435897429</v>
      </c>
      <c r="H2493">
        <v>164.50512820512569</v>
      </c>
      <c r="I2493">
        <v>11.449</v>
      </c>
      <c r="J2493">
        <v>29.739000000000001</v>
      </c>
      <c r="K2493">
        <v>44.996000000000002</v>
      </c>
      <c r="L2493">
        <v>11.449</v>
      </c>
      <c r="M2493">
        <v>11.449</v>
      </c>
      <c r="N2493">
        <v>61906.5</v>
      </c>
      <c r="O2493">
        <v>49247.9</v>
      </c>
      <c r="P2493">
        <v>26989</v>
      </c>
      <c r="Q2493">
        <v>52238.5</v>
      </c>
      <c r="R2493">
        <v>89816.4</v>
      </c>
      <c r="S2493">
        <v>61062.908590276296</v>
      </c>
      <c r="T2493">
        <v>48576.805601399989</v>
      </c>
      <c r="U2493">
        <v>26621.224587772966</v>
      </c>
      <c r="V2493">
        <v>51526.653104167548</v>
      </c>
      <c r="W2493">
        <v>88592.484199683255</v>
      </c>
      <c r="X2493" t="s">
        <v>21</v>
      </c>
      <c r="Y2493" t="s">
        <v>21</v>
      </c>
      <c r="Z2493" t="s">
        <v>21</v>
      </c>
      <c r="AA2493" t="s">
        <v>21</v>
      </c>
      <c r="AB2493" t="s">
        <v>21</v>
      </c>
      <c r="AC2493" t="s">
        <v>21</v>
      </c>
      <c r="AD2493" t="s">
        <v>21</v>
      </c>
      <c r="AE2493" t="s">
        <v>21</v>
      </c>
    </row>
    <row r="2494" spans="1:31" x14ac:dyDescent="0.25">
      <c r="A2494">
        <v>2070</v>
      </c>
      <c r="B2494" t="s">
        <v>312</v>
      </c>
      <c r="C2494" t="s">
        <v>313</v>
      </c>
      <c r="D2494">
        <v>193.35384615384609</v>
      </c>
      <c r="E2494">
        <v>210.1717948717949</v>
      </c>
      <c r="F2494">
        <v>264.674358974359</v>
      </c>
      <c r="G2494">
        <v>233.5333333333333</v>
      </c>
      <c r="H2494">
        <v>156.96153846153851</v>
      </c>
      <c r="I2494">
        <v>9.7069999999999936</v>
      </c>
      <c r="J2494">
        <v>28.353999999999999</v>
      </c>
      <c r="K2494">
        <v>44.633000000000003</v>
      </c>
      <c r="L2494">
        <v>9.7069999999999936</v>
      </c>
      <c r="M2494">
        <v>9.7069999999999936</v>
      </c>
      <c r="N2494">
        <v>70171.3</v>
      </c>
      <c r="O2494">
        <v>55466.2</v>
      </c>
      <c r="P2494">
        <v>27724</v>
      </c>
      <c r="Q2494">
        <v>58968.800000000003</v>
      </c>
      <c r="R2494">
        <v>103890</v>
      </c>
      <c r="S2494">
        <v>69215.085290896037</v>
      </c>
      <c r="T2494">
        <v>54710.369677658775</v>
      </c>
      <c r="U2494">
        <v>27346.208843284956</v>
      </c>
      <c r="V2494">
        <v>58165.24022644286</v>
      </c>
      <c r="W2494">
        <v>102474.30517706226</v>
      </c>
      <c r="X2494" t="s">
        <v>21</v>
      </c>
      <c r="Y2494" t="s">
        <v>21</v>
      </c>
      <c r="Z2494" t="s">
        <v>21</v>
      </c>
      <c r="AA2494" t="s">
        <v>21</v>
      </c>
      <c r="AB2494" t="s">
        <v>21</v>
      </c>
      <c r="AC2494" t="s">
        <v>21</v>
      </c>
      <c r="AD2494" t="s">
        <v>21</v>
      </c>
      <c r="AE2494" t="s">
        <v>21</v>
      </c>
    </row>
    <row r="2495" spans="1:31" x14ac:dyDescent="0.25">
      <c r="A2495">
        <v>2075</v>
      </c>
      <c r="B2495" t="s">
        <v>312</v>
      </c>
      <c r="C2495" t="s">
        <v>313</v>
      </c>
      <c r="D2495">
        <v>185.55897435897441</v>
      </c>
      <c r="E2495">
        <v>204.88205128205129</v>
      </c>
      <c r="F2495">
        <v>265.05128205128199</v>
      </c>
      <c r="G2495">
        <v>232.18717948717949</v>
      </c>
      <c r="H2495">
        <v>150.2923076923077</v>
      </c>
      <c r="I2495">
        <v>8.2289999999999992</v>
      </c>
      <c r="J2495">
        <v>27.05500000000001</v>
      </c>
      <c r="K2495">
        <v>44.231000000000002</v>
      </c>
      <c r="L2495">
        <v>8.2289999999999992</v>
      </c>
      <c r="M2495">
        <v>8.2289999999999992</v>
      </c>
      <c r="N2495">
        <v>78671.7</v>
      </c>
      <c r="O2495">
        <v>62040.6</v>
      </c>
      <c r="P2495">
        <v>28356.5</v>
      </c>
      <c r="Q2495">
        <v>66110.2</v>
      </c>
      <c r="R2495">
        <v>118905</v>
      </c>
      <c r="S2495">
        <v>77599.651502534296</v>
      </c>
      <c r="T2495">
        <v>61195.181227914603</v>
      </c>
      <c r="U2495">
        <v>27970.089852279969</v>
      </c>
      <c r="V2495">
        <v>65209.32534523651</v>
      </c>
      <c r="W2495">
        <v>117284.69782537865</v>
      </c>
      <c r="X2495" t="s">
        <v>21</v>
      </c>
      <c r="Y2495" t="s">
        <v>21</v>
      </c>
      <c r="Z2495" t="s">
        <v>21</v>
      </c>
      <c r="AA2495" t="s">
        <v>21</v>
      </c>
      <c r="AB2495" t="s">
        <v>21</v>
      </c>
      <c r="AC2495" t="s">
        <v>21</v>
      </c>
      <c r="AD2495" t="s">
        <v>21</v>
      </c>
      <c r="AE2495" t="s">
        <v>21</v>
      </c>
    </row>
    <row r="2496" spans="1:31" x14ac:dyDescent="0.25">
      <c r="A2496">
        <v>2080</v>
      </c>
      <c r="B2496" t="s">
        <v>312</v>
      </c>
      <c r="C2496" t="s">
        <v>313</v>
      </c>
      <c r="D2496">
        <v>178.21025641025639</v>
      </c>
      <c r="E2496">
        <v>200</v>
      </c>
      <c r="F2496">
        <v>265.98461538461282</v>
      </c>
      <c r="G2496">
        <v>231.60256410256409</v>
      </c>
      <c r="H2496">
        <v>144.34615384615381</v>
      </c>
      <c r="I2496">
        <v>6.9749999999999943</v>
      </c>
      <c r="J2496">
        <v>25.837</v>
      </c>
      <c r="K2496">
        <v>43.783999999999999</v>
      </c>
      <c r="L2496">
        <v>6.9749999999999943</v>
      </c>
      <c r="M2496">
        <v>6.9749999999999943</v>
      </c>
      <c r="N2496">
        <v>87316.800000000003</v>
      </c>
      <c r="O2496">
        <v>68929.8</v>
      </c>
      <c r="P2496">
        <v>28890.9</v>
      </c>
      <c r="Q2496">
        <v>73631.8</v>
      </c>
      <c r="R2496">
        <v>134877</v>
      </c>
      <c r="S2496">
        <v>86126.94590706045</v>
      </c>
      <c r="T2496">
        <v>67990.503041619653</v>
      </c>
      <c r="U2496">
        <v>28497.207656559709</v>
      </c>
      <c r="V2496">
        <v>72628.429530622903</v>
      </c>
      <c r="W2496">
        <v>133039.04956556574</v>
      </c>
      <c r="X2496" t="s">
        <v>21</v>
      </c>
      <c r="Y2496" t="s">
        <v>21</v>
      </c>
      <c r="Z2496" t="s">
        <v>21</v>
      </c>
      <c r="AA2496" t="s">
        <v>21</v>
      </c>
      <c r="AB2496" t="s">
        <v>21</v>
      </c>
      <c r="AC2496" t="s">
        <v>21</v>
      </c>
      <c r="AD2496" t="s">
        <v>21</v>
      </c>
      <c r="AE2496" t="s">
        <v>21</v>
      </c>
    </row>
    <row r="2497" spans="1:31" x14ac:dyDescent="0.25">
      <c r="A2497">
        <v>2085</v>
      </c>
      <c r="B2497" t="s">
        <v>312</v>
      </c>
      <c r="C2497" t="s">
        <v>313</v>
      </c>
      <c r="D2497">
        <v>171.17948717948721</v>
      </c>
      <c r="E2497">
        <v>195.51282051282061</v>
      </c>
      <c r="F2497">
        <v>267.4871794871795</v>
      </c>
      <c r="G2497">
        <v>231.7717948717949</v>
      </c>
      <c r="H2497">
        <v>138.84871794871799</v>
      </c>
      <c r="I2497">
        <v>5.9129999999999967</v>
      </c>
      <c r="J2497">
        <v>24.693000000000001</v>
      </c>
      <c r="K2497">
        <v>43.289000000000001</v>
      </c>
      <c r="L2497">
        <v>5.9129999999999967</v>
      </c>
      <c r="M2497">
        <v>5.9129999999999967</v>
      </c>
      <c r="N2497">
        <v>96213.2</v>
      </c>
      <c r="O2497">
        <v>76220.5</v>
      </c>
      <c r="P2497">
        <v>29365.200000000001</v>
      </c>
      <c r="Q2497">
        <v>81605.2</v>
      </c>
      <c r="R2497">
        <v>152087</v>
      </c>
      <c r="S2497">
        <v>94902.115880852114</v>
      </c>
      <c r="T2497">
        <v>75181.853669730233</v>
      </c>
      <c r="U2497">
        <v>28965.044435320709</v>
      </c>
      <c r="V2497">
        <v>80493.177099193388</v>
      </c>
      <c r="W2497">
        <v>150014.5312490506</v>
      </c>
      <c r="X2497" t="s">
        <v>21</v>
      </c>
      <c r="Y2497" t="s">
        <v>21</v>
      </c>
      <c r="Z2497" t="s">
        <v>21</v>
      </c>
      <c r="AA2497" t="s">
        <v>21</v>
      </c>
      <c r="AB2497" t="s">
        <v>21</v>
      </c>
      <c r="AC2497" t="s">
        <v>21</v>
      </c>
      <c r="AD2497" t="s">
        <v>21</v>
      </c>
      <c r="AE2497" t="s">
        <v>21</v>
      </c>
    </row>
    <row r="2498" spans="1:31" x14ac:dyDescent="0.25">
      <c r="A2498">
        <v>2090</v>
      </c>
      <c r="B2498" t="s">
        <v>312</v>
      </c>
      <c r="C2498" t="s">
        <v>313</v>
      </c>
      <c r="D2498">
        <v>164.46153846153851</v>
      </c>
      <c r="E2498">
        <v>191.4153846153846</v>
      </c>
      <c r="F2498">
        <v>269.67948717948718</v>
      </c>
      <c r="G2498">
        <v>232.648717948718</v>
      </c>
      <c r="H2498">
        <v>133.73846153846151</v>
      </c>
      <c r="I2498">
        <v>5.0139999999999958</v>
      </c>
      <c r="J2498">
        <v>23.619</v>
      </c>
      <c r="K2498">
        <v>42.741</v>
      </c>
      <c r="L2498">
        <v>5.0139999999999958</v>
      </c>
      <c r="M2498">
        <v>5.0139999999999958</v>
      </c>
      <c r="N2498">
        <v>105411</v>
      </c>
      <c r="O2498">
        <v>83945.1</v>
      </c>
      <c r="P2498">
        <v>29784.7</v>
      </c>
      <c r="Q2498">
        <v>90061.5</v>
      </c>
      <c r="R2498">
        <v>170751</v>
      </c>
      <c r="S2498">
        <v>103974.57871806054</v>
      </c>
      <c r="T2498">
        <v>82801.191601877072</v>
      </c>
      <c r="U2498">
        <v>29378.82796618776</v>
      </c>
      <c r="V2498">
        <v>88834.244255500933</v>
      </c>
      <c r="W2498">
        <v>168424.19947337144</v>
      </c>
      <c r="X2498" t="s">
        <v>21</v>
      </c>
      <c r="Y2498" t="s">
        <v>21</v>
      </c>
      <c r="Z2498" t="s">
        <v>21</v>
      </c>
      <c r="AA2498" t="s">
        <v>21</v>
      </c>
      <c r="AB2498" t="s">
        <v>21</v>
      </c>
      <c r="AC2498" t="s">
        <v>21</v>
      </c>
      <c r="AD2498" t="s">
        <v>21</v>
      </c>
      <c r="AE2498" t="s">
        <v>21</v>
      </c>
    </row>
    <row r="2499" spans="1:31" x14ac:dyDescent="0.25">
      <c r="A2499">
        <v>2095</v>
      </c>
      <c r="B2499" t="s">
        <v>312</v>
      </c>
      <c r="C2499" t="s">
        <v>313</v>
      </c>
      <c r="D2499">
        <v>157.94871794871801</v>
      </c>
      <c r="E2499">
        <v>187.74871794871791</v>
      </c>
      <c r="F2499">
        <v>272.6820512820513</v>
      </c>
      <c r="G2499">
        <v>234.2051282051282</v>
      </c>
      <c r="H2499">
        <v>128.92307692307699</v>
      </c>
      <c r="I2499">
        <v>4.2510000000000048</v>
      </c>
      <c r="J2499">
        <v>22.608999999999991</v>
      </c>
      <c r="K2499">
        <v>42.134999999999998</v>
      </c>
      <c r="L2499">
        <v>4.2510000000000048</v>
      </c>
      <c r="M2499">
        <v>4.2510000000000048</v>
      </c>
      <c r="N2499">
        <v>114890</v>
      </c>
      <c r="O2499">
        <v>92086.7</v>
      </c>
      <c r="P2499">
        <v>30143.599999999999</v>
      </c>
      <c r="Q2499">
        <v>99013.3</v>
      </c>
      <c r="R2499">
        <v>191001</v>
      </c>
      <c r="S2499">
        <v>113324.40968132335</v>
      </c>
      <c r="T2499">
        <v>90831.847132049079</v>
      </c>
      <c r="U2499">
        <v>29732.837284967693</v>
      </c>
      <c r="V2499">
        <v>97664.059301068613</v>
      </c>
      <c r="W2499">
        <v>188398.25549257934</v>
      </c>
      <c r="X2499" t="s">
        <v>21</v>
      </c>
      <c r="Y2499" t="s">
        <v>21</v>
      </c>
      <c r="Z2499" t="s">
        <v>21</v>
      </c>
      <c r="AA2499" t="s">
        <v>21</v>
      </c>
      <c r="AB2499" t="s">
        <v>21</v>
      </c>
      <c r="AC2499" t="s">
        <v>21</v>
      </c>
      <c r="AD2499" t="s">
        <v>21</v>
      </c>
      <c r="AE2499" t="s">
        <v>21</v>
      </c>
    </row>
    <row r="2500" spans="1:31" x14ac:dyDescent="0.25">
      <c r="A2500">
        <v>2100</v>
      </c>
      <c r="B2500" t="s">
        <v>312</v>
      </c>
      <c r="C2500" t="s">
        <v>313</v>
      </c>
      <c r="D2500">
        <v>151.59487179487181</v>
      </c>
      <c r="E2500">
        <v>184.51538461538459</v>
      </c>
      <c r="F2500">
        <v>276.55128205128199</v>
      </c>
      <c r="G2500">
        <v>236.52564102564111</v>
      </c>
      <c r="H2500">
        <v>124.2358974358974</v>
      </c>
      <c r="I2500">
        <v>3.605000000000004</v>
      </c>
      <c r="J2500">
        <v>21.66</v>
      </c>
      <c r="K2500">
        <v>41.463999999999999</v>
      </c>
      <c r="L2500">
        <v>3.605000000000004</v>
      </c>
      <c r="M2500">
        <v>3.605000000000004</v>
      </c>
      <c r="N2500">
        <v>124609</v>
      </c>
      <c r="O2500">
        <v>100620</v>
      </c>
      <c r="P2500">
        <v>30445.7</v>
      </c>
      <c r="Q2500">
        <v>108484</v>
      </c>
      <c r="R2500">
        <v>212935</v>
      </c>
      <c r="S2500">
        <v>122910.97019740639</v>
      </c>
      <c r="T2500">
        <v>99248.865019886463</v>
      </c>
      <c r="U2500">
        <v>30030.820609580176</v>
      </c>
      <c r="V2500">
        <v>107005.70336729639</v>
      </c>
      <c r="W2500">
        <v>210033.36387407596</v>
      </c>
      <c r="X2500" t="s">
        <v>21</v>
      </c>
      <c r="Y2500" t="s">
        <v>21</v>
      </c>
      <c r="Z2500" t="s">
        <v>21</v>
      </c>
      <c r="AA2500" t="s">
        <v>21</v>
      </c>
      <c r="AB2500" t="s">
        <v>21</v>
      </c>
      <c r="AC2500" t="s">
        <v>21</v>
      </c>
      <c r="AD2500" t="s">
        <v>21</v>
      </c>
      <c r="AE2500" t="s">
        <v>21</v>
      </c>
    </row>
    <row r="2501" spans="1:31" x14ac:dyDescent="0.25">
      <c r="A2501">
        <v>2020</v>
      </c>
      <c r="B2501" t="s">
        <v>314</v>
      </c>
      <c r="C2501" t="s">
        <v>315</v>
      </c>
      <c r="D2501">
        <v>75.0218309859155</v>
      </c>
      <c r="E2501">
        <v>75.0218309859155</v>
      </c>
      <c r="F2501">
        <v>75.0218309859155</v>
      </c>
      <c r="G2501">
        <v>75.0218309859155</v>
      </c>
      <c r="H2501">
        <v>75.0218309859155</v>
      </c>
      <c r="I2501">
        <v>82.1</v>
      </c>
      <c r="J2501">
        <v>82.1</v>
      </c>
      <c r="K2501">
        <v>82.1</v>
      </c>
      <c r="L2501">
        <v>82.1</v>
      </c>
      <c r="M2501">
        <v>82.1</v>
      </c>
      <c r="N2501">
        <v>5345.82</v>
      </c>
      <c r="O2501">
        <v>5345.82</v>
      </c>
      <c r="P2501">
        <v>5345.82</v>
      </c>
      <c r="Q2501">
        <v>5345.82</v>
      </c>
      <c r="R2501">
        <v>5345.82</v>
      </c>
      <c r="S2501">
        <v>5272.9732419062748</v>
      </c>
      <c r="T2501">
        <v>5272.9732419062748</v>
      </c>
      <c r="U2501">
        <v>5272.9732419062748</v>
      </c>
      <c r="V2501">
        <v>5272.9732419062748</v>
      </c>
      <c r="W2501">
        <v>5272.9732419062748</v>
      </c>
      <c r="X2501" t="s">
        <v>21</v>
      </c>
      <c r="Y2501" t="s">
        <v>21</v>
      </c>
      <c r="Z2501" t="s">
        <v>21</v>
      </c>
      <c r="AA2501" t="s">
        <v>21</v>
      </c>
      <c r="AB2501" t="s">
        <v>21</v>
      </c>
      <c r="AC2501" t="s">
        <v>21</v>
      </c>
      <c r="AD2501" t="s">
        <v>21</v>
      </c>
      <c r="AE2501" t="s">
        <v>21</v>
      </c>
    </row>
    <row r="2502" spans="1:31" x14ac:dyDescent="0.25">
      <c r="A2502">
        <v>2025</v>
      </c>
      <c r="B2502" t="s">
        <v>314</v>
      </c>
      <c r="C2502" t="s">
        <v>315</v>
      </c>
      <c r="D2502">
        <v>79.336267605633807</v>
      </c>
      <c r="E2502">
        <v>79.810915492957747</v>
      </c>
      <c r="F2502">
        <v>81.957042253521124</v>
      </c>
      <c r="G2502">
        <v>80.38239436619719</v>
      </c>
      <c r="H2502">
        <v>75.982394366197184</v>
      </c>
      <c r="I2502">
        <v>78.049000000000007</v>
      </c>
      <c r="J2502">
        <v>80.009</v>
      </c>
      <c r="K2502">
        <v>81.692000000000007</v>
      </c>
      <c r="L2502">
        <v>78.049000000000007</v>
      </c>
      <c r="M2502">
        <v>78.049000000000007</v>
      </c>
      <c r="N2502">
        <v>5145.59</v>
      </c>
      <c r="O2502">
        <v>5114.8900000000003</v>
      </c>
      <c r="P2502">
        <v>4981.01</v>
      </c>
      <c r="Q2502">
        <v>5078.49</v>
      </c>
      <c r="R2502">
        <v>5372.73</v>
      </c>
      <c r="S2502">
        <v>5075.4717487346215</v>
      </c>
      <c r="T2502">
        <v>5045.1900934363657</v>
      </c>
      <c r="U2502">
        <v>4913.1344578881399</v>
      </c>
      <c r="V2502">
        <v>5009.2861112586279</v>
      </c>
      <c r="W2502">
        <v>5299.5165430162442</v>
      </c>
      <c r="X2502" t="s">
        <v>21</v>
      </c>
      <c r="Y2502" t="s">
        <v>21</v>
      </c>
      <c r="Z2502" t="s">
        <v>21</v>
      </c>
      <c r="AA2502" t="s">
        <v>21</v>
      </c>
      <c r="AB2502" t="s">
        <v>21</v>
      </c>
      <c r="AC2502" t="s">
        <v>21</v>
      </c>
      <c r="AD2502" t="s">
        <v>21</v>
      </c>
      <c r="AE2502" t="s">
        <v>21</v>
      </c>
    </row>
    <row r="2503" spans="1:31" x14ac:dyDescent="0.25">
      <c r="A2503">
        <v>2030</v>
      </c>
      <c r="B2503" t="s">
        <v>314</v>
      </c>
      <c r="C2503" t="s">
        <v>315</v>
      </c>
      <c r="D2503">
        <v>82.612323943661977</v>
      </c>
      <c r="E2503">
        <v>83.996830985915139</v>
      </c>
      <c r="F2503">
        <v>89.154929577464785</v>
      </c>
      <c r="G2503">
        <v>85.735915492957744</v>
      </c>
      <c r="H2503">
        <v>75.624295774647891</v>
      </c>
      <c r="I2503">
        <v>73.494</v>
      </c>
      <c r="J2503">
        <v>77.786000000000001</v>
      </c>
      <c r="K2503">
        <v>81.253</v>
      </c>
      <c r="L2503">
        <v>73.494</v>
      </c>
      <c r="M2503">
        <v>73.494</v>
      </c>
      <c r="N2503">
        <v>5609.38</v>
      </c>
      <c r="O2503">
        <v>5519.6</v>
      </c>
      <c r="P2503">
        <v>5219.8</v>
      </c>
      <c r="Q2503">
        <v>5408.18</v>
      </c>
      <c r="R2503">
        <v>6116.51</v>
      </c>
      <c r="S2503">
        <v>5532.9417458283715</v>
      </c>
      <c r="T2503">
        <v>5444.3851656108664</v>
      </c>
      <c r="U2503">
        <v>5148.6704992129135</v>
      </c>
      <c r="V2503">
        <v>5334.483470714069</v>
      </c>
      <c r="W2503">
        <v>6033.1611546689101</v>
      </c>
      <c r="X2503">
        <v>38.754149586528143</v>
      </c>
      <c r="Y2503">
        <v>29.0656121898961</v>
      </c>
      <c r="Z2503">
        <v>1.2</v>
      </c>
      <c r="AA2503">
        <v>1.6</v>
      </c>
      <c r="AB2503" t="s">
        <v>21</v>
      </c>
      <c r="AC2503" t="s">
        <v>21</v>
      </c>
      <c r="AD2503" t="s">
        <v>21</v>
      </c>
      <c r="AE2503">
        <v>0</v>
      </c>
    </row>
    <row r="2504" spans="1:31" x14ac:dyDescent="0.25">
      <c r="A2504">
        <v>2035</v>
      </c>
      <c r="B2504" t="s">
        <v>314</v>
      </c>
      <c r="C2504" t="s">
        <v>315</v>
      </c>
      <c r="D2504">
        <v>84.978873239436624</v>
      </c>
      <c r="E2504">
        <v>87.604225352112678</v>
      </c>
      <c r="F2504">
        <v>96.575000000000003</v>
      </c>
      <c r="G2504">
        <v>90.96690140845071</v>
      </c>
      <c r="H2504">
        <v>74.345774647887325</v>
      </c>
      <c r="I2504">
        <v>68.521000000000001</v>
      </c>
      <c r="J2504">
        <v>75.444000000000003</v>
      </c>
      <c r="K2504">
        <v>80.777999999999992</v>
      </c>
      <c r="L2504">
        <v>68.521000000000001</v>
      </c>
      <c r="M2504">
        <v>68.521000000000001</v>
      </c>
      <c r="N2504">
        <v>6444.02</v>
      </c>
      <c r="O2504">
        <v>6184.1</v>
      </c>
      <c r="P2504">
        <v>5626.89</v>
      </c>
      <c r="Q2504">
        <v>5906.41</v>
      </c>
      <c r="R2504">
        <v>7405.96</v>
      </c>
      <c r="S2504">
        <v>6356.2082206862333</v>
      </c>
      <c r="T2504">
        <v>6099.8301149819108</v>
      </c>
      <c r="U2504">
        <v>5550.2131394528815</v>
      </c>
      <c r="V2504">
        <v>5825.9241586375229</v>
      </c>
      <c r="W2504">
        <v>7305.0399958524977</v>
      </c>
      <c r="X2504" t="s">
        <v>21</v>
      </c>
      <c r="Y2504" t="s">
        <v>21</v>
      </c>
      <c r="Z2504" t="s">
        <v>21</v>
      </c>
      <c r="AA2504" t="s">
        <v>21</v>
      </c>
      <c r="AB2504" t="s">
        <v>21</v>
      </c>
      <c r="AC2504" t="s">
        <v>21</v>
      </c>
      <c r="AD2504" t="s">
        <v>21</v>
      </c>
      <c r="AE2504" t="s">
        <v>21</v>
      </c>
    </row>
    <row r="2505" spans="1:31" x14ac:dyDescent="0.25">
      <c r="A2505">
        <v>2040</v>
      </c>
      <c r="B2505" t="s">
        <v>314</v>
      </c>
      <c r="C2505" t="s">
        <v>315</v>
      </c>
      <c r="D2505">
        <v>86.51091549295775</v>
      </c>
      <c r="E2505">
        <v>90.677464788732379</v>
      </c>
      <c r="F2505">
        <v>104.1742957746479</v>
      </c>
      <c r="G2505">
        <v>96.013732394366201</v>
      </c>
      <c r="H2505">
        <v>72.453521126760563</v>
      </c>
      <c r="I2505">
        <v>63.253</v>
      </c>
      <c r="J2505">
        <v>73</v>
      </c>
      <c r="K2505">
        <v>80.265000000000001</v>
      </c>
      <c r="L2505">
        <v>63.253</v>
      </c>
      <c r="M2505">
        <v>63.253</v>
      </c>
      <c r="N2505">
        <v>7826.85</v>
      </c>
      <c r="O2505">
        <v>7141.5</v>
      </c>
      <c r="P2505">
        <v>6059.61</v>
      </c>
      <c r="Q2505">
        <v>6530.15</v>
      </c>
      <c r="R2505">
        <v>9656.07</v>
      </c>
      <c r="S2505">
        <v>7720.1945853796296</v>
      </c>
      <c r="T2505">
        <v>7044.1837561073262</v>
      </c>
      <c r="U2505">
        <v>5977.0365231877777</v>
      </c>
      <c r="V2505">
        <v>6441.1645389545965</v>
      </c>
      <c r="W2505">
        <v>9524.4880545873093</v>
      </c>
      <c r="X2505" t="s">
        <v>21</v>
      </c>
      <c r="Y2505" t="s">
        <v>21</v>
      </c>
      <c r="Z2505" t="s">
        <v>21</v>
      </c>
      <c r="AA2505" t="s">
        <v>21</v>
      </c>
      <c r="AB2505" t="s">
        <v>21</v>
      </c>
      <c r="AC2505" t="s">
        <v>21</v>
      </c>
      <c r="AD2505" t="s">
        <v>21</v>
      </c>
      <c r="AE2505" t="s">
        <v>21</v>
      </c>
    </row>
    <row r="2506" spans="1:31" x14ac:dyDescent="0.25">
      <c r="A2506">
        <v>2045</v>
      </c>
      <c r="B2506" t="s">
        <v>314</v>
      </c>
      <c r="C2506" t="s">
        <v>315</v>
      </c>
      <c r="D2506">
        <v>87.553521126760216</v>
      </c>
      <c r="E2506">
        <v>93.236267605633799</v>
      </c>
      <c r="F2506">
        <v>111.5235915492958</v>
      </c>
      <c r="G2506">
        <v>100.49507042253489</v>
      </c>
      <c r="H2506">
        <v>70.344718309859161</v>
      </c>
      <c r="I2506">
        <v>57.837000000000003</v>
      </c>
      <c r="J2506">
        <v>70.472000000000008</v>
      </c>
      <c r="K2506">
        <v>79.709000000000003</v>
      </c>
      <c r="L2506">
        <v>57.837000000000003</v>
      </c>
      <c r="M2506">
        <v>57.837000000000003</v>
      </c>
      <c r="N2506">
        <v>9793.99</v>
      </c>
      <c r="O2506">
        <v>8401.92</v>
      </c>
      <c r="P2506">
        <v>6471.49</v>
      </c>
      <c r="Q2506">
        <v>7257.88</v>
      </c>
      <c r="R2506">
        <v>12908.4</v>
      </c>
      <c r="S2506">
        <v>9660.5286376080076</v>
      </c>
      <c r="T2506">
        <v>8287.4281851310316</v>
      </c>
      <c r="U2506">
        <v>6383.3038907527825</v>
      </c>
      <c r="V2506">
        <v>7158.9778617624088</v>
      </c>
      <c r="W2506">
        <v>12732.498998436715</v>
      </c>
      <c r="X2506" t="s">
        <v>21</v>
      </c>
      <c r="Y2506" t="s">
        <v>21</v>
      </c>
      <c r="Z2506" t="s">
        <v>21</v>
      </c>
      <c r="AA2506" t="s">
        <v>21</v>
      </c>
      <c r="AB2506" t="s">
        <v>21</v>
      </c>
      <c r="AC2506" t="s">
        <v>21</v>
      </c>
      <c r="AD2506" t="s">
        <v>21</v>
      </c>
      <c r="AE2506" t="s">
        <v>21</v>
      </c>
    </row>
    <row r="2507" spans="1:31" x14ac:dyDescent="0.25">
      <c r="A2507">
        <v>2050</v>
      </c>
      <c r="B2507" t="s">
        <v>314</v>
      </c>
      <c r="C2507" t="s">
        <v>315</v>
      </c>
      <c r="D2507">
        <v>87.941549295774649</v>
      </c>
      <c r="E2507">
        <v>95.132042253521121</v>
      </c>
      <c r="F2507">
        <v>118.4788732394366</v>
      </c>
      <c r="G2507">
        <v>104.3207746478873</v>
      </c>
      <c r="H2507">
        <v>67.938732394366198</v>
      </c>
      <c r="I2507">
        <v>52.423999999999999</v>
      </c>
      <c r="J2507">
        <v>67.88300000000001</v>
      </c>
      <c r="K2507">
        <v>79.105999999999995</v>
      </c>
      <c r="L2507">
        <v>52.423999999999999</v>
      </c>
      <c r="M2507">
        <v>52.423999999999999</v>
      </c>
      <c r="N2507">
        <v>12308.5</v>
      </c>
      <c r="O2507">
        <v>10034.799999999999</v>
      </c>
      <c r="P2507">
        <v>6946.73</v>
      </c>
      <c r="Q2507">
        <v>8182.28</v>
      </c>
      <c r="R2507">
        <v>16975.7</v>
      </c>
      <c r="S2507">
        <v>12140.773753699787</v>
      </c>
      <c r="T2507">
        <v>9898.0571526690183</v>
      </c>
      <c r="U2507">
        <v>6852.067860262332</v>
      </c>
      <c r="V2507">
        <v>8070.7811893750404</v>
      </c>
      <c r="W2507">
        <v>16744.374457544094</v>
      </c>
      <c r="X2507">
        <v>46.020552634002158</v>
      </c>
      <c r="Y2507">
        <v>29.0656121898961</v>
      </c>
      <c r="Z2507">
        <v>1.2</v>
      </c>
      <c r="AA2507">
        <v>1.9</v>
      </c>
      <c r="AB2507" t="s">
        <v>21</v>
      </c>
      <c r="AC2507" t="s">
        <v>21</v>
      </c>
      <c r="AD2507" t="s">
        <v>21</v>
      </c>
      <c r="AE2507">
        <v>1874.1405383367839</v>
      </c>
    </row>
    <row r="2508" spans="1:31" x14ac:dyDescent="0.25">
      <c r="A2508">
        <v>2055</v>
      </c>
      <c r="B2508" t="s">
        <v>314</v>
      </c>
      <c r="C2508" t="s">
        <v>315</v>
      </c>
      <c r="D2508">
        <v>87.491901408450701</v>
      </c>
      <c r="E2508">
        <v>96.191901408450704</v>
      </c>
      <c r="F2508">
        <v>124.86197183098589</v>
      </c>
      <c r="G2508">
        <v>107.3746478873239</v>
      </c>
      <c r="H2508">
        <v>65.127464788732397</v>
      </c>
      <c r="I2508">
        <v>47.152000000000001</v>
      </c>
      <c r="J2508">
        <v>65.253999999999991</v>
      </c>
      <c r="K2508">
        <v>78.448999999999998</v>
      </c>
      <c r="L2508">
        <v>47.152000000000001</v>
      </c>
      <c r="M2508">
        <v>47.152000000000001</v>
      </c>
      <c r="N2508">
        <v>15448.9</v>
      </c>
      <c r="O2508">
        <v>12139.8</v>
      </c>
      <c r="P2508">
        <v>7535.35</v>
      </c>
      <c r="Q2508">
        <v>9378.68</v>
      </c>
      <c r="R2508">
        <v>22006.1</v>
      </c>
      <c r="S2508">
        <v>15238.379952352652</v>
      </c>
      <c r="T2508">
        <v>11974.37260552989</v>
      </c>
      <c r="U2508">
        <v>7432.666816016711</v>
      </c>
      <c r="V2508">
        <v>9250.8780101839475</v>
      </c>
      <c r="W2508">
        <v>21706.225884656364</v>
      </c>
      <c r="X2508" t="s">
        <v>21</v>
      </c>
      <c r="Y2508" t="s">
        <v>21</v>
      </c>
      <c r="Z2508" t="s">
        <v>21</v>
      </c>
      <c r="AA2508" t="s">
        <v>21</v>
      </c>
      <c r="AB2508" t="s">
        <v>21</v>
      </c>
      <c r="AC2508" t="s">
        <v>21</v>
      </c>
      <c r="AD2508" t="s">
        <v>21</v>
      </c>
      <c r="AE2508" t="s">
        <v>21</v>
      </c>
    </row>
    <row r="2509" spans="1:31" x14ac:dyDescent="0.25">
      <c r="A2509">
        <v>2060</v>
      </c>
      <c r="B2509" t="s">
        <v>314</v>
      </c>
      <c r="C2509" t="s">
        <v>315</v>
      </c>
      <c r="D2509">
        <v>86.246126760563385</v>
      </c>
      <c r="E2509">
        <v>96.478521126760569</v>
      </c>
      <c r="F2509">
        <v>130.79999999999961</v>
      </c>
      <c r="G2509">
        <v>109.8158450704225</v>
      </c>
      <c r="H2509">
        <v>61.97394366197183</v>
      </c>
      <c r="I2509">
        <v>42.13</v>
      </c>
      <c r="J2509">
        <v>62.606999999999999</v>
      </c>
      <c r="K2509">
        <v>77.731999999999999</v>
      </c>
      <c r="L2509">
        <v>42.13</v>
      </c>
      <c r="M2509">
        <v>42.13</v>
      </c>
      <c r="N2509">
        <v>19316</v>
      </c>
      <c r="O2509">
        <v>14788.7</v>
      </c>
      <c r="P2509">
        <v>8219.6</v>
      </c>
      <c r="Q2509">
        <v>10857.3</v>
      </c>
      <c r="R2509">
        <v>28231.5</v>
      </c>
      <c r="S2509">
        <v>19052.783509482477</v>
      </c>
      <c r="T2509">
        <v>14587.176407469638</v>
      </c>
      <c r="U2509">
        <v>8107.5926348385883</v>
      </c>
      <c r="V2509">
        <v>10709.349057646723</v>
      </c>
      <c r="W2509">
        <v>27846.793210186093</v>
      </c>
      <c r="X2509" t="s">
        <v>21</v>
      </c>
      <c r="Y2509" t="s">
        <v>21</v>
      </c>
      <c r="Z2509" t="s">
        <v>21</v>
      </c>
      <c r="AA2509" t="s">
        <v>21</v>
      </c>
      <c r="AB2509" t="s">
        <v>21</v>
      </c>
      <c r="AC2509" t="s">
        <v>21</v>
      </c>
      <c r="AD2509" t="s">
        <v>21</v>
      </c>
      <c r="AE2509" t="s">
        <v>21</v>
      </c>
    </row>
    <row r="2510" spans="1:31" x14ac:dyDescent="0.25">
      <c r="A2510">
        <v>2065</v>
      </c>
      <c r="B2510" t="s">
        <v>314</v>
      </c>
      <c r="C2510" t="s">
        <v>315</v>
      </c>
      <c r="D2510">
        <v>84.857394366197184</v>
      </c>
      <c r="E2510">
        <v>96.625352112676055</v>
      </c>
      <c r="F2510">
        <v>136.625</v>
      </c>
      <c r="G2510">
        <v>112.2302816901405</v>
      </c>
      <c r="H2510">
        <v>59.176760563380277</v>
      </c>
      <c r="I2510">
        <v>37.439</v>
      </c>
      <c r="J2510">
        <v>59.963999999999999</v>
      </c>
      <c r="K2510">
        <v>76.948999999999998</v>
      </c>
      <c r="L2510">
        <v>37.439</v>
      </c>
      <c r="M2510">
        <v>37.439</v>
      </c>
      <c r="N2510">
        <v>23996.799999999999</v>
      </c>
      <c r="O2510">
        <v>18064.7</v>
      </c>
      <c r="P2510">
        <v>9009.4500000000007</v>
      </c>
      <c r="Q2510">
        <v>12665.1</v>
      </c>
      <c r="R2510">
        <v>35859.1</v>
      </c>
      <c r="S2510">
        <v>23669.798887986595</v>
      </c>
      <c r="T2510">
        <v>17818.53480346594</v>
      </c>
      <c r="U2510">
        <v>8886.6794569013728</v>
      </c>
      <c r="V2510">
        <v>12492.514414265195</v>
      </c>
      <c r="W2510">
        <v>35370.452948068079</v>
      </c>
      <c r="X2510" t="s">
        <v>21</v>
      </c>
      <c r="Y2510" t="s">
        <v>21</v>
      </c>
      <c r="Z2510" t="s">
        <v>21</v>
      </c>
      <c r="AA2510" t="s">
        <v>21</v>
      </c>
      <c r="AB2510" t="s">
        <v>21</v>
      </c>
      <c r="AC2510" t="s">
        <v>21</v>
      </c>
      <c r="AD2510" t="s">
        <v>21</v>
      </c>
      <c r="AE2510" t="s">
        <v>21</v>
      </c>
    </row>
    <row r="2511" spans="1:31" x14ac:dyDescent="0.25">
      <c r="A2511">
        <v>2070</v>
      </c>
      <c r="B2511" t="s">
        <v>314</v>
      </c>
      <c r="C2511" t="s">
        <v>315</v>
      </c>
      <c r="D2511">
        <v>83.413028169014083</v>
      </c>
      <c r="E2511">
        <v>96.648943661971828</v>
      </c>
      <c r="F2511">
        <v>142.1799295774648</v>
      </c>
      <c r="G2511">
        <v>114.5154929577465</v>
      </c>
      <c r="H2511">
        <v>56.718661971830983</v>
      </c>
      <c r="I2511">
        <v>33.124000000000002</v>
      </c>
      <c r="J2511">
        <v>57.343000000000004</v>
      </c>
      <c r="K2511">
        <v>76.091000000000008</v>
      </c>
      <c r="L2511">
        <v>33.124000000000002</v>
      </c>
      <c r="M2511">
        <v>33.124000000000002</v>
      </c>
      <c r="N2511">
        <v>29491.7</v>
      </c>
      <c r="O2511">
        <v>22004</v>
      </c>
      <c r="P2511">
        <v>9905.73</v>
      </c>
      <c r="Q2511">
        <v>14840.9</v>
      </c>
      <c r="R2511">
        <v>44946.3</v>
      </c>
      <c r="S2511">
        <v>29089.820637119712</v>
      </c>
      <c r="T2511">
        <v>21704.154501069188</v>
      </c>
      <c r="U2511">
        <v>9770.7459719085655</v>
      </c>
      <c r="V2511">
        <v>14638.66508520804</v>
      </c>
      <c r="W2511">
        <v>44333.822916351848</v>
      </c>
      <c r="X2511" t="s">
        <v>21</v>
      </c>
      <c r="Y2511" t="s">
        <v>21</v>
      </c>
      <c r="Z2511" t="s">
        <v>21</v>
      </c>
      <c r="AA2511" t="s">
        <v>21</v>
      </c>
      <c r="AB2511" t="s">
        <v>21</v>
      </c>
      <c r="AC2511" t="s">
        <v>21</v>
      </c>
      <c r="AD2511" t="s">
        <v>21</v>
      </c>
      <c r="AE2511" t="s">
        <v>21</v>
      </c>
    </row>
    <row r="2512" spans="1:31" x14ac:dyDescent="0.25">
      <c r="A2512">
        <v>2075</v>
      </c>
      <c r="B2512" t="s">
        <v>314</v>
      </c>
      <c r="C2512" t="s">
        <v>315</v>
      </c>
      <c r="D2512">
        <v>82.010563380281695</v>
      </c>
      <c r="E2512">
        <v>96.64014084507042</v>
      </c>
      <c r="F2512">
        <v>147.462323943662</v>
      </c>
      <c r="G2512">
        <v>116.75669014084509</v>
      </c>
      <c r="H2512">
        <v>54.610915492957737</v>
      </c>
      <c r="I2512">
        <v>29.20699999999999</v>
      </c>
      <c r="J2512">
        <v>54.762999999999998</v>
      </c>
      <c r="K2512">
        <v>75.147999999999996</v>
      </c>
      <c r="L2512">
        <v>29.20699999999999</v>
      </c>
      <c r="M2512">
        <v>29.20699999999999</v>
      </c>
      <c r="N2512">
        <v>35729.9</v>
      </c>
      <c r="O2512">
        <v>26611.599999999999</v>
      </c>
      <c r="P2512">
        <v>10910.3</v>
      </c>
      <c r="Q2512">
        <v>17422.7</v>
      </c>
      <c r="R2512">
        <v>55453</v>
      </c>
      <c r="S2512">
        <v>35243.013538799853</v>
      </c>
      <c r="T2512">
        <v>26248.967365963133</v>
      </c>
      <c r="U2512">
        <v>10761.626833894525</v>
      </c>
      <c r="V2512">
        <v>17185.283249671793</v>
      </c>
      <c r="W2512">
        <v>54697.349552253669</v>
      </c>
      <c r="X2512" t="s">
        <v>21</v>
      </c>
      <c r="Y2512" t="s">
        <v>21</v>
      </c>
      <c r="Z2512" t="s">
        <v>21</v>
      </c>
      <c r="AA2512" t="s">
        <v>21</v>
      </c>
      <c r="AB2512" t="s">
        <v>21</v>
      </c>
      <c r="AC2512" t="s">
        <v>21</v>
      </c>
      <c r="AD2512" t="s">
        <v>21</v>
      </c>
      <c r="AE2512" t="s">
        <v>21</v>
      </c>
    </row>
    <row r="2513" spans="1:31" x14ac:dyDescent="0.25">
      <c r="A2513">
        <v>2080</v>
      </c>
      <c r="B2513" t="s">
        <v>314</v>
      </c>
      <c r="C2513" t="s">
        <v>315</v>
      </c>
      <c r="D2513">
        <v>80.74647887323944</v>
      </c>
      <c r="E2513">
        <v>96.713028169014081</v>
      </c>
      <c r="F2513">
        <v>152.68556338028171</v>
      </c>
      <c r="G2513">
        <v>119.1362676056338</v>
      </c>
      <c r="H2513">
        <v>52.860211267605642</v>
      </c>
      <c r="I2513">
        <v>25.684999999999999</v>
      </c>
      <c r="J2513">
        <v>52.238999999999997</v>
      </c>
      <c r="K2513">
        <v>74.11</v>
      </c>
      <c r="L2513">
        <v>25.684999999999999</v>
      </c>
      <c r="M2513">
        <v>25.684999999999999</v>
      </c>
      <c r="N2513">
        <v>42620</v>
      </c>
      <c r="O2513">
        <v>31865</v>
      </c>
      <c r="P2513">
        <v>12011.5</v>
      </c>
      <c r="Q2513">
        <v>20426.400000000001</v>
      </c>
      <c r="R2513">
        <v>67313.2</v>
      </c>
      <c r="S2513">
        <v>42039.223088327977</v>
      </c>
      <c r="T2513">
        <v>31430.780002570882</v>
      </c>
      <c r="U2513">
        <v>11847.820932084736</v>
      </c>
      <c r="V2513">
        <v>20148.052240530797</v>
      </c>
      <c r="W2513">
        <v>66395.932228747974</v>
      </c>
      <c r="X2513" t="s">
        <v>21</v>
      </c>
      <c r="Y2513" t="s">
        <v>21</v>
      </c>
      <c r="Z2513" t="s">
        <v>21</v>
      </c>
      <c r="AA2513" t="s">
        <v>21</v>
      </c>
      <c r="AB2513" t="s">
        <v>21</v>
      </c>
      <c r="AC2513" t="s">
        <v>21</v>
      </c>
      <c r="AD2513" t="s">
        <v>21</v>
      </c>
      <c r="AE2513" t="s">
        <v>21</v>
      </c>
    </row>
    <row r="2514" spans="1:31" x14ac:dyDescent="0.25">
      <c r="A2514">
        <v>2085</v>
      </c>
      <c r="B2514" t="s">
        <v>314</v>
      </c>
      <c r="C2514" t="s">
        <v>315</v>
      </c>
      <c r="D2514">
        <v>79.605281690140842</v>
      </c>
      <c r="E2514">
        <v>96.90105633802817</v>
      </c>
      <c r="F2514">
        <v>157.94753521126759</v>
      </c>
      <c r="G2514">
        <v>121.74507042253489</v>
      </c>
      <c r="H2514">
        <v>51.402464788732402</v>
      </c>
      <c r="I2514">
        <v>22.54300000000001</v>
      </c>
      <c r="J2514">
        <v>49.784999999999997</v>
      </c>
      <c r="K2514">
        <v>72.962999999999994</v>
      </c>
      <c r="L2514">
        <v>22.54300000000001</v>
      </c>
      <c r="M2514">
        <v>22.54300000000001</v>
      </c>
      <c r="N2514">
        <v>50128.6</v>
      </c>
      <c r="O2514">
        <v>37765.699999999997</v>
      </c>
      <c r="P2514">
        <v>13204.1</v>
      </c>
      <c r="Q2514">
        <v>23875.599999999999</v>
      </c>
      <c r="R2514">
        <v>80569.399999999994</v>
      </c>
      <c r="S2514">
        <v>49445.504422936596</v>
      </c>
      <c r="T2514">
        <v>37251.07197059755</v>
      </c>
      <c r="U2514">
        <v>13024.169534973989</v>
      </c>
      <c r="V2514">
        <v>23550.250463812372</v>
      </c>
      <c r="W2514">
        <v>79471.491804146688</v>
      </c>
      <c r="X2514" t="s">
        <v>21</v>
      </c>
      <c r="Y2514" t="s">
        <v>21</v>
      </c>
      <c r="Z2514" t="s">
        <v>21</v>
      </c>
      <c r="AA2514" t="s">
        <v>21</v>
      </c>
      <c r="AB2514" t="s">
        <v>21</v>
      </c>
      <c r="AC2514" t="s">
        <v>21</v>
      </c>
      <c r="AD2514" t="s">
        <v>21</v>
      </c>
      <c r="AE2514" t="s">
        <v>21</v>
      </c>
    </row>
    <row r="2515" spans="1:31" x14ac:dyDescent="0.25">
      <c r="A2515">
        <v>2090</v>
      </c>
      <c r="B2515" t="s">
        <v>314</v>
      </c>
      <c r="C2515" t="s">
        <v>315</v>
      </c>
      <c r="D2515">
        <v>78.521126760563376</v>
      </c>
      <c r="E2515">
        <v>97.159859154929578</v>
      </c>
      <c r="F2515">
        <v>163.26232394366201</v>
      </c>
      <c r="G2515">
        <v>124.581338028169</v>
      </c>
      <c r="H2515">
        <v>50.179577464788743</v>
      </c>
      <c r="I2515">
        <v>19.757000000000009</v>
      </c>
      <c r="J2515">
        <v>47.408999999999999</v>
      </c>
      <c r="K2515">
        <v>71.692999999999998</v>
      </c>
      <c r="L2515">
        <v>19.757000000000009</v>
      </c>
      <c r="M2515">
        <v>19.757000000000009</v>
      </c>
      <c r="N2515">
        <v>58258.8</v>
      </c>
      <c r="O2515">
        <v>44335.3</v>
      </c>
      <c r="P2515">
        <v>14491.3</v>
      </c>
      <c r="Q2515">
        <v>27812</v>
      </c>
      <c r="R2515">
        <v>95338.8</v>
      </c>
      <c r="S2515">
        <v>57464.915299349646</v>
      </c>
      <c r="T2515">
        <v>43731.148929796982</v>
      </c>
      <c r="U2515">
        <v>14293.829036599887</v>
      </c>
      <c r="V2515">
        <v>27433.009679319042</v>
      </c>
      <c r="W2515">
        <v>94039.63121007703</v>
      </c>
      <c r="X2515" t="s">
        <v>21</v>
      </c>
      <c r="Y2515" t="s">
        <v>21</v>
      </c>
      <c r="Z2515" t="s">
        <v>21</v>
      </c>
      <c r="AA2515" t="s">
        <v>21</v>
      </c>
      <c r="AB2515" t="s">
        <v>21</v>
      </c>
      <c r="AC2515" t="s">
        <v>21</v>
      </c>
      <c r="AD2515" t="s">
        <v>21</v>
      </c>
      <c r="AE2515" t="s">
        <v>21</v>
      </c>
    </row>
    <row r="2516" spans="1:31" x14ac:dyDescent="0.25">
      <c r="A2516">
        <v>2095</v>
      </c>
      <c r="B2516" t="s">
        <v>314</v>
      </c>
      <c r="C2516" t="s">
        <v>315</v>
      </c>
      <c r="D2516">
        <v>77.495070422535207</v>
      </c>
      <c r="E2516">
        <v>97.544366197183095</v>
      </c>
      <c r="F2516">
        <v>168.7200704225352</v>
      </c>
      <c r="G2516">
        <v>127.7197183098592</v>
      </c>
      <c r="H2516">
        <v>49.162323943661967</v>
      </c>
      <c r="I2516">
        <v>17.29600000000001</v>
      </c>
      <c r="J2516">
        <v>45.12</v>
      </c>
      <c r="K2516">
        <v>70.283999999999992</v>
      </c>
      <c r="L2516">
        <v>17.29600000000001</v>
      </c>
      <c r="M2516">
        <v>17.29600000000001</v>
      </c>
      <c r="N2516">
        <v>67007.399999999994</v>
      </c>
      <c r="O2516">
        <v>51586.9</v>
      </c>
      <c r="P2516">
        <v>15880.8</v>
      </c>
      <c r="Q2516">
        <v>32285.5</v>
      </c>
      <c r="R2516">
        <v>111730</v>
      </c>
      <c r="S2516">
        <v>66094.299323529514</v>
      </c>
      <c r="T2516">
        <v>50883.93236826059</v>
      </c>
      <c r="U2516">
        <v>15664.394510115413</v>
      </c>
      <c r="V2516">
        <v>31845.549906574681</v>
      </c>
      <c r="W2516">
        <v>110207.47056919016</v>
      </c>
      <c r="X2516" t="s">
        <v>21</v>
      </c>
      <c r="Y2516" t="s">
        <v>21</v>
      </c>
      <c r="Z2516" t="s">
        <v>21</v>
      </c>
      <c r="AA2516" t="s">
        <v>21</v>
      </c>
      <c r="AB2516" t="s">
        <v>21</v>
      </c>
      <c r="AC2516" t="s">
        <v>21</v>
      </c>
      <c r="AD2516" t="s">
        <v>21</v>
      </c>
      <c r="AE2516" t="s">
        <v>21</v>
      </c>
    </row>
    <row r="2517" spans="1:31" x14ac:dyDescent="0.25">
      <c r="A2517">
        <v>2100</v>
      </c>
      <c r="B2517" t="s">
        <v>314</v>
      </c>
      <c r="C2517" t="s">
        <v>315</v>
      </c>
      <c r="D2517">
        <v>76.486619718309854</v>
      </c>
      <c r="E2517">
        <v>98.01514084507042</v>
      </c>
      <c r="F2517">
        <v>174.24154929577469</v>
      </c>
      <c r="G2517">
        <v>131.1056338028169</v>
      </c>
      <c r="H2517">
        <v>48.315492957746478</v>
      </c>
      <c r="I2517">
        <v>15.131</v>
      </c>
      <c r="J2517">
        <v>42.923000000000002</v>
      </c>
      <c r="K2517">
        <v>68.716000000000008</v>
      </c>
      <c r="L2517">
        <v>15.131</v>
      </c>
      <c r="M2517">
        <v>15.131</v>
      </c>
      <c r="N2517">
        <v>76396.800000000003</v>
      </c>
      <c r="O2517">
        <v>59572.7</v>
      </c>
      <c r="P2517">
        <v>17400.8</v>
      </c>
      <c r="Q2517">
        <v>37391.800000000003</v>
      </c>
      <c r="R2517">
        <v>129895</v>
      </c>
      <c r="S2517">
        <v>75355.751253739436</v>
      </c>
      <c r="T2517">
        <v>58760.91096372679</v>
      </c>
      <c r="U2517">
        <v>17163.681677976947</v>
      </c>
      <c r="V2517">
        <v>36882.267054766358</v>
      </c>
      <c r="W2517">
        <v>128124.93859827223</v>
      </c>
      <c r="X2517" t="s">
        <v>21</v>
      </c>
      <c r="Y2517" t="s">
        <v>21</v>
      </c>
      <c r="Z2517" t="s">
        <v>21</v>
      </c>
      <c r="AA2517" t="s">
        <v>21</v>
      </c>
      <c r="AB2517" t="s">
        <v>21</v>
      </c>
      <c r="AC2517" t="s">
        <v>21</v>
      </c>
      <c r="AD2517" t="s">
        <v>21</v>
      </c>
      <c r="AE2517" t="s">
        <v>21</v>
      </c>
    </row>
    <row r="2518" spans="1:31" x14ac:dyDescent="0.25">
      <c r="A2518">
        <v>2020</v>
      </c>
      <c r="B2518" t="s">
        <v>316</v>
      </c>
      <c r="C2518" t="s">
        <v>317</v>
      </c>
      <c r="D2518">
        <v>225.22916666666671</v>
      </c>
      <c r="E2518">
        <v>225.22916666666671</v>
      </c>
      <c r="F2518">
        <v>225.22916666666671</v>
      </c>
      <c r="G2518">
        <v>225.22916666666671</v>
      </c>
      <c r="H2518">
        <v>225.22916666666671</v>
      </c>
      <c r="I2518">
        <v>25.599999999999991</v>
      </c>
      <c r="J2518">
        <v>25.599999999999991</v>
      </c>
      <c r="K2518">
        <v>25.599999999999991</v>
      </c>
      <c r="L2518">
        <v>25.599999999999991</v>
      </c>
      <c r="M2518">
        <v>25.599999999999991</v>
      </c>
      <c r="N2518">
        <v>3547.99</v>
      </c>
      <c r="O2518">
        <v>3547.99</v>
      </c>
      <c r="P2518">
        <v>3547.99</v>
      </c>
      <c r="Q2518">
        <v>3547.99</v>
      </c>
      <c r="R2518">
        <v>3547.99</v>
      </c>
      <c r="S2518">
        <v>3499.6420254612099</v>
      </c>
      <c r="T2518">
        <v>3499.6420254612099</v>
      </c>
      <c r="U2518">
        <v>3499.6420254612099</v>
      </c>
      <c r="V2518">
        <v>3499.6420254612099</v>
      </c>
      <c r="W2518">
        <v>3499.6420254612099</v>
      </c>
      <c r="X2518" t="s">
        <v>21</v>
      </c>
      <c r="Y2518" t="s">
        <v>21</v>
      </c>
      <c r="Z2518" t="s">
        <v>21</v>
      </c>
      <c r="AA2518" t="s">
        <v>21</v>
      </c>
      <c r="AB2518" t="s">
        <v>21</v>
      </c>
      <c r="AC2518" t="s">
        <v>21</v>
      </c>
      <c r="AD2518" t="s">
        <v>21</v>
      </c>
      <c r="AE2518" t="s">
        <v>21</v>
      </c>
    </row>
    <row r="2519" spans="1:31" x14ac:dyDescent="0.25">
      <c r="A2519">
        <v>2025</v>
      </c>
      <c r="B2519" t="s">
        <v>316</v>
      </c>
      <c r="C2519" t="s">
        <v>317</v>
      </c>
      <c r="D2519">
        <v>245.18645833333329</v>
      </c>
      <c r="E2519">
        <v>247.36562499999999</v>
      </c>
      <c r="F2519">
        <v>250.98750000000001</v>
      </c>
      <c r="G2519">
        <v>249.0447916666667</v>
      </c>
      <c r="H2519">
        <v>241.02812499999999</v>
      </c>
      <c r="I2519">
        <v>20.943999999999999</v>
      </c>
      <c r="J2519">
        <v>23.643000000000001</v>
      </c>
      <c r="K2519">
        <v>25.259</v>
      </c>
      <c r="L2519">
        <v>20.943999999999999</v>
      </c>
      <c r="M2519">
        <v>20.943999999999999</v>
      </c>
      <c r="N2519">
        <v>3525.58</v>
      </c>
      <c r="O2519">
        <v>3494.57</v>
      </c>
      <c r="P2519">
        <v>3444.09</v>
      </c>
      <c r="Q2519">
        <v>3471.01</v>
      </c>
      <c r="R2519">
        <v>3586.35</v>
      </c>
      <c r="S2519">
        <v>3477.5374034666197</v>
      </c>
      <c r="T2519">
        <v>3446.9499724959715</v>
      </c>
      <c r="U2519">
        <v>3397.1578565527807</v>
      </c>
      <c r="V2519">
        <v>3423.7110213941178</v>
      </c>
      <c r="W2519">
        <v>3537.4792989869788</v>
      </c>
      <c r="X2519" t="s">
        <v>21</v>
      </c>
      <c r="Y2519" t="s">
        <v>21</v>
      </c>
      <c r="Z2519" t="s">
        <v>21</v>
      </c>
      <c r="AA2519" t="s">
        <v>21</v>
      </c>
      <c r="AB2519" t="s">
        <v>21</v>
      </c>
      <c r="AC2519" t="s">
        <v>21</v>
      </c>
      <c r="AD2519" t="s">
        <v>21</v>
      </c>
      <c r="AE2519" t="s">
        <v>21</v>
      </c>
    </row>
    <row r="2520" spans="1:31" x14ac:dyDescent="0.25">
      <c r="A2520">
        <v>2030</v>
      </c>
      <c r="B2520" t="s">
        <v>316</v>
      </c>
      <c r="C2520" t="s">
        <v>317</v>
      </c>
      <c r="D2520">
        <v>263.09062499999999</v>
      </c>
      <c r="E2520">
        <v>269.59791666666672</v>
      </c>
      <c r="F2520">
        <v>279.34479166666671</v>
      </c>
      <c r="G2520">
        <v>274.94375000000002</v>
      </c>
      <c r="H2520">
        <v>253.86666666666559</v>
      </c>
      <c r="I2520">
        <v>17.145</v>
      </c>
      <c r="J2520">
        <v>21.903000000000009</v>
      </c>
      <c r="K2520">
        <v>24.90900000000001</v>
      </c>
      <c r="L2520">
        <v>17.145</v>
      </c>
      <c r="M2520">
        <v>17.145</v>
      </c>
      <c r="N2520">
        <v>3952.38</v>
      </c>
      <c r="O2520">
        <v>3859.07</v>
      </c>
      <c r="P2520">
        <v>3728.62</v>
      </c>
      <c r="Q2520">
        <v>3784.17</v>
      </c>
      <c r="R2520">
        <v>4093.04</v>
      </c>
      <c r="S2520">
        <v>3898.5214582319504</v>
      </c>
      <c r="T2520">
        <v>3806.4829808417139</v>
      </c>
      <c r="U2520">
        <v>3677.8106051525447</v>
      </c>
      <c r="V2520">
        <v>3732.6036328990631</v>
      </c>
      <c r="W2520">
        <v>4037.2647036473472</v>
      </c>
      <c r="X2520" t="s">
        <v>21</v>
      </c>
      <c r="Y2520" t="s">
        <v>21</v>
      </c>
      <c r="Z2520">
        <v>1.2</v>
      </c>
      <c r="AA2520">
        <v>1.6</v>
      </c>
      <c r="AB2520" t="s">
        <v>21</v>
      </c>
      <c r="AC2520" t="s">
        <v>21</v>
      </c>
      <c r="AD2520" t="s">
        <v>21</v>
      </c>
      <c r="AE2520">
        <v>2649.3810103205278</v>
      </c>
    </row>
    <row r="2521" spans="1:31" x14ac:dyDescent="0.25">
      <c r="A2521">
        <v>2035</v>
      </c>
      <c r="B2521" t="s">
        <v>316</v>
      </c>
      <c r="C2521" t="s">
        <v>317</v>
      </c>
      <c r="D2521">
        <v>278.84479166666563</v>
      </c>
      <c r="E2521">
        <v>291.18645833333329</v>
      </c>
      <c r="F2521">
        <v>309.58854166666669</v>
      </c>
      <c r="G2521">
        <v>302.08333333333331</v>
      </c>
      <c r="H2521">
        <v>263.88645833333328</v>
      </c>
      <c r="I2521">
        <v>14.054</v>
      </c>
      <c r="J2521">
        <v>20.352999999999991</v>
      </c>
      <c r="K2521">
        <v>24.55200000000001</v>
      </c>
      <c r="L2521">
        <v>14.054</v>
      </c>
      <c r="M2521">
        <v>14.054</v>
      </c>
      <c r="N2521">
        <v>4571.71</v>
      </c>
      <c r="O2521">
        <v>4358</v>
      </c>
      <c r="P2521">
        <v>4077.2</v>
      </c>
      <c r="Q2521">
        <v>4180.97</v>
      </c>
      <c r="R2521">
        <v>4874.76</v>
      </c>
      <c r="S2521">
        <v>4509.4119330159519</v>
      </c>
      <c r="T2521">
        <v>4298.6141299608944</v>
      </c>
      <c r="U2521">
        <v>4021.6405531612108</v>
      </c>
      <c r="V2521">
        <v>4123.9964935618636</v>
      </c>
      <c r="W2521">
        <v>4808.3323121083458</v>
      </c>
      <c r="X2521" t="s">
        <v>21</v>
      </c>
      <c r="Y2521" t="s">
        <v>21</v>
      </c>
      <c r="Z2521" t="s">
        <v>21</v>
      </c>
      <c r="AA2521" t="s">
        <v>21</v>
      </c>
      <c r="AB2521" t="s">
        <v>21</v>
      </c>
      <c r="AC2521" t="s">
        <v>21</v>
      </c>
      <c r="AD2521" t="s">
        <v>21</v>
      </c>
      <c r="AE2521" t="s">
        <v>21</v>
      </c>
    </row>
    <row r="2522" spans="1:31" x14ac:dyDescent="0.25">
      <c r="A2522">
        <v>2040</v>
      </c>
      <c r="B2522" t="s">
        <v>316</v>
      </c>
      <c r="C2522" t="s">
        <v>317</v>
      </c>
      <c r="D2522">
        <v>291.79895833333342</v>
      </c>
      <c r="E2522">
        <v>311.26354166666658</v>
      </c>
      <c r="F2522">
        <v>340.71041666666667</v>
      </c>
      <c r="G2522">
        <v>329.42083333333329</v>
      </c>
      <c r="H2522">
        <v>270.74791666666658</v>
      </c>
      <c r="I2522">
        <v>11.54000000000001</v>
      </c>
      <c r="J2522">
        <v>18.965</v>
      </c>
      <c r="K2522">
        <v>24.187000000000001</v>
      </c>
      <c r="L2522">
        <v>11.54000000000001</v>
      </c>
      <c r="M2522">
        <v>11.54000000000001</v>
      </c>
      <c r="N2522">
        <v>5425.05</v>
      </c>
      <c r="O2522">
        <v>4990.78</v>
      </c>
      <c r="P2522">
        <v>4439</v>
      </c>
      <c r="Q2522">
        <v>4640.8500000000004</v>
      </c>
      <c r="R2522">
        <v>6069.54</v>
      </c>
      <c r="S2522">
        <v>5351.1235855310579</v>
      </c>
      <c r="T2522">
        <v>4922.7713234341973</v>
      </c>
      <c r="U2522">
        <v>4378.5103540377258</v>
      </c>
      <c r="V2522">
        <v>4577.6097716909171</v>
      </c>
      <c r="W2522">
        <v>5986.8312084357149</v>
      </c>
      <c r="X2522" t="s">
        <v>21</v>
      </c>
      <c r="Y2522" t="s">
        <v>21</v>
      </c>
      <c r="Z2522" t="s">
        <v>21</v>
      </c>
      <c r="AA2522" t="s">
        <v>21</v>
      </c>
      <c r="AB2522" t="s">
        <v>21</v>
      </c>
      <c r="AC2522" t="s">
        <v>21</v>
      </c>
      <c r="AD2522" t="s">
        <v>21</v>
      </c>
      <c r="AE2522" t="s">
        <v>21</v>
      </c>
    </row>
    <row r="2523" spans="1:31" x14ac:dyDescent="0.25">
      <c r="A2523">
        <v>2045</v>
      </c>
      <c r="B2523" t="s">
        <v>316</v>
      </c>
      <c r="C2523" t="s">
        <v>317</v>
      </c>
      <c r="D2523">
        <v>302.73124999999999</v>
      </c>
      <c r="E2523">
        <v>329.60104166666667</v>
      </c>
      <c r="F2523">
        <v>371.390625</v>
      </c>
      <c r="G2523">
        <v>355.65520833333329</v>
      </c>
      <c r="H2523">
        <v>275.32499999999999</v>
      </c>
      <c r="I2523">
        <v>9.4920000000000044</v>
      </c>
      <c r="J2523">
        <v>17.718999999999991</v>
      </c>
      <c r="K2523">
        <v>23.815000000000001</v>
      </c>
      <c r="L2523">
        <v>9.4920000000000044</v>
      </c>
      <c r="M2523">
        <v>9.4920000000000044</v>
      </c>
      <c r="N2523">
        <v>6546.04</v>
      </c>
      <c r="O2523">
        <v>5789.14</v>
      </c>
      <c r="P2523">
        <v>4829.1400000000003</v>
      </c>
      <c r="Q2523">
        <v>5185.22</v>
      </c>
      <c r="R2523">
        <v>7716.89</v>
      </c>
      <c r="S2523">
        <v>6456.8380080975703</v>
      </c>
      <c r="T2523">
        <v>5710.2521808907331</v>
      </c>
      <c r="U2523">
        <v>4763.3339696097646</v>
      </c>
      <c r="V2523">
        <v>5114.5617161440641</v>
      </c>
      <c r="W2523">
        <v>7611.7329952624887</v>
      </c>
      <c r="X2523" t="s">
        <v>21</v>
      </c>
      <c r="Y2523" t="s">
        <v>21</v>
      </c>
      <c r="Z2523" t="s">
        <v>21</v>
      </c>
      <c r="AA2523" t="s">
        <v>21</v>
      </c>
      <c r="AB2523" t="s">
        <v>21</v>
      </c>
      <c r="AC2523" t="s">
        <v>21</v>
      </c>
      <c r="AD2523" t="s">
        <v>21</v>
      </c>
      <c r="AE2523" t="s">
        <v>21</v>
      </c>
    </row>
    <row r="2524" spans="1:31" x14ac:dyDescent="0.25">
      <c r="A2524">
        <v>2050</v>
      </c>
      <c r="B2524" t="s">
        <v>316</v>
      </c>
      <c r="C2524" t="s">
        <v>317</v>
      </c>
      <c r="D2524">
        <v>310.93854166666563</v>
      </c>
      <c r="E2524">
        <v>345.56145833333329</v>
      </c>
      <c r="F2524">
        <v>401.14583333333343</v>
      </c>
      <c r="G2524">
        <v>380.37187499999999</v>
      </c>
      <c r="H2524">
        <v>277.12916666666672</v>
      </c>
      <c r="I2524">
        <v>7.820999999999998</v>
      </c>
      <c r="J2524">
        <v>16.596</v>
      </c>
      <c r="K2524">
        <v>23.434999999999999</v>
      </c>
      <c r="L2524">
        <v>7.820999999999998</v>
      </c>
      <c r="M2524">
        <v>7.820999999999998</v>
      </c>
      <c r="N2524">
        <v>7936.16</v>
      </c>
      <c r="O2524">
        <v>6786.1</v>
      </c>
      <c r="P2524">
        <v>5270.21</v>
      </c>
      <c r="Q2524">
        <v>5848.43</v>
      </c>
      <c r="R2524">
        <v>9777.0300000000007</v>
      </c>
      <c r="S2524">
        <v>7828.0150329578819</v>
      </c>
      <c r="T2524">
        <v>6693.6267433060184</v>
      </c>
      <c r="U2524">
        <v>5198.3935690365315</v>
      </c>
      <c r="V2524">
        <v>5768.7342441686997</v>
      </c>
      <c r="W2524">
        <v>9643.7997492087125</v>
      </c>
      <c r="X2524" t="s">
        <v>21</v>
      </c>
      <c r="Y2524" t="s">
        <v>21</v>
      </c>
      <c r="Z2524">
        <v>1.2</v>
      </c>
      <c r="AA2524">
        <v>1.9</v>
      </c>
      <c r="AB2524" t="s">
        <v>21</v>
      </c>
      <c r="AC2524" t="s">
        <v>21</v>
      </c>
      <c r="AD2524" t="s">
        <v>21</v>
      </c>
      <c r="AE2524">
        <v>4718.4745513501439</v>
      </c>
    </row>
    <row r="2525" spans="1:31" x14ac:dyDescent="0.25">
      <c r="A2525">
        <v>2055</v>
      </c>
      <c r="B2525" t="s">
        <v>316</v>
      </c>
      <c r="C2525" t="s">
        <v>317</v>
      </c>
      <c r="D2525">
        <v>315.99270833333333</v>
      </c>
      <c r="E2525">
        <v>358.64791666666679</v>
      </c>
      <c r="F2525">
        <v>429.4375</v>
      </c>
      <c r="G2525">
        <v>403.06562500000001</v>
      </c>
      <c r="H2525">
        <v>275.97187500000001</v>
      </c>
      <c r="I2525">
        <v>6.4549999999999983</v>
      </c>
      <c r="J2525">
        <v>15.58</v>
      </c>
      <c r="K2525">
        <v>23.047999999999998</v>
      </c>
      <c r="L2525">
        <v>6.4549999999999983</v>
      </c>
      <c r="M2525">
        <v>6.4549999999999983</v>
      </c>
      <c r="N2525">
        <v>9629.99</v>
      </c>
      <c r="O2525">
        <v>8020.9</v>
      </c>
      <c r="P2525">
        <v>5776.07</v>
      </c>
      <c r="Q2525">
        <v>6660.18</v>
      </c>
      <c r="R2525">
        <v>12329.4</v>
      </c>
      <c r="S2525">
        <v>9498.7634431808419</v>
      </c>
      <c r="T2525">
        <v>7911.6002925661624</v>
      </c>
      <c r="U2525">
        <v>5697.3602839933965</v>
      </c>
      <c r="V2525">
        <v>6569.4226379263309</v>
      </c>
      <c r="W2525">
        <v>12161.388952257881</v>
      </c>
      <c r="X2525" t="s">
        <v>21</v>
      </c>
      <c r="Y2525" t="s">
        <v>21</v>
      </c>
      <c r="Z2525" t="s">
        <v>21</v>
      </c>
      <c r="AA2525" t="s">
        <v>21</v>
      </c>
      <c r="AB2525" t="s">
        <v>21</v>
      </c>
      <c r="AC2525" t="s">
        <v>21</v>
      </c>
      <c r="AD2525" t="s">
        <v>21</v>
      </c>
      <c r="AE2525" t="s">
        <v>21</v>
      </c>
    </row>
    <row r="2526" spans="1:31" x14ac:dyDescent="0.25">
      <c r="A2526">
        <v>2060</v>
      </c>
      <c r="B2526" t="s">
        <v>316</v>
      </c>
      <c r="C2526" t="s">
        <v>317</v>
      </c>
      <c r="D2526">
        <v>318.12812500000001</v>
      </c>
      <c r="E2526">
        <v>369.08749999999998</v>
      </c>
      <c r="F2526">
        <v>456.71562499999999</v>
      </c>
      <c r="G2526">
        <v>424.19791666666669</v>
      </c>
      <c r="H2526">
        <v>272.19791666666669</v>
      </c>
      <c r="I2526">
        <v>5.3340000000000032</v>
      </c>
      <c r="J2526">
        <v>14.65900000000001</v>
      </c>
      <c r="K2526">
        <v>22.654</v>
      </c>
      <c r="L2526">
        <v>5.3340000000000032</v>
      </c>
      <c r="M2526">
        <v>5.3340000000000032</v>
      </c>
      <c r="N2526">
        <v>11684.4</v>
      </c>
      <c r="O2526">
        <v>9518.85</v>
      </c>
      <c r="P2526">
        <v>6325.84</v>
      </c>
      <c r="Q2526">
        <v>7613.36</v>
      </c>
      <c r="R2526">
        <v>15502.7</v>
      </c>
      <c r="S2526">
        <v>11525.178279053482</v>
      </c>
      <c r="T2526">
        <v>9389.1379327623363</v>
      </c>
      <c r="U2526">
        <v>6239.6386433849984</v>
      </c>
      <c r="V2526">
        <v>7509.6137844146569</v>
      </c>
      <c r="W2526">
        <v>15291.446827109858</v>
      </c>
      <c r="X2526" t="s">
        <v>21</v>
      </c>
      <c r="Y2526" t="s">
        <v>21</v>
      </c>
      <c r="Z2526" t="s">
        <v>21</v>
      </c>
      <c r="AA2526" t="s">
        <v>21</v>
      </c>
      <c r="AB2526" t="s">
        <v>21</v>
      </c>
      <c r="AC2526" t="s">
        <v>21</v>
      </c>
      <c r="AD2526" t="s">
        <v>21</v>
      </c>
      <c r="AE2526" t="s">
        <v>21</v>
      </c>
    </row>
    <row r="2527" spans="1:31" x14ac:dyDescent="0.25">
      <c r="A2527">
        <v>2065</v>
      </c>
      <c r="B2527" t="s">
        <v>316</v>
      </c>
      <c r="C2527" t="s">
        <v>317</v>
      </c>
      <c r="D2527">
        <v>318.17083333333329</v>
      </c>
      <c r="E2527">
        <v>377.25937499999901</v>
      </c>
      <c r="F2527">
        <v>482.06458333333228</v>
      </c>
      <c r="G2527">
        <v>443.42083333333329</v>
      </c>
      <c r="H2527">
        <v>267.18333333333328</v>
      </c>
      <c r="I2527">
        <v>4.4140000000000006</v>
      </c>
      <c r="J2527">
        <v>13.819000000000001</v>
      </c>
      <c r="K2527">
        <v>22.253</v>
      </c>
      <c r="L2527">
        <v>4.4140000000000006</v>
      </c>
      <c r="M2527">
        <v>4.4140000000000006</v>
      </c>
      <c r="N2527">
        <v>14113.3</v>
      </c>
      <c r="O2527">
        <v>11300</v>
      </c>
      <c r="P2527">
        <v>6923.93</v>
      </c>
      <c r="Q2527">
        <v>8728.41</v>
      </c>
      <c r="R2527">
        <v>19364.3</v>
      </c>
      <c r="S2527">
        <v>13920.979990908005</v>
      </c>
      <c r="T2527">
        <v>11146.016445286394</v>
      </c>
      <c r="U2527">
        <v>6829.5785527444095</v>
      </c>
      <c r="V2527">
        <v>8609.4691505488681</v>
      </c>
      <c r="W2527">
        <v>19100.42533198755</v>
      </c>
      <c r="X2527" t="s">
        <v>21</v>
      </c>
      <c r="Y2527" t="s">
        <v>21</v>
      </c>
      <c r="Z2527" t="s">
        <v>21</v>
      </c>
      <c r="AA2527" t="s">
        <v>21</v>
      </c>
      <c r="AB2527" t="s">
        <v>21</v>
      </c>
      <c r="AC2527" t="s">
        <v>21</v>
      </c>
      <c r="AD2527" t="s">
        <v>21</v>
      </c>
      <c r="AE2527" t="s">
        <v>21</v>
      </c>
    </row>
    <row r="2528" spans="1:31" x14ac:dyDescent="0.25">
      <c r="A2528">
        <v>2070</v>
      </c>
      <c r="B2528" t="s">
        <v>316</v>
      </c>
      <c r="C2528" t="s">
        <v>317</v>
      </c>
      <c r="D2528">
        <v>316.22500000000002</v>
      </c>
      <c r="E2528">
        <v>383.04583333333329</v>
      </c>
      <c r="F2528">
        <v>504.79479166666658</v>
      </c>
      <c r="G2528">
        <v>460.26875000000001</v>
      </c>
      <c r="H2528">
        <v>261.10624999999999</v>
      </c>
      <c r="I2528">
        <v>3.6560000000000059</v>
      </c>
      <c r="J2528">
        <v>13.053000000000001</v>
      </c>
      <c r="K2528">
        <v>21.844999999999999</v>
      </c>
      <c r="L2528">
        <v>3.6560000000000059</v>
      </c>
      <c r="M2528">
        <v>3.6560000000000059</v>
      </c>
      <c r="N2528">
        <v>16902.400000000001</v>
      </c>
      <c r="O2528">
        <v>13370.4</v>
      </c>
      <c r="P2528">
        <v>7565.83</v>
      </c>
      <c r="Q2528">
        <v>10016.6</v>
      </c>
      <c r="R2528">
        <v>23937.9</v>
      </c>
      <c r="S2528">
        <v>16672.073306620245</v>
      </c>
      <c r="T2528">
        <v>13188.203387615682</v>
      </c>
      <c r="U2528">
        <v>7462.731469224881</v>
      </c>
      <c r="V2528">
        <v>9880.1051615801498</v>
      </c>
      <c r="W2528">
        <v>23611.701510231964</v>
      </c>
      <c r="X2528" t="s">
        <v>21</v>
      </c>
      <c r="Y2528" t="s">
        <v>21</v>
      </c>
      <c r="Z2528" t="s">
        <v>21</v>
      </c>
      <c r="AA2528" t="s">
        <v>21</v>
      </c>
      <c r="AB2528" t="s">
        <v>21</v>
      </c>
      <c r="AC2528" t="s">
        <v>21</v>
      </c>
      <c r="AD2528" t="s">
        <v>21</v>
      </c>
      <c r="AE2528" t="s">
        <v>21</v>
      </c>
    </row>
    <row r="2529" spans="1:31" x14ac:dyDescent="0.25">
      <c r="A2529">
        <v>2075</v>
      </c>
      <c r="B2529" t="s">
        <v>316</v>
      </c>
      <c r="C2529" t="s">
        <v>317</v>
      </c>
      <c r="D2529">
        <v>312.71041666666667</v>
      </c>
      <c r="E2529">
        <v>386.78020833333352</v>
      </c>
      <c r="F2529">
        <v>525.26145833333328</v>
      </c>
      <c r="G2529">
        <v>475.265625</v>
      </c>
      <c r="H2529">
        <v>254.359375</v>
      </c>
      <c r="I2529">
        <v>3.0310000000000059</v>
      </c>
      <c r="J2529">
        <v>12.349999999999991</v>
      </c>
      <c r="K2529">
        <v>21.431000000000001</v>
      </c>
      <c r="L2529">
        <v>3.0310000000000059</v>
      </c>
      <c r="M2529">
        <v>3.0310000000000059</v>
      </c>
      <c r="N2529">
        <v>20098.900000000001</v>
      </c>
      <c r="O2529">
        <v>15776.5</v>
      </c>
      <c r="P2529">
        <v>8261.94</v>
      </c>
      <c r="Q2529">
        <v>11510.2</v>
      </c>
      <c r="R2529">
        <v>29340.799999999999</v>
      </c>
      <c r="S2529">
        <v>19825.015038244845</v>
      </c>
      <c r="T2529">
        <v>15561.515791952283</v>
      </c>
      <c r="U2529">
        <v>8149.3556734486265</v>
      </c>
      <c r="V2529">
        <v>11353.352078631457</v>
      </c>
      <c r="W2529">
        <v>28940.976930783985</v>
      </c>
      <c r="X2529" t="s">
        <v>21</v>
      </c>
      <c r="Y2529" t="s">
        <v>21</v>
      </c>
      <c r="Z2529" t="s">
        <v>21</v>
      </c>
      <c r="AA2529" t="s">
        <v>21</v>
      </c>
      <c r="AB2529" t="s">
        <v>21</v>
      </c>
      <c r="AC2529" t="s">
        <v>21</v>
      </c>
      <c r="AD2529" t="s">
        <v>21</v>
      </c>
      <c r="AE2529" t="s">
        <v>21</v>
      </c>
    </row>
    <row r="2530" spans="1:31" x14ac:dyDescent="0.25">
      <c r="A2530">
        <v>2080</v>
      </c>
      <c r="B2530" t="s">
        <v>316</v>
      </c>
      <c r="C2530" t="s">
        <v>317</v>
      </c>
      <c r="D2530">
        <v>308.140625</v>
      </c>
      <c r="E2530">
        <v>389.13854166666658</v>
      </c>
      <c r="F2530">
        <v>544.47291666666672</v>
      </c>
      <c r="G2530">
        <v>489.41041666666672</v>
      </c>
      <c r="H2530">
        <v>247.37604166666671</v>
      </c>
      <c r="I2530">
        <v>2.515000000000001</v>
      </c>
      <c r="J2530">
        <v>11.705</v>
      </c>
      <c r="K2530">
        <v>21.010999999999999</v>
      </c>
      <c r="L2530">
        <v>2.515000000000001</v>
      </c>
      <c r="M2530">
        <v>2.515000000000001</v>
      </c>
      <c r="N2530">
        <v>23697</v>
      </c>
      <c r="O2530">
        <v>18508.900000000001</v>
      </c>
      <c r="P2530">
        <v>8984.9699999999993</v>
      </c>
      <c r="Q2530">
        <v>13190.7</v>
      </c>
      <c r="R2530">
        <v>35615.300000000003</v>
      </c>
      <c r="S2530">
        <v>23374.084221588644</v>
      </c>
      <c r="T2530">
        <v>18256.681750810742</v>
      </c>
      <c r="U2530">
        <v>8862.5330425137072</v>
      </c>
      <c r="V2530">
        <v>13010.952134941526</v>
      </c>
      <c r="W2530">
        <v>35129.97517732819</v>
      </c>
      <c r="X2530" t="s">
        <v>21</v>
      </c>
      <c r="Y2530" t="s">
        <v>21</v>
      </c>
      <c r="Z2530" t="s">
        <v>21</v>
      </c>
      <c r="AA2530" t="s">
        <v>21</v>
      </c>
      <c r="AB2530" t="s">
        <v>21</v>
      </c>
      <c r="AC2530" t="s">
        <v>21</v>
      </c>
      <c r="AD2530" t="s">
        <v>21</v>
      </c>
      <c r="AE2530" t="s">
        <v>21</v>
      </c>
    </row>
    <row r="2531" spans="1:31" x14ac:dyDescent="0.25">
      <c r="A2531">
        <v>2085</v>
      </c>
      <c r="B2531" t="s">
        <v>316</v>
      </c>
      <c r="C2531" t="s">
        <v>317</v>
      </c>
      <c r="D2531">
        <v>302.625</v>
      </c>
      <c r="E2531">
        <v>390.33020833333228</v>
      </c>
      <c r="F2531">
        <v>562.79270833333328</v>
      </c>
      <c r="G2531">
        <v>503.07499999999999</v>
      </c>
      <c r="H2531">
        <v>240.27083333333329</v>
      </c>
      <c r="I2531">
        <v>2.0879999999999939</v>
      </c>
      <c r="J2531">
        <v>11.111000000000001</v>
      </c>
      <c r="K2531">
        <v>20.585999999999999</v>
      </c>
      <c r="L2531">
        <v>2.0879999999999939</v>
      </c>
      <c r="M2531">
        <v>2.0879999999999939</v>
      </c>
      <c r="N2531">
        <v>27678.1</v>
      </c>
      <c r="O2531">
        <v>21553.3</v>
      </c>
      <c r="P2531">
        <v>9715.67</v>
      </c>
      <c r="Q2531">
        <v>15045.2</v>
      </c>
      <c r="R2531">
        <v>42790.2</v>
      </c>
      <c r="S2531">
        <v>27300.934316308081</v>
      </c>
      <c r="T2531">
        <v>21259.596128335506</v>
      </c>
      <c r="U2531">
        <v>9583.2758935376696</v>
      </c>
      <c r="V2531">
        <v>14840.181117046272</v>
      </c>
      <c r="W2531">
        <v>42207.103796202995</v>
      </c>
      <c r="X2531" t="s">
        <v>21</v>
      </c>
      <c r="Y2531" t="s">
        <v>21</v>
      </c>
      <c r="Z2531" t="s">
        <v>21</v>
      </c>
      <c r="AA2531" t="s">
        <v>21</v>
      </c>
      <c r="AB2531" t="s">
        <v>21</v>
      </c>
      <c r="AC2531" t="s">
        <v>21</v>
      </c>
      <c r="AD2531" t="s">
        <v>21</v>
      </c>
      <c r="AE2531" t="s">
        <v>21</v>
      </c>
    </row>
    <row r="2532" spans="1:31" x14ac:dyDescent="0.25">
      <c r="A2532">
        <v>2090</v>
      </c>
      <c r="B2532" t="s">
        <v>316</v>
      </c>
      <c r="C2532" t="s">
        <v>317</v>
      </c>
      <c r="D2532">
        <v>295.984375</v>
      </c>
      <c r="E2532">
        <v>390.13854166666658</v>
      </c>
      <c r="F2532">
        <v>579.87812499999984</v>
      </c>
      <c r="G2532">
        <v>516.07083333333333</v>
      </c>
      <c r="H2532">
        <v>232.89687499999999</v>
      </c>
      <c r="I2532">
        <v>1.7339999999999951</v>
      </c>
      <c r="J2532">
        <v>10.561999999999999</v>
      </c>
      <c r="K2532">
        <v>20.155000000000001</v>
      </c>
      <c r="L2532">
        <v>1.7339999999999951</v>
      </c>
      <c r="M2532">
        <v>1.7339999999999951</v>
      </c>
      <c r="N2532">
        <v>32072.799999999999</v>
      </c>
      <c r="O2532">
        <v>24935.4</v>
      </c>
      <c r="P2532">
        <v>10463.9</v>
      </c>
      <c r="Q2532">
        <v>17102.7</v>
      </c>
      <c r="R2532">
        <v>50975.6</v>
      </c>
      <c r="S2532">
        <v>31635.748340387741</v>
      </c>
      <c r="T2532">
        <v>24595.608714141094</v>
      </c>
      <c r="U2532">
        <v>10321.309865648876</v>
      </c>
      <c r="V2532">
        <v>16869.643845911472</v>
      </c>
      <c r="W2532">
        <v>50280.962469764701</v>
      </c>
      <c r="X2532" t="s">
        <v>21</v>
      </c>
      <c r="Y2532" t="s">
        <v>21</v>
      </c>
      <c r="Z2532" t="s">
        <v>21</v>
      </c>
      <c r="AA2532" t="s">
        <v>21</v>
      </c>
      <c r="AB2532" t="s">
        <v>21</v>
      </c>
      <c r="AC2532" t="s">
        <v>21</v>
      </c>
      <c r="AD2532" t="s">
        <v>21</v>
      </c>
      <c r="AE2532" t="s">
        <v>21</v>
      </c>
    </row>
    <row r="2533" spans="1:31" x14ac:dyDescent="0.25">
      <c r="A2533">
        <v>2095</v>
      </c>
      <c r="B2533" t="s">
        <v>316</v>
      </c>
      <c r="C2533" t="s">
        <v>317</v>
      </c>
      <c r="D2533">
        <v>288.08645833333333</v>
      </c>
      <c r="E2533">
        <v>388.60729166666658</v>
      </c>
      <c r="F2533">
        <v>595.69583333333321</v>
      </c>
      <c r="G2533">
        <v>528.421875</v>
      </c>
      <c r="H2533">
        <v>225.09895833333329</v>
      </c>
      <c r="I2533">
        <v>1.4410000000000029</v>
      </c>
      <c r="J2533">
        <v>10.054</v>
      </c>
      <c r="K2533">
        <v>19.718999999999991</v>
      </c>
      <c r="L2533">
        <v>1.4410000000000029</v>
      </c>
      <c r="M2533">
        <v>1.4410000000000029</v>
      </c>
      <c r="N2533">
        <v>36934.400000000001</v>
      </c>
      <c r="O2533">
        <v>28696.7</v>
      </c>
      <c r="P2533">
        <v>11244.3</v>
      </c>
      <c r="Q2533">
        <v>19404.099999999999</v>
      </c>
      <c r="R2533">
        <v>60324.3</v>
      </c>
      <c r="S2533">
        <v>36431.099982016443</v>
      </c>
      <c r="T2533">
        <v>28305.653993402662</v>
      </c>
      <c r="U2533">
        <v>11091.075461569362</v>
      </c>
      <c r="V2533">
        <v>19139.68298283024</v>
      </c>
      <c r="W2533">
        <v>59502.269013308854</v>
      </c>
      <c r="X2533" t="s">
        <v>21</v>
      </c>
      <c r="Y2533" t="s">
        <v>21</v>
      </c>
      <c r="Z2533" t="s">
        <v>21</v>
      </c>
      <c r="AA2533" t="s">
        <v>21</v>
      </c>
      <c r="AB2533" t="s">
        <v>21</v>
      </c>
      <c r="AC2533" t="s">
        <v>21</v>
      </c>
      <c r="AD2533" t="s">
        <v>21</v>
      </c>
      <c r="AE2533" t="s">
        <v>21</v>
      </c>
    </row>
    <row r="2534" spans="1:31" x14ac:dyDescent="0.25">
      <c r="A2534">
        <v>2100</v>
      </c>
      <c r="B2534" t="s">
        <v>316</v>
      </c>
      <c r="C2534" t="s">
        <v>317</v>
      </c>
      <c r="D2534">
        <v>279.00625000000002</v>
      </c>
      <c r="E2534">
        <v>386.07916666666671</v>
      </c>
      <c r="F2534">
        <v>610.51874999999995</v>
      </c>
      <c r="G2534">
        <v>540.44687499999998</v>
      </c>
      <c r="H2534">
        <v>216.9354166666667</v>
      </c>
      <c r="I2534">
        <v>1.1979999999999931</v>
      </c>
      <c r="J2534">
        <v>9.5819999999999936</v>
      </c>
      <c r="K2534">
        <v>19.279</v>
      </c>
      <c r="L2534">
        <v>1.1979999999999931</v>
      </c>
      <c r="M2534">
        <v>1.1979999999999931</v>
      </c>
      <c r="N2534">
        <v>42308.1</v>
      </c>
      <c r="O2534">
        <v>32875.4</v>
      </c>
      <c r="P2534">
        <v>12069.2</v>
      </c>
      <c r="Q2534">
        <v>21992.2</v>
      </c>
      <c r="R2534">
        <v>70987.399999999994</v>
      </c>
      <c r="S2534">
        <v>41731.573306975333</v>
      </c>
      <c r="T2534">
        <v>32427.411419944103</v>
      </c>
      <c r="U2534">
        <v>11904.734662075271</v>
      </c>
      <c r="V2534">
        <v>21692.515298055525</v>
      </c>
      <c r="W2534">
        <v>70020.06440779852</v>
      </c>
      <c r="X2534" t="s">
        <v>21</v>
      </c>
      <c r="Y2534" t="s">
        <v>21</v>
      </c>
      <c r="Z2534" t="s">
        <v>21</v>
      </c>
      <c r="AA2534" t="s">
        <v>21</v>
      </c>
      <c r="AB2534" t="s">
        <v>21</v>
      </c>
      <c r="AC2534" t="s">
        <v>21</v>
      </c>
      <c r="AD2534" t="s">
        <v>21</v>
      </c>
      <c r="AE2534" t="s">
        <v>21</v>
      </c>
    </row>
    <row r="2535" spans="1:31" x14ac:dyDescent="0.25">
      <c r="A2535">
        <v>2020</v>
      </c>
      <c r="B2535" t="s">
        <v>318</v>
      </c>
      <c r="C2535" t="s">
        <v>319</v>
      </c>
      <c r="D2535">
        <v>16.853578422935399</v>
      </c>
      <c r="E2535">
        <v>16.853578422935399</v>
      </c>
      <c r="F2535">
        <v>16.853578422935399</v>
      </c>
      <c r="G2535">
        <v>16.853578422935399</v>
      </c>
      <c r="H2535">
        <v>16.853578422935399</v>
      </c>
      <c r="I2535">
        <v>15.7</v>
      </c>
      <c r="J2535">
        <v>15.7</v>
      </c>
      <c r="K2535">
        <v>15.7</v>
      </c>
      <c r="L2535">
        <v>15.7</v>
      </c>
      <c r="M2535">
        <v>15.7</v>
      </c>
      <c r="N2535">
        <v>44161.7</v>
      </c>
      <c r="O2535">
        <v>44161.7</v>
      </c>
      <c r="P2535">
        <v>44161.7</v>
      </c>
      <c r="Q2535">
        <v>44161.7</v>
      </c>
      <c r="R2535">
        <v>44161.7</v>
      </c>
      <c r="S2535">
        <v>43559.914553257004</v>
      </c>
      <c r="T2535">
        <v>43559.914553257004</v>
      </c>
      <c r="U2535">
        <v>43559.914553257004</v>
      </c>
      <c r="V2535">
        <v>43559.914553257004</v>
      </c>
      <c r="W2535">
        <v>43559.914553257004</v>
      </c>
      <c r="X2535" t="s">
        <v>21</v>
      </c>
      <c r="Y2535" t="s">
        <v>21</v>
      </c>
      <c r="Z2535" t="s">
        <v>21</v>
      </c>
      <c r="AA2535" t="s">
        <v>21</v>
      </c>
      <c r="AB2535" t="s">
        <v>21</v>
      </c>
      <c r="AC2535" t="s">
        <v>21</v>
      </c>
      <c r="AD2535" t="s">
        <v>21</v>
      </c>
      <c r="AE2535" t="s">
        <v>21</v>
      </c>
    </row>
    <row r="2536" spans="1:31" x14ac:dyDescent="0.25">
      <c r="A2536">
        <v>2025</v>
      </c>
      <c r="B2536" t="s">
        <v>318</v>
      </c>
      <c r="C2536" t="s">
        <v>319</v>
      </c>
      <c r="D2536">
        <v>18.172859342509849</v>
      </c>
      <c r="E2536">
        <v>18.24581823425703</v>
      </c>
      <c r="F2536">
        <v>18.237806381385219</v>
      </c>
      <c r="G2536">
        <v>18.32369225330164</v>
      </c>
      <c r="H2536">
        <v>18.318350087687019</v>
      </c>
      <c r="I2536">
        <v>14.900000000000009</v>
      </c>
      <c r="J2536">
        <v>14.629</v>
      </c>
      <c r="K2536">
        <v>15.369</v>
      </c>
      <c r="L2536">
        <v>14.900000000000009</v>
      </c>
      <c r="M2536">
        <v>14.900000000000009</v>
      </c>
      <c r="N2536">
        <v>49707.4</v>
      </c>
      <c r="O2536">
        <v>49508.7</v>
      </c>
      <c r="P2536">
        <v>49530.400000000001</v>
      </c>
      <c r="Q2536">
        <v>49298.3</v>
      </c>
      <c r="R2536">
        <v>49312.7</v>
      </c>
      <c r="S2536">
        <v>49030.044057737075</v>
      </c>
      <c r="T2536">
        <v>48834.051715464644</v>
      </c>
      <c r="U2536">
        <v>48855.456012532144</v>
      </c>
      <c r="V2536">
        <v>48626.518807492241</v>
      </c>
      <c r="W2536">
        <v>48640.722580661444</v>
      </c>
      <c r="X2536" t="s">
        <v>21</v>
      </c>
      <c r="Y2536" t="s">
        <v>21</v>
      </c>
      <c r="Z2536" t="s">
        <v>21</v>
      </c>
      <c r="AA2536" t="s">
        <v>21</v>
      </c>
      <c r="AB2536" t="s">
        <v>21</v>
      </c>
      <c r="AC2536" t="s">
        <v>21</v>
      </c>
      <c r="AD2536" t="s">
        <v>21</v>
      </c>
      <c r="AE2536" t="s">
        <v>21</v>
      </c>
    </row>
    <row r="2537" spans="1:31" x14ac:dyDescent="0.25">
      <c r="A2537">
        <v>2030</v>
      </c>
      <c r="B2537" t="s">
        <v>318</v>
      </c>
      <c r="C2537" t="s">
        <v>319</v>
      </c>
      <c r="D2537">
        <v>19.293266470979539</v>
      </c>
      <c r="E2537">
        <v>19.498009480436711</v>
      </c>
      <c r="F2537">
        <v>19.545024631458489</v>
      </c>
      <c r="G2537">
        <v>19.72569068098192</v>
      </c>
      <c r="H2537">
        <v>19.568007014964952</v>
      </c>
      <c r="I2537">
        <v>13.976000000000001</v>
      </c>
      <c r="J2537">
        <v>13.635999999999999</v>
      </c>
      <c r="K2537">
        <v>15.041</v>
      </c>
      <c r="L2537">
        <v>13.976000000000001</v>
      </c>
      <c r="M2537">
        <v>13.976000000000001</v>
      </c>
      <c r="N2537">
        <v>58117.7</v>
      </c>
      <c r="O2537">
        <v>57370.3</v>
      </c>
      <c r="P2537">
        <v>57188.6</v>
      </c>
      <c r="Q2537">
        <v>56940.5</v>
      </c>
      <c r="R2537">
        <v>57483.5</v>
      </c>
      <c r="S2537">
        <v>57325.738049754073</v>
      </c>
      <c r="T2537">
        <v>56588.522767346374</v>
      </c>
      <c r="U2537">
        <v>56409.298768398716</v>
      </c>
      <c r="V2537">
        <v>56164.579593170791</v>
      </c>
      <c r="W2537">
        <v>56700.180206426587</v>
      </c>
      <c r="X2537">
        <v>63.448380211627665</v>
      </c>
      <c r="Y2537">
        <v>50.985305527200801</v>
      </c>
      <c r="Z2537">
        <v>4.5</v>
      </c>
      <c r="AA2537">
        <v>5.6</v>
      </c>
      <c r="AB2537">
        <v>4.8436371269926504</v>
      </c>
      <c r="AC2537">
        <v>4.8631987876238503</v>
      </c>
      <c r="AD2537">
        <v>100.779694695</v>
      </c>
      <c r="AE2537">
        <v>0</v>
      </c>
    </row>
    <row r="2538" spans="1:31" x14ac:dyDescent="0.25">
      <c r="A2538">
        <v>2035</v>
      </c>
      <c r="B2538" t="s">
        <v>318</v>
      </c>
      <c r="C2538" t="s">
        <v>319</v>
      </c>
      <c r="D2538">
        <v>20.239337764980071</v>
      </c>
      <c r="E2538">
        <v>20.619473040298839</v>
      </c>
      <c r="F2538">
        <v>20.777798194158191</v>
      </c>
      <c r="G2538">
        <v>21.05521679870121</v>
      </c>
      <c r="H2538">
        <v>20.63043462080579</v>
      </c>
      <c r="I2538">
        <v>12.93000000000001</v>
      </c>
      <c r="J2538">
        <v>12.714</v>
      </c>
      <c r="K2538">
        <v>14.717000000000001</v>
      </c>
      <c r="L2538">
        <v>12.93000000000001</v>
      </c>
      <c r="M2538">
        <v>12.93000000000001</v>
      </c>
      <c r="N2538">
        <v>65865.2</v>
      </c>
      <c r="O2538">
        <v>63637.599999999999</v>
      </c>
      <c r="P2538">
        <v>62452</v>
      </c>
      <c r="Q2538">
        <v>63693.4</v>
      </c>
      <c r="R2538">
        <v>66158.5</v>
      </c>
      <c r="S2538">
        <v>64967.663926732508</v>
      </c>
      <c r="T2538">
        <v>62770.41912730597</v>
      </c>
      <c r="U2538">
        <v>61600.975136373971</v>
      </c>
      <c r="V2538">
        <v>62825.458748336678</v>
      </c>
      <c r="W2538">
        <v>65256.967167741583</v>
      </c>
      <c r="X2538" t="s">
        <v>21</v>
      </c>
      <c r="Y2538" t="s">
        <v>21</v>
      </c>
      <c r="Z2538" t="s">
        <v>21</v>
      </c>
      <c r="AA2538" t="s">
        <v>21</v>
      </c>
      <c r="AB2538" t="s">
        <v>21</v>
      </c>
      <c r="AC2538" t="s">
        <v>21</v>
      </c>
      <c r="AD2538" t="s">
        <v>21</v>
      </c>
      <c r="AE2538" t="s">
        <v>21</v>
      </c>
    </row>
    <row r="2539" spans="1:31" x14ac:dyDescent="0.25">
      <c r="A2539">
        <v>2040</v>
      </c>
      <c r="B2539" t="s">
        <v>318</v>
      </c>
      <c r="C2539" t="s">
        <v>319</v>
      </c>
      <c r="D2539">
        <v>21.015396638585099</v>
      </c>
      <c r="E2539">
        <v>21.602869250915251</v>
      </c>
      <c r="F2539">
        <v>21.919369769594681</v>
      </c>
      <c r="G2539">
        <v>22.286455256339291</v>
      </c>
      <c r="H2539">
        <v>21.513125148277201</v>
      </c>
      <c r="I2539">
        <v>11.772000000000009</v>
      </c>
      <c r="J2539">
        <v>11.858999999999989</v>
      </c>
      <c r="K2539">
        <v>14.395</v>
      </c>
      <c r="L2539">
        <v>11.772000000000009</v>
      </c>
      <c r="M2539">
        <v>11.772000000000009</v>
      </c>
      <c r="N2539">
        <v>72579.100000000006</v>
      </c>
      <c r="O2539">
        <v>68770.8</v>
      </c>
      <c r="P2539">
        <v>65768.2</v>
      </c>
      <c r="Q2539">
        <v>69376.5</v>
      </c>
      <c r="R2539">
        <v>75053.5</v>
      </c>
      <c r="S2539">
        <v>71590.074529565114</v>
      </c>
      <c r="T2539">
        <v>67833.669712876246</v>
      </c>
      <c r="U2539">
        <v>64871.985732467663</v>
      </c>
      <c r="V2539">
        <v>68431.115921806326</v>
      </c>
      <c r="W2539">
        <v>74030.756219141811</v>
      </c>
      <c r="X2539" t="s">
        <v>21</v>
      </c>
      <c r="Y2539" t="s">
        <v>21</v>
      </c>
      <c r="Z2539" t="s">
        <v>21</v>
      </c>
      <c r="AA2539" t="s">
        <v>21</v>
      </c>
      <c r="AB2539" t="s">
        <v>21</v>
      </c>
      <c r="AC2539" t="s">
        <v>21</v>
      </c>
      <c r="AD2539" t="s">
        <v>21</v>
      </c>
      <c r="AE2539" t="s">
        <v>21</v>
      </c>
    </row>
    <row r="2540" spans="1:31" x14ac:dyDescent="0.25">
      <c r="A2540">
        <v>2045</v>
      </c>
      <c r="B2540" t="s">
        <v>318</v>
      </c>
      <c r="C2540" t="s">
        <v>319</v>
      </c>
      <c r="D2540">
        <v>21.65260014234611</v>
      </c>
      <c r="E2540">
        <v>22.4219552586652</v>
      </c>
      <c r="F2540">
        <v>22.883935823304761</v>
      </c>
      <c r="G2540">
        <v>23.323730398336501</v>
      </c>
      <c r="H2540">
        <v>22.24976205871544</v>
      </c>
      <c r="I2540">
        <v>10.525000000000009</v>
      </c>
      <c r="J2540">
        <v>11.065</v>
      </c>
      <c r="K2540">
        <v>14.077</v>
      </c>
      <c r="L2540">
        <v>10.525000000000009</v>
      </c>
      <c r="M2540">
        <v>10.525000000000009</v>
      </c>
      <c r="N2540">
        <v>77933.899999999994</v>
      </c>
      <c r="O2540">
        <v>72959.5</v>
      </c>
      <c r="P2540">
        <v>67831.100000000006</v>
      </c>
      <c r="Q2540">
        <v>73982</v>
      </c>
      <c r="R2540">
        <v>83184.800000000003</v>
      </c>
      <c r="S2540">
        <v>76871.905402239398</v>
      </c>
      <c r="T2540">
        <v>71965.290870785189</v>
      </c>
      <c r="U2540">
        <v>66906.774876271331</v>
      </c>
      <c r="V2540">
        <v>72973.857403113099</v>
      </c>
      <c r="W2540">
        <v>82051.252106005282</v>
      </c>
      <c r="X2540" t="s">
        <v>21</v>
      </c>
      <c r="Y2540" t="s">
        <v>21</v>
      </c>
      <c r="Z2540" t="s">
        <v>21</v>
      </c>
      <c r="AA2540" t="s">
        <v>21</v>
      </c>
      <c r="AB2540" t="s">
        <v>21</v>
      </c>
      <c r="AC2540" t="s">
        <v>21</v>
      </c>
      <c r="AD2540" t="s">
        <v>21</v>
      </c>
      <c r="AE2540" t="s">
        <v>21</v>
      </c>
    </row>
    <row r="2541" spans="1:31" x14ac:dyDescent="0.25">
      <c r="A2541">
        <v>2050</v>
      </c>
      <c r="B2541" t="s">
        <v>318</v>
      </c>
      <c r="C2541" t="s">
        <v>319</v>
      </c>
      <c r="D2541">
        <v>22.125442273071929</v>
      </c>
      <c r="E2541">
        <v>23.056536523870889</v>
      </c>
      <c r="F2541">
        <v>23.662152217296448</v>
      </c>
      <c r="G2541">
        <v>24.17379017439719</v>
      </c>
      <c r="H2541">
        <v>22.817694644344069</v>
      </c>
      <c r="I2541">
        <v>9.2240000000000038</v>
      </c>
      <c r="J2541">
        <v>10.327999999999999</v>
      </c>
      <c r="K2541">
        <v>13.762</v>
      </c>
      <c r="L2541">
        <v>9.2240000000000038</v>
      </c>
      <c r="M2541">
        <v>9.2240000000000038</v>
      </c>
      <c r="N2541">
        <v>82049.5</v>
      </c>
      <c r="O2541">
        <v>76535.399999999994</v>
      </c>
      <c r="P2541">
        <v>69117.3</v>
      </c>
      <c r="Q2541">
        <v>77524.600000000006</v>
      </c>
      <c r="R2541">
        <v>90345.9</v>
      </c>
      <c r="S2541">
        <v>80931.422683851852</v>
      </c>
      <c r="T2541">
        <v>75492.462570493124</v>
      </c>
      <c r="U2541">
        <v>68175.448004760474</v>
      </c>
      <c r="V2541">
        <v>76468.182877367231</v>
      </c>
      <c r="W2541">
        <v>89114.768775592922</v>
      </c>
      <c r="X2541">
        <v>71.37942773808112</v>
      </c>
      <c r="Y2541">
        <v>50.985305527200801</v>
      </c>
      <c r="Z2541">
        <v>4.5</v>
      </c>
      <c r="AA2541">
        <v>6.3</v>
      </c>
      <c r="AB2541">
        <v>4.9197023305027496</v>
      </c>
      <c r="AC2541">
        <v>4.8453460323963302</v>
      </c>
      <c r="AD2541">
        <v>104.731839585</v>
      </c>
      <c r="AE2541">
        <v>1.689957285984</v>
      </c>
    </row>
    <row r="2542" spans="1:31" x14ac:dyDescent="0.25">
      <c r="A2542">
        <v>2055</v>
      </c>
      <c r="B2542" t="s">
        <v>318</v>
      </c>
      <c r="C2542" t="s">
        <v>319</v>
      </c>
      <c r="D2542">
        <v>22.419881936465259</v>
      </c>
      <c r="E2542">
        <v>23.50851797235881</v>
      </c>
      <c r="F2542">
        <v>24.282954286431998</v>
      </c>
      <c r="G2542">
        <v>24.868175876521729</v>
      </c>
      <c r="H2542">
        <v>23.206308816620069</v>
      </c>
      <c r="I2542">
        <v>7.9129999999999967</v>
      </c>
      <c r="J2542">
        <v>9.6430000000000007</v>
      </c>
      <c r="K2542">
        <v>13.45099999999999</v>
      </c>
      <c r="L2542">
        <v>7.9129999999999967</v>
      </c>
      <c r="M2542">
        <v>7.9129999999999967</v>
      </c>
      <c r="N2542">
        <v>85567.9</v>
      </c>
      <c r="O2542">
        <v>79833</v>
      </c>
      <c r="P2542">
        <v>69892.2</v>
      </c>
      <c r="Q2542">
        <v>80466.899999999994</v>
      </c>
      <c r="R2542">
        <v>97349.4</v>
      </c>
      <c r="S2542">
        <v>84401.877928196598</v>
      </c>
      <c r="T2542">
        <v>78745.126626243247</v>
      </c>
      <c r="U2542">
        <v>68939.788548428827</v>
      </c>
      <c r="V2542">
        <v>79370.388557629703</v>
      </c>
      <c r="W2542">
        <v>96022.833038828612</v>
      </c>
      <c r="X2542" t="s">
        <v>21</v>
      </c>
      <c r="Y2542" t="s">
        <v>21</v>
      </c>
      <c r="Z2542" t="s">
        <v>21</v>
      </c>
      <c r="AA2542" t="s">
        <v>21</v>
      </c>
      <c r="AB2542" t="s">
        <v>21</v>
      </c>
      <c r="AC2542" t="s">
        <v>21</v>
      </c>
      <c r="AD2542" t="s">
        <v>21</v>
      </c>
      <c r="AE2542" t="s">
        <v>21</v>
      </c>
    </row>
    <row r="2543" spans="1:31" x14ac:dyDescent="0.25">
      <c r="A2543">
        <v>2060</v>
      </c>
      <c r="B2543" t="s">
        <v>318</v>
      </c>
      <c r="C2543" t="s">
        <v>319</v>
      </c>
      <c r="D2543">
        <v>22.52232368388</v>
      </c>
      <c r="E2543">
        <v>23.781253576097011</v>
      </c>
      <c r="F2543">
        <v>24.781168912726951</v>
      </c>
      <c r="G2543">
        <v>25.443379277942402</v>
      </c>
      <c r="H2543">
        <v>23.404973740399779</v>
      </c>
      <c r="I2543">
        <v>6.6410000000000053</v>
      </c>
      <c r="J2543">
        <v>9.0049999999999955</v>
      </c>
      <c r="K2543">
        <v>13.144000000000011</v>
      </c>
      <c r="L2543">
        <v>6.6410000000000053</v>
      </c>
      <c r="M2543">
        <v>6.6410000000000053</v>
      </c>
      <c r="N2543">
        <v>88775</v>
      </c>
      <c r="O2543">
        <v>82831</v>
      </c>
      <c r="P2543">
        <v>70058.399999999994</v>
      </c>
      <c r="Q2543">
        <v>82843.100000000006</v>
      </c>
      <c r="R2543">
        <v>104588</v>
      </c>
      <c r="S2543">
        <v>87565.275215070767</v>
      </c>
      <c r="T2543">
        <v>81702.273290222773</v>
      </c>
      <c r="U2543">
        <v>69103.723763756832</v>
      </c>
      <c r="V2543">
        <v>81714.208405177458</v>
      </c>
      <c r="W2543">
        <v>103162.79362651447</v>
      </c>
      <c r="X2543" t="s">
        <v>21</v>
      </c>
      <c r="Y2543" t="s">
        <v>21</v>
      </c>
      <c r="Z2543" t="s">
        <v>21</v>
      </c>
      <c r="AA2543" t="s">
        <v>21</v>
      </c>
      <c r="AB2543" t="s">
        <v>21</v>
      </c>
      <c r="AC2543" t="s">
        <v>21</v>
      </c>
      <c r="AD2543" t="s">
        <v>21</v>
      </c>
      <c r="AE2543" t="s">
        <v>21</v>
      </c>
    </row>
    <row r="2544" spans="1:31" x14ac:dyDescent="0.25">
      <c r="A2544">
        <v>2065</v>
      </c>
      <c r="B2544" t="s">
        <v>318</v>
      </c>
      <c r="C2544" t="s">
        <v>319</v>
      </c>
      <c r="D2544">
        <v>22.42180360889245</v>
      </c>
      <c r="E2544">
        <v>23.867792565439618</v>
      </c>
      <c r="F2544">
        <v>25.169659811414672</v>
      </c>
      <c r="G2544">
        <v>25.898936590857289</v>
      </c>
      <c r="H2544">
        <v>23.390571198637939</v>
      </c>
      <c r="I2544">
        <v>5.4519999999999982</v>
      </c>
      <c r="J2544">
        <v>8.4129999999999967</v>
      </c>
      <c r="K2544">
        <v>12.84</v>
      </c>
      <c r="L2544">
        <v>5.4519999999999982</v>
      </c>
      <c r="M2544">
        <v>5.4519999999999982</v>
      </c>
      <c r="N2544">
        <v>92053.3</v>
      </c>
      <c r="O2544">
        <v>85798.3</v>
      </c>
      <c r="P2544">
        <v>69897.2</v>
      </c>
      <c r="Q2544">
        <v>85071.5</v>
      </c>
      <c r="R2544">
        <v>112490</v>
      </c>
      <c r="S2544">
        <v>90798.902269281592</v>
      </c>
      <c r="T2544">
        <v>84629.138298904043</v>
      </c>
      <c r="U2544">
        <v>68944.720414112584</v>
      </c>
      <c r="V2544">
        <v>83912.242303113409</v>
      </c>
      <c r="W2544">
        <v>110957.11415312093</v>
      </c>
      <c r="X2544" t="s">
        <v>21</v>
      </c>
      <c r="Y2544" t="s">
        <v>21</v>
      </c>
      <c r="Z2544" t="s">
        <v>21</v>
      </c>
      <c r="AA2544" t="s">
        <v>21</v>
      </c>
      <c r="AB2544" t="s">
        <v>21</v>
      </c>
      <c r="AC2544" t="s">
        <v>21</v>
      </c>
      <c r="AD2544" t="s">
        <v>21</v>
      </c>
      <c r="AE2544" t="s">
        <v>21</v>
      </c>
    </row>
    <row r="2545" spans="1:31" x14ac:dyDescent="0.25">
      <c r="A2545">
        <v>2070</v>
      </c>
      <c r="B2545" t="s">
        <v>318</v>
      </c>
      <c r="C2545" t="s">
        <v>319</v>
      </c>
      <c r="D2545">
        <v>22.14143015969745</v>
      </c>
      <c r="E2545">
        <v>23.817564393005501</v>
      </c>
      <c r="F2545">
        <v>25.515822746535498</v>
      </c>
      <c r="G2545">
        <v>26.2936604812787</v>
      </c>
      <c r="H2545">
        <v>23.187457726462881</v>
      </c>
      <c r="I2545">
        <v>4.3840000000000003</v>
      </c>
      <c r="J2545">
        <v>7.8619999999999948</v>
      </c>
      <c r="K2545">
        <v>12.54000000000001</v>
      </c>
      <c r="L2545">
        <v>4.3840000000000003</v>
      </c>
      <c r="M2545">
        <v>4.3840000000000003</v>
      </c>
      <c r="N2545">
        <v>95347.9</v>
      </c>
      <c r="O2545">
        <v>88679.2</v>
      </c>
      <c r="P2545">
        <v>69452.600000000006</v>
      </c>
      <c r="Q2545">
        <v>87221.3</v>
      </c>
      <c r="R2545">
        <v>120932</v>
      </c>
      <c r="S2545">
        <v>94048.607205621462</v>
      </c>
      <c r="T2545">
        <v>87470.78066857002</v>
      </c>
      <c r="U2545">
        <v>68506.178917513083</v>
      </c>
      <c r="V2545">
        <v>86032.747272500725</v>
      </c>
      <c r="W2545">
        <v>119284.07617357295</v>
      </c>
      <c r="X2545" t="s">
        <v>21</v>
      </c>
      <c r="Y2545" t="s">
        <v>21</v>
      </c>
      <c r="Z2545" t="s">
        <v>21</v>
      </c>
      <c r="AA2545" t="s">
        <v>21</v>
      </c>
      <c r="AB2545" t="s">
        <v>21</v>
      </c>
      <c r="AC2545" t="s">
        <v>21</v>
      </c>
      <c r="AD2545" t="s">
        <v>21</v>
      </c>
      <c r="AE2545" t="s">
        <v>21</v>
      </c>
    </row>
    <row r="2546" spans="1:31" x14ac:dyDescent="0.25">
      <c r="A2546">
        <v>2075</v>
      </c>
      <c r="B2546" t="s">
        <v>318</v>
      </c>
      <c r="C2546" t="s">
        <v>319</v>
      </c>
      <c r="D2546">
        <v>21.72369364885169</v>
      </c>
      <c r="E2546">
        <v>23.675917923049369</v>
      </c>
      <c r="F2546">
        <v>25.857062181058669</v>
      </c>
      <c r="G2546">
        <v>26.65697565695519</v>
      </c>
      <c r="H2546">
        <v>22.835870288274119</v>
      </c>
      <c r="I2546">
        <v>3.4590000000000032</v>
      </c>
      <c r="J2546">
        <v>7.3490000000000038</v>
      </c>
      <c r="K2546">
        <v>12.244</v>
      </c>
      <c r="L2546">
        <v>3.4590000000000032</v>
      </c>
      <c r="M2546">
        <v>3.4590000000000032</v>
      </c>
      <c r="N2546">
        <v>98452.6</v>
      </c>
      <c r="O2546">
        <v>91383.6</v>
      </c>
      <c r="P2546">
        <v>68781.7</v>
      </c>
      <c r="Q2546">
        <v>89367.8</v>
      </c>
      <c r="R2546">
        <v>129660</v>
      </c>
      <c r="S2546">
        <v>97110.99988329233</v>
      </c>
      <c r="T2546">
        <v>90138.328179599455</v>
      </c>
      <c r="U2546">
        <v>67844.421180066827</v>
      </c>
      <c r="V2546">
        <v>88149.997210536763</v>
      </c>
      <c r="W2546">
        <v>127893.14091113574</v>
      </c>
      <c r="X2546" t="s">
        <v>21</v>
      </c>
      <c r="Y2546" t="s">
        <v>21</v>
      </c>
      <c r="Z2546" t="s">
        <v>21</v>
      </c>
      <c r="AA2546" t="s">
        <v>21</v>
      </c>
      <c r="AB2546" t="s">
        <v>21</v>
      </c>
      <c r="AC2546" t="s">
        <v>21</v>
      </c>
      <c r="AD2546" t="s">
        <v>21</v>
      </c>
      <c r="AE2546" t="s">
        <v>21</v>
      </c>
    </row>
    <row r="2547" spans="1:31" x14ac:dyDescent="0.25">
      <c r="A2547">
        <v>2080</v>
      </c>
      <c r="B2547" t="s">
        <v>318</v>
      </c>
      <c r="C2547" t="s">
        <v>319</v>
      </c>
      <c r="D2547">
        <v>21.22750117458796</v>
      </c>
      <c r="E2547">
        <v>23.486906019007389</v>
      </c>
      <c r="F2547">
        <v>26.217667198526311</v>
      </c>
      <c r="G2547">
        <v>27.00971814540706</v>
      </c>
      <c r="H2547">
        <v>22.38970363168638</v>
      </c>
      <c r="I2547">
        <v>2.6830000000000069</v>
      </c>
      <c r="J2547">
        <v>6.8709999999999951</v>
      </c>
      <c r="K2547">
        <v>11.952</v>
      </c>
      <c r="L2547">
        <v>2.6830000000000069</v>
      </c>
      <c r="M2547">
        <v>2.6830000000000069</v>
      </c>
      <c r="N2547">
        <v>101400</v>
      </c>
      <c r="O2547">
        <v>93991.5</v>
      </c>
      <c r="P2547">
        <v>67995.100000000006</v>
      </c>
      <c r="Q2547">
        <v>91624.3</v>
      </c>
      <c r="R2547">
        <v>138669</v>
      </c>
      <c r="S2547">
        <v>100018.23606655224</v>
      </c>
      <c r="T2547">
        <v>92710.6906829324</v>
      </c>
      <c r="U2547">
        <v>67068.540070698495</v>
      </c>
      <c r="V2547">
        <v>90375.748193615422</v>
      </c>
      <c r="W2547">
        <v>136779.37650012557</v>
      </c>
      <c r="X2547" t="s">
        <v>21</v>
      </c>
      <c r="Y2547" t="s">
        <v>21</v>
      </c>
      <c r="Z2547" t="s">
        <v>21</v>
      </c>
      <c r="AA2547" t="s">
        <v>21</v>
      </c>
      <c r="AB2547" t="s">
        <v>21</v>
      </c>
      <c r="AC2547" t="s">
        <v>21</v>
      </c>
      <c r="AD2547" t="s">
        <v>21</v>
      </c>
      <c r="AE2547" t="s">
        <v>21</v>
      </c>
    </row>
    <row r="2548" spans="1:31" x14ac:dyDescent="0.25">
      <c r="A2548">
        <v>2085</v>
      </c>
      <c r="B2548" t="s">
        <v>318</v>
      </c>
      <c r="C2548" t="s">
        <v>319</v>
      </c>
      <c r="D2548">
        <v>20.697553135568381</v>
      </c>
      <c r="E2548">
        <v>23.269256962631822</v>
      </c>
      <c r="F2548">
        <v>26.603610753178369</v>
      </c>
      <c r="G2548">
        <v>27.35749526675939</v>
      </c>
      <c r="H2548">
        <v>21.888452288469502</v>
      </c>
      <c r="I2548">
        <v>2.0520000000000072</v>
      </c>
      <c r="J2548">
        <v>6.4249999999999972</v>
      </c>
      <c r="K2548">
        <v>11.664</v>
      </c>
      <c r="L2548">
        <v>2.0520000000000072</v>
      </c>
      <c r="M2548">
        <v>2.0520000000000072</v>
      </c>
      <c r="N2548">
        <v>104138</v>
      </c>
      <c r="O2548">
        <v>96516.800000000003</v>
      </c>
      <c r="P2548">
        <v>67105.899999999994</v>
      </c>
      <c r="Q2548">
        <v>93976.4</v>
      </c>
      <c r="R2548">
        <v>147904</v>
      </c>
      <c r="S2548">
        <v>102718.9257149765</v>
      </c>
      <c r="T2548">
        <v>95201.578765169732</v>
      </c>
      <c r="U2548">
        <v>66191.457077499479</v>
      </c>
      <c r="V2548">
        <v>92695.79644856746</v>
      </c>
      <c r="W2548">
        <v>145888.53241802115</v>
      </c>
      <c r="X2548" t="s">
        <v>21</v>
      </c>
      <c r="Y2548" t="s">
        <v>21</v>
      </c>
      <c r="Z2548" t="s">
        <v>21</v>
      </c>
      <c r="AA2548" t="s">
        <v>21</v>
      </c>
      <c r="AB2548" t="s">
        <v>21</v>
      </c>
      <c r="AC2548" t="s">
        <v>21</v>
      </c>
      <c r="AD2548" t="s">
        <v>21</v>
      </c>
      <c r="AE2548" t="s">
        <v>21</v>
      </c>
    </row>
    <row r="2549" spans="1:31" x14ac:dyDescent="0.25">
      <c r="A2549">
        <v>2090</v>
      </c>
      <c r="B2549" t="s">
        <v>318</v>
      </c>
      <c r="C2549" t="s">
        <v>319</v>
      </c>
      <c r="D2549">
        <v>20.142332150217008</v>
      </c>
      <c r="E2549">
        <v>23.015301275997931</v>
      </c>
      <c r="F2549">
        <v>27.004284803855441</v>
      </c>
      <c r="G2549">
        <v>27.690230684424261</v>
      </c>
      <c r="H2549">
        <v>21.33817713251678</v>
      </c>
      <c r="I2549">
        <v>1.5510000000000019</v>
      </c>
      <c r="J2549">
        <v>6.0109999999999957</v>
      </c>
      <c r="K2549">
        <v>11.38</v>
      </c>
      <c r="L2549">
        <v>1.5510000000000019</v>
      </c>
      <c r="M2549">
        <v>1.5510000000000019</v>
      </c>
      <c r="N2549">
        <v>106736</v>
      </c>
      <c r="O2549">
        <v>99023</v>
      </c>
      <c r="P2549">
        <v>66120.600000000006</v>
      </c>
      <c r="Q2549">
        <v>96393.8</v>
      </c>
      <c r="R2549">
        <v>157460</v>
      </c>
      <c r="S2549">
        <v>105281.52312425563</v>
      </c>
      <c r="T2549">
        <v>97673.627120495104</v>
      </c>
      <c r="U2549">
        <v>65219.58362585873</v>
      </c>
      <c r="V2549">
        <v>95080.254869349345</v>
      </c>
      <c r="W2549">
        <v>155314.31411281376</v>
      </c>
      <c r="X2549" t="s">
        <v>21</v>
      </c>
      <c r="Y2549" t="s">
        <v>21</v>
      </c>
      <c r="Z2549" t="s">
        <v>21</v>
      </c>
      <c r="AA2549" t="s">
        <v>21</v>
      </c>
      <c r="AB2549" t="s">
        <v>21</v>
      </c>
      <c r="AC2549" t="s">
        <v>21</v>
      </c>
      <c r="AD2549" t="s">
        <v>21</v>
      </c>
      <c r="AE2549" t="s">
        <v>21</v>
      </c>
    </row>
    <row r="2550" spans="1:31" x14ac:dyDescent="0.25">
      <c r="A2550">
        <v>2095</v>
      </c>
      <c r="B2550" t="s">
        <v>318</v>
      </c>
      <c r="C2550" t="s">
        <v>319</v>
      </c>
      <c r="D2550">
        <v>19.543071326563361</v>
      </c>
      <c r="E2550">
        <v>22.700093967037109</v>
      </c>
      <c r="F2550">
        <v>27.38610497327517</v>
      </c>
      <c r="G2550">
        <v>27.97552623866698</v>
      </c>
      <c r="H2550">
        <v>20.72024338392978</v>
      </c>
      <c r="I2550">
        <v>1.1620000000000059</v>
      </c>
      <c r="J2550">
        <v>5.6239999999999952</v>
      </c>
      <c r="K2550">
        <v>11.101000000000001</v>
      </c>
      <c r="L2550">
        <v>1.1620000000000059</v>
      </c>
      <c r="M2550">
        <v>1.1620000000000059</v>
      </c>
      <c r="N2550">
        <v>109261</v>
      </c>
      <c r="O2550">
        <v>101589</v>
      </c>
      <c r="P2550">
        <v>65083.3</v>
      </c>
      <c r="Q2550">
        <v>98902.2</v>
      </c>
      <c r="R2550">
        <v>167426</v>
      </c>
      <c r="S2550">
        <v>107772.11529455193</v>
      </c>
      <c r="T2550">
        <v>100204.66058939819</v>
      </c>
      <c r="U2550">
        <v>64196.418771106903</v>
      </c>
      <c r="V2550">
        <v>97554.473245575573</v>
      </c>
      <c r="W2550">
        <v>165144.50879367432</v>
      </c>
      <c r="X2550" t="s">
        <v>21</v>
      </c>
      <c r="Y2550" t="s">
        <v>21</v>
      </c>
      <c r="Z2550" t="s">
        <v>21</v>
      </c>
      <c r="AA2550" t="s">
        <v>21</v>
      </c>
      <c r="AB2550" t="s">
        <v>21</v>
      </c>
      <c r="AC2550" t="s">
        <v>21</v>
      </c>
      <c r="AD2550" t="s">
        <v>21</v>
      </c>
      <c r="AE2550" t="s">
        <v>21</v>
      </c>
    </row>
    <row r="2551" spans="1:31" x14ac:dyDescent="0.25">
      <c r="A2551">
        <v>2100</v>
      </c>
      <c r="B2551" t="s">
        <v>318</v>
      </c>
      <c r="C2551" t="s">
        <v>319</v>
      </c>
      <c r="D2551">
        <v>18.89237285376031</v>
      </c>
      <c r="E2551">
        <v>22.321689173787849</v>
      </c>
      <c r="F2551">
        <v>27.74162600188864</v>
      </c>
      <c r="G2551">
        <v>28.20764203210695</v>
      </c>
      <c r="H2551">
        <v>20.026990403267451</v>
      </c>
      <c r="I2551">
        <v>0.86400000000000432</v>
      </c>
      <c r="J2551">
        <v>5.2630000000000052</v>
      </c>
      <c r="K2551">
        <v>10.824999999999999</v>
      </c>
      <c r="L2551">
        <v>0.86400000000000432</v>
      </c>
      <c r="M2551">
        <v>0.86400000000000432</v>
      </c>
      <c r="N2551">
        <v>111712</v>
      </c>
      <c r="O2551">
        <v>104196</v>
      </c>
      <c r="P2551">
        <v>63987.5</v>
      </c>
      <c r="Q2551">
        <v>101472</v>
      </c>
      <c r="R2551">
        <v>177814</v>
      </c>
      <c r="S2551">
        <v>110189.71585272864</v>
      </c>
      <c r="T2551">
        <v>102776.13535690807</v>
      </c>
      <c r="U2551">
        <v>63115.551087855143</v>
      </c>
      <c r="V2551">
        <v>100089.25493239831</v>
      </c>
      <c r="W2551">
        <v>175390.9529382438</v>
      </c>
      <c r="X2551" t="s">
        <v>21</v>
      </c>
      <c r="Y2551" t="s">
        <v>21</v>
      </c>
      <c r="Z2551" t="s">
        <v>21</v>
      </c>
      <c r="AA2551" t="s">
        <v>21</v>
      </c>
      <c r="AB2551" t="s">
        <v>21</v>
      </c>
      <c r="AC2551" t="s">
        <v>21</v>
      </c>
      <c r="AD2551" t="s">
        <v>21</v>
      </c>
      <c r="AE2551" t="s">
        <v>21</v>
      </c>
    </row>
    <row r="2552" spans="1:31" x14ac:dyDescent="0.25">
      <c r="A2552">
        <v>2020</v>
      </c>
      <c r="B2552" t="s">
        <v>320</v>
      </c>
      <c r="C2552" t="s">
        <v>321</v>
      </c>
      <c r="D2552">
        <v>82.43336891871283</v>
      </c>
      <c r="E2552">
        <v>82.43336891871283</v>
      </c>
      <c r="F2552">
        <v>82.43336891871283</v>
      </c>
      <c r="G2552">
        <v>82.43336891871283</v>
      </c>
      <c r="H2552">
        <v>82.43336891871283</v>
      </c>
      <c r="I2552">
        <v>51.9</v>
      </c>
      <c r="J2552">
        <v>51.9</v>
      </c>
      <c r="K2552">
        <v>51.9</v>
      </c>
      <c r="L2552">
        <v>51.9</v>
      </c>
      <c r="M2552">
        <v>51.9</v>
      </c>
      <c r="N2552">
        <v>3430.49</v>
      </c>
      <c r="O2552">
        <v>3430.49</v>
      </c>
      <c r="P2552">
        <v>3430.49</v>
      </c>
      <c r="Q2552">
        <v>3430.49</v>
      </c>
      <c r="R2552">
        <v>3430.49</v>
      </c>
      <c r="S2552">
        <v>3383.7431818929663</v>
      </c>
      <c r="T2552">
        <v>3383.7431818929663</v>
      </c>
      <c r="U2552">
        <v>3383.7431818929663</v>
      </c>
      <c r="V2552">
        <v>3383.7431818929663</v>
      </c>
      <c r="W2552">
        <v>3383.7431818929663</v>
      </c>
      <c r="X2552" t="s">
        <v>21</v>
      </c>
      <c r="Y2552" t="s">
        <v>21</v>
      </c>
      <c r="Z2552" t="s">
        <v>21</v>
      </c>
      <c r="AA2552" t="s">
        <v>21</v>
      </c>
      <c r="AB2552" t="s">
        <v>21</v>
      </c>
      <c r="AC2552" t="s">
        <v>21</v>
      </c>
      <c r="AD2552" t="s">
        <v>21</v>
      </c>
      <c r="AE2552" t="s">
        <v>21</v>
      </c>
    </row>
    <row r="2553" spans="1:31" x14ac:dyDescent="0.25">
      <c r="A2553">
        <v>2025</v>
      </c>
      <c r="B2553" t="s">
        <v>320</v>
      </c>
      <c r="C2553" t="s">
        <v>321</v>
      </c>
      <c r="D2553">
        <v>92.314661176350967</v>
      </c>
      <c r="E2553">
        <v>93.387484113669871</v>
      </c>
      <c r="F2553">
        <v>94.226638198363077</v>
      </c>
      <c r="G2553">
        <v>94.066326063748662</v>
      </c>
      <c r="H2553">
        <v>91.863148797722531</v>
      </c>
      <c r="I2553">
        <v>46.704999999999998</v>
      </c>
      <c r="J2553">
        <v>49.57</v>
      </c>
      <c r="K2553">
        <v>51.517000000000003</v>
      </c>
      <c r="L2553">
        <v>46.704999999999998</v>
      </c>
      <c r="M2553">
        <v>46.704999999999998</v>
      </c>
      <c r="N2553">
        <v>4235.93</v>
      </c>
      <c r="O2553">
        <v>4187.2700000000004</v>
      </c>
      <c r="P2553">
        <v>4149.9799999999996</v>
      </c>
      <c r="Q2553">
        <v>4157.05</v>
      </c>
      <c r="R2553">
        <v>4256.75</v>
      </c>
      <c r="S2553">
        <v>4178.2075611576993</v>
      </c>
      <c r="T2553">
        <v>4130.2106443233952</v>
      </c>
      <c r="U2553">
        <v>4093.4287900539493</v>
      </c>
      <c r="V2553">
        <v>4100.4024481307797</v>
      </c>
      <c r="W2553">
        <v>4198.7438498648544</v>
      </c>
      <c r="X2553" t="s">
        <v>21</v>
      </c>
      <c r="Y2553" t="s">
        <v>21</v>
      </c>
      <c r="Z2553" t="s">
        <v>21</v>
      </c>
      <c r="AA2553" t="s">
        <v>21</v>
      </c>
      <c r="AB2553" t="s">
        <v>21</v>
      </c>
      <c r="AC2553" t="s">
        <v>21</v>
      </c>
      <c r="AD2553" t="s">
        <v>21</v>
      </c>
      <c r="AE2553" t="s">
        <v>21</v>
      </c>
    </row>
    <row r="2554" spans="1:31" x14ac:dyDescent="0.25">
      <c r="A2554">
        <v>2030</v>
      </c>
      <c r="B2554" t="s">
        <v>320</v>
      </c>
      <c r="C2554" t="s">
        <v>321</v>
      </c>
      <c r="D2554">
        <v>101.5993543795435</v>
      </c>
      <c r="E2554">
        <v>104.9015403385695</v>
      </c>
      <c r="F2554">
        <v>107.40331960754411</v>
      </c>
      <c r="G2554">
        <v>107.09894768949211</v>
      </c>
      <c r="H2554">
        <v>100.56863402979</v>
      </c>
      <c r="I2554">
        <v>41.784999999999997</v>
      </c>
      <c r="J2554">
        <v>47.325000000000003</v>
      </c>
      <c r="K2554">
        <v>51.082999999999998</v>
      </c>
      <c r="L2554">
        <v>41.784999999999997</v>
      </c>
      <c r="M2554">
        <v>41.784999999999997</v>
      </c>
      <c r="N2554">
        <v>5068.74</v>
      </c>
      <c r="O2554">
        <v>4910.43</v>
      </c>
      <c r="P2554">
        <v>4795.87</v>
      </c>
      <c r="Q2554">
        <v>4809.9799999999996</v>
      </c>
      <c r="R2554">
        <v>5119.01</v>
      </c>
      <c r="S2554">
        <v>4999.6689731753058</v>
      </c>
      <c r="T2554">
        <v>4843.5162418962545</v>
      </c>
      <c r="U2554">
        <v>4730.5173353500586</v>
      </c>
      <c r="V2554">
        <v>4744.4350603096145</v>
      </c>
      <c r="W2554">
        <v>5049.2539507597794</v>
      </c>
      <c r="X2554">
        <v>25.468883834386673</v>
      </c>
      <c r="Y2554">
        <v>19.101662875790002</v>
      </c>
      <c r="Z2554">
        <v>1.2</v>
      </c>
      <c r="AA2554">
        <v>1.6</v>
      </c>
      <c r="AB2554">
        <v>2.6318931163461499</v>
      </c>
      <c r="AC2554">
        <v>2.4490863461538401</v>
      </c>
      <c r="AD2554">
        <v>483.97879955249999</v>
      </c>
      <c r="AE2554">
        <v>0</v>
      </c>
    </row>
    <row r="2555" spans="1:31" x14ac:dyDescent="0.25">
      <c r="A2555">
        <v>2035</v>
      </c>
      <c r="B2555" t="s">
        <v>320</v>
      </c>
      <c r="C2555" t="s">
        <v>321</v>
      </c>
      <c r="D2555">
        <v>110.4875807025571</v>
      </c>
      <c r="E2555">
        <v>116.8100299933913</v>
      </c>
      <c r="F2555">
        <v>121.9839255757206</v>
      </c>
      <c r="G2555">
        <v>121.5044634233135</v>
      </c>
      <c r="H2555">
        <v>108.7563062376087</v>
      </c>
      <c r="I2555">
        <v>37.210999999999999</v>
      </c>
      <c r="J2555">
        <v>45.17</v>
      </c>
      <c r="K2555">
        <v>50.59</v>
      </c>
      <c r="L2555">
        <v>37.210999999999999</v>
      </c>
      <c r="M2555">
        <v>37.210999999999999</v>
      </c>
      <c r="N2555">
        <v>6315.82</v>
      </c>
      <c r="O2555">
        <v>5939.06</v>
      </c>
      <c r="P2555">
        <v>5621.29</v>
      </c>
      <c r="Q2555">
        <v>5680.69</v>
      </c>
      <c r="R2555">
        <v>6494.6</v>
      </c>
      <c r="S2555">
        <v>6229.7551845547532</v>
      </c>
      <c r="T2555">
        <v>5858.129241552444</v>
      </c>
      <c r="U2555">
        <v>5544.6894498870761</v>
      </c>
      <c r="V2555">
        <v>5603.280014210085</v>
      </c>
      <c r="W2555">
        <v>6406.0989739430988</v>
      </c>
      <c r="X2555" t="s">
        <v>21</v>
      </c>
      <c r="Y2555" t="s">
        <v>21</v>
      </c>
      <c r="Z2555" t="s">
        <v>21</v>
      </c>
      <c r="AA2555" t="s">
        <v>21</v>
      </c>
      <c r="AB2555" t="s">
        <v>21</v>
      </c>
      <c r="AC2555" t="s">
        <v>21</v>
      </c>
      <c r="AD2555" t="s">
        <v>21</v>
      </c>
      <c r="AE2555" t="s">
        <v>21</v>
      </c>
    </row>
    <row r="2556" spans="1:31" x14ac:dyDescent="0.25">
      <c r="A2556">
        <v>2040</v>
      </c>
      <c r="B2556" t="s">
        <v>320</v>
      </c>
      <c r="C2556" t="s">
        <v>321</v>
      </c>
      <c r="D2556">
        <v>118.8003253520411</v>
      </c>
      <c r="E2556">
        <v>128.8854557470388</v>
      </c>
      <c r="F2556">
        <v>137.86790707132329</v>
      </c>
      <c r="G2556">
        <v>137.1438310202837</v>
      </c>
      <c r="H2556">
        <v>116.263865588938</v>
      </c>
      <c r="I2556">
        <v>33.020000000000003</v>
      </c>
      <c r="J2556">
        <v>43.11</v>
      </c>
      <c r="K2556">
        <v>50.03</v>
      </c>
      <c r="L2556">
        <v>33.020000000000003</v>
      </c>
      <c r="M2556">
        <v>33.020000000000003</v>
      </c>
      <c r="N2556">
        <v>7701.98</v>
      </c>
      <c r="O2556">
        <v>6966.58</v>
      </c>
      <c r="P2556">
        <v>6270.51</v>
      </c>
      <c r="Q2556">
        <v>6441.8</v>
      </c>
      <c r="R2556">
        <v>8235.89</v>
      </c>
      <c r="S2556">
        <v>7597.0261717935309</v>
      </c>
      <c r="T2556">
        <v>6871.6473670268397</v>
      </c>
      <c r="U2556">
        <v>6185.0626177285658</v>
      </c>
      <c r="V2556">
        <v>6354.0184723226457</v>
      </c>
      <c r="W2556">
        <v>8123.6606532362612</v>
      </c>
      <c r="X2556" t="s">
        <v>21</v>
      </c>
      <c r="Y2556" t="s">
        <v>21</v>
      </c>
      <c r="Z2556" t="s">
        <v>21</v>
      </c>
      <c r="AA2556" t="s">
        <v>21</v>
      </c>
      <c r="AB2556" t="s">
        <v>21</v>
      </c>
      <c r="AC2556" t="s">
        <v>21</v>
      </c>
      <c r="AD2556" t="s">
        <v>21</v>
      </c>
      <c r="AE2556" t="s">
        <v>21</v>
      </c>
    </row>
    <row r="2557" spans="1:31" x14ac:dyDescent="0.25">
      <c r="A2557">
        <v>2045</v>
      </c>
      <c r="B2557" t="s">
        <v>320</v>
      </c>
      <c r="C2557" t="s">
        <v>321</v>
      </c>
      <c r="D2557">
        <v>126.86282852930709</v>
      </c>
      <c r="E2557">
        <v>140.98686899496721</v>
      </c>
      <c r="F2557">
        <v>154.47518173961669</v>
      </c>
      <c r="G2557">
        <v>153.4103807635606</v>
      </c>
      <c r="H2557">
        <v>123.4252757866911</v>
      </c>
      <c r="I2557">
        <v>29.221999999999991</v>
      </c>
      <c r="J2557">
        <v>41.145000000000003</v>
      </c>
      <c r="K2557">
        <v>49.396000000000001</v>
      </c>
      <c r="L2557">
        <v>29.221999999999991</v>
      </c>
      <c r="M2557">
        <v>29.221999999999991</v>
      </c>
      <c r="N2557">
        <v>9288.23</v>
      </c>
      <c r="O2557">
        <v>8084.03</v>
      </c>
      <c r="P2557">
        <v>6833.94</v>
      </c>
      <c r="Q2557">
        <v>7189.3</v>
      </c>
      <c r="R2557">
        <v>10402.1</v>
      </c>
      <c r="S2557">
        <v>9161.6605599648174</v>
      </c>
      <c r="T2557">
        <v>7973.8700286892536</v>
      </c>
      <c r="U2557">
        <v>6740.8148341681854</v>
      </c>
      <c r="V2557">
        <v>7091.3323920440243</v>
      </c>
      <c r="W2557">
        <v>10260.352005797664</v>
      </c>
      <c r="X2557" t="s">
        <v>21</v>
      </c>
      <c r="Y2557" t="s">
        <v>21</v>
      </c>
      <c r="Z2557" t="s">
        <v>21</v>
      </c>
      <c r="AA2557" t="s">
        <v>21</v>
      </c>
      <c r="AB2557" t="s">
        <v>21</v>
      </c>
      <c r="AC2557" t="s">
        <v>21</v>
      </c>
      <c r="AD2557" t="s">
        <v>21</v>
      </c>
      <c r="AE2557" t="s">
        <v>21</v>
      </c>
    </row>
    <row r="2558" spans="1:31" x14ac:dyDescent="0.25">
      <c r="A2558">
        <v>2050</v>
      </c>
      <c r="B2558" t="s">
        <v>320</v>
      </c>
      <c r="C2558" t="s">
        <v>321</v>
      </c>
      <c r="D2558">
        <v>134.2132530120482</v>
      </c>
      <c r="E2558">
        <v>152.71175334248389</v>
      </c>
      <c r="F2558">
        <v>171.5098876518733</v>
      </c>
      <c r="G2558">
        <v>169.99640079304561</v>
      </c>
      <c r="H2558">
        <v>129.79959839357431</v>
      </c>
      <c r="I2558">
        <v>25.812000000000001</v>
      </c>
      <c r="J2558">
        <v>39.274999999999999</v>
      </c>
      <c r="K2558">
        <v>48.677</v>
      </c>
      <c r="L2558">
        <v>25.812000000000001</v>
      </c>
      <c r="M2558">
        <v>25.812000000000001</v>
      </c>
      <c r="N2558">
        <v>11087.5</v>
      </c>
      <c r="O2558">
        <v>9366.3799999999992</v>
      </c>
      <c r="P2558">
        <v>7401.51</v>
      </c>
      <c r="Q2558">
        <v>8025.05</v>
      </c>
      <c r="R2558">
        <v>12929.9</v>
      </c>
      <c r="S2558">
        <v>10936.412153726806</v>
      </c>
      <c r="T2558">
        <v>9238.7456206019087</v>
      </c>
      <c r="U2558">
        <v>7300.6506353939558</v>
      </c>
      <c r="V2558">
        <v>7915.6937410836799</v>
      </c>
      <c r="W2558">
        <v>12753.706020876862</v>
      </c>
      <c r="X2558">
        <v>30.244299553334169</v>
      </c>
      <c r="Y2558">
        <v>19.101662875790002</v>
      </c>
      <c r="Z2558">
        <v>1.2</v>
      </c>
      <c r="AA2558">
        <v>1.9</v>
      </c>
      <c r="AB2558">
        <v>2.67630383211538</v>
      </c>
      <c r="AC2558">
        <v>2.94154969913461</v>
      </c>
      <c r="AD2558">
        <v>483.97879955249999</v>
      </c>
      <c r="AE2558">
        <v>0</v>
      </c>
    </row>
    <row r="2559" spans="1:31" x14ac:dyDescent="0.25">
      <c r="A2559">
        <v>2055</v>
      </c>
      <c r="B2559" t="s">
        <v>320</v>
      </c>
      <c r="C2559" t="s">
        <v>321</v>
      </c>
      <c r="D2559">
        <v>140.4528900411774</v>
      </c>
      <c r="E2559">
        <v>163.69538915154291</v>
      </c>
      <c r="F2559">
        <v>188.7168725535052</v>
      </c>
      <c r="G2559">
        <v>186.6503787301103</v>
      </c>
      <c r="H2559">
        <v>135.0128259874943</v>
      </c>
      <c r="I2559">
        <v>22.77</v>
      </c>
      <c r="J2559">
        <v>37.499000000000002</v>
      </c>
      <c r="K2559">
        <v>47.862000000000002</v>
      </c>
      <c r="L2559">
        <v>22.77</v>
      </c>
      <c r="M2559">
        <v>22.77</v>
      </c>
      <c r="N2559">
        <v>13167.1</v>
      </c>
      <c r="O2559">
        <v>10881.2</v>
      </c>
      <c r="P2559">
        <v>8017.47</v>
      </c>
      <c r="Q2559">
        <v>9008.09</v>
      </c>
      <c r="R2559">
        <v>15923.6</v>
      </c>
      <c r="S2559">
        <v>12987.673728914202</v>
      </c>
      <c r="T2559">
        <v>10732.923375615073</v>
      </c>
      <c r="U2559">
        <v>7908.2170327071071</v>
      </c>
      <c r="V2559">
        <v>8885.3379894353911</v>
      </c>
      <c r="W2559">
        <v>15706.611280368357</v>
      </c>
      <c r="X2559" t="s">
        <v>21</v>
      </c>
      <c r="Y2559" t="s">
        <v>21</v>
      </c>
      <c r="Z2559" t="s">
        <v>21</v>
      </c>
      <c r="AA2559" t="s">
        <v>21</v>
      </c>
      <c r="AB2559" t="s">
        <v>21</v>
      </c>
      <c r="AC2559" t="s">
        <v>21</v>
      </c>
      <c r="AD2559" t="s">
        <v>21</v>
      </c>
      <c r="AE2559" t="s">
        <v>21</v>
      </c>
    </row>
    <row r="2560" spans="1:31" x14ac:dyDescent="0.25">
      <c r="A2560">
        <v>2060</v>
      </c>
      <c r="B2560" t="s">
        <v>320</v>
      </c>
      <c r="C2560" t="s">
        <v>321</v>
      </c>
      <c r="D2560">
        <v>145.50775252910381</v>
      </c>
      <c r="E2560">
        <v>173.88990391947539</v>
      </c>
      <c r="F2560">
        <v>206.25489807330541</v>
      </c>
      <c r="G2560">
        <v>203.52410146916779</v>
      </c>
      <c r="H2560">
        <v>139.00919627878599</v>
      </c>
      <c r="I2560">
        <v>20.068999999999999</v>
      </c>
      <c r="J2560">
        <v>35.813999999999993</v>
      </c>
      <c r="K2560">
        <v>46.939</v>
      </c>
      <c r="L2560">
        <v>20.068999999999999</v>
      </c>
      <c r="M2560">
        <v>20.068999999999999</v>
      </c>
      <c r="N2560">
        <v>15629.5</v>
      </c>
      <c r="O2560">
        <v>12675.3</v>
      </c>
      <c r="P2560">
        <v>8672.9</v>
      </c>
      <c r="Q2560">
        <v>10143</v>
      </c>
      <c r="R2560">
        <v>19566.5</v>
      </c>
      <c r="S2560">
        <v>15416.518940849885</v>
      </c>
      <c r="T2560">
        <v>12502.575420260055</v>
      </c>
      <c r="U2560">
        <v>8554.7155777278203</v>
      </c>
      <c r="V2560">
        <v>10004.782726065478</v>
      </c>
      <c r="W2560">
        <v>19299.869980238604</v>
      </c>
      <c r="X2560" t="s">
        <v>21</v>
      </c>
      <c r="Y2560" t="s">
        <v>21</v>
      </c>
      <c r="Z2560" t="s">
        <v>21</v>
      </c>
      <c r="AA2560" t="s">
        <v>21</v>
      </c>
      <c r="AB2560" t="s">
        <v>21</v>
      </c>
      <c r="AC2560" t="s">
        <v>21</v>
      </c>
      <c r="AD2560" t="s">
        <v>21</v>
      </c>
      <c r="AE2560" t="s">
        <v>21</v>
      </c>
    </row>
    <row r="2561" spans="1:31" x14ac:dyDescent="0.25">
      <c r="A2561">
        <v>2065</v>
      </c>
      <c r="B2561" t="s">
        <v>320</v>
      </c>
      <c r="C2561" t="s">
        <v>321</v>
      </c>
      <c r="D2561">
        <v>149.58804839611611</v>
      </c>
      <c r="E2561">
        <v>183.2854252452849</v>
      </c>
      <c r="F2561">
        <v>223.81696405876681</v>
      </c>
      <c r="G2561">
        <v>220.38126683950941</v>
      </c>
      <c r="H2561">
        <v>142.1115652483351</v>
      </c>
      <c r="I2561">
        <v>17.678999999999998</v>
      </c>
      <c r="J2561">
        <v>34.218000000000004</v>
      </c>
      <c r="K2561">
        <v>45.895000000000003</v>
      </c>
      <c r="L2561">
        <v>17.678999999999998</v>
      </c>
      <c r="M2561">
        <v>17.678999999999998</v>
      </c>
      <c r="N2561">
        <v>18513.400000000001</v>
      </c>
      <c r="O2561">
        <v>14781.1</v>
      </c>
      <c r="P2561">
        <v>9373.5300000000007</v>
      </c>
      <c r="Q2561">
        <v>11452.4</v>
      </c>
      <c r="R2561">
        <v>23970.799999999999</v>
      </c>
      <c r="S2561">
        <v>18261.120429926119</v>
      </c>
      <c r="T2561">
        <v>14579.67997163033</v>
      </c>
      <c r="U2561">
        <v>9245.7981885296795</v>
      </c>
      <c r="V2561">
        <v>11296.339711327248</v>
      </c>
      <c r="W2561">
        <v>23644.153186431071</v>
      </c>
      <c r="X2561" t="s">
        <v>21</v>
      </c>
      <c r="Y2561" t="s">
        <v>21</v>
      </c>
      <c r="Z2561" t="s">
        <v>21</v>
      </c>
      <c r="AA2561" t="s">
        <v>21</v>
      </c>
      <c r="AB2561" t="s">
        <v>21</v>
      </c>
      <c r="AC2561" t="s">
        <v>21</v>
      </c>
      <c r="AD2561" t="s">
        <v>21</v>
      </c>
      <c r="AE2561" t="s">
        <v>21</v>
      </c>
    </row>
    <row r="2562" spans="1:31" x14ac:dyDescent="0.25">
      <c r="A2562">
        <v>2070</v>
      </c>
      <c r="B2562" t="s">
        <v>320</v>
      </c>
      <c r="C2562" t="s">
        <v>321</v>
      </c>
      <c r="D2562">
        <v>152.75099384881301</v>
      </c>
      <c r="E2562">
        <v>191.8334197549697</v>
      </c>
      <c r="F2562">
        <v>241.22334400894721</v>
      </c>
      <c r="G2562">
        <v>237.04361750800669</v>
      </c>
      <c r="H2562">
        <v>144.4000762543846</v>
      </c>
      <c r="I2562">
        <v>15.56999999999999</v>
      </c>
      <c r="J2562">
        <v>32.707999999999998</v>
      </c>
      <c r="K2562">
        <v>44.716000000000001</v>
      </c>
      <c r="L2562">
        <v>15.56999999999999</v>
      </c>
      <c r="M2562">
        <v>15.56999999999999</v>
      </c>
      <c r="N2562">
        <v>21739.4</v>
      </c>
      <c r="O2562">
        <v>17157.400000000001</v>
      </c>
      <c r="P2562">
        <v>10090.799999999999</v>
      </c>
      <c r="Q2562">
        <v>12918.5</v>
      </c>
      <c r="R2562">
        <v>29090.5</v>
      </c>
      <c r="S2562">
        <v>21443.160169084873</v>
      </c>
      <c r="T2562">
        <v>16923.598456491753</v>
      </c>
      <c r="U2562">
        <v>9953.2940483270741</v>
      </c>
      <c r="V2562">
        <v>12742.461367117901</v>
      </c>
      <c r="W2562">
        <v>28694.087734655208</v>
      </c>
      <c r="X2562" t="s">
        <v>21</v>
      </c>
      <c r="Y2562" t="s">
        <v>21</v>
      </c>
      <c r="Z2562" t="s">
        <v>21</v>
      </c>
      <c r="AA2562" t="s">
        <v>21</v>
      </c>
      <c r="AB2562" t="s">
        <v>21</v>
      </c>
      <c r="AC2562" t="s">
        <v>21</v>
      </c>
      <c r="AD2562" t="s">
        <v>21</v>
      </c>
      <c r="AE2562" t="s">
        <v>21</v>
      </c>
    </row>
    <row r="2563" spans="1:31" x14ac:dyDescent="0.25">
      <c r="A2563">
        <v>2075</v>
      </c>
      <c r="B2563" t="s">
        <v>320</v>
      </c>
      <c r="C2563" t="s">
        <v>321</v>
      </c>
      <c r="D2563">
        <v>155.0376289970007</v>
      </c>
      <c r="E2563">
        <v>199.43602765492349</v>
      </c>
      <c r="F2563">
        <v>258.18607594936708</v>
      </c>
      <c r="G2563">
        <v>253.23878806364701</v>
      </c>
      <c r="H2563">
        <v>145.93904224492911</v>
      </c>
      <c r="I2563">
        <v>13.711</v>
      </c>
      <c r="J2563">
        <v>31.279</v>
      </c>
      <c r="K2563">
        <v>43.387999999999998</v>
      </c>
      <c r="L2563">
        <v>13.711</v>
      </c>
      <c r="M2563">
        <v>13.711</v>
      </c>
      <c r="N2563">
        <v>25345.1</v>
      </c>
      <c r="O2563">
        <v>19856.7</v>
      </c>
      <c r="P2563">
        <v>10858.3</v>
      </c>
      <c r="Q2563">
        <v>14601.1</v>
      </c>
      <c r="R2563">
        <v>35034.800000000003</v>
      </c>
      <c r="S2563">
        <v>24999.725788267981</v>
      </c>
      <c r="T2563">
        <v>19586.115464523748</v>
      </c>
      <c r="U2563">
        <v>10710.335430783472</v>
      </c>
      <c r="V2563">
        <v>14402.132807015149</v>
      </c>
      <c r="W2563">
        <v>34557.385571444232</v>
      </c>
      <c r="X2563" t="s">
        <v>21</v>
      </c>
      <c r="Y2563" t="s">
        <v>21</v>
      </c>
      <c r="Z2563" t="s">
        <v>21</v>
      </c>
      <c r="AA2563" t="s">
        <v>21</v>
      </c>
      <c r="AB2563" t="s">
        <v>21</v>
      </c>
      <c r="AC2563" t="s">
        <v>21</v>
      </c>
      <c r="AD2563" t="s">
        <v>21</v>
      </c>
      <c r="AE2563" t="s">
        <v>21</v>
      </c>
    </row>
    <row r="2564" spans="1:31" x14ac:dyDescent="0.25">
      <c r="A2564">
        <v>2080</v>
      </c>
      <c r="B2564" t="s">
        <v>320</v>
      </c>
      <c r="C2564" t="s">
        <v>321</v>
      </c>
      <c r="D2564">
        <v>156.37144527477</v>
      </c>
      <c r="E2564">
        <v>205.84325657058611</v>
      </c>
      <c r="F2564">
        <v>274.13498042804127</v>
      </c>
      <c r="G2564">
        <v>268.41872299323882</v>
      </c>
      <c r="H2564">
        <v>146.67978242082251</v>
      </c>
      <c r="I2564">
        <v>12.074</v>
      </c>
      <c r="J2564">
        <v>29.928000000000001</v>
      </c>
      <c r="K2564">
        <v>41.895000000000003</v>
      </c>
      <c r="L2564">
        <v>12.074</v>
      </c>
      <c r="M2564">
        <v>12.074</v>
      </c>
      <c r="N2564">
        <v>29330</v>
      </c>
      <c r="O2564">
        <v>22907.7</v>
      </c>
      <c r="P2564">
        <v>11693.4</v>
      </c>
      <c r="Q2564">
        <v>16546.099999999999</v>
      </c>
      <c r="R2564">
        <v>41866.400000000001</v>
      </c>
      <c r="S2564">
        <v>28930.324100907073</v>
      </c>
      <c r="T2564">
        <v>22595.539904751073</v>
      </c>
      <c r="U2564">
        <v>11534.05563728424</v>
      </c>
      <c r="V2564">
        <v>16320.628557995859</v>
      </c>
      <c r="W2564">
        <v>41295.892292472417</v>
      </c>
      <c r="X2564" t="s">
        <v>21</v>
      </c>
      <c r="Y2564" t="s">
        <v>21</v>
      </c>
      <c r="Z2564" t="s">
        <v>21</v>
      </c>
      <c r="AA2564" t="s">
        <v>21</v>
      </c>
      <c r="AB2564" t="s">
        <v>21</v>
      </c>
      <c r="AC2564" t="s">
        <v>21</v>
      </c>
      <c r="AD2564" t="s">
        <v>21</v>
      </c>
      <c r="AE2564" t="s">
        <v>21</v>
      </c>
    </row>
    <row r="2565" spans="1:31" x14ac:dyDescent="0.25">
      <c r="A2565">
        <v>2085</v>
      </c>
      <c r="B2565" t="s">
        <v>320</v>
      </c>
      <c r="C2565" t="s">
        <v>321</v>
      </c>
      <c r="D2565">
        <v>156.68678765695691</v>
      </c>
      <c r="E2565">
        <v>211.0234202633313</v>
      </c>
      <c r="F2565">
        <v>289.05049056987451</v>
      </c>
      <c r="G2565">
        <v>282.60172334909259</v>
      </c>
      <c r="H2565">
        <v>146.57842000915051</v>
      </c>
      <c r="I2565">
        <v>10.634</v>
      </c>
      <c r="J2565">
        <v>28.651</v>
      </c>
      <c r="K2565">
        <v>40.223999999999997</v>
      </c>
      <c r="L2565">
        <v>10.634</v>
      </c>
      <c r="M2565">
        <v>10.634</v>
      </c>
      <c r="N2565">
        <v>33699.599999999999</v>
      </c>
      <c r="O2565">
        <v>26336.1</v>
      </c>
      <c r="P2565">
        <v>12598.8</v>
      </c>
      <c r="Q2565">
        <v>18782.599999999999</v>
      </c>
      <c r="R2565">
        <v>49662.2</v>
      </c>
      <c r="S2565">
        <v>33240.38015925428</v>
      </c>
      <c r="T2565">
        <v>25977.22156678823</v>
      </c>
      <c r="U2565">
        <v>12427.117875298603</v>
      </c>
      <c r="V2565">
        <v>18526.652078339488</v>
      </c>
      <c r="W2565">
        <v>48985.459991955926</v>
      </c>
      <c r="X2565" t="s">
        <v>21</v>
      </c>
      <c r="Y2565" t="s">
        <v>21</v>
      </c>
      <c r="Z2565" t="s">
        <v>21</v>
      </c>
      <c r="AA2565" t="s">
        <v>21</v>
      </c>
      <c r="AB2565" t="s">
        <v>21</v>
      </c>
      <c r="AC2565" t="s">
        <v>21</v>
      </c>
      <c r="AD2565" t="s">
        <v>21</v>
      </c>
      <c r="AE2565" t="s">
        <v>21</v>
      </c>
    </row>
    <row r="2566" spans="1:31" x14ac:dyDescent="0.25">
      <c r="A2566">
        <v>2090</v>
      </c>
      <c r="B2566" t="s">
        <v>320</v>
      </c>
      <c r="C2566" t="s">
        <v>321</v>
      </c>
      <c r="D2566">
        <v>156.10807279751921</v>
      </c>
      <c r="E2566">
        <v>215.27755579279139</v>
      </c>
      <c r="F2566">
        <v>303.62146815108542</v>
      </c>
      <c r="G2566">
        <v>296.50080829647698</v>
      </c>
      <c r="H2566">
        <v>145.7684561028926</v>
      </c>
      <c r="I2566">
        <v>9.367999999999995</v>
      </c>
      <c r="J2566">
        <v>27.443000000000001</v>
      </c>
      <c r="K2566">
        <v>38.363</v>
      </c>
      <c r="L2566">
        <v>9.367999999999995</v>
      </c>
      <c r="M2566">
        <v>9.367999999999995</v>
      </c>
      <c r="N2566">
        <v>38494.199999999997</v>
      </c>
      <c r="O2566">
        <v>30152.799999999999</v>
      </c>
      <c r="P2566">
        <v>13549.8</v>
      </c>
      <c r="Q2566">
        <v>21298.6</v>
      </c>
      <c r="R2566">
        <v>58557.3</v>
      </c>
      <c r="S2566">
        <v>37969.644800720664</v>
      </c>
      <c r="T2566">
        <v>29741.911917825804</v>
      </c>
      <c r="U2566">
        <v>13365.158728348812</v>
      </c>
      <c r="V2566">
        <v>21008.366890405025</v>
      </c>
      <c r="W2566">
        <v>57759.347680669824</v>
      </c>
      <c r="X2566" t="s">
        <v>21</v>
      </c>
      <c r="Y2566" t="s">
        <v>21</v>
      </c>
      <c r="Z2566" t="s">
        <v>21</v>
      </c>
      <c r="AA2566" t="s">
        <v>21</v>
      </c>
      <c r="AB2566" t="s">
        <v>21</v>
      </c>
      <c r="AC2566" t="s">
        <v>21</v>
      </c>
      <c r="AD2566" t="s">
        <v>21</v>
      </c>
      <c r="AE2566" t="s">
        <v>21</v>
      </c>
    </row>
    <row r="2567" spans="1:31" x14ac:dyDescent="0.25">
      <c r="A2567">
        <v>2095</v>
      </c>
      <c r="B2567" t="s">
        <v>320</v>
      </c>
      <c r="C2567" t="s">
        <v>321</v>
      </c>
      <c r="D2567">
        <v>154.72013624116721</v>
      </c>
      <c r="E2567">
        <v>218.71865690610539</v>
      </c>
      <c r="F2567">
        <v>318.12676528900408</v>
      </c>
      <c r="G2567">
        <v>310.39254232118338</v>
      </c>
      <c r="H2567">
        <v>144.33782725840069</v>
      </c>
      <c r="I2567">
        <v>8.2540000000000049</v>
      </c>
      <c r="J2567">
        <v>26.300999999999998</v>
      </c>
      <c r="K2567">
        <v>36.305</v>
      </c>
      <c r="L2567">
        <v>8.2540000000000049</v>
      </c>
      <c r="M2567">
        <v>8.2540000000000049</v>
      </c>
      <c r="N2567">
        <v>43747.7</v>
      </c>
      <c r="O2567">
        <v>34362.699999999997</v>
      </c>
      <c r="P2567">
        <v>14525.2</v>
      </c>
      <c r="Q2567">
        <v>24083.3</v>
      </c>
      <c r="R2567">
        <v>68689.7</v>
      </c>
      <c r="S2567">
        <v>43151.556074642082</v>
      </c>
      <c r="T2567">
        <v>33894.444186233872</v>
      </c>
      <c r="U2567">
        <v>14327.267085935748</v>
      </c>
      <c r="V2567">
        <v>23755.120164315558</v>
      </c>
      <c r="W2567">
        <v>67753.674851485732</v>
      </c>
      <c r="X2567" t="s">
        <v>21</v>
      </c>
      <c r="Y2567" t="s">
        <v>21</v>
      </c>
      <c r="Z2567" t="s">
        <v>21</v>
      </c>
      <c r="AA2567" t="s">
        <v>21</v>
      </c>
      <c r="AB2567" t="s">
        <v>21</v>
      </c>
      <c r="AC2567" t="s">
        <v>21</v>
      </c>
      <c r="AD2567" t="s">
        <v>21</v>
      </c>
      <c r="AE2567" t="s">
        <v>21</v>
      </c>
    </row>
    <row r="2568" spans="1:31" x14ac:dyDescent="0.25">
      <c r="A2568">
        <v>2100</v>
      </c>
      <c r="B2568" t="s">
        <v>320</v>
      </c>
      <c r="C2568" t="s">
        <v>321</v>
      </c>
      <c r="D2568">
        <v>152.54817752020739</v>
      </c>
      <c r="E2568">
        <v>221.34792842255101</v>
      </c>
      <c r="F2568">
        <v>332.45331706573131</v>
      </c>
      <c r="G2568">
        <v>324.16657007777951</v>
      </c>
      <c r="H2568">
        <v>142.31003507701689</v>
      </c>
      <c r="I2568">
        <v>7.2740000000000009</v>
      </c>
      <c r="J2568">
        <v>25.221</v>
      </c>
      <c r="K2568">
        <v>34.046000000000006</v>
      </c>
      <c r="L2568">
        <v>7.2740000000000009</v>
      </c>
      <c r="M2568">
        <v>7.2740000000000009</v>
      </c>
      <c r="N2568">
        <v>49499.4</v>
      </c>
      <c r="O2568">
        <v>38986.199999999997</v>
      </c>
      <c r="P2568">
        <v>15525.6</v>
      </c>
      <c r="Q2568">
        <v>27159.8</v>
      </c>
      <c r="R2568">
        <v>80220</v>
      </c>
      <c r="S2568">
        <v>48824.878445292867</v>
      </c>
      <c r="T2568">
        <v>38454.940384002155</v>
      </c>
      <c r="U2568">
        <v>15314.034771941455</v>
      </c>
      <c r="V2568">
        <v>26789.697119530036</v>
      </c>
      <c r="W2568">
        <v>79126.85303016589</v>
      </c>
      <c r="X2568" t="s">
        <v>21</v>
      </c>
      <c r="Y2568" t="s">
        <v>21</v>
      </c>
      <c r="Z2568" t="s">
        <v>21</v>
      </c>
      <c r="AA2568" t="s">
        <v>21</v>
      </c>
      <c r="AB2568" t="s">
        <v>21</v>
      </c>
      <c r="AC2568" t="s">
        <v>21</v>
      </c>
      <c r="AD2568" t="s">
        <v>21</v>
      </c>
      <c r="AE2568" t="s">
        <v>21</v>
      </c>
    </row>
    <row r="2569" spans="1:31" x14ac:dyDescent="0.25">
      <c r="A2569">
        <v>2020</v>
      </c>
      <c r="B2569" t="s">
        <v>322</v>
      </c>
      <c r="C2569" t="s">
        <v>323</v>
      </c>
      <c r="D2569">
        <v>86.881550770678899</v>
      </c>
      <c r="E2569">
        <v>86.881550770678899</v>
      </c>
      <c r="F2569">
        <v>86.881550770678899</v>
      </c>
      <c r="G2569">
        <v>86.881550770678899</v>
      </c>
      <c r="H2569">
        <v>86.881550770678899</v>
      </c>
      <c r="I2569">
        <v>43.6</v>
      </c>
      <c r="J2569">
        <v>43.6</v>
      </c>
      <c r="K2569">
        <v>43.6</v>
      </c>
      <c r="L2569">
        <v>43.6</v>
      </c>
      <c r="M2569">
        <v>43.6</v>
      </c>
      <c r="N2569">
        <v>17074</v>
      </c>
      <c r="O2569">
        <v>17074</v>
      </c>
      <c r="P2569">
        <v>17074</v>
      </c>
      <c r="Q2569">
        <v>17074</v>
      </c>
      <c r="R2569">
        <v>17074</v>
      </c>
      <c r="S2569">
        <v>16841.334936886717</v>
      </c>
      <c r="T2569">
        <v>16841.334936886717</v>
      </c>
      <c r="U2569">
        <v>16841.334936886717</v>
      </c>
      <c r="V2569">
        <v>16841.334936886717</v>
      </c>
      <c r="W2569">
        <v>16841.334936886717</v>
      </c>
      <c r="X2569" t="s">
        <v>21</v>
      </c>
      <c r="Y2569" t="s">
        <v>21</v>
      </c>
      <c r="Z2569" t="s">
        <v>21</v>
      </c>
      <c r="AA2569" t="s">
        <v>21</v>
      </c>
      <c r="AB2569" t="s">
        <v>21</v>
      </c>
      <c r="AC2569" t="s">
        <v>21</v>
      </c>
      <c r="AD2569" t="s">
        <v>21</v>
      </c>
      <c r="AE2569" t="s">
        <v>21</v>
      </c>
    </row>
    <row r="2570" spans="1:31" x14ac:dyDescent="0.25">
      <c r="A2570">
        <v>2025</v>
      </c>
      <c r="B2570" t="s">
        <v>322</v>
      </c>
      <c r="C2570" t="s">
        <v>323</v>
      </c>
      <c r="D2570">
        <v>84.28418637486763</v>
      </c>
      <c r="E2570">
        <v>84.16876103070949</v>
      </c>
      <c r="F2570">
        <v>83.984186374867633</v>
      </c>
      <c r="G2570">
        <v>83.996681962583835</v>
      </c>
      <c r="H2570">
        <v>84.635357100835392</v>
      </c>
      <c r="I2570">
        <v>37.966000000000001</v>
      </c>
      <c r="J2570">
        <v>41.098999999999997</v>
      </c>
      <c r="K2570">
        <v>43.463000000000001</v>
      </c>
      <c r="L2570">
        <v>37.966000000000001</v>
      </c>
      <c r="M2570">
        <v>37.966000000000001</v>
      </c>
      <c r="N2570">
        <v>21236.2</v>
      </c>
      <c r="O2570">
        <v>21265.3</v>
      </c>
      <c r="P2570">
        <v>21312.1</v>
      </c>
      <c r="Q2570">
        <v>21308.9</v>
      </c>
      <c r="R2570">
        <v>21148.1</v>
      </c>
      <c r="S2570">
        <v>20946.817206671763</v>
      </c>
      <c r="T2570">
        <v>20975.520664951218</v>
      </c>
      <c r="U2570">
        <v>21021.682927751164</v>
      </c>
      <c r="V2570">
        <v>21018.526533713564</v>
      </c>
      <c r="W2570">
        <v>20859.917733323997</v>
      </c>
      <c r="X2570" t="s">
        <v>21</v>
      </c>
      <c r="Y2570" t="s">
        <v>21</v>
      </c>
      <c r="Z2570" t="s">
        <v>21</v>
      </c>
      <c r="AA2570" t="s">
        <v>21</v>
      </c>
      <c r="AB2570" t="s">
        <v>21</v>
      </c>
      <c r="AC2570" t="s">
        <v>21</v>
      </c>
      <c r="AD2570" t="s">
        <v>21</v>
      </c>
      <c r="AE2570" t="s">
        <v>21</v>
      </c>
    </row>
    <row r="2571" spans="1:31" x14ac:dyDescent="0.25">
      <c r="A2571">
        <v>2030</v>
      </c>
      <c r="B2571" t="s">
        <v>322</v>
      </c>
      <c r="C2571" t="s">
        <v>323</v>
      </c>
      <c r="D2571">
        <v>83.143322743852224</v>
      </c>
      <c r="E2571">
        <v>82.87010236498412</v>
      </c>
      <c r="F2571">
        <v>82.518755147664436</v>
      </c>
      <c r="G2571">
        <v>82.37277326744335</v>
      </c>
      <c r="H2571">
        <v>83.943052123779268</v>
      </c>
      <c r="I2571">
        <v>32.844999999999999</v>
      </c>
      <c r="J2571">
        <v>38.762999999999998</v>
      </c>
      <c r="K2571">
        <v>43.314</v>
      </c>
      <c r="L2571">
        <v>32.844999999999999</v>
      </c>
      <c r="M2571">
        <v>32.844999999999999</v>
      </c>
      <c r="N2571">
        <v>26205.7</v>
      </c>
      <c r="O2571">
        <v>26232.799999999999</v>
      </c>
      <c r="P2571">
        <v>26259</v>
      </c>
      <c r="Q2571">
        <v>26412.1</v>
      </c>
      <c r="R2571">
        <v>26044.7</v>
      </c>
      <c r="S2571">
        <v>25848.598509755899</v>
      </c>
      <c r="T2571">
        <v>25875.329221761851</v>
      </c>
      <c r="U2571">
        <v>25901.172197944728</v>
      </c>
      <c r="V2571">
        <v>26052.185925181308</v>
      </c>
      <c r="W2571">
        <v>25689.792434738989</v>
      </c>
      <c r="X2571">
        <v>30.601080604376431</v>
      </c>
      <c r="Y2571">
        <v>25.136601925023498</v>
      </c>
      <c r="Z2571">
        <v>2.2999999999999998</v>
      </c>
      <c r="AA2571">
        <v>2.8</v>
      </c>
      <c r="AB2571">
        <v>1.5320115707499999</v>
      </c>
      <c r="AC2571">
        <v>1.47395584234375</v>
      </c>
      <c r="AD2571">
        <v>700.39873477000003</v>
      </c>
      <c r="AE2571">
        <v>0</v>
      </c>
    </row>
    <row r="2572" spans="1:31" x14ac:dyDescent="0.25">
      <c r="A2572">
        <v>2035</v>
      </c>
      <c r="B2572" t="s">
        <v>322</v>
      </c>
      <c r="C2572" t="s">
        <v>323</v>
      </c>
      <c r="D2572">
        <v>82.001870808330395</v>
      </c>
      <c r="E2572">
        <v>81.559512883868706</v>
      </c>
      <c r="F2572">
        <v>81.065795975997176</v>
      </c>
      <c r="G2572">
        <v>80.572137898576301</v>
      </c>
      <c r="H2572">
        <v>83.345828921049531</v>
      </c>
      <c r="I2572">
        <v>28.274000000000001</v>
      </c>
      <c r="J2572">
        <v>36.585999999999999</v>
      </c>
      <c r="K2572">
        <v>43.15</v>
      </c>
      <c r="L2572">
        <v>28.274000000000001</v>
      </c>
      <c r="M2572">
        <v>28.274000000000001</v>
      </c>
      <c r="N2572">
        <v>31767.599999999999</v>
      </c>
      <c r="O2572">
        <v>31210.6</v>
      </c>
      <c r="P2572">
        <v>30409.7</v>
      </c>
      <c r="Q2572">
        <v>31803.8</v>
      </c>
      <c r="R2572">
        <v>32330.7</v>
      </c>
      <c r="S2572">
        <v>31334.707259051331</v>
      </c>
      <c r="T2572">
        <v>30785.29742188102</v>
      </c>
      <c r="U2572">
        <v>29995.311176657138</v>
      </c>
      <c r="V2572">
        <v>31370.413966601718</v>
      </c>
      <c r="W2572">
        <v>31890.133972355827</v>
      </c>
      <c r="X2572" t="s">
        <v>21</v>
      </c>
      <c r="Y2572" t="s">
        <v>21</v>
      </c>
      <c r="Z2572" t="s">
        <v>21</v>
      </c>
      <c r="AA2572" t="s">
        <v>21</v>
      </c>
      <c r="AB2572" t="s">
        <v>21</v>
      </c>
      <c r="AC2572" t="s">
        <v>21</v>
      </c>
      <c r="AD2572" t="s">
        <v>21</v>
      </c>
      <c r="AE2572" t="s">
        <v>21</v>
      </c>
    </row>
    <row r="2573" spans="1:31" x14ac:dyDescent="0.25">
      <c r="A2573">
        <v>2040</v>
      </c>
      <c r="B2573" t="s">
        <v>322</v>
      </c>
      <c r="C2573" t="s">
        <v>323</v>
      </c>
      <c r="D2573">
        <v>80.799282268502196</v>
      </c>
      <c r="E2573">
        <v>80.205553594540532</v>
      </c>
      <c r="F2573">
        <v>79.609389339922345</v>
      </c>
      <c r="G2573">
        <v>78.578279797623267</v>
      </c>
      <c r="H2573">
        <v>82.772267325567711</v>
      </c>
      <c r="I2573">
        <v>24.248999999999999</v>
      </c>
      <c r="J2573">
        <v>34.563000000000002</v>
      </c>
      <c r="K2573">
        <v>42.972000000000001</v>
      </c>
      <c r="L2573">
        <v>24.248999999999999</v>
      </c>
      <c r="M2573">
        <v>24.248999999999999</v>
      </c>
      <c r="N2573">
        <v>37496.400000000001</v>
      </c>
      <c r="O2573">
        <v>35873.699999999997</v>
      </c>
      <c r="P2573">
        <v>33470.699999999997</v>
      </c>
      <c r="Q2573">
        <v>37065.5</v>
      </c>
      <c r="R2573">
        <v>39540.699999999997</v>
      </c>
      <c r="S2573">
        <v>36985.441684870508</v>
      </c>
      <c r="T2573">
        <v>35384.853995864643</v>
      </c>
      <c r="U2573">
        <v>33014.59934825197</v>
      </c>
      <c r="V2573">
        <v>36560.413500244496</v>
      </c>
      <c r="W2573">
        <v>39001.884288330592</v>
      </c>
      <c r="X2573" t="s">
        <v>21</v>
      </c>
      <c r="Y2573" t="s">
        <v>21</v>
      </c>
      <c r="Z2573" t="s">
        <v>21</v>
      </c>
      <c r="AA2573" t="s">
        <v>21</v>
      </c>
      <c r="AB2573" t="s">
        <v>21</v>
      </c>
      <c r="AC2573" t="s">
        <v>21</v>
      </c>
      <c r="AD2573" t="s">
        <v>21</v>
      </c>
      <c r="AE2573" t="s">
        <v>21</v>
      </c>
    </row>
    <row r="2574" spans="1:31" x14ac:dyDescent="0.25">
      <c r="A2574">
        <v>2045</v>
      </c>
      <c r="B2574" t="s">
        <v>322</v>
      </c>
      <c r="C2574" t="s">
        <v>323</v>
      </c>
      <c r="D2574">
        <v>79.686669019884576</v>
      </c>
      <c r="E2574">
        <v>78.937545593599253</v>
      </c>
      <c r="F2574">
        <v>78.206789034004004</v>
      </c>
      <c r="G2574">
        <v>76.63552182609719</v>
      </c>
      <c r="H2574">
        <v>82.360842452053177</v>
      </c>
      <c r="I2574">
        <v>20.742999999999991</v>
      </c>
      <c r="J2574">
        <v>32.683999999999997</v>
      </c>
      <c r="K2574">
        <v>42.776000000000003</v>
      </c>
      <c r="L2574">
        <v>20.742999999999991</v>
      </c>
      <c r="M2574">
        <v>20.742999999999991</v>
      </c>
      <c r="N2574">
        <v>43095.8</v>
      </c>
      <c r="O2574">
        <v>40345.300000000003</v>
      </c>
      <c r="P2574">
        <v>35864.199999999997</v>
      </c>
      <c r="Q2574">
        <v>42113.4</v>
      </c>
      <c r="R2574">
        <v>46930.400000000001</v>
      </c>
      <c r="S2574">
        <v>42508.539426794108</v>
      </c>
      <c r="T2574">
        <v>39795.520114160463</v>
      </c>
      <c r="U2574">
        <v>35375.483451065513</v>
      </c>
      <c r="V2574">
        <v>41539.526457249915</v>
      </c>
      <c r="W2574">
        <v>46290.885856979527</v>
      </c>
      <c r="X2574" t="s">
        <v>21</v>
      </c>
      <c r="Y2574" t="s">
        <v>21</v>
      </c>
      <c r="Z2574" t="s">
        <v>21</v>
      </c>
      <c r="AA2574" t="s">
        <v>21</v>
      </c>
      <c r="AB2574" t="s">
        <v>21</v>
      </c>
      <c r="AC2574" t="s">
        <v>21</v>
      </c>
      <c r="AD2574" t="s">
        <v>21</v>
      </c>
      <c r="AE2574" t="s">
        <v>21</v>
      </c>
    </row>
    <row r="2575" spans="1:31" x14ac:dyDescent="0.25">
      <c r="A2575">
        <v>2050</v>
      </c>
      <c r="B2575" t="s">
        <v>322</v>
      </c>
      <c r="C2575" t="s">
        <v>323</v>
      </c>
      <c r="D2575">
        <v>78.680256500764798</v>
      </c>
      <c r="E2575">
        <v>77.817260854218148</v>
      </c>
      <c r="F2575">
        <v>76.985292387339683</v>
      </c>
      <c r="G2575">
        <v>74.791916696081898</v>
      </c>
      <c r="H2575">
        <v>82.101600188257436</v>
      </c>
      <c r="I2575">
        <v>17.70999999999999</v>
      </c>
      <c r="J2575">
        <v>30.94</v>
      </c>
      <c r="K2575">
        <v>42.563000000000002</v>
      </c>
      <c r="L2575">
        <v>17.70999999999999</v>
      </c>
      <c r="M2575">
        <v>17.70999999999999</v>
      </c>
      <c r="N2575">
        <v>48241.599999999999</v>
      </c>
      <c r="O2575">
        <v>44673.8</v>
      </c>
      <c r="P2575">
        <v>37957.599999999999</v>
      </c>
      <c r="Q2575">
        <v>46815.9</v>
      </c>
      <c r="R2575">
        <v>53908.7</v>
      </c>
      <c r="S2575">
        <v>47584.218313887446</v>
      </c>
      <c r="T2575">
        <v>44065.036236587199</v>
      </c>
      <c r="U2575">
        <v>37440.356975540075</v>
      </c>
      <c r="V2575">
        <v>46177.946132821533</v>
      </c>
      <c r="W2575">
        <v>53174.09351716908</v>
      </c>
      <c r="X2575">
        <v>29.508184868505847</v>
      </c>
      <c r="Y2575">
        <v>25.136601925023498</v>
      </c>
      <c r="Z2575">
        <v>2.2999999999999998</v>
      </c>
      <c r="AA2575">
        <v>2.7</v>
      </c>
      <c r="AB2575">
        <v>1.474443151125</v>
      </c>
      <c r="AC2575">
        <v>1.529662665125</v>
      </c>
      <c r="AD2575">
        <v>700.39873477000003</v>
      </c>
      <c r="AE2575">
        <v>0</v>
      </c>
    </row>
    <row r="2576" spans="1:31" x14ac:dyDescent="0.25">
      <c r="A2576">
        <v>2055</v>
      </c>
      <c r="B2576" t="s">
        <v>322</v>
      </c>
      <c r="C2576" t="s">
        <v>323</v>
      </c>
      <c r="D2576">
        <v>77.718543358042126</v>
      </c>
      <c r="E2576">
        <v>76.816613719261099</v>
      </c>
      <c r="F2576">
        <v>75.986480762442639</v>
      </c>
      <c r="G2576">
        <v>73.00973055653607</v>
      </c>
      <c r="H2576">
        <v>81.9036239557595</v>
      </c>
      <c r="I2576">
        <v>15.101000000000001</v>
      </c>
      <c r="J2576">
        <v>29.321000000000002</v>
      </c>
      <c r="K2576">
        <v>42.33</v>
      </c>
      <c r="L2576">
        <v>15.101000000000001</v>
      </c>
      <c r="M2576">
        <v>15.101000000000001</v>
      </c>
      <c r="N2576">
        <v>53095.8</v>
      </c>
      <c r="O2576">
        <v>48941.8</v>
      </c>
      <c r="P2576">
        <v>39849.300000000003</v>
      </c>
      <c r="Q2576">
        <v>51266</v>
      </c>
      <c r="R2576">
        <v>60853.8</v>
      </c>
      <c r="S2576">
        <v>52372.27079430419</v>
      </c>
      <c r="T2576">
        <v>48274.8767842405</v>
      </c>
      <c r="U2576">
        <v>39306.279038331959</v>
      </c>
      <c r="V2576">
        <v>50567.405228677191</v>
      </c>
      <c r="W2576">
        <v>60024.553589218514</v>
      </c>
      <c r="X2576" t="s">
        <v>21</v>
      </c>
      <c r="Y2576" t="s">
        <v>21</v>
      </c>
      <c r="Z2576" t="s">
        <v>21</v>
      </c>
      <c r="AA2576" t="s">
        <v>21</v>
      </c>
      <c r="AB2576" t="s">
        <v>21</v>
      </c>
      <c r="AC2576" t="s">
        <v>21</v>
      </c>
      <c r="AD2576" t="s">
        <v>21</v>
      </c>
      <c r="AE2576" t="s">
        <v>21</v>
      </c>
    </row>
    <row r="2577" spans="1:31" x14ac:dyDescent="0.25">
      <c r="A2577">
        <v>2060</v>
      </c>
      <c r="B2577" t="s">
        <v>322</v>
      </c>
      <c r="C2577" t="s">
        <v>323</v>
      </c>
      <c r="D2577">
        <v>76.686621955524174</v>
      </c>
      <c r="E2577">
        <v>75.858312742675608</v>
      </c>
      <c r="F2577">
        <v>75.206036004235798</v>
      </c>
      <c r="G2577">
        <v>71.210071773149778</v>
      </c>
      <c r="H2577">
        <v>81.630085892457942</v>
      </c>
      <c r="I2577">
        <v>12.86499999999999</v>
      </c>
      <c r="J2577">
        <v>27.818999999999999</v>
      </c>
      <c r="K2577">
        <v>42.076000000000001</v>
      </c>
      <c r="L2577">
        <v>12.86499999999999</v>
      </c>
      <c r="M2577">
        <v>12.86499999999999</v>
      </c>
      <c r="N2577">
        <v>57925.4</v>
      </c>
      <c r="O2577">
        <v>53262.1</v>
      </c>
      <c r="P2577">
        <v>41542.5</v>
      </c>
      <c r="Q2577">
        <v>55659.1</v>
      </c>
      <c r="R2577">
        <v>68218.2</v>
      </c>
      <c r="S2577">
        <v>57136.058495556863</v>
      </c>
      <c r="T2577">
        <v>52536.304646945879</v>
      </c>
      <c r="U2577">
        <v>40976.406033478765</v>
      </c>
      <c r="V2577">
        <v>54900.641055738044</v>
      </c>
      <c r="W2577">
        <v>67288.599917507629</v>
      </c>
      <c r="X2577" t="s">
        <v>21</v>
      </c>
      <c r="Y2577" t="s">
        <v>21</v>
      </c>
      <c r="Z2577" t="s">
        <v>21</v>
      </c>
      <c r="AA2577" t="s">
        <v>21</v>
      </c>
      <c r="AB2577" t="s">
        <v>21</v>
      </c>
      <c r="AC2577" t="s">
        <v>21</v>
      </c>
      <c r="AD2577" t="s">
        <v>21</v>
      </c>
      <c r="AE2577" t="s">
        <v>21</v>
      </c>
    </row>
    <row r="2578" spans="1:31" x14ac:dyDescent="0.25">
      <c r="A2578">
        <v>2065</v>
      </c>
      <c r="B2578" t="s">
        <v>322</v>
      </c>
      <c r="C2578" t="s">
        <v>323</v>
      </c>
      <c r="D2578">
        <v>75.437757383221552</v>
      </c>
      <c r="E2578">
        <v>74.794446405459468</v>
      </c>
      <c r="F2578">
        <v>74.548546887869165</v>
      </c>
      <c r="G2578">
        <v>69.271890810683601</v>
      </c>
      <c r="H2578">
        <v>81.055406518413932</v>
      </c>
      <c r="I2578">
        <v>10.952999999999999</v>
      </c>
      <c r="J2578">
        <v>26.42400000000001</v>
      </c>
      <c r="K2578">
        <v>41.798000000000002</v>
      </c>
      <c r="L2578">
        <v>10.952999999999999</v>
      </c>
      <c r="M2578">
        <v>10.952999999999999</v>
      </c>
      <c r="N2578">
        <v>62947.8</v>
      </c>
      <c r="O2578">
        <v>57770</v>
      </c>
      <c r="P2578">
        <v>43103.7</v>
      </c>
      <c r="Q2578">
        <v>60166.7</v>
      </c>
      <c r="R2578">
        <v>76339.399999999994</v>
      </c>
      <c r="S2578">
        <v>62090.018937575129</v>
      </c>
      <c r="T2578">
        <v>56982.776110105755</v>
      </c>
      <c r="U2578">
        <v>42516.331774574435</v>
      </c>
      <c r="V2578">
        <v>59346.816606956891</v>
      </c>
      <c r="W2578">
        <v>75299.133435689917</v>
      </c>
      <c r="X2578" t="s">
        <v>21</v>
      </c>
      <c r="Y2578" t="s">
        <v>21</v>
      </c>
      <c r="Z2578" t="s">
        <v>21</v>
      </c>
      <c r="AA2578" t="s">
        <v>21</v>
      </c>
      <c r="AB2578" t="s">
        <v>21</v>
      </c>
      <c r="AC2578" t="s">
        <v>21</v>
      </c>
      <c r="AD2578" t="s">
        <v>21</v>
      </c>
      <c r="AE2578" t="s">
        <v>21</v>
      </c>
    </row>
    <row r="2579" spans="1:31" x14ac:dyDescent="0.25">
      <c r="A2579">
        <v>2070</v>
      </c>
      <c r="B2579" t="s">
        <v>322</v>
      </c>
      <c r="C2579" t="s">
        <v>323</v>
      </c>
      <c r="D2579">
        <v>73.978691610777844</v>
      </c>
      <c r="E2579">
        <v>73.628897517354986</v>
      </c>
      <c r="F2579">
        <v>74.0369455230027</v>
      </c>
      <c r="G2579">
        <v>67.198846923167437</v>
      </c>
      <c r="H2579">
        <v>80.186998470408284</v>
      </c>
      <c r="I2579">
        <v>9.3220000000000027</v>
      </c>
      <c r="J2579">
        <v>25.126999999999999</v>
      </c>
      <c r="K2579">
        <v>41.494999999999997</v>
      </c>
      <c r="L2579">
        <v>9.3220000000000027</v>
      </c>
      <c r="M2579">
        <v>9.3220000000000027</v>
      </c>
      <c r="N2579">
        <v>68134</v>
      </c>
      <c r="O2579">
        <v>62415.1</v>
      </c>
      <c r="P2579">
        <v>44497.599999999999</v>
      </c>
      <c r="Q2579">
        <v>64754.5</v>
      </c>
      <c r="R2579">
        <v>85228</v>
      </c>
      <c r="S2579">
        <v>67205.547299393205</v>
      </c>
      <c r="T2579">
        <v>61564.577967627862</v>
      </c>
      <c r="U2579">
        <v>43891.237289891666</v>
      </c>
      <c r="V2579">
        <v>63872.09928374317</v>
      </c>
      <c r="W2579">
        <v>84066.609699014938</v>
      </c>
      <c r="X2579" t="s">
        <v>21</v>
      </c>
      <c r="Y2579" t="s">
        <v>21</v>
      </c>
      <c r="Z2579" t="s">
        <v>21</v>
      </c>
      <c r="AA2579" t="s">
        <v>21</v>
      </c>
      <c r="AB2579" t="s">
        <v>21</v>
      </c>
      <c r="AC2579" t="s">
        <v>21</v>
      </c>
      <c r="AD2579" t="s">
        <v>21</v>
      </c>
      <c r="AE2579" t="s">
        <v>21</v>
      </c>
    </row>
    <row r="2580" spans="1:31" x14ac:dyDescent="0.25">
      <c r="A2580">
        <v>2075</v>
      </c>
      <c r="B2580" t="s">
        <v>322</v>
      </c>
      <c r="C2580" t="s">
        <v>323</v>
      </c>
      <c r="D2580">
        <v>72.369937639722323</v>
      </c>
      <c r="E2580">
        <v>72.403823979291687</v>
      </c>
      <c r="F2580">
        <v>73.712530885986581</v>
      </c>
      <c r="G2580">
        <v>65.038922226144265</v>
      </c>
      <c r="H2580">
        <v>79.07944464054583</v>
      </c>
      <c r="I2580">
        <v>7.9320000000000022</v>
      </c>
      <c r="J2580">
        <v>23.92100000000001</v>
      </c>
      <c r="K2580">
        <v>41.164000000000001</v>
      </c>
      <c r="L2580">
        <v>7.9320000000000022</v>
      </c>
      <c r="M2580">
        <v>7.9320000000000022</v>
      </c>
      <c r="N2580">
        <v>73429.100000000006</v>
      </c>
      <c r="O2580">
        <v>67164.600000000006</v>
      </c>
      <c r="P2580">
        <v>45737.8</v>
      </c>
      <c r="Q2580">
        <v>69379.100000000006</v>
      </c>
      <c r="R2580">
        <v>94847.1</v>
      </c>
      <c r="S2580">
        <v>72428.491695803474</v>
      </c>
      <c r="T2580">
        <v>66249.357180626786</v>
      </c>
      <c r="U2580">
        <v>45114.537254090275</v>
      </c>
      <c r="V2580">
        <v>68433.680491961888</v>
      </c>
      <c r="W2580">
        <v>93554.631538736576</v>
      </c>
      <c r="X2580" t="s">
        <v>21</v>
      </c>
      <c r="Y2580" t="s">
        <v>21</v>
      </c>
      <c r="Z2580" t="s">
        <v>21</v>
      </c>
      <c r="AA2580" t="s">
        <v>21</v>
      </c>
      <c r="AB2580" t="s">
        <v>21</v>
      </c>
      <c r="AC2580" t="s">
        <v>21</v>
      </c>
      <c r="AD2580" t="s">
        <v>21</v>
      </c>
      <c r="AE2580" t="s">
        <v>21</v>
      </c>
    </row>
    <row r="2581" spans="1:31" x14ac:dyDescent="0.25">
      <c r="A2581">
        <v>2080</v>
      </c>
      <c r="B2581" t="s">
        <v>322</v>
      </c>
      <c r="C2581" t="s">
        <v>323</v>
      </c>
      <c r="D2581">
        <v>70.682080244734692</v>
      </c>
      <c r="E2581">
        <v>71.155500647135071</v>
      </c>
      <c r="F2581">
        <v>73.619578773973402</v>
      </c>
      <c r="G2581">
        <v>62.832980350629477</v>
      </c>
      <c r="H2581">
        <v>77.788422167313797</v>
      </c>
      <c r="I2581">
        <v>6.7489999999999952</v>
      </c>
      <c r="J2581">
        <v>22.79900000000001</v>
      </c>
      <c r="K2581">
        <v>40.804000000000002</v>
      </c>
      <c r="L2581">
        <v>6.7489999999999952</v>
      </c>
      <c r="M2581">
        <v>6.7489999999999952</v>
      </c>
      <c r="N2581">
        <v>78848.899999999994</v>
      </c>
      <c r="O2581">
        <v>72050.100000000006</v>
      </c>
      <c r="P2581">
        <v>46853.599999999999</v>
      </c>
      <c r="Q2581">
        <v>74078</v>
      </c>
      <c r="R2581">
        <v>105257</v>
      </c>
      <c r="S2581">
        <v>77774.436822366581</v>
      </c>
      <c r="T2581">
        <v>71068.283140223837</v>
      </c>
      <c r="U2581">
        <v>46215.13240007704</v>
      </c>
      <c r="V2581">
        <v>73068.5492242412</v>
      </c>
      <c r="W2581">
        <v>103822.67725500089</v>
      </c>
      <c r="X2581" t="s">
        <v>21</v>
      </c>
      <c r="Y2581" t="s">
        <v>21</v>
      </c>
      <c r="Z2581" t="s">
        <v>21</v>
      </c>
      <c r="AA2581" t="s">
        <v>21</v>
      </c>
      <c r="AB2581" t="s">
        <v>21</v>
      </c>
      <c r="AC2581" t="s">
        <v>21</v>
      </c>
      <c r="AD2581" t="s">
        <v>21</v>
      </c>
      <c r="AE2581" t="s">
        <v>21</v>
      </c>
    </row>
    <row r="2582" spans="1:31" x14ac:dyDescent="0.25">
      <c r="A2582">
        <v>2085</v>
      </c>
      <c r="B2582" t="s">
        <v>322</v>
      </c>
      <c r="C2582" t="s">
        <v>323</v>
      </c>
      <c r="D2582">
        <v>68.955324155783032</v>
      </c>
      <c r="E2582">
        <v>69.90329450523592</v>
      </c>
      <c r="F2582">
        <v>73.773985174726434</v>
      </c>
      <c r="G2582">
        <v>60.599223438051553</v>
      </c>
      <c r="H2582">
        <v>76.333686316037188</v>
      </c>
      <c r="I2582">
        <v>5.7409999999999997</v>
      </c>
      <c r="J2582">
        <v>21.751999999999999</v>
      </c>
      <c r="K2582">
        <v>40.411999999999999</v>
      </c>
      <c r="L2582">
        <v>5.7409999999999997</v>
      </c>
      <c r="M2582">
        <v>5.7409999999999997</v>
      </c>
      <c r="N2582">
        <v>84378.3</v>
      </c>
      <c r="O2582">
        <v>77079.5</v>
      </c>
      <c r="P2582">
        <v>47838.9</v>
      </c>
      <c r="Q2582">
        <v>78853</v>
      </c>
      <c r="R2582">
        <v>116513</v>
      </c>
      <c r="S2582">
        <v>83228.488444717615</v>
      </c>
      <c r="T2582">
        <v>76029.148194199341</v>
      </c>
      <c r="U2582">
        <v>47187.005851717811</v>
      </c>
      <c r="V2582">
        <v>77778.480952227255</v>
      </c>
      <c r="W2582">
        <v>114925.29328227023</v>
      </c>
      <c r="X2582" t="s">
        <v>21</v>
      </c>
      <c r="Y2582" t="s">
        <v>21</v>
      </c>
      <c r="Z2582" t="s">
        <v>21</v>
      </c>
      <c r="AA2582" t="s">
        <v>21</v>
      </c>
      <c r="AB2582" t="s">
        <v>21</v>
      </c>
      <c r="AC2582" t="s">
        <v>21</v>
      </c>
      <c r="AD2582" t="s">
        <v>21</v>
      </c>
      <c r="AE2582" t="s">
        <v>21</v>
      </c>
    </row>
    <row r="2583" spans="1:31" x14ac:dyDescent="0.25">
      <c r="A2583">
        <v>2090</v>
      </c>
      <c r="B2583" t="s">
        <v>322</v>
      </c>
      <c r="C2583" t="s">
        <v>323</v>
      </c>
      <c r="D2583">
        <v>67.179785857159672</v>
      </c>
      <c r="E2583">
        <v>68.643028591599005</v>
      </c>
      <c r="F2583">
        <v>74.13783974585246</v>
      </c>
      <c r="G2583">
        <v>58.334721731968457</v>
      </c>
      <c r="H2583">
        <v>74.690693022708444</v>
      </c>
      <c r="I2583">
        <v>4.8840000000000003</v>
      </c>
      <c r="J2583">
        <v>20.776</v>
      </c>
      <c r="K2583">
        <v>39.984000000000002</v>
      </c>
      <c r="L2583">
        <v>4.8840000000000003</v>
      </c>
      <c r="M2583">
        <v>4.8840000000000003</v>
      </c>
      <c r="N2583">
        <v>90117.6</v>
      </c>
      <c r="O2583">
        <v>82345</v>
      </c>
      <c r="P2583">
        <v>48726.7</v>
      </c>
      <c r="Q2583">
        <v>83810</v>
      </c>
      <c r="R2583">
        <v>128813</v>
      </c>
      <c r="S2583">
        <v>88889.579788472678</v>
      </c>
      <c r="T2583">
        <v>81222.895945761775</v>
      </c>
      <c r="U2583">
        <v>48062.707922525355</v>
      </c>
      <c r="V2583">
        <v>82667.932591102013</v>
      </c>
      <c r="W2583">
        <v>127057.68286430764</v>
      </c>
      <c r="X2583" t="s">
        <v>21</v>
      </c>
      <c r="Y2583" t="s">
        <v>21</v>
      </c>
      <c r="Z2583" t="s">
        <v>21</v>
      </c>
      <c r="AA2583" t="s">
        <v>21</v>
      </c>
      <c r="AB2583" t="s">
        <v>21</v>
      </c>
      <c r="AC2583" t="s">
        <v>21</v>
      </c>
      <c r="AD2583" t="s">
        <v>21</v>
      </c>
      <c r="AE2583" t="s">
        <v>21</v>
      </c>
    </row>
    <row r="2584" spans="1:31" x14ac:dyDescent="0.25">
      <c r="A2584">
        <v>2095</v>
      </c>
      <c r="B2584" t="s">
        <v>322</v>
      </c>
      <c r="C2584" t="s">
        <v>323</v>
      </c>
      <c r="D2584">
        <v>65.322673255677145</v>
      </c>
      <c r="E2584">
        <v>67.341004824096956</v>
      </c>
      <c r="F2584">
        <v>74.629768208024473</v>
      </c>
      <c r="G2584">
        <v>56.010107071420173</v>
      </c>
      <c r="H2584">
        <v>72.821520178844679</v>
      </c>
      <c r="I2584">
        <v>4.1550000000000011</v>
      </c>
      <c r="J2584">
        <v>19.863</v>
      </c>
      <c r="K2584">
        <v>39.520000000000003</v>
      </c>
      <c r="L2584">
        <v>4.1550000000000011</v>
      </c>
      <c r="M2584">
        <v>4.1550000000000011</v>
      </c>
      <c r="N2584">
        <v>96147.5</v>
      </c>
      <c r="O2584">
        <v>87931.1</v>
      </c>
      <c r="P2584">
        <v>49554.7</v>
      </c>
      <c r="Q2584">
        <v>89036.7</v>
      </c>
      <c r="R2584">
        <v>142347</v>
      </c>
      <c r="S2584">
        <v>94837.311165767576</v>
      </c>
      <c r="T2584">
        <v>86732.8749249666</v>
      </c>
      <c r="U2584">
        <v>48879.424879755192</v>
      </c>
      <c r="V2584">
        <v>87823.409064958498</v>
      </c>
      <c r="W2584">
        <v>140407.25689709579</v>
      </c>
      <c r="X2584" t="s">
        <v>21</v>
      </c>
      <c r="Y2584" t="s">
        <v>21</v>
      </c>
      <c r="Z2584" t="s">
        <v>21</v>
      </c>
      <c r="AA2584" t="s">
        <v>21</v>
      </c>
      <c r="AB2584" t="s">
        <v>21</v>
      </c>
      <c r="AC2584" t="s">
        <v>21</v>
      </c>
      <c r="AD2584" t="s">
        <v>21</v>
      </c>
      <c r="AE2584" t="s">
        <v>21</v>
      </c>
    </row>
    <row r="2585" spans="1:31" x14ac:dyDescent="0.25">
      <c r="A2585">
        <v>2100</v>
      </c>
      <c r="B2585" t="s">
        <v>322</v>
      </c>
      <c r="C2585" t="s">
        <v>323</v>
      </c>
      <c r="D2585">
        <v>63.336710201200141</v>
      </c>
      <c r="E2585">
        <v>65.940969525826574</v>
      </c>
      <c r="F2585">
        <v>75.15940698905753</v>
      </c>
      <c r="G2585">
        <v>53.570914225202984</v>
      </c>
      <c r="H2585">
        <v>70.677267913872214</v>
      </c>
      <c r="I2585">
        <v>3.534999999999997</v>
      </c>
      <c r="J2585">
        <v>19.009</v>
      </c>
      <c r="K2585">
        <v>39.014000000000003</v>
      </c>
      <c r="L2585">
        <v>3.534999999999997</v>
      </c>
      <c r="M2585">
        <v>3.534999999999997</v>
      </c>
      <c r="N2585">
        <v>102539</v>
      </c>
      <c r="O2585">
        <v>93920</v>
      </c>
      <c r="P2585">
        <v>50368.5</v>
      </c>
      <c r="Q2585">
        <v>94624.5</v>
      </c>
      <c r="R2585">
        <v>157296</v>
      </c>
      <c r="S2585">
        <v>101141.71506931164</v>
      </c>
      <c r="T2585">
        <v>92640.165003654707</v>
      </c>
      <c r="U2585">
        <v>49682.135338443164</v>
      </c>
      <c r="V2585">
        <v>93335.064878495788</v>
      </c>
      <c r="W2585">
        <v>155152.5489183866</v>
      </c>
      <c r="X2585" t="s">
        <v>21</v>
      </c>
      <c r="Y2585" t="s">
        <v>21</v>
      </c>
      <c r="Z2585" t="s">
        <v>21</v>
      </c>
      <c r="AA2585" t="s">
        <v>21</v>
      </c>
      <c r="AB2585" t="s">
        <v>21</v>
      </c>
      <c r="AC2585" t="s">
        <v>21</v>
      </c>
      <c r="AD2585" t="s">
        <v>21</v>
      </c>
      <c r="AE2585" t="s">
        <v>21</v>
      </c>
    </row>
    <row r="2586" spans="1:31" x14ac:dyDescent="0.25">
      <c r="A2586">
        <v>2020</v>
      </c>
      <c r="B2586" t="s">
        <v>324</v>
      </c>
      <c r="C2586" t="s">
        <v>325</v>
      </c>
      <c r="D2586">
        <v>228.28478260869571</v>
      </c>
      <c r="E2586">
        <v>228.28478260869571</v>
      </c>
      <c r="F2586">
        <v>228.28478260869571</v>
      </c>
      <c r="G2586">
        <v>228.28478260869571</v>
      </c>
      <c r="H2586">
        <v>228.28478260869571</v>
      </c>
      <c r="I2586">
        <v>42.5</v>
      </c>
      <c r="J2586">
        <v>42.5</v>
      </c>
      <c r="K2586">
        <v>42.5</v>
      </c>
      <c r="L2586">
        <v>42.5</v>
      </c>
      <c r="M2586">
        <v>42.5</v>
      </c>
      <c r="N2586">
        <v>27920.3</v>
      </c>
      <c r="O2586">
        <v>27920.3</v>
      </c>
      <c r="P2586">
        <v>27920.3</v>
      </c>
      <c r="Q2586">
        <v>27920.3</v>
      </c>
      <c r="R2586">
        <v>27920.3</v>
      </c>
      <c r="S2586">
        <v>27539.833890029178</v>
      </c>
      <c r="T2586">
        <v>27539.833890029178</v>
      </c>
      <c r="U2586">
        <v>27539.833890029178</v>
      </c>
      <c r="V2586">
        <v>27539.833890029178</v>
      </c>
      <c r="W2586">
        <v>27539.833890029178</v>
      </c>
      <c r="X2586" t="s">
        <v>21</v>
      </c>
      <c r="Y2586" t="s">
        <v>21</v>
      </c>
      <c r="Z2586" t="s">
        <v>21</v>
      </c>
      <c r="AA2586" t="s">
        <v>21</v>
      </c>
      <c r="AB2586" t="s">
        <v>21</v>
      </c>
      <c r="AC2586" t="s">
        <v>21</v>
      </c>
      <c r="AD2586" t="s">
        <v>21</v>
      </c>
      <c r="AE2586" t="s">
        <v>21</v>
      </c>
    </row>
    <row r="2587" spans="1:31" x14ac:dyDescent="0.25">
      <c r="A2587">
        <v>2025</v>
      </c>
      <c r="B2587" t="s">
        <v>324</v>
      </c>
      <c r="C2587" t="s">
        <v>325</v>
      </c>
      <c r="D2587">
        <v>236.4130434782609</v>
      </c>
      <c r="E2587">
        <v>237.06521739130429</v>
      </c>
      <c r="F2587">
        <v>237.3891304347826</v>
      </c>
      <c r="G2587">
        <v>237.79782608695649</v>
      </c>
      <c r="H2587">
        <v>236.9826086956522</v>
      </c>
      <c r="I2587">
        <v>36.819000000000003</v>
      </c>
      <c r="J2587">
        <v>40.204000000000001</v>
      </c>
      <c r="K2587">
        <v>42.29</v>
      </c>
      <c r="L2587">
        <v>36.819000000000003</v>
      </c>
      <c r="M2587">
        <v>36.819000000000003</v>
      </c>
      <c r="N2587">
        <v>33839.1</v>
      </c>
      <c r="O2587">
        <v>33748.9</v>
      </c>
      <c r="P2587">
        <v>33699.699999999997</v>
      </c>
      <c r="Q2587">
        <v>33642.800000000003</v>
      </c>
      <c r="R2587">
        <v>33758.5</v>
      </c>
      <c r="S2587">
        <v>33377.979211831043</v>
      </c>
      <c r="T2587">
        <v>33289.008354896105</v>
      </c>
      <c r="U2587">
        <v>33240.47879656795</v>
      </c>
      <c r="V2587">
        <v>33184.354165086828</v>
      </c>
      <c r="W2587">
        <v>33298.477537008912</v>
      </c>
      <c r="X2587" t="s">
        <v>21</v>
      </c>
      <c r="Y2587" t="s">
        <v>21</v>
      </c>
      <c r="Z2587" t="s">
        <v>21</v>
      </c>
      <c r="AA2587" t="s">
        <v>21</v>
      </c>
      <c r="AB2587" t="s">
        <v>21</v>
      </c>
      <c r="AC2587" t="s">
        <v>21</v>
      </c>
      <c r="AD2587" t="s">
        <v>21</v>
      </c>
      <c r="AE2587" t="s">
        <v>21</v>
      </c>
    </row>
    <row r="2588" spans="1:31" x14ac:dyDescent="0.25">
      <c r="A2588">
        <v>2030</v>
      </c>
      <c r="B2588" t="s">
        <v>324</v>
      </c>
      <c r="C2588" t="s">
        <v>325</v>
      </c>
      <c r="D2588">
        <v>243.25217391304349</v>
      </c>
      <c r="E2588">
        <v>245.03043478260869</v>
      </c>
      <c r="F2588">
        <v>246.27608695652171</v>
      </c>
      <c r="G2588">
        <v>247.1934782608696</v>
      </c>
      <c r="H2588">
        <v>244.3195652173913</v>
      </c>
      <c r="I2588">
        <v>31.753</v>
      </c>
      <c r="J2588">
        <v>38.045000000000002</v>
      </c>
      <c r="K2588">
        <v>42.072000000000003</v>
      </c>
      <c r="L2588">
        <v>31.753</v>
      </c>
      <c r="M2588">
        <v>31.753</v>
      </c>
      <c r="N2588">
        <v>39475.9</v>
      </c>
      <c r="O2588">
        <v>39153.300000000003</v>
      </c>
      <c r="P2588">
        <v>38889.300000000003</v>
      </c>
      <c r="Q2588">
        <v>38835.4</v>
      </c>
      <c r="R2588">
        <v>39373.300000000003</v>
      </c>
      <c r="S2588">
        <v>38937.967309069129</v>
      </c>
      <c r="T2588">
        <v>38619.763335153257</v>
      </c>
      <c r="U2588">
        <v>38359.360827050994</v>
      </c>
      <c r="V2588">
        <v>38306.195314980112</v>
      </c>
      <c r="W2588">
        <v>38836.765425238482</v>
      </c>
      <c r="X2588" t="s">
        <v>21</v>
      </c>
      <c r="Y2588">
        <v>72.881704642053961</v>
      </c>
      <c r="Z2588" t="s">
        <v>21</v>
      </c>
      <c r="AA2588" t="s">
        <v>21</v>
      </c>
      <c r="AB2588" t="s">
        <v>21</v>
      </c>
      <c r="AC2588" t="s">
        <v>21</v>
      </c>
      <c r="AD2588" t="s">
        <v>21</v>
      </c>
      <c r="AE2588" t="s">
        <v>21</v>
      </c>
    </row>
    <row r="2589" spans="1:31" x14ac:dyDescent="0.25">
      <c r="A2589">
        <v>2035</v>
      </c>
      <c r="B2589" t="s">
        <v>324</v>
      </c>
      <c r="C2589" t="s">
        <v>325</v>
      </c>
      <c r="D2589">
        <v>248.3021739130435</v>
      </c>
      <c r="E2589">
        <v>251.695652173913</v>
      </c>
      <c r="F2589">
        <v>254.32608695652169</v>
      </c>
      <c r="G2589">
        <v>255.8195652173913</v>
      </c>
      <c r="H2589">
        <v>249.88695652173911</v>
      </c>
      <c r="I2589">
        <v>27.30500000000001</v>
      </c>
      <c r="J2589">
        <v>36.018000000000001</v>
      </c>
      <c r="K2589">
        <v>41.844999999999999</v>
      </c>
      <c r="L2589">
        <v>27.30500000000001</v>
      </c>
      <c r="M2589">
        <v>27.30500000000001</v>
      </c>
      <c r="N2589">
        <v>45653</v>
      </c>
      <c r="O2589">
        <v>44568.4</v>
      </c>
      <c r="P2589">
        <v>43243.1</v>
      </c>
      <c r="Q2589">
        <v>44170.3</v>
      </c>
      <c r="R2589">
        <v>46364.5</v>
      </c>
      <c r="S2589">
        <v>45030.892812093785</v>
      </c>
      <c r="T2589">
        <v>43961.072507973644</v>
      </c>
      <c r="U2589">
        <v>42653.832189837529</v>
      </c>
      <c r="V2589">
        <v>43568.397362233067</v>
      </c>
      <c r="W2589">
        <v>45732.697298892126</v>
      </c>
      <c r="X2589" t="s">
        <v>21</v>
      </c>
      <c r="Y2589" t="s">
        <v>21</v>
      </c>
      <c r="Z2589" t="s">
        <v>21</v>
      </c>
      <c r="AA2589" t="s">
        <v>21</v>
      </c>
      <c r="AB2589" t="s">
        <v>21</v>
      </c>
      <c r="AC2589" t="s">
        <v>21</v>
      </c>
      <c r="AD2589" t="s">
        <v>21</v>
      </c>
      <c r="AE2589" t="s">
        <v>21</v>
      </c>
    </row>
    <row r="2590" spans="1:31" x14ac:dyDescent="0.25">
      <c r="A2590">
        <v>2040</v>
      </c>
      <c r="B2590" t="s">
        <v>324</v>
      </c>
      <c r="C2590" t="s">
        <v>325</v>
      </c>
      <c r="D2590">
        <v>251.4</v>
      </c>
      <c r="E2590">
        <v>256.89782608695651</v>
      </c>
      <c r="F2590">
        <v>261.36739130434779</v>
      </c>
      <c r="G2590">
        <v>263.43695652173909</v>
      </c>
      <c r="H2590">
        <v>253.57173913043479</v>
      </c>
      <c r="I2590">
        <v>23.443000000000001</v>
      </c>
      <c r="J2590">
        <v>34.119999999999997</v>
      </c>
      <c r="K2590">
        <v>41.609000000000002</v>
      </c>
      <c r="L2590">
        <v>23.443000000000001</v>
      </c>
      <c r="M2590">
        <v>23.443000000000001</v>
      </c>
      <c r="N2590">
        <v>52016.5</v>
      </c>
      <c r="O2590">
        <v>49675.6</v>
      </c>
      <c r="P2590">
        <v>46491.3</v>
      </c>
      <c r="Q2590">
        <v>49425.5</v>
      </c>
      <c r="R2590">
        <v>54565.7</v>
      </c>
      <c r="S2590">
        <v>51307.678267808828</v>
      </c>
      <c r="T2590">
        <v>48998.677391988385</v>
      </c>
      <c r="U2590">
        <v>45857.769412632158</v>
      </c>
      <c r="V2590">
        <v>48751.985470486965</v>
      </c>
      <c r="W2590">
        <v>53822.140668014494</v>
      </c>
      <c r="X2590" t="s">
        <v>21</v>
      </c>
      <c r="Y2590" t="s">
        <v>21</v>
      </c>
      <c r="Z2590" t="s">
        <v>21</v>
      </c>
      <c r="AA2590" t="s">
        <v>21</v>
      </c>
      <c r="AB2590" t="s">
        <v>21</v>
      </c>
      <c r="AC2590" t="s">
        <v>21</v>
      </c>
      <c r="AD2590" t="s">
        <v>21</v>
      </c>
      <c r="AE2590" t="s">
        <v>21</v>
      </c>
    </row>
    <row r="2591" spans="1:31" x14ac:dyDescent="0.25">
      <c r="A2591">
        <v>2045</v>
      </c>
      <c r="B2591" t="s">
        <v>324</v>
      </c>
      <c r="C2591" t="s">
        <v>325</v>
      </c>
      <c r="D2591">
        <v>252.9130434782609</v>
      </c>
      <c r="E2591">
        <v>260.3891304347826</v>
      </c>
      <c r="F2591">
        <v>266.7086956521739</v>
      </c>
      <c r="G2591">
        <v>269.29782608695649</v>
      </c>
      <c r="H2591">
        <v>255.73043478260871</v>
      </c>
      <c r="I2591">
        <v>20.114000000000001</v>
      </c>
      <c r="J2591">
        <v>32.343000000000004</v>
      </c>
      <c r="K2591">
        <v>41.363999999999997</v>
      </c>
      <c r="L2591">
        <v>20.114000000000001</v>
      </c>
      <c r="M2591">
        <v>20.114000000000001</v>
      </c>
      <c r="N2591">
        <v>58515.3</v>
      </c>
      <c r="O2591">
        <v>54720.5</v>
      </c>
      <c r="P2591">
        <v>49147.5</v>
      </c>
      <c r="Q2591">
        <v>54809.5</v>
      </c>
      <c r="R2591">
        <v>63626.7</v>
      </c>
      <c r="S2591">
        <v>57717.920008926281</v>
      </c>
      <c r="T2591">
        <v>53974.831229583549</v>
      </c>
      <c r="U2591">
        <v>48477.773738470183</v>
      </c>
      <c r="V2591">
        <v>54062.618438754391</v>
      </c>
      <c r="W2591">
        <v>62759.667660115381</v>
      </c>
      <c r="X2591" t="s">
        <v>21</v>
      </c>
      <c r="Y2591" t="s">
        <v>21</v>
      </c>
      <c r="Z2591" t="s">
        <v>21</v>
      </c>
      <c r="AA2591" t="s">
        <v>21</v>
      </c>
      <c r="AB2591" t="s">
        <v>21</v>
      </c>
      <c r="AC2591" t="s">
        <v>21</v>
      </c>
      <c r="AD2591" t="s">
        <v>21</v>
      </c>
      <c r="AE2591" t="s">
        <v>21</v>
      </c>
    </row>
    <row r="2592" spans="1:31" x14ac:dyDescent="0.25">
      <c r="A2592">
        <v>2050</v>
      </c>
      <c r="B2592" t="s">
        <v>324</v>
      </c>
      <c r="C2592" t="s">
        <v>325</v>
      </c>
      <c r="D2592">
        <v>252.81086956521739</v>
      </c>
      <c r="E2592">
        <v>262.4021739130435</v>
      </c>
      <c r="F2592">
        <v>270.90869565217167</v>
      </c>
      <c r="G2592">
        <v>274.05652173913052</v>
      </c>
      <c r="H2592">
        <v>256.36956521739131</v>
      </c>
      <c r="I2592">
        <v>17.256</v>
      </c>
      <c r="J2592">
        <v>30.681999999999999</v>
      </c>
      <c r="K2592">
        <v>41.109000000000002</v>
      </c>
      <c r="L2592">
        <v>17.256</v>
      </c>
      <c r="M2592">
        <v>17.256</v>
      </c>
      <c r="N2592">
        <v>65091.3</v>
      </c>
      <c r="O2592">
        <v>59934</v>
      </c>
      <c r="P2592">
        <v>51577.5</v>
      </c>
      <c r="Q2592">
        <v>60278.3</v>
      </c>
      <c r="R2592">
        <v>73143.199999999997</v>
      </c>
      <c r="S2592">
        <v>64204.309756200913</v>
      </c>
      <c r="T2592">
        <v>59117.287578034935</v>
      </c>
      <c r="U2592">
        <v>50874.660460775136</v>
      </c>
      <c r="V2592">
        <v>59456.895849018307</v>
      </c>
      <c r="W2592">
        <v>72146.487616006343</v>
      </c>
      <c r="X2592" t="s">
        <v>21</v>
      </c>
      <c r="Y2592">
        <v>72.881704642053961</v>
      </c>
      <c r="Z2592" t="s">
        <v>21</v>
      </c>
      <c r="AA2592" t="s">
        <v>21</v>
      </c>
      <c r="AB2592" t="s">
        <v>21</v>
      </c>
      <c r="AC2592" t="s">
        <v>21</v>
      </c>
      <c r="AD2592" t="s">
        <v>21</v>
      </c>
      <c r="AE2592" t="s">
        <v>21</v>
      </c>
    </row>
    <row r="2593" spans="1:31" x14ac:dyDescent="0.25">
      <c r="A2593">
        <v>2055</v>
      </c>
      <c r="B2593" t="s">
        <v>324</v>
      </c>
      <c r="C2593" t="s">
        <v>325</v>
      </c>
      <c r="D2593">
        <v>251.16086956521741</v>
      </c>
      <c r="E2593">
        <v>263.20434782608697</v>
      </c>
      <c r="F2593">
        <v>274.43695652173909</v>
      </c>
      <c r="G2593">
        <v>278.15652173913048</v>
      </c>
      <c r="H2593">
        <v>255.6130434782587</v>
      </c>
      <c r="I2593">
        <v>14.80800000000001</v>
      </c>
      <c r="J2593">
        <v>29.129000000000001</v>
      </c>
      <c r="K2593">
        <v>40.844999999999999</v>
      </c>
      <c r="L2593">
        <v>14.80800000000001</v>
      </c>
      <c r="M2593">
        <v>14.80800000000001</v>
      </c>
      <c r="N2593">
        <v>71790.600000000006</v>
      </c>
      <c r="O2593">
        <v>65343.4</v>
      </c>
      <c r="P2593">
        <v>53802.2</v>
      </c>
      <c r="Q2593">
        <v>65834.600000000006</v>
      </c>
      <c r="R2593">
        <v>83278.100000000006</v>
      </c>
      <c r="S2593">
        <v>70812.319311236948</v>
      </c>
      <c r="T2593">
        <v>64452.974423975837</v>
      </c>
      <c r="U2593">
        <v>53069.044778105097</v>
      </c>
      <c r="V2593">
        <v>64937.480908747937</v>
      </c>
      <c r="W2593">
        <v>82143.280719664152</v>
      </c>
      <c r="X2593" t="s">
        <v>21</v>
      </c>
      <c r="Y2593" t="s">
        <v>21</v>
      </c>
      <c r="Z2593" t="s">
        <v>21</v>
      </c>
      <c r="AA2593" t="s">
        <v>21</v>
      </c>
      <c r="AB2593" t="s">
        <v>21</v>
      </c>
      <c r="AC2593" t="s">
        <v>21</v>
      </c>
      <c r="AD2593" t="s">
        <v>21</v>
      </c>
      <c r="AE2593" t="s">
        <v>21</v>
      </c>
    </row>
    <row r="2594" spans="1:31" x14ac:dyDescent="0.25">
      <c r="A2594">
        <v>2060</v>
      </c>
      <c r="B2594" t="s">
        <v>324</v>
      </c>
      <c r="C2594" t="s">
        <v>325</v>
      </c>
      <c r="D2594">
        <v>248.13478260869559</v>
      </c>
      <c r="E2594">
        <v>262.99782608695648</v>
      </c>
      <c r="F2594">
        <v>277.68478260869563</v>
      </c>
      <c r="G2594">
        <v>282.0130434782609</v>
      </c>
      <c r="H2594">
        <v>253.60869565217391</v>
      </c>
      <c r="I2594">
        <v>12.714</v>
      </c>
      <c r="J2594">
        <v>27.67700000000001</v>
      </c>
      <c r="K2594">
        <v>40.570999999999998</v>
      </c>
      <c r="L2594">
        <v>12.714</v>
      </c>
      <c r="M2594">
        <v>12.714</v>
      </c>
      <c r="N2594">
        <v>78646</v>
      </c>
      <c r="O2594">
        <v>70864.399999999994</v>
      </c>
      <c r="P2594">
        <v>55668.1</v>
      </c>
      <c r="Q2594">
        <v>71346.7</v>
      </c>
      <c r="R2594">
        <v>94218</v>
      </c>
      <c r="S2594">
        <v>77574.301712919798</v>
      </c>
      <c r="T2594">
        <v>69898.740511978147</v>
      </c>
      <c r="U2594">
        <v>54909.518413968806</v>
      </c>
      <c r="V2594">
        <v>70374.468275833162</v>
      </c>
      <c r="W2594">
        <v>92934.104198406509</v>
      </c>
      <c r="X2594" t="s">
        <v>21</v>
      </c>
      <c r="Y2594" t="s">
        <v>21</v>
      </c>
      <c r="Z2594" t="s">
        <v>21</v>
      </c>
      <c r="AA2594" t="s">
        <v>21</v>
      </c>
      <c r="AB2594" t="s">
        <v>21</v>
      </c>
      <c r="AC2594" t="s">
        <v>21</v>
      </c>
      <c r="AD2594" t="s">
        <v>21</v>
      </c>
      <c r="AE2594" t="s">
        <v>21</v>
      </c>
    </row>
    <row r="2595" spans="1:31" x14ac:dyDescent="0.25">
      <c r="A2595">
        <v>2065</v>
      </c>
      <c r="B2595" t="s">
        <v>324</v>
      </c>
      <c r="C2595" t="s">
        <v>325</v>
      </c>
      <c r="D2595">
        <v>243.9891304347826</v>
      </c>
      <c r="E2595">
        <v>261.94347826086948</v>
      </c>
      <c r="F2595">
        <v>280.80869565217392</v>
      </c>
      <c r="G2595">
        <v>285.58695652173913</v>
      </c>
      <c r="H2595">
        <v>250.42173913043479</v>
      </c>
      <c r="I2595">
        <v>10.92400000000001</v>
      </c>
      <c r="J2595">
        <v>26.31999999999999</v>
      </c>
      <c r="K2595">
        <v>40.286000000000001</v>
      </c>
      <c r="L2595">
        <v>10.92400000000001</v>
      </c>
      <c r="M2595">
        <v>10.92400000000001</v>
      </c>
      <c r="N2595">
        <v>85911.8</v>
      </c>
      <c r="O2595">
        <v>76700.600000000006</v>
      </c>
      <c r="P2595">
        <v>57344.5</v>
      </c>
      <c r="Q2595">
        <v>77070.8</v>
      </c>
      <c r="R2595">
        <v>106374</v>
      </c>
      <c r="S2595">
        <v>84741.091649925278</v>
      </c>
      <c r="T2595">
        <v>75655.411412684392</v>
      </c>
      <c r="U2595">
        <v>56563.074340418199</v>
      </c>
      <c r="V2595">
        <v>76020.566747909616</v>
      </c>
      <c r="W2595">
        <v>104924.45604875176</v>
      </c>
      <c r="X2595" t="s">
        <v>21</v>
      </c>
      <c r="Y2595" t="s">
        <v>21</v>
      </c>
      <c r="Z2595" t="s">
        <v>21</v>
      </c>
      <c r="AA2595" t="s">
        <v>21</v>
      </c>
      <c r="AB2595" t="s">
        <v>21</v>
      </c>
      <c r="AC2595" t="s">
        <v>21</v>
      </c>
      <c r="AD2595" t="s">
        <v>21</v>
      </c>
      <c r="AE2595" t="s">
        <v>21</v>
      </c>
    </row>
    <row r="2596" spans="1:31" x14ac:dyDescent="0.25">
      <c r="A2596">
        <v>2070</v>
      </c>
      <c r="B2596" t="s">
        <v>324</v>
      </c>
      <c r="C2596" t="s">
        <v>325</v>
      </c>
      <c r="D2596">
        <v>238.88695652173911</v>
      </c>
      <c r="E2596">
        <v>260.19782608695652</v>
      </c>
      <c r="F2596">
        <v>283.88043478260869</v>
      </c>
      <c r="G2596">
        <v>288.91086956521741</v>
      </c>
      <c r="H2596">
        <v>246.21739130434781</v>
      </c>
      <c r="I2596">
        <v>9.3910000000000053</v>
      </c>
      <c r="J2596">
        <v>25.050999999999998</v>
      </c>
      <c r="K2596">
        <v>39.99</v>
      </c>
      <c r="L2596">
        <v>9.3910000000000053</v>
      </c>
      <c r="M2596">
        <v>9.3910000000000053</v>
      </c>
      <c r="N2596">
        <v>93413.3</v>
      </c>
      <c r="O2596">
        <v>82729.5</v>
      </c>
      <c r="P2596">
        <v>58790.3</v>
      </c>
      <c r="Q2596">
        <v>82971.100000000006</v>
      </c>
      <c r="R2596">
        <v>119606</v>
      </c>
      <c r="S2596">
        <v>92140.369735262968</v>
      </c>
      <c r="T2596">
        <v>81602.156416842539</v>
      </c>
      <c r="U2596">
        <v>57989.172621532809</v>
      </c>
      <c r="V2596">
        <v>81840.464166681588</v>
      </c>
      <c r="W2596">
        <v>117976.1453942411</v>
      </c>
      <c r="X2596" t="s">
        <v>21</v>
      </c>
      <c r="Y2596" t="s">
        <v>21</v>
      </c>
      <c r="Z2596" t="s">
        <v>21</v>
      </c>
      <c r="AA2596" t="s">
        <v>21</v>
      </c>
      <c r="AB2596" t="s">
        <v>21</v>
      </c>
      <c r="AC2596" t="s">
        <v>21</v>
      </c>
      <c r="AD2596" t="s">
        <v>21</v>
      </c>
      <c r="AE2596" t="s">
        <v>21</v>
      </c>
    </row>
    <row r="2597" spans="1:31" x14ac:dyDescent="0.25">
      <c r="A2597">
        <v>2075</v>
      </c>
      <c r="B2597" t="s">
        <v>324</v>
      </c>
      <c r="C2597" t="s">
        <v>325</v>
      </c>
      <c r="D2597">
        <v>233.02608695652171</v>
      </c>
      <c r="E2597">
        <v>257.93478260869563</v>
      </c>
      <c r="F2597">
        <v>287.08478260869572</v>
      </c>
      <c r="G2597">
        <v>292.12826086956522</v>
      </c>
      <c r="H2597">
        <v>241.1239130434783</v>
      </c>
      <c r="I2597">
        <v>8.0799999999999983</v>
      </c>
      <c r="J2597">
        <v>23.863</v>
      </c>
      <c r="K2597">
        <v>39.683999999999997</v>
      </c>
      <c r="L2597">
        <v>8.0799999999999983</v>
      </c>
      <c r="M2597">
        <v>8.0799999999999983</v>
      </c>
      <c r="N2597">
        <v>101055</v>
      </c>
      <c r="O2597">
        <v>88915.199999999997</v>
      </c>
      <c r="P2597">
        <v>60035.1</v>
      </c>
      <c r="Q2597">
        <v>89089.9</v>
      </c>
      <c r="R2597">
        <v>133862</v>
      </c>
      <c r="S2597">
        <v>99677.937334373142</v>
      </c>
      <c r="T2597">
        <v>87703.564728843252</v>
      </c>
      <c r="U2597">
        <v>59217.009902160462</v>
      </c>
      <c r="V2597">
        <v>87875.884115833658</v>
      </c>
      <c r="W2597">
        <v>132037.88083176347</v>
      </c>
      <c r="X2597" t="s">
        <v>21</v>
      </c>
      <c r="Y2597" t="s">
        <v>21</v>
      </c>
      <c r="Z2597" t="s">
        <v>21</v>
      </c>
      <c r="AA2597" t="s">
        <v>21</v>
      </c>
      <c r="AB2597" t="s">
        <v>21</v>
      </c>
      <c r="AC2597" t="s">
        <v>21</v>
      </c>
      <c r="AD2597" t="s">
        <v>21</v>
      </c>
      <c r="AE2597" t="s">
        <v>21</v>
      </c>
    </row>
    <row r="2598" spans="1:31" x14ac:dyDescent="0.25">
      <c r="A2598">
        <v>2080</v>
      </c>
      <c r="B2598" t="s">
        <v>324</v>
      </c>
      <c r="C2598" t="s">
        <v>325</v>
      </c>
      <c r="D2598">
        <v>226.49130434782609</v>
      </c>
      <c r="E2598">
        <v>255.23043478260871</v>
      </c>
      <c r="F2598">
        <v>290.48260869565217</v>
      </c>
      <c r="G2598">
        <v>295.29565217391303</v>
      </c>
      <c r="H2598">
        <v>235.18913043478261</v>
      </c>
      <c r="I2598">
        <v>6.9560000000000031</v>
      </c>
      <c r="J2598">
        <v>22.751000000000001</v>
      </c>
      <c r="K2598">
        <v>39.366</v>
      </c>
      <c r="L2598">
        <v>6.9560000000000031</v>
      </c>
      <c r="M2598">
        <v>6.9560000000000031</v>
      </c>
      <c r="N2598">
        <v>108841</v>
      </c>
      <c r="O2598">
        <v>95287.7</v>
      </c>
      <c r="P2598">
        <v>61111.6</v>
      </c>
      <c r="Q2598">
        <v>95467.3</v>
      </c>
      <c r="R2598">
        <v>149212</v>
      </c>
      <c r="S2598">
        <v>107357.8385771165</v>
      </c>
      <c r="T2598">
        <v>93989.227542789056</v>
      </c>
      <c r="U2598">
        <v>60278.840583872923</v>
      </c>
      <c r="V2598">
        <v>94166.380158149535</v>
      </c>
      <c r="W2598">
        <v>147178.70848089145</v>
      </c>
      <c r="X2598" t="s">
        <v>21</v>
      </c>
      <c r="Y2598" t="s">
        <v>21</v>
      </c>
      <c r="Z2598" t="s">
        <v>21</v>
      </c>
      <c r="AA2598" t="s">
        <v>21</v>
      </c>
      <c r="AB2598" t="s">
        <v>21</v>
      </c>
      <c r="AC2598" t="s">
        <v>21</v>
      </c>
      <c r="AD2598" t="s">
        <v>21</v>
      </c>
      <c r="AE2598" t="s">
        <v>21</v>
      </c>
    </row>
    <row r="2599" spans="1:31" x14ac:dyDescent="0.25">
      <c r="A2599">
        <v>2085</v>
      </c>
      <c r="B2599" t="s">
        <v>324</v>
      </c>
      <c r="C2599" t="s">
        <v>325</v>
      </c>
      <c r="D2599">
        <v>219.41521739130221</v>
      </c>
      <c r="E2599">
        <v>252.18260869565219</v>
      </c>
      <c r="F2599">
        <v>294.08695652173913</v>
      </c>
      <c r="G2599">
        <v>298.35869565217388</v>
      </c>
      <c r="H2599">
        <v>228.49565217391299</v>
      </c>
      <c r="I2599">
        <v>5.9920000000000044</v>
      </c>
      <c r="J2599">
        <v>21.709</v>
      </c>
      <c r="K2599">
        <v>39.036000000000001</v>
      </c>
      <c r="L2599">
        <v>5.9920000000000044</v>
      </c>
      <c r="M2599">
        <v>5.9920000000000044</v>
      </c>
      <c r="N2599">
        <v>116895</v>
      </c>
      <c r="O2599">
        <v>101952</v>
      </c>
      <c r="P2599">
        <v>62067.8</v>
      </c>
      <c r="Q2599">
        <v>102177</v>
      </c>
      <c r="R2599">
        <v>165890</v>
      </c>
      <c r="S2599">
        <v>115302.08782050911</v>
      </c>
      <c r="T2599">
        <v>100562.7140380388</v>
      </c>
      <c r="U2599">
        <v>61222.010577234236</v>
      </c>
      <c r="V2599">
        <v>100784.64799380778</v>
      </c>
      <c r="W2599">
        <v>163629.43965562477</v>
      </c>
      <c r="X2599" t="s">
        <v>21</v>
      </c>
      <c r="Y2599" t="s">
        <v>21</v>
      </c>
      <c r="Z2599" t="s">
        <v>21</v>
      </c>
      <c r="AA2599" t="s">
        <v>21</v>
      </c>
      <c r="AB2599" t="s">
        <v>21</v>
      </c>
      <c r="AC2599" t="s">
        <v>21</v>
      </c>
      <c r="AD2599" t="s">
        <v>21</v>
      </c>
      <c r="AE2599" t="s">
        <v>21</v>
      </c>
    </row>
    <row r="2600" spans="1:31" x14ac:dyDescent="0.25">
      <c r="A2600">
        <v>2090</v>
      </c>
      <c r="B2600" t="s">
        <v>324</v>
      </c>
      <c r="C2600" t="s">
        <v>325</v>
      </c>
      <c r="D2600">
        <v>211.86739130434779</v>
      </c>
      <c r="E2600">
        <v>248.6282608695652</v>
      </c>
      <c r="F2600">
        <v>297.65869565217389</v>
      </c>
      <c r="G2600">
        <v>301.15869565217389</v>
      </c>
      <c r="H2600">
        <v>221.11739130434779</v>
      </c>
      <c r="I2600">
        <v>5.1650000000000063</v>
      </c>
      <c r="J2600">
        <v>20.731999999999999</v>
      </c>
      <c r="K2600">
        <v>38.694000000000003</v>
      </c>
      <c r="L2600">
        <v>5.1650000000000063</v>
      </c>
      <c r="M2600">
        <v>5.1650000000000063</v>
      </c>
      <c r="N2600">
        <v>125274</v>
      </c>
      <c r="O2600">
        <v>108975</v>
      </c>
      <c r="P2600">
        <v>62922.5</v>
      </c>
      <c r="Q2600">
        <v>109264</v>
      </c>
      <c r="R2600">
        <v>184102</v>
      </c>
      <c r="S2600">
        <v>123566.90833334583</v>
      </c>
      <c r="T2600">
        <v>107490.01257744113</v>
      </c>
      <c r="U2600">
        <v>62065.063697215322</v>
      </c>
      <c r="V2600">
        <v>107775.07441396218</v>
      </c>
      <c r="W2600">
        <v>181593.26722213413</v>
      </c>
      <c r="X2600" t="s">
        <v>21</v>
      </c>
      <c r="Y2600" t="s">
        <v>21</v>
      </c>
      <c r="Z2600" t="s">
        <v>21</v>
      </c>
      <c r="AA2600" t="s">
        <v>21</v>
      </c>
      <c r="AB2600" t="s">
        <v>21</v>
      </c>
      <c r="AC2600" t="s">
        <v>21</v>
      </c>
      <c r="AD2600" t="s">
        <v>21</v>
      </c>
      <c r="AE2600" t="s">
        <v>21</v>
      </c>
    </row>
    <row r="2601" spans="1:31" x14ac:dyDescent="0.25">
      <c r="A2601">
        <v>2095</v>
      </c>
      <c r="B2601" t="s">
        <v>324</v>
      </c>
      <c r="C2601" t="s">
        <v>325</v>
      </c>
      <c r="D2601">
        <v>203.8782608695652</v>
      </c>
      <c r="E2601">
        <v>244.4</v>
      </c>
      <c r="F2601">
        <v>300.9586956521739</v>
      </c>
      <c r="G2601">
        <v>303.39999999999998</v>
      </c>
      <c r="H2601">
        <v>213.0239130434783</v>
      </c>
      <c r="I2601">
        <v>4.4539999999999944</v>
      </c>
      <c r="J2601">
        <v>19.813999999999989</v>
      </c>
      <c r="K2601">
        <v>38.340000000000003</v>
      </c>
      <c r="L2601">
        <v>4.4539999999999944</v>
      </c>
      <c r="M2601">
        <v>4.4539999999999944</v>
      </c>
      <c r="N2601">
        <v>134037</v>
      </c>
      <c r="O2601">
        <v>116425</v>
      </c>
      <c r="P2601">
        <v>63709.5</v>
      </c>
      <c r="Q2601">
        <v>116807</v>
      </c>
      <c r="R2601">
        <v>204064</v>
      </c>
      <c r="S2601">
        <v>132210.4961306949</v>
      </c>
      <c r="T2601">
        <v>114838.49244623615</v>
      </c>
      <c r="U2601">
        <v>62841.339355838369</v>
      </c>
      <c r="V2601">
        <v>115215.28698447504</v>
      </c>
      <c r="W2601">
        <v>201283.24777795776</v>
      </c>
      <c r="X2601" t="s">
        <v>21</v>
      </c>
      <c r="Y2601" t="s">
        <v>21</v>
      </c>
      <c r="Z2601" t="s">
        <v>21</v>
      </c>
      <c r="AA2601" t="s">
        <v>21</v>
      </c>
      <c r="AB2601" t="s">
        <v>21</v>
      </c>
      <c r="AC2601" t="s">
        <v>21</v>
      </c>
      <c r="AD2601" t="s">
        <v>21</v>
      </c>
      <c r="AE2601" t="s">
        <v>21</v>
      </c>
    </row>
    <row r="2602" spans="1:31" x14ac:dyDescent="0.25">
      <c r="A2602">
        <v>2100</v>
      </c>
      <c r="B2602" t="s">
        <v>324</v>
      </c>
      <c r="C2602" t="s">
        <v>325</v>
      </c>
      <c r="D2602">
        <v>195.4</v>
      </c>
      <c r="E2602">
        <v>239.41086956521741</v>
      </c>
      <c r="F2602">
        <v>303.94347826086948</v>
      </c>
      <c r="G2602">
        <v>305.06304347826091</v>
      </c>
      <c r="H2602">
        <v>204.17391304347831</v>
      </c>
      <c r="I2602">
        <v>3.843000000000004</v>
      </c>
      <c r="J2602">
        <v>18.952000000000002</v>
      </c>
      <c r="K2602">
        <v>37.972999999999999</v>
      </c>
      <c r="L2602">
        <v>3.843000000000004</v>
      </c>
      <c r="M2602">
        <v>3.843000000000004</v>
      </c>
      <c r="N2602">
        <v>143198</v>
      </c>
      <c r="O2602">
        <v>124324</v>
      </c>
      <c r="P2602">
        <v>64432.2</v>
      </c>
      <c r="Q2602">
        <v>124831</v>
      </c>
      <c r="R2602">
        <v>225943</v>
      </c>
      <c r="S2602">
        <v>141246.66043647091</v>
      </c>
      <c r="T2602">
        <v>122629.85385343236</v>
      </c>
      <c r="U2602">
        <v>63554.19122176832</v>
      </c>
      <c r="V2602">
        <v>123129.94503376512</v>
      </c>
      <c r="W2602">
        <v>222864.10563693309</v>
      </c>
      <c r="X2602" t="s">
        <v>21</v>
      </c>
      <c r="Y2602" t="s">
        <v>21</v>
      </c>
      <c r="Z2602" t="s">
        <v>21</v>
      </c>
      <c r="AA2602" t="s">
        <v>21</v>
      </c>
      <c r="AB2602" t="s">
        <v>21</v>
      </c>
      <c r="AC2602" t="s">
        <v>21</v>
      </c>
      <c r="AD2602" t="s">
        <v>21</v>
      </c>
      <c r="AE2602" t="s">
        <v>21</v>
      </c>
    </row>
    <row r="2603" spans="1:31" x14ac:dyDescent="0.25">
      <c r="A2603">
        <v>2020</v>
      </c>
      <c r="B2603" t="s">
        <v>326</v>
      </c>
      <c r="C2603" t="s">
        <v>327</v>
      </c>
      <c r="D2603">
        <v>112.5893084370678</v>
      </c>
      <c r="E2603">
        <v>112.5893084370678</v>
      </c>
      <c r="F2603">
        <v>112.5893084370678</v>
      </c>
      <c r="G2603">
        <v>112.5893084370678</v>
      </c>
      <c r="H2603">
        <v>112.5893084370678</v>
      </c>
      <c r="I2603">
        <v>57.1</v>
      </c>
      <c r="J2603">
        <v>57.1</v>
      </c>
      <c r="K2603">
        <v>57.1</v>
      </c>
      <c r="L2603">
        <v>57.1</v>
      </c>
      <c r="M2603">
        <v>57.1</v>
      </c>
      <c r="N2603">
        <v>1604.46</v>
      </c>
      <c r="O2603">
        <v>1604.46</v>
      </c>
      <c r="P2603">
        <v>1604.46</v>
      </c>
      <c r="Q2603">
        <v>1604.46</v>
      </c>
      <c r="R2603">
        <v>1604.46</v>
      </c>
      <c r="S2603">
        <v>1582.5962429915228</v>
      </c>
      <c r="T2603">
        <v>1582.5962429915228</v>
      </c>
      <c r="U2603">
        <v>1582.5962429915228</v>
      </c>
      <c r="V2603">
        <v>1582.5962429915228</v>
      </c>
      <c r="W2603">
        <v>1582.5962429915228</v>
      </c>
      <c r="X2603" t="s">
        <v>21</v>
      </c>
      <c r="Y2603" t="s">
        <v>21</v>
      </c>
      <c r="Z2603" t="s">
        <v>21</v>
      </c>
      <c r="AA2603" t="s">
        <v>21</v>
      </c>
      <c r="AB2603" t="s">
        <v>21</v>
      </c>
      <c r="AC2603" t="s">
        <v>21</v>
      </c>
      <c r="AD2603" t="s">
        <v>21</v>
      </c>
      <c r="AE2603" t="s">
        <v>21</v>
      </c>
    </row>
    <row r="2604" spans="1:31" x14ac:dyDescent="0.25">
      <c r="A2604">
        <v>2025</v>
      </c>
      <c r="B2604" t="s">
        <v>326</v>
      </c>
      <c r="C2604" t="s">
        <v>327</v>
      </c>
      <c r="D2604">
        <v>124.3131811894885</v>
      </c>
      <c r="E2604">
        <v>125.45928077455061</v>
      </c>
      <c r="F2604">
        <v>126.4000553250347</v>
      </c>
      <c r="G2604">
        <v>126.2788243430152</v>
      </c>
      <c r="H2604">
        <v>123.8713554633473</v>
      </c>
      <c r="I2604">
        <v>49.72</v>
      </c>
      <c r="J2604">
        <v>54.289000000000001</v>
      </c>
      <c r="K2604">
        <v>56.875</v>
      </c>
      <c r="L2604">
        <v>49.72</v>
      </c>
      <c r="M2604">
        <v>49.72</v>
      </c>
      <c r="N2604">
        <v>1780.71</v>
      </c>
      <c r="O2604">
        <v>1764.44</v>
      </c>
      <c r="P2604">
        <v>1751.31</v>
      </c>
      <c r="Q2604">
        <v>1752.99</v>
      </c>
      <c r="R2604">
        <v>1787.06</v>
      </c>
      <c r="S2604">
        <v>1756.4445083438882</v>
      </c>
      <c r="T2604">
        <v>1740.3962174089493</v>
      </c>
      <c r="U2604">
        <v>1727.4451381234085</v>
      </c>
      <c r="V2604">
        <v>1729.1022449931502</v>
      </c>
      <c r="W2604">
        <v>1762.7079777622569</v>
      </c>
      <c r="X2604" t="s">
        <v>21</v>
      </c>
      <c r="Y2604" t="s">
        <v>21</v>
      </c>
      <c r="Z2604" t="s">
        <v>21</v>
      </c>
      <c r="AA2604" t="s">
        <v>21</v>
      </c>
      <c r="AB2604" t="s">
        <v>21</v>
      </c>
      <c r="AC2604" t="s">
        <v>21</v>
      </c>
      <c r="AD2604" t="s">
        <v>21</v>
      </c>
      <c r="AE2604" t="s">
        <v>21</v>
      </c>
    </row>
    <row r="2605" spans="1:31" x14ac:dyDescent="0.25">
      <c r="A2605">
        <v>2030</v>
      </c>
      <c r="B2605" t="s">
        <v>326</v>
      </c>
      <c r="C2605" t="s">
        <v>327</v>
      </c>
      <c r="D2605">
        <v>134.77434301521441</v>
      </c>
      <c r="E2605">
        <v>138.26420470262801</v>
      </c>
      <c r="F2605">
        <v>140.95099585062241</v>
      </c>
      <c r="G2605">
        <v>140.77615491009681</v>
      </c>
      <c r="H2605">
        <v>133.7659059474415</v>
      </c>
      <c r="I2605">
        <v>42.837000000000003</v>
      </c>
      <c r="J2605">
        <v>51.542000000000002</v>
      </c>
      <c r="K2605">
        <v>56.634</v>
      </c>
      <c r="L2605">
        <v>42.837000000000003</v>
      </c>
      <c r="M2605">
        <v>42.837000000000003</v>
      </c>
      <c r="N2605">
        <v>2069.1799999999998</v>
      </c>
      <c r="O2605">
        <v>2017.15</v>
      </c>
      <c r="P2605">
        <v>1978.1</v>
      </c>
      <c r="Q2605">
        <v>1980.83</v>
      </c>
      <c r="R2605">
        <v>2084.69</v>
      </c>
      <c r="S2605">
        <v>2040.9835671024514</v>
      </c>
      <c r="T2605">
        <v>1989.6625727972967</v>
      </c>
      <c r="U2605">
        <v>1951.1447018071694</v>
      </c>
      <c r="V2605">
        <v>1953.8375004704999</v>
      </c>
      <c r="W2605">
        <v>2056.2822144534598</v>
      </c>
      <c r="X2605">
        <v>22.242219341316435</v>
      </c>
      <c r="Y2605">
        <v>16.681664505987325</v>
      </c>
      <c r="Z2605">
        <v>1.2</v>
      </c>
      <c r="AA2605">
        <v>1.6</v>
      </c>
      <c r="AB2605">
        <v>0</v>
      </c>
      <c r="AC2605">
        <v>0</v>
      </c>
      <c r="AD2605" t="s">
        <v>21</v>
      </c>
      <c r="AE2605">
        <v>0</v>
      </c>
    </row>
    <row r="2606" spans="1:31" x14ac:dyDescent="0.25">
      <c r="A2606">
        <v>2035</v>
      </c>
      <c r="B2606" t="s">
        <v>326</v>
      </c>
      <c r="C2606" t="s">
        <v>327</v>
      </c>
      <c r="D2606">
        <v>144.0147441217151</v>
      </c>
      <c r="E2606">
        <v>150.717704011065</v>
      </c>
      <c r="F2606">
        <v>155.9598201936376</v>
      </c>
      <c r="G2606">
        <v>155.74058091286309</v>
      </c>
      <c r="H2606">
        <v>142.33905947441221</v>
      </c>
      <c r="I2606">
        <v>36.649000000000001</v>
      </c>
      <c r="J2606">
        <v>48.875999999999998</v>
      </c>
      <c r="K2606">
        <v>56.377000000000002</v>
      </c>
      <c r="L2606">
        <v>36.649000000000001</v>
      </c>
      <c r="M2606">
        <v>36.649000000000001</v>
      </c>
      <c r="N2606">
        <v>2529.75</v>
      </c>
      <c r="O2606">
        <v>2398.21</v>
      </c>
      <c r="P2606">
        <v>2288.6</v>
      </c>
      <c r="Q2606">
        <v>2300.02</v>
      </c>
      <c r="R2606">
        <v>2595.17</v>
      </c>
      <c r="S2606">
        <v>2495.2774426958636</v>
      </c>
      <c r="T2606">
        <v>2365.5299202876358</v>
      </c>
      <c r="U2606">
        <v>2257.4135607683575</v>
      </c>
      <c r="V2606">
        <v>2268.677941990054</v>
      </c>
      <c r="W2606">
        <v>2559.8059733021146</v>
      </c>
      <c r="X2606" t="s">
        <v>21</v>
      </c>
      <c r="Y2606" t="s">
        <v>21</v>
      </c>
      <c r="Z2606" t="s">
        <v>21</v>
      </c>
      <c r="AA2606" t="s">
        <v>21</v>
      </c>
      <c r="AB2606" t="s">
        <v>21</v>
      </c>
      <c r="AC2606" t="s">
        <v>21</v>
      </c>
      <c r="AD2606" t="s">
        <v>21</v>
      </c>
      <c r="AE2606" t="s">
        <v>21</v>
      </c>
    </row>
    <row r="2607" spans="1:31" x14ac:dyDescent="0.25">
      <c r="A2607">
        <v>2040</v>
      </c>
      <c r="B2607" t="s">
        <v>326</v>
      </c>
      <c r="C2607" t="s">
        <v>327</v>
      </c>
      <c r="D2607">
        <v>151.9068741355463</v>
      </c>
      <c r="E2607">
        <v>162.61496542185341</v>
      </c>
      <c r="F2607">
        <v>171.3249930843707</v>
      </c>
      <c r="G2607">
        <v>171.03295988934991</v>
      </c>
      <c r="H2607">
        <v>149.49439834024889</v>
      </c>
      <c r="I2607">
        <v>31.227</v>
      </c>
      <c r="J2607">
        <v>46.302</v>
      </c>
      <c r="K2607">
        <v>56.103000000000002</v>
      </c>
      <c r="L2607">
        <v>31.227</v>
      </c>
      <c r="M2607">
        <v>31.227</v>
      </c>
      <c r="N2607">
        <v>3220.98</v>
      </c>
      <c r="O2607">
        <v>2918.91</v>
      </c>
      <c r="P2607">
        <v>2651.75</v>
      </c>
      <c r="Q2607">
        <v>2679.18</v>
      </c>
      <c r="R2607">
        <v>3452.67</v>
      </c>
      <c r="S2607">
        <v>3177.0881460122628</v>
      </c>
      <c r="T2607">
        <v>2879.1344125938858</v>
      </c>
      <c r="U2607">
        <v>2615.6149653794864</v>
      </c>
      <c r="V2607">
        <v>2642.6711805205664</v>
      </c>
      <c r="W2607">
        <v>3405.6209380661039</v>
      </c>
      <c r="X2607" t="s">
        <v>21</v>
      </c>
      <c r="Y2607" t="s">
        <v>21</v>
      </c>
      <c r="Z2607" t="s">
        <v>21</v>
      </c>
      <c r="AA2607" t="s">
        <v>21</v>
      </c>
      <c r="AB2607" t="s">
        <v>21</v>
      </c>
      <c r="AC2607" t="s">
        <v>21</v>
      </c>
      <c r="AD2607" t="s">
        <v>21</v>
      </c>
      <c r="AE2607" t="s">
        <v>21</v>
      </c>
    </row>
    <row r="2608" spans="1:31" x14ac:dyDescent="0.25">
      <c r="A2608">
        <v>2045</v>
      </c>
      <c r="B2608" t="s">
        <v>326</v>
      </c>
      <c r="C2608" t="s">
        <v>327</v>
      </c>
      <c r="D2608">
        <v>158.69224066390041</v>
      </c>
      <c r="E2608">
        <v>173.60652835408021</v>
      </c>
      <c r="F2608">
        <v>186.1411479944675</v>
      </c>
      <c r="G2608">
        <v>185.73047026279389</v>
      </c>
      <c r="H2608">
        <v>155.49193637621019</v>
      </c>
      <c r="I2608">
        <v>26.55800000000001</v>
      </c>
      <c r="J2608">
        <v>43.832000000000001</v>
      </c>
      <c r="K2608">
        <v>55.811</v>
      </c>
      <c r="L2608">
        <v>26.55800000000001</v>
      </c>
      <c r="M2608">
        <v>26.55800000000001</v>
      </c>
      <c r="N2608">
        <v>4175.5600000000004</v>
      </c>
      <c r="O2608">
        <v>3583.95</v>
      </c>
      <c r="P2608">
        <v>3033.06</v>
      </c>
      <c r="Q2608">
        <v>3075.15</v>
      </c>
      <c r="R2608">
        <v>4733.28</v>
      </c>
      <c r="S2608">
        <v>4118.660214892041</v>
      </c>
      <c r="T2608">
        <v>3535.1120034587761</v>
      </c>
      <c r="U2608">
        <v>2991.7289061540132</v>
      </c>
      <c r="V2608">
        <v>3033.2453514798635</v>
      </c>
      <c r="W2608">
        <v>4668.7802407208128</v>
      </c>
      <c r="X2608" t="s">
        <v>21</v>
      </c>
      <c r="Y2608" t="s">
        <v>21</v>
      </c>
      <c r="Z2608" t="s">
        <v>21</v>
      </c>
      <c r="AA2608" t="s">
        <v>21</v>
      </c>
      <c r="AB2608" t="s">
        <v>21</v>
      </c>
      <c r="AC2608" t="s">
        <v>21</v>
      </c>
      <c r="AD2608" t="s">
        <v>21</v>
      </c>
      <c r="AE2608" t="s">
        <v>21</v>
      </c>
    </row>
    <row r="2609" spans="1:31" x14ac:dyDescent="0.25">
      <c r="A2609">
        <v>2050</v>
      </c>
      <c r="B2609" t="s">
        <v>326</v>
      </c>
      <c r="C2609" t="s">
        <v>327</v>
      </c>
      <c r="D2609">
        <v>164.12705394190871</v>
      </c>
      <c r="E2609">
        <v>183.58363762102351</v>
      </c>
      <c r="F2609">
        <v>200.60691562932229</v>
      </c>
      <c r="G2609">
        <v>200.03150760719231</v>
      </c>
      <c r="H2609">
        <v>160.10825726141081</v>
      </c>
      <c r="I2609">
        <v>22.577999999999999</v>
      </c>
      <c r="J2609">
        <v>41.47</v>
      </c>
      <c r="K2609">
        <v>55.497999999999998</v>
      </c>
      <c r="L2609">
        <v>22.577999999999999</v>
      </c>
      <c r="M2609">
        <v>22.577999999999999</v>
      </c>
      <c r="N2609">
        <v>5394.06</v>
      </c>
      <c r="O2609">
        <v>4402.99</v>
      </c>
      <c r="P2609">
        <v>3422.87</v>
      </c>
      <c r="Q2609">
        <v>3481.71</v>
      </c>
      <c r="R2609">
        <v>6425.67</v>
      </c>
      <c r="S2609">
        <v>5320.5558820231445</v>
      </c>
      <c r="T2609">
        <v>4342.9910573833222</v>
      </c>
      <c r="U2609">
        <v>3376.2270185909238</v>
      </c>
      <c r="V2609">
        <v>3434.2652139573534</v>
      </c>
      <c r="W2609">
        <v>6338.1082736268518</v>
      </c>
      <c r="X2609">
        <v>26.412635467813264</v>
      </c>
      <c r="Y2609">
        <v>16.681664505987325</v>
      </c>
      <c r="Z2609">
        <v>1.2</v>
      </c>
      <c r="AA2609">
        <v>1.9</v>
      </c>
      <c r="AB2609">
        <v>0</v>
      </c>
      <c r="AC2609">
        <v>0</v>
      </c>
      <c r="AD2609" t="s">
        <v>21</v>
      </c>
      <c r="AE2609">
        <v>0</v>
      </c>
    </row>
    <row r="2610" spans="1:31" x14ac:dyDescent="0.25">
      <c r="A2610">
        <v>2055</v>
      </c>
      <c r="B2610" t="s">
        <v>326</v>
      </c>
      <c r="C2610" t="s">
        <v>327</v>
      </c>
      <c r="D2610">
        <v>167.98634854771791</v>
      </c>
      <c r="E2610">
        <v>192.35150760719219</v>
      </c>
      <c r="F2610">
        <v>214.64792531120329</v>
      </c>
      <c r="G2610">
        <v>213.8780359612725</v>
      </c>
      <c r="H2610">
        <v>163.14117565698481</v>
      </c>
      <c r="I2610">
        <v>19.204999999999998</v>
      </c>
      <c r="J2610">
        <v>39.220999999999997</v>
      </c>
      <c r="K2610">
        <v>55.164000000000001</v>
      </c>
      <c r="L2610">
        <v>19.204999999999998</v>
      </c>
      <c r="M2610">
        <v>19.204999999999998</v>
      </c>
      <c r="N2610">
        <v>6898.99</v>
      </c>
      <c r="O2610">
        <v>5395.47</v>
      </c>
      <c r="P2610">
        <v>3816.77</v>
      </c>
      <c r="Q2610">
        <v>3896.93</v>
      </c>
      <c r="R2610">
        <v>8580.6</v>
      </c>
      <c r="S2610">
        <v>6804.9784067138389</v>
      </c>
      <c r="T2610">
        <v>5321.9466681459635</v>
      </c>
      <c r="U2610">
        <v>3764.7593971571459</v>
      </c>
      <c r="V2610">
        <v>3843.8270677991068</v>
      </c>
      <c r="W2610">
        <v>8463.6733372057024</v>
      </c>
      <c r="X2610" t="s">
        <v>21</v>
      </c>
      <c r="Y2610" t="s">
        <v>21</v>
      </c>
      <c r="Z2610" t="s">
        <v>21</v>
      </c>
      <c r="AA2610" t="s">
        <v>21</v>
      </c>
      <c r="AB2610" t="s">
        <v>21</v>
      </c>
      <c r="AC2610" t="s">
        <v>21</v>
      </c>
      <c r="AD2610" t="s">
        <v>21</v>
      </c>
      <c r="AE2610" t="s">
        <v>21</v>
      </c>
    </row>
    <row r="2611" spans="1:31" x14ac:dyDescent="0.25">
      <c r="A2611">
        <v>2060</v>
      </c>
      <c r="B2611" t="s">
        <v>326</v>
      </c>
      <c r="C2611" t="s">
        <v>327</v>
      </c>
      <c r="D2611">
        <v>170.18138312586439</v>
      </c>
      <c r="E2611">
        <v>199.7147717842324</v>
      </c>
      <c r="F2611">
        <v>227.97532503457811</v>
      </c>
      <c r="G2611">
        <v>226.96767634854771</v>
      </c>
      <c r="H2611">
        <v>164.52656984785619</v>
      </c>
      <c r="I2611">
        <v>16.353999999999999</v>
      </c>
      <c r="J2611">
        <v>37.085000000000001</v>
      </c>
      <c r="K2611">
        <v>54.808</v>
      </c>
      <c r="L2611">
        <v>16.353999999999999</v>
      </c>
      <c r="M2611">
        <v>16.353999999999999</v>
      </c>
      <c r="N2611">
        <v>8741.02</v>
      </c>
      <c r="O2611">
        <v>6583.92</v>
      </c>
      <c r="P2611">
        <v>4202.09</v>
      </c>
      <c r="Q2611">
        <v>4308.26</v>
      </c>
      <c r="R2611">
        <v>11303.2</v>
      </c>
      <c r="S2611">
        <v>8621.9073158032988</v>
      </c>
      <c r="T2611">
        <v>6494.2018225176989</v>
      </c>
      <c r="U2611">
        <v>4144.8286942100449</v>
      </c>
      <c r="V2611">
        <v>4249.5519301388995</v>
      </c>
      <c r="W2611">
        <v>11149.172839323997</v>
      </c>
      <c r="X2611" t="s">
        <v>21</v>
      </c>
      <c r="Y2611" t="s">
        <v>21</v>
      </c>
      <c r="Z2611" t="s">
        <v>21</v>
      </c>
      <c r="AA2611" t="s">
        <v>21</v>
      </c>
      <c r="AB2611" t="s">
        <v>21</v>
      </c>
      <c r="AC2611" t="s">
        <v>21</v>
      </c>
      <c r="AD2611" t="s">
        <v>21</v>
      </c>
      <c r="AE2611" t="s">
        <v>21</v>
      </c>
    </row>
    <row r="2612" spans="1:31" x14ac:dyDescent="0.25">
      <c r="A2612">
        <v>2065</v>
      </c>
      <c r="B2612" t="s">
        <v>326</v>
      </c>
      <c r="C2612" t="s">
        <v>327</v>
      </c>
      <c r="D2612">
        <v>170.96262793914249</v>
      </c>
      <c r="E2612">
        <v>205.57739972337481</v>
      </c>
      <c r="F2612">
        <v>240.07273858921161</v>
      </c>
      <c r="G2612">
        <v>238.83506224066389</v>
      </c>
      <c r="H2612">
        <v>164.61540802213</v>
      </c>
      <c r="I2612">
        <v>13.946</v>
      </c>
      <c r="J2612">
        <v>35.061999999999998</v>
      </c>
      <c r="K2612">
        <v>54.427</v>
      </c>
      <c r="L2612">
        <v>13.946</v>
      </c>
      <c r="M2612">
        <v>13.946</v>
      </c>
      <c r="N2612">
        <v>10955.5</v>
      </c>
      <c r="O2612">
        <v>7994.19</v>
      </c>
      <c r="P2612">
        <v>4579.82</v>
      </c>
      <c r="Q2612">
        <v>4716.95</v>
      </c>
      <c r="R2612">
        <v>14687.5</v>
      </c>
      <c r="S2612">
        <v>10806.210899675672</v>
      </c>
      <c r="T2612">
        <v>7885.2542660835434</v>
      </c>
      <c r="U2612">
        <v>4517.4114191550025</v>
      </c>
      <c r="V2612">
        <v>4652.6727673976684</v>
      </c>
      <c r="W2612">
        <v>14487.355446030435</v>
      </c>
      <c r="X2612" t="s">
        <v>21</v>
      </c>
      <c r="Y2612" t="s">
        <v>21</v>
      </c>
      <c r="Z2612" t="s">
        <v>21</v>
      </c>
      <c r="AA2612" t="s">
        <v>21</v>
      </c>
      <c r="AB2612" t="s">
        <v>21</v>
      </c>
      <c r="AC2612" t="s">
        <v>21</v>
      </c>
      <c r="AD2612" t="s">
        <v>21</v>
      </c>
      <c r="AE2612" t="s">
        <v>21</v>
      </c>
    </row>
    <row r="2613" spans="1:31" x14ac:dyDescent="0.25">
      <c r="A2613">
        <v>2070</v>
      </c>
      <c r="B2613" t="s">
        <v>326</v>
      </c>
      <c r="C2613" t="s">
        <v>327</v>
      </c>
      <c r="D2613">
        <v>170.39987551867219</v>
      </c>
      <c r="E2613">
        <v>209.7850622406639</v>
      </c>
      <c r="F2613">
        <v>250.5271369294606</v>
      </c>
      <c r="G2613">
        <v>249.06053941908709</v>
      </c>
      <c r="H2613">
        <v>163.5011894882434</v>
      </c>
      <c r="I2613">
        <v>11.90900000000001</v>
      </c>
      <c r="J2613">
        <v>33.150000000000013</v>
      </c>
      <c r="K2613">
        <v>54.02</v>
      </c>
      <c r="L2613">
        <v>11.90900000000001</v>
      </c>
      <c r="M2613">
        <v>11.90900000000001</v>
      </c>
      <c r="N2613">
        <v>13563.3</v>
      </c>
      <c r="O2613">
        <v>9645.0300000000007</v>
      </c>
      <c r="P2613">
        <v>4947.92</v>
      </c>
      <c r="Q2613">
        <v>5122.07</v>
      </c>
      <c r="R2613">
        <v>18815.7</v>
      </c>
      <c r="S2613">
        <v>13378.474765694951</v>
      </c>
      <c r="T2613">
        <v>9513.5984951575792</v>
      </c>
      <c r="U2613">
        <v>4880.495370793049</v>
      </c>
      <c r="V2613">
        <v>5052.2722525582367</v>
      </c>
      <c r="W2613">
        <v>18559.301029165948</v>
      </c>
      <c r="X2613" t="s">
        <v>21</v>
      </c>
      <c r="Y2613" t="s">
        <v>21</v>
      </c>
      <c r="Z2613" t="s">
        <v>21</v>
      </c>
      <c r="AA2613" t="s">
        <v>21</v>
      </c>
      <c r="AB2613" t="s">
        <v>21</v>
      </c>
      <c r="AC2613" t="s">
        <v>21</v>
      </c>
      <c r="AD2613" t="s">
        <v>21</v>
      </c>
      <c r="AE2613" t="s">
        <v>21</v>
      </c>
    </row>
    <row r="2614" spans="1:31" x14ac:dyDescent="0.25">
      <c r="A2614">
        <v>2075</v>
      </c>
      <c r="B2614" t="s">
        <v>326</v>
      </c>
      <c r="C2614" t="s">
        <v>327</v>
      </c>
      <c r="D2614">
        <v>168.5157261410788</v>
      </c>
      <c r="E2614">
        <v>212.27786998616881</v>
      </c>
      <c r="F2614">
        <v>259.18062240663897</v>
      </c>
      <c r="G2614">
        <v>257.51883817427392</v>
      </c>
      <c r="H2614">
        <v>161.2256708160443</v>
      </c>
      <c r="I2614">
        <v>10.185</v>
      </c>
      <c r="J2614">
        <v>31.346</v>
      </c>
      <c r="K2614">
        <v>53.585999999999999</v>
      </c>
      <c r="L2614">
        <v>10.185</v>
      </c>
      <c r="M2614">
        <v>10.185</v>
      </c>
      <c r="N2614">
        <v>16597.2</v>
      </c>
      <c r="O2614">
        <v>11565.1</v>
      </c>
      <c r="P2614">
        <v>5308.62</v>
      </c>
      <c r="Q2614">
        <v>5526.2</v>
      </c>
      <c r="R2614">
        <v>23793.7</v>
      </c>
      <c r="S2614">
        <v>16371.032225283836</v>
      </c>
      <c r="T2614">
        <v>11407.503963839086</v>
      </c>
      <c r="U2614">
        <v>5236.2801612191379</v>
      </c>
      <c r="V2614">
        <v>5450.8952283134222</v>
      </c>
      <c r="W2614">
        <v>23469.466503912467</v>
      </c>
      <c r="X2614" t="s">
        <v>21</v>
      </c>
      <c r="Y2614" t="s">
        <v>21</v>
      </c>
      <c r="Z2614" t="s">
        <v>21</v>
      </c>
      <c r="AA2614" t="s">
        <v>21</v>
      </c>
      <c r="AB2614" t="s">
        <v>21</v>
      </c>
      <c r="AC2614" t="s">
        <v>21</v>
      </c>
      <c r="AD2614" t="s">
        <v>21</v>
      </c>
      <c r="AE2614" t="s">
        <v>21</v>
      </c>
    </row>
    <row r="2615" spans="1:31" x14ac:dyDescent="0.25">
      <c r="A2615">
        <v>2080</v>
      </c>
      <c r="B2615" t="s">
        <v>326</v>
      </c>
      <c r="C2615" t="s">
        <v>327</v>
      </c>
      <c r="D2615">
        <v>165.53954356846469</v>
      </c>
      <c r="E2615">
        <v>213.47493775933609</v>
      </c>
      <c r="F2615">
        <v>266.67177040110653</v>
      </c>
      <c r="G2615">
        <v>264.87441217150757</v>
      </c>
      <c r="H2615">
        <v>158.02118948824341</v>
      </c>
      <c r="I2615">
        <v>8.7219999999999942</v>
      </c>
      <c r="J2615">
        <v>29.647000000000009</v>
      </c>
      <c r="K2615">
        <v>53.121000000000002</v>
      </c>
      <c r="L2615">
        <v>8.7219999999999942</v>
      </c>
      <c r="M2615">
        <v>8.7219999999999942</v>
      </c>
      <c r="N2615">
        <v>20043.5</v>
      </c>
      <c r="O2615">
        <v>13744.1</v>
      </c>
      <c r="P2615">
        <v>5641.07</v>
      </c>
      <c r="Q2615">
        <v>5907.54</v>
      </c>
      <c r="R2615">
        <v>29668.9</v>
      </c>
      <c r="S2615">
        <v>19770.369966468836</v>
      </c>
      <c r="T2615">
        <v>13556.811028819535</v>
      </c>
      <c r="U2615">
        <v>5564.1999105320101</v>
      </c>
      <c r="V2615">
        <v>5827.038760282052</v>
      </c>
      <c r="W2615">
        <v>29264.605956951993</v>
      </c>
      <c r="X2615" t="s">
        <v>21</v>
      </c>
      <c r="Y2615" t="s">
        <v>21</v>
      </c>
      <c r="Z2615" t="s">
        <v>21</v>
      </c>
      <c r="AA2615" t="s">
        <v>21</v>
      </c>
      <c r="AB2615" t="s">
        <v>21</v>
      </c>
      <c r="AC2615" t="s">
        <v>21</v>
      </c>
      <c r="AD2615" t="s">
        <v>21</v>
      </c>
      <c r="AE2615" t="s">
        <v>21</v>
      </c>
    </row>
    <row r="2616" spans="1:31" x14ac:dyDescent="0.25">
      <c r="A2616">
        <v>2085</v>
      </c>
      <c r="B2616" t="s">
        <v>326</v>
      </c>
      <c r="C2616" t="s">
        <v>327</v>
      </c>
      <c r="D2616">
        <v>161.61172890733059</v>
      </c>
      <c r="E2616">
        <v>213.6199170124481</v>
      </c>
      <c r="F2616">
        <v>273.34217150760719</v>
      </c>
      <c r="G2616">
        <v>271.46654218533888</v>
      </c>
      <c r="H2616">
        <v>154.02615491009681</v>
      </c>
      <c r="I2616">
        <v>7.480000000000004</v>
      </c>
      <c r="J2616">
        <v>28.04600000000001</v>
      </c>
      <c r="K2616">
        <v>52.625999999999998</v>
      </c>
      <c r="L2616">
        <v>7.480000000000004</v>
      </c>
      <c r="M2616">
        <v>7.480000000000004</v>
      </c>
      <c r="N2616">
        <v>23907.200000000001</v>
      </c>
      <c r="O2616">
        <v>16182.8</v>
      </c>
      <c r="P2616">
        <v>5935.97</v>
      </c>
      <c r="Q2616">
        <v>6256.17</v>
      </c>
      <c r="R2616">
        <v>36519.5</v>
      </c>
      <c r="S2616">
        <v>23581.419854933709</v>
      </c>
      <c r="T2616">
        <v>15962.279197414216</v>
      </c>
      <c r="U2616">
        <v>5855.0813485598828</v>
      </c>
      <c r="V2616">
        <v>6170.9180269475555</v>
      </c>
      <c r="W2616">
        <v>36021.853767578446</v>
      </c>
      <c r="X2616" t="s">
        <v>21</v>
      </c>
      <c r="Y2616" t="s">
        <v>21</v>
      </c>
      <c r="Z2616" t="s">
        <v>21</v>
      </c>
      <c r="AA2616" t="s">
        <v>21</v>
      </c>
      <c r="AB2616" t="s">
        <v>21</v>
      </c>
      <c r="AC2616" t="s">
        <v>21</v>
      </c>
      <c r="AD2616" t="s">
        <v>21</v>
      </c>
      <c r="AE2616" t="s">
        <v>21</v>
      </c>
    </row>
    <row r="2617" spans="1:31" x14ac:dyDescent="0.25">
      <c r="A2617">
        <v>2090</v>
      </c>
      <c r="B2617" t="s">
        <v>326</v>
      </c>
      <c r="C2617" t="s">
        <v>327</v>
      </c>
      <c r="D2617">
        <v>156.7995573997234</v>
      </c>
      <c r="E2617">
        <v>212.77648686030429</v>
      </c>
      <c r="F2617">
        <v>279.12008298755188</v>
      </c>
      <c r="G2617">
        <v>277.21561549100971</v>
      </c>
      <c r="H2617">
        <v>149.30005532503461</v>
      </c>
      <c r="I2617">
        <v>6.4210000000000056</v>
      </c>
      <c r="J2617">
        <v>26.54000000000001</v>
      </c>
      <c r="K2617">
        <v>52.095999999999997</v>
      </c>
      <c r="L2617">
        <v>6.4210000000000056</v>
      </c>
      <c r="M2617">
        <v>6.4210000000000056</v>
      </c>
      <c r="N2617">
        <v>28233.9</v>
      </c>
      <c r="O2617">
        <v>18907.2</v>
      </c>
      <c r="P2617">
        <v>6197.29</v>
      </c>
      <c r="Q2617">
        <v>6576.25</v>
      </c>
      <c r="R2617">
        <v>44494.5</v>
      </c>
      <c r="S2617">
        <v>27849.160505714295</v>
      </c>
      <c r="T2617">
        <v>18649.554171178665</v>
      </c>
      <c r="U2617">
        <v>6112.8403766556567</v>
      </c>
      <c r="V2617">
        <v>6486.636340558819</v>
      </c>
      <c r="W2617">
        <v>43888.179533167742</v>
      </c>
      <c r="X2617" t="s">
        <v>21</v>
      </c>
      <c r="Y2617" t="s">
        <v>21</v>
      </c>
      <c r="Z2617" t="s">
        <v>21</v>
      </c>
      <c r="AA2617" t="s">
        <v>21</v>
      </c>
      <c r="AB2617" t="s">
        <v>21</v>
      </c>
      <c r="AC2617" t="s">
        <v>21</v>
      </c>
      <c r="AD2617" t="s">
        <v>21</v>
      </c>
      <c r="AE2617" t="s">
        <v>21</v>
      </c>
    </row>
    <row r="2618" spans="1:31" x14ac:dyDescent="0.25">
      <c r="A2618">
        <v>2095</v>
      </c>
      <c r="B2618" t="s">
        <v>326</v>
      </c>
      <c r="C2618" t="s">
        <v>327</v>
      </c>
      <c r="D2618">
        <v>151.2512863070539</v>
      </c>
      <c r="E2618">
        <v>211.10020746887969</v>
      </c>
      <c r="F2618">
        <v>283.94020746887969</v>
      </c>
      <c r="G2618">
        <v>282.05572614107882</v>
      </c>
      <c r="H2618">
        <v>143.97691562932229</v>
      </c>
      <c r="I2618">
        <v>5.5190000000000046</v>
      </c>
      <c r="J2618">
        <v>25.123999999999999</v>
      </c>
      <c r="K2618">
        <v>51.53</v>
      </c>
      <c r="L2618">
        <v>5.5190000000000046</v>
      </c>
      <c r="M2618">
        <v>5.5190000000000046</v>
      </c>
      <c r="N2618">
        <v>33084.5</v>
      </c>
      <c r="O2618">
        <v>21957.9</v>
      </c>
      <c r="P2618">
        <v>6436.47</v>
      </c>
      <c r="Q2618">
        <v>6879.97</v>
      </c>
      <c r="R2618">
        <v>53782.3</v>
      </c>
      <c r="S2618">
        <v>32633.662042838736</v>
      </c>
      <c r="T2618">
        <v>21658.682699464967</v>
      </c>
      <c r="U2618">
        <v>6348.7611035037626</v>
      </c>
      <c r="V2618">
        <v>6786.2175896528352</v>
      </c>
      <c r="W2618">
        <v>53049.415952683761</v>
      </c>
      <c r="X2618" t="s">
        <v>21</v>
      </c>
      <c r="Y2618" t="s">
        <v>21</v>
      </c>
      <c r="Z2618" t="s">
        <v>21</v>
      </c>
      <c r="AA2618" t="s">
        <v>21</v>
      </c>
      <c r="AB2618" t="s">
        <v>21</v>
      </c>
      <c r="AC2618" t="s">
        <v>21</v>
      </c>
      <c r="AD2618" t="s">
        <v>21</v>
      </c>
      <c r="AE2618" t="s">
        <v>21</v>
      </c>
    </row>
    <row r="2619" spans="1:31" x14ac:dyDescent="0.25">
      <c r="A2619">
        <v>2100</v>
      </c>
      <c r="B2619" t="s">
        <v>326</v>
      </c>
      <c r="C2619" t="s">
        <v>327</v>
      </c>
      <c r="D2619">
        <v>145.10821576763479</v>
      </c>
      <c r="E2619">
        <v>208.63632088520049</v>
      </c>
      <c r="F2619">
        <v>287.7096542185339</v>
      </c>
      <c r="G2619">
        <v>285.88179806362382</v>
      </c>
      <c r="H2619">
        <v>138.1799585062239</v>
      </c>
      <c r="I2619">
        <v>4.7480000000000047</v>
      </c>
      <c r="J2619">
        <v>23.79300000000001</v>
      </c>
      <c r="K2619">
        <v>50.926000000000002</v>
      </c>
      <c r="L2619">
        <v>4.7480000000000047</v>
      </c>
      <c r="M2619">
        <v>4.7480000000000047</v>
      </c>
      <c r="N2619">
        <v>38530.800000000003</v>
      </c>
      <c r="O2619">
        <v>25387.599999999999</v>
      </c>
      <c r="P2619">
        <v>6664.47</v>
      </c>
      <c r="Q2619">
        <v>7179.4</v>
      </c>
      <c r="R2619">
        <v>64608.3</v>
      </c>
      <c r="S2619">
        <v>38005.746057525757</v>
      </c>
      <c r="T2619">
        <v>25041.646646579899</v>
      </c>
      <c r="U2619">
        <v>6573.654178682993</v>
      </c>
      <c r="V2619">
        <v>7081.5672979901892</v>
      </c>
      <c r="W2619">
        <v>63727.891531150177</v>
      </c>
      <c r="X2619" t="s">
        <v>21</v>
      </c>
      <c r="Y2619" t="s">
        <v>21</v>
      </c>
      <c r="Z2619" t="s">
        <v>21</v>
      </c>
      <c r="AA2619" t="s">
        <v>21</v>
      </c>
      <c r="AB2619" t="s">
        <v>21</v>
      </c>
      <c r="AC2619" t="s">
        <v>21</v>
      </c>
      <c r="AD2619" t="s">
        <v>21</v>
      </c>
      <c r="AE2619" t="s">
        <v>21</v>
      </c>
    </row>
    <row r="2620" spans="1:31" x14ac:dyDescent="0.25">
      <c r="A2620">
        <v>2020</v>
      </c>
      <c r="B2620" t="s">
        <v>328</v>
      </c>
      <c r="C2620" t="s">
        <v>329</v>
      </c>
      <c r="D2620">
        <v>8095.4958791208792</v>
      </c>
      <c r="E2620">
        <v>8095.4958791208792</v>
      </c>
      <c r="F2620">
        <v>8095.4958791208792</v>
      </c>
      <c r="G2620">
        <v>8095.4958791208792</v>
      </c>
      <c r="H2620">
        <v>8095.4958791208792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91565</v>
      </c>
      <c r="O2620">
        <v>91565</v>
      </c>
      <c r="P2620">
        <v>91565</v>
      </c>
      <c r="Q2620">
        <v>91565</v>
      </c>
      <c r="R2620">
        <v>91565</v>
      </c>
      <c r="S2620">
        <v>90317.256266606084</v>
      </c>
      <c r="T2620">
        <v>90317.256266606084</v>
      </c>
      <c r="U2620">
        <v>90317.256266606084</v>
      </c>
      <c r="V2620">
        <v>90317.256266606084</v>
      </c>
      <c r="W2620">
        <v>90317.256266606084</v>
      </c>
      <c r="X2620" t="s">
        <v>21</v>
      </c>
      <c r="Y2620" t="s">
        <v>21</v>
      </c>
      <c r="Z2620" t="s">
        <v>21</v>
      </c>
      <c r="AA2620" t="s">
        <v>21</v>
      </c>
      <c r="AB2620" t="s">
        <v>21</v>
      </c>
      <c r="AC2620" t="s">
        <v>21</v>
      </c>
      <c r="AD2620" t="s">
        <v>21</v>
      </c>
      <c r="AE2620" t="s">
        <v>21</v>
      </c>
    </row>
    <row r="2621" spans="1:31" x14ac:dyDescent="0.25">
      <c r="A2621">
        <v>2025</v>
      </c>
      <c r="B2621" t="s">
        <v>328</v>
      </c>
      <c r="C2621" t="s">
        <v>329</v>
      </c>
      <c r="D2621">
        <v>8394.8585164835185</v>
      </c>
      <c r="E2621">
        <v>8392.1071428571413</v>
      </c>
      <c r="F2621">
        <v>8294.1071428571431</v>
      </c>
      <c r="G2621">
        <v>8377.0549450549443</v>
      </c>
      <c r="H2621">
        <v>8600.6167582417584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105375</v>
      </c>
      <c r="O2621">
        <v>105409</v>
      </c>
      <c r="P2621">
        <v>106655</v>
      </c>
      <c r="Q2621">
        <v>105599</v>
      </c>
      <c r="R2621">
        <v>102854</v>
      </c>
      <c r="S2621">
        <v>103939.06928513751</v>
      </c>
      <c r="T2621">
        <v>103972.60597178704</v>
      </c>
      <c r="U2621">
        <v>105201.62690017879</v>
      </c>
      <c r="V2621">
        <v>104160.01686776974</v>
      </c>
      <c r="W2621">
        <v>101452.42260738822</v>
      </c>
      <c r="X2621" t="s">
        <v>21</v>
      </c>
      <c r="Y2621" t="s">
        <v>21</v>
      </c>
      <c r="Z2621" t="s">
        <v>21</v>
      </c>
      <c r="AA2621" t="s">
        <v>21</v>
      </c>
      <c r="AB2621" t="s">
        <v>21</v>
      </c>
      <c r="AC2621" t="s">
        <v>21</v>
      </c>
      <c r="AD2621" t="s">
        <v>21</v>
      </c>
      <c r="AE2621" t="s">
        <v>21</v>
      </c>
    </row>
    <row r="2622" spans="1:31" x14ac:dyDescent="0.25">
      <c r="A2622">
        <v>2030</v>
      </c>
      <c r="B2622" t="s">
        <v>328</v>
      </c>
      <c r="C2622" t="s">
        <v>329</v>
      </c>
      <c r="D2622">
        <v>8663.7005494505356</v>
      </c>
      <c r="E2622">
        <v>8652.2527472527472</v>
      </c>
      <c r="F2622">
        <v>8450.982142857154</v>
      </c>
      <c r="G2622">
        <v>8608.5439560439554</v>
      </c>
      <c r="H2622">
        <v>9081.9684065934071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115949</v>
      </c>
      <c r="O2622">
        <v>116029</v>
      </c>
      <c r="P2622">
        <v>118575</v>
      </c>
      <c r="Q2622">
        <v>116686</v>
      </c>
      <c r="R2622">
        <v>110784</v>
      </c>
      <c r="S2622">
        <v>114368.97883314267</v>
      </c>
      <c r="T2622">
        <v>114447.88868408275</v>
      </c>
      <c r="U2622">
        <v>116959.19469025082</v>
      </c>
      <c r="V2622">
        <v>115095.93583492815</v>
      </c>
      <c r="W2622">
        <v>109274.3615818237</v>
      </c>
      <c r="X2622">
        <v>296.91255694081485</v>
      </c>
      <c r="Y2622">
        <v>213.95169544264601</v>
      </c>
      <c r="Z2622">
        <v>4.9000000000000004</v>
      </c>
      <c r="AA2622">
        <v>6.8</v>
      </c>
      <c r="AB2622">
        <v>0</v>
      </c>
      <c r="AC2622">
        <v>0</v>
      </c>
      <c r="AD2622">
        <v>1324.2112</v>
      </c>
      <c r="AE2622" t="s">
        <v>21</v>
      </c>
    </row>
    <row r="2623" spans="1:31" x14ac:dyDescent="0.25">
      <c r="A2623">
        <v>2035</v>
      </c>
      <c r="B2623" t="s">
        <v>328</v>
      </c>
      <c r="C2623" t="s">
        <v>329</v>
      </c>
      <c r="D2623">
        <v>8881.1854395604259</v>
      </c>
      <c r="E2623">
        <v>8851.614010989013</v>
      </c>
      <c r="F2623">
        <v>8534.9711538461543</v>
      </c>
      <c r="G2623">
        <v>8767.8214285714294</v>
      </c>
      <c r="H2623">
        <v>9519.2912087912082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125270</v>
      </c>
      <c r="O2623">
        <v>125172</v>
      </c>
      <c r="P2623">
        <v>128310</v>
      </c>
      <c r="Q2623">
        <v>126845</v>
      </c>
      <c r="R2623">
        <v>118203</v>
      </c>
      <c r="S2623">
        <v>123562.96284079882</v>
      </c>
      <c r="T2623">
        <v>123466.29827339722</v>
      </c>
      <c r="U2623">
        <v>126561.53717652187</v>
      </c>
      <c r="V2623">
        <v>125116.50053118165</v>
      </c>
      <c r="W2623">
        <v>116592.26388337943</v>
      </c>
      <c r="X2623" t="s">
        <v>21</v>
      </c>
      <c r="Y2623" t="s">
        <v>21</v>
      </c>
      <c r="Z2623" t="s">
        <v>21</v>
      </c>
      <c r="AA2623" t="s">
        <v>21</v>
      </c>
      <c r="AB2623" t="s">
        <v>21</v>
      </c>
      <c r="AC2623" t="s">
        <v>21</v>
      </c>
      <c r="AD2623" t="s">
        <v>21</v>
      </c>
      <c r="AE2623" t="s">
        <v>21</v>
      </c>
    </row>
    <row r="2624" spans="1:31" x14ac:dyDescent="0.25">
      <c r="A2624">
        <v>2040</v>
      </c>
      <c r="B2624" t="s">
        <v>328</v>
      </c>
      <c r="C2624" t="s">
        <v>329</v>
      </c>
      <c r="D2624">
        <v>9044.5137362637361</v>
      </c>
      <c r="E2624">
        <v>8986.620879120881</v>
      </c>
      <c r="F2624">
        <v>8538.2623626373606</v>
      </c>
      <c r="G2624">
        <v>8851.8063186813179</v>
      </c>
      <c r="H2624">
        <v>9909.2348901099049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130302</v>
      </c>
      <c r="O2624">
        <v>130343</v>
      </c>
      <c r="P2624">
        <v>134057</v>
      </c>
      <c r="Q2624">
        <v>132942</v>
      </c>
      <c r="R2624">
        <v>121677</v>
      </c>
      <c r="S2624">
        <v>128526.39246492989</v>
      </c>
      <c r="T2624">
        <v>128566.83376353668</v>
      </c>
      <c r="U2624">
        <v>132230.22359342992</v>
      </c>
      <c r="V2624">
        <v>131130.41754595254</v>
      </c>
      <c r="W2624">
        <v>120018.92416045244</v>
      </c>
      <c r="X2624" t="s">
        <v>21</v>
      </c>
      <c r="Y2624" t="s">
        <v>21</v>
      </c>
      <c r="Z2624" t="s">
        <v>21</v>
      </c>
      <c r="AA2624" t="s">
        <v>21</v>
      </c>
      <c r="AB2624" t="s">
        <v>21</v>
      </c>
      <c r="AC2624" t="s">
        <v>21</v>
      </c>
      <c r="AD2624" t="s">
        <v>21</v>
      </c>
      <c r="AE2624" t="s">
        <v>21</v>
      </c>
    </row>
    <row r="2625" spans="1:31" x14ac:dyDescent="0.25">
      <c r="A2625">
        <v>2045</v>
      </c>
      <c r="B2625" t="s">
        <v>328</v>
      </c>
      <c r="C2625" t="s">
        <v>329</v>
      </c>
      <c r="D2625">
        <v>9165.7472527472528</v>
      </c>
      <c r="E2625">
        <v>9069.3640109890111</v>
      </c>
      <c r="F2625">
        <v>8469.381868131868</v>
      </c>
      <c r="G2625">
        <v>8880.5494505494498</v>
      </c>
      <c r="H2625">
        <v>10262.135989010991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132008</v>
      </c>
      <c r="O2625">
        <v>132698</v>
      </c>
      <c r="P2625">
        <v>137299</v>
      </c>
      <c r="Q2625">
        <v>135773</v>
      </c>
      <c r="R2625">
        <v>122113</v>
      </c>
      <c r="S2625">
        <v>130209.14503622711</v>
      </c>
      <c r="T2625">
        <v>130889.7425005853</v>
      </c>
      <c r="U2625">
        <v>135428.04530277671</v>
      </c>
      <c r="V2625">
        <v>133922.83989609467</v>
      </c>
      <c r="W2625">
        <v>120448.98284807589</v>
      </c>
      <c r="X2625" t="s">
        <v>21</v>
      </c>
      <c r="Y2625" t="s">
        <v>21</v>
      </c>
      <c r="Z2625" t="s">
        <v>21</v>
      </c>
      <c r="AA2625" t="s">
        <v>21</v>
      </c>
      <c r="AB2625" t="s">
        <v>21</v>
      </c>
      <c r="AC2625" t="s">
        <v>21</v>
      </c>
      <c r="AD2625" t="s">
        <v>21</v>
      </c>
      <c r="AE2625" t="s">
        <v>21</v>
      </c>
    </row>
    <row r="2626" spans="1:31" x14ac:dyDescent="0.25">
      <c r="A2626">
        <v>2050</v>
      </c>
      <c r="B2626" t="s">
        <v>328</v>
      </c>
      <c r="C2626" t="s">
        <v>329</v>
      </c>
      <c r="D2626">
        <v>9255.6401098901242</v>
      </c>
      <c r="E2626">
        <v>9120.9148351648346</v>
      </c>
      <c r="F2626">
        <v>8364.9629120879126</v>
      </c>
      <c r="G2626">
        <v>8870.6744505494498</v>
      </c>
      <c r="H2626">
        <v>10585.009615384621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131166</v>
      </c>
      <c r="O2626">
        <v>132813</v>
      </c>
      <c r="P2626">
        <v>138553</v>
      </c>
      <c r="Q2626">
        <v>136039</v>
      </c>
      <c r="R2626">
        <v>120477</v>
      </c>
      <c r="S2626">
        <v>129378.61885508276</v>
      </c>
      <c r="T2626">
        <v>131003.17541131168</v>
      </c>
      <c r="U2626">
        <v>136664.95721626247</v>
      </c>
      <c r="V2626">
        <v>134185.21515047044</v>
      </c>
      <c r="W2626">
        <v>118835.27639635123</v>
      </c>
      <c r="X2626">
        <v>349.30889051860572</v>
      </c>
      <c r="Y2626">
        <v>213.95169544264601</v>
      </c>
      <c r="Z2626">
        <v>4.9000000000000004</v>
      </c>
      <c r="AA2626">
        <v>8</v>
      </c>
      <c r="AB2626">
        <v>0</v>
      </c>
      <c r="AC2626">
        <v>0</v>
      </c>
      <c r="AD2626">
        <v>1337.4533120000001</v>
      </c>
      <c r="AE2626" t="s">
        <v>21</v>
      </c>
    </row>
    <row r="2627" spans="1:31" x14ac:dyDescent="0.25">
      <c r="A2627">
        <v>2055</v>
      </c>
      <c r="B2627" t="s">
        <v>328</v>
      </c>
      <c r="C2627" t="s">
        <v>329</v>
      </c>
      <c r="D2627">
        <v>9298.2994505494516</v>
      </c>
      <c r="E2627">
        <v>9135.2486263736409</v>
      </c>
      <c r="F2627">
        <v>8234.038461538461</v>
      </c>
      <c r="G2627">
        <v>8820.1634615384737</v>
      </c>
      <c r="H2627">
        <v>10852.554945054941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129947</v>
      </c>
      <c r="O2627">
        <v>132611</v>
      </c>
      <c r="P2627">
        <v>139561</v>
      </c>
      <c r="Q2627">
        <v>135841</v>
      </c>
      <c r="R2627">
        <v>118772</v>
      </c>
      <c r="S2627">
        <v>128176.23000138329</v>
      </c>
      <c r="T2627">
        <v>130803.92803768796</v>
      </c>
      <c r="U2627">
        <v>137659.22133810748</v>
      </c>
      <c r="V2627">
        <v>133989.91326939373</v>
      </c>
      <c r="W2627">
        <v>117153.51019819076</v>
      </c>
      <c r="X2627" t="s">
        <v>21</v>
      </c>
      <c r="Y2627" t="s">
        <v>21</v>
      </c>
      <c r="Z2627" t="s">
        <v>21</v>
      </c>
      <c r="AA2627" t="s">
        <v>21</v>
      </c>
      <c r="AB2627" t="s">
        <v>21</v>
      </c>
      <c r="AC2627" t="s">
        <v>21</v>
      </c>
      <c r="AD2627" t="s">
        <v>21</v>
      </c>
      <c r="AE2627" t="s">
        <v>21</v>
      </c>
    </row>
    <row r="2628" spans="1:31" x14ac:dyDescent="0.25">
      <c r="A2628">
        <v>2060</v>
      </c>
      <c r="B2628" t="s">
        <v>328</v>
      </c>
      <c r="C2628" t="s">
        <v>329</v>
      </c>
      <c r="D2628">
        <v>9293.6414835164833</v>
      </c>
      <c r="E2628">
        <v>9124.3324175824309</v>
      </c>
      <c r="F2628">
        <v>8096.9354395604396</v>
      </c>
      <c r="G2628">
        <v>8742.586538461539</v>
      </c>
      <c r="H2628">
        <v>11061.03296703297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128622</v>
      </c>
      <c r="O2628">
        <v>132216</v>
      </c>
      <c r="P2628">
        <v>140222</v>
      </c>
      <c r="Q2628">
        <v>135423</v>
      </c>
      <c r="R2628">
        <v>117690</v>
      </c>
      <c r="S2628">
        <v>126869.28559518819</v>
      </c>
      <c r="T2628">
        <v>130414.31064867132</v>
      </c>
      <c r="U2628">
        <v>138311.2139814999</v>
      </c>
      <c r="V2628">
        <v>133577.60929823181</v>
      </c>
      <c r="W2628">
        <v>116086.25446422618</v>
      </c>
      <c r="X2628" t="s">
        <v>21</v>
      </c>
      <c r="Y2628" t="s">
        <v>21</v>
      </c>
      <c r="Z2628" t="s">
        <v>21</v>
      </c>
      <c r="AA2628" t="s">
        <v>21</v>
      </c>
      <c r="AB2628" t="s">
        <v>21</v>
      </c>
      <c r="AC2628" t="s">
        <v>21</v>
      </c>
      <c r="AD2628" t="s">
        <v>21</v>
      </c>
      <c r="AE2628" t="s">
        <v>21</v>
      </c>
    </row>
    <row r="2629" spans="1:31" x14ac:dyDescent="0.25">
      <c r="A2629">
        <v>2065</v>
      </c>
      <c r="B2629" t="s">
        <v>328</v>
      </c>
      <c r="C2629" t="s">
        <v>329</v>
      </c>
      <c r="D2629">
        <v>9224.6552197802339</v>
      </c>
      <c r="E2629">
        <v>9066.7129120879126</v>
      </c>
      <c r="F2629">
        <v>7943.8791208791363</v>
      </c>
      <c r="G2629">
        <v>8618.7692307692178</v>
      </c>
      <c r="H2629">
        <v>11171.21153846155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127466</v>
      </c>
      <c r="O2629">
        <v>131977</v>
      </c>
      <c r="P2629">
        <v>140921</v>
      </c>
      <c r="Q2629">
        <v>135131</v>
      </c>
      <c r="R2629">
        <v>119094</v>
      </c>
      <c r="S2629">
        <v>125729.03824910404</v>
      </c>
      <c r="T2629">
        <v>130178.56746898782</v>
      </c>
      <c r="U2629">
        <v>139000.68880408886</v>
      </c>
      <c r="V2629">
        <v>133289.5883423005</v>
      </c>
      <c r="W2629">
        <v>117471.12234822458</v>
      </c>
      <c r="X2629" t="s">
        <v>21</v>
      </c>
      <c r="Y2629" t="s">
        <v>21</v>
      </c>
      <c r="Z2629" t="s">
        <v>21</v>
      </c>
      <c r="AA2629" t="s">
        <v>21</v>
      </c>
      <c r="AB2629" t="s">
        <v>21</v>
      </c>
      <c r="AC2629" t="s">
        <v>21</v>
      </c>
      <c r="AD2629" t="s">
        <v>21</v>
      </c>
      <c r="AE2629" t="s">
        <v>21</v>
      </c>
    </row>
    <row r="2630" spans="1:31" x14ac:dyDescent="0.25">
      <c r="A2630">
        <v>2070</v>
      </c>
      <c r="B2630" t="s">
        <v>328</v>
      </c>
      <c r="C2630" t="s">
        <v>329</v>
      </c>
      <c r="D2630">
        <v>9104.9807692307841</v>
      </c>
      <c r="E2630">
        <v>8970.1607142857138</v>
      </c>
      <c r="F2630">
        <v>7780.7829670329811</v>
      </c>
      <c r="G2630">
        <v>8456.0343406593547</v>
      </c>
      <c r="H2630">
        <v>11199.403846153849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126056</v>
      </c>
      <c r="O2630">
        <v>131499</v>
      </c>
      <c r="P2630">
        <v>141331</v>
      </c>
      <c r="Q2630">
        <v>134570</v>
      </c>
      <c r="R2630">
        <v>121913</v>
      </c>
      <c r="S2630">
        <v>124338.25212628511</v>
      </c>
      <c r="T2630">
        <v>129707.08110962085</v>
      </c>
      <c r="U2630">
        <v>139405.10179015677</v>
      </c>
      <c r="V2630">
        <v>132736.23301258319</v>
      </c>
      <c r="W2630">
        <v>120251.70822072568</v>
      </c>
      <c r="X2630" t="s">
        <v>21</v>
      </c>
      <c r="Y2630" t="s">
        <v>21</v>
      </c>
      <c r="Z2630" t="s">
        <v>21</v>
      </c>
      <c r="AA2630" t="s">
        <v>21</v>
      </c>
      <c r="AB2630" t="s">
        <v>21</v>
      </c>
      <c r="AC2630" t="s">
        <v>21</v>
      </c>
      <c r="AD2630" t="s">
        <v>21</v>
      </c>
      <c r="AE2630" t="s">
        <v>21</v>
      </c>
    </row>
    <row r="2631" spans="1:31" x14ac:dyDescent="0.25">
      <c r="A2631">
        <v>2075</v>
      </c>
      <c r="B2631" t="s">
        <v>328</v>
      </c>
      <c r="C2631" t="s">
        <v>329</v>
      </c>
      <c r="D2631">
        <v>8941.4546703296837</v>
      </c>
      <c r="E2631">
        <v>8838.0151098901224</v>
      </c>
      <c r="F2631">
        <v>7612.8145604395604</v>
      </c>
      <c r="G2631">
        <v>8256.5535714285852</v>
      </c>
      <c r="H2631">
        <v>11153.245879120879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124150</v>
      </c>
      <c r="O2631">
        <v>130575</v>
      </c>
      <c r="P2631">
        <v>141268</v>
      </c>
      <c r="Q2631">
        <v>133537</v>
      </c>
      <c r="R2631">
        <v>125550</v>
      </c>
      <c r="S2631">
        <v>122458.22492763768</v>
      </c>
      <c r="T2631">
        <v>128795.67233126292</v>
      </c>
      <c r="U2631">
        <v>139342.96028254143</v>
      </c>
      <c r="V2631">
        <v>131717.30956231939</v>
      </c>
      <c r="W2631">
        <v>123839.1473190891</v>
      </c>
      <c r="X2631" t="s">
        <v>21</v>
      </c>
      <c r="Y2631" t="s">
        <v>21</v>
      </c>
      <c r="Z2631" t="s">
        <v>21</v>
      </c>
      <c r="AA2631" t="s">
        <v>21</v>
      </c>
      <c r="AB2631" t="s">
        <v>21</v>
      </c>
      <c r="AC2631" t="s">
        <v>21</v>
      </c>
      <c r="AD2631" t="s">
        <v>21</v>
      </c>
      <c r="AE2631" t="s">
        <v>21</v>
      </c>
    </row>
    <row r="2632" spans="1:31" x14ac:dyDescent="0.25">
      <c r="A2632">
        <v>2080</v>
      </c>
      <c r="B2632" t="s">
        <v>328</v>
      </c>
      <c r="C2632" t="s">
        <v>329</v>
      </c>
      <c r="D2632">
        <v>8734.8241758241766</v>
      </c>
      <c r="E2632">
        <v>8667.9697802197807</v>
      </c>
      <c r="F2632">
        <v>7446.3434065934207</v>
      </c>
      <c r="G2632">
        <v>8016.9024725274721</v>
      </c>
      <c r="H2632">
        <v>11031.697802197799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121795</v>
      </c>
      <c r="O2632">
        <v>129266</v>
      </c>
      <c r="P2632">
        <v>140705</v>
      </c>
      <c r="Q2632">
        <v>132120</v>
      </c>
      <c r="R2632">
        <v>129909</v>
      </c>
      <c r="S2632">
        <v>120135.31619058906</v>
      </c>
      <c r="T2632">
        <v>127504.50989525585</v>
      </c>
      <c r="U2632">
        <v>138787.63220655062</v>
      </c>
      <c r="V2632">
        <v>130319.61882754322</v>
      </c>
      <c r="W2632">
        <v>128138.74782218675</v>
      </c>
      <c r="X2632" t="s">
        <v>21</v>
      </c>
      <c r="Y2632" t="s">
        <v>21</v>
      </c>
      <c r="Z2632" t="s">
        <v>21</v>
      </c>
      <c r="AA2632" t="s">
        <v>21</v>
      </c>
      <c r="AB2632" t="s">
        <v>21</v>
      </c>
      <c r="AC2632" t="s">
        <v>21</v>
      </c>
      <c r="AD2632" t="s">
        <v>21</v>
      </c>
      <c r="AE2632" t="s">
        <v>21</v>
      </c>
    </row>
    <row r="2633" spans="1:31" x14ac:dyDescent="0.25">
      <c r="A2633">
        <v>2085</v>
      </c>
      <c r="B2633" t="s">
        <v>328</v>
      </c>
      <c r="C2633" t="s">
        <v>329</v>
      </c>
      <c r="D2633">
        <v>8480.4629120879126</v>
      </c>
      <c r="E2633">
        <v>8457.8681318681338</v>
      </c>
      <c r="F2633">
        <v>7284.8887362637379</v>
      </c>
      <c r="G2633">
        <v>7734.7225274725424</v>
      </c>
      <c r="H2633">
        <v>10827.53571428571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119126</v>
      </c>
      <c r="O2633">
        <v>127700</v>
      </c>
      <c r="P2633">
        <v>139698</v>
      </c>
      <c r="Q2633">
        <v>130455</v>
      </c>
      <c r="R2633">
        <v>135050</v>
      </c>
      <c r="S2633">
        <v>117502.68628860061</v>
      </c>
      <c r="T2633">
        <v>125959.84956310377</v>
      </c>
      <c r="U2633">
        <v>137794.35445784236</v>
      </c>
      <c r="V2633">
        <v>128677.3075548528</v>
      </c>
      <c r="W2633">
        <v>133209.69211822367</v>
      </c>
      <c r="X2633" t="s">
        <v>21</v>
      </c>
      <c r="Y2633" t="s">
        <v>21</v>
      </c>
      <c r="Z2633" t="s">
        <v>21</v>
      </c>
      <c r="AA2633" t="s">
        <v>21</v>
      </c>
      <c r="AB2633" t="s">
        <v>21</v>
      </c>
      <c r="AC2633" t="s">
        <v>21</v>
      </c>
      <c r="AD2633" t="s">
        <v>21</v>
      </c>
      <c r="AE2633" t="s">
        <v>21</v>
      </c>
    </row>
    <row r="2634" spans="1:31" x14ac:dyDescent="0.25">
      <c r="A2634">
        <v>2090</v>
      </c>
      <c r="B2634" t="s">
        <v>328</v>
      </c>
      <c r="C2634" t="s">
        <v>329</v>
      </c>
      <c r="D2634">
        <v>8172.6428571428569</v>
      </c>
      <c r="E2634">
        <v>8207.6002747252605</v>
      </c>
      <c r="F2634">
        <v>7130.0425824175827</v>
      </c>
      <c r="G2634">
        <v>7410.2829670329811</v>
      </c>
      <c r="H2634">
        <v>10533.4739010989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116299</v>
      </c>
      <c r="O2634">
        <v>126019</v>
      </c>
      <c r="P2634">
        <v>138400</v>
      </c>
      <c r="Q2634">
        <v>128671</v>
      </c>
      <c r="R2634">
        <v>141099</v>
      </c>
      <c r="S2634">
        <v>114714.20943100553</v>
      </c>
      <c r="T2634">
        <v>124301.75632022532</v>
      </c>
      <c r="U2634">
        <v>136514.04212633954</v>
      </c>
      <c r="V2634">
        <v>126917.617878889</v>
      </c>
      <c r="W2634">
        <v>139176.26322243051</v>
      </c>
      <c r="X2634" t="s">
        <v>21</v>
      </c>
      <c r="Y2634" t="s">
        <v>21</v>
      </c>
      <c r="Z2634" t="s">
        <v>21</v>
      </c>
      <c r="AA2634" t="s">
        <v>21</v>
      </c>
      <c r="AB2634" t="s">
        <v>21</v>
      </c>
      <c r="AC2634" t="s">
        <v>21</v>
      </c>
      <c r="AD2634" t="s">
        <v>21</v>
      </c>
      <c r="AE2634" t="s">
        <v>21</v>
      </c>
    </row>
    <row r="2635" spans="1:31" x14ac:dyDescent="0.25">
      <c r="A2635">
        <v>2095</v>
      </c>
      <c r="B2635" t="s">
        <v>328</v>
      </c>
      <c r="C2635" t="s">
        <v>329</v>
      </c>
      <c r="D2635">
        <v>7809.7651098901097</v>
      </c>
      <c r="E2635">
        <v>7920.6030219780196</v>
      </c>
      <c r="F2635">
        <v>6980.991758241772</v>
      </c>
      <c r="G2635">
        <v>7047.1414835164851</v>
      </c>
      <c r="H2635">
        <v>10146.712912087911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113525</v>
      </c>
      <c r="O2635">
        <v>124313</v>
      </c>
      <c r="P2635">
        <v>136998</v>
      </c>
      <c r="Q2635">
        <v>126859</v>
      </c>
      <c r="R2635">
        <v>148139</v>
      </c>
      <c r="S2635">
        <v>111978.01034965822</v>
      </c>
      <c r="T2635">
        <v>122619.00374892809</v>
      </c>
      <c r="U2635">
        <v>135131.14698861464</v>
      </c>
      <c r="V2635">
        <v>125130.30975509617</v>
      </c>
      <c r="W2635">
        <v>146120.33010515763</v>
      </c>
      <c r="X2635" t="s">
        <v>21</v>
      </c>
      <c r="Y2635" t="s">
        <v>21</v>
      </c>
      <c r="Z2635" t="s">
        <v>21</v>
      </c>
      <c r="AA2635" t="s">
        <v>21</v>
      </c>
      <c r="AB2635" t="s">
        <v>21</v>
      </c>
      <c r="AC2635" t="s">
        <v>21</v>
      </c>
      <c r="AD2635" t="s">
        <v>21</v>
      </c>
      <c r="AE2635" t="s">
        <v>21</v>
      </c>
    </row>
    <row r="2636" spans="1:31" x14ac:dyDescent="0.25">
      <c r="A2636">
        <v>2100</v>
      </c>
      <c r="B2636" t="s">
        <v>328</v>
      </c>
      <c r="C2636" t="s">
        <v>329</v>
      </c>
      <c r="D2636">
        <v>7397.3310439560428</v>
      </c>
      <c r="E2636">
        <v>7603.3722527472528</v>
      </c>
      <c r="F2636">
        <v>6834.1552197802193</v>
      </c>
      <c r="G2636">
        <v>6651.2596153846152</v>
      </c>
      <c r="H2636">
        <v>9669.8420329670334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112523</v>
      </c>
      <c r="O2636">
        <v>122611</v>
      </c>
      <c r="P2636">
        <v>135636</v>
      </c>
      <c r="Q2636">
        <v>125065</v>
      </c>
      <c r="R2636">
        <v>156223</v>
      </c>
      <c r="S2636">
        <v>110989.66446663371</v>
      </c>
      <c r="T2636">
        <v>120940.19667017789</v>
      </c>
      <c r="U2636">
        <v>133787.70677635976</v>
      </c>
      <c r="V2636">
        <v>123360.75634776485</v>
      </c>
      <c r="W2636">
        <v>154094.17054265278</v>
      </c>
      <c r="X2636" t="s">
        <v>21</v>
      </c>
      <c r="Y2636" t="s">
        <v>21</v>
      </c>
      <c r="Z2636" t="s">
        <v>21</v>
      </c>
      <c r="AA2636" t="s">
        <v>21</v>
      </c>
      <c r="AB2636" t="s">
        <v>21</v>
      </c>
      <c r="AC2636" t="s">
        <v>21</v>
      </c>
      <c r="AD2636" t="s">
        <v>21</v>
      </c>
      <c r="AE2636" t="s">
        <v>21</v>
      </c>
    </row>
    <row r="2637" spans="1:31" x14ac:dyDescent="0.25">
      <c r="A2637">
        <v>2020</v>
      </c>
      <c r="B2637" t="s">
        <v>330</v>
      </c>
      <c r="C2637" t="s">
        <v>331</v>
      </c>
      <c r="D2637">
        <v>111.31025902508669</v>
      </c>
      <c r="E2637">
        <v>111.31025902508669</v>
      </c>
      <c r="F2637">
        <v>111.31025902508669</v>
      </c>
      <c r="G2637">
        <v>111.31025902508669</v>
      </c>
      <c r="H2637">
        <v>111.31025902508669</v>
      </c>
      <c r="I2637">
        <v>46.2</v>
      </c>
      <c r="J2637">
        <v>46.2</v>
      </c>
      <c r="K2637">
        <v>46.2</v>
      </c>
      <c r="L2637">
        <v>46.2</v>
      </c>
      <c r="M2637">
        <v>46.2</v>
      </c>
      <c r="N2637">
        <v>32311</v>
      </c>
      <c r="O2637">
        <v>32311</v>
      </c>
      <c r="P2637">
        <v>32311</v>
      </c>
      <c r="Q2637">
        <v>32311</v>
      </c>
      <c r="R2637">
        <v>32311</v>
      </c>
      <c r="S2637">
        <v>31870.702421561829</v>
      </c>
      <c r="T2637">
        <v>31870.702421561829</v>
      </c>
      <c r="U2637">
        <v>31870.702421561829</v>
      </c>
      <c r="V2637">
        <v>31870.702421561829</v>
      </c>
      <c r="W2637">
        <v>31870.702421561829</v>
      </c>
      <c r="X2637" t="s">
        <v>21</v>
      </c>
      <c r="Y2637" t="s">
        <v>21</v>
      </c>
      <c r="Z2637" t="s">
        <v>21</v>
      </c>
      <c r="AA2637" t="s">
        <v>21</v>
      </c>
      <c r="AB2637" t="s">
        <v>21</v>
      </c>
      <c r="AC2637" t="s">
        <v>21</v>
      </c>
      <c r="AD2637" t="s">
        <v>21</v>
      </c>
      <c r="AE2637" t="s">
        <v>21</v>
      </c>
    </row>
    <row r="2638" spans="1:31" x14ac:dyDescent="0.25">
      <c r="A2638">
        <v>2025</v>
      </c>
      <c r="B2638" t="s">
        <v>330</v>
      </c>
      <c r="C2638" t="s">
        <v>331</v>
      </c>
      <c r="D2638">
        <v>112.2542932898226</v>
      </c>
      <c r="E2638">
        <v>112.2149704262696</v>
      </c>
      <c r="F2638">
        <v>112.29951050377321</v>
      </c>
      <c r="G2638">
        <v>111.9413216398124</v>
      </c>
      <c r="H2638">
        <v>112.3161533754844</v>
      </c>
      <c r="I2638">
        <v>40.652999999999999</v>
      </c>
      <c r="J2638">
        <v>43.948999999999998</v>
      </c>
      <c r="K2638">
        <v>46.093000000000004</v>
      </c>
      <c r="L2638">
        <v>40.652999999999999</v>
      </c>
      <c r="M2638">
        <v>40.652999999999999</v>
      </c>
      <c r="N2638">
        <v>35987.9</v>
      </c>
      <c r="O2638">
        <v>36000.6</v>
      </c>
      <c r="P2638">
        <v>35973.4</v>
      </c>
      <c r="Q2638">
        <v>36088.6</v>
      </c>
      <c r="R2638">
        <v>35968</v>
      </c>
      <c r="S2638">
        <v>35497.497808081614</v>
      </c>
      <c r="T2638">
        <v>35510.024746918352</v>
      </c>
      <c r="U2638">
        <v>35483.195397598727</v>
      </c>
      <c r="V2638">
        <v>35596.825582952435</v>
      </c>
      <c r="W2638">
        <v>35477.868982660271</v>
      </c>
      <c r="X2638" t="s">
        <v>21</v>
      </c>
      <c r="Y2638" t="s">
        <v>21</v>
      </c>
      <c r="Z2638" t="s">
        <v>21</v>
      </c>
      <c r="AA2638" t="s">
        <v>21</v>
      </c>
      <c r="AB2638" t="s">
        <v>21</v>
      </c>
      <c r="AC2638" t="s">
        <v>21</v>
      </c>
      <c r="AD2638" t="s">
        <v>21</v>
      </c>
      <c r="AE2638" t="s">
        <v>21</v>
      </c>
    </row>
    <row r="2639" spans="1:31" x14ac:dyDescent="0.25">
      <c r="A2639">
        <v>2030</v>
      </c>
      <c r="B2639" t="s">
        <v>330</v>
      </c>
      <c r="C2639" t="s">
        <v>331</v>
      </c>
      <c r="D2639">
        <v>111.5976748929227</v>
      </c>
      <c r="E2639">
        <v>111.43946563328571</v>
      </c>
      <c r="F2639">
        <v>111.6166224760351</v>
      </c>
      <c r="G2639">
        <v>110.6739139302468</v>
      </c>
      <c r="H2639">
        <v>111.7618192943096</v>
      </c>
      <c r="I2639">
        <v>35.453999999999994</v>
      </c>
      <c r="J2639">
        <v>41.78</v>
      </c>
      <c r="K2639">
        <v>45.972000000000001</v>
      </c>
      <c r="L2639">
        <v>35.453999999999994</v>
      </c>
      <c r="M2639">
        <v>35.453999999999994</v>
      </c>
      <c r="N2639">
        <v>40213.199999999997</v>
      </c>
      <c r="O2639">
        <v>40212.800000000003</v>
      </c>
      <c r="P2639">
        <v>40015.5</v>
      </c>
      <c r="Q2639">
        <v>40535.5</v>
      </c>
      <c r="R2639">
        <v>40295.699999999997</v>
      </c>
      <c r="S2639">
        <v>39665.220222795644</v>
      </c>
      <c r="T2639">
        <v>39664.825673540952</v>
      </c>
      <c r="U2639">
        <v>39470.214253659971</v>
      </c>
      <c r="V2639">
        <v>39983.128284770501</v>
      </c>
      <c r="W2639">
        <v>39746.596006577602</v>
      </c>
      <c r="X2639">
        <v>45.976344208051572</v>
      </c>
      <c r="Y2639">
        <v>69.046324753728697</v>
      </c>
      <c r="Z2639">
        <v>42.2</v>
      </c>
      <c r="AA2639">
        <v>28.1</v>
      </c>
      <c r="AB2639">
        <v>1.58362999377777</v>
      </c>
      <c r="AC2639">
        <v>1.5217729224444401</v>
      </c>
      <c r="AD2639">
        <v>682.06016222894743</v>
      </c>
      <c r="AE2639">
        <v>0</v>
      </c>
    </row>
    <row r="2640" spans="1:31" x14ac:dyDescent="0.25">
      <c r="A2640">
        <v>2035</v>
      </c>
      <c r="B2640" t="s">
        <v>330</v>
      </c>
      <c r="C2640" t="s">
        <v>331</v>
      </c>
      <c r="D2640">
        <v>110.529716500102</v>
      </c>
      <c r="E2640">
        <v>110.2110340607793</v>
      </c>
      <c r="F2640">
        <v>110.5305119314705</v>
      </c>
      <c r="G2640">
        <v>108.7600244748113</v>
      </c>
      <c r="H2640">
        <v>110.8446257393433</v>
      </c>
      <c r="I2640">
        <v>30.68000000000001</v>
      </c>
      <c r="J2640">
        <v>39.695</v>
      </c>
      <c r="K2640">
        <v>45.837000000000003</v>
      </c>
      <c r="L2640">
        <v>30.68000000000001</v>
      </c>
      <c r="M2640">
        <v>30.68000000000001</v>
      </c>
      <c r="N2640">
        <v>45068.6</v>
      </c>
      <c r="O2640">
        <v>44690.9</v>
      </c>
      <c r="P2640">
        <v>43489.5</v>
      </c>
      <c r="Q2640">
        <v>45547</v>
      </c>
      <c r="R2640">
        <v>46068.4</v>
      </c>
      <c r="S2640">
        <v>44454.456350976492</v>
      </c>
      <c r="T2640">
        <v>44081.903217225641</v>
      </c>
      <c r="U2640">
        <v>42896.874530732974</v>
      </c>
      <c r="V2640">
        <v>44926.337259598178</v>
      </c>
      <c r="W2640">
        <v>45440.632213100151</v>
      </c>
      <c r="X2640" t="s">
        <v>21</v>
      </c>
      <c r="Y2640" t="s">
        <v>21</v>
      </c>
      <c r="Z2640" t="s">
        <v>21</v>
      </c>
      <c r="AA2640" t="s">
        <v>21</v>
      </c>
      <c r="AB2640" t="s">
        <v>21</v>
      </c>
      <c r="AC2640" t="s">
        <v>21</v>
      </c>
      <c r="AD2640" t="s">
        <v>21</v>
      </c>
      <c r="AE2640" t="s">
        <v>21</v>
      </c>
    </row>
    <row r="2641" spans="1:31" x14ac:dyDescent="0.25">
      <c r="A2641">
        <v>2040</v>
      </c>
      <c r="B2641" t="s">
        <v>330</v>
      </c>
      <c r="C2641" t="s">
        <v>331</v>
      </c>
      <c r="D2641">
        <v>109.18996532735081</v>
      </c>
      <c r="E2641">
        <v>108.69879665510911</v>
      </c>
      <c r="F2641">
        <v>109.2552926779523</v>
      </c>
      <c r="G2641">
        <v>106.3431368549867</v>
      </c>
      <c r="H2641">
        <v>109.70171323679379</v>
      </c>
      <c r="I2641">
        <v>26.373999999999999</v>
      </c>
      <c r="J2641">
        <v>37.698</v>
      </c>
      <c r="K2641">
        <v>45.685000000000002</v>
      </c>
      <c r="L2641">
        <v>26.373999999999999</v>
      </c>
      <c r="M2641">
        <v>26.373999999999999</v>
      </c>
      <c r="N2641">
        <v>50310.7</v>
      </c>
      <c r="O2641">
        <v>49299.1</v>
      </c>
      <c r="P2641">
        <v>46355.9</v>
      </c>
      <c r="Q2641">
        <v>50757.5</v>
      </c>
      <c r="R2641">
        <v>52992.6</v>
      </c>
      <c r="S2641">
        <v>49625.122971138953</v>
      </c>
      <c r="T2641">
        <v>48627.307906001632</v>
      </c>
      <c r="U2641">
        <v>45724.21448991607</v>
      </c>
      <c r="V2641">
        <v>50065.834488639302</v>
      </c>
      <c r="W2641">
        <v>52270.477086591483</v>
      </c>
      <c r="X2641" t="s">
        <v>21</v>
      </c>
      <c r="Y2641" t="s">
        <v>21</v>
      </c>
      <c r="Z2641" t="s">
        <v>21</v>
      </c>
      <c r="AA2641" t="s">
        <v>21</v>
      </c>
      <c r="AB2641" t="s">
        <v>21</v>
      </c>
      <c r="AC2641" t="s">
        <v>21</v>
      </c>
      <c r="AD2641" t="s">
        <v>21</v>
      </c>
      <c r="AE2641" t="s">
        <v>21</v>
      </c>
    </row>
    <row r="2642" spans="1:31" x14ac:dyDescent="0.25">
      <c r="A2642">
        <v>2045</v>
      </c>
      <c r="B2642" t="s">
        <v>330</v>
      </c>
      <c r="C2642" t="s">
        <v>331</v>
      </c>
      <c r="D2642">
        <v>107.82655517030391</v>
      </c>
      <c r="E2642">
        <v>107.1432796247196</v>
      </c>
      <c r="F2642">
        <v>107.9527024270855</v>
      </c>
      <c r="G2642">
        <v>103.78933306139101</v>
      </c>
      <c r="H2642">
        <v>108.5732000815827</v>
      </c>
      <c r="I2642">
        <v>22.547000000000001</v>
      </c>
      <c r="J2642">
        <v>35.790000000000013</v>
      </c>
      <c r="K2642">
        <v>45.514000000000003</v>
      </c>
      <c r="L2642">
        <v>22.547000000000001</v>
      </c>
      <c r="M2642">
        <v>22.547000000000001</v>
      </c>
      <c r="N2642">
        <v>55191.7</v>
      </c>
      <c r="O2642">
        <v>53540.800000000003</v>
      </c>
      <c r="P2642">
        <v>48358.3</v>
      </c>
      <c r="Q2642">
        <v>55385.3</v>
      </c>
      <c r="R2642">
        <v>60010.7</v>
      </c>
      <c r="S2642">
        <v>54439.610251620623</v>
      </c>
      <c r="T2642">
        <v>52811.206840158389</v>
      </c>
      <c r="U2642">
        <v>47699.328058946288</v>
      </c>
      <c r="V2642">
        <v>54630.572090895628</v>
      </c>
      <c r="W2642">
        <v>59192.94239762373</v>
      </c>
      <c r="X2642" t="s">
        <v>21</v>
      </c>
      <c r="Y2642" t="s">
        <v>21</v>
      </c>
      <c r="Z2642" t="s">
        <v>21</v>
      </c>
      <c r="AA2642" t="s">
        <v>21</v>
      </c>
      <c r="AB2642" t="s">
        <v>21</v>
      </c>
      <c r="AC2642" t="s">
        <v>21</v>
      </c>
      <c r="AD2642" t="s">
        <v>21</v>
      </c>
      <c r="AE2642" t="s">
        <v>21</v>
      </c>
    </row>
    <row r="2643" spans="1:31" x14ac:dyDescent="0.25">
      <c r="A2643">
        <v>2050</v>
      </c>
      <c r="B2643" t="s">
        <v>330</v>
      </c>
      <c r="C2643" t="s">
        <v>331</v>
      </c>
      <c r="D2643">
        <v>106.4604323883337</v>
      </c>
      <c r="E2643">
        <v>105.6334693045077</v>
      </c>
      <c r="F2643">
        <v>106.8028961860086</v>
      </c>
      <c r="G2643">
        <v>101.16638792575991</v>
      </c>
      <c r="H2643">
        <v>107.472200693453</v>
      </c>
      <c r="I2643">
        <v>19.186000000000011</v>
      </c>
      <c r="J2643">
        <v>33.968999999999987</v>
      </c>
      <c r="K2643">
        <v>45.322000000000003</v>
      </c>
      <c r="L2643">
        <v>19.186000000000011</v>
      </c>
      <c r="M2643">
        <v>19.186000000000011</v>
      </c>
      <c r="N2643">
        <v>59791.199999999997</v>
      </c>
      <c r="O2643">
        <v>57697.7</v>
      </c>
      <c r="P2643">
        <v>49932.7</v>
      </c>
      <c r="Q2643">
        <v>59586.400000000001</v>
      </c>
      <c r="R2643">
        <v>66966.7</v>
      </c>
      <c r="S2643">
        <v>58976.433494106888</v>
      </c>
      <c r="T2643">
        <v>56911.46133231865</v>
      </c>
      <c r="U2643">
        <v>49252.273925447073</v>
      </c>
      <c r="V2643">
        <v>58774.424275700287</v>
      </c>
      <c r="W2643">
        <v>66054.153936863746</v>
      </c>
      <c r="X2643">
        <v>30.432740294297485</v>
      </c>
      <c r="Y2643">
        <v>69.046324753728697</v>
      </c>
      <c r="Z2643">
        <v>42.2</v>
      </c>
      <c r="AA2643">
        <v>18.600000000000001</v>
      </c>
      <c r="AB2643">
        <v>1.7446873227222199</v>
      </c>
      <c r="AC2643">
        <v>1.60159844172222</v>
      </c>
      <c r="AD2643">
        <v>695.56630405526312</v>
      </c>
      <c r="AE2643">
        <v>3483.5133778094878</v>
      </c>
    </row>
    <row r="2644" spans="1:31" x14ac:dyDescent="0.25">
      <c r="A2644">
        <v>2055</v>
      </c>
      <c r="B2644" t="s">
        <v>330</v>
      </c>
      <c r="C2644" t="s">
        <v>331</v>
      </c>
      <c r="D2644">
        <v>104.97870691413441</v>
      </c>
      <c r="E2644">
        <v>104.0971446053437</v>
      </c>
      <c r="F2644">
        <v>105.7838262288395</v>
      </c>
      <c r="G2644">
        <v>98.407587191515404</v>
      </c>
      <c r="H2644">
        <v>106.2733020599633</v>
      </c>
      <c r="I2644">
        <v>16.263999999999999</v>
      </c>
      <c r="J2644">
        <v>32.235999999999997</v>
      </c>
      <c r="K2644">
        <v>45.106000000000002</v>
      </c>
      <c r="L2644">
        <v>16.263999999999999</v>
      </c>
      <c r="M2644">
        <v>16.263999999999999</v>
      </c>
      <c r="N2644">
        <v>64245.3</v>
      </c>
      <c r="O2644">
        <v>61818.9</v>
      </c>
      <c r="P2644">
        <v>51178.3</v>
      </c>
      <c r="Q2644">
        <v>63542</v>
      </c>
      <c r="R2644">
        <v>74125.3</v>
      </c>
      <c r="S2644">
        <v>63369.838082509559</v>
      </c>
      <c r="T2644">
        <v>60976.502303496913</v>
      </c>
      <c r="U2644">
        <v>50480.900304584131</v>
      </c>
      <c r="V2644">
        <v>62676.121855432575</v>
      </c>
      <c r="W2644">
        <v>73115.204673609522</v>
      </c>
      <c r="X2644" t="s">
        <v>21</v>
      </c>
      <c r="Y2644" t="s">
        <v>21</v>
      </c>
      <c r="Z2644" t="s">
        <v>21</v>
      </c>
      <c r="AA2644" t="s">
        <v>21</v>
      </c>
      <c r="AB2644" t="s">
        <v>21</v>
      </c>
      <c r="AC2644" t="s">
        <v>21</v>
      </c>
      <c r="AD2644" t="s">
        <v>21</v>
      </c>
      <c r="AE2644" t="s">
        <v>21</v>
      </c>
    </row>
    <row r="2645" spans="1:31" x14ac:dyDescent="0.25">
      <c r="A2645">
        <v>2060</v>
      </c>
      <c r="B2645" t="s">
        <v>330</v>
      </c>
      <c r="C2645" t="s">
        <v>331</v>
      </c>
      <c r="D2645">
        <v>103.24519681827449</v>
      </c>
      <c r="E2645">
        <v>102.4069753212319</v>
      </c>
      <c r="F2645">
        <v>104.7976544972466</v>
      </c>
      <c r="G2645">
        <v>95.389373852743219</v>
      </c>
      <c r="H2645">
        <v>104.840566999796</v>
      </c>
      <c r="I2645">
        <v>13.744</v>
      </c>
      <c r="J2645">
        <v>30.588999999999999</v>
      </c>
      <c r="K2645">
        <v>44.863999999999997</v>
      </c>
      <c r="L2645">
        <v>13.744</v>
      </c>
      <c r="M2645">
        <v>13.744</v>
      </c>
      <c r="N2645">
        <v>68673.7</v>
      </c>
      <c r="O2645">
        <v>65937.399999999994</v>
      </c>
      <c r="P2645">
        <v>52104.5</v>
      </c>
      <c r="Q2645">
        <v>67418.2</v>
      </c>
      <c r="R2645">
        <v>81697.7</v>
      </c>
      <c r="S2645">
        <v>67737.892881297725</v>
      </c>
      <c r="T2645">
        <v>65038.88006720593</v>
      </c>
      <c r="U2645">
        <v>51394.479103842918</v>
      </c>
      <c r="V2645">
        <v>66499.501408106822</v>
      </c>
      <c r="W2645">
        <v>80584.416614342845</v>
      </c>
      <c r="X2645" t="s">
        <v>21</v>
      </c>
      <c r="Y2645" t="s">
        <v>21</v>
      </c>
      <c r="Z2645" t="s">
        <v>21</v>
      </c>
      <c r="AA2645" t="s">
        <v>21</v>
      </c>
      <c r="AB2645" t="s">
        <v>21</v>
      </c>
      <c r="AC2645" t="s">
        <v>21</v>
      </c>
      <c r="AD2645" t="s">
        <v>21</v>
      </c>
      <c r="AE2645" t="s">
        <v>21</v>
      </c>
    </row>
    <row r="2646" spans="1:31" x14ac:dyDescent="0.25">
      <c r="A2646">
        <v>2065</v>
      </c>
      <c r="B2646" t="s">
        <v>330</v>
      </c>
      <c r="C2646" t="s">
        <v>331</v>
      </c>
      <c r="D2646">
        <v>101.18919029165821</v>
      </c>
      <c r="E2646">
        <v>100.4515194778709</v>
      </c>
      <c r="F2646">
        <v>103.7318580460942</v>
      </c>
      <c r="G2646">
        <v>92.047725882112985</v>
      </c>
      <c r="H2646">
        <v>103.0756475627167</v>
      </c>
      <c r="I2646">
        <v>11.58499999999999</v>
      </c>
      <c r="J2646">
        <v>29.025000000000009</v>
      </c>
      <c r="K2646">
        <v>44.593000000000004</v>
      </c>
      <c r="L2646">
        <v>11.58499999999999</v>
      </c>
      <c r="M2646">
        <v>11.58499999999999</v>
      </c>
      <c r="N2646">
        <v>73275</v>
      </c>
      <c r="O2646">
        <v>70237</v>
      </c>
      <c r="P2646">
        <v>52872.3</v>
      </c>
      <c r="Q2646">
        <v>71410.2</v>
      </c>
      <c r="R2646">
        <v>89937.2</v>
      </c>
      <c r="S2646">
        <v>72276.49159543014</v>
      </c>
      <c r="T2646">
        <v>69279.890005980575</v>
      </c>
      <c r="U2646">
        <v>52151.816398240342</v>
      </c>
      <c r="V2646">
        <v>70437.102970016858</v>
      </c>
      <c r="W2646">
        <v>88711.638074602786</v>
      </c>
      <c r="X2646" t="s">
        <v>21</v>
      </c>
      <c r="Y2646" t="s">
        <v>21</v>
      </c>
      <c r="Z2646" t="s">
        <v>21</v>
      </c>
      <c r="AA2646" t="s">
        <v>21</v>
      </c>
      <c r="AB2646" t="s">
        <v>21</v>
      </c>
      <c r="AC2646" t="s">
        <v>21</v>
      </c>
      <c r="AD2646" t="s">
        <v>21</v>
      </c>
      <c r="AE2646" t="s">
        <v>21</v>
      </c>
    </row>
    <row r="2647" spans="1:31" x14ac:dyDescent="0.25">
      <c r="A2647">
        <v>2070</v>
      </c>
      <c r="B2647" t="s">
        <v>330</v>
      </c>
      <c r="C2647" t="s">
        <v>331</v>
      </c>
      <c r="D2647">
        <v>98.825453803793593</v>
      </c>
      <c r="E2647">
        <v>98.267387313889458</v>
      </c>
      <c r="F2647">
        <v>102.7095655720987</v>
      </c>
      <c r="G2647">
        <v>88.404548235774016</v>
      </c>
      <c r="H2647">
        <v>100.99043442790131</v>
      </c>
      <c r="I2647">
        <v>9.7450000000000045</v>
      </c>
      <c r="J2647">
        <v>27.541</v>
      </c>
      <c r="K2647">
        <v>44.287999999999997</v>
      </c>
      <c r="L2647">
        <v>9.7450000000000045</v>
      </c>
      <c r="M2647">
        <v>9.7450000000000045</v>
      </c>
      <c r="N2647">
        <v>77996.399999999994</v>
      </c>
      <c r="O2647">
        <v>74670.2</v>
      </c>
      <c r="P2647">
        <v>53459.8</v>
      </c>
      <c r="Q2647">
        <v>75473.3</v>
      </c>
      <c r="R2647">
        <v>98795.6</v>
      </c>
      <c r="S2647">
        <v>76933.553723286343</v>
      </c>
      <c r="T2647">
        <v>73652.679395825136</v>
      </c>
      <c r="U2647">
        <v>52731.310616081559</v>
      </c>
      <c r="V2647">
        <v>74444.835661949881</v>
      </c>
      <c r="W2647">
        <v>97449.325869197928</v>
      </c>
      <c r="X2647" t="s">
        <v>21</v>
      </c>
      <c r="Y2647" t="s">
        <v>21</v>
      </c>
      <c r="Z2647" t="s">
        <v>21</v>
      </c>
      <c r="AA2647" t="s">
        <v>21</v>
      </c>
      <c r="AB2647" t="s">
        <v>21</v>
      </c>
      <c r="AC2647" t="s">
        <v>21</v>
      </c>
      <c r="AD2647" t="s">
        <v>21</v>
      </c>
      <c r="AE2647" t="s">
        <v>21</v>
      </c>
    </row>
    <row r="2648" spans="1:31" x14ac:dyDescent="0.25">
      <c r="A2648">
        <v>2075</v>
      </c>
      <c r="B2648" t="s">
        <v>330</v>
      </c>
      <c r="C2648" t="s">
        <v>331</v>
      </c>
      <c r="D2648">
        <v>96.238303079747112</v>
      </c>
      <c r="E2648">
        <v>95.97450540485417</v>
      </c>
      <c r="F2648">
        <v>101.985498674281</v>
      </c>
      <c r="G2648">
        <v>84.563899653273495</v>
      </c>
      <c r="H2648">
        <v>98.660615949418727</v>
      </c>
      <c r="I2648">
        <v>8.1820000000000022</v>
      </c>
      <c r="J2648">
        <v>26.135000000000009</v>
      </c>
      <c r="K2648">
        <v>43.945999999999998</v>
      </c>
      <c r="L2648">
        <v>8.1820000000000022</v>
      </c>
      <c r="M2648">
        <v>8.1820000000000022</v>
      </c>
      <c r="N2648">
        <v>82575.3</v>
      </c>
      <c r="O2648">
        <v>78992.100000000006</v>
      </c>
      <c r="P2648">
        <v>53734.5</v>
      </c>
      <c r="Q2648">
        <v>79360.5</v>
      </c>
      <c r="R2648">
        <v>107972</v>
      </c>
      <c r="S2648">
        <v>81450.057679155536</v>
      </c>
      <c r="T2648">
        <v>77915.685455549334</v>
      </c>
      <c r="U2648">
        <v>53002.267316747057</v>
      </c>
      <c r="V2648">
        <v>78279.065319128393</v>
      </c>
      <c r="W2648">
        <v>106500.68032127987</v>
      </c>
      <c r="X2648" t="s">
        <v>21</v>
      </c>
      <c r="Y2648" t="s">
        <v>21</v>
      </c>
      <c r="Z2648" t="s">
        <v>21</v>
      </c>
      <c r="AA2648" t="s">
        <v>21</v>
      </c>
      <c r="AB2648" t="s">
        <v>21</v>
      </c>
      <c r="AC2648" t="s">
        <v>21</v>
      </c>
      <c r="AD2648" t="s">
        <v>21</v>
      </c>
      <c r="AE2648" t="s">
        <v>21</v>
      </c>
    </row>
    <row r="2649" spans="1:31" x14ac:dyDescent="0.25">
      <c r="A2649">
        <v>2080</v>
      </c>
      <c r="B2649" t="s">
        <v>330</v>
      </c>
      <c r="C2649" t="s">
        <v>331</v>
      </c>
      <c r="D2649">
        <v>93.57081378747705</v>
      </c>
      <c r="E2649">
        <v>93.804731796859059</v>
      </c>
      <c r="F2649">
        <v>101.7720579237202</v>
      </c>
      <c r="G2649">
        <v>80.75851519477871</v>
      </c>
      <c r="H2649">
        <v>96.216724454415669</v>
      </c>
      <c r="I2649">
        <v>6.8610000000000042</v>
      </c>
      <c r="J2649">
        <v>24.803999999999998</v>
      </c>
      <c r="K2649">
        <v>43.563000000000002</v>
      </c>
      <c r="L2649">
        <v>6.8610000000000042</v>
      </c>
      <c r="M2649">
        <v>6.8610000000000042</v>
      </c>
      <c r="N2649">
        <v>86880.5</v>
      </c>
      <c r="O2649">
        <v>83058.8</v>
      </c>
      <c r="P2649">
        <v>53654.5</v>
      </c>
      <c r="Q2649">
        <v>82943</v>
      </c>
      <c r="R2649">
        <v>117311</v>
      </c>
      <c r="S2649">
        <v>85696.591307495983</v>
      </c>
      <c r="T2649">
        <v>81926.969090774655</v>
      </c>
      <c r="U2649">
        <v>52923.357465806977</v>
      </c>
      <c r="V2649">
        <v>81812.747081538881</v>
      </c>
      <c r="W2649">
        <v>115712.41904539755</v>
      </c>
      <c r="X2649" t="s">
        <v>21</v>
      </c>
      <c r="Y2649" t="s">
        <v>21</v>
      </c>
      <c r="Z2649" t="s">
        <v>21</v>
      </c>
      <c r="AA2649" t="s">
        <v>21</v>
      </c>
      <c r="AB2649" t="s">
        <v>21</v>
      </c>
      <c r="AC2649" t="s">
        <v>21</v>
      </c>
      <c r="AD2649" t="s">
        <v>21</v>
      </c>
      <c r="AE2649" t="s">
        <v>21</v>
      </c>
    </row>
    <row r="2650" spans="1:31" x14ac:dyDescent="0.25">
      <c r="A2650">
        <v>2085</v>
      </c>
      <c r="B2650" t="s">
        <v>330</v>
      </c>
      <c r="C2650" t="s">
        <v>331</v>
      </c>
      <c r="D2650">
        <v>90.938017540281464</v>
      </c>
      <c r="E2650">
        <v>91.871874362635126</v>
      </c>
      <c r="F2650">
        <v>102.1287986946767</v>
      </c>
      <c r="G2650">
        <v>77.114990821945753</v>
      </c>
      <c r="H2650">
        <v>93.756863145013298</v>
      </c>
      <c r="I2650">
        <v>5.7459999999999951</v>
      </c>
      <c r="J2650">
        <v>23.54300000000001</v>
      </c>
      <c r="K2650">
        <v>43.133000000000003</v>
      </c>
      <c r="L2650">
        <v>5.7459999999999951</v>
      </c>
      <c r="M2650">
        <v>5.7459999999999951</v>
      </c>
      <c r="N2650">
        <v>90858.2</v>
      </c>
      <c r="O2650">
        <v>86827.3</v>
      </c>
      <c r="P2650">
        <v>53261.3</v>
      </c>
      <c r="Q2650">
        <v>86177.4</v>
      </c>
      <c r="R2650">
        <v>126744</v>
      </c>
      <c r="S2650">
        <v>89620.087733550463</v>
      </c>
      <c r="T2650">
        <v>85644.116256620822</v>
      </c>
      <c r="U2650">
        <v>52535.51554843648</v>
      </c>
      <c r="V2650">
        <v>85003.072355046344</v>
      </c>
      <c r="W2650">
        <v>125016.87684436981</v>
      </c>
      <c r="X2650" t="s">
        <v>21</v>
      </c>
      <c r="Y2650" t="s">
        <v>21</v>
      </c>
      <c r="Z2650" t="s">
        <v>21</v>
      </c>
      <c r="AA2650" t="s">
        <v>21</v>
      </c>
      <c r="AB2650" t="s">
        <v>21</v>
      </c>
      <c r="AC2650" t="s">
        <v>21</v>
      </c>
      <c r="AD2650" t="s">
        <v>21</v>
      </c>
      <c r="AE2650" t="s">
        <v>21</v>
      </c>
    </row>
    <row r="2651" spans="1:31" x14ac:dyDescent="0.25">
      <c r="A2651">
        <v>2090</v>
      </c>
      <c r="B2651" t="s">
        <v>330</v>
      </c>
      <c r="C2651" t="s">
        <v>331</v>
      </c>
      <c r="D2651">
        <v>88.368570263104246</v>
      </c>
      <c r="E2651">
        <v>90.208423414236179</v>
      </c>
      <c r="F2651">
        <v>102.9626759127065</v>
      </c>
      <c r="G2651">
        <v>73.692453599836838</v>
      </c>
      <c r="H2651">
        <v>91.297960432388336</v>
      </c>
      <c r="I2651">
        <v>4.8080000000000069</v>
      </c>
      <c r="J2651">
        <v>22.349999999999991</v>
      </c>
      <c r="K2651">
        <v>42.652000000000001</v>
      </c>
      <c r="L2651">
        <v>4.8080000000000069</v>
      </c>
      <c r="M2651">
        <v>4.8080000000000069</v>
      </c>
      <c r="N2651">
        <v>94555.6</v>
      </c>
      <c r="O2651">
        <v>90359.6</v>
      </c>
      <c r="P2651">
        <v>52658.7</v>
      </c>
      <c r="Q2651">
        <v>89105.9</v>
      </c>
      <c r="R2651">
        <v>136326</v>
      </c>
      <c r="S2651">
        <v>93267.103769373643</v>
      </c>
      <c r="T2651">
        <v>89128.282087566418</v>
      </c>
      <c r="U2651">
        <v>51941.127096230317</v>
      </c>
      <c r="V2651">
        <v>87891.666086021665</v>
      </c>
      <c r="W2651">
        <v>134468.30424071796</v>
      </c>
      <c r="X2651" t="s">
        <v>21</v>
      </c>
      <c r="Y2651" t="s">
        <v>21</v>
      </c>
      <c r="Z2651" t="s">
        <v>21</v>
      </c>
      <c r="AA2651" t="s">
        <v>21</v>
      </c>
      <c r="AB2651" t="s">
        <v>21</v>
      </c>
      <c r="AC2651" t="s">
        <v>21</v>
      </c>
      <c r="AD2651" t="s">
        <v>21</v>
      </c>
      <c r="AE2651" t="s">
        <v>21</v>
      </c>
    </row>
    <row r="2652" spans="1:31" x14ac:dyDescent="0.25">
      <c r="A2652">
        <v>2095</v>
      </c>
      <c r="B2652" t="s">
        <v>330</v>
      </c>
      <c r="C2652" t="s">
        <v>331</v>
      </c>
      <c r="D2652">
        <v>85.869753212318983</v>
      </c>
      <c r="E2652">
        <v>88.770956557209871</v>
      </c>
      <c r="F2652">
        <v>104.0936569447277</v>
      </c>
      <c r="G2652">
        <v>70.485641444013865</v>
      </c>
      <c r="H2652">
        <v>88.835896389965328</v>
      </c>
      <c r="I2652">
        <v>4.019999999999996</v>
      </c>
      <c r="J2652">
        <v>21.221</v>
      </c>
      <c r="K2652">
        <v>42.113999999999997</v>
      </c>
      <c r="L2652">
        <v>4.019999999999996</v>
      </c>
      <c r="M2652">
        <v>4.019999999999996</v>
      </c>
      <c r="N2652">
        <v>98021.1</v>
      </c>
      <c r="O2652">
        <v>93731.1</v>
      </c>
      <c r="P2652">
        <v>51935.3</v>
      </c>
      <c r="Q2652">
        <v>91787.199999999997</v>
      </c>
      <c r="R2652">
        <v>146116</v>
      </c>
      <c r="S2652">
        <v>96685.379874784267</v>
      </c>
      <c r="T2652">
        <v>92453.839118122443</v>
      </c>
      <c r="U2652">
        <v>51227.584769104644</v>
      </c>
      <c r="V2652">
        <v>90536.42837759215</v>
      </c>
      <c r="W2652">
        <v>144124.89724951034</v>
      </c>
      <c r="X2652" t="s">
        <v>21</v>
      </c>
      <c r="Y2652" t="s">
        <v>21</v>
      </c>
      <c r="Z2652" t="s">
        <v>21</v>
      </c>
      <c r="AA2652" t="s">
        <v>21</v>
      </c>
      <c r="AB2652" t="s">
        <v>21</v>
      </c>
      <c r="AC2652" t="s">
        <v>21</v>
      </c>
      <c r="AD2652" t="s">
        <v>21</v>
      </c>
      <c r="AE2652" t="s">
        <v>21</v>
      </c>
    </row>
    <row r="2653" spans="1:31" x14ac:dyDescent="0.25">
      <c r="A2653">
        <v>2100</v>
      </c>
      <c r="B2653" t="s">
        <v>330</v>
      </c>
      <c r="C2653" t="s">
        <v>331</v>
      </c>
      <c r="D2653">
        <v>83.447644299408523</v>
      </c>
      <c r="E2653">
        <v>87.445217213950642</v>
      </c>
      <c r="F2653">
        <v>105.3389149500306</v>
      </c>
      <c r="G2653">
        <v>67.409647154803153</v>
      </c>
      <c r="H2653">
        <v>86.367734040383439</v>
      </c>
      <c r="I2653">
        <v>3.3589999999999951</v>
      </c>
      <c r="J2653">
        <v>20.154</v>
      </c>
      <c r="K2653">
        <v>41.512</v>
      </c>
      <c r="L2653">
        <v>3.3589999999999951</v>
      </c>
      <c r="M2653">
        <v>3.3589999999999951</v>
      </c>
      <c r="N2653">
        <v>101248</v>
      </c>
      <c r="O2653">
        <v>96968</v>
      </c>
      <c r="P2653">
        <v>51122.2</v>
      </c>
      <c r="Q2653">
        <v>94254.7</v>
      </c>
      <c r="R2653">
        <v>156095</v>
      </c>
      <c r="S2653">
        <v>99868.307349766095</v>
      </c>
      <c r="T2653">
        <v>95646.630324471771</v>
      </c>
      <c r="U2653">
        <v>50425.564771612393</v>
      </c>
      <c r="V2653">
        <v>92970.304092525257</v>
      </c>
      <c r="W2653">
        <v>153967.91478114863</v>
      </c>
      <c r="X2653" t="s">
        <v>21</v>
      </c>
      <c r="Y2653" t="s">
        <v>21</v>
      </c>
      <c r="Z2653" t="s">
        <v>21</v>
      </c>
      <c r="AA2653" t="s">
        <v>21</v>
      </c>
      <c r="AB2653" t="s">
        <v>21</v>
      </c>
      <c r="AC2653" t="s">
        <v>21</v>
      </c>
      <c r="AD2653" t="s">
        <v>21</v>
      </c>
      <c r="AE2653" t="s">
        <v>21</v>
      </c>
    </row>
    <row r="2654" spans="1:31" x14ac:dyDescent="0.25">
      <c r="A2654">
        <v>2020</v>
      </c>
      <c r="B2654" t="s">
        <v>332</v>
      </c>
      <c r="C2654" t="s">
        <v>333</v>
      </c>
      <c r="D2654">
        <v>103.3328125</v>
      </c>
      <c r="E2654">
        <v>103.3328125</v>
      </c>
      <c r="F2654">
        <v>103.3328125</v>
      </c>
      <c r="G2654">
        <v>103.3328125</v>
      </c>
      <c r="H2654">
        <v>103.3328125</v>
      </c>
      <c r="I2654">
        <v>44.9</v>
      </c>
      <c r="J2654">
        <v>44.9</v>
      </c>
      <c r="K2654">
        <v>44.9</v>
      </c>
      <c r="L2654">
        <v>44.9</v>
      </c>
      <c r="M2654">
        <v>44.9</v>
      </c>
      <c r="N2654">
        <v>34540.400000000001</v>
      </c>
      <c r="O2654">
        <v>34540.400000000001</v>
      </c>
      <c r="P2654">
        <v>34540.400000000001</v>
      </c>
      <c r="Q2654">
        <v>34540.400000000001</v>
      </c>
      <c r="R2654">
        <v>34540.400000000001</v>
      </c>
      <c r="S2654">
        <v>34069.722692634532</v>
      </c>
      <c r="T2654">
        <v>34069.722692634532</v>
      </c>
      <c r="U2654">
        <v>34069.722692634532</v>
      </c>
      <c r="V2654">
        <v>34069.722692634532</v>
      </c>
      <c r="W2654">
        <v>34069.722692634532</v>
      </c>
      <c r="X2654" t="s">
        <v>21</v>
      </c>
      <c r="Y2654" t="s">
        <v>21</v>
      </c>
      <c r="Z2654" t="s">
        <v>21</v>
      </c>
      <c r="AA2654" t="s">
        <v>21</v>
      </c>
      <c r="AB2654" t="s">
        <v>21</v>
      </c>
      <c r="AC2654" t="s">
        <v>21</v>
      </c>
      <c r="AD2654" t="s">
        <v>21</v>
      </c>
      <c r="AE2654" t="s">
        <v>21</v>
      </c>
    </row>
    <row r="2655" spans="1:31" x14ac:dyDescent="0.25">
      <c r="A2655">
        <v>2025</v>
      </c>
      <c r="B2655" t="s">
        <v>332</v>
      </c>
      <c r="C2655" t="s">
        <v>333</v>
      </c>
      <c r="D2655">
        <v>103.3435546875</v>
      </c>
      <c r="E2655">
        <v>103.24873046875</v>
      </c>
      <c r="F2655">
        <v>103.046435546875</v>
      </c>
      <c r="G2655">
        <v>103.02456054687499</v>
      </c>
      <c r="H2655">
        <v>103.832470703125</v>
      </c>
      <c r="I2655">
        <v>39.365000000000002</v>
      </c>
      <c r="J2655">
        <v>42.652000000000001</v>
      </c>
      <c r="K2655">
        <v>44.764000000000003</v>
      </c>
      <c r="L2655">
        <v>39.365000000000002</v>
      </c>
      <c r="M2655">
        <v>39.365000000000002</v>
      </c>
      <c r="N2655">
        <v>40566.199999999997</v>
      </c>
      <c r="O2655">
        <v>40603.599999999999</v>
      </c>
      <c r="P2655">
        <v>40683.300000000003</v>
      </c>
      <c r="Q2655">
        <v>40692.1</v>
      </c>
      <c r="R2655">
        <v>40375.300000000003</v>
      </c>
      <c r="S2655">
        <v>40013.409940068748</v>
      </c>
      <c r="T2655">
        <v>40050.30029538324</v>
      </c>
      <c r="U2655">
        <v>40128.914234382304</v>
      </c>
      <c r="V2655">
        <v>40137.594317985706</v>
      </c>
      <c r="W2655">
        <v>39825.111308262989</v>
      </c>
      <c r="X2655" t="s">
        <v>21</v>
      </c>
      <c r="Y2655" t="s">
        <v>21</v>
      </c>
      <c r="Z2655" t="s">
        <v>21</v>
      </c>
      <c r="AA2655" t="s">
        <v>21</v>
      </c>
      <c r="AB2655" t="s">
        <v>21</v>
      </c>
      <c r="AC2655" t="s">
        <v>21</v>
      </c>
      <c r="AD2655" t="s">
        <v>21</v>
      </c>
      <c r="AE2655" t="s">
        <v>21</v>
      </c>
    </row>
    <row r="2656" spans="1:31" x14ac:dyDescent="0.25">
      <c r="A2656">
        <v>2030</v>
      </c>
      <c r="B2656" t="s">
        <v>332</v>
      </c>
      <c r="C2656" t="s">
        <v>333</v>
      </c>
      <c r="D2656">
        <v>102.95590820312491</v>
      </c>
      <c r="E2656">
        <v>102.69248046875001</v>
      </c>
      <c r="F2656">
        <v>102.26284179687499</v>
      </c>
      <c r="G2656">
        <v>102.057568359375</v>
      </c>
      <c r="H2656">
        <v>104.04409179687499</v>
      </c>
      <c r="I2656">
        <v>34.222999999999999</v>
      </c>
      <c r="J2656">
        <v>40.488999999999997</v>
      </c>
      <c r="K2656">
        <v>44.613999999999997</v>
      </c>
      <c r="L2656">
        <v>34.222999999999999</v>
      </c>
      <c r="M2656">
        <v>34.222999999999999</v>
      </c>
      <c r="N2656">
        <v>45961.599999999999</v>
      </c>
      <c r="O2656">
        <v>46001</v>
      </c>
      <c r="P2656">
        <v>46019</v>
      </c>
      <c r="Q2656">
        <v>46351.6</v>
      </c>
      <c r="R2656">
        <v>45661.8</v>
      </c>
      <c r="S2656">
        <v>45335.287562095145</v>
      </c>
      <c r="T2656">
        <v>45374.150663683133</v>
      </c>
      <c r="U2656">
        <v>45391.90538014465</v>
      </c>
      <c r="V2656">
        <v>45719.973085428035</v>
      </c>
      <c r="W2656">
        <v>45039.572895697194</v>
      </c>
      <c r="X2656">
        <v>36.659705089626847</v>
      </c>
      <c r="Y2656">
        <v>55.054788426414703</v>
      </c>
      <c r="Z2656">
        <v>42.2</v>
      </c>
      <c r="AA2656">
        <v>28.1</v>
      </c>
      <c r="AB2656">
        <v>0.59117726687500005</v>
      </c>
      <c r="AC2656">
        <v>0.56956475812499996</v>
      </c>
      <c r="AD2656">
        <v>998.68903609999995</v>
      </c>
      <c r="AE2656">
        <v>0</v>
      </c>
    </row>
    <row r="2657" spans="1:31" x14ac:dyDescent="0.25">
      <c r="A2657">
        <v>2035</v>
      </c>
      <c r="B2657" t="s">
        <v>332</v>
      </c>
      <c r="C2657" t="s">
        <v>333</v>
      </c>
      <c r="D2657">
        <v>102.45419921875001</v>
      </c>
      <c r="E2657">
        <v>101.981640625</v>
      </c>
      <c r="F2657">
        <v>101.33164062500001</v>
      </c>
      <c r="G2657">
        <v>100.74277343750001</v>
      </c>
      <c r="H2657">
        <v>104.252197265625</v>
      </c>
      <c r="I2657">
        <v>29.542000000000002</v>
      </c>
      <c r="J2657">
        <v>38.415999999999997</v>
      </c>
      <c r="K2657">
        <v>44.448999999999998</v>
      </c>
      <c r="L2657">
        <v>29.542000000000002</v>
      </c>
      <c r="M2657">
        <v>29.542000000000002</v>
      </c>
      <c r="N2657">
        <v>50755.9</v>
      </c>
      <c r="O2657">
        <v>50348.9</v>
      </c>
      <c r="P2657">
        <v>49343.7</v>
      </c>
      <c r="Q2657">
        <v>51339.4</v>
      </c>
      <c r="R2657">
        <v>51275.8</v>
      </c>
      <c r="S2657">
        <v>50064.256291620506</v>
      </c>
      <c r="T2657">
        <v>49662.802424962843</v>
      </c>
      <c r="U2657">
        <v>48671.300147900729</v>
      </c>
      <c r="V2657">
        <v>50639.805016914717</v>
      </c>
      <c r="W2657">
        <v>50577.071685417359</v>
      </c>
      <c r="X2657" t="s">
        <v>21</v>
      </c>
      <c r="Y2657" t="s">
        <v>21</v>
      </c>
      <c r="Z2657" t="s">
        <v>21</v>
      </c>
      <c r="AA2657" t="s">
        <v>21</v>
      </c>
      <c r="AB2657" t="s">
        <v>21</v>
      </c>
      <c r="AC2657" t="s">
        <v>21</v>
      </c>
      <c r="AD2657" t="s">
        <v>21</v>
      </c>
      <c r="AE2657" t="s">
        <v>21</v>
      </c>
    </row>
    <row r="2658" spans="1:31" x14ac:dyDescent="0.25">
      <c r="A2658">
        <v>2040</v>
      </c>
      <c r="B2658" t="s">
        <v>332</v>
      </c>
      <c r="C2658" t="s">
        <v>333</v>
      </c>
      <c r="D2658">
        <v>101.92890625</v>
      </c>
      <c r="E2658">
        <v>101.25405273437499</v>
      </c>
      <c r="F2658">
        <v>100.44545898437499</v>
      </c>
      <c r="G2658">
        <v>99.186376953125006</v>
      </c>
      <c r="H2658">
        <v>104.519775390625</v>
      </c>
      <c r="I2658">
        <v>25.349999999999991</v>
      </c>
      <c r="J2658">
        <v>36.433999999999997</v>
      </c>
      <c r="K2658">
        <v>44.265999999999998</v>
      </c>
      <c r="L2658">
        <v>25.349999999999991</v>
      </c>
      <c r="M2658">
        <v>25.349999999999991</v>
      </c>
      <c r="N2658">
        <v>54979.8</v>
      </c>
      <c r="O2658">
        <v>53890.3</v>
      </c>
      <c r="P2658">
        <v>51123.6</v>
      </c>
      <c r="Q2658">
        <v>55544.6</v>
      </c>
      <c r="R2658">
        <v>57087.8</v>
      </c>
      <c r="S2658">
        <v>54230.597783943093</v>
      </c>
      <c r="T2658">
        <v>53155.944251452871</v>
      </c>
      <c r="U2658">
        <v>50426.945694003851</v>
      </c>
      <c r="V2658">
        <v>54787.701331580058</v>
      </c>
      <c r="W2658">
        <v>56309.872356214219</v>
      </c>
      <c r="X2658" t="s">
        <v>21</v>
      </c>
      <c r="Y2658" t="s">
        <v>21</v>
      </c>
      <c r="Z2658" t="s">
        <v>21</v>
      </c>
      <c r="AA2658" t="s">
        <v>21</v>
      </c>
      <c r="AB2658" t="s">
        <v>21</v>
      </c>
      <c r="AC2658" t="s">
        <v>21</v>
      </c>
      <c r="AD2658" t="s">
        <v>21</v>
      </c>
      <c r="AE2658" t="s">
        <v>21</v>
      </c>
    </row>
    <row r="2659" spans="1:31" x14ac:dyDescent="0.25">
      <c r="A2659">
        <v>2045</v>
      </c>
      <c r="B2659" t="s">
        <v>332</v>
      </c>
      <c r="C2659" t="s">
        <v>333</v>
      </c>
      <c r="D2659">
        <v>101.42954101562501</v>
      </c>
      <c r="E2659">
        <v>100.5351074218749</v>
      </c>
      <c r="F2659">
        <v>99.535351562499997</v>
      </c>
      <c r="G2659">
        <v>97.553808593750006</v>
      </c>
      <c r="H2659">
        <v>104.880859375</v>
      </c>
      <c r="I2659">
        <v>21.647000000000009</v>
      </c>
      <c r="J2659">
        <v>34.543000000000013</v>
      </c>
      <c r="K2659">
        <v>44.064999999999998</v>
      </c>
      <c r="L2659">
        <v>21.647000000000009</v>
      </c>
      <c r="M2659">
        <v>21.647000000000009</v>
      </c>
      <c r="N2659">
        <v>58369.4</v>
      </c>
      <c r="O2659">
        <v>56689</v>
      </c>
      <c r="P2659">
        <v>51774.2</v>
      </c>
      <c r="Q2659">
        <v>58677.4</v>
      </c>
      <c r="R2659">
        <v>62439.9</v>
      </c>
      <c r="S2659">
        <v>57574.008168274311</v>
      </c>
      <c r="T2659">
        <v>55916.506749277913</v>
      </c>
      <c r="U2659">
        <v>51068.68005677405</v>
      </c>
      <c r="V2659">
        <v>57877.811094393619</v>
      </c>
      <c r="W2659">
        <v>61589.040021419285</v>
      </c>
      <c r="X2659" t="s">
        <v>21</v>
      </c>
      <c r="Y2659" t="s">
        <v>21</v>
      </c>
      <c r="Z2659" t="s">
        <v>21</v>
      </c>
      <c r="AA2659" t="s">
        <v>21</v>
      </c>
      <c r="AB2659" t="s">
        <v>21</v>
      </c>
      <c r="AC2659" t="s">
        <v>21</v>
      </c>
      <c r="AD2659" t="s">
        <v>21</v>
      </c>
      <c r="AE2659" t="s">
        <v>21</v>
      </c>
    </row>
    <row r="2660" spans="1:31" x14ac:dyDescent="0.25">
      <c r="A2660">
        <v>2050</v>
      </c>
      <c r="B2660" t="s">
        <v>332</v>
      </c>
      <c r="C2660" t="s">
        <v>333</v>
      </c>
      <c r="D2660">
        <v>100.80971679687499</v>
      </c>
      <c r="E2660">
        <v>99.731835937500009</v>
      </c>
      <c r="F2660">
        <v>98.575976562499989</v>
      </c>
      <c r="G2660">
        <v>95.760351562500006</v>
      </c>
      <c r="H2660">
        <v>105.17202148437499</v>
      </c>
      <c r="I2660">
        <v>18.411000000000001</v>
      </c>
      <c r="J2660">
        <v>32.741999999999997</v>
      </c>
      <c r="K2660">
        <v>43.843000000000004</v>
      </c>
      <c r="L2660">
        <v>18.411000000000001</v>
      </c>
      <c r="M2660">
        <v>18.411000000000001</v>
      </c>
      <c r="N2660">
        <v>61529.5</v>
      </c>
      <c r="O2660">
        <v>59526.5</v>
      </c>
      <c r="P2660">
        <v>52239.199999999997</v>
      </c>
      <c r="Q2660">
        <v>61439.3</v>
      </c>
      <c r="R2660">
        <v>67714.7</v>
      </c>
      <c r="S2660">
        <v>60691.045917721167</v>
      </c>
      <c r="T2660">
        <v>58715.340524808897</v>
      </c>
      <c r="U2660">
        <v>51527.34356536327</v>
      </c>
      <c r="V2660">
        <v>60602.075060786228</v>
      </c>
      <c r="W2660">
        <v>66791.961043153497</v>
      </c>
      <c r="X2660">
        <v>24.265854614486098</v>
      </c>
      <c r="Y2660">
        <v>55.054788426414703</v>
      </c>
      <c r="Z2660">
        <v>42.2</v>
      </c>
      <c r="AA2660">
        <v>18.600000000000001</v>
      </c>
      <c r="AB2660">
        <v>0.78616609237500001</v>
      </c>
      <c r="AC2660">
        <v>0.72607515924999999</v>
      </c>
      <c r="AD2660">
        <v>998.68903609999995</v>
      </c>
      <c r="AE2660">
        <v>7918.8731904191036</v>
      </c>
    </row>
    <row r="2661" spans="1:31" x14ac:dyDescent="0.25">
      <c r="A2661">
        <v>2055</v>
      </c>
      <c r="B2661" t="s">
        <v>332</v>
      </c>
      <c r="C2661" t="s">
        <v>333</v>
      </c>
      <c r="D2661">
        <v>99.930029296875006</v>
      </c>
      <c r="E2661">
        <v>98.765087890624983</v>
      </c>
      <c r="F2661">
        <v>97.569726562499994</v>
      </c>
      <c r="G2661">
        <v>93.744384765625</v>
      </c>
      <c r="H2661">
        <v>105.236376953125</v>
      </c>
      <c r="I2661">
        <v>15.608999999999989</v>
      </c>
      <c r="J2661">
        <v>31.031000000000009</v>
      </c>
      <c r="K2661">
        <v>43.597999999999999</v>
      </c>
      <c r="L2661">
        <v>15.608999999999989</v>
      </c>
      <c r="M2661">
        <v>15.608999999999989</v>
      </c>
      <c r="N2661">
        <v>64639</v>
      </c>
      <c r="O2661">
        <v>62435.7</v>
      </c>
      <c r="P2661">
        <v>52579.4</v>
      </c>
      <c r="Q2661">
        <v>64054.8</v>
      </c>
      <c r="R2661">
        <v>73223.899999999994</v>
      </c>
      <c r="S2661">
        <v>63758.173186448425</v>
      </c>
      <c r="T2661">
        <v>61584.897254244926</v>
      </c>
      <c r="U2661">
        <v>51862.907706485967</v>
      </c>
      <c r="V2661">
        <v>63181.933999958492</v>
      </c>
      <c r="W2661">
        <v>72226.087928142151</v>
      </c>
      <c r="X2661" t="s">
        <v>21</v>
      </c>
      <c r="Y2661" t="s">
        <v>21</v>
      </c>
      <c r="Z2661" t="s">
        <v>21</v>
      </c>
      <c r="AA2661" t="s">
        <v>21</v>
      </c>
      <c r="AB2661" t="s">
        <v>21</v>
      </c>
      <c r="AC2661" t="s">
        <v>21</v>
      </c>
      <c r="AD2661" t="s">
        <v>21</v>
      </c>
      <c r="AE2661" t="s">
        <v>21</v>
      </c>
    </row>
    <row r="2662" spans="1:31" x14ac:dyDescent="0.25">
      <c r="A2662">
        <v>2060</v>
      </c>
      <c r="B2662" t="s">
        <v>332</v>
      </c>
      <c r="C2662" t="s">
        <v>333</v>
      </c>
      <c r="D2662">
        <v>98.772705078125</v>
      </c>
      <c r="E2662">
        <v>97.684326171875</v>
      </c>
      <c r="F2662">
        <v>96.648632812499997</v>
      </c>
      <c r="G2662">
        <v>91.545751953125006</v>
      </c>
      <c r="H2662">
        <v>105.037158203125</v>
      </c>
      <c r="I2662">
        <v>13.19799999999999</v>
      </c>
      <c r="J2662">
        <v>29.407</v>
      </c>
      <c r="K2662">
        <v>43.328000000000003</v>
      </c>
      <c r="L2662">
        <v>13.19799999999999</v>
      </c>
      <c r="M2662">
        <v>13.19799999999999</v>
      </c>
      <c r="N2662">
        <v>67897.100000000006</v>
      </c>
      <c r="O2662">
        <v>65480.800000000003</v>
      </c>
      <c r="P2662">
        <v>52775.7</v>
      </c>
      <c r="Q2662">
        <v>66752.3</v>
      </c>
      <c r="R2662">
        <v>79265.3</v>
      </c>
      <c r="S2662">
        <v>66971.875503296891</v>
      </c>
      <c r="T2662">
        <v>64588.502092965427</v>
      </c>
      <c r="U2662">
        <v>52056.532753230189</v>
      </c>
      <c r="V2662">
        <v>65842.675536344337</v>
      </c>
      <c r="W2662">
        <v>78185.162596509705</v>
      </c>
      <c r="X2662" t="s">
        <v>21</v>
      </c>
      <c r="Y2662" t="s">
        <v>21</v>
      </c>
      <c r="Z2662" t="s">
        <v>21</v>
      </c>
      <c r="AA2662" t="s">
        <v>21</v>
      </c>
      <c r="AB2662" t="s">
        <v>21</v>
      </c>
      <c r="AC2662" t="s">
        <v>21</v>
      </c>
      <c r="AD2662" t="s">
        <v>21</v>
      </c>
      <c r="AE2662" t="s">
        <v>21</v>
      </c>
    </row>
    <row r="2663" spans="1:31" x14ac:dyDescent="0.25">
      <c r="A2663">
        <v>2065</v>
      </c>
      <c r="B2663" t="s">
        <v>332</v>
      </c>
      <c r="C2663" t="s">
        <v>333</v>
      </c>
      <c r="D2663">
        <v>97.333300781250003</v>
      </c>
      <c r="E2663">
        <v>96.467822265625003</v>
      </c>
      <c r="F2663">
        <v>95.864550781250003</v>
      </c>
      <c r="G2663">
        <v>89.151953125000006</v>
      </c>
      <c r="H2663">
        <v>104.47231445312499</v>
      </c>
      <c r="I2663">
        <v>11.137</v>
      </c>
      <c r="J2663">
        <v>27.867000000000001</v>
      </c>
      <c r="K2663">
        <v>43.03</v>
      </c>
      <c r="L2663">
        <v>11.137</v>
      </c>
      <c r="M2663">
        <v>11.137</v>
      </c>
      <c r="N2663">
        <v>71124.399999999994</v>
      </c>
      <c r="O2663">
        <v>68477.100000000006</v>
      </c>
      <c r="P2663">
        <v>52659.9</v>
      </c>
      <c r="Q2663">
        <v>69363.3</v>
      </c>
      <c r="R2663">
        <v>85672.3</v>
      </c>
      <c r="S2663">
        <v>70155.197527533412</v>
      </c>
      <c r="T2663">
        <v>67543.971922612473</v>
      </c>
      <c r="U2663">
        <v>51942.310743994429</v>
      </c>
      <c r="V2663">
        <v>68418.09579640122</v>
      </c>
      <c r="W2663">
        <v>84504.855283673416</v>
      </c>
      <c r="X2663" t="s">
        <v>21</v>
      </c>
      <c r="Y2663" t="s">
        <v>21</v>
      </c>
      <c r="Z2663" t="s">
        <v>21</v>
      </c>
      <c r="AA2663" t="s">
        <v>21</v>
      </c>
      <c r="AB2663" t="s">
        <v>21</v>
      </c>
      <c r="AC2663" t="s">
        <v>21</v>
      </c>
      <c r="AD2663" t="s">
        <v>21</v>
      </c>
      <c r="AE2663" t="s">
        <v>21</v>
      </c>
    </row>
    <row r="2664" spans="1:31" x14ac:dyDescent="0.25">
      <c r="A2664">
        <v>2070</v>
      </c>
      <c r="B2664" t="s">
        <v>332</v>
      </c>
      <c r="C2664" t="s">
        <v>333</v>
      </c>
      <c r="D2664">
        <v>95.720166015624997</v>
      </c>
      <c r="E2664">
        <v>95.211474609375003</v>
      </c>
      <c r="F2664">
        <v>95.3662109375</v>
      </c>
      <c r="G2664">
        <v>86.630859375</v>
      </c>
      <c r="H2664">
        <v>103.6388671875</v>
      </c>
      <c r="I2664">
        <v>9.3810000000000002</v>
      </c>
      <c r="J2664">
        <v>26.40900000000001</v>
      </c>
      <c r="K2664">
        <v>42.701999999999998</v>
      </c>
      <c r="L2664">
        <v>9.3810000000000002</v>
      </c>
      <c r="M2664">
        <v>9.3810000000000002</v>
      </c>
      <c r="N2664">
        <v>74202.100000000006</v>
      </c>
      <c r="O2664">
        <v>71317.100000000006</v>
      </c>
      <c r="P2664">
        <v>52185.8</v>
      </c>
      <c r="Q2664">
        <v>71791.100000000006</v>
      </c>
      <c r="R2664">
        <v>92296.3</v>
      </c>
      <c r="S2664">
        <v>73190.958130512008</v>
      </c>
      <c r="T2664">
        <v>70345.271630985342</v>
      </c>
      <c r="U2664">
        <v>51474.671239860771</v>
      </c>
      <c r="V2664">
        <v>70812.812497805324</v>
      </c>
      <c r="W2664">
        <v>91038.590941512099</v>
      </c>
      <c r="X2664" t="s">
        <v>21</v>
      </c>
      <c r="Y2664" t="s">
        <v>21</v>
      </c>
      <c r="Z2664" t="s">
        <v>21</v>
      </c>
      <c r="AA2664" t="s">
        <v>21</v>
      </c>
      <c r="AB2664" t="s">
        <v>21</v>
      </c>
      <c r="AC2664" t="s">
        <v>21</v>
      </c>
      <c r="AD2664" t="s">
        <v>21</v>
      </c>
      <c r="AE2664" t="s">
        <v>21</v>
      </c>
    </row>
    <row r="2665" spans="1:31" x14ac:dyDescent="0.25">
      <c r="A2665">
        <v>2075</v>
      </c>
      <c r="B2665" t="s">
        <v>332</v>
      </c>
      <c r="C2665" t="s">
        <v>333</v>
      </c>
      <c r="D2665">
        <v>93.986035156249997</v>
      </c>
      <c r="E2665">
        <v>93.948046875000003</v>
      </c>
      <c r="F2665">
        <v>95.228271484375</v>
      </c>
      <c r="G2665">
        <v>84.016162109375003</v>
      </c>
      <c r="H2665">
        <v>102.577099609375</v>
      </c>
      <c r="I2665">
        <v>7.8919999999999959</v>
      </c>
      <c r="J2665">
        <v>25.028000000000009</v>
      </c>
      <c r="K2665">
        <v>42.341000000000001</v>
      </c>
      <c r="L2665">
        <v>7.8919999999999959</v>
      </c>
      <c r="M2665">
        <v>7.8919999999999959</v>
      </c>
      <c r="N2665">
        <v>77017.2</v>
      </c>
      <c r="O2665">
        <v>73914.100000000006</v>
      </c>
      <c r="P2665">
        <v>51374.8</v>
      </c>
      <c r="Q2665">
        <v>73947.100000000006</v>
      </c>
      <c r="R2665">
        <v>98995.4</v>
      </c>
      <c r="S2665">
        <v>75967.697147779763</v>
      </c>
      <c r="T2665">
        <v>72906.882667127706</v>
      </c>
      <c r="U2665">
        <v>50674.722625955706</v>
      </c>
      <c r="V2665">
        <v>72939.4329806405</v>
      </c>
      <c r="W2665">
        <v>97646.403221920758</v>
      </c>
      <c r="X2665" t="s">
        <v>21</v>
      </c>
      <c r="Y2665" t="s">
        <v>21</v>
      </c>
      <c r="Z2665" t="s">
        <v>21</v>
      </c>
      <c r="AA2665" t="s">
        <v>21</v>
      </c>
      <c r="AB2665" t="s">
        <v>21</v>
      </c>
      <c r="AC2665" t="s">
        <v>21</v>
      </c>
      <c r="AD2665" t="s">
        <v>21</v>
      </c>
      <c r="AE2665" t="s">
        <v>21</v>
      </c>
    </row>
    <row r="2666" spans="1:31" x14ac:dyDescent="0.25">
      <c r="A2666">
        <v>2080</v>
      </c>
      <c r="B2666" t="s">
        <v>332</v>
      </c>
      <c r="C2666" t="s">
        <v>333</v>
      </c>
      <c r="D2666">
        <v>92.107519531250006</v>
      </c>
      <c r="E2666">
        <v>92.694531249999997</v>
      </c>
      <c r="F2666">
        <v>95.459130859374994</v>
      </c>
      <c r="G2666">
        <v>81.342871093750006</v>
      </c>
      <c r="H2666">
        <v>101.25522460937491</v>
      </c>
      <c r="I2666">
        <v>6.6310000000000002</v>
      </c>
      <c r="J2666">
        <v>23.722999999999999</v>
      </c>
      <c r="K2666">
        <v>41.942999999999998</v>
      </c>
      <c r="L2666">
        <v>6.6310000000000002</v>
      </c>
      <c r="M2666">
        <v>6.6310000000000002</v>
      </c>
      <c r="N2666">
        <v>79539</v>
      </c>
      <c r="O2666">
        <v>76254</v>
      </c>
      <c r="P2666">
        <v>50312.1</v>
      </c>
      <c r="Q2666">
        <v>75808.399999999994</v>
      </c>
      <c r="R2666">
        <v>105718</v>
      </c>
      <c r="S2666">
        <v>78455.132924038451</v>
      </c>
      <c r="T2666">
        <v>75214.897169811389</v>
      </c>
      <c r="U2666">
        <v>49626.503893530404</v>
      </c>
      <c r="V2666">
        <v>74775.369300075137</v>
      </c>
      <c r="W2666">
        <v>104277.3952710431</v>
      </c>
      <c r="X2666" t="s">
        <v>21</v>
      </c>
      <c r="Y2666" t="s">
        <v>21</v>
      </c>
      <c r="Z2666" t="s">
        <v>21</v>
      </c>
      <c r="AA2666" t="s">
        <v>21</v>
      </c>
      <c r="AB2666" t="s">
        <v>21</v>
      </c>
      <c r="AC2666" t="s">
        <v>21</v>
      </c>
      <c r="AD2666" t="s">
        <v>21</v>
      </c>
      <c r="AE2666" t="s">
        <v>21</v>
      </c>
    </row>
    <row r="2667" spans="1:31" x14ac:dyDescent="0.25">
      <c r="A2667">
        <v>2085</v>
      </c>
      <c r="B2667" t="s">
        <v>332</v>
      </c>
      <c r="C2667" t="s">
        <v>333</v>
      </c>
      <c r="D2667">
        <v>90.0576171875</v>
      </c>
      <c r="E2667">
        <v>91.453857421875</v>
      </c>
      <c r="F2667">
        <v>96.015917968750003</v>
      </c>
      <c r="G2667">
        <v>78.636669921874997</v>
      </c>
      <c r="H2667">
        <v>99.624853515625006</v>
      </c>
      <c r="I2667">
        <v>5.5669999999999931</v>
      </c>
      <c r="J2667">
        <v>22.488</v>
      </c>
      <c r="K2667">
        <v>41.506</v>
      </c>
      <c r="L2667">
        <v>5.5669999999999931</v>
      </c>
      <c r="M2667">
        <v>5.5669999999999931</v>
      </c>
      <c r="N2667">
        <v>81821.2</v>
      </c>
      <c r="O2667">
        <v>78403.5</v>
      </c>
      <c r="P2667">
        <v>49120.1</v>
      </c>
      <c r="Q2667">
        <v>77426.5</v>
      </c>
      <c r="R2667">
        <v>112511</v>
      </c>
      <c r="S2667">
        <v>80706.233696731608</v>
      </c>
      <c r="T2667">
        <v>77335.106227257682</v>
      </c>
      <c r="U2667">
        <v>48450.747114523205</v>
      </c>
      <c r="V2667">
        <v>76371.419672651944</v>
      </c>
      <c r="W2667">
        <v>110977.82798899269</v>
      </c>
      <c r="X2667" t="s">
        <v>21</v>
      </c>
      <c r="Y2667" t="s">
        <v>21</v>
      </c>
      <c r="Z2667" t="s">
        <v>21</v>
      </c>
      <c r="AA2667" t="s">
        <v>21</v>
      </c>
      <c r="AB2667" t="s">
        <v>21</v>
      </c>
      <c r="AC2667" t="s">
        <v>21</v>
      </c>
      <c r="AD2667" t="s">
        <v>21</v>
      </c>
      <c r="AE2667" t="s">
        <v>21</v>
      </c>
    </row>
    <row r="2668" spans="1:31" x14ac:dyDescent="0.25">
      <c r="A2668">
        <v>2090</v>
      </c>
      <c r="B2668" t="s">
        <v>332</v>
      </c>
      <c r="C2668" t="s">
        <v>333</v>
      </c>
      <c r="D2668">
        <v>87.844726562499957</v>
      </c>
      <c r="E2668">
        <v>90.225732421874994</v>
      </c>
      <c r="F2668">
        <v>96.814892578124997</v>
      </c>
      <c r="G2668">
        <v>75.907128906249994</v>
      </c>
      <c r="H2668">
        <v>97.675488281249997</v>
      </c>
      <c r="I2668">
        <v>4.6700000000000017</v>
      </c>
      <c r="J2668">
        <v>21.321999999999999</v>
      </c>
      <c r="K2668">
        <v>41.024999999999999</v>
      </c>
      <c r="L2668">
        <v>4.6700000000000017</v>
      </c>
      <c r="M2668">
        <v>4.6700000000000017</v>
      </c>
      <c r="N2668">
        <v>83917.5</v>
      </c>
      <c r="O2668">
        <v>80425.2</v>
      </c>
      <c r="P2668">
        <v>47873.7</v>
      </c>
      <c r="Q2668">
        <v>78857.7</v>
      </c>
      <c r="R2668">
        <v>119430</v>
      </c>
      <c r="S2668">
        <v>82773.96770330274</v>
      </c>
      <c r="T2668">
        <v>79329.256797827198</v>
      </c>
      <c r="U2668">
        <v>47221.331636876748</v>
      </c>
      <c r="V2668">
        <v>77783.11690596999</v>
      </c>
      <c r="W2668">
        <v>117802.54372217292</v>
      </c>
      <c r="X2668" t="s">
        <v>21</v>
      </c>
      <c r="Y2668" t="s">
        <v>21</v>
      </c>
      <c r="Z2668" t="s">
        <v>21</v>
      </c>
      <c r="AA2668" t="s">
        <v>21</v>
      </c>
      <c r="AB2668" t="s">
        <v>21</v>
      </c>
      <c r="AC2668" t="s">
        <v>21</v>
      </c>
      <c r="AD2668" t="s">
        <v>21</v>
      </c>
      <c r="AE2668" t="s">
        <v>21</v>
      </c>
    </row>
    <row r="2669" spans="1:31" x14ac:dyDescent="0.25">
      <c r="A2669">
        <v>2095</v>
      </c>
      <c r="B2669" t="s">
        <v>332</v>
      </c>
      <c r="C2669" t="s">
        <v>333</v>
      </c>
      <c r="D2669">
        <v>85.513964843750003</v>
      </c>
      <c r="E2669">
        <v>88.986328125</v>
      </c>
      <c r="F2669">
        <v>97.753710937500003</v>
      </c>
      <c r="G2669">
        <v>73.130761718749994</v>
      </c>
      <c r="H2669">
        <v>95.430371093749997</v>
      </c>
      <c r="I2669">
        <v>3.9150000000000058</v>
      </c>
      <c r="J2669">
        <v>20.218999999999991</v>
      </c>
      <c r="K2669">
        <v>40.497</v>
      </c>
      <c r="L2669">
        <v>3.9150000000000058</v>
      </c>
      <c r="M2669">
        <v>3.9150000000000058</v>
      </c>
      <c r="N2669">
        <v>85829.5</v>
      </c>
      <c r="O2669">
        <v>82327.100000000006</v>
      </c>
      <c r="P2669">
        <v>46579.3</v>
      </c>
      <c r="Q2669">
        <v>80126.600000000006</v>
      </c>
      <c r="R2669">
        <v>126469</v>
      </c>
      <c r="S2669">
        <v>84659.913140770674</v>
      </c>
      <c r="T2669">
        <v>81205.239866613949</v>
      </c>
      <c r="U2669">
        <v>45944.570248666249</v>
      </c>
      <c r="V2669">
        <v>79034.725779193352</v>
      </c>
      <c r="W2669">
        <v>124745.62423176327</v>
      </c>
      <c r="X2669" t="s">
        <v>21</v>
      </c>
      <c r="Y2669" t="s">
        <v>21</v>
      </c>
      <c r="Z2669" t="s">
        <v>21</v>
      </c>
      <c r="AA2669" t="s">
        <v>21</v>
      </c>
      <c r="AB2669" t="s">
        <v>21</v>
      </c>
      <c r="AC2669" t="s">
        <v>21</v>
      </c>
      <c r="AD2669" t="s">
        <v>21</v>
      </c>
      <c r="AE2669" t="s">
        <v>21</v>
      </c>
    </row>
    <row r="2670" spans="1:31" x14ac:dyDescent="0.25">
      <c r="A2670">
        <v>2100</v>
      </c>
      <c r="B2670" t="s">
        <v>332</v>
      </c>
      <c r="C2670" t="s">
        <v>333</v>
      </c>
      <c r="D2670">
        <v>83.076562499999994</v>
      </c>
      <c r="E2670">
        <v>87.664013671874997</v>
      </c>
      <c r="F2670">
        <v>98.743066406249994</v>
      </c>
      <c r="G2670">
        <v>70.233300781249994</v>
      </c>
      <c r="H2670">
        <v>92.883984374999997</v>
      </c>
      <c r="I2670">
        <v>3.2810000000000059</v>
      </c>
      <c r="J2670">
        <v>19.17700000000001</v>
      </c>
      <c r="K2670">
        <v>39.917999999999999</v>
      </c>
      <c r="L2670">
        <v>3.2810000000000059</v>
      </c>
      <c r="M2670">
        <v>3.2810000000000059</v>
      </c>
      <c r="N2670">
        <v>87513</v>
      </c>
      <c r="O2670">
        <v>84066.5</v>
      </c>
      <c r="P2670">
        <v>45202.8</v>
      </c>
      <c r="Q2670">
        <v>81229.100000000006</v>
      </c>
      <c r="R2670">
        <v>133562</v>
      </c>
      <c r="S2670">
        <v>86320.472316490996</v>
      </c>
      <c r="T2670">
        <v>82920.937300678648</v>
      </c>
      <c r="U2670">
        <v>44586.827625928483</v>
      </c>
      <c r="V2670">
        <v>80122.202162461341</v>
      </c>
      <c r="W2670">
        <v>131741.96889073818</v>
      </c>
      <c r="X2670" t="s">
        <v>21</v>
      </c>
      <c r="Y2670" t="s">
        <v>21</v>
      </c>
      <c r="Z2670" t="s">
        <v>21</v>
      </c>
      <c r="AA2670" t="s">
        <v>21</v>
      </c>
      <c r="AB2670" t="s">
        <v>21</v>
      </c>
      <c r="AC2670" t="s">
        <v>21</v>
      </c>
      <c r="AD2670" t="s">
        <v>21</v>
      </c>
      <c r="AE2670" t="s">
        <v>21</v>
      </c>
    </row>
    <row r="2671" spans="1:31" x14ac:dyDescent="0.25">
      <c r="A2671">
        <v>2020</v>
      </c>
      <c r="B2671" t="s">
        <v>334</v>
      </c>
      <c r="C2671" t="s">
        <v>335</v>
      </c>
      <c r="D2671">
        <v>23.629653979238761</v>
      </c>
      <c r="E2671">
        <v>23.629653979238761</v>
      </c>
      <c r="F2671">
        <v>23.629653979238761</v>
      </c>
      <c r="G2671">
        <v>23.629653979238761</v>
      </c>
      <c r="H2671">
        <v>23.629653979238761</v>
      </c>
      <c r="I2671">
        <v>75.3</v>
      </c>
      <c r="J2671">
        <v>75.3</v>
      </c>
      <c r="K2671">
        <v>75.3</v>
      </c>
      <c r="L2671">
        <v>75.3</v>
      </c>
      <c r="M2671">
        <v>75.3</v>
      </c>
      <c r="N2671">
        <v>2181.58</v>
      </c>
      <c r="O2671">
        <v>2181.58</v>
      </c>
      <c r="P2671">
        <v>2181.58</v>
      </c>
      <c r="Q2671">
        <v>2181.58</v>
      </c>
      <c r="R2671">
        <v>2181.58</v>
      </c>
      <c r="S2671">
        <v>2151.8519076732646</v>
      </c>
      <c r="T2671">
        <v>2151.8519076732646</v>
      </c>
      <c r="U2671">
        <v>2151.8519076732646</v>
      </c>
      <c r="V2671">
        <v>2151.8519076732646</v>
      </c>
      <c r="W2671">
        <v>2151.8519076732646</v>
      </c>
      <c r="X2671" t="s">
        <v>21</v>
      </c>
      <c r="Y2671" t="s">
        <v>21</v>
      </c>
      <c r="Z2671" t="s">
        <v>21</v>
      </c>
      <c r="AA2671" t="s">
        <v>21</v>
      </c>
      <c r="AB2671" t="s">
        <v>21</v>
      </c>
      <c r="AC2671" t="s">
        <v>21</v>
      </c>
      <c r="AD2671" t="s">
        <v>21</v>
      </c>
      <c r="AE2671" t="s">
        <v>21</v>
      </c>
    </row>
    <row r="2672" spans="1:31" x14ac:dyDescent="0.25">
      <c r="A2672">
        <v>2025</v>
      </c>
      <c r="B2672" t="s">
        <v>334</v>
      </c>
      <c r="C2672" t="s">
        <v>335</v>
      </c>
      <c r="D2672">
        <v>26.311903114186851</v>
      </c>
      <c r="E2672">
        <v>26.581176470588201</v>
      </c>
      <c r="F2672">
        <v>26.82979238754325</v>
      </c>
      <c r="G2672">
        <v>26.76287197231834</v>
      </c>
      <c r="H2672">
        <v>26.144186851211071</v>
      </c>
      <c r="I2672">
        <v>70.537000000000006</v>
      </c>
      <c r="J2672">
        <v>72.841000000000008</v>
      </c>
      <c r="K2672">
        <v>74.722000000000008</v>
      </c>
      <c r="L2672">
        <v>70.537000000000006</v>
      </c>
      <c r="M2672">
        <v>70.537000000000006</v>
      </c>
      <c r="N2672">
        <v>2021.69</v>
      </c>
      <c r="O2672">
        <v>2001.23</v>
      </c>
      <c r="P2672">
        <v>1982.67</v>
      </c>
      <c r="Q2672">
        <v>1987.64</v>
      </c>
      <c r="R2672">
        <v>2034.67</v>
      </c>
      <c r="S2672">
        <v>1994.1407068381461</v>
      </c>
      <c r="T2672">
        <v>1973.9595124602204</v>
      </c>
      <c r="U2672">
        <v>1955.6524270421219</v>
      </c>
      <c r="V2672">
        <v>1960.5547015317743</v>
      </c>
      <c r="W2672">
        <v>2006.9438301531743</v>
      </c>
      <c r="X2672" t="s">
        <v>21</v>
      </c>
      <c r="Y2672" t="s">
        <v>21</v>
      </c>
      <c r="Z2672" t="s">
        <v>21</v>
      </c>
      <c r="AA2672" t="s">
        <v>21</v>
      </c>
      <c r="AB2672" t="s">
        <v>21</v>
      </c>
      <c r="AC2672" t="s">
        <v>21</v>
      </c>
      <c r="AD2672" t="s">
        <v>21</v>
      </c>
      <c r="AE2672" t="s">
        <v>21</v>
      </c>
    </row>
    <row r="2673" spans="1:31" x14ac:dyDescent="0.25">
      <c r="A2673">
        <v>2030</v>
      </c>
      <c r="B2673" t="s">
        <v>334</v>
      </c>
      <c r="C2673" t="s">
        <v>335</v>
      </c>
      <c r="D2673">
        <v>28.750588235294121</v>
      </c>
      <c r="E2673">
        <v>29.56778546712799</v>
      </c>
      <c r="F2673">
        <v>30.288996539792379</v>
      </c>
      <c r="G2673">
        <v>30.157508650519031</v>
      </c>
      <c r="H2673">
        <v>28.369896193771631</v>
      </c>
      <c r="I2673">
        <v>65.432999999999993</v>
      </c>
      <c r="J2673">
        <v>70.296999999999997</v>
      </c>
      <c r="K2673">
        <v>74.119</v>
      </c>
      <c r="L2673">
        <v>65.432999999999993</v>
      </c>
      <c r="M2673">
        <v>65.432999999999993</v>
      </c>
      <c r="N2673">
        <v>2172.52</v>
      </c>
      <c r="O2673">
        <v>2112.66</v>
      </c>
      <c r="P2673">
        <v>2061.44</v>
      </c>
      <c r="Q2673">
        <v>2070.67</v>
      </c>
      <c r="R2673">
        <v>2201.71</v>
      </c>
      <c r="S2673">
        <v>2142.9153670543005</v>
      </c>
      <c r="T2673">
        <v>2083.8710710883852</v>
      </c>
      <c r="U2673">
        <v>2033.3490390239988</v>
      </c>
      <c r="V2673">
        <v>2042.4532630762105</v>
      </c>
      <c r="W2673">
        <v>2171.7075989160626</v>
      </c>
      <c r="X2673">
        <v>33.172514202517924</v>
      </c>
      <c r="Y2673">
        <v>24.879385651888438</v>
      </c>
      <c r="Z2673">
        <v>1.2</v>
      </c>
      <c r="AA2673">
        <v>1.6</v>
      </c>
      <c r="AB2673">
        <v>0</v>
      </c>
      <c r="AC2673">
        <v>0</v>
      </c>
      <c r="AD2673" t="s">
        <v>21</v>
      </c>
      <c r="AE2673">
        <v>2247.7856281584482</v>
      </c>
    </row>
    <row r="2674" spans="1:31" x14ac:dyDescent="0.25">
      <c r="A2674">
        <v>2035</v>
      </c>
      <c r="B2674" t="s">
        <v>334</v>
      </c>
      <c r="C2674" t="s">
        <v>335</v>
      </c>
      <c r="D2674">
        <v>30.982975778546709</v>
      </c>
      <c r="E2674">
        <v>32.538996539792393</v>
      </c>
      <c r="F2674">
        <v>33.988235294117651</v>
      </c>
      <c r="G2674">
        <v>33.784186851211082</v>
      </c>
      <c r="H2674">
        <v>30.352629757785468</v>
      </c>
      <c r="I2674">
        <v>60.122</v>
      </c>
      <c r="J2674">
        <v>67.688999999999993</v>
      </c>
      <c r="K2674">
        <v>73.488</v>
      </c>
      <c r="L2674">
        <v>60.122</v>
      </c>
      <c r="M2674">
        <v>60.122</v>
      </c>
      <c r="N2674">
        <v>2636.35</v>
      </c>
      <c r="O2674">
        <v>2459.1999999999998</v>
      </c>
      <c r="P2674">
        <v>2293.88</v>
      </c>
      <c r="Q2674">
        <v>2332.12</v>
      </c>
      <c r="R2674">
        <v>2762.74</v>
      </c>
      <c r="S2674">
        <v>2600.4248190735207</v>
      </c>
      <c r="T2674">
        <v>2425.6888178980794</v>
      </c>
      <c r="U2674">
        <v>2262.6216109304032</v>
      </c>
      <c r="V2674">
        <v>2300.3405196797617</v>
      </c>
      <c r="W2674">
        <v>2725.0925198274804</v>
      </c>
      <c r="X2674" t="s">
        <v>21</v>
      </c>
      <c r="Y2674" t="s">
        <v>21</v>
      </c>
      <c r="Z2674" t="s">
        <v>21</v>
      </c>
      <c r="AA2674" t="s">
        <v>21</v>
      </c>
      <c r="AB2674" t="s">
        <v>21</v>
      </c>
      <c r="AC2674" t="s">
        <v>21</v>
      </c>
      <c r="AD2674" t="s">
        <v>21</v>
      </c>
      <c r="AE2674" t="s">
        <v>21</v>
      </c>
    </row>
    <row r="2675" spans="1:31" x14ac:dyDescent="0.25">
      <c r="A2675">
        <v>2040</v>
      </c>
      <c r="B2675" t="s">
        <v>334</v>
      </c>
      <c r="C2675" t="s">
        <v>335</v>
      </c>
      <c r="D2675">
        <v>32.998615916955018</v>
      </c>
      <c r="E2675">
        <v>35.484913494809653</v>
      </c>
      <c r="F2675">
        <v>37.951626297577818</v>
      </c>
      <c r="G2675">
        <v>37.655397923875427</v>
      </c>
      <c r="H2675">
        <v>32.091660899653981</v>
      </c>
      <c r="I2675">
        <v>54.749000000000002</v>
      </c>
      <c r="J2675">
        <v>65.039999999999992</v>
      </c>
      <c r="K2675">
        <v>72.826999999999998</v>
      </c>
      <c r="L2675">
        <v>54.749000000000002</v>
      </c>
      <c r="M2675">
        <v>54.749000000000002</v>
      </c>
      <c r="N2675">
        <v>3558.91</v>
      </c>
      <c r="O2675">
        <v>3059.09</v>
      </c>
      <c r="P2675">
        <v>2585.37</v>
      </c>
      <c r="Q2675">
        <v>2715.92</v>
      </c>
      <c r="R2675">
        <v>4022.82</v>
      </c>
      <c r="S2675">
        <v>3510.4132201145308</v>
      </c>
      <c r="T2675">
        <v>3017.4041989036423</v>
      </c>
      <c r="U2675">
        <v>2550.1395165619542</v>
      </c>
      <c r="V2675">
        <v>2678.9105295647987</v>
      </c>
      <c r="W2675">
        <v>3968.0015819846917</v>
      </c>
      <c r="X2675" t="s">
        <v>21</v>
      </c>
      <c r="Y2675" t="s">
        <v>21</v>
      </c>
      <c r="Z2675" t="s">
        <v>21</v>
      </c>
      <c r="AA2675" t="s">
        <v>21</v>
      </c>
      <c r="AB2675" t="s">
        <v>21</v>
      </c>
      <c r="AC2675" t="s">
        <v>21</v>
      </c>
      <c r="AD2675" t="s">
        <v>21</v>
      </c>
      <c r="AE2675" t="s">
        <v>21</v>
      </c>
    </row>
    <row r="2676" spans="1:31" x14ac:dyDescent="0.25">
      <c r="A2676">
        <v>2045</v>
      </c>
      <c r="B2676" t="s">
        <v>334</v>
      </c>
      <c r="C2676" t="s">
        <v>335</v>
      </c>
      <c r="D2676">
        <v>34.828996539792392</v>
      </c>
      <c r="E2676">
        <v>38.319792387543252</v>
      </c>
      <c r="F2676">
        <v>41.97937716262976</v>
      </c>
      <c r="G2676">
        <v>41.556885813148789</v>
      </c>
      <c r="H2676">
        <v>33.62301038062283</v>
      </c>
      <c r="I2676">
        <v>49.454000000000001</v>
      </c>
      <c r="J2676">
        <v>62.372</v>
      </c>
      <c r="K2676">
        <v>72.135999999999996</v>
      </c>
      <c r="L2676">
        <v>49.454000000000001</v>
      </c>
      <c r="M2676">
        <v>49.454000000000001</v>
      </c>
      <c r="N2676">
        <v>5123.3999999999996</v>
      </c>
      <c r="O2676">
        <v>3969.58</v>
      </c>
      <c r="P2676">
        <v>2876.68</v>
      </c>
      <c r="Q2676">
        <v>3198.93</v>
      </c>
      <c r="R2676">
        <v>6312.25</v>
      </c>
      <c r="S2676">
        <v>5053.5841288301153</v>
      </c>
      <c r="T2676">
        <v>3915.4870761840675</v>
      </c>
      <c r="U2676">
        <v>2837.4798750288905</v>
      </c>
      <c r="V2676">
        <v>3155.3386183469029</v>
      </c>
      <c r="W2676">
        <v>6226.2338324565526</v>
      </c>
      <c r="X2676" t="s">
        <v>21</v>
      </c>
      <c r="Y2676" t="s">
        <v>21</v>
      </c>
      <c r="Z2676" t="s">
        <v>21</v>
      </c>
      <c r="AA2676" t="s">
        <v>21</v>
      </c>
      <c r="AB2676" t="s">
        <v>21</v>
      </c>
      <c r="AC2676" t="s">
        <v>21</v>
      </c>
      <c r="AD2676" t="s">
        <v>21</v>
      </c>
      <c r="AE2676" t="s">
        <v>21</v>
      </c>
    </row>
    <row r="2677" spans="1:31" x14ac:dyDescent="0.25">
      <c r="A2677">
        <v>2050</v>
      </c>
      <c r="B2677" t="s">
        <v>334</v>
      </c>
      <c r="C2677" t="s">
        <v>335</v>
      </c>
      <c r="D2677">
        <v>36.38892733564014</v>
      </c>
      <c r="E2677">
        <v>40.980553633217987</v>
      </c>
      <c r="F2677">
        <v>46.05505190311419</v>
      </c>
      <c r="G2677">
        <v>45.471107266435993</v>
      </c>
      <c r="H2677">
        <v>34.868096885813152</v>
      </c>
      <c r="I2677">
        <v>44.357999999999997</v>
      </c>
      <c r="J2677">
        <v>59.706000000000003</v>
      </c>
      <c r="K2677">
        <v>71.412999999999997</v>
      </c>
      <c r="L2677">
        <v>44.357999999999997</v>
      </c>
      <c r="M2677">
        <v>44.357999999999997</v>
      </c>
      <c r="N2677">
        <v>7479.02</v>
      </c>
      <c r="O2677">
        <v>5288.72</v>
      </c>
      <c r="P2677">
        <v>3197.52</v>
      </c>
      <c r="Q2677">
        <v>3829.35</v>
      </c>
      <c r="R2677">
        <v>9835.9</v>
      </c>
      <c r="S2677">
        <v>7377.104417223527</v>
      </c>
      <c r="T2677">
        <v>5216.6513357977929</v>
      </c>
      <c r="U2677">
        <v>3153.9478322240843</v>
      </c>
      <c r="V2677">
        <v>3777.1679712174737</v>
      </c>
      <c r="W2677">
        <v>9701.8675357692427</v>
      </c>
      <c r="X2677">
        <v>39.392360615490027</v>
      </c>
      <c r="Y2677">
        <v>24.879385651888438</v>
      </c>
      <c r="Z2677">
        <v>1.2</v>
      </c>
      <c r="AA2677">
        <v>1.9</v>
      </c>
      <c r="AB2677">
        <v>0</v>
      </c>
      <c r="AC2677">
        <v>0</v>
      </c>
      <c r="AD2677" t="s">
        <v>21</v>
      </c>
      <c r="AE2677">
        <v>5476.8850186692962</v>
      </c>
    </row>
    <row r="2678" spans="1:31" x14ac:dyDescent="0.25">
      <c r="A2678">
        <v>2055</v>
      </c>
      <c r="B2678" t="s">
        <v>334</v>
      </c>
      <c r="C2678" t="s">
        <v>335</v>
      </c>
      <c r="D2678">
        <v>37.642595155709337</v>
      </c>
      <c r="E2678">
        <v>43.423079584775088</v>
      </c>
      <c r="F2678">
        <v>50.169377162629758</v>
      </c>
      <c r="G2678">
        <v>49.387750865051913</v>
      </c>
      <c r="H2678">
        <v>35.795501730103801</v>
      </c>
      <c r="I2678">
        <v>39.551000000000002</v>
      </c>
      <c r="J2678">
        <v>57.061999999999998</v>
      </c>
      <c r="K2678">
        <v>70.655000000000001</v>
      </c>
      <c r="L2678">
        <v>39.551000000000002</v>
      </c>
      <c r="M2678">
        <v>39.551000000000002</v>
      </c>
      <c r="N2678">
        <v>10850.1</v>
      </c>
      <c r="O2678">
        <v>7149.43</v>
      </c>
      <c r="P2678">
        <v>3565.33</v>
      </c>
      <c r="Q2678">
        <v>4653.7299999999996</v>
      </c>
      <c r="R2678">
        <v>14969.3</v>
      </c>
      <c r="S2678">
        <v>10702.247171062116</v>
      </c>
      <c r="T2678">
        <v>7052.0056950817616</v>
      </c>
      <c r="U2678">
        <v>3516.7457356524724</v>
      </c>
      <c r="V2678">
        <v>4590.3142576922692</v>
      </c>
      <c r="W2678">
        <v>14765.315395966869</v>
      </c>
      <c r="X2678" t="s">
        <v>21</v>
      </c>
      <c r="Y2678" t="s">
        <v>21</v>
      </c>
      <c r="Z2678" t="s">
        <v>21</v>
      </c>
      <c r="AA2678" t="s">
        <v>21</v>
      </c>
      <c r="AB2678" t="s">
        <v>21</v>
      </c>
      <c r="AC2678" t="s">
        <v>21</v>
      </c>
      <c r="AD2678" t="s">
        <v>21</v>
      </c>
      <c r="AE2678" t="s">
        <v>21</v>
      </c>
    </row>
    <row r="2679" spans="1:31" x14ac:dyDescent="0.25">
      <c r="A2679">
        <v>2060</v>
      </c>
      <c r="B2679" t="s">
        <v>334</v>
      </c>
      <c r="C2679" t="s">
        <v>335</v>
      </c>
      <c r="D2679">
        <v>38.556297577854671</v>
      </c>
      <c r="E2679">
        <v>45.586055363321798</v>
      </c>
      <c r="F2679">
        <v>54.260207612456753</v>
      </c>
      <c r="G2679">
        <v>53.241522491349478</v>
      </c>
      <c r="H2679">
        <v>36.38166089965398</v>
      </c>
      <c r="I2679">
        <v>35.093999999999987</v>
      </c>
      <c r="J2679">
        <v>54.459000000000003</v>
      </c>
      <c r="K2679">
        <v>69.86</v>
      </c>
      <c r="L2679">
        <v>35.093999999999987</v>
      </c>
      <c r="M2679">
        <v>35.093999999999987</v>
      </c>
      <c r="N2679">
        <v>15533.8</v>
      </c>
      <c r="O2679">
        <v>9715.77</v>
      </c>
      <c r="P2679">
        <v>3974.23</v>
      </c>
      <c r="Q2679">
        <v>5704.44</v>
      </c>
      <c r="R2679">
        <v>22234.2</v>
      </c>
      <c r="S2679">
        <v>15322.123031662813</v>
      </c>
      <c r="T2679">
        <v>9583.3745308513444</v>
      </c>
      <c r="U2679">
        <v>3920.0737112699599</v>
      </c>
      <c r="V2679">
        <v>5626.7063762079215</v>
      </c>
      <c r="W2679">
        <v>21931.217597149269</v>
      </c>
      <c r="X2679" t="s">
        <v>21</v>
      </c>
      <c r="Y2679" t="s">
        <v>21</v>
      </c>
      <c r="Z2679" t="s">
        <v>21</v>
      </c>
      <c r="AA2679" t="s">
        <v>21</v>
      </c>
      <c r="AB2679" t="s">
        <v>21</v>
      </c>
      <c r="AC2679" t="s">
        <v>21</v>
      </c>
      <c r="AD2679" t="s">
        <v>21</v>
      </c>
      <c r="AE2679" t="s">
        <v>21</v>
      </c>
    </row>
    <row r="2680" spans="1:31" x14ac:dyDescent="0.25">
      <c r="A2680">
        <v>2065</v>
      </c>
      <c r="B2680" t="s">
        <v>334</v>
      </c>
      <c r="C2680" t="s">
        <v>335</v>
      </c>
      <c r="D2680">
        <v>39.208685121107273</v>
      </c>
      <c r="E2680">
        <v>47.5040830449827</v>
      </c>
      <c r="F2680">
        <v>58.275086505190309</v>
      </c>
      <c r="G2680">
        <v>57.002041522491353</v>
      </c>
      <c r="H2680">
        <v>36.736539792387553</v>
      </c>
      <c r="I2680">
        <v>31.019000000000009</v>
      </c>
      <c r="J2680">
        <v>51.911000000000001</v>
      </c>
      <c r="K2680">
        <v>69.027000000000001</v>
      </c>
      <c r="L2680">
        <v>31.019000000000009</v>
      </c>
      <c r="M2680">
        <v>31.019000000000009</v>
      </c>
      <c r="N2680">
        <v>21816</v>
      </c>
      <c r="O2680">
        <v>13175.3</v>
      </c>
      <c r="P2680">
        <v>4427.9399999999996</v>
      </c>
      <c r="Q2680">
        <v>7032.93</v>
      </c>
      <c r="R2680">
        <v>32172.799999999999</v>
      </c>
      <c r="S2680">
        <v>21518.716351359999</v>
      </c>
      <c r="T2680">
        <v>12995.761988635559</v>
      </c>
      <c r="U2680">
        <v>4367.6010671452595</v>
      </c>
      <c r="V2680">
        <v>6937.0932246502698</v>
      </c>
      <c r="W2680">
        <v>31734.38565406284</v>
      </c>
      <c r="X2680" t="s">
        <v>21</v>
      </c>
      <c r="Y2680" t="s">
        <v>21</v>
      </c>
      <c r="Z2680" t="s">
        <v>21</v>
      </c>
      <c r="AA2680" t="s">
        <v>21</v>
      </c>
      <c r="AB2680" t="s">
        <v>21</v>
      </c>
      <c r="AC2680" t="s">
        <v>21</v>
      </c>
      <c r="AD2680" t="s">
        <v>21</v>
      </c>
      <c r="AE2680" t="s">
        <v>21</v>
      </c>
    </row>
    <row r="2681" spans="1:31" x14ac:dyDescent="0.25">
      <c r="A2681">
        <v>2070</v>
      </c>
      <c r="B2681" t="s">
        <v>334</v>
      </c>
      <c r="C2681" t="s">
        <v>335</v>
      </c>
      <c r="D2681">
        <v>39.572629757785457</v>
      </c>
      <c r="E2681">
        <v>49.083148788927339</v>
      </c>
      <c r="F2681">
        <v>62.011660899653982</v>
      </c>
      <c r="G2681">
        <v>60.468650519031137</v>
      </c>
      <c r="H2681">
        <v>36.842802768166088</v>
      </c>
      <c r="I2681">
        <v>27.332999999999998</v>
      </c>
      <c r="J2681">
        <v>49.432000000000002</v>
      </c>
      <c r="K2681">
        <v>68.153999999999996</v>
      </c>
      <c r="L2681">
        <v>27.332999999999998</v>
      </c>
      <c r="M2681">
        <v>27.332999999999998</v>
      </c>
      <c r="N2681">
        <v>29929.599999999999</v>
      </c>
      <c r="O2681">
        <v>17733.2</v>
      </c>
      <c r="P2681">
        <v>4935.55</v>
      </c>
      <c r="Q2681">
        <v>8711.07</v>
      </c>
      <c r="R2681">
        <v>45290.7</v>
      </c>
      <c r="S2681">
        <v>29521.753433702979</v>
      </c>
      <c r="T2681">
        <v>17491.552108632983</v>
      </c>
      <c r="U2681">
        <v>4868.2939350914394</v>
      </c>
      <c r="V2681">
        <v>8592.3654403576056</v>
      </c>
      <c r="W2681">
        <v>44673.529824648889</v>
      </c>
      <c r="X2681" t="s">
        <v>21</v>
      </c>
      <c r="Y2681" t="s">
        <v>21</v>
      </c>
      <c r="Z2681" t="s">
        <v>21</v>
      </c>
      <c r="AA2681" t="s">
        <v>21</v>
      </c>
      <c r="AB2681" t="s">
        <v>21</v>
      </c>
      <c r="AC2681" t="s">
        <v>21</v>
      </c>
      <c r="AD2681" t="s">
        <v>21</v>
      </c>
      <c r="AE2681" t="s">
        <v>21</v>
      </c>
    </row>
    <row r="2682" spans="1:31" x14ac:dyDescent="0.25">
      <c r="A2682">
        <v>2075</v>
      </c>
      <c r="B2682" t="s">
        <v>334</v>
      </c>
      <c r="C2682" t="s">
        <v>335</v>
      </c>
      <c r="D2682">
        <v>39.688961937716257</v>
      </c>
      <c r="E2682">
        <v>50.364325259515567</v>
      </c>
      <c r="F2682">
        <v>65.522975778546709</v>
      </c>
      <c r="G2682">
        <v>63.70328719723183</v>
      </c>
      <c r="H2682">
        <v>36.744982698961941</v>
      </c>
      <c r="I2682">
        <v>24.03</v>
      </c>
      <c r="J2682">
        <v>47.031999999999996</v>
      </c>
      <c r="K2682">
        <v>67.238</v>
      </c>
      <c r="L2682">
        <v>24.03</v>
      </c>
      <c r="M2682">
        <v>24.03</v>
      </c>
      <c r="N2682">
        <v>40072.400000000001</v>
      </c>
      <c r="O2682">
        <v>23588.5</v>
      </c>
      <c r="P2682">
        <v>5493.44</v>
      </c>
      <c r="Q2682">
        <v>10798.3</v>
      </c>
      <c r="R2682">
        <v>62086.5</v>
      </c>
      <c r="S2682">
        <v>39526.338885141107</v>
      </c>
      <c r="T2682">
        <v>23267.062736251159</v>
      </c>
      <c r="U2682">
        <v>5418.5816443534586</v>
      </c>
      <c r="V2682">
        <v>10651.153042578413</v>
      </c>
      <c r="W2682">
        <v>61240.455754891482</v>
      </c>
      <c r="X2682" t="s">
        <v>21</v>
      </c>
      <c r="Y2682" t="s">
        <v>21</v>
      </c>
      <c r="Z2682" t="s">
        <v>21</v>
      </c>
      <c r="AA2682" t="s">
        <v>21</v>
      </c>
      <c r="AB2682" t="s">
        <v>21</v>
      </c>
      <c r="AC2682" t="s">
        <v>21</v>
      </c>
      <c r="AD2682" t="s">
        <v>21</v>
      </c>
      <c r="AE2682" t="s">
        <v>21</v>
      </c>
    </row>
    <row r="2683" spans="1:31" x14ac:dyDescent="0.25">
      <c r="A2683">
        <v>2080</v>
      </c>
      <c r="B2683" t="s">
        <v>334</v>
      </c>
      <c r="C2683" t="s">
        <v>335</v>
      </c>
      <c r="D2683">
        <v>39.548096885813152</v>
      </c>
      <c r="E2683">
        <v>51.303944636678203</v>
      </c>
      <c r="F2683">
        <v>68.719515570934263</v>
      </c>
      <c r="G2683">
        <v>66.633944636678194</v>
      </c>
      <c r="H2683">
        <v>36.439653979238763</v>
      </c>
      <c r="I2683">
        <v>21.08799999999999</v>
      </c>
      <c r="J2683">
        <v>44.72</v>
      </c>
      <c r="K2683">
        <v>66.277000000000001</v>
      </c>
      <c r="L2683">
        <v>21.08799999999999</v>
      </c>
      <c r="M2683">
        <v>21.08799999999999</v>
      </c>
      <c r="N2683">
        <v>52411.5</v>
      </c>
      <c r="O2683">
        <v>30960.6</v>
      </c>
      <c r="P2683">
        <v>6105.42</v>
      </c>
      <c r="Q2683">
        <v>13372.8</v>
      </c>
      <c r="R2683">
        <v>83058.5</v>
      </c>
      <c r="S2683">
        <v>51697.295656825474</v>
      </c>
      <c r="T2683">
        <v>30538.704137693268</v>
      </c>
      <c r="U2683">
        <v>6022.2222765823417</v>
      </c>
      <c r="V2683">
        <v>13190.570683143884</v>
      </c>
      <c r="W2683">
        <v>81926.673178833633</v>
      </c>
      <c r="X2683" t="s">
        <v>21</v>
      </c>
      <c r="Y2683" t="s">
        <v>21</v>
      </c>
      <c r="Z2683" t="s">
        <v>21</v>
      </c>
      <c r="AA2683" t="s">
        <v>21</v>
      </c>
      <c r="AB2683" t="s">
        <v>21</v>
      </c>
      <c r="AC2683" t="s">
        <v>21</v>
      </c>
      <c r="AD2683" t="s">
        <v>21</v>
      </c>
      <c r="AE2683" t="s">
        <v>21</v>
      </c>
    </row>
    <row r="2684" spans="1:31" x14ac:dyDescent="0.25">
      <c r="A2684">
        <v>2085</v>
      </c>
      <c r="B2684" t="s">
        <v>334</v>
      </c>
      <c r="C2684" t="s">
        <v>335</v>
      </c>
      <c r="D2684">
        <v>39.196782006920422</v>
      </c>
      <c r="E2684">
        <v>51.985155709342557</v>
      </c>
      <c r="F2684">
        <v>71.741591695501697</v>
      </c>
      <c r="G2684">
        <v>69.394878892733558</v>
      </c>
      <c r="H2684">
        <v>35.975501730103808</v>
      </c>
      <c r="I2684">
        <v>18.481999999999999</v>
      </c>
      <c r="J2684">
        <v>42.5</v>
      </c>
      <c r="K2684">
        <v>65.268000000000001</v>
      </c>
      <c r="L2684">
        <v>18.481999999999999</v>
      </c>
      <c r="M2684">
        <v>18.481999999999999</v>
      </c>
      <c r="N2684">
        <v>67026.5</v>
      </c>
      <c r="O2684">
        <v>39985.1</v>
      </c>
      <c r="P2684">
        <v>6752.49</v>
      </c>
      <c r="Q2684">
        <v>16468.099999999999</v>
      </c>
      <c r="R2684">
        <v>108622</v>
      </c>
      <c r="S2684">
        <v>66113.139050441459</v>
      </c>
      <c r="T2684">
        <v>39440.228510302739</v>
      </c>
      <c r="U2684">
        <v>6660.4747421798165</v>
      </c>
      <c r="V2684">
        <v>16243.691453329278</v>
      </c>
      <c r="W2684">
        <v>107141.82286016803</v>
      </c>
      <c r="X2684" t="s">
        <v>21</v>
      </c>
      <c r="Y2684" t="s">
        <v>21</v>
      </c>
      <c r="Z2684" t="s">
        <v>21</v>
      </c>
      <c r="AA2684" t="s">
        <v>21</v>
      </c>
      <c r="AB2684" t="s">
        <v>21</v>
      </c>
      <c r="AC2684" t="s">
        <v>21</v>
      </c>
      <c r="AD2684" t="s">
        <v>21</v>
      </c>
      <c r="AE2684" t="s">
        <v>21</v>
      </c>
    </row>
    <row r="2685" spans="1:31" x14ac:dyDescent="0.25">
      <c r="A2685">
        <v>2090</v>
      </c>
      <c r="B2685" t="s">
        <v>334</v>
      </c>
      <c r="C2685" t="s">
        <v>335</v>
      </c>
      <c r="D2685">
        <v>38.645086505190307</v>
      </c>
      <c r="E2685">
        <v>52.42948096885813</v>
      </c>
      <c r="F2685">
        <v>74.631764705882347</v>
      </c>
      <c r="G2685">
        <v>72.023771626297574</v>
      </c>
      <c r="H2685">
        <v>35.361003460207613</v>
      </c>
      <c r="I2685">
        <v>16.18300000000001</v>
      </c>
      <c r="J2685">
        <v>40.375</v>
      </c>
      <c r="K2685">
        <v>64.209000000000003</v>
      </c>
      <c r="L2685">
        <v>16.18300000000001</v>
      </c>
      <c r="M2685">
        <v>16.18300000000001</v>
      </c>
      <c r="N2685">
        <v>84018.5</v>
      </c>
      <c r="O2685">
        <v>50816.7</v>
      </c>
      <c r="P2685">
        <v>7432.73</v>
      </c>
      <c r="Q2685">
        <v>20150.2</v>
      </c>
      <c r="R2685">
        <v>139273</v>
      </c>
      <c r="S2685">
        <v>82873.591390114598</v>
      </c>
      <c r="T2685">
        <v>50124.227778334964</v>
      </c>
      <c r="U2685">
        <v>7331.4452047233217</v>
      </c>
      <c r="V2685">
        <v>19875.615980160168</v>
      </c>
      <c r="W2685">
        <v>137375.14587472318</v>
      </c>
      <c r="X2685" t="s">
        <v>21</v>
      </c>
      <c r="Y2685" t="s">
        <v>21</v>
      </c>
      <c r="Z2685" t="s">
        <v>21</v>
      </c>
      <c r="AA2685" t="s">
        <v>21</v>
      </c>
      <c r="AB2685" t="s">
        <v>21</v>
      </c>
      <c r="AC2685" t="s">
        <v>21</v>
      </c>
      <c r="AD2685" t="s">
        <v>21</v>
      </c>
      <c r="AE2685" t="s">
        <v>21</v>
      </c>
    </row>
    <row r="2686" spans="1:31" x14ac:dyDescent="0.25">
      <c r="A2686">
        <v>2095</v>
      </c>
      <c r="B2686" t="s">
        <v>334</v>
      </c>
      <c r="C2686" t="s">
        <v>335</v>
      </c>
      <c r="D2686">
        <v>37.894048442906573</v>
      </c>
      <c r="E2686">
        <v>52.63785467128028</v>
      </c>
      <c r="F2686">
        <v>77.370034602076132</v>
      </c>
      <c r="G2686">
        <v>74.506055363321806</v>
      </c>
      <c r="H2686">
        <v>34.600795847750831</v>
      </c>
      <c r="I2686">
        <v>14.16</v>
      </c>
      <c r="J2686">
        <v>38.348999999999997</v>
      </c>
      <c r="K2686">
        <v>63.098999999999997</v>
      </c>
      <c r="L2686">
        <v>14.16</v>
      </c>
      <c r="M2686">
        <v>14.16</v>
      </c>
      <c r="N2686">
        <v>103446</v>
      </c>
      <c r="O2686">
        <v>63566.8</v>
      </c>
      <c r="P2686">
        <v>8146.16</v>
      </c>
      <c r="Q2686">
        <v>24489.4</v>
      </c>
      <c r="R2686">
        <v>175494</v>
      </c>
      <c r="S2686">
        <v>102036.35550434481</v>
      </c>
      <c r="T2686">
        <v>62700.583909223998</v>
      </c>
      <c r="U2686">
        <v>8035.1533916755943</v>
      </c>
      <c r="V2686">
        <v>24155.686295150146</v>
      </c>
      <c r="W2686">
        <v>173102.56726098145</v>
      </c>
      <c r="X2686" t="s">
        <v>21</v>
      </c>
      <c r="Y2686" t="s">
        <v>21</v>
      </c>
      <c r="Z2686" t="s">
        <v>21</v>
      </c>
      <c r="AA2686" t="s">
        <v>21</v>
      </c>
      <c r="AB2686" t="s">
        <v>21</v>
      </c>
      <c r="AC2686" t="s">
        <v>21</v>
      </c>
      <c r="AD2686" t="s">
        <v>21</v>
      </c>
      <c r="AE2686" t="s">
        <v>21</v>
      </c>
    </row>
    <row r="2687" spans="1:31" x14ac:dyDescent="0.25">
      <c r="A2687">
        <v>2100</v>
      </c>
      <c r="B2687" t="s">
        <v>334</v>
      </c>
      <c r="C2687" t="s">
        <v>335</v>
      </c>
      <c r="D2687">
        <v>36.932006920415233</v>
      </c>
      <c r="E2687">
        <v>52.575224913494807</v>
      </c>
      <c r="F2687">
        <v>79.889550173010377</v>
      </c>
      <c r="G2687">
        <v>76.770173010380617</v>
      </c>
      <c r="H2687">
        <v>33.682179930795847</v>
      </c>
      <c r="I2687">
        <v>12.384</v>
      </c>
      <c r="J2687">
        <v>36.42</v>
      </c>
      <c r="K2687">
        <v>61.933</v>
      </c>
      <c r="L2687">
        <v>12.384</v>
      </c>
      <c r="M2687">
        <v>12.384</v>
      </c>
      <c r="N2687">
        <v>125455</v>
      </c>
      <c r="O2687">
        <v>78439.8</v>
      </c>
      <c r="P2687">
        <v>8909.81</v>
      </c>
      <c r="Q2687">
        <v>29614.7</v>
      </c>
      <c r="R2687">
        <v>217959</v>
      </c>
      <c r="S2687">
        <v>123745.44187109775</v>
      </c>
      <c r="T2687">
        <v>77370.911572121753</v>
      </c>
      <c r="U2687">
        <v>8788.3972375555004</v>
      </c>
      <c r="V2687">
        <v>29211.144532940089</v>
      </c>
      <c r="W2687">
        <v>214988.90251311302</v>
      </c>
      <c r="X2687" t="s">
        <v>21</v>
      </c>
      <c r="Y2687" t="s">
        <v>21</v>
      </c>
      <c r="Z2687" t="s">
        <v>21</v>
      </c>
      <c r="AA2687" t="s">
        <v>21</v>
      </c>
      <c r="AB2687" t="s">
        <v>21</v>
      </c>
      <c r="AC2687" t="s">
        <v>21</v>
      </c>
      <c r="AD2687" t="s">
        <v>21</v>
      </c>
      <c r="AE2687" t="s">
        <v>21</v>
      </c>
    </row>
    <row r="2688" spans="1:31" x14ac:dyDescent="0.25">
      <c r="A2688">
        <v>2020</v>
      </c>
      <c r="B2688" t="s">
        <v>336</v>
      </c>
      <c r="C2688" t="s">
        <v>337</v>
      </c>
      <c r="D2688">
        <v>25.51965467490513</v>
      </c>
      <c r="E2688">
        <v>25.51965467490513</v>
      </c>
      <c r="F2688">
        <v>25.51965467490513</v>
      </c>
      <c r="G2688">
        <v>25.51965467490513</v>
      </c>
      <c r="H2688">
        <v>25.51965467490513</v>
      </c>
      <c r="I2688">
        <v>53.9</v>
      </c>
      <c r="J2688">
        <v>53.9</v>
      </c>
      <c r="K2688">
        <v>53.9</v>
      </c>
      <c r="L2688">
        <v>53.9</v>
      </c>
      <c r="M2688">
        <v>53.9</v>
      </c>
      <c r="N2688">
        <v>1480.18</v>
      </c>
      <c r="O2688">
        <v>1480.18</v>
      </c>
      <c r="P2688">
        <v>1480.18</v>
      </c>
      <c r="Q2688">
        <v>1480.18</v>
      </c>
      <c r="R2688">
        <v>1480.18</v>
      </c>
      <c r="S2688">
        <v>1460.0097895561075</v>
      </c>
      <c r="T2688">
        <v>1460.0097895561075</v>
      </c>
      <c r="U2688">
        <v>1460.0097895561075</v>
      </c>
      <c r="V2688">
        <v>1460.0097895561075</v>
      </c>
      <c r="W2688">
        <v>1460.0097895561075</v>
      </c>
      <c r="X2688" t="s">
        <v>21</v>
      </c>
      <c r="Y2688" t="s">
        <v>21</v>
      </c>
      <c r="Z2688" t="s">
        <v>21</v>
      </c>
      <c r="AA2688" t="s">
        <v>21</v>
      </c>
      <c r="AB2688" t="s">
        <v>21</v>
      </c>
      <c r="AC2688" t="s">
        <v>21</v>
      </c>
      <c r="AD2688" t="s">
        <v>21</v>
      </c>
      <c r="AE2688" t="s">
        <v>21</v>
      </c>
    </row>
    <row r="2689" spans="1:31" x14ac:dyDescent="0.25">
      <c r="A2689">
        <v>2025</v>
      </c>
      <c r="B2689" t="s">
        <v>336</v>
      </c>
      <c r="C2689" t="s">
        <v>337</v>
      </c>
      <c r="D2689">
        <v>29.356141203776311</v>
      </c>
      <c r="E2689">
        <v>29.826990872878959</v>
      </c>
      <c r="F2689">
        <v>30.158874635385629</v>
      </c>
      <c r="G2689">
        <v>30.08598155756987</v>
      </c>
      <c r="H2689">
        <v>29.18487752093592</v>
      </c>
      <c r="I2689">
        <v>48.207000000000001</v>
      </c>
      <c r="J2689">
        <v>51.904000000000003</v>
      </c>
      <c r="K2689">
        <v>53.398000000000003</v>
      </c>
      <c r="L2689">
        <v>48.207000000000001</v>
      </c>
      <c r="M2689">
        <v>48.207000000000001</v>
      </c>
      <c r="N2689">
        <v>1508.25</v>
      </c>
      <c r="O2689">
        <v>1484.44</v>
      </c>
      <c r="P2689">
        <v>1468.1</v>
      </c>
      <c r="Q2689">
        <v>1471.66</v>
      </c>
      <c r="R2689">
        <v>1517.1</v>
      </c>
      <c r="S2689">
        <v>1487.6972835047084</v>
      </c>
      <c r="T2689">
        <v>1464.2117391186669</v>
      </c>
      <c r="U2689">
        <v>1448.0944020641552</v>
      </c>
      <c r="V2689">
        <v>1451.6058904309891</v>
      </c>
      <c r="W2689">
        <v>1496.4266857649548</v>
      </c>
      <c r="X2689" t="s">
        <v>21</v>
      </c>
      <c r="Y2689" t="s">
        <v>21</v>
      </c>
      <c r="Z2689" t="s">
        <v>21</v>
      </c>
      <c r="AA2689" t="s">
        <v>21</v>
      </c>
      <c r="AB2689" t="s">
        <v>21</v>
      </c>
      <c r="AC2689" t="s">
        <v>21</v>
      </c>
      <c r="AD2689" t="s">
        <v>21</v>
      </c>
      <c r="AE2689" t="s">
        <v>21</v>
      </c>
    </row>
    <row r="2690" spans="1:31" x14ac:dyDescent="0.25">
      <c r="A2690">
        <v>2030</v>
      </c>
      <c r="B2690" t="s">
        <v>336</v>
      </c>
      <c r="C2690" t="s">
        <v>337</v>
      </c>
      <c r="D2690">
        <v>33.177591506445438</v>
      </c>
      <c r="E2690">
        <v>34.745351754853687</v>
      </c>
      <c r="F2690">
        <v>35.78465953643007</v>
      </c>
      <c r="G2690">
        <v>35.607267195684223</v>
      </c>
      <c r="H2690">
        <v>32.753101966565247</v>
      </c>
      <c r="I2690">
        <v>42.774000000000001</v>
      </c>
      <c r="J2690">
        <v>49.911999999999999</v>
      </c>
      <c r="K2690">
        <v>52.865000000000002</v>
      </c>
      <c r="L2690">
        <v>42.774000000000001</v>
      </c>
      <c r="M2690">
        <v>42.774000000000001</v>
      </c>
      <c r="N2690">
        <v>1669.91</v>
      </c>
      <c r="O2690">
        <v>1592.17</v>
      </c>
      <c r="P2690">
        <v>1543.92</v>
      </c>
      <c r="Q2690">
        <v>1552.02</v>
      </c>
      <c r="R2690">
        <v>1690.6</v>
      </c>
      <c r="S2690">
        <v>1647.1543647918763</v>
      </c>
      <c r="T2690">
        <v>1570.4737171408531</v>
      </c>
      <c r="U2690">
        <v>1522.8812132926168</v>
      </c>
      <c r="V2690">
        <v>1530.8708357002999</v>
      </c>
      <c r="W2690">
        <v>1667.5624249912546</v>
      </c>
      <c r="X2690">
        <v>4.2389658356417365E-2</v>
      </c>
      <c r="Y2690">
        <v>3.1792243767313016E-2</v>
      </c>
      <c r="Z2690">
        <v>1.2</v>
      </c>
      <c r="AA2690">
        <v>1.6</v>
      </c>
      <c r="AB2690">
        <v>2.67934531658682</v>
      </c>
      <c r="AC2690">
        <v>2.9372458901257401</v>
      </c>
      <c r="AD2690">
        <v>260.93711782000003</v>
      </c>
      <c r="AE2690">
        <v>34.983238602383999</v>
      </c>
    </row>
    <row r="2691" spans="1:31" x14ac:dyDescent="0.25">
      <c r="A2691">
        <v>2035</v>
      </c>
      <c r="B2691" t="s">
        <v>336</v>
      </c>
      <c r="C2691" t="s">
        <v>337</v>
      </c>
      <c r="D2691">
        <v>37.010298591725999</v>
      </c>
      <c r="E2691">
        <v>40.078571652604843</v>
      </c>
      <c r="F2691">
        <v>42.345925728444627</v>
      </c>
      <c r="G2691">
        <v>42.015900323056172</v>
      </c>
      <c r="H2691">
        <v>36.253392089828438</v>
      </c>
      <c r="I2691">
        <v>37.706000000000003</v>
      </c>
      <c r="J2691">
        <v>47.932000000000002</v>
      </c>
      <c r="K2691">
        <v>52.298000000000002</v>
      </c>
      <c r="L2691">
        <v>37.706000000000003</v>
      </c>
      <c r="M2691">
        <v>37.706000000000003</v>
      </c>
      <c r="N2691">
        <v>2036.52</v>
      </c>
      <c r="O2691">
        <v>1853.65</v>
      </c>
      <c r="P2691">
        <v>1718.88</v>
      </c>
      <c r="Q2691">
        <v>1742.79</v>
      </c>
      <c r="R2691">
        <v>2111.21</v>
      </c>
      <c r="S2691">
        <v>2008.7686204561635</v>
      </c>
      <c r="T2691">
        <v>1828.3905649385067</v>
      </c>
      <c r="U2691">
        <v>1695.4570572985733</v>
      </c>
      <c r="V2691">
        <v>1719.0412389982898</v>
      </c>
      <c r="W2691">
        <v>2082.4408300400964</v>
      </c>
      <c r="X2691" t="s">
        <v>21</v>
      </c>
      <c r="Y2691" t="s">
        <v>21</v>
      </c>
      <c r="Z2691" t="s">
        <v>21</v>
      </c>
      <c r="AA2691" t="s">
        <v>21</v>
      </c>
      <c r="AB2691" t="s">
        <v>21</v>
      </c>
      <c r="AC2691" t="s">
        <v>21</v>
      </c>
      <c r="AD2691" t="s">
        <v>21</v>
      </c>
      <c r="AE2691" t="s">
        <v>21</v>
      </c>
    </row>
    <row r="2692" spans="1:31" x14ac:dyDescent="0.25">
      <c r="A2692">
        <v>2040</v>
      </c>
      <c r="B2692" t="s">
        <v>336</v>
      </c>
      <c r="C2692" t="s">
        <v>337</v>
      </c>
      <c r="D2692">
        <v>40.795671674560111</v>
      </c>
      <c r="E2692">
        <v>45.752706771633783</v>
      </c>
      <c r="F2692">
        <v>49.760558918545932</v>
      </c>
      <c r="G2692">
        <v>49.215241664837059</v>
      </c>
      <c r="H2692">
        <v>39.636753128626538</v>
      </c>
      <c r="I2692">
        <v>33.063999999999993</v>
      </c>
      <c r="J2692">
        <v>45.969000000000001</v>
      </c>
      <c r="K2692">
        <v>51.695999999999998</v>
      </c>
      <c r="L2692">
        <v>33.063999999999993</v>
      </c>
      <c r="M2692">
        <v>33.063999999999993</v>
      </c>
      <c r="N2692">
        <v>2626.91</v>
      </c>
      <c r="O2692">
        <v>2270.04</v>
      </c>
      <c r="P2692">
        <v>1979.6</v>
      </c>
      <c r="Q2692">
        <v>2031.52</v>
      </c>
      <c r="R2692">
        <v>2846.42</v>
      </c>
      <c r="S2692">
        <v>2591.113456662591</v>
      </c>
      <c r="T2692">
        <v>2239.1064753502587</v>
      </c>
      <c r="U2692">
        <v>1952.624261512296</v>
      </c>
      <c r="V2692">
        <v>2003.8367547724085</v>
      </c>
      <c r="W2692">
        <v>2807.6322239108054</v>
      </c>
      <c r="X2692" t="s">
        <v>21</v>
      </c>
      <c r="Y2692" t="s">
        <v>21</v>
      </c>
      <c r="Z2692" t="s">
        <v>21</v>
      </c>
      <c r="AA2692" t="s">
        <v>21</v>
      </c>
      <c r="AB2692" t="s">
        <v>21</v>
      </c>
      <c r="AC2692" t="s">
        <v>21</v>
      </c>
      <c r="AD2692" t="s">
        <v>21</v>
      </c>
      <c r="AE2692" t="s">
        <v>21</v>
      </c>
    </row>
    <row r="2693" spans="1:31" x14ac:dyDescent="0.25">
      <c r="A2693">
        <v>2045</v>
      </c>
      <c r="B2693" t="s">
        <v>336</v>
      </c>
      <c r="C2693" t="s">
        <v>337</v>
      </c>
      <c r="D2693">
        <v>44.655236332841952</v>
      </c>
      <c r="E2693">
        <v>51.722947966000703</v>
      </c>
      <c r="F2693">
        <v>57.850806072201493</v>
      </c>
      <c r="G2693">
        <v>57.016151240472979</v>
      </c>
      <c r="H2693">
        <v>43.026413762820312</v>
      </c>
      <c r="I2693">
        <v>28.876999999999999</v>
      </c>
      <c r="J2693">
        <v>44.027999999999999</v>
      </c>
      <c r="K2693">
        <v>51.057000000000002</v>
      </c>
      <c r="L2693">
        <v>28.876999999999999</v>
      </c>
      <c r="M2693">
        <v>28.876999999999999</v>
      </c>
      <c r="N2693">
        <v>3458.02</v>
      </c>
      <c r="O2693">
        <v>2859.51</v>
      </c>
      <c r="P2693">
        <v>2317.81</v>
      </c>
      <c r="Q2693">
        <v>2408.79</v>
      </c>
      <c r="R2693">
        <v>3940.71</v>
      </c>
      <c r="S2693">
        <v>3410.8980343477219</v>
      </c>
      <c r="T2693">
        <v>2820.543848270876</v>
      </c>
      <c r="U2693">
        <v>2286.2255200928544</v>
      </c>
      <c r="V2693">
        <v>2375.9657480744613</v>
      </c>
      <c r="W2693">
        <v>3887.010483726066</v>
      </c>
      <c r="X2693" t="s">
        <v>21</v>
      </c>
      <c r="Y2693" t="s">
        <v>21</v>
      </c>
      <c r="Z2693" t="s">
        <v>21</v>
      </c>
      <c r="AA2693" t="s">
        <v>21</v>
      </c>
      <c r="AB2693" t="s">
        <v>21</v>
      </c>
      <c r="AC2693" t="s">
        <v>21</v>
      </c>
      <c r="AD2693" t="s">
        <v>21</v>
      </c>
      <c r="AE2693" t="s">
        <v>21</v>
      </c>
    </row>
    <row r="2694" spans="1:31" x14ac:dyDescent="0.25">
      <c r="A2694">
        <v>2050</v>
      </c>
      <c r="B2694" t="s">
        <v>336</v>
      </c>
      <c r="C2694" t="s">
        <v>337</v>
      </c>
      <c r="D2694">
        <v>48.363231189034913</v>
      </c>
      <c r="E2694">
        <v>57.880387667408961</v>
      </c>
      <c r="F2694">
        <v>66.662304362826589</v>
      </c>
      <c r="G2694">
        <v>65.452910642034965</v>
      </c>
      <c r="H2694">
        <v>46.204703133331243</v>
      </c>
      <c r="I2694">
        <v>25.141999999999999</v>
      </c>
      <c r="J2694">
        <v>42.116</v>
      </c>
      <c r="K2694">
        <v>50.378</v>
      </c>
      <c r="L2694">
        <v>25.141999999999999</v>
      </c>
      <c r="M2694">
        <v>25.141999999999999</v>
      </c>
      <c r="N2694">
        <v>4527.13</v>
      </c>
      <c r="O2694">
        <v>3620.68</v>
      </c>
      <c r="P2694">
        <v>2716.03</v>
      </c>
      <c r="Q2694">
        <v>2865.44</v>
      </c>
      <c r="R2694">
        <v>5385.57</v>
      </c>
      <c r="S2694">
        <v>4465.4394185795927</v>
      </c>
      <c r="T2694">
        <v>3571.3414887716408</v>
      </c>
      <c r="U2694">
        <v>2679.0190306098416</v>
      </c>
      <c r="V2694">
        <v>2826.3930409718096</v>
      </c>
      <c r="W2694">
        <v>5312.1815740921274</v>
      </c>
      <c r="X2694">
        <v>5.0337719298245612E-2</v>
      </c>
      <c r="Y2694">
        <v>3.1792243767313016E-2</v>
      </c>
      <c r="Z2694">
        <v>1.2</v>
      </c>
      <c r="AA2694">
        <v>1.9</v>
      </c>
      <c r="AB2694">
        <v>2.4608855433413099</v>
      </c>
      <c r="AC2694">
        <v>2.4521942015868201</v>
      </c>
      <c r="AD2694">
        <v>258.35358200000002</v>
      </c>
      <c r="AE2694">
        <v>2.1582459145440001</v>
      </c>
    </row>
    <row r="2695" spans="1:31" x14ac:dyDescent="0.25">
      <c r="A2695">
        <v>2055</v>
      </c>
      <c r="B2695" t="s">
        <v>336</v>
      </c>
      <c r="C2695" t="s">
        <v>337</v>
      </c>
      <c r="D2695">
        <v>51.695913182573783</v>
      </c>
      <c r="E2695">
        <v>64.082443621992908</v>
      </c>
      <c r="F2695">
        <v>76.194625662578801</v>
      </c>
      <c r="G2695">
        <v>74.514134491735405</v>
      </c>
      <c r="H2695">
        <v>48.95901107173102</v>
      </c>
      <c r="I2695">
        <v>21.84099999999999</v>
      </c>
      <c r="J2695">
        <v>40.237000000000002</v>
      </c>
      <c r="K2695">
        <v>49.656999999999996</v>
      </c>
      <c r="L2695">
        <v>21.84099999999999</v>
      </c>
      <c r="M2695">
        <v>21.84099999999999</v>
      </c>
      <c r="N2695">
        <v>5856.53</v>
      </c>
      <c r="O2695">
        <v>4564.17</v>
      </c>
      <c r="P2695">
        <v>3159.74</v>
      </c>
      <c r="Q2695">
        <v>3395.22</v>
      </c>
      <c r="R2695">
        <v>7233.28</v>
      </c>
      <c r="S2695">
        <v>5776.7238665763825</v>
      </c>
      <c r="T2695">
        <v>4501.9746795648498</v>
      </c>
      <c r="U2695">
        <v>3116.6826551176309</v>
      </c>
      <c r="V2695">
        <v>3348.9538013597585</v>
      </c>
      <c r="W2695">
        <v>7134.7130825983331</v>
      </c>
      <c r="X2695" t="s">
        <v>21</v>
      </c>
      <c r="Y2695" t="s">
        <v>21</v>
      </c>
      <c r="Z2695" t="s">
        <v>21</v>
      </c>
      <c r="AA2695" t="s">
        <v>21</v>
      </c>
      <c r="AB2695" t="s">
        <v>21</v>
      </c>
      <c r="AC2695" t="s">
        <v>21</v>
      </c>
      <c r="AD2695" t="s">
        <v>21</v>
      </c>
      <c r="AE2695" t="s">
        <v>21</v>
      </c>
    </row>
    <row r="2696" spans="1:31" x14ac:dyDescent="0.25">
      <c r="A2696">
        <v>2060</v>
      </c>
      <c r="B2696" t="s">
        <v>336</v>
      </c>
      <c r="C2696" t="s">
        <v>337</v>
      </c>
      <c r="D2696">
        <v>54.543220525044703</v>
      </c>
      <c r="E2696">
        <v>70.154505535865511</v>
      </c>
      <c r="F2696">
        <v>86.278842957061755</v>
      </c>
      <c r="G2696">
        <v>84.017725747263455</v>
      </c>
      <c r="H2696">
        <v>51.192677916130847</v>
      </c>
      <c r="I2696">
        <v>18.940999999999999</v>
      </c>
      <c r="J2696">
        <v>38.396000000000001</v>
      </c>
      <c r="K2696">
        <v>48.892000000000003</v>
      </c>
      <c r="L2696">
        <v>18.940999999999999</v>
      </c>
      <c r="M2696">
        <v>18.940999999999999</v>
      </c>
      <c r="N2696">
        <v>7499.7</v>
      </c>
      <c r="O2696">
        <v>5713.11</v>
      </c>
      <c r="P2696">
        <v>3640.49</v>
      </c>
      <c r="Q2696">
        <v>3997.31</v>
      </c>
      <c r="R2696">
        <v>9591.34</v>
      </c>
      <c r="S2696">
        <v>7397.5026136915367</v>
      </c>
      <c r="T2696">
        <v>5635.2582313035527</v>
      </c>
      <c r="U2696">
        <v>3590.8815406106783</v>
      </c>
      <c r="V2696">
        <v>3942.8392032661732</v>
      </c>
      <c r="W2696">
        <v>9460.6401214454163</v>
      </c>
      <c r="X2696" t="s">
        <v>21</v>
      </c>
      <c r="Y2696" t="s">
        <v>21</v>
      </c>
      <c r="Z2696" t="s">
        <v>21</v>
      </c>
      <c r="AA2696" t="s">
        <v>21</v>
      </c>
      <c r="AB2696" t="s">
        <v>21</v>
      </c>
      <c r="AC2696" t="s">
        <v>21</v>
      </c>
      <c r="AD2696" t="s">
        <v>21</v>
      </c>
      <c r="AE2696" t="s">
        <v>21</v>
      </c>
    </row>
    <row r="2697" spans="1:31" x14ac:dyDescent="0.25">
      <c r="A2697">
        <v>2065</v>
      </c>
      <c r="B2697" t="s">
        <v>336</v>
      </c>
      <c r="C2697" t="s">
        <v>337</v>
      </c>
      <c r="D2697">
        <v>57.065961484176377</v>
      </c>
      <c r="E2697">
        <v>76.09687450992692</v>
      </c>
      <c r="F2697">
        <v>96.682840385158073</v>
      </c>
      <c r="G2697">
        <v>93.773520371357776</v>
      </c>
      <c r="H2697">
        <v>53.123131449361729</v>
      </c>
      <c r="I2697">
        <v>16.407</v>
      </c>
      <c r="J2697">
        <v>36.597000000000001</v>
      </c>
      <c r="K2697">
        <v>48.081000000000003</v>
      </c>
      <c r="L2697">
        <v>16.407</v>
      </c>
      <c r="M2697">
        <v>16.407</v>
      </c>
      <c r="N2697">
        <v>9472.7199999999993</v>
      </c>
      <c r="O2697">
        <v>7086.59</v>
      </c>
      <c r="P2697">
        <v>4165.42</v>
      </c>
      <c r="Q2697">
        <v>4689.16</v>
      </c>
      <c r="R2697">
        <v>12526.9</v>
      </c>
      <c r="S2697">
        <v>9343.6365399640108</v>
      </c>
      <c r="T2697">
        <v>6990.0220071683279</v>
      </c>
      <c r="U2697">
        <v>4108.6583912853848</v>
      </c>
      <c r="V2697">
        <v>4625.2614579273577</v>
      </c>
      <c r="W2697">
        <v>12356.197646766206</v>
      </c>
      <c r="X2697" t="s">
        <v>21</v>
      </c>
      <c r="Y2697" t="s">
        <v>21</v>
      </c>
      <c r="Z2697" t="s">
        <v>21</v>
      </c>
      <c r="AA2697" t="s">
        <v>21</v>
      </c>
      <c r="AB2697" t="s">
        <v>21</v>
      </c>
      <c r="AC2697" t="s">
        <v>21</v>
      </c>
      <c r="AD2697" t="s">
        <v>21</v>
      </c>
      <c r="AE2697" t="s">
        <v>21</v>
      </c>
    </row>
    <row r="2698" spans="1:31" x14ac:dyDescent="0.25">
      <c r="A2698">
        <v>2070</v>
      </c>
      <c r="B2698" t="s">
        <v>336</v>
      </c>
      <c r="C2698" t="s">
        <v>337</v>
      </c>
      <c r="D2698">
        <v>59.289221528714222</v>
      </c>
      <c r="E2698">
        <v>81.834487030706015</v>
      </c>
      <c r="F2698">
        <v>107.23226797980119</v>
      </c>
      <c r="G2698">
        <v>103.6281827306089</v>
      </c>
      <c r="H2698">
        <v>54.79360003763761</v>
      </c>
      <c r="I2698">
        <v>14.2</v>
      </c>
      <c r="J2698">
        <v>34.843999999999987</v>
      </c>
      <c r="K2698">
        <v>47.220999999999997</v>
      </c>
      <c r="L2698">
        <v>14.2</v>
      </c>
      <c r="M2698">
        <v>14.2</v>
      </c>
      <c r="N2698">
        <v>11764.2</v>
      </c>
      <c r="O2698">
        <v>8694.0499999999993</v>
      </c>
      <c r="P2698">
        <v>4737.47</v>
      </c>
      <c r="Q2698">
        <v>5485.36</v>
      </c>
      <c r="R2698">
        <v>16070.5</v>
      </c>
      <c r="S2698">
        <v>11603.890855366213</v>
      </c>
      <c r="T2698">
        <v>8575.5773695701027</v>
      </c>
      <c r="U2698">
        <v>4672.9131441638001</v>
      </c>
      <c r="V2698">
        <v>5410.6117494085111</v>
      </c>
      <c r="W2698">
        <v>15851.509494157079</v>
      </c>
      <c r="X2698" t="s">
        <v>21</v>
      </c>
      <c r="Y2698" t="s">
        <v>21</v>
      </c>
      <c r="Z2698" t="s">
        <v>21</v>
      </c>
      <c r="AA2698" t="s">
        <v>21</v>
      </c>
      <c r="AB2698" t="s">
        <v>21</v>
      </c>
      <c r="AC2698" t="s">
        <v>21</v>
      </c>
      <c r="AD2698" t="s">
        <v>21</v>
      </c>
      <c r="AE2698" t="s">
        <v>21</v>
      </c>
    </row>
    <row r="2699" spans="1:31" x14ac:dyDescent="0.25">
      <c r="A2699">
        <v>2075</v>
      </c>
      <c r="B2699" t="s">
        <v>336</v>
      </c>
      <c r="C2699" t="s">
        <v>337</v>
      </c>
      <c r="D2699">
        <v>61.195400370103187</v>
      </c>
      <c r="E2699">
        <v>87.298513314305424</v>
      </c>
      <c r="F2699">
        <v>117.8186949157858</v>
      </c>
      <c r="G2699">
        <v>113.4957892920993</v>
      </c>
      <c r="H2699">
        <v>56.203953517548527</v>
      </c>
      <c r="I2699">
        <v>12.282999999999999</v>
      </c>
      <c r="J2699">
        <v>33.139000000000003</v>
      </c>
      <c r="K2699">
        <v>46.31</v>
      </c>
      <c r="L2699">
        <v>12.282999999999999</v>
      </c>
      <c r="M2699">
        <v>12.282999999999999</v>
      </c>
      <c r="N2699">
        <v>14392.9</v>
      </c>
      <c r="O2699">
        <v>10560.8</v>
      </c>
      <c r="P2699">
        <v>5363.26</v>
      </c>
      <c r="Q2699">
        <v>6406.88</v>
      </c>
      <c r="R2699">
        <v>20296</v>
      </c>
      <c r="S2699">
        <v>14196.769919943588</v>
      </c>
      <c r="T2699">
        <v>10416.889422600048</v>
      </c>
      <c r="U2699">
        <v>5290.175589411213</v>
      </c>
      <c r="V2699">
        <v>6319.5743223873005</v>
      </c>
      <c r="W2699">
        <v>20019.429183498465</v>
      </c>
      <c r="X2699" t="s">
        <v>21</v>
      </c>
      <c r="Y2699" t="s">
        <v>21</v>
      </c>
      <c r="Z2699" t="s">
        <v>21</v>
      </c>
      <c r="AA2699" t="s">
        <v>21</v>
      </c>
      <c r="AB2699" t="s">
        <v>21</v>
      </c>
      <c r="AC2699" t="s">
        <v>21</v>
      </c>
      <c r="AD2699" t="s">
        <v>21</v>
      </c>
      <c r="AE2699" t="s">
        <v>21</v>
      </c>
    </row>
    <row r="2700" spans="1:31" x14ac:dyDescent="0.25">
      <c r="A2700">
        <v>2080</v>
      </c>
      <c r="B2700" t="s">
        <v>336</v>
      </c>
      <c r="C2700" t="s">
        <v>337</v>
      </c>
      <c r="D2700">
        <v>62.731759872032107</v>
      </c>
      <c r="E2700">
        <v>92.441732271116265</v>
      </c>
      <c r="F2700">
        <v>128.42859203964511</v>
      </c>
      <c r="G2700">
        <v>123.37978546560861</v>
      </c>
      <c r="H2700">
        <v>57.317848069504123</v>
      </c>
      <c r="I2700">
        <v>10.62</v>
      </c>
      <c r="J2700">
        <v>31.484999999999999</v>
      </c>
      <c r="K2700">
        <v>45.345999999999997</v>
      </c>
      <c r="L2700">
        <v>10.62</v>
      </c>
      <c r="M2700">
        <v>10.62</v>
      </c>
      <c r="N2700">
        <v>17379.599999999999</v>
      </c>
      <c r="O2700">
        <v>12699.7</v>
      </c>
      <c r="P2700">
        <v>6033.07</v>
      </c>
      <c r="Q2700">
        <v>7457.61</v>
      </c>
      <c r="R2700">
        <v>25285.3</v>
      </c>
      <c r="S2700">
        <v>17142.770567477823</v>
      </c>
      <c r="T2700">
        <v>12526.642924796781</v>
      </c>
      <c r="U2700">
        <v>5950.8581801384053</v>
      </c>
      <c r="V2700">
        <v>7355.9861683656873</v>
      </c>
      <c r="W2700">
        <v>24940.740674690271</v>
      </c>
      <c r="X2700" t="s">
        <v>21</v>
      </c>
      <c r="Y2700" t="s">
        <v>21</v>
      </c>
      <c r="Z2700" t="s">
        <v>21</v>
      </c>
      <c r="AA2700" t="s">
        <v>21</v>
      </c>
      <c r="AB2700" t="s">
        <v>21</v>
      </c>
      <c r="AC2700" t="s">
        <v>21</v>
      </c>
      <c r="AD2700" t="s">
        <v>21</v>
      </c>
      <c r="AE2700" t="s">
        <v>21</v>
      </c>
    </row>
    <row r="2701" spans="1:31" x14ac:dyDescent="0.25">
      <c r="A2701">
        <v>2085</v>
      </c>
      <c r="B2701" t="s">
        <v>336</v>
      </c>
      <c r="C2701" t="s">
        <v>337</v>
      </c>
      <c r="D2701">
        <v>63.835542452090458</v>
      </c>
      <c r="E2701">
        <v>97.187767775930595</v>
      </c>
      <c r="F2701">
        <v>138.91005708371219</v>
      </c>
      <c r="G2701">
        <v>133.14539880186931</v>
      </c>
      <c r="H2701">
        <v>58.087185961170533</v>
      </c>
      <c r="I2701">
        <v>9.1809999999999974</v>
      </c>
      <c r="J2701">
        <v>29.884</v>
      </c>
      <c r="K2701">
        <v>44.326999999999998</v>
      </c>
      <c r="L2701">
        <v>9.1809999999999974</v>
      </c>
      <c r="M2701">
        <v>9.1809999999999974</v>
      </c>
      <c r="N2701">
        <v>20774.5</v>
      </c>
      <c r="O2701">
        <v>15145.7</v>
      </c>
      <c r="P2701">
        <v>6748.14</v>
      </c>
      <c r="Q2701">
        <v>8657</v>
      </c>
      <c r="R2701">
        <v>31174.6</v>
      </c>
      <c r="S2701">
        <v>20491.408729433824</v>
      </c>
      <c r="T2701">
        <v>14939.311617289748</v>
      </c>
      <c r="U2701">
        <v>6656.1840190349494</v>
      </c>
      <c r="V2701">
        <v>8539.0322448534789</v>
      </c>
      <c r="W2701">
        <v>30749.787988957982</v>
      </c>
      <c r="X2701" t="s">
        <v>21</v>
      </c>
      <c r="Y2701" t="s">
        <v>21</v>
      </c>
      <c r="Z2701" t="s">
        <v>21</v>
      </c>
      <c r="AA2701" t="s">
        <v>21</v>
      </c>
      <c r="AB2701" t="s">
        <v>21</v>
      </c>
      <c r="AC2701" t="s">
        <v>21</v>
      </c>
      <c r="AD2701" t="s">
        <v>21</v>
      </c>
      <c r="AE2701" t="s">
        <v>21</v>
      </c>
    </row>
    <row r="2702" spans="1:31" x14ac:dyDescent="0.25">
      <c r="A2702">
        <v>2090</v>
      </c>
      <c r="B2702" t="s">
        <v>336</v>
      </c>
      <c r="C2702" t="s">
        <v>337</v>
      </c>
      <c r="D2702">
        <v>64.502220619138583</v>
      </c>
      <c r="E2702">
        <v>101.47848853621051</v>
      </c>
      <c r="F2702">
        <v>149.0876611360288</v>
      </c>
      <c r="G2702">
        <v>142.6375497914249</v>
      </c>
      <c r="H2702">
        <v>58.515685475018032</v>
      </c>
      <c r="I2702">
        <v>7.9350000000000023</v>
      </c>
      <c r="J2702">
        <v>28.33799999999999</v>
      </c>
      <c r="K2702">
        <v>43.252000000000002</v>
      </c>
      <c r="L2702">
        <v>7.9350000000000023</v>
      </c>
      <c r="M2702">
        <v>7.9350000000000023</v>
      </c>
      <c r="N2702">
        <v>24641</v>
      </c>
      <c r="O2702">
        <v>17941.400000000001</v>
      </c>
      <c r="P2702">
        <v>7516.28</v>
      </c>
      <c r="Q2702">
        <v>10036.4</v>
      </c>
      <c r="R2702">
        <v>38136.400000000001</v>
      </c>
      <c r="S2702">
        <v>24305.220462681598</v>
      </c>
      <c r="T2702">
        <v>17696.914995704541</v>
      </c>
      <c r="U2702">
        <v>7413.8566802988689</v>
      </c>
      <c r="V2702">
        <v>9899.6353496878201</v>
      </c>
      <c r="W2702">
        <v>37616.720492391156</v>
      </c>
      <c r="X2702" t="s">
        <v>21</v>
      </c>
      <c r="Y2702" t="s">
        <v>21</v>
      </c>
      <c r="Z2702" t="s">
        <v>21</v>
      </c>
      <c r="AA2702" t="s">
        <v>21</v>
      </c>
      <c r="AB2702" t="s">
        <v>21</v>
      </c>
      <c r="AC2702" t="s">
        <v>21</v>
      </c>
      <c r="AD2702" t="s">
        <v>21</v>
      </c>
      <c r="AE2702" t="s">
        <v>21</v>
      </c>
    </row>
    <row r="2703" spans="1:31" x14ac:dyDescent="0.25">
      <c r="A2703">
        <v>2095</v>
      </c>
      <c r="B2703" t="s">
        <v>336</v>
      </c>
      <c r="C2703" t="s">
        <v>337</v>
      </c>
      <c r="D2703">
        <v>64.710179405953014</v>
      </c>
      <c r="E2703">
        <v>105.1359235329172</v>
      </c>
      <c r="F2703">
        <v>158.43975629645891</v>
      </c>
      <c r="G2703">
        <v>151.3730812658784</v>
      </c>
      <c r="H2703">
        <v>58.590507480475488</v>
      </c>
      <c r="I2703">
        <v>6.8580000000000041</v>
      </c>
      <c r="J2703">
        <v>26.846999999999991</v>
      </c>
      <c r="K2703">
        <v>42.118000000000002</v>
      </c>
      <c r="L2703">
        <v>6.8580000000000041</v>
      </c>
      <c r="M2703">
        <v>6.8580000000000041</v>
      </c>
      <c r="N2703">
        <v>29055</v>
      </c>
      <c r="O2703">
        <v>21161.599999999999</v>
      </c>
      <c r="P2703">
        <v>8368.07</v>
      </c>
      <c r="Q2703">
        <v>11663.8</v>
      </c>
      <c r="R2703">
        <v>46378.8</v>
      </c>
      <c r="S2703">
        <v>28659.071488300546</v>
      </c>
      <c r="T2703">
        <v>20873.233770670136</v>
      </c>
      <c r="U2703">
        <v>8254.0394544520095</v>
      </c>
      <c r="V2703">
        <v>11504.85899243641</v>
      </c>
      <c r="W2703">
        <v>45746.802434747668</v>
      </c>
      <c r="X2703" t="s">
        <v>21</v>
      </c>
      <c r="Y2703" t="s">
        <v>21</v>
      </c>
      <c r="Z2703" t="s">
        <v>21</v>
      </c>
      <c r="AA2703" t="s">
        <v>21</v>
      </c>
      <c r="AB2703" t="s">
        <v>21</v>
      </c>
      <c r="AC2703" t="s">
        <v>21</v>
      </c>
      <c r="AD2703" t="s">
        <v>21</v>
      </c>
      <c r="AE2703" t="s">
        <v>21</v>
      </c>
    </row>
    <row r="2704" spans="1:31" x14ac:dyDescent="0.25">
      <c r="A2704">
        <v>2100</v>
      </c>
      <c r="B2704" t="s">
        <v>336</v>
      </c>
      <c r="C2704" t="s">
        <v>337</v>
      </c>
      <c r="D2704">
        <v>64.542325063513474</v>
      </c>
      <c r="E2704">
        <v>108.2615908164224</v>
      </c>
      <c r="F2704">
        <v>167.11583288900039</v>
      </c>
      <c r="G2704">
        <v>159.51559608568829</v>
      </c>
      <c r="H2704">
        <v>58.392055327290407</v>
      </c>
      <c r="I2704">
        <v>5.9270000000000067</v>
      </c>
      <c r="J2704">
        <v>25.414000000000001</v>
      </c>
      <c r="K2704">
        <v>40.924999999999997</v>
      </c>
      <c r="L2704">
        <v>5.9270000000000067</v>
      </c>
      <c r="M2704">
        <v>5.9270000000000067</v>
      </c>
      <c r="N2704">
        <v>34038.6</v>
      </c>
      <c r="O2704">
        <v>24828.3</v>
      </c>
      <c r="P2704">
        <v>9297.99</v>
      </c>
      <c r="Q2704">
        <v>13565.1</v>
      </c>
      <c r="R2704">
        <v>56039.4</v>
      </c>
      <c r="S2704">
        <v>33574.760652612873</v>
      </c>
      <c r="T2704">
        <v>24489.968151195058</v>
      </c>
      <c r="U2704">
        <v>9171.2875617795071</v>
      </c>
      <c r="V2704">
        <v>13380.250237341104</v>
      </c>
      <c r="W2704">
        <v>55275.758759644457</v>
      </c>
      <c r="X2704" t="s">
        <v>21</v>
      </c>
      <c r="Y2704" t="s">
        <v>21</v>
      </c>
      <c r="Z2704" t="s">
        <v>21</v>
      </c>
      <c r="AA2704" t="s">
        <v>21</v>
      </c>
      <c r="AB2704" t="s">
        <v>21</v>
      </c>
      <c r="AC2704" t="s">
        <v>21</v>
      </c>
      <c r="AD2704" t="s">
        <v>21</v>
      </c>
      <c r="AE2704" t="s">
        <v>21</v>
      </c>
    </row>
    <row r="2705" spans="1:31" x14ac:dyDescent="0.25">
      <c r="A2705">
        <v>2020</v>
      </c>
      <c r="B2705" t="s">
        <v>338</v>
      </c>
      <c r="C2705" t="s">
        <v>339</v>
      </c>
      <c r="D2705">
        <v>47.958843071471343</v>
      </c>
      <c r="E2705">
        <v>47.958843071471343</v>
      </c>
      <c r="F2705">
        <v>47.958843071471343</v>
      </c>
      <c r="G2705">
        <v>47.958843071471343</v>
      </c>
      <c r="H2705">
        <v>47.958843071471343</v>
      </c>
      <c r="I2705">
        <v>32.599999999999987</v>
      </c>
      <c r="J2705">
        <v>32.599999999999987</v>
      </c>
      <c r="K2705">
        <v>32.599999999999987</v>
      </c>
      <c r="L2705">
        <v>32.599999999999987</v>
      </c>
      <c r="M2705">
        <v>32.599999999999987</v>
      </c>
      <c r="N2705">
        <v>12655.8</v>
      </c>
      <c r="O2705">
        <v>12655.8</v>
      </c>
      <c r="P2705">
        <v>12655.8</v>
      </c>
      <c r="Q2705">
        <v>12655.8</v>
      </c>
      <c r="R2705">
        <v>12655.8</v>
      </c>
      <c r="S2705">
        <v>12483.341144093411</v>
      </c>
      <c r="T2705">
        <v>12483.341144093411</v>
      </c>
      <c r="U2705">
        <v>12483.341144093411</v>
      </c>
      <c r="V2705">
        <v>12483.341144093411</v>
      </c>
      <c r="W2705">
        <v>12483.341144093411</v>
      </c>
      <c r="X2705" t="s">
        <v>21</v>
      </c>
      <c r="Y2705" t="s">
        <v>21</v>
      </c>
      <c r="Z2705" t="s">
        <v>21</v>
      </c>
      <c r="AA2705" t="s">
        <v>21</v>
      </c>
      <c r="AB2705" t="s">
        <v>21</v>
      </c>
      <c r="AC2705" t="s">
        <v>21</v>
      </c>
      <c r="AD2705" t="s">
        <v>21</v>
      </c>
      <c r="AE2705" t="s">
        <v>21</v>
      </c>
    </row>
    <row r="2706" spans="1:31" x14ac:dyDescent="0.25">
      <c r="A2706">
        <v>2025</v>
      </c>
      <c r="B2706" t="s">
        <v>338</v>
      </c>
      <c r="C2706" t="s">
        <v>339</v>
      </c>
      <c r="D2706">
        <v>49.912199263385062</v>
      </c>
      <c r="E2706">
        <v>49.898481654348743</v>
      </c>
      <c r="F2706">
        <v>49.827933130449757</v>
      </c>
      <c r="G2706">
        <v>49.839902714319699</v>
      </c>
      <c r="H2706">
        <v>49.907564658884979</v>
      </c>
      <c r="I2706">
        <v>29.04900000000001</v>
      </c>
      <c r="J2706">
        <v>31.225999999999999</v>
      </c>
      <c r="K2706">
        <v>32.232999999999997</v>
      </c>
      <c r="L2706">
        <v>29.04900000000001</v>
      </c>
      <c r="M2706">
        <v>29.04900000000001</v>
      </c>
      <c r="N2706">
        <v>13364.2</v>
      </c>
      <c r="O2706">
        <v>13367.9</v>
      </c>
      <c r="P2706">
        <v>13386.8</v>
      </c>
      <c r="Q2706">
        <v>13383.6</v>
      </c>
      <c r="R2706">
        <v>13365.5</v>
      </c>
      <c r="S2706">
        <v>13182.087874167826</v>
      </c>
      <c r="T2706">
        <v>13185.737454773804</v>
      </c>
      <c r="U2706">
        <v>13204.379907058397</v>
      </c>
      <c r="V2706">
        <v>13201.223513020796</v>
      </c>
      <c r="W2706">
        <v>13183.370159245602</v>
      </c>
      <c r="X2706" t="s">
        <v>21</v>
      </c>
      <c r="Y2706" t="s">
        <v>21</v>
      </c>
      <c r="Z2706" t="s">
        <v>21</v>
      </c>
      <c r="AA2706" t="s">
        <v>21</v>
      </c>
      <c r="AB2706" t="s">
        <v>21</v>
      </c>
      <c r="AC2706" t="s">
        <v>21</v>
      </c>
      <c r="AD2706" t="s">
        <v>21</v>
      </c>
      <c r="AE2706" t="s">
        <v>21</v>
      </c>
    </row>
    <row r="2707" spans="1:31" x14ac:dyDescent="0.25">
      <c r="A2707">
        <v>2030</v>
      </c>
      <c r="B2707" t="s">
        <v>338</v>
      </c>
      <c r="C2707" t="s">
        <v>339</v>
      </c>
      <c r="D2707">
        <v>51.981208114249164</v>
      </c>
      <c r="E2707">
        <v>51.905160406532737</v>
      </c>
      <c r="F2707">
        <v>51.628256322338792</v>
      </c>
      <c r="G2707">
        <v>51.670577233838358</v>
      </c>
      <c r="H2707">
        <v>51.97726254829422</v>
      </c>
      <c r="I2707">
        <v>25.881</v>
      </c>
      <c r="J2707">
        <v>29.873000000000001</v>
      </c>
      <c r="K2707">
        <v>31.864999999999991</v>
      </c>
      <c r="L2707">
        <v>25.881</v>
      </c>
      <c r="M2707">
        <v>25.881</v>
      </c>
      <c r="N2707">
        <v>13918.2</v>
      </c>
      <c r="O2707">
        <v>13934.1</v>
      </c>
      <c r="P2707">
        <v>13948.9</v>
      </c>
      <c r="Q2707">
        <v>13954.8</v>
      </c>
      <c r="R2707">
        <v>13935.7</v>
      </c>
      <c r="S2707">
        <v>13728.538591927885</v>
      </c>
      <c r="T2707">
        <v>13744.221924802227</v>
      </c>
      <c r="U2707">
        <v>13758.82024722614</v>
      </c>
      <c r="V2707">
        <v>13764.63984873297</v>
      </c>
      <c r="W2707">
        <v>13745.800121821028</v>
      </c>
      <c r="X2707">
        <v>22.757518785665301</v>
      </c>
      <c r="Y2707">
        <v>22.757518785665301</v>
      </c>
      <c r="Z2707">
        <v>0.6</v>
      </c>
      <c r="AA2707">
        <v>0.6</v>
      </c>
      <c r="AB2707">
        <v>4.1565430269444397</v>
      </c>
      <c r="AC2707">
        <v>4.0483031204083302</v>
      </c>
      <c r="AD2707">
        <v>533.83982613266676</v>
      </c>
      <c r="AE2707">
        <v>2084.8622770483198</v>
      </c>
    </row>
    <row r="2708" spans="1:31" x14ac:dyDescent="0.25">
      <c r="A2708">
        <v>2035</v>
      </c>
      <c r="B2708" t="s">
        <v>338</v>
      </c>
      <c r="C2708" t="s">
        <v>339</v>
      </c>
      <c r="D2708">
        <v>53.587728551624657</v>
      </c>
      <c r="E2708">
        <v>53.527387641601528</v>
      </c>
      <c r="F2708">
        <v>53.206085686864789</v>
      </c>
      <c r="G2708">
        <v>53.278937568186016</v>
      </c>
      <c r="H2708">
        <v>53.586936157297657</v>
      </c>
      <c r="I2708">
        <v>23.06699999999999</v>
      </c>
      <c r="J2708">
        <v>28.54300000000001</v>
      </c>
      <c r="K2708">
        <v>31.497</v>
      </c>
      <c r="L2708">
        <v>23.06699999999999</v>
      </c>
      <c r="M2708">
        <v>23.06699999999999</v>
      </c>
      <c r="N2708">
        <v>15526.2</v>
      </c>
      <c r="O2708">
        <v>15444.2</v>
      </c>
      <c r="P2708">
        <v>15196.3</v>
      </c>
      <c r="Q2708">
        <v>15365.7</v>
      </c>
      <c r="R2708">
        <v>15758.3</v>
      </c>
      <c r="S2708">
        <v>15314.626595823507</v>
      </c>
      <c r="T2708">
        <v>15233.743998609923</v>
      </c>
      <c r="U2708">
        <v>14989.222098009348</v>
      </c>
      <c r="V2708">
        <v>15156.313707374969</v>
      </c>
      <c r="W2708">
        <v>15543.563800863414</v>
      </c>
      <c r="X2708" t="s">
        <v>21</v>
      </c>
      <c r="Y2708" t="s">
        <v>21</v>
      </c>
      <c r="Z2708" t="s">
        <v>21</v>
      </c>
      <c r="AA2708" t="s">
        <v>21</v>
      </c>
      <c r="AB2708" t="s">
        <v>21</v>
      </c>
      <c r="AC2708" t="s">
        <v>21</v>
      </c>
      <c r="AD2708" t="s">
        <v>21</v>
      </c>
      <c r="AE2708" t="s">
        <v>21</v>
      </c>
    </row>
    <row r="2709" spans="1:31" x14ac:dyDescent="0.25">
      <c r="A2709">
        <v>2040</v>
      </c>
      <c r="B2709" t="s">
        <v>338</v>
      </c>
      <c r="C2709" t="s">
        <v>339</v>
      </c>
      <c r="D2709">
        <v>54.740894437654319</v>
      </c>
      <c r="E2709">
        <v>54.78006873979772</v>
      </c>
      <c r="F2709">
        <v>54.571081708487483</v>
      </c>
      <c r="G2709">
        <v>54.661276033762967</v>
      </c>
      <c r="H2709">
        <v>54.74258914436178</v>
      </c>
      <c r="I2709">
        <v>20.57299999999999</v>
      </c>
      <c r="J2709">
        <v>27.238</v>
      </c>
      <c r="K2709">
        <v>31.126999999999999</v>
      </c>
      <c r="L2709">
        <v>20.57299999999999</v>
      </c>
      <c r="M2709">
        <v>20.57299999999999</v>
      </c>
      <c r="N2709">
        <v>18042.900000000001</v>
      </c>
      <c r="O2709">
        <v>17675.099999999999</v>
      </c>
      <c r="P2709">
        <v>16902.400000000001</v>
      </c>
      <c r="Q2709">
        <v>17495.5</v>
      </c>
      <c r="R2709">
        <v>18878.900000000001</v>
      </c>
      <c r="S2709">
        <v>17797.031869084771</v>
      </c>
      <c r="T2709">
        <v>17434.243829387746</v>
      </c>
      <c r="U2709">
        <v>16672.073306620245</v>
      </c>
      <c r="V2709">
        <v>17257.091214027267</v>
      </c>
      <c r="W2709">
        <v>18621.639811408611</v>
      </c>
      <c r="X2709" t="s">
        <v>21</v>
      </c>
      <c r="Y2709" t="s">
        <v>21</v>
      </c>
      <c r="Z2709" t="s">
        <v>21</v>
      </c>
      <c r="AA2709" t="s">
        <v>21</v>
      </c>
      <c r="AB2709" t="s">
        <v>21</v>
      </c>
      <c r="AC2709" t="s">
        <v>21</v>
      </c>
      <c r="AD2709" t="s">
        <v>21</v>
      </c>
      <c r="AE2709" t="s">
        <v>21</v>
      </c>
    </row>
    <row r="2710" spans="1:31" x14ac:dyDescent="0.25">
      <c r="A2710">
        <v>2045</v>
      </c>
      <c r="B2710" t="s">
        <v>338</v>
      </c>
      <c r="C2710" t="s">
        <v>339</v>
      </c>
      <c r="D2710">
        <v>55.581555094373677</v>
      </c>
      <c r="E2710">
        <v>55.66593934820235</v>
      </c>
      <c r="F2710">
        <v>55.602575691704473</v>
      </c>
      <c r="G2710">
        <v>55.693634596297237</v>
      </c>
      <c r="H2710">
        <v>55.585463747549397</v>
      </c>
      <c r="I2710">
        <v>18.363</v>
      </c>
      <c r="J2710">
        <v>25.960999999999999</v>
      </c>
      <c r="K2710">
        <v>30.757999999999999</v>
      </c>
      <c r="L2710">
        <v>18.363</v>
      </c>
      <c r="M2710">
        <v>18.363</v>
      </c>
      <c r="N2710">
        <v>21357.3</v>
      </c>
      <c r="O2710">
        <v>20514</v>
      </c>
      <c r="P2710">
        <v>18918.400000000001</v>
      </c>
      <c r="Q2710">
        <v>20283.8</v>
      </c>
      <c r="R2710">
        <v>23252.5</v>
      </c>
      <c r="S2710">
        <v>21066.26699353231</v>
      </c>
      <c r="T2710">
        <v>20234.458527310184</v>
      </c>
      <c r="U2710">
        <v>18660.601550310279</v>
      </c>
      <c r="V2710">
        <v>20007.395431230103</v>
      </c>
      <c r="W2710">
        <v>22935.64136230282</v>
      </c>
      <c r="X2710" t="s">
        <v>21</v>
      </c>
      <c r="Y2710" t="s">
        <v>21</v>
      </c>
      <c r="Z2710" t="s">
        <v>21</v>
      </c>
      <c r="AA2710" t="s">
        <v>21</v>
      </c>
      <c r="AB2710" t="s">
        <v>21</v>
      </c>
      <c r="AC2710" t="s">
        <v>21</v>
      </c>
      <c r="AD2710" t="s">
        <v>21</v>
      </c>
      <c r="AE2710" t="s">
        <v>21</v>
      </c>
    </row>
    <row r="2711" spans="1:31" x14ac:dyDescent="0.25">
      <c r="A2711">
        <v>2050</v>
      </c>
      <c r="B2711" t="s">
        <v>338</v>
      </c>
      <c r="C2711" t="s">
        <v>339</v>
      </c>
      <c r="D2711">
        <v>56.172865826149007</v>
      </c>
      <c r="E2711">
        <v>56.125896365321687</v>
      </c>
      <c r="F2711">
        <v>56.261025847148282</v>
      </c>
      <c r="G2711">
        <v>56.356209959888112</v>
      </c>
      <c r="H2711">
        <v>56.179430558859487</v>
      </c>
      <c r="I2711">
        <v>16.407</v>
      </c>
      <c r="J2711">
        <v>24.713999999999999</v>
      </c>
      <c r="K2711">
        <v>30.387</v>
      </c>
      <c r="L2711">
        <v>16.407</v>
      </c>
      <c r="M2711">
        <v>16.407</v>
      </c>
      <c r="N2711">
        <v>25284.2</v>
      </c>
      <c r="O2711">
        <v>23887.1</v>
      </c>
      <c r="P2711">
        <v>21123.8</v>
      </c>
      <c r="Q2711">
        <v>23618.9</v>
      </c>
      <c r="R2711">
        <v>28600.799999999999</v>
      </c>
      <c r="S2711">
        <v>24939.655664239846</v>
      </c>
      <c r="T2711">
        <v>23561.593754885009</v>
      </c>
      <c r="U2711">
        <v>20835.948866100949</v>
      </c>
      <c r="V2711">
        <v>23297.048479608391</v>
      </c>
      <c r="W2711">
        <v>28211.060809588238</v>
      </c>
      <c r="X2711">
        <v>22.757518785665301</v>
      </c>
      <c r="Y2711">
        <v>22.757518785665301</v>
      </c>
      <c r="Z2711">
        <v>0.6</v>
      </c>
      <c r="AA2711">
        <v>0.6</v>
      </c>
      <c r="AB2711">
        <v>4.1491521369333304</v>
      </c>
      <c r="AC2711">
        <v>4.1878502644833304</v>
      </c>
      <c r="AD2711">
        <v>522.94513580342868</v>
      </c>
      <c r="AE2711">
        <v>0</v>
      </c>
    </row>
    <row r="2712" spans="1:31" x14ac:dyDescent="0.25">
      <c r="A2712">
        <v>2055</v>
      </c>
      <c r="B2712" t="s">
        <v>338</v>
      </c>
      <c r="C2712" t="s">
        <v>339</v>
      </c>
      <c r="D2712">
        <v>56.333733358488708</v>
      </c>
      <c r="E2712">
        <v>56.24876670303258</v>
      </c>
      <c r="F2712">
        <v>56.7006824762733</v>
      </c>
      <c r="G2712">
        <v>56.802725803673233</v>
      </c>
      <c r="H2712">
        <v>56.347716739535308</v>
      </c>
      <c r="I2712">
        <v>14.67400000000001</v>
      </c>
      <c r="J2712">
        <v>23.498000000000001</v>
      </c>
      <c r="K2712">
        <v>30.016000000000009</v>
      </c>
      <c r="L2712">
        <v>14.67400000000001</v>
      </c>
      <c r="M2712">
        <v>14.67400000000001</v>
      </c>
      <c r="N2712">
        <v>29809.3</v>
      </c>
      <c r="O2712">
        <v>27790.6</v>
      </c>
      <c r="P2712">
        <v>23461.599999999999</v>
      </c>
      <c r="Q2712">
        <v>27471</v>
      </c>
      <c r="R2712">
        <v>34963.699999999997</v>
      </c>
      <c r="S2712">
        <v>29403.092745351831</v>
      </c>
      <c r="T2712">
        <v>27411.901294192572</v>
      </c>
      <c r="U2712">
        <v>23141.891985197457</v>
      </c>
      <c r="V2712">
        <v>27096.656439686951</v>
      </c>
      <c r="W2712">
        <v>34487.254441421224</v>
      </c>
      <c r="X2712" t="s">
        <v>21</v>
      </c>
      <c r="Y2712" t="s">
        <v>21</v>
      </c>
      <c r="Z2712" t="s">
        <v>21</v>
      </c>
      <c r="AA2712" t="s">
        <v>21</v>
      </c>
      <c r="AB2712" t="s">
        <v>21</v>
      </c>
      <c r="AC2712" t="s">
        <v>21</v>
      </c>
      <c r="AD2712" t="s">
        <v>21</v>
      </c>
      <c r="AE2712" t="s">
        <v>21</v>
      </c>
    </row>
    <row r="2713" spans="1:31" x14ac:dyDescent="0.25">
      <c r="A2713">
        <v>2060</v>
      </c>
      <c r="B2713" t="s">
        <v>338</v>
      </c>
      <c r="C2713" t="s">
        <v>339</v>
      </c>
      <c r="D2713">
        <v>56.075774553150303</v>
      </c>
      <c r="E2713">
        <v>56.071964334052453</v>
      </c>
      <c r="F2713">
        <v>56.992292611702169</v>
      </c>
      <c r="G2713">
        <v>57.09824623284581</v>
      </c>
      <c r="H2713">
        <v>56.104111263319361</v>
      </c>
      <c r="I2713">
        <v>13.137</v>
      </c>
      <c r="J2713">
        <v>22.31699999999999</v>
      </c>
      <c r="K2713">
        <v>29.645</v>
      </c>
      <c r="L2713">
        <v>13.137</v>
      </c>
      <c r="M2713">
        <v>13.137</v>
      </c>
      <c r="N2713">
        <v>35011.599999999999</v>
      </c>
      <c r="O2713">
        <v>32250.6</v>
      </c>
      <c r="P2713">
        <v>25859.9</v>
      </c>
      <c r="Q2713">
        <v>31801.4</v>
      </c>
      <c r="R2713">
        <v>42530.3</v>
      </c>
      <c r="S2713">
        <v>34534.501714671605</v>
      </c>
      <c r="T2713">
        <v>31811.125484102067</v>
      </c>
      <c r="U2713">
        <v>25507.510679067404</v>
      </c>
      <c r="V2713">
        <v>31368.046671073516</v>
      </c>
      <c r="W2713">
        <v>41950.745417961414</v>
      </c>
      <c r="X2713" t="s">
        <v>21</v>
      </c>
      <c r="Y2713" t="s">
        <v>21</v>
      </c>
      <c r="Z2713" t="s">
        <v>21</v>
      </c>
      <c r="AA2713" t="s">
        <v>21</v>
      </c>
      <c r="AB2713" t="s">
        <v>21</v>
      </c>
      <c r="AC2713" t="s">
        <v>21</v>
      </c>
      <c r="AD2713" t="s">
        <v>21</v>
      </c>
      <c r="AE2713" t="s">
        <v>21</v>
      </c>
    </row>
    <row r="2714" spans="1:31" x14ac:dyDescent="0.25">
      <c r="A2714">
        <v>2065</v>
      </c>
      <c r="B2714" t="s">
        <v>338</v>
      </c>
      <c r="C2714" t="s">
        <v>339</v>
      </c>
      <c r="D2714">
        <v>55.472729659007953</v>
      </c>
      <c r="E2714">
        <v>55.645299362639349</v>
      </c>
      <c r="F2714">
        <v>57.14439458940678</v>
      </c>
      <c r="G2714">
        <v>57.244114872568893</v>
      </c>
      <c r="H2714">
        <v>55.524970264705637</v>
      </c>
      <c r="I2714">
        <v>11.773</v>
      </c>
      <c r="J2714">
        <v>21.17</v>
      </c>
      <c r="K2714">
        <v>29.273</v>
      </c>
      <c r="L2714">
        <v>11.773</v>
      </c>
      <c r="M2714">
        <v>11.773</v>
      </c>
      <c r="N2714">
        <v>40890.5</v>
      </c>
      <c r="O2714">
        <v>37254.800000000003</v>
      </c>
      <c r="P2714">
        <v>28269.599999999999</v>
      </c>
      <c r="Q2714">
        <v>36591.1</v>
      </c>
      <c r="R2714">
        <v>51399.8</v>
      </c>
      <c r="S2714">
        <v>40333.290748317108</v>
      </c>
      <c r="T2714">
        <v>36747.133935031467</v>
      </c>
      <c r="U2714">
        <v>27884.374026696303</v>
      </c>
      <c r="V2714">
        <v>36092.478084169823</v>
      </c>
      <c r="W2714">
        <v>50699.381954374483</v>
      </c>
      <c r="X2714" t="s">
        <v>21</v>
      </c>
      <c r="Y2714" t="s">
        <v>21</v>
      </c>
      <c r="Z2714" t="s">
        <v>21</v>
      </c>
      <c r="AA2714" t="s">
        <v>21</v>
      </c>
      <c r="AB2714" t="s">
        <v>21</v>
      </c>
      <c r="AC2714" t="s">
        <v>21</v>
      </c>
      <c r="AD2714" t="s">
        <v>21</v>
      </c>
      <c r="AE2714" t="s">
        <v>21</v>
      </c>
    </row>
    <row r="2715" spans="1:31" x14ac:dyDescent="0.25">
      <c r="A2715">
        <v>2070</v>
      </c>
      <c r="B2715" t="s">
        <v>338</v>
      </c>
      <c r="C2715" t="s">
        <v>339</v>
      </c>
      <c r="D2715">
        <v>54.541353796684326</v>
      </c>
      <c r="E2715">
        <v>54.983755916298222</v>
      </c>
      <c r="F2715">
        <v>57.157674166796554</v>
      </c>
      <c r="G2715">
        <v>57.232900770246658</v>
      </c>
      <c r="H2715">
        <v>54.626182644431488</v>
      </c>
      <c r="I2715">
        <v>10.561999999999999</v>
      </c>
      <c r="J2715">
        <v>20.059000000000001</v>
      </c>
      <c r="K2715">
        <v>28.902000000000001</v>
      </c>
      <c r="L2715">
        <v>10.561999999999999</v>
      </c>
      <c r="M2715">
        <v>10.561999999999999</v>
      </c>
      <c r="N2715">
        <v>47384.1</v>
      </c>
      <c r="O2715">
        <v>42803.199999999997</v>
      </c>
      <c r="P2715">
        <v>30689.1</v>
      </c>
      <c r="Q2715">
        <v>41858.6</v>
      </c>
      <c r="R2715">
        <v>61591</v>
      </c>
      <c r="S2715">
        <v>46738.403349123451</v>
      </c>
      <c r="T2715">
        <v>42219.926646980755</v>
      </c>
      <c r="U2715">
        <v>30270.903831065367</v>
      </c>
      <c r="V2715">
        <v>41288.19858200576</v>
      </c>
      <c r="W2715">
        <v>60751.707865631353</v>
      </c>
      <c r="X2715" t="s">
        <v>21</v>
      </c>
      <c r="Y2715" t="s">
        <v>21</v>
      </c>
      <c r="Z2715" t="s">
        <v>21</v>
      </c>
      <c r="AA2715" t="s">
        <v>21</v>
      </c>
      <c r="AB2715" t="s">
        <v>21</v>
      </c>
      <c r="AC2715" t="s">
        <v>21</v>
      </c>
      <c r="AD2715" t="s">
        <v>21</v>
      </c>
      <c r="AE2715" t="s">
        <v>21</v>
      </c>
    </row>
    <row r="2716" spans="1:31" x14ac:dyDescent="0.25">
      <c r="A2716">
        <v>2075</v>
      </c>
      <c r="B2716" t="s">
        <v>338</v>
      </c>
      <c r="C2716" t="s">
        <v>339</v>
      </c>
      <c r="D2716">
        <v>53.312933417549161</v>
      </c>
      <c r="E2716">
        <v>54.132377429065947</v>
      </c>
      <c r="F2716">
        <v>57.076985292308208</v>
      </c>
      <c r="G2716">
        <v>57.108534234552003</v>
      </c>
      <c r="H2716">
        <v>53.438043130531803</v>
      </c>
      <c r="I2716">
        <v>9.4830000000000041</v>
      </c>
      <c r="J2716">
        <v>18.986000000000001</v>
      </c>
      <c r="K2716">
        <v>28.53</v>
      </c>
      <c r="L2716">
        <v>9.4830000000000041</v>
      </c>
      <c r="M2716">
        <v>9.4830000000000041</v>
      </c>
      <c r="N2716">
        <v>54431.5</v>
      </c>
      <c r="O2716">
        <v>48889.3</v>
      </c>
      <c r="P2716">
        <v>33118.5</v>
      </c>
      <c r="Q2716">
        <v>47615.4</v>
      </c>
      <c r="R2716">
        <v>73120.899999999994</v>
      </c>
      <c r="S2716">
        <v>53689.76939306251</v>
      </c>
      <c r="T2716">
        <v>48223.092194561075</v>
      </c>
      <c r="U2716">
        <v>32667.198729488271</v>
      </c>
      <c r="V2716">
        <v>46966.551455653964</v>
      </c>
      <c r="W2716">
        <v>72124.491495056805</v>
      </c>
      <c r="X2716" t="s">
        <v>21</v>
      </c>
      <c r="Y2716" t="s">
        <v>21</v>
      </c>
      <c r="Z2716" t="s">
        <v>21</v>
      </c>
      <c r="AA2716" t="s">
        <v>21</v>
      </c>
      <c r="AB2716" t="s">
        <v>21</v>
      </c>
      <c r="AC2716" t="s">
        <v>21</v>
      </c>
      <c r="AD2716" t="s">
        <v>21</v>
      </c>
      <c r="AE2716" t="s">
        <v>21</v>
      </c>
    </row>
    <row r="2717" spans="1:31" x14ac:dyDescent="0.25">
      <c r="A2717">
        <v>2080</v>
      </c>
      <c r="B2717" t="s">
        <v>338</v>
      </c>
      <c r="C2717" t="s">
        <v>339</v>
      </c>
      <c r="D2717">
        <v>51.791820948412337</v>
      </c>
      <c r="E2717">
        <v>53.105124314037518</v>
      </c>
      <c r="F2717">
        <v>56.916583681270453</v>
      </c>
      <c r="G2717">
        <v>56.878784995365471</v>
      </c>
      <c r="H2717">
        <v>51.962986325866012</v>
      </c>
      <c r="I2717">
        <v>8.5220000000000056</v>
      </c>
      <c r="J2717">
        <v>17.95099999999999</v>
      </c>
      <c r="K2717">
        <v>28.158000000000001</v>
      </c>
      <c r="L2717">
        <v>8.5220000000000056</v>
      </c>
      <c r="M2717">
        <v>8.5220000000000056</v>
      </c>
      <c r="N2717">
        <v>62059.9</v>
      </c>
      <c r="O2717">
        <v>55577.599999999999</v>
      </c>
      <c r="P2717">
        <v>35584</v>
      </c>
      <c r="Q2717">
        <v>53913.4</v>
      </c>
      <c r="R2717">
        <v>86128.1</v>
      </c>
      <c r="S2717">
        <v>61214.218229453902</v>
      </c>
      <c r="T2717">
        <v>54820.251645092838</v>
      </c>
      <c r="U2717">
        <v>35099.101698147882</v>
      </c>
      <c r="V2717">
        <v>53178.729470911814</v>
      </c>
      <c r="W2717">
        <v>84954.44415940452</v>
      </c>
      <c r="X2717" t="s">
        <v>21</v>
      </c>
      <c r="Y2717" t="s">
        <v>21</v>
      </c>
      <c r="Z2717" t="s">
        <v>21</v>
      </c>
      <c r="AA2717" t="s">
        <v>21</v>
      </c>
      <c r="AB2717" t="s">
        <v>21</v>
      </c>
      <c r="AC2717" t="s">
        <v>21</v>
      </c>
      <c r="AD2717" t="s">
        <v>21</v>
      </c>
      <c r="AE2717" t="s">
        <v>21</v>
      </c>
    </row>
    <row r="2718" spans="1:31" x14ac:dyDescent="0.25">
      <c r="A2718">
        <v>2085</v>
      </c>
      <c r="B2718" t="s">
        <v>338</v>
      </c>
      <c r="C2718" t="s">
        <v>339</v>
      </c>
      <c r="D2718">
        <v>50.042050217785317</v>
      </c>
      <c r="E2718">
        <v>51.991848838067739</v>
      </c>
      <c r="F2718">
        <v>56.755077147708533</v>
      </c>
      <c r="G2718">
        <v>56.623732456176342</v>
      </c>
      <c r="H2718">
        <v>50.262722194423709</v>
      </c>
      <c r="I2718">
        <v>7.6650000000000063</v>
      </c>
      <c r="J2718">
        <v>16.95399999999999</v>
      </c>
      <c r="K2718">
        <v>27.786000000000001</v>
      </c>
      <c r="L2718">
        <v>7.6650000000000063</v>
      </c>
      <c r="M2718">
        <v>7.6650000000000063</v>
      </c>
      <c r="N2718">
        <v>70284.7</v>
      </c>
      <c r="O2718">
        <v>62873.3</v>
      </c>
      <c r="P2718">
        <v>38063.4</v>
      </c>
      <c r="Q2718">
        <v>60726.9</v>
      </c>
      <c r="R2718">
        <v>100745</v>
      </c>
      <c r="S2718">
        <v>69326.940004603588</v>
      </c>
      <c r="T2718">
        <v>62016.534138887175</v>
      </c>
      <c r="U2718">
        <v>37544.715253408329</v>
      </c>
      <c r="V2718">
        <v>59899.382838164813</v>
      </c>
      <c r="W2718">
        <v>99372.161661980339</v>
      </c>
      <c r="X2718" t="s">
        <v>21</v>
      </c>
      <c r="Y2718" t="s">
        <v>21</v>
      </c>
      <c r="Z2718" t="s">
        <v>21</v>
      </c>
      <c r="AA2718" t="s">
        <v>21</v>
      </c>
      <c r="AB2718" t="s">
        <v>21</v>
      </c>
      <c r="AC2718" t="s">
        <v>21</v>
      </c>
      <c r="AD2718" t="s">
        <v>21</v>
      </c>
      <c r="AE2718" t="s">
        <v>21</v>
      </c>
    </row>
    <row r="2719" spans="1:31" x14ac:dyDescent="0.25">
      <c r="A2719">
        <v>2090</v>
      </c>
      <c r="B2719" t="s">
        <v>338</v>
      </c>
      <c r="C2719" t="s">
        <v>339</v>
      </c>
      <c r="D2719">
        <v>48.12905609922155</v>
      </c>
      <c r="E2719">
        <v>50.806837887276572</v>
      </c>
      <c r="F2719">
        <v>56.587826165418477</v>
      </c>
      <c r="G2719">
        <v>56.333608675323397</v>
      </c>
      <c r="H2719">
        <v>48.399051751716449</v>
      </c>
      <c r="I2719">
        <v>6.8990000000000009</v>
      </c>
      <c r="J2719">
        <v>15.997</v>
      </c>
      <c r="K2719">
        <v>27.41500000000001</v>
      </c>
      <c r="L2719">
        <v>6.8990000000000009</v>
      </c>
      <c r="M2719">
        <v>6.8990000000000009</v>
      </c>
      <c r="N2719">
        <v>79092.100000000006</v>
      </c>
      <c r="O2719">
        <v>70802.7</v>
      </c>
      <c r="P2719">
        <v>40555.800000000003</v>
      </c>
      <c r="Q2719">
        <v>68069.899999999994</v>
      </c>
      <c r="R2719">
        <v>117075</v>
      </c>
      <c r="S2719">
        <v>78014.322769224425</v>
      </c>
      <c r="T2719">
        <v>69837.881289440615</v>
      </c>
      <c r="U2719">
        <v>40003.15165944655</v>
      </c>
      <c r="V2719">
        <v>67142.320781327464</v>
      </c>
      <c r="W2719">
        <v>115479.6349851243</v>
      </c>
      <c r="X2719" t="s">
        <v>21</v>
      </c>
      <c r="Y2719" t="s">
        <v>21</v>
      </c>
      <c r="Z2719" t="s">
        <v>21</v>
      </c>
      <c r="AA2719" t="s">
        <v>21</v>
      </c>
      <c r="AB2719" t="s">
        <v>21</v>
      </c>
      <c r="AC2719" t="s">
        <v>21</v>
      </c>
      <c r="AD2719" t="s">
        <v>21</v>
      </c>
      <c r="AE2719" t="s">
        <v>21</v>
      </c>
    </row>
    <row r="2720" spans="1:31" x14ac:dyDescent="0.25">
      <c r="A2720">
        <v>2095</v>
      </c>
      <c r="B2720" t="s">
        <v>338</v>
      </c>
      <c r="C2720" t="s">
        <v>339</v>
      </c>
      <c r="D2720">
        <v>46.114979205801049</v>
      </c>
      <c r="E2720">
        <v>49.55330779515868</v>
      </c>
      <c r="F2720">
        <v>56.393048913533789</v>
      </c>
      <c r="G2720">
        <v>55.984309607986361</v>
      </c>
      <c r="H2720">
        <v>46.431165869624067</v>
      </c>
      <c r="I2720">
        <v>6.2139999999999986</v>
      </c>
      <c r="J2720">
        <v>15.077999999999999</v>
      </c>
      <c r="K2720">
        <v>27.04300000000001</v>
      </c>
      <c r="L2720">
        <v>6.2139999999999986</v>
      </c>
      <c r="M2720">
        <v>6.2139999999999986</v>
      </c>
      <c r="N2720">
        <v>88437.4</v>
      </c>
      <c r="O2720">
        <v>79353.3</v>
      </c>
      <c r="P2720">
        <v>43045.5</v>
      </c>
      <c r="Q2720">
        <v>75926</v>
      </c>
      <c r="R2720">
        <v>135182</v>
      </c>
      <c r="S2720">
        <v>87232.275644103618</v>
      </c>
      <c r="T2720">
        <v>78271.963432543795</v>
      </c>
      <c r="U2720">
        <v>42458.924858015533</v>
      </c>
      <c r="V2720">
        <v>74891.366780957062</v>
      </c>
      <c r="W2720">
        <v>133339.89337227482</v>
      </c>
      <c r="X2720" t="s">
        <v>21</v>
      </c>
      <c r="Y2720" t="s">
        <v>21</v>
      </c>
      <c r="Z2720" t="s">
        <v>21</v>
      </c>
      <c r="AA2720" t="s">
        <v>21</v>
      </c>
      <c r="AB2720" t="s">
        <v>21</v>
      </c>
      <c r="AC2720" t="s">
        <v>21</v>
      </c>
      <c r="AD2720" t="s">
        <v>21</v>
      </c>
      <c r="AE2720" t="s">
        <v>21</v>
      </c>
    </row>
    <row r="2721" spans="1:31" x14ac:dyDescent="0.25">
      <c r="A2721">
        <v>2100</v>
      </c>
      <c r="B2721" t="s">
        <v>338</v>
      </c>
      <c r="C2721" t="s">
        <v>339</v>
      </c>
      <c r="D2721">
        <v>44.021719479283732</v>
      </c>
      <c r="E2721">
        <v>48.24139973258734</v>
      </c>
      <c r="F2721">
        <v>56.168916158774081</v>
      </c>
      <c r="G2721">
        <v>55.5747787283957</v>
      </c>
      <c r="H2721">
        <v>44.379816092331168</v>
      </c>
      <c r="I2721">
        <v>5.6009999999999991</v>
      </c>
      <c r="J2721">
        <v>14.2</v>
      </c>
      <c r="K2721">
        <v>26.672000000000001</v>
      </c>
      <c r="L2721">
        <v>5.6009999999999991</v>
      </c>
      <c r="M2721">
        <v>5.6009999999999991</v>
      </c>
      <c r="N2721">
        <v>98288.2</v>
      </c>
      <c r="O2721">
        <v>88530.7</v>
      </c>
      <c r="P2721">
        <v>45539</v>
      </c>
      <c r="Q2721">
        <v>84316.7</v>
      </c>
      <c r="R2721">
        <v>155149</v>
      </c>
      <c r="S2721">
        <v>96948.84013961046</v>
      </c>
      <c r="T2721">
        <v>87324.304257762487</v>
      </c>
      <c r="U2721">
        <v>44918.446274504167</v>
      </c>
      <c r="V2721">
        <v>83167.727859493738</v>
      </c>
      <c r="W2721">
        <v>153034.8057937822</v>
      </c>
      <c r="X2721" t="s">
        <v>21</v>
      </c>
      <c r="Y2721" t="s">
        <v>21</v>
      </c>
      <c r="Z2721" t="s">
        <v>21</v>
      </c>
      <c r="AA2721" t="s">
        <v>21</v>
      </c>
      <c r="AB2721" t="s">
        <v>21</v>
      </c>
      <c r="AC2721" t="s">
        <v>21</v>
      </c>
      <c r="AD2721" t="s">
        <v>21</v>
      </c>
      <c r="AE2721" t="s">
        <v>21</v>
      </c>
    </row>
    <row r="2722" spans="1:31" x14ac:dyDescent="0.25">
      <c r="A2722">
        <v>2020</v>
      </c>
      <c r="B2722" t="s">
        <v>340</v>
      </c>
      <c r="C2722" t="s">
        <v>341</v>
      </c>
      <c r="D2722">
        <v>516.46374863061453</v>
      </c>
      <c r="E2722">
        <v>516.46374863061453</v>
      </c>
      <c r="F2722">
        <v>516.46374863061453</v>
      </c>
      <c r="G2722">
        <v>516.46374863061453</v>
      </c>
      <c r="H2722">
        <v>516.46374863061453</v>
      </c>
      <c r="I2722">
        <v>18.599999999999991</v>
      </c>
      <c r="J2722">
        <v>18.599999999999991</v>
      </c>
      <c r="K2722">
        <v>18.599999999999991</v>
      </c>
      <c r="L2722">
        <v>18.599999999999991</v>
      </c>
      <c r="M2722">
        <v>18.599999999999991</v>
      </c>
      <c r="N2722">
        <v>41367.599999999999</v>
      </c>
      <c r="O2722">
        <v>41367.599999999999</v>
      </c>
      <c r="P2722">
        <v>41367.599999999999</v>
      </c>
      <c r="Q2722">
        <v>41367.599999999999</v>
      </c>
      <c r="R2722">
        <v>41367.599999999999</v>
      </c>
      <c r="S2722">
        <v>40803.889371861012</v>
      </c>
      <c r="T2722">
        <v>40803.889371861012</v>
      </c>
      <c r="U2722">
        <v>40803.889371861012</v>
      </c>
      <c r="V2722">
        <v>40803.889371861012</v>
      </c>
      <c r="W2722">
        <v>40803.889371861012</v>
      </c>
      <c r="X2722" t="s">
        <v>21</v>
      </c>
      <c r="Y2722" t="s">
        <v>21</v>
      </c>
      <c r="Z2722" t="s">
        <v>21</v>
      </c>
      <c r="AA2722" t="s">
        <v>21</v>
      </c>
      <c r="AB2722" t="s">
        <v>21</v>
      </c>
      <c r="AC2722" t="s">
        <v>21</v>
      </c>
      <c r="AD2722" t="s">
        <v>21</v>
      </c>
      <c r="AE2722" t="s">
        <v>21</v>
      </c>
    </row>
    <row r="2723" spans="1:31" x14ac:dyDescent="0.25">
      <c r="A2723">
        <v>2025</v>
      </c>
      <c r="B2723" t="s">
        <v>340</v>
      </c>
      <c r="C2723" t="s">
        <v>341</v>
      </c>
      <c r="D2723">
        <v>513.35503435912756</v>
      </c>
      <c r="E2723">
        <v>512.90169305846041</v>
      </c>
      <c r="F2723">
        <v>513.01244895926698</v>
      </c>
      <c r="G2723">
        <v>512.23375161836475</v>
      </c>
      <c r="H2723">
        <v>512.98842744746537</v>
      </c>
      <c r="I2723">
        <v>17.466999999999999</v>
      </c>
      <c r="J2723">
        <v>17.64</v>
      </c>
      <c r="K2723">
        <v>18.146000000000001</v>
      </c>
      <c r="L2723">
        <v>17.466999999999999</v>
      </c>
      <c r="M2723">
        <v>17.466999999999999</v>
      </c>
      <c r="N2723">
        <v>47154.5</v>
      </c>
      <c r="O2723">
        <v>47196.2</v>
      </c>
      <c r="P2723">
        <v>47186</v>
      </c>
      <c r="Q2723">
        <v>47257.7</v>
      </c>
      <c r="R2723">
        <v>47188.2</v>
      </c>
      <c r="S2723">
        <v>46511.932076925426</v>
      </c>
      <c r="T2723">
        <v>46553.063836727939</v>
      </c>
      <c r="U2723">
        <v>46543.002830733079</v>
      </c>
      <c r="V2723">
        <v>46613.725784638125</v>
      </c>
      <c r="W2723">
        <v>46545.172851633928</v>
      </c>
      <c r="X2723" t="s">
        <v>21</v>
      </c>
      <c r="Y2723" t="s">
        <v>21</v>
      </c>
      <c r="Z2723" t="s">
        <v>21</v>
      </c>
      <c r="AA2723" t="s">
        <v>21</v>
      </c>
      <c r="AB2723" t="s">
        <v>21</v>
      </c>
      <c r="AC2723" t="s">
        <v>21</v>
      </c>
      <c r="AD2723" t="s">
        <v>21</v>
      </c>
      <c r="AE2723" t="s">
        <v>21</v>
      </c>
    </row>
    <row r="2724" spans="1:31" x14ac:dyDescent="0.25">
      <c r="A2724">
        <v>2030</v>
      </c>
      <c r="B2724" t="s">
        <v>340</v>
      </c>
      <c r="C2724" t="s">
        <v>341</v>
      </c>
      <c r="D2724">
        <v>509.05196693556422</v>
      </c>
      <c r="E2724">
        <v>507.73361219002089</v>
      </c>
      <c r="F2724">
        <v>507.87010257942438</v>
      </c>
      <c r="G2724">
        <v>505.65714570261929</v>
      </c>
      <c r="H2724">
        <v>508.44620057763171</v>
      </c>
      <c r="I2724">
        <v>16.209</v>
      </c>
      <c r="J2724">
        <v>16.67400000000001</v>
      </c>
      <c r="K2724">
        <v>17.706</v>
      </c>
      <c r="L2724">
        <v>16.209</v>
      </c>
      <c r="M2724">
        <v>16.209</v>
      </c>
      <c r="N2724">
        <v>52330.8</v>
      </c>
      <c r="O2724">
        <v>52374.1</v>
      </c>
      <c r="P2724">
        <v>52220</v>
      </c>
      <c r="Q2724">
        <v>52669</v>
      </c>
      <c r="R2724">
        <v>52561.8</v>
      </c>
      <c r="S2724">
        <v>51617.695344689673</v>
      </c>
      <c r="T2724">
        <v>51660.405301510982</v>
      </c>
      <c r="U2724">
        <v>51508.405201137655</v>
      </c>
      <c r="V2724">
        <v>51951.28673953886</v>
      </c>
      <c r="W2724">
        <v>51845.547539279156</v>
      </c>
      <c r="X2724">
        <v>57.756814419406631</v>
      </c>
      <c r="Y2724">
        <v>36.754336448713303</v>
      </c>
      <c r="Z2724">
        <v>2.8</v>
      </c>
      <c r="AA2724">
        <v>4.4000000000000004</v>
      </c>
      <c r="AB2724">
        <v>2.1940559124705801</v>
      </c>
      <c r="AC2724">
        <v>2.1978916401470499</v>
      </c>
      <c r="AD2724">
        <v>1012.5409423</v>
      </c>
      <c r="AE2724">
        <v>0</v>
      </c>
    </row>
    <row r="2725" spans="1:31" x14ac:dyDescent="0.25">
      <c r="A2725">
        <v>2035</v>
      </c>
      <c r="B2725" t="s">
        <v>340</v>
      </c>
      <c r="C2725" t="s">
        <v>341</v>
      </c>
      <c r="D2725">
        <v>503.07380738970232</v>
      </c>
      <c r="E2725">
        <v>500.48842744746543</v>
      </c>
      <c r="F2725">
        <v>500.56226471466988</v>
      </c>
      <c r="G2725">
        <v>496.26524250572652</v>
      </c>
      <c r="H2725">
        <v>502.38230255950617</v>
      </c>
      <c r="I2725">
        <v>14.842000000000001</v>
      </c>
      <c r="J2725">
        <v>15.70999999999999</v>
      </c>
      <c r="K2725">
        <v>17.28</v>
      </c>
      <c r="L2725">
        <v>14.842000000000001</v>
      </c>
      <c r="M2725">
        <v>14.842000000000001</v>
      </c>
      <c r="N2725">
        <v>57198.2</v>
      </c>
      <c r="O2725">
        <v>56609.599999999999</v>
      </c>
      <c r="P2725">
        <v>55366.5</v>
      </c>
      <c r="Q2725">
        <v>57729.4</v>
      </c>
      <c r="R2725">
        <v>58760</v>
      </c>
      <c r="S2725">
        <v>56418.767950511523</v>
      </c>
      <c r="T2725">
        <v>55838.188722219878</v>
      </c>
      <c r="U2725">
        <v>54612.028275924706</v>
      </c>
      <c r="V2725">
        <v>56942.729360753663</v>
      </c>
      <c r="W2725">
        <v>57959.285515489253</v>
      </c>
      <c r="X2725" t="s">
        <v>21</v>
      </c>
      <c r="Y2725" t="s">
        <v>21</v>
      </c>
      <c r="Z2725" t="s">
        <v>21</v>
      </c>
      <c r="AA2725" t="s">
        <v>21</v>
      </c>
      <c r="AB2725" t="s">
        <v>21</v>
      </c>
      <c r="AC2725" t="s">
        <v>21</v>
      </c>
      <c r="AD2725" t="s">
        <v>21</v>
      </c>
      <c r="AE2725" t="s">
        <v>21</v>
      </c>
    </row>
    <row r="2726" spans="1:31" x14ac:dyDescent="0.25">
      <c r="A2726">
        <v>2040</v>
      </c>
      <c r="B2726" t="s">
        <v>340</v>
      </c>
      <c r="C2726" t="s">
        <v>341</v>
      </c>
      <c r="D2726">
        <v>494.57412608305958</v>
      </c>
      <c r="E2726">
        <v>490.25519370580622</v>
      </c>
      <c r="F2726">
        <v>489.95286326063137</v>
      </c>
      <c r="G2726">
        <v>483.28512100388411</v>
      </c>
      <c r="H2726">
        <v>494.02836370879402</v>
      </c>
      <c r="I2726">
        <v>13.385999999999999</v>
      </c>
      <c r="J2726">
        <v>14.750999999999999</v>
      </c>
      <c r="K2726">
        <v>16.867999999999991</v>
      </c>
      <c r="L2726">
        <v>13.385999999999999</v>
      </c>
      <c r="M2726">
        <v>13.385999999999999</v>
      </c>
      <c r="N2726">
        <v>62156.6</v>
      </c>
      <c r="O2726">
        <v>60317.3</v>
      </c>
      <c r="P2726">
        <v>57059.199999999997</v>
      </c>
      <c r="Q2726">
        <v>62710.400000000001</v>
      </c>
      <c r="R2726">
        <v>66179</v>
      </c>
      <c r="S2726">
        <v>61309.600511777724</v>
      </c>
      <c r="T2726">
        <v>59495.364401351595</v>
      </c>
      <c r="U2726">
        <v>56281.662084503136</v>
      </c>
      <c r="V2726">
        <v>61855.853954910432</v>
      </c>
      <c r="W2726">
        <v>65277.187817044978</v>
      </c>
      <c r="X2726" t="s">
        <v>21</v>
      </c>
      <c r="Y2726" t="s">
        <v>21</v>
      </c>
      <c r="Z2726" t="s">
        <v>21</v>
      </c>
      <c r="AA2726" t="s">
        <v>21</v>
      </c>
      <c r="AB2726" t="s">
        <v>21</v>
      </c>
      <c r="AC2726" t="s">
        <v>21</v>
      </c>
      <c r="AD2726" t="s">
        <v>21</v>
      </c>
      <c r="AE2726" t="s">
        <v>21</v>
      </c>
    </row>
    <row r="2727" spans="1:31" x14ac:dyDescent="0.25">
      <c r="A2727">
        <v>2045</v>
      </c>
      <c r="B2727" t="s">
        <v>340</v>
      </c>
      <c r="C2727" t="s">
        <v>341</v>
      </c>
      <c r="D2727">
        <v>483.96334030475049</v>
      </c>
      <c r="E2727">
        <v>477.26079075789272</v>
      </c>
      <c r="F2727">
        <v>475.77241310626431</v>
      </c>
      <c r="G2727">
        <v>467.45334130066732</v>
      </c>
      <c r="H2727">
        <v>483.83674932775619</v>
      </c>
      <c r="I2727">
        <v>11.875999999999999</v>
      </c>
      <c r="J2727">
        <v>13.803000000000001</v>
      </c>
      <c r="K2727">
        <v>16.468999999999991</v>
      </c>
      <c r="L2727">
        <v>11.875999999999999</v>
      </c>
      <c r="M2727">
        <v>11.875999999999999</v>
      </c>
      <c r="N2727">
        <v>67139.199999999997</v>
      </c>
      <c r="O2727">
        <v>63827.4</v>
      </c>
      <c r="P2727">
        <v>57874.2</v>
      </c>
      <c r="Q2727">
        <v>67511.399999999994</v>
      </c>
      <c r="R2727">
        <v>74191.8</v>
      </c>
      <c r="S2727">
        <v>66224.303302953296</v>
      </c>
      <c r="T2727">
        <v>62957.632748661308</v>
      </c>
      <c r="U2727">
        <v>57085.556190955205</v>
      </c>
      <c r="V2727">
        <v>66591.431384452022</v>
      </c>
      <c r="W2727">
        <v>73180.798487203458</v>
      </c>
      <c r="X2727" t="s">
        <v>21</v>
      </c>
      <c r="Y2727" t="s">
        <v>21</v>
      </c>
      <c r="Z2727" t="s">
        <v>21</v>
      </c>
      <c r="AA2727" t="s">
        <v>21</v>
      </c>
      <c r="AB2727" t="s">
        <v>21</v>
      </c>
      <c r="AC2727" t="s">
        <v>21</v>
      </c>
      <c r="AD2727" t="s">
        <v>21</v>
      </c>
      <c r="AE2727" t="s">
        <v>21</v>
      </c>
    </row>
    <row r="2728" spans="1:31" x14ac:dyDescent="0.25">
      <c r="A2728">
        <v>2050</v>
      </c>
      <c r="B2728" t="s">
        <v>340</v>
      </c>
      <c r="C2728" t="s">
        <v>341</v>
      </c>
      <c r="D2728">
        <v>472.16441589483122</v>
      </c>
      <c r="E2728">
        <v>462.73688875609997</v>
      </c>
      <c r="F2728">
        <v>459.79376556119911</v>
      </c>
      <c r="G2728">
        <v>449.71789662384128</v>
      </c>
      <c r="H2728">
        <v>472.73843242704908</v>
      </c>
      <c r="I2728">
        <v>10.352999999999991</v>
      </c>
      <c r="J2728">
        <v>12.872</v>
      </c>
      <c r="K2728">
        <v>16.08199999999999</v>
      </c>
      <c r="L2728">
        <v>10.352999999999991</v>
      </c>
      <c r="M2728">
        <v>10.352999999999991</v>
      </c>
      <c r="N2728">
        <v>71579.3</v>
      </c>
      <c r="O2728">
        <v>67154</v>
      </c>
      <c r="P2728">
        <v>58247.6</v>
      </c>
      <c r="Q2728">
        <v>71663.3</v>
      </c>
      <c r="R2728">
        <v>81607.199999999997</v>
      </c>
      <c r="S2728">
        <v>70603.898667441448</v>
      </c>
      <c r="T2728">
        <v>66238.901625377213</v>
      </c>
      <c r="U2728">
        <v>57453.867920218036</v>
      </c>
      <c r="V2728">
        <v>70686.754010928533</v>
      </c>
      <c r="W2728">
        <v>80495.149845466891</v>
      </c>
      <c r="X2728">
        <v>73.508672897426607</v>
      </c>
      <c r="Y2728">
        <v>36.754336448713303</v>
      </c>
      <c r="Z2728">
        <v>2.8</v>
      </c>
      <c r="AA2728">
        <v>5.6</v>
      </c>
      <c r="AB2728">
        <v>2.1705970600294102</v>
      </c>
      <c r="AC2728">
        <v>2.1659197300000002</v>
      </c>
      <c r="AD2728">
        <v>1042.32155825</v>
      </c>
      <c r="AE2728">
        <v>72.878925953952006</v>
      </c>
    </row>
    <row r="2729" spans="1:31" x14ac:dyDescent="0.25">
      <c r="A2729">
        <v>2055</v>
      </c>
      <c r="B2729" t="s">
        <v>340</v>
      </c>
      <c r="C2729" t="s">
        <v>341</v>
      </c>
      <c r="D2729">
        <v>456.72895129967128</v>
      </c>
      <c r="E2729">
        <v>444.3493576337018</v>
      </c>
      <c r="F2729">
        <v>439.68580818643562</v>
      </c>
      <c r="G2729">
        <v>428.28513096305147</v>
      </c>
      <c r="H2729">
        <v>458.26676625834079</v>
      </c>
      <c r="I2729">
        <v>8.8610000000000042</v>
      </c>
      <c r="J2729">
        <v>11.96299999999999</v>
      </c>
      <c r="K2729">
        <v>15.70699999999999</v>
      </c>
      <c r="L2729">
        <v>8.8610000000000042</v>
      </c>
      <c r="M2729">
        <v>8.8610000000000042</v>
      </c>
      <c r="N2729">
        <v>75724.800000000003</v>
      </c>
      <c r="O2729">
        <v>70563.399999999994</v>
      </c>
      <c r="P2729">
        <v>58614.2</v>
      </c>
      <c r="Q2729">
        <v>75427.3</v>
      </c>
      <c r="R2729">
        <v>88871.6</v>
      </c>
      <c r="S2729">
        <v>74692.908505842759</v>
      </c>
      <c r="T2729">
        <v>69601.842197816091</v>
      </c>
      <c r="U2729">
        <v>57815.472312150952</v>
      </c>
      <c r="V2729">
        <v>74399.462497659333</v>
      </c>
      <c r="W2729">
        <v>87660.558860080913</v>
      </c>
      <c r="X2729" t="s">
        <v>21</v>
      </c>
      <c r="Y2729" t="s">
        <v>21</v>
      </c>
      <c r="Z2729" t="s">
        <v>21</v>
      </c>
      <c r="AA2729" t="s">
        <v>21</v>
      </c>
      <c r="AB2729" t="s">
        <v>21</v>
      </c>
      <c r="AC2729" t="s">
        <v>21</v>
      </c>
      <c r="AD2729" t="s">
        <v>21</v>
      </c>
      <c r="AE2729" t="s">
        <v>21</v>
      </c>
    </row>
    <row r="2730" spans="1:31" x14ac:dyDescent="0.25">
      <c r="A2730">
        <v>2060</v>
      </c>
      <c r="B2730" t="s">
        <v>340</v>
      </c>
      <c r="C2730" t="s">
        <v>341</v>
      </c>
      <c r="D2730">
        <v>437.59023005676733</v>
      </c>
      <c r="E2730">
        <v>423.01159247086952</v>
      </c>
      <c r="F2730">
        <v>417.15987451449058</v>
      </c>
      <c r="G2730">
        <v>403.9720147395679</v>
      </c>
      <c r="H2730">
        <v>440.32432028682399</v>
      </c>
      <c r="I2730">
        <v>7.4470000000000027</v>
      </c>
      <c r="J2730">
        <v>11.08</v>
      </c>
      <c r="K2730">
        <v>15.343</v>
      </c>
      <c r="L2730">
        <v>7.4470000000000027</v>
      </c>
      <c r="M2730">
        <v>7.4470000000000027</v>
      </c>
      <c r="N2730">
        <v>79768.5</v>
      </c>
      <c r="O2730">
        <v>74093.899999999994</v>
      </c>
      <c r="P2730">
        <v>58950.7</v>
      </c>
      <c r="Q2730">
        <v>79010.8</v>
      </c>
      <c r="R2730">
        <v>96364.4</v>
      </c>
      <c r="S2730">
        <v>78681.505558922814</v>
      </c>
      <c r="T2730">
        <v>73084.232557115538</v>
      </c>
      <c r="U2730">
        <v>58147.386872667666</v>
      </c>
      <c r="V2730">
        <v>77934.130633206572</v>
      </c>
      <c r="W2730">
        <v>95051.255499128863</v>
      </c>
      <c r="X2730" t="s">
        <v>21</v>
      </c>
      <c r="Y2730" t="s">
        <v>21</v>
      </c>
      <c r="Z2730" t="s">
        <v>21</v>
      </c>
      <c r="AA2730" t="s">
        <v>21</v>
      </c>
      <c r="AB2730" t="s">
        <v>21</v>
      </c>
      <c r="AC2730" t="s">
        <v>21</v>
      </c>
      <c r="AD2730" t="s">
        <v>21</v>
      </c>
      <c r="AE2730" t="s">
        <v>21</v>
      </c>
    </row>
    <row r="2731" spans="1:31" x14ac:dyDescent="0.25">
      <c r="A2731">
        <v>2065</v>
      </c>
      <c r="B2731" t="s">
        <v>340</v>
      </c>
      <c r="C2731" t="s">
        <v>341</v>
      </c>
      <c r="D2731">
        <v>416.74302360322679</v>
      </c>
      <c r="E2731">
        <v>401.06490389403461</v>
      </c>
      <c r="F2731">
        <v>395.26995319191309</v>
      </c>
      <c r="G2731">
        <v>378.83473757593868</v>
      </c>
      <c r="H2731">
        <v>420.72930982969831</v>
      </c>
      <c r="I2731">
        <v>6.1479999999999961</v>
      </c>
      <c r="J2731">
        <v>10.227</v>
      </c>
      <c r="K2731">
        <v>14.991</v>
      </c>
      <c r="L2731">
        <v>6.1479999999999961</v>
      </c>
      <c r="M2731">
        <v>6.1479999999999961</v>
      </c>
      <c r="N2731">
        <v>83845.8</v>
      </c>
      <c r="O2731">
        <v>77807.899999999994</v>
      </c>
      <c r="P2731">
        <v>59262.8</v>
      </c>
      <c r="Q2731">
        <v>82568.2</v>
      </c>
      <c r="R2731">
        <v>104327</v>
      </c>
      <c r="S2731">
        <v>82703.244749397694</v>
      </c>
      <c r="T2731">
        <v>76747.622387008771</v>
      </c>
      <c r="U2731">
        <v>58455.233928647664</v>
      </c>
      <c r="V2731">
        <v>81443.054429884607</v>
      </c>
      <c r="W2731">
        <v>102905.35023782245</v>
      </c>
      <c r="X2731" t="s">
        <v>21</v>
      </c>
      <c r="Y2731" t="s">
        <v>21</v>
      </c>
      <c r="Z2731" t="s">
        <v>21</v>
      </c>
      <c r="AA2731" t="s">
        <v>21</v>
      </c>
      <c r="AB2731" t="s">
        <v>21</v>
      </c>
      <c r="AC2731" t="s">
        <v>21</v>
      </c>
      <c r="AD2731" t="s">
        <v>21</v>
      </c>
      <c r="AE2731" t="s">
        <v>21</v>
      </c>
    </row>
    <row r="2732" spans="1:31" x14ac:dyDescent="0.25">
      <c r="A2732">
        <v>2070</v>
      </c>
      <c r="B2732" t="s">
        <v>340</v>
      </c>
      <c r="C2732" t="s">
        <v>341</v>
      </c>
      <c r="D2732">
        <v>395.65252464893928</v>
      </c>
      <c r="E2732">
        <v>379.96674634000601</v>
      </c>
      <c r="F2732">
        <v>375.65078179464189</v>
      </c>
      <c r="G2732">
        <v>354.18098794940738</v>
      </c>
      <c r="H2732">
        <v>400.89665371974911</v>
      </c>
      <c r="I2732">
        <v>4.9909999999999997</v>
      </c>
      <c r="J2732">
        <v>9.4099999999999966</v>
      </c>
      <c r="K2732">
        <v>14.648999999999999</v>
      </c>
      <c r="L2732">
        <v>4.9909999999999997</v>
      </c>
      <c r="M2732">
        <v>4.9909999999999997</v>
      </c>
      <c r="N2732">
        <v>87651.8</v>
      </c>
      <c r="O2732">
        <v>81362.8</v>
      </c>
      <c r="P2732">
        <v>59240.1</v>
      </c>
      <c r="Q2732">
        <v>85831.2</v>
      </c>
      <c r="R2732">
        <v>112392</v>
      </c>
      <c r="S2732">
        <v>86457.380907872037</v>
      </c>
      <c r="T2732">
        <v>80254.080250844941</v>
      </c>
      <c r="U2732">
        <v>58432.843258443405</v>
      </c>
      <c r="V2732">
        <v>84661.589975103139</v>
      </c>
      <c r="W2732">
        <v>110860.44958571933</v>
      </c>
      <c r="X2732" t="s">
        <v>21</v>
      </c>
      <c r="Y2732" t="s">
        <v>21</v>
      </c>
      <c r="Z2732" t="s">
        <v>21</v>
      </c>
      <c r="AA2732" t="s">
        <v>21</v>
      </c>
      <c r="AB2732" t="s">
        <v>21</v>
      </c>
      <c r="AC2732" t="s">
        <v>21</v>
      </c>
      <c r="AD2732" t="s">
        <v>21</v>
      </c>
      <c r="AE2732" t="s">
        <v>21</v>
      </c>
    </row>
    <row r="2733" spans="1:31" x14ac:dyDescent="0.25">
      <c r="A2733">
        <v>2075</v>
      </c>
      <c r="B2733" t="s">
        <v>340</v>
      </c>
      <c r="C2733" t="s">
        <v>341</v>
      </c>
      <c r="D2733">
        <v>374.81040732994722</v>
      </c>
      <c r="E2733">
        <v>360.00523852205953</v>
      </c>
      <c r="F2733">
        <v>358.14986555123988</v>
      </c>
      <c r="G2733">
        <v>330.41499850612479</v>
      </c>
      <c r="H2733">
        <v>381.31947017229362</v>
      </c>
      <c r="I2733">
        <v>3.9910000000000001</v>
      </c>
      <c r="J2733">
        <v>8.6299999999999955</v>
      </c>
      <c r="K2733">
        <v>14.31699999999999</v>
      </c>
      <c r="L2733">
        <v>3.9910000000000001</v>
      </c>
      <c r="M2733">
        <v>3.9910000000000001</v>
      </c>
      <c r="N2733">
        <v>91050.4</v>
      </c>
      <c r="O2733">
        <v>84628</v>
      </c>
      <c r="P2733">
        <v>58874.9</v>
      </c>
      <c r="Q2733">
        <v>88688.1</v>
      </c>
      <c r="R2733">
        <v>120353</v>
      </c>
      <c r="S2733">
        <v>89809.668650434003</v>
      </c>
      <c r="T2733">
        <v>83474.78581696433</v>
      </c>
      <c r="U2733">
        <v>58072.619788901946</v>
      </c>
      <c r="V2733">
        <v>87479.559389487113</v>
      </c>
      <c r="W2733">
        <v>118712.9661273941</v>
      </c>
      <c r="X2733" t="s">
        <v>21</v>
      </c>
      <c r="Y2733" t="s">
        <v>21</v>
      </c>
      <c r="Z2733" t="s">
        <v>21</v>
      </c>
      <c r="AA2733" t="s">
        <v>21</v>
      </c>
      <c r="AB2733" t="s">
        <v>21</v>
      </c>
      <c r="AC2733" t="s">
        <v>21</v>
      </c>
      <c r="AD2733" t="s">
        <v>21</v>
      </c>
      <c r="AE2733" t="s">
        <v>21</v>
      </c>
    </row>
    <row r="2734" spans="1:31" x14ac:dyDescent="0.25">
      <c r="A2734">
        <v>2080</v>
      </c>
      <c r="B2734" t="s">
        <v>340</v>
      </c>
      <c r="C2734" t="s">
        <v>341</v>
      </c>
      <c r="D2734">
        <v>354.6545961557614</v>
      </c>
      <c r="E2734">
        <v>341.11018822826412</v>
      </c>
      <c r="F2734">
        <v>342.68151578528028</v>
      </c>
      <c r="G2734">
        <v>307.51587491285733</v>
      </c>
      <c r="H2734">
        <v>362.39596653719741</v>
      </c>
      <c r="I2734">
        <v>3.1500000000000061</v>
      </c>
      <c r="J2734">
        <v>7.8900000000000006</v>
      </c>
      <c r="K2734">
        <v>13.994999999999999</v>
      </c>
      <c r="L2734">
        <v>3.1500000000000061</v>
      </c>
      <c r="M2734">
        <v>3.1500000000000061</v>
      </c>
      <c r="N2734">
        <v>93950</v>
      </c>
      <c r="O2734">
        <v>87567.6</v>
      </c>
      <c r="P2734">
        <v>58256.2</v>
      </c>
      <c r="Q2734">
        <v>91097.3</v>
      </c>
      <c r="R2734">
        <v>128048</v>
      </c>
      <c r="S2734">
        <v>92669.756197757233</v>
      </c>
      <c r="T2734">
        <v>86374.328289757599</v>
      </c>
      <c r="U2734">
        <v>57462.350729194091</v>
      </c>
      <c r="V2734">
        <v>89855.929550547633</v>
      </c>
      <c r="W2734">
        <v>126303.10741469312</v>
      </c>
      <c r="X2734" t="s">
        <v>21</v>
      </c>
      <c r="Y2734" t="s">
        <v>21</v>
      </c>
      <c r="Z2734" t="s">
        <v>21</v>
      </c>
      <c r="AA2734" t="s">
        <v>21</v>
      </c>
      <c r="AB2734" t="s">
        <v>21</v>
      </c>
      <c r="AC2734" t="s">
        <v>21</v>
      </c>
      <c r="AD2734" t="s">
        <v>21</v>
      </c>
      <c r="AE2734" t="s">
        <v>21</v>
      </c>
    </row>
    <row r="2735" spans="1:31" x14ac:dyDescent="0.25">
      <c r="A2735">
        <v>2085</v>
      </c>
      <c r="B2735" t="s">
        <v>340</v>
      </c>
      <c r="C2735" t="s">
        <v>341</v>
      </c>
      <c r="D2735">
        <v>335.11561597450452</v>
      </c>
      <c r="E2735">
        <v>323.35648839756988</v>
      </c>
      <c r="F2735">
        <v>329.09414400956081</v>
      </c>
      <c r="G2735">
        <v>285.60755900806691</v>
      </c>
      <c r="H2735">
        <v>343.99644457723332</v>
      </c>
      <c r="I2735">
        <v>2.4569999999999941</v>
      </c>
      <c r="J2735">
        <v>7.1929999999999978</v>
      </c>
      <c r="K2735">
        <v>13.68300000000001</v>
      </c>
      <c r="L2735">
        <v>2.4569999999999941</v>
      </c>
      <c r="M2735">
        <v>2.4569999999999941</v>
      </c>
      <c r="N2735">
        <v>96365.5</v>
      </c>
      <c r="O2735">
        <v>90207.1</v>
      </c>
      <c r="P2735">
        <v>57502.3</v>
      </c>
      <c r="Q2735">
        <v>93070.2</v>
      </c>
      <c r="R2735">
        <v>135458</v>
      </c>
      <c r="S2735">
        <v>95052.340509579299</v>
      </c>
      <c r="T2735">
        <v>88977.860184211895</v>
      </c>
      <c r="U2735">
        <v>56718.724021397509</v>
      </c>
      <c r="V2735">
        <v>91801.945112043701</v>
      </c>
      <c r="W2735">
        <v>133612.13235801808</v>
      </c>
      <c r="X2735" t="s">
        <v>21</v>
      </c>
      <c r="Y2735" t="s">
        <v>21</v>
      </c>
      <c r="Z2735" t="s">
        <v>21</v>
      </c>
      <c r="AA2735" t="s">
        <v>21</v>
      </c>
      <c r="AB2735" t="s">
        <v>21</v>
      </c>
      <c r="AC2735" t="s">
        <v>21</v>
      </c>
      <c r="AD2735" t="s">
        <v>21</v>
      </c>
      <c r="AE2735" t="s">
        <v>21</v>
      </c>
    </row>
    <row r="2736" spans="1:31" x14ac:dyDescent="0.25">
      <c r="A2736">
        <v>2090</v>
      </c>
      <c r="B2736" t="s">
        <v>340</v>
      </c>
      <c r="C2736" t="s">
        <v>341</v>
      </c>
      <c r="D2736">
        <v>315.58523055472563</v>
      </c>
      <c r="E2736">
        <v>306.22351359426352</v>
      </c>
      <c r="F2736">
        <v>316.67729309829701</v>
      </c>
      <c r="G2736">
        <v>264.37346877801008</v>
      </c>
      <c r="H2736">
        <v>325.48678418484212</v>
      </c>
      <c r="I2736">
        <v>1.8990000000000009</v>
      </c>
      <c r="J2736">
        <v>6.5379999999999967</v>
      </c>
      <c r="K2736">
        <v>13.38</v>
      </c>
      <c r="L2736">
        <v>1.8990000000000009</v>
      </c>
      <c r="M2736">
        <v>1.8990000000000009</v>
      </c>
      <c r="N2736">
        <v>98442.2</v>
      </c>
      <c r="O2736">
        <v>92689.1</v>
      </c>
      <c r="P2736">
        <v>56755.5</v>
      </c>
      <c r="Q2736">
        <v>94731.199999999997</v>
      </c>
      <c r="R2736">
        <v>142748</v>
      </c>
      <c r="S2736">
        <v>97100.74160267011</v>
      </c>
      <c r="T2736">
        <v>91426.038309627897</v>
      </c>
      <c r="U2736">
        <v>55982.100562871856</v>
      </c>
      <c r="V2736">
        <v>93440.310892187117</v>
      </c>
      <c r="W2736">
        <v>140802.79252493294</v>
      </c>
      <c r="X2736" t="s">
        <v>21</v>
      </c>
      <c r="Y2736" t="s">
        <v>21</v>
      </c>
      <c r="Z2736" t="s">
        <v>21</v>
      </c>
      <c r="AA2736" t="s">
        <v>21</v>
      </c>
      <c r="AB2736" t="s">
        <v>21</v>
      </c>
      <c r="AC2736" t="s">
        <v>21</v>
      </c>
      <c r="AD2736" t="s">
        <v>21</v>
      </c>
      <c r="AE2736" t="s">
        <v>21</v>
      </c>
    </row>
    <row r="2737" spans="1:31" x14ac:dyDescent="0.25">
      <c r="A2737">
        <v>2095</v>
      </c>
      <c r="B2737" t="s">
        <v>340</v>
      </c>
      <c r="C2737" t="s">
        <v>341</v>
      </c>
      <c r="D2737">
        <v>295.62135245493482</v>
      </c>
      <c r="E2737">
        <v>289.51258838761078</v>
      </c>
      <c r="F2737">
        <v>305.54631012847318</v>
      </c>
      <c r="G2737">
        <v>243.69109650433231</v>
      </c>
      <c r="H2737">
        <v>306.40932178069909</v>
      </c>
      <c r="I2737">
        <v>1.4569999999999941</v>
      </c>
      <c r="J2737">
        <v>5.9279999999999973</v>
      </c>
      <c r="K2737">
        <v>13.08499999999999</v>
      </c>
      <c r="L2737">
        <v>1.4569999999999941</v>
      </c>
      <c r="M2737">
        <v>1.4569999999999941</v>
      </c>
      <c r="N2737">
        <v>100301</v>
      </c>
      <c r="O2737">
        <v>95098.6</v>
      </c>
      <c r="P2737">
        <v>56030.5</v>
      </c>
      <c r="Q2737">
        <v>96175</v>
      </c>
      <c r="R2737">
        <v>150065</v>
      </c>
      <c r="S2737">
        <v>98934.211989262883</v>
      </c>
      <c r="T2737">
        <v>93802.704382629454</v>
      </c>
      <c r="U2737">
        <v>55266.980038727372</v>
      </c>
      <c r="V2737">
        <v>94864.436427028224</v>
      </c>
      <c r="W2737">
        <v>148020.08476654007</v>
      </c>
      <c r="X2737" t="s">
        <v>21</v>
      </c>
      <c r="Y2737" t="s">
        <v>21</v>
      </c>
      <c r="Z2737" t="s">
        <v>21</v>
      </c>
      <c r="AA2737" t="s">
        <v>21</v>
      </c>
      <c r="AB2737" t="s">
        <v>21</v>
      </c>
      <c r="AC2737" t="s">
        <v>21</v>
      </c>
      <c r="AD2737" t="s">
        <v>21</v>
      </c>
      <c r="AE2737" t="s">
        <v>21</v>
      </c>
    </row>
    <row r="2738" spans="1:31" x14ac:dyDescent="0.25">
      <c r="A2738">
        <v>2100</v>
      </c>
      <c r="B2738" t="s">
        <v>340</v>
      </c>
      <c r="C2738" t="s">
        <v>341</v>
      </c>
      <c r="D2738">
        <v>275.47173588288018</v>
      </c>
      <c r="E2738">
        <v>273.95380938153568</v>
      </c>
      <c r="F2738">
        <v>296.70218105766361</v>
      </c>
      <c r="G2738">
        <v>224.1724230654317</v>
      </c>
      <c r="H2738">
        <v>286.93516582013751</v>
      </c>
      <c r="I2738">
        <v>1.109999999999999</v>
      </c>
      <c r="J2738">
        <v>5.3610000000000042</v>
      </c>
      <c r="K2738">
        <v>12.79900000000001</v>
      </c>
      <c r="L2738">
        <v>1.109999999999999</v>
      </c>
      <c r="M2738">
        <v>1.109999999999999</v>
      </c>
      <c r="N2738">
        <v>101886</v>
      </c>
      <c r="O2738">
        <v>97281.5</v>
      </c>
      <c r="P2738">
        <v>55147.3</v>
      </c>
      <c r="Q2738">
        <v>97315.4</v>
      </c>
      <c r="R2738">
        <v>157333</v>
      </c>
      <c r="S2738">
        <v>100497.61341101324</v>
      </c>
      <c r="T2738">
        <v>95955.858302843219</v>
      </c>
      <c r="U2738">
        <v>54395.815284348886</v>
      </c>
      <c r="V2738">
        <v>95989.296352179066</v>
      </c>
      <c r="W2738">
        <v>155189.0447244464</v>
      </c>
      <c r="X2738" t="s">
        <v>21</v>
      </c>
      <c r="Y2738" t="s">
        <v>21</v>
      </c>
      <c r="Z2738" t="s">
        <v>21</v>
      </c>
      <c r="AA2738" t="s">
        <v>21</v>
      </c>
      <c r="AB2738" t="s">
        <v>21</v>
      </c>
      <c r="AC2738" t="s">
        <v>21</v>
      </c>
      <c r="AD2738" t="s">
        <v>21</v>
      </c>
      <c r="AE2738" t="s">
        <v>21</v>
      </c>
    </row>
    <row r="2739" spans="1:31" x14ac:dyDescent="0.25">
      <c r="A2739">
        <v>2020</v>
      </c>
      <c r="B2739" t="s">
        <v>342</v>
      </c>
      <c r="C2739" t="s">
        <v>343</v>
      </c>
      <c r="D2739">
        <v>16.30192631434123</v>
      </c>
      <c r="E2739">
        <v>16.30192631434123</v>
      </c>
      <c r="F2739">
        <v>16.30192631434123</v>
      </c>
      <c r="G2739">
        <v>16.30192631434123</v>
      </c>
      <c r="H2739">
        <v>16.30192631434123</v>
      </c>
      <c r="I2739">
        <v>79.8</v>
      </c>
      <c r="J2739">
        <v>79.8</v>
      </c>
      <c r="K2739">
        <v>79.8</v>
      </c>
      <c r="L2739">
        <v>79.8</v>
      </c>
      <c r="M2739">
        <v>79.8</v>
      </c>
      <c r="N2739">
        <v>505.27699999999999</v>
      </c>
      <c r="O2739">
        <v>505.27699999999999</v>
      </c>
      <c r="P2739">
        <v>505.27699999999999</v>
      </c>
      <c r="Q2739">
        <v>505.27699999999999</v>
      </c>
      <c r="R2739">
        <v>505.27699999999999</v>
      </c>
      <c r="S2739">
        <v>498.39165941813923</v>
      </c>
      <c r="T2739">
        <v>498.39165941813923</v>
      </c>
      <c r="U2739">
        <v>498.39165941813923</v>
      </c>
      <c r="V2739">
        <v>498.39165941813923</v>
      </c>
      <c r="W2739">
        <v>498.39165941813923</v>
      </c>
      <c r="X2739" t="s">
        <v>21</v>
      </c>
      <c r="Y2739" t="s">
        <v>21</v>
      </c>
      <c r="Z2739" t="s">
        <v>21</v>
      </c>
      <c r="AA2739" t="s">
        <v>21</v>
      </c>
      <c r="AB2739" t="s">
        <v>21</v>
      </c>
      <c r="AC2739" t="s">
        <v>21</v>
      </c>
      <c r="AD2739" t="s">
        <v>21</v>
      </c>
      <c r="AE2739" t="s">
        <v>21</v>
      </c>
    </row>
    <row r="2740" spans="1:31" x14ac:dyDescent="0.25">
      <c r="A2740">
        <v>2025</v>
      </c>
      <c r="B2740" t="s">
        <v>342</v>
      </c>
      <c r="C2740" t="s">
        <v>343</v>
      </c>
      <c r="D2740">
        <v>16.939234761154641</v>
      </c>
      <c r="E2740">
        <v>17.1294067087866</v>
      </c>
      <c r="F2740">
        <v>17.554652077732761</v>
      </c>
      <c r="G2740">
        <v>17.233071513704949</v>
      </c>
      <c r="H2740">
        <v>16.266918438110139</v>
      </c>
      <c r="I2740">
        <v>75.281999999999996</v>
      </c>
      <c r="J2740">
        <v>77.683999999999997</v>
      </c>
      <c r="K2740">
        <v>79.234000000000009</v>
      </c>
      <c r="L2740">
        <v>75.281999999999996</v>
      </c>
      <c r="M2740">
        <v>75.281999999999996</v>
      </c>
      <c r="N2740">
        <v>584.96500000000003</v>
      </c>
      <c r="O2740">
        <v>578.471</v>
      </c>
      <c r="P2740">
        <v>564.45799999999997</v>
      </c>
      <c r="Q2740">
        <v>574.99099999999999</v>
      </c>
      <c r="R2740">
        <v>609.14200000000005</v>
      </c>
      <c r="S2740">
        <v>576.99376193955368</v>
      </c>
      <c r="T2740">
        <v>570.58825478949257</v>
      </c>
      <c r="U2740">
        <v>556.76620802420064</v>
      </c>
      <c r="V2740">
        <v>567.15567627359906</v>
      </c>
      <c r="W2740">
        <v>600.8413052667828</v>
      </c>
      <c r="X2740" t="s">
        <v>21</v>
      </c>
      <c r="Y2740" t="s">
        <v>21</v>
      </c>
      <c r="Z2740" t="s">
        <v>21</v>
      </c>
      <c r="AA2740" t="s">
        <v>21</v>
      </c>
      <c r="AB2740" t="s">
        <v>21</v>
      </c>
      <c r="AC2740" t="s">
        <v>21</v>
      </c>
      <c r="AD2740" t="s">
        <v>21</v>
      </c>
      <c r="AE2740" t="s">
        <v>21</v>
      </c>
    </row>
    <row r="2741" spans="1:31" x14ac:dyDescent="0.25">
      <c r="A2741">
        <v>2030</v>
      </c>
      <c r="B2741" t="s">
        <v>342</v>
      </c>
      <c r="C2741" t="s">
        <v>343</v>
      </c>
      <c r="D2741">
        <v>17.531657193031819</v>
      </c>
      <c r="E2741">
        <v>18.105734731010092</v>
      </c>
      <c r="F2741">
        <v>19.160981197527221</v>
      </c>
      <c r="G2741">
        <v>18.45359361739294</v>
      </c>
      <c r="H2741">
        <v>16.127380067183712</v>
      </c>
      <c r="I2741">
        <v>70.346000000000004</v>
      </c>
      <c r="J2741">
        <v>75.442999999999998</v>
      </c>
      <c r="K2741">
        <v>78.649000000000001</v>
      </c>
      <c r="L2741">
        <v>70.346000000000004</v>
      </c>
      <c r="M2741">
        <v>70.346000000000004</v>
      </c>
      <c r="N2741">
        <v>732.75</v>
      </c>
      <c r="O2741">
        <v>707.06299999999999</v>
      </c>
      <c r="P2741">
        <v>666.36199999999997</v>
      </c>
      <c r="Q2741">
        <v>691.72699999999998</v>
      </c>
      <c r="R2741">
        <v>800.34500000000003</v>
      </c>
      <c r="S2741">
        <v>722.76491595430139</v>
      </c>
      <c r="T2741">
        <v>697.42794919057815</v>
      </c>
      <c r="U2741">
        <v>657.28157615167538</v>
      </c>
      <c r="V2741">
        <v>682.30093076536468</v>
      </c>
      <c r="W2741">
        <v>789.43880813298574</v>
      </c>
      <c r="X2741">
        <v>0.73358116480793067</v>
      </c>
      <c r="Y2741">
        <v>0.55018587360594795</v>
      </c>
      <c r="Z2741">
        <v>1.2</v>
      </c>
      <c r="AA2741">
        <v>1.6</v>
      </c>
      <c r="AB2741">
        <v>1.4158210674156599</v>
      </c>
      <c r="AC2741">
        <v>1.4631243916144501</v>
      </c>
      <c r="AD2741">
        <v>1131.605711445</v>
      </c>
      <c r="AE2741">
        <v>0</v>
      </c>
    </row>
    <row r="2742" spans="1:31" x14ac:dyDescent="0.25">
      <c r="A2742">
        <v>2035</v>
      </c>
      <c r="B2742" t="s">
        <v>342</v>
      </c>
      <c r="C2742" t="s">
        <v>343</v>
      </c>
      <c r="D2742">
        <v>18.095899876793791</v>
      </c>
      <c r="E2742">
        <v>19.180208785823709</v>
      </c>
      <c r="F2742">
        <v>21.117158744316981</v>
      </c>
      <c r="G2742">
        <v>19.938212938042891</v>
      </c>
      <c r="H2742">
        <v>15.92215130093077</v>
      </c>
      <c r="I2742">
        <v>65.137</v>
      </c>
      <c r="J2742">
        <v>73.087999999999994</v>
      </c>
      <c r="K2742">
        <v>78.043999999999997</v>
      </c>
      <c r="L2742">
        <v>65.137</v>
      </c>
      <c r="M2742">
        <v>65.137</v>
      </c>
      <c r="N2742">
        <v>923.255</v>
      </c>
      <c r="O2742">
        <v>834.76700000000005</v>
      </c>
      <c r="P2742">
        <v>731.375</v>
      </c>
      <c r="Q2742">
        <v>772.99199999999996</v>
      </c>
      <c r="R2742">
        <v>1107.95</v>
      </c>
      <c r="S2742">
        <v>910.67393037105217</v>
      </c>
      <c r="T2742">
        <v>823.391744246229</v>
      </c>
      <c r="U2742">
        <v>721.40865289126873</v>
      </c>
      <c r="V2742">
        <v>762.45854372343535</v>
      </c>
      <c r="W2742">
        <v>1092.8521168632797</v>
      </c>
      <c r="X2742" t="s">
        <v>21</v>
      </c>
      <c r="Y2742" t="s">
        <v>21</v>
      </c>
      <c r="Z2742" t="s">
        <v>21</v>
      </c>
      <c r="AA2742" t="s">
        <v>21</v>
      </c>
      <c r="AB2742" t="s">
        <v>21</v>
      </c>
      <c r="AC2742" t="s">
        <v>21</v>
      </c>
      <c r="AD2742" t="s">
        <v>21</v>
      </c>
      <c r="AE2742" t="s">
        <v>21</v>
      </c>
    </row>
    <row r="2743" spans="1:31" x14ac:dyDescent="0.25">
      <c r="A2743">
        <v>2040</v>
      </c>
      <c r="B2743" t="s">
        <v>342</v>
      </c>
      <c r="C2743" t="s">
        <v>343</v>
      </c>
      <c r="D2743">
        <v>18.52484606953653</v>
      </c>
      <c r="E2743">
        <v>20.18978857073072</v>
      </c>
      <c r="F2743">
        <v>23.227974765142999</v>
      </c>
      <c r="G2743">
        <v>21.494834460018271</v>
      </c>
      <c r="H2743">
        <v>15.600651122382249</v>
      </c>
      <c r="I2743">
        <v>59.823</v>
      </c>
      <c r="J2743">
        <v>70.631</v>
      </c>
      <c r="K2743">
        <v>77.418999999999997</v>
      </c>
      <c r="L2743">
        <v>59.823</v>
      </c>
      <c r="M2743">
        <v>59.823</v>
      </c>
      <c r="N2743">
        <v>1185.58</v>
      </c>
      <c r="O2743">
        <v>975.74800000000005</v>
      </c>
      <c r="P2743">
        <v>762.14499999999998</v>
      </c>
      <c r="Q2743">
        <v>817.97400000000005</v>
      </c>
      <c r="R2743">
        <v>1599.13</v>
      </c>
      <c r="S2743">
        <v>1169.4242634692605</v>
      </c>
      <c r="T2743">
        <v>962.45161543852294</v>
      </c>
      <c r="U2743">
        <v>751.75935430909726</v>
      </c>
      <c r="V2743">
        <v>806.82758016076934</v>
      </c>
      <c r="W2743">
        <v>1577.3388741726401</v>
      </c>
      <c r="X2743" t="s">
        <v>21</v>
      </c>
      <c r="Y2743" t="s">
        <v>21</v>
      </c>
      <c r="Z2743" t="s">
        <v>21</v>
      </c>
      <c r="AA2743" t="s">
        <v>21</v>
      </c>
      <c r="AB2743" t="s">
        <v>21</v>
      </c>
      <c r="AC2743" t="s">
        <v>21</v>
      </c>
      <c r="AD2743" t="s">
        <v>21</v>
      </c>
      <c r="AE2743" t="s">
        <v>21</v>
      </c>
    </row>
    <row r="2744" spans="1:31" x14ac:dyDescent="0.25">
      <c r="A2744">
        <v>2045</v>
      </c>
      <c r="B2744" t="s">
        <v>342</v>
      </c>
      <c r="C2744" t="s">
        <v>343</v>
      </c>
      <c r="D2744">
        <v>18.74655076729486</v>
      </c>
      <c r="E2744">
        <v>20.919994805861339</v>
      </c>
      <c r="F2744">
        <v>25.078054300391269</v>
      </c>
      <c r="G2744">
        <v>22.750749362713201</v>
      </c>
      <c r="H2744">
        <v>15.14565539672553</v>
      </c>
      <c r="I2744">
        <v>54.564999999999998</v>
      </c>
      <c r="J2744">
        <v>68.087000000000003</v>
      </c>
      <c r="K2744">
        <v>76.771999999999991</v>
      </c>
      <c r="L2744">
        <v>54.564999999999998</v>
      </c>
      <c r="M2744">
        <v>54.564999999999998</v>
      </c>
      <c r="N2744">
        <v>1568.21</v>
      </c>
      <c r="O2744">
        <v>1175.5899999999999</v>
      </c>
      <c r="P2744">
        <v>793.44</v>
      </c>
      <c r="Q2744">
        <v>859.53899999999999</v>
      </c>
      <c r="R2744">
        <v>2327.56</v>
      </c>
      <c r="S2744">
        <v>1546.8402167842987</v>
      </c>
      <c r="T2744">
        <v>1159.5703958331178</v>
      </c>
      <c r="U2744">
        <v>782.62790162372016</v>
      </c>
      <c r="V2744">
        <v>847.82617958982496</v>
      </c>
      <c r="W2744">
        <v>2295.8426581761769</v>
      </c>
      <c r="X2744" t="s">
        <v>21</v>
      </c>
      <c r="Y2744" t="s">
        <v>21</v>
      </c>
      <c r="Z2744" t="s">
        <v>21</v>
      </c>
      <c r="AA2744" t="s">
        <v>21</v>
      </c>
      <c r="AB2744" t="s">
        <v>21</v>
      </c>
      <c r="AC2744" t="s">
        <v>21</v>
      </c>
      <c r="AD2744" t="s">
        <v>21</v>
      </c>
      <c r="AE2744" t="s">
        <v>21</v>
      </c>
    </row>
    <row r="2745" spans="1:31" x14ac:dyDescent="0.25">
      <c r="A2745">
        <v>2050</v>
      </c>
      <c r="B2745" t="s">
        <v>342</v>
      </c>
      <c r="C2745" t="s">
        <v>343</v>
      </c>
      <c r="D2745">
        <v>18.683111165388489</v>
      </c>
      <c r="E2745">
        <v>21.30350619818422</v>
      </c>
      <c r="F2745">
        <v>26.57788966474617</v>
      </c>
      <c r="G2745">
        <v>23.647746192124391</v>
      </c>
      <c r="H2745">
        <v>14.524257091313251</v>
      </c>
      <c r="I2745">
        <v>49.5</v>
      </c>
      <c r="J2745">
        <v>65.472999999999999</v>
      </c>
      <c r="K2745">
        <v>76.103000000000009</v>
      </c>
      <c r="L2745">
        <v>49.5</v>
      </c>
      <c r="M2745">
        <v>49.5</v>
      </c>
      <c r="N2745">
        <v>2086.13</v>
      </c>
      <c r="O2745">
        <v>1460.2</v>
      </c>
      <c r="P2745">
        <v>844.20500000000004</v>
      </c>
      <c r="Q2745">
        <v>920.33100000000002</v>
      </c>
      <c r="R2745">
        <v>3281.69</v>
      </c>
      <c r="S2745">
        <v>2057.7025917703813</v>
      </c>
      <c r="T2745">
        <v>1440.3020542838224</v>
      </c>
      <c r="U2745">
        <v>832.70113391088501</v>
      </c>
      <c r="V2745">
        <v>907.78977531919224</v>
      </c>
      <c r="W2745">
        <v>3236.9708591444164</v>
      </c>
      <c r="X2745">
        <v>0.87112763320941755</v>
      </c>
      <c r="Y2745">
        <v>0.55018587360594795</v>
      </c>
      <c r="Z2745">
        <v>1.2</v>
      </c>
      <c r="AA2745">
        <v>1.9</v>
      </c>
      <c r="AB2745">
        <v>1.1263215234578301</v>
      </c>
      <c r="AC2745">
        <v>0.76322207645783202</v>
      </c>
      <c r="AD2745">
        <v>1120.4016945000001</v>
      </c>
      <c r="AE2745">
        <v>139.71502819281599</v>
      </c>
    </row>
    <row r="2746" spans="1:31" x14ac:dyDescent="0.25">
      <c r="A2746">
        <v>2055</v>
      </c>
      <c r="B2746" t="s">
        <v>342</v>
      </c>
      <c r="C2746" t="s">
        <v>343</v>
      </c>
      <c r="D2746">
        <v>18.406659318609389</v>
      </c>
      <c r="E2746">
        <v>21.47602116611505</v>
      </c>
      <c r="F2746">
        <v>27.954201919048732</v>
      </c>
      <c r="G2746">
        <v>24.3945242029857</v>
      </c>
      <c r="H2746">
        <v>13.802114138105351</v>
      </c>
      <c r="I2746">
        <v>44.728000000000002</v>
      </c>
      <c r="J2746">
        <v>62.808</v>
      </c>
      <c r="K2746">
        <v>75.411000000000001</v>
      </c>
      <c r="L2746">
        <v>44.728000000000002</v>
      </c>
      <c r="M2746">
        <v>44.728000000000002</v>
      </c>
      <c r="N2746">
        <v>2765.99</v>
      </c>
      <c r="O2746">
        <v>1843.05</v>
      </c>
      <c r="P2746">
        <v>907.79300000000001</v>
      </c>
      <c r="Q2746">
        <v>995.66800000000001</v>
      </c>
      <c r="R2746">
        <v>4517.47</v>
      </c>
      <c r="S2746">
        <v>2728.2982325219214</v>
      </c>
      <c r="T2746">
        <v>1817.9350096889459</v>
      </c>
      <c r="U2746">
        <v>895.42262893060808</v>
      </c>
      <c r="V2746">
        <v>982.10016832260294</v>
      </c>
      <c r="W2746">
        <v>4455.9110540785778</v>
      </c>
      <c r="X2746" t="s">
        <v>21</v>
      </c>
      <c r="Y2746" t="s">
        <v>21</v>
      </c>
      <c r="Z2746" t="s">
        <v>21</v>
      </c>
      <c r="AA2746" t="s">
        <v>21</v>
      </c>
      <c r="AB2746" t="s">
        <v>21</v>
      </c>
      <c r="AC2746" t="s">
        <v>21</v>
      </c>
      <c r="AD2746" t="s">
        <v>21</v>
      </c>
      <c r="AE2746" t="s">
        <v>21</v>
      </c>
    </row>
    <row r="2747" spans="1:31" x14ac:dyDescent="0.25">
      <c r="A2747">
        <v>2060</v>
      </c>
      <c r="B2747" t="s">
        <v>342</v>
      </c>
      <c r="C2747" t="s">
        <v>343</v>
      </c>
      <c r="D2747">
        <v>18.013523311016058</v>
      </c>
      <c r="E2747">
        <v>21.56250821245882</v>
      </c>
      <c r="F2747">
        <v>29.4110125014879</v>
      </c>
      <c r="G2747">
        <v>25.16147587739977</v>
      </c>
      <c r="H2747">
        <v>13.05264785131161</v>
      </c>
      <c r="I2747">
        <v>40.311</v>
      </c>
      <c r="J2747">
        <v>60.109000000000002</v>
      </c>
      <c r="K2747">
        <v>74.695999999999998</v>
      </c>
      <c r="L2747">
        <v>40.311</v>
      </c>
      <c r="M2747">
        <v>40.311</v>
      </c>
      <c r="N2747">
        <v>3632.62</v>
      </c>
      <c r="O2747">
        <v>2324.9499999999998</v>
      </c>
      <c r="P2747">
        <v>965.87599999999998</v>
      </c>
      <c r="Q2747">
        <v>1065.68</v>
      </c>
      <c r="R2747">
        <v>6107.84</v>
      </c>
      <c r="S2747">
        <v>3583.1187840244479</v>
      </c>
      <c r="T2747">
        <v>2293.2682242892565</v>
      </c>
      <c r="U2747">
        <v>952.71413983251693</v>
      </c>
      <c r="V2747">
        <v>1051.1581243728147</v>
      </c>
      <c r="W2747">
        <v>6024.6092995732788</v>
      </c>
      <c r="X2747" t="s">
        <v>21</v>
      </c>
      <c r="Y2747" t="s">
        <v>21</v>
      </c>
      <c r="Z2747" t="s">
        <v>21</v>
      </c>
      <c r="AA2747" t="s">
        <v>21</v>
      </c>
      <c r="AB2747" t="s">
        <v>21</v>
      </c>
      <c r="AC2747" t="s">
        <v>21</v>
      </c>
      <c r="AD2747" t="s">
        <v>21</v>
      </c>
      <c r="AE2747" t="s">
        <v>21</v>
      </c>
    </row>
    <row r="2748" spans="1:31" x14ac:dyDescent="0.25">
      <c r="A2748">
        <v>2065</v>
      </c>
      <c r="B2748" t="s">
        <v>342</v>
      </c>
      <c r="C2748" t="s">
        <v>343</v>
      </c>
      <c r="D2748">
        <v>17.642253699664391</v>
      </c>
      <c r="E2748">
        <v>21.669006605522171</v>
      </c>
      <c r="F2748">
        <v>30.952294309790179</v>
      </c>
      <c r="G2748">
        <v>26.010181130127091</v>
      </c>
      <c r="H2748">
        <v>12.41329266652548</v>
      </c>
      <c r="I2748">
        <v>36.274999999999999</v>
      </c>
      <c r="J2748">
        <v>57.396000000000001</v>
      </c>
      <c r="K2748">
        <v>73.954999999999998</v>
      </c>
      <c r="L2748">
        <v>36.274999999999999</v>
      </c>
      <c r="M2748">
        <v>36.274999999999999</v>
      </c>
      <c r="N2748">
        <v>4693.7299999999996</v>
      </c>
      <c r="O2748">
        <v>2909.88</v>
      </c>
      <c r="P2748">
        <v>1015.31</v>
      </c>
      <c r="Q2748">
        <v>1128.02</v>
      </c>
      <c r="R2748">
        <v>8094.83</v>
      </c>
      <c r="S2748">
        <v>4629.7691831623097</v>
      </c>
      <c r="T2748">
        <v>2870.2274631690243</v>
      </c>
      <c r="U2748">
        <v>1001.4745094746662</v>
      </c>
      <c r="V2748">
        <v>1112.6486257178724</v>
      </c>
      <c r="W2748">
        <v>7984.5228585661644</v>
      </c>
      <c r="X2748" t="s">
        <v>21</v>
      </c>
      <c r="Y2748" t="s">
        <v>21</v>
      </c>
      <c r="Z2748" t="s">
        <v>21</v>
      </c>
      <c r="AA2748" t="s">
        <v>21</v>
      </c>
      <c r="AB2748" t="s">
        <v>21</v>
      </c>
      <c r="AC2748" t="s">
        <v>21</v>
      </c>
      <c r="AD2748" t="s">
        <v>21</v>
      </c>
      <c r="AE2748" t="s">
        <v>21</v>
      </c>
    </row>
    <row r="2749" spans="1:31" x14ac:dyDescent="0.25">
      <c r="A2749">
        <v>2070</v>
      </c>
      <c r="B2749" t="s">
        <v>342</v>
      </c>
      <c r="C2749" t="s">
        <v>343</v>
      </c>
      <c r="D2749">
        <v>17.28197680260573</v>
      </c>
      <c r="E2749">
        <v>21.744176303906581</v>
      </c>
      <c r="F2749">
        <v>32.42620226532464</v>
      </c>
      <c r="G2749">
        <v>26.83237308755988</v>
      </c>
      <c r="H2749">
        <v>11.86481944957589</v>
      </c>
      <c r="I2749">
        <v>32.624000000000002</v>
      </c>
      <c r="J2749">
        <v>54.688000000000002</v>
      </c>
      <c r="K2749">
        <v>73.19</v>
      </c>
      <c r="L2749">
        <v>32.624000000000002</v>
      </c>
      <c r="M2749">
        <v>32.624000000000002</v>
      </c>
      <c r="N2749">
        <v>5969.62</v>
      </c>
      <c r="O2749">
        <v>3620.87</v>
      </c>
      <c r="P2749">
        <v>1064.04</v>
      </c>
      <c r="Q2749">
        <v>1191.1199999999999</v>
      </c>
      <c r="R2749">
        <v>10533.7</v>
      </c>
      <c r="S2749">
        <v>5888.2728046115544</v>
      </c>
      <c r="T2749">
        <v>3571.5288996676236</v>
      </c>
      <c r="U2749">
        <v>1049.5404724285429</v>
      </c>
      <c r="V2749">
        <v>1174.8887706468608</v>
      </c>
      <c r="W2749">
        <v>10390.158710594098</v>
      </c>
      <c r="X2749" t="s">
        <v>21</v>
      </c>
      <c r="Y2749" t="s">
        <v>21</v>
      </c>
      <c r="Z2749" t="s">
        <v>21</v>
      </c>
      <c r="AA2749" t="s">
        <v>21</v>
      </c>
      <c r="AB2749" t="s">
        <v>21</v>
      </c>
      <c r="AC2749" t="s">
        <v>21</v>
      </c>
      <c r="AD2749" t="s">
        <v>21</v>
      </c>
      <c r="AE2749" t="s">
        <v>21</v>
      </c>
    </row>
    <row r="2750" spans="1:31" x14ac:dyDescent="0.25">
      <c r="A2750">
        <v>2075</v>
      </c>
      <c r="B2750" t="s">
        <v>342</v>
      </c>
      <c r="C2750" t="s">
        <v>343</v>
      </c>
      <c r="D2750">
        <v>16.89793981291826</v>
      </c>
      <c r="E2750">
        <v>21.72453751296602</v>
      </c>
      <c r="F2750">
        <v>33.667179381742912</v>
      </c>
      <c r="G2750">
        <v>27.51324428065044</v>
      </c>
      <c r="H2750">
        <v>11.376276699186709</v>
      </c>
      <c r="I2750">
        <v>29.343</v>
      </c>
      <c r="J2750">
        <v>52.002000000000002</v>
      </c>
      <c r="K2750">
        <v>72.397999999999996</v>
      </c>
      <c r="L2750">
        <v>29.343</v>
      </c>
      <c r="M2750">
        <v>29.343</v>
      </c>
      <c r="N2750">
        <v>7508.73</v>
      </c>
      <c r="O2750">
        <v>4502.67</v>
      </c>
      <c r="P2750">
        <v>1122.9000000000001</v>
      </c>
      <c r="Q2750">
        <v>1265.99</v>
      </c>
      <c r="R2750">
        <v>13521.3</v>
      </c>
      <c r="S2750">
        <v>7406.4095631163982</v>
      </c>
      <c r="T2750">
        <v>4441.3127316546625</v>
      </c>
      <c r="U2750">
        <v>1107.5983952577074</v>
      </c>
      <c r="V2750">
        <v>1248.7385273954092</v>
      </c>
      <c r="W2750">
        <v>13337.047093951409</v>
      </c>
      <c r="X2750" t="s">
        <v>21</v>
      </c>
      <c r="Y2750" t="s">
        <v>21</v>
      </c>
      <c r="Z2750" t="s">
        <v>21</v>
      </c>
      <c r="AA2750" t="s">
        <v>21</v>
      </c>
      <c r="AB2750" t="s">
        <v>21</v>
      </c>
      <c r="AC2750" t="s">
        <v>21</v>
      </c>
      <c r="AD2750" t="s">
        <v>21</v>
      </c>
      <c r="AE2750" t="s">
        <v>21</v>
      </c>
    </row>
    <row r="2751" spans="1:31" x14ac:dyDescent="0.25">
      <c r="A2751">
        <v>2080</v>
      </c>
      <c r="B2751" t="s">
        <v>342</v>
      </c>
      <c r="C2751" t="s">
        <v>343</v>
      </c>
      <c r="D2751">
        <v>16.46978819972081</v>
      </c>
      <c r="E2751">
        <v>21.606970657754189</v>
      </c>
      <c r="F2751">
        <v>34.679476814199788</v>
      </c>
      <c r="G2751">
        <v>28.066225267938719</v>
      </c>
      <c r="H2751">
        <v>10.924007896327479</v>
      </c>
      <c r="I2751">
        <v>26.407</v>
      </c>
      <c r="J2751">
        <v>49.353000000000002</v>
      </c>
      <c r="K2751">
        <v>71.579000000000008</v>
      </c>
      <c r="L2751">
        <v>26.407</v>
      </c>
      <c r="M2751">
        <v>26.407</v>
      </c>
      <c r="N2751">
        <v>9356.2999999999993</v>
      </c>
      <c r="O2751">
        <v>5588.25</v>
      </c>
      <c r="P2751">
        <v>1190.19</v>
      </c>
      <c r="Q2751">
        <v>1349.27</v>
      </c>
      <c r="R2751">
        <v>17159.5</v>
      </c>
      <c r="S2751">
        <v>9228.8029793834594</v>
      </c>
      <c r="T2751">
        <v>5512.0996814488226</v>
      </c>
      <c r="U2751">
        <v>1173.9714436296827</v>
      </c>
      <c r="V2751">
        <v>1330.883682224033</v>
      </c>
      <c r="W2751">
        <v>16925.669840078928</v>
      </c>
      <c r="X2751" t="s">
        <v>21</v>
      </c>
      <c r="Y2751" t="s">
        <v>21</v>
      </c>
      <c r="Z2751" t="s">
        <v>21</v>
      </c>
      <c r="AA2751" t="s">
        <v>21</v>
      </c>
      <c r="AB2751" t="s">
        <v>21</v>
      </c>
      <c r="AC2751" t="s">
        <v>21</v>
      </c>
      <c r="AD2751" t="s">
        <v>21</v>
      </c>
      <c r="AE2751" t="s">
        <v>21</v>
      </c>
    </row>
    <row r="2752" spans="1:31" x14ac:dyDescent="0.25">
      <c r="A2752">
        <v>2085</v>
      </c>
      <c r="B2752" t="s">
        <v>342</v>
      </c>
      <c r="C2752" t="s">
        <v>343</v>
      </c>
      <c r="D2752">
        <v>16.008438929450922</v>
      </c>
      <c r="E2752">
        <v>21.45973073956187</v>
      </c>
      <c r="F2752">
        <v>35.642148580191467</v>
      </c>
      <c r="G2752">
        <v>28.631103306162011</v>
      </c>
      <c r="H2752">
        <v>10.501913019819661</v>
      </c>
      <c r="I2752">
        <v>23.78700000000001</v>
      </c>
      <c r="J2752">
        <v>46.756999999999998</v>
      </c>
      <c r="K2752">
        <v>70.733000000000004</v>
      </c>
      <c r="L2752">
        <v>23.78700000000001</v>
      </c>
      <c r="M2752">
        <v>23.78700000000001</v>
      </c>
      <c r="N2752">
        <v>11545.1</v>
      </c>
      <c r="O2752">
        <v>6891.66</v>
      </c>
      <c r="P2752">
        <v>1256.68</v>
      </c>
      <c r="Q2752">
        <v>1431.42</v>
      </c>
      <c r="R2752">
        <v>21553.5</v>
      </c>
      <c r="S2752">
        <v>11387.776501104066</v>
      </c>
      <c r="T2752">
        <v>6797.748291621454</v>
      </c>
      <c r="U2752">
        <v>1239.5553934922573</v>
      </c>
      <c r="V2752">
        <v>1411.9142354081284</v>
      </c>
      <c r="W2752">
        <v>21259.79340296286</v>
      </c>
      <c r="X2752" t="s">
        <v>21</v>
      </c>
      <c r="Y2752" t="s">
        <v>21</v>
      </c>
      <c r="Z2752" t="s">
        <v>21</v>
      </c>
      <c r="AA2752" t="s">
        <v>21</v>
      </c>
      <c r="AB2752" t="s">
        <v>21</v>
      </c>
      <c r="AC2752" t="s">
        <v>21</v>
      </c>
      <c r="AD2752" t="s">
        <v>21</v>
      </c>
      <c r="AE2752" t="s">
        <v>21</v>
      </c>
    </row>
    <row r="2753" spans="1:31" x14ac:dyDescent="0.25">
      <c r="A2753">
        <v>2090</v>
      </c>
      <c r="B2753" t="s">
        <v>342</v>
      </c>
      <c r="C2753" t="s">
        <v>343</v>
      </c>
      <c r="D2753">
        <v>15.530936815467401</v>
      </c>
      <c r="E2753">
        <v>21.339368943070081</v>
      </c>
      <c r="F2753">
        <v>36.693623112680342</v>
      </c>
      <c r="G2753">
        <v>29.310414711779408</v>
      </c>
      <c r="H2753">
        <v>10.10860696602013</v>
      </c>
      <c r="I2753">
        <v>21.45099999999999</v>
      </c>
      <c r="J2753">
        <v>44.225000000000001</v>
      </c>
      <c r="K2753">
        <v>69.856999999999999</v>
      </c>
      <c r="L2753">
        <v>21.45099999999999</v>
      </c>
      <c r="M2753">
        <v>21.45099999999999</v>
      </c>
      <c r="N2753">
        <v>14096.8</v>
      </c>
      <c r="O2753">
        <v>8413.4500000000007</v>
      </c>
      <c r="P2753">
        <v>1314.27</v>
      </c>
      <c r="Q2753">
        <v>1504.32</v>
      </c>
      <c r="R2753">
        <v>26810.799999999999</v>
      </c>
      <c r="S2753">
        <v>13904.704834151613</v>
      </c>
      <c r="T2753">
        <v>8298.8010673977715</v>
      </c>
      <c r="U2753">
        <v>1296.3606224377477</v>
      </c>
      <c r="V2753">
        <v>1483.8208370772768</v>
      </c>
      <c r="W2753">
        <v>26445.452894803933</v>
      </c>
      <c r="X2753" t="s">
        <v>21</v>
      </c>
      <c r="Y2753" t="s">
        <v>21</v>
      </c>
      <c r="Z2753" t="s">
        <v>21</v>
      </c>
      <c r="AA2753" t="s">
        <v>21</v>
      </c>
      <c r="AB2753" t="s">
        <v>21</v>
      </c>
      <c r="AC2753" t="s">
        <v>21</v>
      </c>
      <c r="AD2753" t="s">
        <v>21</v>
      </c>
      <c r="AE2753" t="s">
        <v>21</v>
      </c>
    </row>
    <row r="2754" spans="1:31" x14ac:dyDescent="0.25">
      <c r="A2754">
        <v>2095</v>
      </c>
      <c r="B2754" t="s">
        <v>342</v>
      </c>
      <c r="C2754" t="s">
        <v>343</v>
      </c>
      <c r="D2754">
        <v>15.049177362830701</v>
      </c>
      <c r="E2754">
        <v>21.2653756552576</v>
      </c>
      <c r="F2754">
        <v>37.84373990350651</v>
      </c>
      <c r="G2754">
        <v>30.115623690837449</v>
      </c>
      <c r="H2754">
        <v>9.7425778695683771</v>
      </c>
      <c r="I2754">
        <v>19.367999999999991</v>
      </c>
      <c r="J2754">
        <v>41.768999999999998</v>
      </c>
      <c r="K2754">
        <v>68.951999999999998</v>
      </c>
      <c r="L2754">
        <v>19.367999999999991</v>
      </c>
      <c r="M2754">
        <v>19.367999999999991</v>
      </c>
      <c r="N2754">
        <v>17029.400000000001</v>
      </c>
      <c r="O2754">
        <v>10161.1</v>
      </c>
      <c r="P2754">
        <v>1362.82</v>
      </c>
      <c r="Q2754">
        <v>1568.36</v>
      </c>
      <c r="R2754">
        <v>33038.5</v>
      </c>
      <c r="S2754">
        <v>16797.342694987623</v>
      </c>
      <c r="T2754">
        <v>10022.636079840671</v>
      </c>
      <c r="U2754">
        <v>1344.2490382270091</v>
      </c>
      <c r="V2754">
        <v>1546.9881727548113</v>
      </c>
      <c r="W2754">
        <v>32588.288878548188</v>
      </c>
      <c r="X2754" t="s">
        <v>21</v>
      </c>
      <c r="Y2754" t="s">
        <v>21</v>
      </c>
      <c r="Z2754" t="s">
        <v>21</v>
      </c>
      <c r="AA2754" t="s">
        <v>21</v>
      </c>
      <c r="AB2754" t="s">
        <v>21</v>
      </c>
      <c r="AC2754" t="s">
        <v>21</v>
      </c>
      <c r="AD2754" t="s">
        <v>21</v>
      </c>
      <c r="AE2754" t="s">
        <v>21</v>
      </c>
    </row>
    <row r="2755" spans="1:31" x14ac:dyDescent="0.25">
      <c r="A2755">
        <v>2100</v>
      </c>
      <c r="B2755" t="s">
        <v>342</v>
      </c>
      <c r="C2755" t="s">
        <v>343</v>
      </c>
      <c r="D2755">
        <v>14.583093078655651</v>
      </c>
      <c r="E2755">
        <v>21.251989927081091</v>
      </c>
      <c r="F2755">
        <v>39.048481719259897</v>
      </c>
      <c r="G2755">
        <v>31.025601229279481</v>
      </c>
      <c r="H2755">
        <v>9.4094851773813826</v>
      </c>
      <c r="I2755">
        <v>17.510000000000009</v>
      </c>
      <c r="J2755">
        <v>39.396000000000001</v>
      </c>
      <c r="K2755">
        <v>68.016999999999996</v>
      </c>
      <c r="L2755">
        <v>17.510000000000009</v>
      </c>
      <c r="M2755">
        <v>17.510000000000009</v>
      </c>
      <c r="N2755">
        <v>20389.5</v>
      </c>
      <c r="O2755">
        <v>12175.6</v>
      </c>
      <c r="P2755">
        <v>1410.42</v>
      </c>
      <c r="Q2755">
        <v>1632.26</v>
      </c>
      <c r="R2755">
        <v>40391</v>
      </c>
      <c r="S2755">
        <v>20111.655071784684</v>
      </c>
      <c r="T2755">
        <v>12009.684763825577</v>
      </c>
      <c r="U2755">
        <v>1391.2003995363573</v>
      </c>
      <c r="V2755">
        <v>1610.0174161932009</v>
      </c>
      <c r="W2755">
        <v>39840.597366509981</v>
      </c>
      <c r="X2755" t="s">
        <v>21</v>
      </c>
      <c r="Y2755" t="s">
        <v>21</v>
      </c>
      <c r="Z2755" t="s">
        <v>21</v>
      </c>
      <c r="AA2755" t="s">
        <v>21</v>
      </c>
      <c r="AB2755" t="s">
        <v>21</v>
      </c>
      <c r="AC2755" t="s">
        <v>21</v>
      </c>
      <c r="AD2755" t="s">
        <v>21</v>
      </c>
      <c r="AE2755" t="s">
        <v>21</v>
      </c>
    </row>
    <row r="2756" spans="1:31" x14ac:dyDescent="0.25">
      <c r="A2756">
        <v>2020</v>
      </c>
      <c r="B2756" t="s">
        <v>344</v>
      </c>
      <c r="C2756" t="s">
        <v>345</v>
      </c>
      <c r="D2756">
        <v>93.543026654129534</v>
      </c>
      <c r="E2756">
        <v>93.543026654129534</v>
      </c>
      <c r="F2756">
        <v>93.543026654129534</v>
      </c>
      <c r="G2756">
        <v>93.543026654129534</v>
      </c>
      <c r="H2756">
        <v>93.543026654129534</v>
      </c>
      <c r="I2756">
        <v>19.2</v>
      </c>
      <c r="J2756">
        <v>19.2</v>
      </c>
      <c r="K2756">
        <v>19.2</v>
      </c>
      <c r="L2756">
        <v>19.2</v>
      </c>
      <c r="M2756">
        <v>19.2</v>
      </c>
      <c r="N2756">
        <v>33691.300000000003</v>
      </c>
      <c r="O2756">
        <v>33691.300000000003</v>
      </c>
      <c r="P2756">
        <v>33691.300000000003</v>
      </c>
      <c r="Q2756">
        <v>33691.300000000003</v>
      </c>
      <c r="R2756">
        <v>33691.300000000003</v>
      </c>
      <c r="S2756">
        <v>33232.193262219247</v>
      </c>
      <c r="T2756">
        <v>33232.193262219247</v>
      </c>
      <c r="U2756">
        <v>33232.193262219247</v>
      </c>
      <c r="V2756">
        <v>33232.193262219247</v>
      </c>
      <c r="W2756">
        <v>33232.193262219247</v>
      </c>
      <c r="X2756" t="s">
        <v>21</v>
      </c>
      <c r="Y2756" t="s">
        <v>21</v>
      </c>
      <c r="Z2756" t="s">
        <v>21</v>
      </c>
      <c r="AA2756" t="s">
        <v>21</v>
      </c>
      <c r="AB2756" t="s">
        <v>21</v>
      </c>
      <c r="AC2756" t="s">
        <v>21</v>
      </c>
      <c r="AD2756" t="s">
        <v>21</v>
      </c>
      <c r="AE2756" t="s">
        <v>21</v>
      </c>
    </row>
    <row r="2757" spans="1:31" x14ac:dyDescent="0.25">
      <c r="A2757">
        <v>2025</v>
      </c>
      <c r="B2757" t="s">
        <v>344</v>
      </c>
      <c r="C2757" t="s">
        <v>345</v>
      </c>
      <c r="D2757">
        <v>94.143453686258965</v>
      </c>
      <c r="E2757">
        <v>94.074716394537433</v>
      </c>
      <c r="F2757">
        <v>93.398996344626369</v>
      </c>
      <c r="G2757">
        <v>93.914934159590146</v>
      </c>
      <c r="H2757">
        <v>95.549282397912492</v>
      </c>
      <c r="I2757">
        <v>17.900000000000009</v>
      </c>
      <c r="J2757">
        <v>18.239000000000001</v>
      </c>
      <c r="K2757">
        <v>18.906000000000009</v>
      </c>
      <c r="L2757">
        <v>17.900000000000009</v>
      </c>
      <c r="M2757">
        <v>17.900000000000009</v>
      </c>
      <c r="N2757">
        <v>39907.1</v>
      </c>
      <c r="O2757">
        <v>39936.300000000003</v>
      </c>
      <c r="P2757">
        <v>40225.199999999997</v>
      </c>
      <c r="Q2757">
        <v>40004.199999999997</v>
      </c>
      <c r="R2757">
        <v>39320</v>
      </c>
      <c r="S2757">
        <v>39363.291405636162</v>
      </c>
      <c r="T2757">
        <v>39392.093501229298</v>
      </c>
      <c r="U2757">
        <v>39677.05670043666</v>
      </c>
      <c r="V2757">
        <v>39459.068237214684</v>
      </c>
      <c r="W2757">
        <v>38784.191737049645</v>
      </c>
      <c r="X2757" t="s">
        <v>21</v>
      </c>
      <c r="Y2757" t="s">
        <v>21</v>
      </c>
      <c r="Z2757" t="s">
        <v>21</v>
      </c>
      <c r="AA2757" t="s">
        <v>21</v>
      </c>
      <c r="AB2757" t="s">
        <v>21</v>
      </c>
      <c r="AC2757" t="s">
        <v>21</v>
      </c>
      <c r="AD2757" t="s">
        <v>21</v>
      </c>
      <c r="AE2757" t="s">
        <v>21</v>
      </c>
    </row>
    <row r="2758" spans="1:31" x14ac:dyDescent="0.25">
      <c r="A2758">
        <v>2030</v>
      </c>
      <c r="B2758" t="s">
        <v>344</v>
      </c>
      <c r="C2758" t="s">
        <v>345</v>
      </c>
      <c r="D2758">
        <v>94.700903852794667</v>
      </c>
      <c r="E2758">
        <v>94.504625375030471</v>
      </c>
      <c r="F2758">
        <v>93.060306230751607</v>
      </c>
      <c r="G2758">
        <v>94.035749648984549</v>
      </c>
      <c r="H2758">
        <v>97.675454368094009</v>
      </c>
      <c r="I2758">
        <v>16.48</v>
      </c>
      <c r="J2758">
        <v>17.260999999999999</v>
      </c>
      <c r="K2758">
        <v>18.593</v>
      </c>
      <c r="L2758">
        <v>16.48</v>
      </c>
      <c r="M2758">
        <v>16.48</v>
      </c>
      <c r="N2758">
        <v>42525.4</v>
      </c>
      <c r="O2758">
        <v>42572.6</v>
      </c>
      <c r="P2758">
        <v>43149.1</v>
      </c>
      <c r="Q2758">
        <v>42814.7</v>
      </c>
      <c r="R2758">
        <v>41292.199999999997</v>
      </c>
      <c r="S2758">
        <v>41945.912189591334</v>
      </c>
      <c r="T2758">
        <v>41992.469001645979</v>
      </c>
      <c r="U2758">
        <v>42561.113114982931</v>
      </c>
      <c r="V2758">
        <v>42231.269938053396</v>
      </c>
      <c r="W2758">
        <v>40729.516837349984</v>
      </c>
      <c r="X2758">
        <v>16.921250557243692</v>
      </c>
      <c r="Y2758">
        <v>25.411984822622198</v>
      </c>
      <c r="Z2758">
        <v>42.2</v>
      </c>
      <c r="AA2758">
        <v>28.1</v>
      </c>
      <c r="AB2758">
        <v>3.7361260812923902</v>
      </c>
      <c r="AC2758">
        <v>3.72475302353801</v>
      </c>
      <c r="AD2758">
        <v>599.86819983999999</v>
      </c>
      <c r="AE2758">
        <v>257.99338028419203</v>
      </c>
    </row>
    <row r="2759" spans="1:31" x14ac:dyDescent="0.25">
      <c r="A2759">
        <v>2035</v>
      </c>
      <c r="B2759" t="s">
        <v>344</v>
      </c>
      <c r="C2759" t="s">
        <v>345</v>
      </c>
      <c r="D2759">
        <v>95.415359409202281</v>
      </c>
      <c r="E2759">
        <v>95.05102152412465</v>
      </c>
      <c r="F2759">
        <v>92.807518461607245</v>
      </c>
      <c r="G2759">
        <v>94.095184015603806</v>
      </c>
      <c r="H2759">
        <v>100.12389254996199</v>
      </c>
      <c r="I2759">
        <v>14.96299999999999</v>
      </c>
      <c r="J2759">
        <v>16.271000000000001</v>
      </c>
      <c r="K2759">
        <v>18.259</v>
      </c>
      <c r="L2759">
        <v>14.96299999999999</v>
      </c>
      <c r="M2759">
        <v>14.96299999999999</v>
      </c>
      <c r="N2759">
        <v>46448.1</v>
      </c>
      <c r="O2759">
        <v>46130.3</v>
      </c>
      <c r="P2759">
        <v>46344.2</v>
      </c>
      <c r="Q2759">
        <v>46886</v>
      </c>
      <c r="R2759">
        <v>45181.3</v>
      </c>
      <c r="S2759">
        <v>45815.158093124512</v>
      </c>
      <c r="T2759">
        <v>45501.688710265043</v>
      </c>
      <c r="U2759">
        <v>45712.673924216077</v>
      </c>
      <c r="V2759">
        <v>46247.090889707775</v>
      </c>
      <c r="W2759">
        <v>44565.620603488336</v>
      </c>
      <c r="X2759" t="s">
        <v>21</v>
      </c>
      <c r="Y2759" t="s">
        <v>21</v>
      </c>
      <c r="Z2759" t="s">
        <v>21</v>
      </c>
      <c r="AA2759" t="s">
        <v>21</v>
      </c>
      <c r="AB2759" t="s">
        <v>21</v>
      </c>
      <c r="AC2759" t="s">
        <v>21</v>
      </c>
      <c r="AD2759" t="s">
        <v>21</v>
      </c>
      <c r="AE2759" t="s">
        <v>21</v>
      </c>
    </row>
    <row r="2760" spans="1:31" x14ac:dyDescent="0.25">
      <c r="A2760">
        <v>2040</v>
      </c>
      <c r="B2760" t="s">
        <v>344</v>
      </c>
      <c r="C2760" t="s">
        <v>345</v>
      </c>
      <c r="D2760">
        <v>96.317887421486901</v>
      </c>
      <c r="E2760">
        <v>95.781130185867127</v>
      </c>
      <c r="F2760">
        <v>92.743660906889815</v>
      </c>
      <c r="G2760">
        <v>94.110194790227155</v>
      </c>
      <c r="H2760">
        <v>102.9126691651302</v>
      </c>
      <c r="I2760">
        <v>13.377000000000001</v>
      </c>
      <c r="J2760">
        <v>15.275000000000009</v>
      </c>
      <c r="K2760">
        <v>17.905000000000001</v>
      </c>
      <c r="L2760">
        <v>13.377000000000001</v>
      </c>
      <c r="M2760">
        <v>13.377000000000001</v>
      </c>
      <c r="N2760">
        <v>51397.4</v>
      </c>
      <c r="O2760">
        <v>50144.800000000003</v>
      </c>
      <c r="P2760">
        <v>49181.5</v>
      </c>
      <c r="Q2760">
        <v>51831.199999999997</v>
      </c>
      <c r="R2760">
        <v>51149.1</v>
      </c>
      <c r="S2760">
        <v>50697.014658846274</v>
      </c>
      <c r="T2760">
        <v>49461.483667751963</v>
      </c>
      <c r="U2760">
        <v>48511.310425119715</v>
      </c>
      <c r="V2760">
        <v>51124.903325568863</v>
      </c>
      <c r="W2760">
        <v>50452.098208990996</v>
      </c>
      <c r="X2760" t="s">
        <v>21</v>
      </c>
      <c r="Y2760" t="s">
        <v>21</v>
      </c>
      <c r="Z2760" t="s">
        <v>21</v>
      </c>
      <c r="AA2760" t="s">
        <v>21</v>
      </c>
      <c r="AB2760" t="s">
        <v>21</v>
      </c>
      <c r="AC2760" t="s">
        <v>21</v>
      </c>
      <c r="AD2760" t="s">
        <v>21</v>
      </c>
      <c r="AE2760" t="s">
        <v>21</v>
      </c>
    </row>
    <row r="2761" spans="1:31" x14ac:dyDescent="0.25">
      <c r="A2761">
        <v>2045</v>
      </c>
      <c r="B2761" t="s">
        <v>344</v>
      </c>
      <c r="C2761" t="s">
        <v>345</v>
      </c>
      <c r="D2761">
        <v>97.399916233355498</v>
      </c>
      <c r="E2761">
        <v>96.653968684472574</v>
      </c>
      <c r="F2761">
        <v>92.734259161678054</v>
      </c>
      <c r="G2761">
        <v>94.154576877777103</v>
      </c>
      <c r="H2761">
        <v>106.02026514656779</v>
      </c>
      <c r="I2761">
        <v>11.760999999999999</v>
      </c>
      <c r="J2761">
        <v>14.28</v>
      </c>
      <c r="K2761">
        <v>17.529</v>
      </c>
      <c r="L2761">
        <v>11.760999999999999</v>
      </c>
      <c r="M2761">
        <v>11.760999999999999</v>
      </c>
      <c r="N2761">
        <v>56897.1</v>
      </c>
      <c r="O2761">
        <v>54270.2</v>
      </c>
      <c r="P2761">
        <v>51372.7</v>
      </c>
      <c r="Q2761">
        <v>57101.2</v>
      </c>
      <c r="R2761">
        <v>58604.6</v>
      </c>
      <c r="S2761">
        <v>56121.770999035798</v>
      </c>
      <c r="T2761">
        <v>53530.667406104571</v>
      </c>
      <c r="U2761">
        <v>50672.65124236852</v>
      </c>
      <c r="V2761">
        <v>56323.089756246678</v>
      </c>
      <c r="W2761">
        <v>57806.003130038145</v>
      </c>
      <c r="X2761" t="s">
        <v>21</v>
      </c>
      <c r="Y2761" t="s">
        <v>21</v>
      </c>
      <c r="Z2761" t="s">
        <v>21</v>
      </c>
      <c r="AA2761" t="s">
        <v>21</v>
      </c>
      <c r="AB2761" t="s">
        <v>21</v>
      </c>
      <c r="AC2761" t="s">
        <v>21</v>
      </c>
      <c r="AD2761" t="s">
        <v>21</v>
      </c>
      <c r="AE2761" t="s">
        <v>21</v>
      </c>
    </row>
    <row r="2762" spans="1:31" x14ac:dyDescent="0.25">
      <c r="A2762">
        <v>2050</v>
      </c>
      <c r="B2762" t="s">
        <v>344</v>
      </c>
      <c r="C2762" t="s">
        <v>345</v>
      </c>
      <c r="D2762">
        <v>98.612395495288467</v>
      </c>
      <c r="E2762">
        <v>97.642752817479405</v>
      </c>
      <c r="F2762">
        <v>92.787552846696954</v>
      </c>
      <c r="G2762">
        <v>94.182315682495812</v>
      </c>
      <c r="H2762">
        <v>109.3994899392146</v>
      </c>
      <c r="I2762">
        <v>10.16200000000001</v>
      </c>
      <c r="J2762">
        <v>13.294</v>
      </c>
      <c r="K2762">
        <v>17.131</v>
      </c>
      <c r="L2762">
        <v>10.16200000000001</v>
      </c>
      <c r="M2762">
        <v>10.16200000000001</v>
      </c>
      <c r="N2762">
        <v>62388.3</v>
      </c>
      <c r="O2762">
        <v>58379.8</v>
      </c>
      <c r="P2762">
        <v>53038.8</v>
      </c>
      <c r="Q2762">
        <v>62176.3</v>
      </c>
      <c r="R2762">
        <v>66494.100000000006</v>
      </c>
      <c r="S2762">
        <v>61538.143167562936</v>
      </c>
      <c r="T2762">
        <v>57584.266448896517</v>
      </c>
      <c r="U2762">
        <v>52316.047525509384</v>
      </c>
      <c r="V2762">
        <v>61329.032062571721</v>
      </c>
      <c r="W2762">
        <v>65587.993992435237</v>
      </c>
      <c r="X2762">
        <v>11.20054307347803</v>
      </c>
      <c r="Y2762">
        <v>25.411984822622198</v>
      </c>
      <c r="Z2762">
        <v>42.2</v>
      </c>
      <c r="AA2762">
        <v>18.600000000000001</v>
      </c>
      <c r="AB2762">
        <v>3.9967373967953201</v>
      </c>
      <c r="AC2762">
        <v>4.2160266085146203</v>
      </c>
      <c r="AD2762">
        <v>599.86819983999999</v>
      </c>
      <c r="AE2762">
        <v>218.41967060351999</v>
      </c>
    </row>
    <row r="2763" spans="1:31" x14ac:dyDescent="0.25">
      <c r="A2763">
        <v>2055</v>
      </c>
      <c r="B2763" t="s">
        <v>344</v>
      </c>
      <c r="C2763" t="s">
        <v>345</v>
      </c>
      <c r="D2763">
        <v>99.347259380697025</v>
      </c>
      <c r="E2763">
        <v>98.140750829775953</v>
      </c>
      <c r="F2763">
        <v>92.305352217094679</v>
      </c>
      <c r="G2763">
        <v>93.703022340513172</v>
      </c>
      <c r="H2763">
        <v>112.3476871077295</v>
      </c>
      <c r="I2763">
        <v>8.625</v>
      </c>
      <c r="J2763">
        <v>12.32299999999999</v>
      </c>
      <c r="K2763">
        <v>16.71299999999999</v>
      </c>
      <c r="L2763">
        <v>8.625</v>
      </c>
      <c r="M2763">
        <v>8.625</v>
      </c>
      <c r="N2763">
        <v>68172.7</v>
      </c>
      <c r="O2763">
        <v>62865.8</v>
      </c>
      <c r="P2763">
        <v>54717.1</v>
      </c>
      <c r="Q2763">
        <v>67341</v>
      </c>
      <c r="R2763">
        <v>75142.399999999994</v>
      </c>
      <c r="S2763">
        <v>67243.719939785457</v>
      </c>
      <c r="T2763">
        <v>62009.13634036154</v>
      </c>
      <c r="U2763">
        <v>53971.477560918596</v>
      </c>
      <c r="V2763">
        <v>66423.353401949658</v>
      </c>
      <c r="W2763">
        <v>74118.444790998969</v>
      </c>
      <c r="X2763" t="s">
        <v>21</v>
      </c>
      <c r="Y2763" t="s">
        <v>21</v>
      </c>
      <c r="Z2763" t="s">
        <v>21</v>
      </c>
      <c r="AA2763" t="s">
        <v>21</v>
      </c>
      <c r="AB2763" t="s">
        <v>21</v>
      </c>
      <c r="AC2763" t="s">
        <v>21</v>
      </c>
      <c r="AD2763" t="s">
        <v>21</v>
      </c>
      <c r="AE2763" t="s">
        <v>21</v>
      </c>
    </row>
    <row r="2764" spans="1:31" x14ac:dyDescent="0.25">
      <c r="A2764">
        <v>2060</v>
      </c>
      <c r="B2764" t="s">
        <v>344</v>
      </c>
      <c r="C2764" t="s">
        <v>345</v>
      </c>
      <c r="D2764">
        <v>99.51444324184105</v>
      </c>
      <c r="E2764">
        <v>98.132655486411153</v>
      </c>
      <c r="F2764">
        <v>91.410880020131472</v>
      </c>
      <c r="G2764">
        <v>92.68994624820472</v>
      </c>
      <c r="H2764">
        <v>114.7432446726361</v>
      </c>
      <c r="I2764">
        <v>7.1940000000000026</v>
      </c>
      <c r="J2764">
        <v>11.375</v>
      </c>
      <c r="K2764">
        <v>16.272000000000009</v>
      </c>
      <c r="L2764">
        <v>7.1940000000000026</v>
      </c>
      <c r="M2764">
        <v>7.1940000000000026</v>
      </c>
      <c r="N2764">
        <v>74328.3</v>
      </c>
      <c r="O2764">
        <v>67733</v>
      </c>
      <c r="P2764">
        <v>56361.3</v>
      </c>
      <c r="Q2764">
        <v>72685.7</v>
      </c>
      <c r="R2764">
        <v>84732.2</v>
      </c>
      <c r="S2764">
        <v>73315.438420369974</v>
      </c>
      <c r="T2764">
        <v>66810.011671556043</v>
      </c>
      <c r="U2764">
        <v>55593.272272364607</v>
      </c>
      <c r="V2764">
        <v>71695.221905942759</v>
      </c>
      <c r="W2764">
        <v>83577.56589781378</v>
      </c>
      <c r="X2764" t="s">
        <v>21</v>
      </c>
      <c r="Y2764" t="s">
        <v>21</v>
      </c>
      <c r="Z2764" t="s">
        <v>21</v>
      </c>
      <c r="AA2764" t="s">
        <v>21</v>
      </c>
      <c r="AB2764" t="s">
        <v>21</v>
      </c>
      <c r="AC2764" t="s">
        <v>21</v>
      </c>
      <c r="AD2764" t="s">
        <v>21</v>
      </c>
      <c r="AE2764" t="s">
        <v>21</v>
      </c>
    </row>
    <row r="2765" spans="1:31" x14ac:dyDescent="0.25">
      <c r="A2765">
        <v>2065</v>
      </c>
      <c r="B2765" t="s">
        <v>344</v>
      </c>
      <c r="C2765" t="s">
        <v>345</v>
      </c>
      <c r="D2765">
        <v>99.073630450472791</v>
      </c>
      <c r="E2765">
        <v>97.600459787042936</v>
      </c>
      <c r="F2765">
        <v>90.30365010395451</v>
      </c>
      <c r="G2765">
        <v>91.110638834436102</v>
      </c>
      <c r="H2765">
        <v>116.34418973756659</v>
      </c>
      <c r="I2765">
        <v>5.9009999999999962</v>
      </c>
      <c r="J2765">
        <v>10.45399999999999</v>
      </c>
      <c r="K2765">
        <v>15.811000000000011</v>
      </c>
      <c r="L2765">
        <v>5.9009999999999962</v>
      </c>
      <c r="M2765">
        <v>5.9009999999999962</v>
      </c>
      <c r="N2765">
        <v>80664.600000000006</v>
      </c>
      <c r="O2765">
        <v>72803.8</v>
      </c>
      <c r="P2765">
        <v>57791.199999999997</v>
      </c>
      <c r="Q2765">
        <v>78033.7</v>
      </c>
      <c r="R2765">
        <v>95182.9</v>
      </c>
      <c r="S2765">
        <v>79565.394526765391</v>
      </c>
      <c r="T2765">
        <v>71811.712573393059</v>
      </c>
      <c r="U2765">
        <v>57003.687220604872</v>
      </c>
      <c r="V2765">
        <v>76970.345441287151</v>
      </c>
      <c r="W2765">
        <v>93885.855638057546</v>
      </c>
      <c r="X2765" t="s">
        <v>21</v>
      </c>
      <c r="Y2765" t="s">
        <v>21</v>
      </c>
      <c r="Z2765" t="s">
        <v>21</v>
      </c>
      <c r="AA2765" t="s">
        <v>21</v>
      </c>
      <c r="AB2765" t="s">
        <v>21</v>
      </c>
      <c r="AC2765" t="s">
        <v>21</v>
      </c>
      <c r="AD2765" t="s">
        <v>21</v>
      </c>
      <c r="AE2765" t="s">
        <v>21</v>
      </c>
    </row>
    <row r="2766" spans="1:31" x14ac:dyDescent="0.25">
      <c r="A2766">
        <v>2070</v>
      </c>
      <c r="B2766" t="s">
        <v>344</v>
      </c>
      <c r="C2766" t="s">
        <v>345</v>
      </c>
      <c r="D2766">
        <v>98.201900713495249</v>
      </c>
      <c r="E2766">
        <v>96.793666720378027</v>
      </c>
      <c r="F2766">
        <v>89.37860889433837</v>
      </c>
      <c r="G2766">
        <v>89.1609734145228</v>
      </c>
      <c r="H2766">
        <v>117.322682744377</v>
      </c>
      <c r="I2766">
        <v>4.7660000000000053</v>
      </c>
      <c r="J2766">
        <v>9.5679999999999978</v>
      </c>
      <c r="K2766">
        <v>15.32899999999999</v>
      </c>
      <c r="L2766">
        <v>4.7660000000000053</v>
      </c>
      <c r="M2766">
        <v>4.7660000000000053</v>
      </c>
      <c r="N2766">
        <v>86689.5</v>
      </c>
      <c r="O2766">
        <v>77609.100000000006</v>
      </c>
      <c r="P2766">
        <v>58614.400000000001</v>
      </c>
      <c r="Q2766">
        <v>82940.2</v>
      </c>
      <c r="R2766">
        <v>105949</v>
      </c>
      <c r="S2766">
        <v>85508.194038376532</v>
      </c>
      <c r="T2766">
        <v>76551.531407422692</v>
      </c>
      <c r="U2766">
        <v>57815.669586778306</v>
      </c>
      <c r="V2766">
        <v>81809.98523675598</v>
      </c>
      <c r="W2766">
        <v>104505.24746563258</v>
      </c>
      <c r="X2766" t="s">
        <v>21</v>
      </c>
      <c r="Y2766" t="s">
        <v>21</v>
      </c>
      <c r="Z2766" t="s">
        <v>21</v>
      </c>
      <c r="AA2766" t="s">
        <v>21</v>
      </c>
      <c r="AB2766" t="s">
        <v>21</v>
      </c>
      <c r="AC2766" t="s">
        <v>21</v>
      </c>
      <c r="AD2766" t="s">
        <v>21</v>
      </c>
      <c r="AE2766" t="s">
        <v>21</v>
      </c>
    </row>
    <row r="2767" spans="1:31" x14ac:dyDescent="0.25">
      <c r="A2767">
        <v>2075</v>
      </c>
      <c r="B2767" t="s">
        <v>344</v>
      </c>
      <c r="C2767" t="s">
        <v>345</v>
      </c>
      <c r="D2767">
        <v>96.978201416336859</v>
      </c>
      <c r="E2767">
        <v>95.945333632510554</v>
      </c>
      <c r="F2767">
        <v>88.939244805774422</v>
      </c>
      <c r="G2767">
        <v>87.05018378257607</v>
      </c>
      <c r="H2767">
        <v>117.74911918622431</v>
      </c>
      <c r="I2767">
        <v>3.796999999999997</v>
      </c>
      <c r="J2767">
        <v>8.7210000000000036</v>
      </c>
      <c r="K2767">
        <v>14.827999999999999</v>
      </c>
      <c r="L2767">
        <v>3.796999999999997</v>
      </c>
      <c r="M2767">
        <v>3.796999999999997</v>
      </c>
      <c r="N2767">
        <v>92291.8</v>
      </c>
      <c r="O2767">
        <v>82035.600000000006</v>
      </c>
      <c r="P2767">
        <v>58832.5</v>
      </c>
      <c r="Q2767">
        <v>87315.7</v>
      </c>
      <c r="R2767">
        <v>116871</v>
      </c>
      <c r="S2767">
        <v>91034.152262396718</v>
      </c>
      <c r="T2767">
        <v>80917.712097251031</v>
      </c>
      <c r="U2767">
        <v>58030.797567903697</v>
      </c>
      <c r="V2767">
        <v>86125.860896610015</v>
      </c>
      <c r="W2767">
        <v>115278.4148652271</v>
      </c>
      <c r="X2767" t="s">
        <v>21</v>
      </c>
      <c r="Y2767" t="s">
        <v>21</v>
      </c>
      <c r="Z2767" t="s">
        <v>21</v>
      </c>
      <c r="AA2767" t="s">
        <v>21</v>
      </c>
      <c r="AB2767" t="s">
        <v>21</v>
      </c>
      <c r="AC2767" t="s">
        <v>21</v>
      </c>
      <c r="AD2767" t="s">
        <v>21</v>
      </c>
      <c r="AE2767" t="s">
        <v>21</v>
      </c>
    </row>
    <row r="2768" spans="1:31" x14ac:dyDescent="0.25">
      <c r="A2768">
        <v>2080</v>
      </c>
      <c r="B2768" t="s">
        <v>344</v>
      </c>
      <c r="C2768" t="s">
        <v>345</v>
      </c>
      <c r="D2768">
        <v>95.40543984661727</v>
      </c>
      <c r="E2768">
        <v>95.256697794296215</v>
      </c>
      <c r="F2768">
        <v>89.094734295167768</v>
      </c>
      <c r="G2768">
        <v>84.992197687905531</v>
      </c>
      <c r="H2768">
        <v>117.60544265271309</v>
      </c>
      <c r="I2768">
        <v>2.9890000000000039</v>
      </c>
      <c r="J2768">
        <v>7.9180000000000064</v>
      </c>
      <c r="K2768">
        <v>14.30800000000001</v>
      </c>
      <c r="L2768">
        <v>2.9890000000000039</v>
      </c>
      <c r="M2768">
        <v>2.9890000000000039</v>
      </c>
      <c r="N2768">
        <v>97425.3</v>
      </c>
      <c r="O2768">
        <v>86035.5</v>
      </c>
      <c r="P2768">
        <v>58563.5</v>
      </c>
      <c r="Q2768">
        <v>91110.6</v>
      </c>
      <c r="R2768">
        <v>127871</v>
      </c>
      <c r="S2768">
        <v>96097.698759908017</v>
      </c>
      <c r="T2768">
        <v>84863.10600694138</v>
      </c>
      <c r="U2768">
        <v>57765.463194117678</v>
      </c>
      <c r="V2768">
        <v>89869.048313266423</v>
      </c>
      <c r="W2768">
        <v>126128.51936948819</v>
      </c>
      <c r="X2768" t="s">
        <v>21</v>
      </c>
      <c r="Y2768" t="s">
        <v>21</v>
      </c>
      <c r="Z2768" t="s">
        <v>21</v>
      </c>
      <c r="AA2768" t="s">
        <v>21</v>
      </c>
      <c r="AB2768" t="s">
        <v>21</v>
      </c>
      <c r="AC2768" t="s">
        <v>21</v>
      </c>
      <c r="AD2768" t="s">
        <v>21</v>
      </c>
      <c r="AE2768" t="s">
        <v>21</v>
      </c>
    </row>
    <row r="2769" spans="1:31" x14ac:dyDescent="0.25">
      <c r="A2769">
        <v>2085</v>
      </c>
      <c r="B2769" t="s">
        <v>344</v>
      </c>
      <c r="C2769" t="s">
        <v>345</v>
      </c>
      <c r="D2769">
        <v>93.221618200992907</v>
      </c>
      <c r="E2769">
        <v>94.74758251968791</v>
      </c>
      <c r="F2769">
        <v>89.677719577981762</v>
      </c>
      <c r="G2769">
        <v>83.043801118197365</v>
      </c>
      <c r="H2769">
        <v>116.5482473343458</v>
      </c>
      <c r="I2769">
        <v>2.328999999999994</v>
      </c>
      <c r="J2769">
        <v>7.1610000000000014</v>
      </c>
      <c r="K2769">
        <v>13.771000000000001</v>
      </c>
      <c r="L2769">
        <v>2.328999999999994</v>
      </c>
      <c r="M2769">
        <v>2.328999999999994</v>
      </c>
      <c r="N2769">
        <v>102194</v>
      </c>
      <c r="O2769">
        <v>89692.5</v>
      </c>
      <c r="P2769">
        <v>58042.6</v>
      </c>
      <c r="Q2769">
        <v>94367.4</v>
      </c>
      <c r="R2769">
        <v>139048</v>
      </c>
      <c r="S2769">
        <v>100801.41633713254</v>
      </c>
      <c r="T2769">
        <v>88470.272568039814</v>
      </c>
      <c r="U2769">
        <v>57251.661427184074</v>
      </c>
      <c r="V2769">
        <v>93081.468345037094</v>
      </c>
      <c r="W2769">
        <v>137153.21191895421</v>
      </c>
      <c r="X2769" t="s">
        <v>21</v>
      </c>
      <c r="Y2769" t="s">
        <v>21</v>
      </c>
      <c r="Z2769" t="s">
        <v>21</v>
      </c>
      <c r="AA2769" t="s">
        <v>21</v>
      </c>
      <c r="AB2769" t="s">
        <v>21</v>
      </c>
      <c r="AC2769" t="s">
        <v>21</v>
      </c>
      <c r="AD2769" t="s">
        <v>21</v>
      </c>
      <c r="AE2769" t="s">
        <v>21</v>
      </c>
    </row>
    <row r="2770" spans="1:31" x14ac:dyDescent="0.25">
      <c r="A2770">
        <v>2090</v>
      </c>
      <c r="B2770" t="s">
        <v>344</v>
      </c>
      <c r="C2770" t="s">
        <v>345</v>
      </c>
      <c r="D2770">
        <v>90.723619757840282</v>
      </c>
      <c r="E2770">
        <v>94.207755931469052</v>
      </c>
      <c r="F2770">
        <v>90.363989662776191</v>
      </c>
      <c r="G2770">
        <v>81.031991684264071</v>
      </c>
      <c r="H2770">
        <v>114.7865397389822</v>
      </c>
      <c r="I2770">
        <v>1.7999999999999969</v>
      </c>
      <c r="J2770">
        <v>6.453000000000003</v>
      </c>
      <c r="K2770">
        <v>13.22</v>
      </c>
      <c r="L2770">
        <v>1.7999999999999969</v>
      </c>
      <c r="M2770">
        <v>1.7999999999999969</v>
      </c>
      <c r="N2770">
        <v>106651</v>
      </c>
      <c r="O2770">
        <v>93202.3</v>
      </c>
      <c r="P2770">
        <v>57498.1</v>
      </c>
      <c r="Q2770">
        <v>97258.2</v>
      </c>
      <c r="R2770">
        <v>150480</v>
      </c>
      <c r="S2770">
        <v>105197.6814076318</v>
      </c>
      <c r="T2770">
        <v>91932.245003408505</v>
      </c>
      <c r="U2770">
        <v>56714.581254223151</v>
      </c>
      <c r="V2770">
        <v>95932.875808756915</v>
      </c>
      <c r="W2770">
        <v>148429.42961829173</v>
      </c>
      <c r="X2770" t="s">
        <v>21</v>
      </c>
      <c r="Y2770" t="s">
        <v>21</v>
      </c>
      <c r="Z2770" t="s">
        <v>21</v>
      </c>
      <c r="AA2770" t="s">
        <v>21</v>
      </c>
      <c r="AB2770" t="s">
        <v>21</v>
      </c>
      <c r="AC2770" t="s">
        <v>21</v>
      </c>
      <c r="AD2770" t="s">
        <v>21</v>
      </c>
      <c r="AE2770" t="s">
        <v>21</v>
      </c>
    </row>
    <row r="2771" spans="1:31" x14ac:dyDescent="0.25">
      <c r="A2771">
        <v>2095</v>
      </c>
      <c r="B2771" t="s">
        <v>344</v>
      </c>
      <c r="C2771" t="s">
        <v>345</v>
      </c>
      <c r="D2771">
        <v>87.902080323589843</v>
      </c>
      <c r="E2771">
        <v>93.396332154475971</v>
      </c>
      <c r="F2771">
        <v>90.935861636083004</v>
      </c>
      <c r="G2771">
        <v>78.726265551639315</v>
      </c>
      <c r="H2771">
        <v>112.2604803375543</v>
      </c>
      <c r="I2771">
        <v>1.382000000000005</v>
      </c>
      <c r="J2771">
        <v>5.7950000000000017</v>
      </c>
      <c r="K2771">
        <v>12.654999999999999</v>
      </c>
      <c r="L2771">
        <v>1.382000000000005</v>
      </c>
      <c r="M2771">
        <v>1.382000000000005</v>
      </c>
      <c r="N2771">
        <v>110913</v>
      </c>
      <c r="O2771">
        <v>96699.3</v>
      </c>
      <c r="P2771">
        <v>57009.9</v>
      </c>
      <c r="Q2771">
        <v>99939.8</v>
      </c>
      <c r="R2771">
        <v>162313</v>
      </c>
      <c r="S2771">
        <v>109401.60371646458</v>
      </c>
      <c r="T2771">
        <v>95381.591862626781</v>
      </c>
      <c r="U2771">
        <v>56233.033888861311</v>
      </c>
      <c r="V2771">
        <v>98577.934012268423</v>
      </c>
      <c r="W2771">
        <v>160101.18294546643</v>
      </c>
      <c r="X2771" t="s">
        <v>21</v>
      </c>
      <c r="Y2771" t="s">
        <v>21</v>
      </c>
      <c r="Z2771" t="s">
        <v>21</v>
      </c>
      <c r="AA2771" t="s">
        <v>21</v>
      </c>
      <c r="AB2771" t="s">
        <v>21</v>
      </c>
      <c r="AC2771" t="s">
        <v>21</v>
      </c>
      <c r="AD2771" t="s">
        <v>21</v>
      </c>
      <c r="AE2771" t="s">
        <v>21</v>
      </c>
    </row>
    <row r="2772" spans="1:31" x14ac:dyDescent="0.25">
      <c r="A2772">
        <v>2100</v>
      </c>
      <c r="B2772" t="s">
        <v>344</v>
      </c>
      <c r="C2772" t="s">
        <v>345</v>
      </c>
      <c r="D2772">
        <v>84.638328805221335</v>
      </c>
      <c r="E2772">
        <v>92.182773776947926</v>
      </c>
      <c r="F2772">
        <v>91.371697846740247</v>
      </c>
      <c r="G2772">
        <v>75.978748308562885</v>
      </c>
      <c r="H2772">
        <v>108.8548211656334</v>
      </c>
      <c r="I2772">
        <v>1.055000000000007</v>
      </c>
      <c r="J2772">
        <v>5.1869999999999976</v>
      </c>
      <c r="K2772">
        <v>12.08</v>
      </c>
      <c r="L2772">
        <v>1.055000000000007</v>
      </c>
      <c r="M2772">
        <v>1.055000000000007</v>
      </c>
      <c r="N2772">
        <v>115007</v>
      </c>
      <c r="O2772">
        <v>100152</v>
      </c>
      <c r="P2772">
        <v>56489.9</v>
      </c>
      <c r="Q2772">
        <v>102450</v>
      </c>
      <c r="R2772">
        <v>174576</v>
      </c>
      <c r="S2772">
        <v>113439.81533832321</v>
      </c>
      <c r="T2772">
        <v>98787.24239188699</v>
      </c>
      <c r="U2772">
        <v>55720.119857750789</v>
      </c>
      <c r="V2772">
        <v>101053.9278601408</v>
      </c>
      <c r="W2772">
        <v>172197.07672144403</v>
      </c>
      <c r="X2772" t="s">
        <v>21</v>
      </c>
      <c r="Y2772" t="s">
        <v>21</v>
      </c>
      <c r="Z2772" t="s">
        <v>21</v>
      </c>
      <c r="AA2772" t="s">
        <v>21</v>
      </c>
      <c r="AB2772" t="s">
        <v>21</v>
      </c>
      <c r="AC2772" t="s">
        <v>21</v>
      </c>
      <c r="AD2772" t="s">
        <v>21</v>
      </c>
      <c r="AE2772" t="s">
        <v>21</v>
      </c>
    </row>
    <row r="2773" spans="1:31" x14ac:dyDescent="0.25">
      <c r="A2773">
        <v>2020</v>
      </c>
      <c r="B2773" t="s">
        <v>346</v>
      </c>
      <c r="C2773" t="s">
        <v>347</v>
      </c>
      <c r="D2773">
        <v>330.48556622466089</v>
      </c>
      <c r="E2773">
        <v>330.48556622466089</v>
      </c>
      <c r="F2773">
        <v>330.48556622466089</v>
      </c>
      <c r="G2773">
        <v>330.48556622466089</v>
      </c>
      <c r="H2773">
        <v>330.48556622466089</v>
      </c>
      <c r="I2773">
        <v>81.3</v>
      </c>
      <c r="J2773">
        <v>81.3</v>
      </c>
      <c r="K2773">
        <v>81.3</v>
      </c>
      <c r="L2773">
        <v>81.3</v>
      </c>
      <c r="M2773">
        <v>81.3</v>
      </c>
      <c r="N2773">
        <v>13080.2</v>
      </c>
      <c r="O2773">
        <v>13080.2</v>
      </c>
      <c r="P2773">
        <v>13080.2</v>
      </c>
      <c r="Q2773">
        <v>13080.2</v>
      </c>
      <c r="R2773">
        <v>13080.2</v>
      </c>
      <c r="S2773">
        <v>12901.95790333054</v>
      </c>
      <c r="T2773">
        <v>12901.95790333054</v>
      </c>
      <c r="U2773">
        <v>12901.95790333054</v>
      </c>
      <c r="V2773">
        <v>12901.95790333054</v>
      </c>
      <c r="W2773">
        <v>12901.95790333054</v>
      </c>
      <c r="X2773" t="s">
        <v>21</v>
      </c>
      <c r="Y2773" t="s">
        <v>21</v>
      </c>
      <c r="Z2773" t="s">
        <v>21</v>
      </c>
      <c r="AA2773" t="s">
        <v>21</v>
      </c>
      <c r="AB2773" t="s">
        <v>21</v>
      </c>
      <c r="AC2773" t="s">
        <v>21</v>
      </c>
      <c r="AD2773" t="s">
        <v>21</v>
      </c>
      <c r="AE2773" t="s">
        <v>21</v>
      </c>
    </row>
    <row r="2774" spans="1:31" x14ac:dyDescent="0.25">
      <c r="A2774">
        <v>2025</v>
      </c>
      <c r="B2774" t="s">
        <v>346</v>
      </c>
      <c r="C2774" t="s">
        <v>347</v>
      </c>
      <c r="D2774">
        <v>338.03552812071331</v>
      </c>
      <c r="E2774">
        <v>338.73167200121941</v>
      </c>
      <c r="F2774">
        <v>340.56598079561041</v>
      </c>
      <c r="G2774">
        <v>339.50249961896048</v>
      </c>
      <c r="H2774">
        <v>335.7451912818168</v>
      </c>
      <c r="I2774">
        <v>77.033000000000001</v>
      </c>
      <c r="J2774">
        <v>79.16</v>
      </c>
      <c r="K2774">
        <v>80.445999999999998</v>
      </c>
      <c r="L2774">
        <v>77.033000000000001</v>
      </c>
      <c r="M2774">
        <v>77.033000000000001</v>
      </c>
      <c r="N2774">
        <v>12329.7</v>
      </c>
      <c r="O2774">
        <v>12304.4</v>
      </c>
      <c r="P2774">
        <v>12238.1</v>
      </c>
      <c r="Q2774">
        <v>12276.4</v>
      </c>
      <c r="R2774">
        <v>12413.8</v>
      </c>
      <c r="S2774">
        <v>12161.684864198909</v>
      </c>
      <c r="T2774">
        <v>12136.729623839106</v>
      </c>
      <c r="U2774">
        <v>12071.333084872516</v>
      </c>
      <c r="V2774">
        <v>12109.111176010078</v>
      </c>
      <c r="W2774">
        <v>12244.638844999667</v>
      </c>
      <c r="X2774" t="s">
        <v>21</v>
      </c>
      <c r="Y2774" t="s">
        <v>21</v>
      </c>
      <c r="Z2774" t="s">
        <v>21</v>
      </c>
      <c r="AA2774" t="s">
        <v>21</v>
      </c>
      <c r="AB2774" t="s">
        <v>21</v>
      </c>
      <c r="AC2774" t="s">
        <v>21</v>
      </c>
      <c r="AD2774" t="s">
        <v>21</v>
      </c>
      <c r="AE2774" t="s">
        <v>21</v>
      </c>
    </row>
    <row r="2775" spans="1:31" x14ac:dyDescent="0.25">
      <c r="A2775">
        <v>2030</v>
      </c>
      <c r="B2775" t="s">
        <v>346</v>
      </c>
      <c r="C2775" t="s">
        <v>347</v>
      </c>
      <c r="D2775">
        <v>342.81100442005788</v>
      </c>
      <c r="E2775">
        <v>344.84740131077581</v>
      </c>
      <c r="F2775">
        <v>349.38020118884322</v>
      </c>
      <c r="G2775">
        <v>347.2015546410608</v>
      </c>
      <c r="H2775">
        <v>338.08457552202412</v>
      </c>
      <c r="I2775">
        <v>72.320999999999998</v>
      </c>
      <c r="J2775">
        <v>76.88</v>
      </c>
      <c r="K2775">
        <v>79.555999999999997</v>
      </c>
      <c r="L2775">
        <v>72.320999999999998</v>
      </c>
      <c r="M2775">
        <v>72.320999999999998</v>
      </c>
      <c r="N2775">
        <v>14274.9</v>
      </c>
      <c r="O2775">
        <v>14164.4</v>
      </c>
      <c r="P2775">
        <v>13948.3</v>
      </c>
      <c r="Q2775">
        <v>14047.7</v>
      </c>
      <c r="R2775">
        <v>14514.2</v>
      </c>
      <c r="S2775">
        <v>14080.377889806969</v>
      </c>
      <c r="T2775">
        <v>13971.383658195982</v>
      </c>
      <c r="U2775">
        <v>13758.22842334409</v>
      </c>
      <c r="V2775">
        <v>13856.27391313714</v>
      </c>
      <c r="W2775">
        <v>14316.416981431486</v>
      </c>
      <c r="X2775">
        <v>61.829079781771924</v>
      </c>
      <c r="Y2775">
        <v>35.330902732441103</v>
      </c>
      <c r="Z2775">
        <v>0.4</v>
      </c>
      <c r="AA2775">
        <v>0.7</v>
      </c>
      <c r="AB2775">
        <v>2.2751527021666602</v>
      </c>
      <c r="AC2775">
        <v>2.26742362316666</v>
      </c>
      <c r="AD2775">
        <v>1673.2045737999999</v>
      </c>
      <c r="AE2775">
        <v>31.739740945487998</v>
      </c>
    </row>
    <row r="2776" spans="1:31" x14ac:dyDescent="0.25">
      <c r="A2776">
        <v>2035</v>
      </c>
      <c r="B2776" t="s">
        <v>346</v>
      </c>
      <c r="C2776" t="s">
        <v>347</v>
      </c>
      <c r="D2776">
        <v>345.44695930498398</v>
      </c>
      <c r="E2776">
        <v>349.42459990855048</v>
      </c>
      <c r="F2776">
        <v>357.54273738759338</v>
      </c>
      <c r="G2776">
        <v>354.12865416857193</v>
      </c>
      <c r="H2776">
        <v>338.22226794695928</v>
      </c>
      <c r="I2776">
        <v>67.292000000000002</v>
      </c>
      <c r="J2776">
        <v>74.474000000000004</v>
      </c>
      <c r="K2776">
        <v>78.631</v>
      </c>
      <c r="L2776">
        <v>67.292000000000002</v>
      </c>
      <c r="M2776">
        <v>67.292000000000002</v>
      </c>
      <c r="N2776">
        <v>16845.3</v>
      </c>
      <c r="O2776">
        <v>16242.1</v>
      </c>
      <c r="P2776">
        <v>15437.4</v>
      </c>
      <c r="Q2776">
        <v>15771.9</v>
      </c>
      <c r="R2776">
        <v>17788</v>
      </c>
      <c r="S2776">
        <v>16615.751400511759</v>
      </c>
      <c r="T2776">
        <v>16020.771124423552</v>
      </c>
      <c r="U2776">
        <v>15227.036661280015</v>
      </c>
      <c r="V2776">
        <v>15556.978475523229</v>
      </c>
      <c r="W2776">
        <v>17545.605356526936</v>
      </c>
      <c r="X2776" t="s">
        <v>21</v>
      </c>
      <c r="Y2776" t="s">
        <v>21</v>
      </c>
      <c r="Z2776" t="s">
        <v>21</v>
      </c>
      <c r="AA2776" t="s">
        <v>21</v>
      </c>
      <c r="AB2776" t="s">
        <v>21</v>
      </c>
      <c r="AC2776" t="s">
        <v>21</v>
      </c>
      <c r="AD2776" t="s">
        <v>21</v>
      </c>
      <c r="AE2776" t="s">
        <v>21</v>
      </c>
    </row>
    <row r="2777" spans="1:31" x14ac:dyDescent="0.25">
      <c r="A2777">
        <v>2040</v>
      </c>
      <c r="B2777" t="s">
        <v>346</v>
      </c>
      <c r="C2777" t="s">
        <v>347</v>
      </c>
      <c r="D2777">
        <v>346.01836610272818</v>
      </c>
      <c r="E2777">
        <v>352.55019051973778</v>
      </c>
      <c r="F2777">
        <v>365.15151653711331</v>
      </c>
      <c r="G2777">
        <v>360.37133058984909</v>
      </c>
      <c r="H2777">
        <v>336.32999542752628</v>
      </c>
      <c r="I2777">
        <v>62.101999999999997</v>
      </c>
      <c r="J2777">
        <v>71.954999999999998</v>
      </c>
      <c r="K2777">
        <v>77.668999999999997</v>
      </c>
      <c r="L2777">
        <v>62.101999999999997</v>
      </c>
      <c r="M2777">
        <v>62.101999999999997</v>
      </c>
      <c r="N2777">
        <v>20057.400000000001</v>
      </c>
      <c r="O2777">
        <v>18446.8</v>
      </c>
      <c r="P2777">
        <v>16496.099999999999</v>
      </c>
      <c r="Q2777">
        <v>17272.3</v>
      </c>
      <c r="R2777">
        <v>22403</v>
      </c>
      <c r="S2777">
        <v>19784.080553069674</v>
      </c>
      <c r="T2777">
        <v>18195.427979018499</v>
      </c>
      <c r="U2777">
        <v>16271.309901158307</v>
      </c>
      <c r="V2777">
        <v>17036.932729904442</v>
      </c>
      <c r="W2777">
        <v>22097.71738263284</v>
      </c>
      <c r="X2777" t="s">
        <v>21</v>
      </c>
      <c r="Y2777" t="s">
        <v>21</v>
      </c>
      <c r="Z2777" t="s">
        <v>21</v>
      </c>
      <c r="AA2777" t="s">
        <v>21</v>
      </c>
      <c r="AB2777" t="s">
        <v>21</v>
      </c>
      <c r="AC2777" t="s">
        <v>21</v>
      </c>
      <c r="AD2777" t="s">
        <v>21</v>
      </c>
      <c r="AE2777" t="s">
        <v>21</v>
      </c>
    </row>
    <row r="2778" spans="1:31" x14ac:dyDescent="0.25">
      <c r="A2778">
        <v>2045</v>
      </c>
      <c r="B2778" t="s">
        <v>346</v>
      </c>
      <c r="C2778" t="s">
        <v>347</v>
      </c>
      <c r="D2778">
        <v>344.92748056698667</v>
      </c>
      <c r="E2778">
        <v>353.8448712086572</v>
      </c>
      <c r="F2778">
        <v>371.00667581161412</v>
      </c>
      <c r="G2778">
        <v>364.74203627495808</v>
      </c>
      <c r="H2778">
        <v>332.87005029721081</v>
      </c>
      <c r="I2778">
        <v>56.91</v>
      </c>
      <c r="J2778">
        <v>69.34</v>
      </c>
      <c r="K2778">
        <v>76.67</v>
      </c>
      <c r="L2778">
        <v>56.91</v>
      </c>
      <c r="M2778">
        <v>56.91</v>
      </c>
      <c r="N2778">
        <v>23846.400000000001</v>
      </c>
      <c r="O2778">
        <v>20857.7</v>
      </c>
      <c r="P2778">
        <v>17202.099999999999</v>
      </c>
      <c r="Q2778">
        <v>18624.8</v>
      </c>
      <c r="R2778">
        <v>28082.3</v>
      </c>
      <c r="S2778">
        <v>23521.448368219248</v>
      </c>
      <c r="T2778">
        <v>20573.474974411507</v>
      </c>
      <c r="U2778">
        <v>16967.689335704519</v>
      </c>
      <c r="V2778">
        <v>18371.002397360178</v>
      </c>
      <c r="W2778">
        <v>27699.626338182839</v>
      </c>
      <c r="X2778" t="s">
        <v>21</v>
      </c>
      <c r="Y2778" t="s">
        <v>21</v>
      </c>
      <c r="Z2778" t="s">
        <v>21</v>
      </c>
      <c r="AA2778" t="s">
        <v>21</v>
      </c>
      <c r="AB2778" t="s">
        <v>21</v>
      </c>
      <c r="AC2778" t="s">
        <v>21</v>
      </c>
      <c r="AD2778" t="s">
        <v>21</v>
      </c>
      <c r="AE2778" t="s">
        <v>21</v>
      </c>
    </row>
    <row r="2779" spans="1:31" x14ac:dyDescent="0.25">
      <c r="A2779">
        <v>2050</v>
      </c>
      <c r="B2779" t="s">
        <v>346</v>
      </c>
      <c r="C2779" t="s">
        <v>347</v>
      </c>
      <c r="D2779">
        <v>342.02056089010819</v>
      </c>
      <c r="E2779">
        <v>353.33226642280141</v>
      </c>
      <c r="F2779">
        <v>375.34977899710412</v>
      </c>
      <c r="G2779">
        <v>367.54999237921049</v>
      </c>
      <c r="H2779">
        <v>327.72798353909462</v>
      </c>
      <c r="I2779">
        <v>51.856000000000002</v>
      </c>
      <c r="J2779">
        <v>66.65100000000001</v>
      </c>
      <c r="K2779">
        <v>75.632000000000005</v>
      </c>
      <c r="L2779">
        <v>51.856000000000002</v>
      </c>
      <c r="M2779">
        <v>51.856000000000002</v>
      </c>
      <c r="N2779">
        <v>27930.3</v>
      </c>
      <c r="O2779">
        <v>23554.6</v>
      </c>
      <c r="P2779">
        <v>17815.400000000001</v>
      </c>
      <c r="Q2779">
        <v>20059.400000000001</v>
      </c>
      <c r="R2779">
        <v>34174.800000000003</v>
      </c>
      <c r="S2779">
        <v>27549.697621396688</v>
      </c>
      <c r="T2779">
        <v>23233.6246869153</v>
      </c>
      <c r="U2779">
        <v>17572.631980473914</v>
      </c>
      <c r="V2779">
        <v>19786.053299343177</v>
      </c>
      <c r="W2779">
        <v>33709.104673838359</v>
      </c>
      <c r="X2779">
        <v>88.327256831102758</v>
      </c>
      <c r="Y2779">
        <v>35.330902732441103</v>
      </c>
      <c r="Z2779">
        <v>0.4</v>
      </c>
      <c r="AA2779">
        <v>1</v>
      </c>
      <c r="AB2779">
        <v>2.0527976689999901</v>
      </c>
      <c r="AC2779">
        <v>2.4147647000000001</v>
      </c>
      <c r="AD2779">
        <v>1705.6939829999999</v>
      </c>
      <c r="AE2779">
        <v>0</v>
      </c>
    </row>
    <row r="2780" spans="1:31" x14ac:dyDescent="0.25">
      <c r="A2780">
        <v>2055</v>
      </c>
      <c r="B2780" t="s">
        <v>346</v>
      </c>
      <c r="C2780" t="s">
        <v>347</v>
      </c>
      <c r="D2780">
        <v>337.42152110958688</v>
      </c>
      <c r="E2780">
        <v>351.42168876695632</v>
      </c>
      <c r="F2780">
        <v>379.01900624904738</v>
      </c>
      <c r="G2780">
        <v>369.61525682060659</v>
      </c>
      <c r="H2780">
        <v>321.03260173754001</v>
      </c>
      <c r="I2780">
        <v>47.051000000000002</v>
      </c>
      <c r="J2780">
        <v>63.908000000000001</v>
      </c>
      <c r="K2780">
        <v>74.555000000000007</v>
      </c>
      <c r="L2780">
        <v>47.051000000000002</v>
      </c>
      <c r="M2780">
        <v>47.051000000000002</v>
      </c>
      <c r="N2780">
        <v>32345</v>
      </c>
      <c r="O2780">
        <v>26626.5</v>
      </c>
      <c r="P2780">
        <v>18435</v>
      </c>
      <c r="Q2780">
        <v>21680.6</v>
      </c>
      <c r="R2780">
        <v>40827.1</v>
      </c>
      <c r="S2780">
        <v>31904.239108211365</v>
      </c>
      <c r="T2780">
        <v>26263.664325700724</v>
      </c>
      <c r="U2780">
        <v>18183.78877600484</v>
      </c>
      <c r="V2780">
        <v>21385.161428643911</v>
      </c>
      <c r="W2780">
        <v>40270.754691447088</v>
      </c>
      <c r="X2780" t="s">
        <v>21</v>
      </c>
      <c r="Y2780" t="s">
        <v>21</v>
      </c>
      <c r="Z2780" t="s">
        <v>21</v>
      </c>
      <c r="AA2780" t="s">
        <v>21</v>
      </c>
      <c r="AB2780" t="s">
        <v>21</v>
      </c>
      <c r="AC2780" t="s">
        <v>21</v>
      </c>
      <c r="AD2780" t="s">
        <v>21</v>
      </c>
      <c r="AE2780" t="s">
        <v>21</v>
      </c>
    </row>
    <row r="2781" spans="1:31" x14ac:dyDescent="0.25">
      <c r="A2781">
        <v>2060</v>
      </c>
      <c r="B2781" t="s">
        <v>346</v>
      </c>
      <c r="C2781" t="s">
        <v>347</v>
      </c>
      <c r="D2781">
        <v>331.33993293705231</v>
      </c>
      <c r="E2781">
        <v>348.58350861149222</v>
      </c>
      <c r="F2781">
        <v>382.83840877914952</v>
      </c>
      <c r="G2781">
        <v>371.71223898795921</v>
      </c>
      <c r="H2781">
        <v>312.99144947416551</v>
      </c>
      <c r="I2781">
        <v>42.567</v>
      </c>
      <c r="J2781">
        <v>61.134</v>
      </c>
      <c r="K2781">
        <v>73.438999999999993</v>
      </c>
      <c r="L2781">
        <v>42.567</v>
      </c>
      <c r="M2781">
        <v>42.567</v>
      </c>
      <c r="N2781">
        <v>37159.4</v>
      </c>
      <c r="O2781">
        <v>30073.9</v>
      </c>
      <c r="P2781">
        <v>18998.900000000001</v>
      </c>
      <c r="Q2781">
        <v>23428.6</v>
      </c>
      <c r="R2781">
        <v>48275.7</v>
      </c>
      <c r="S2781">
        <v>36653.033937785418</v>
      </c>
      <c r="T2781">
        <v>29664.087077336149</v>
      </c>
      <c r="U2781">
        <v>18740.004587818734</v>
      </c>
      <c r="V2781">
        <v>23109.341671684673</v>
      </c>
      <c r="W2781">
        <v>47617.853637850647</v>
      </c>
      <c r="X2781" t="s">
        <v>21</v>
      </c>
      <c r="Y2781" t="s">
        <v>21</v>
      </c>
      <c r="Z2781" t="s">
        <v>21</v>
      </c>
      <c r="AA2781" t="s">
        <v>21</v>
      </c>
      <c r="AB2781" t="s">
        <v>21</v>
      </c>
      <c r="AC2781" t="s">
        <v>21</v>
      </c>
      <c r="AD2781" t="s">
        <v>21</v>
      </c>
      <c r="AE2781" t="s">
        <v>21</v>
      </c>
    </row>
    <row r="2782" spans="1:31" x14ac:dyDescent="0.25">
      <c r="A2782">
        <v>2065</v>
      </c>
      <c r="B2782" t="s">
        <v>346</v>
      </c>
      <c r="C2782" t="s">
        <v>347</v>
      </c>
      <c r="D2782">
        <v>324.38149672306048</v>
      </c>
      <c r="E2782">
        <v>345.19631153787532</v>
      </c>
      <c r="F2782">
        <v>386.84749276025002</v>
      </c>
      <c r="G2782">
        <v>373.9891175125743</v>
      </c>
      <c r="H2782">
        <v>304.42502667276329</v>
      </c>
      <c r="I2782">
        <v>38.444000000000003</v>
      </c>
      <c r="J2782">
        <v>58.35</v>
      </c>
      <c r="K2782">
        <v>72.283000000000001</v>
      </c>
      <c r="L2782">
        <v>38.444000000000003</v>
      </c>
      <c r="M2782">
        <v>38.444000000000003</v>
      </c>
      <c r="N2782">
        <v>42341.7</v>
      </c>
      <c r="O2782">
        <v>33871.599999999999</v>
      </c>
      <c r="P2782">
        <v>19490</v>
      </c>
      <c r="Q2782">
        <v>25288.1</v>
      </c>
      <c r="R2782">
        <v>56588</v>
      </c>
      <c r="S2782">
        <v>41764.715444370166</v>
      </c>
      <c r="T2782">
        <v>33410.036338775455</v>
      </c>
      <c r="U2782">
        <v>19224.412435277154</v>
      </c>
      <c r="V2782">
        <v>24943.502519473172</v>
      </c>
      <c r="W2782">
        <v>55816.883062466062</v>
      </c>
      <c r="X2782" t="s">
        <v>21</v>
      </c>
      <c r="Y2782" t="s">
        <v>21</v>
      </c>
      <c r="Z2782" t="s">
        <v>21</v>
      </c>
      <c r="AA2782" t="s">
        <v>21</v>
      </c>
      <c r="AB2782" t="s">
        <v>21</v>
      </c>
      <c r="AC2782" t="s">
        <v>21</v>
      </c>
      <c r="AD2782" t="s">
        <v>21</v>
      </c>
      <c r="AE2782" t="s">
        <v>21</v>
      </c>
    </row>
    <row r="2783" spans="1:31" x14ac:dyDescent="0.25">
      <c r="A2783">
        <v>2070</v>
      </c>
      <c r="B2783" t="s">
        <v>346</v>
      </c>
      <c r="C2783" t="s">
        <v>347</v>
      </c>
      <c r="D2783">
        <v>316.78762383782959</v>
      </c>
      <c r="E2783">
        <v>341.42588020118882</v>
      </c>
      <c r="F2783">
        <v>391.09634202103342</v>
      </c>
      <c r="G2783">
        <v>376.49722603261699</v>
      </c>
      <c r="H2783">
        <v>295.57043133668651</v>
      </c>
      <c r="I2783">
        <v>34.692999999999998</v>
      </c>
      <c r="J2783">
        <v>55.576999999999998</v>
      </c>
      <c r="K2783">
        <v>71.087000000000003</v>
      </c>
      <c r="L2783">
        <v>34.692999999999998</v>
      </c>
      <c r="M2783">
        <v>34.692999999999998</v>
      </c>
      <c r="N2783">
        <v>47807</v>
      </c>
      <c r="O2783">
        <v>37976.400000000001</v>
      </c>
      <c r="P2783">
        <v>19912.599999999999</v>
      </c>
      <c r="Q2783">
        <v>27263.7</v>
      </c>
      <c r="R2783">
        <v>65728.3</v>
      </c>
      <c r="S2783">
        <v>47155.540548655459</v>
      </c>
      <c r="T2783">
        <v>37458.900790510997</v>
      </c>
      <c r="U2783">
        <v>19641.253722868129</v>
      </c>
      <c r="V2783">
        <v>26892.181288438467</v>
      </c>
      <c r="W2783">
        <v>64832.629444311307</v>
      </c>
      <c r="X2783" t="s">
        <v>21</v>
      </c>
      <c r="Y2783" t="s">
        <v>21</v>
      </c>
      <c r="Z2783" t="s">
        <v>21</v>
      </c>
      <c r="AA2783" t="s">
        <v>21</v>
      </c>
      <c r="AB2783" t="s">
        <v>21</v>
      </c>
      <c r="AC2783" t="s">
        <v>21</v>
      </c>
      <c r="AD2783" t="s">
        <v>21</v>
      </c>
      <c r="AE2783" t="s">
        <v>21</v>
      </c>
    </row>
    <row r="2784" spans="1:31" x14ac:dyDescent="0.25">
      <c r="A2784">
        <v>2075</v>
      </c>
      <c r="B2784" t="s">
        <v>346</v>
      </c>
      <c r="C2784" t="s">
        <v>347</v>
      </c>
      <c r="D2784">
        <v>308.56566072245079</v>
      </c>
      <c r="E2784">
        <v>337.0339734796525</v>
      </c>
      <c r="F2784">
        <v>395.08167962200878</v>
      </c>
      <c r="G2784">
        <v>378.78254839201338</v>
      </c>
      <c r="H2784">
        <v>286.44119798811158</v>
      </c>
      <c r="I2784">
        <v>31.306000000000001</v>
      </c>
      <c r="J2784">
        <v>52.835000000000001</v>
      </c>
      <c r="K2784">
        <v>69.849999999999994</v>
      </c>
      <c r="L2784">
        <v>31.306000000000001</v>
      </c>
      <c r="M2784">
        <v>31.306000000000001</v>
      </c>
      <c r="N2784">
        <v>53527.8</v>
      </c>
      <c r="O2784">
        <v>42422.9</v>
      </c>
      <c r="P2784">
        <v>20325.099999999999</v>
      </c>
      <c r="Q2784">
        <v>29434.3</v>
      </c>
      <c r="R2784">
        <v>75719</v>
      </c>
      <c r="S2784">
        <v>52798.383989380629</v>
      </c>
      <c r="T2784">
        <v>41844.808943074357</v>
      </c>
      <c r="U2784">
        <v>20048.132641777916</v>
      </c>
      <c r="V2784">
        <v>29033.202819070204</v>
      </c>
      <c r="W2784">
        <v>74687.187541649604</v>
      </c>
      <c r="X2784" t="s">
        <v>21</v>
      </c>
      <c r="Y2784" t="s">
        <v>21</v>
      </c>
      <c r="Z2784" t="s">
        <v>21</v>
      </c>
      <c r="AA2784" t="s">
        <v>21</v>
      </c>
      <c r="AB2784" t="s">
        <v>21</v>
      </c>
      <c r="AC2784" t="s">
        <v>21</v>
      </c>
      <c r="AD2784" t="s">
        <v>21</v>
      </c>
      <c r="AE2784" t="s">
        <v>21</v>
      </c>
    </row>
    <row r="2785" spans="1:31" x14ac:dyDescent="0.25">
      <c r="A2785">
        <v>2080</v>
      </c>
      <c r="B2785" t="s">
        <v>346</v>
      </c>
      <c r="C2785" t="s">
        <v>347</v>
      </c>
      <c r="D2785">
        <v>299.83435451912823</v>
      </c>
      <c r="E2785">
        <v>332.07015698826399</v>
      </c>
      <c r="F2785">
        <v>398.98937661941778</v>
      </c>
      <c r="G2785">
        <v>381.05080018289902</v>
      </c>
      <c r="H2785">
        <v>277.14077122389881</v>
      </c>
      <c r="I2785">
        <v>28.263999999999999</v>
      </c>
      <c r="J2785">
        <v>50.142000000000003</v>
      </c>
      <c r="K2785">
        <v>68.572000000000003</v>
      </c>
      <c r="L2785">
        <v>28.263999999999999</v>
      </c>
      <c r="M2785">
        <v>28.263999999999999</v>
      </c>
      <c r="N2785">
        <v>59497.8</v>
      </c>
      <c r="O2785">
        <v>47226.1</v>
      </c>
      <c r="P2785">
        <v>20736.400000000001</v>
      </c>
      <c r="Q2785">
        <v>31821.4</v>
      </c>
      <c r="R2785">
        <v>86612.7</v>
      </c>
      <c r="S2785">
        <v>58687.031615784144</v>
      </c>
      <c r="T2785">
        <v>46582.556393516796</v>
      </c>
      <c r="U2785">
        <v>20453.827912923611</v>
      </c>
      <c r="V2785">
        <v>31387.77413380854</v>
      </c>
      <c r="W2785">
        <v>85432.44058147406</v>
      </c>
      <c r="X2785" t="s">
        <v>21</v>
      </c>
      <c r="Y2785" t="s">
        <v>21</v>
      </c>
      <c r="Z2785" t="s">
        <v>21</v>
      </c>
      <c r="AA2785" t="s">
        <v>21</v>
      </c>
      <c r="AB2785" t="s">
        <v>21</v>
      </c>
      <c r="AC2785" t="s">
        <v>21</v>
      </c>
      <c r="AD2785" t="s">
        <v>21</v>
      </c>
      <c r="AE2785" t="s">
        <v>21</v>
      </c>
    </row>
    <row r="2786" spans="1:31" x14ac:dyDescent="0.25">
      <c r="A2786">
        <v>2085</v>
      </c>
      <c r="B2786" t="s">
        <v>346</v>
      </c>
      <c r="C2786" t="s">
        <v>347</v>
      </c>
      <c r="D2786">
        <v>290.70688919372049</v>
      </c>
      <c r="E2786">
        <v>326.71862520957171</v>
      </c>
      <c r="F2786">
        <v>403.12389879591518</v>
      </c>
      <c r="G2786">
        <v>383.5864045115074</v>
      </c>
      <c r="H2786">
        <v>267.76055479347662</v>
      </c>
      <c r="I2786">
        <v>25.54000000000001</v>
      </c>
      <c r="J2786">
        <v>47.512</v>
      </c>
      <c r="K2786">
        <v>67.253999999999991</v>
      </c>
      <c r="L2786">
        <v>25.54000000000001</v>
      </c>
      <c r="M2786">
        <v>25.54000000000001</v>
      </c>
      <c r="N2786">
        <v>65716.600000000006</v>
      </c>
      <c r="O2786">
        <v>52391.3</v>
      </c>
      <c r="P2786">
        <v>21135</v>
      </c>
      <c r="Q2786">
        <v>34420.699999999997</v>
      </c>
      <c r="R2786">
        <v>98482</v>
      </c>
      <c r="S2786">
        <v>64821.088878611321</v>
      </c>
      <c r="T2786">
        <v>51677.370919463108</v>
      </c>
      <c r="U2786">
        <v>20846.99624523256</v>
      </c>
      <c r="V2786">
        <v>33951.653828165428</v>
      </c>
      <c r="W2786">
        <v>97139.999253512797</v>
      </c>
      <c r="X2786" t="s">
        <v>21</v>
      </c>
      <c r="Y2786" t="s">
        <v>21</v>
      </c>
      <c r="Z2786" t="s">
        <v>21</v>
      </c>
      <c r="AA2786" t="s">
        <v>21</v>
      </c>
      <c r="AB2786" t="s">
        <v>21</v>
      </c>
      <c r="AC2786" t="s">
        <v>21</v>
      </c>
      <c r="AD2786" t="s">
        <v>21</v>
      </c>
      <c r="AE2786" t="s">
        <v>21</v>
      </c>
    </row>
    <row r="2787" spans="1:31" x14ac:dyDescent="0.25">
      <c r="A2787">
        <v>2090</v>
      </c>
      <c r="B2787" t="s">
        <v>346</v>
      </c>
      <c r="C2787" t="s">
        <v>347</v>
      </c>
      <c r="D2787">
        <v>281.17989635726258</v>
      </c>
      <c r="E2787">
        <v>320.96092059137328</v>
      </c>
      <c r="F2787">
        <v>407.5004877305289</v>
      </c>
      <c r="G2787">
        <v>386.3785550983082</v>
      </c>
      <c r="H2787">
        <v>258.28780673677801</v>
      </c>
      <c r="I2787">
        <v>23.103999999999999</v>
      </c>
      <c r="J2787">
        <v>44.957000000000001</v>
      </c>
      <c r="K2787">
        <v>65.896000000000001</v>
      </c>
      <c r="L2787">
        <v>23.103999999999999</v>
      </c>
      <c r="M2787">
        <v>23.103999999999999</v>
      </c>
      <c r="N2787">
        <v>72150.7</v>
      </c>
      <c r="O2787">
        <v>57893.7</v>
      </c>
      <c r="P2787">
        <v>21497.4</v>
      </c>
      <c r="Q2787">
        <v>37205.599999999999</v>
      </c>
      <c r="R2787">
        <v>111352</v>
      </c>
      <c r="S2787">
        <v>71167.512277780974</v>
      </c>
      <c r="T2787">
        <v>57104.790467121849</v>
      </c>
      <c r="U2787">
        <v>21204.457869991129</v>
      </c>
      <c r="V2787">
        <v>36698.604376703312</v>
      </c>
      <c r="W2787">
        <v>109834.62152349828</v>
      </c>
      <c r="X2787" t="s">
        <v>21</v>
      </c>
      <c r="Y2787" t="s">
        <v>21</v>
      </c>
      <c r="Z2787" t="s">
        <v>21</v>
      </c>
      <c r="AA2787" t="s">
        <v>21</v>
      </c>
      <c r="AB2787" t="s">
        <v>21</v>
      </c>
      <c r="AC2787" t="s">
        <v>21</v>
      </c>
      <c r="AD2787" t="s">
        <v>21</v>
      </c>
      <c r="AE2787" t="s">
        <v>21</v>
      </c>
    </row>
    <row r="2788" spans="1:31" x14ac:dyDescent="0.25">
      <c r="A2788">
        <v>2095</v>
      </c>
      <c r="B2788" t="s">
        <v>346</v>
      </c>
      <c r="C2788" t="s">
        <v>347</v>
      </c>
      <c r="D2788">
        <v>271.12883706752018</v>
      </c>
      <c r="E2788">
        <v>314.84999237921051</v>
      </c>
      <c r="F2788">
        <v>412.25371132449322</v>
      </c>
      <c r="G2788">
        <v>389.53840877914951</v>
      </c>
      <c r="H2788">
        <v>248.6046334400244</v>
      </c>
      <c r="I2788">
        <v>20.92700000000001</v>
      </c>
      <c r="J2788">
        <v>42.488999999999997</v>
      </c>
      <c r="K2788">
        <v>64.498999999999995</v>
      </c>
      <c r="L2788">
        <v>20.92700000000001</v>
      </c>
      <c r="M2788">
        <v>20.92700000000001</v>
      </c>
      <c r="N2788">
        <v>78782.7</v>
      </c>
      <c r="O2788">
        <v>63712.3</v>
      </c>
      <c r="P2788">
        <v>21817.8</v>
      </c>
      <c r="Q2788">
        <v>40171.300000000003</v>
      </c>
      <c r="R2788">
        <v>125266</v>
      </c>
      <c r="S2788">
        <v>77709.138920713667</v>
      </c>
      <c r="T2788">
        <v>62844.10120062127</v>
      </c>
      <c r="U2788">
        <v>21520.491823006148</v>
      </c>
      <c r="V2788">
        <v>39623.891188365786</v>
      </c>
      <c r="W2788">
        <v>123559.01734825181</v>
      </c>
      <c r="X2788" t="s">
        <v>21</v>
      </c>
      <c r="Y2788" t="s">
        <v>21</v>
      </c>
      <c r="Z2788" t="s">
        <v>21</v>
      </c>
      <c r="AA2788" t="s">
        <v>21</v>
      </c>
      <c r="AB2788" t="s">
        <v>21</v>
      </c>
      <c r="AC2788" t="s">
        <v>21</v>
      </c>
      <c r="AD2788" t="s">
        <v>21</v>
      </c>
      <c r="AE2788" t="s">
        <v>21</v>
      </c>
    </row>
    <row r="2789" spans="1:31" x14ac:dyDescent="0.25">
      <c r="A2789">
        <v>2100</v>
      </c>
      <c r="B2789" t="s">
        <v>346</v>
      </c>
      <c r="C2789" t="s">
        <v>347</v>
      </c>
      <c r="D2789">
        <v>260.28702941624749</v>
      </c>
      <c r="E2789">
        <v>308.40934308794391</v>
      </c>
      <c r="F2789">
        <v>417.46095107453129</v>
      </c>
      <c r="G2789">
        <v>393.13993293705232</v>
      </c>
      <c r="H2789">
        <v>238.4641975308642</v>
      </c>
      <c r="I2789">
        <v>18.980999999999991</v>
      </c>
      <c r="J2789">
        <v>40.113999999999997</v>
      </c>
      <c r="K2789">
        <v>63.063000000000002</v>
      </c>
      <c r="L2789">
        <v>18.980999999999991</v>
      </c>
      <c r="M2789">
        <v>18.980999999999991</v>
      </c>
      <c r="N2789">
        <v>85613.2</v>
      </c>
      <c r="O2789">
        <v>69854.899999999994</v>
      </c>
      <c r="P2789">
        <v>22117.7</v>
      </c>
      <c r="Q2789">
        <v>43359.9</v>
      </c>
      <c r="R2789">
        <v>140290</v>
      </c>
      <c r="S2789">
        <v>84446.560631291431</v>
      </c>
      <c r="T2789">
        <v>68902.996830428005</v>
      </c>
      <c r="U2789">
        <v>21816.305126717776</v>
      </c>
      <c r="V2789">
        <v>42769.040572210048</v>
      </c>
      <c r="W2789">
        <v>138378.28735479896</v>
      </c>
      <c r="X2789" t="s">
        <v>21</v>
      </c>
      <c r="Y2789" t="s">
        <v>21</v>
      </c>
      <c r="Z2789" t="s">
        <v>21</v>
      </c>
      <c r="AA2789" t="s">
        <v>21</v>
      </c>
      <c r="AB2789" t="s">
        <v>21</v>
      </c>
      <c r="AC2789" t="s">
        <v>21</v>
      </c>
      <c r="AD2789" t="s">
        <v>21</v>
      </c>
      <c r="AE2789" t="s">
        <v>21</v>
      </c>
    </row>
    <row r="2790" spans="1:31" x14ac:dyDescent="0.25">
      <c r="A2790">
        <v>2020</v>
      </c>
      <c r="B2790" t="s">
        <v>348</v>
      </c>
      <c r="C2790" t="s">
        <v>349</v>
      </c>
      <c r="D2790">
        <v>23.337625133120341</v>
      </c>
      <c r="E2790">
        <v>23.337625133120341</v>
      </c>
      <c r="F2790">
        <v>23.337625133120341</v>
      </c>
      <c r="G2790">
        <v>23.337625133120341</v>
      </c>
      <c r="H2790">
        <v>23.337625133120341</v>
      </c>
      <c r="I2790">
        <v>64.7</v>
      </c>
      <c r="J2790">
        <v>64.7</v>
      </c>
      <c r="K2790">
        <v>64.7</v>
      </c>
      <c r="L2790">
        <v>64.7</v>
      </c>
      <c r="M2790">
        <v>64.7</v>
      </c>
      <c r="N2790">
        <v>4019.69</v>
      </c>
      <c r="O2790">
        <v>4019.69</v>
      </c>
      <c r="P2790">
        <v>4019.69</v>
      </c>
      <c r="Q2790">
        <v>4019.69</v>
      </c>
      <c r="R2790">
        <v>4019.69</v>
      </c>
      <c r="S2790">
        <v>3964.9142340666608</v>
      </c>
      <c r="T2790">
        <v>3964.9142340666608</v>
      </c>
      <c r="U2790">
        <v>3964.9142340666608</v>
      </c>
      <c r="V2790">
        <v>3964.9142340666608</v>
      </c>
      <c r="W2790">
        <v>3964.9142340666608</v>
      </c>
      <c r="X2790" t="s">
        <v>21</v>
      </c>
      <c r="Y2790" t="s">
        <v>21</v>
      </c>
      <c r="Z2790" t="s">
        <v>21</v>
      </c>
      <c r="AA2790" t="s">
        <v>21</v>
      </c>
      <c r="AB2790" t="s">
        <v>21</v>
      </c>
      <c r="AC2790" t="s">
        <v>21</v>
      </c>
      <c r="AD2790" t="s">
        <v>21</v>
      </c>
      <c r="AE2790" t="s">
        <v>21</v>
      </c>
    </row>
    <row r="2791" spans="1:31" x14ac:dyDescent="0.25">
      <c r="A2791">
        <v>2025</v>
      </c>
      <c r="B2791" t="s">
        <v>348</v>
      </c>
      <c r="C2791" t="s">
        <v>349</v>
      </c>
      <c r="D2791">
        <v>26.317505324813581</v>
      </c>
      <c r="E2791">
        <v>26.491342917997819</v>
      </c>
      <c r="F2791">
        <v>26.682405750798718</v>
      </c>
      <c r="G2791">
        <v>26.3091357827476</v>
      </c>
      <c r="H2791">
        <v>26.249535676251281</v>
      </c>
      <c r="I2791">
        <v>58.231000000000002</v>
      </c>
      <c r="J2791">
        <v>60.994999999999997</v>
      </c>
      <c r="K2791">
        <v>63.357999999999997</v>
      </c>
      <c r="L2791">
        <v>58.231000000000002</v>
      </c>
      <c r="M2791">
        <v>58.231000000000002</v>
      </c>
      <c r="N2791">
        <v>3065.42</v>
      </c>
      <c r="O2791">
        <v>3045.31</v>
      </c>
      <c r="P2791">
        <v>3023.5</v>
      </c>
      <c r="Q2791">
        <v>3066.4</v>
      </c>
      <c r="R2791">
        <v>3073.36</v>
      </c>
      <c r="S2791">
        <v>3023.6479408592759</v>
      </c>
      <c r="T2791">
        <v>3003.8119770792132</v>
      </c>
      <c r="U2791">
        <v>2982.2991789666739</v>
      </c>
      <c r="V2791">
        <v>3024.6145865332919</v>
      </c>
      <c r="W2791">
        <v>3031.4797435650789</v>
      </c>
      <c r="X2791" t="s">
        <v>21</v>
      </c>
      <c r="Y2791" t="s">
        <v>21</v>
      </c>
      <c r="Z2791" t="s">
        <v>21</v>
      </c>
      <c r="AA2791" t="s">
        <v>21</v>
      </c>
      <c r="AB2791" t="s">
        <v>21</v>
      </c>
      <c r="AC2791" t="s">
        <v>21</v>
      </c>
      <c r="AD2791" t="s">
        <v>21</v>
      </c>
      <c r="AE2791" t="s">
        <v>21</v>
      </c>
    </row>
    <row r="2792" spans="1:31" x14ac:dyDescent="0.25">
      <c r="A2792">
        <v>2030</v>
      </c>
      <c r="B2792" t="s">
        <v>348</v>
      </c>
      <c r="C2792" t="s">
        <v>349</v>
      </c>
      <c r="D2792">
        <v>29.134706070287539</v>
      </c>
      <c r="E2792">
        <v>29.65459957401491</v>
      </c>
      <c r="F2792">
        <v>30.239507987220399</v>
      </c>
      <c r="G2792">
        <v>29.11325665601704</v>
      </c>
      <c r="H2792">
        <v>28.964607561235361</v>
      </c>
      <c r="I2792">
        <v>51.898000000000003</v>
      </c>
      <c r="J2792">
        <v>57.456000000000003</v>
      </c>
      <c r="K2792">
        <v>61.985999999999997</v>
      </c>
      <c r="L2792">
        <v>51.898000000000003</v>
      </c>
      <c r="M2792">
        <v>51.898000000000003</v>
      </c>
      <c r="N2792">
        <v>3468.96</v>
      </c>
      <c r="O2792">
        <v>3397.61</v>
      </c>
      <c r="P2792">
        <v>3320.91</v>
      </c>
      <c r="Q2792">
        <v>3452.45</v>
      </c>
      <c r="R2792">
        <v>3500.8</v>
      </c>
      <c r="S2792">
        <v>3421.6889564637781</v>
      </c>
      <c r="T2792">
        <v>3351.3112331565935</v>
      </c>
      <c r="U2792">
        <v>3275.6564135677909</v>
      </c>
      <c r="V2792">
        <v>3405.4039359760186</v>
      </c>
      <c r="W2792">
        <v>3453.0950771379303</v>
      </c>
      <c r="X2792">
        <v>19.067189250236002</v>
      </c>
      <c r="Y2792">
        <v>14.300391937677</v>
      </c>
      <c r="Z2792">
        <v>1.2</v>
      </c>
      <c r="AA2792">
        <v>1.6</v>
      </c>
      <c r="AB2792">
        <v>3.0708595670080401</v>
      </c>
      <c r="AC2792">
        <v>3.1101024840422502</v>
      </c>
      <c r="AD2792">
        <v>324.48228554750011</v>
      </c>
      <c r="AE2792">
        <v>0</v>
      </c>
    </row>
    <row r="2793" spans="1:31" x14ac:dyDescent="0.25">
      <c r="A2793">
        <v>2035</v>
      </c>
      <c r="B2793" t="s">
        <v>348</v>
      </c>
      <c r="C2793" t="s">
        <v>349</v>
      </c>
      <c r="D2793">
        <v>31.779415867944572</v>
      </c>
      <c r="E2793">
        <v>32.749688498402513</v>
      </c>
      <c r="F2793">
        <v>33.950448881789143</v>
      </c>
      <c r="G2793">
        <v>31.679399361022359</v>
      </c>
      <c r="H2793">
        <v>31.473266773162941</v>
      </c>
      <c r="I2793">
        <v>45.923000000000002</v>
      </c>
      <c r="J2793">
        <v>54.125</v>
      </c>
      <c r="K2793">
        <v>60.585000000000001</v>
      </c>
      <c r="L2793">
        <v>45.923000000000002</v>
      </c>
      <c r="M2793">
        <v>45.923000000000002</v>
      </c>
      <c r="N2793">
        <v>4005.85</v>
      </c>
      <c r="O2793">
        <v>3745.39</v>
      </c>
      <c r="P2793">
        <v>3474.77</v>
      </c>
      <c r="Q2793">
        <v>3744.55</v>
      </c>
      <c r="R2793">
        <v>4217.38</v>
      </c>
      <c r="S2793">
        <v>3951.2628298540267</v>
      </c>
      <c r="T2793">
        <v>3694.3520826558588</v>
      </c>
      <c r="U2793">
        <v>3427.4197843883012</v>
      </c>
      <c r="V2793">
        <v>3693.5235292209886</v>
      </c>
      <c r="W2793">
        <v>4159.9103394709673</v>
      </c>
      <c r="X2793" t="s">
        <v>21</v>
      </c>
      <c r="Y2793" t="s">
        <v>21</v>
      </c>
      <c r="Z2793" t="s">
        <v>21</v>
      </c>
      <c r="AA2793" t="s">
        <v>21</v>
      </c>
      <c r="AB2793" t="s">
        <v>21</v>
      </c>
      <c r="AC2793" t="s">
        <v>21</v>
      </c>
      <c r="AD2793" t="s">
        <v>21</v>
      </c>
      <c r="AE2793" t="s">
        <v>21</v>
      </c>
    </row>
    <row r="2794" spans="1:31" x14ac:dyDescent="0.25">
      <c r="A2794">
        <v>2040</v>
      </c>
      <c r="B2794" t="s">
        <v>348</v>
      </c>
      <c r="C2794" t="s">
        <v>349</v>
      </c>
      <c r="D2794">
        <v>34.233322683706078</v>
      </c>
      <c r="E2794">
        <v>35.739792864749731</v>
      </c>
      <c r="F2794">
        <v>37.796994675186369</v>
      </c>
      <c r="G2794">
        <v>33.971333865814643</v>
      </c>
      <c r="H2794">
        <v>33.761265175718847</v>
      </c>
      <c r="I2794">
        <v>40.448</v>
      </c>
      <c r="J2794">
        <v>51.029000000000003</v>
      </c>
      <c r="K2794">
        <v>59.156999999999996</v>
      </c>
      <c r="L2794">
        <v>40.448</v>
      </c>
      <c r="M2794">
        <v>40.448</v>
      </c>
      <c r="N2794">
        <v>4684.59</v>
      </c>
      <c r="O2794">
        <v>4100.1000000000004</v>
      </c>
      <c r="P2794">
        <v>3496.07</v>
      </c>
      <c r="Q2794">
        <v>3895.5</v>
      </c>
      <c r="R2794">
        <v>5247.14</v>
      </c>
      <c r="S2794">
        <v>4620.7537326924066</v>
      </c>
      <c r="T2794">
        <v>4044.2284979928095</v>
      </c>
      <c r="U2794">
        <v>3448.429532201098</v>
      </c>
      <c r="V2794">
        <v>3842.4165542135529</v>
      </c>
      <c r="W2794">
        <v>5175.6379407716859</v>
      </c>
      <c r="X2794" t="s">
        <v>21</v>
      </c>
      <c r="Y2794" t="s">
        <v>21</v>
      </c>
      <c r="Z2794" t="s">
        <v>21</v>
      </c>
      <c r="AA2794" t="s">
        <v>21</v>
      </c>
      <c r="AB2794" t="s">
        <v>21</v>
      </c>
      <c r="AC2794" t="s">
        <v>21</v>
      </c>
      <c r="AD2794" t="s">
        <v>21</v>
      </c>
      <c r="AE2794" t="s">
        <v>21</v>
      </c>
    </row>
    <row r="2795" spans="1:31" x14ac:dyDescent="0.25">
      <c r="A2795">
        <v>2045</v>
      </c>
      <c r="B2795" t="s">
        <v>348</v>
      </c>
      <c r="C2795" t="s">
        <v>349</v>
      </c>
      <c r="D2795">
        <v>36.611783812566557</v>
      </c>
      <c r="E2795">
        <v>38.675345580404738</v>
      </c>
      <c r="F2795">
        <v>41.717292864749737</v>
      </c>
      <c r="G2795">
        <v>36.167449946751873</v>
      </c>
      <c r="H2795">
        <v>35.946189030883922</v>
      </c>
      <c r="I2795">
        <v>35.534999999999997</v>
      </c>
      <c r="J2795">
        <v>48.177999999999997</v>
      </c>
      <c r="K2795">
        <v>57.703000000000003</v>
      </c>
      <c r="L2795">
        <v>35.534999999999997</v>
      </c>
      <c r="M2795">
        <v>35.534999999999997</v>
      </c>
      <c r="N2795">
        <v>5487.99</v>
      </c>
      <c r="O2795">
        <v>4495.2</v>
      </c>
      <c r="P2795">
        <v>3441.12</v>
      </c>
      <c r="Q2795">
        <v>3913.3</v>
      </c>
      <c r="R2795">
        <v>6491.89</v>
      </c>
      <c r="S2795">
        <v>5413.2059107581663</v>
      </c>
      <c r="T2795">
        <v>4433.9445243231321</v>
      </c>
      <c r="U2795">
        <v>3394.2283283366296</v>
      </c>
      <c r="V2795">
        <v>3859.9739960477209</v>
      </c>
      <c r="W2795">
        <v>6403.4259027425041</v>
      </c>
      <c r="X2795" t="s">
        <v>21</v>
      </c>
      <c r="Y2795" t="s">
        <v>21</v>
      </c>
      <c r="Z2795" t="s">
        <v>21</v>
      </c>
      <c r="AA2795" t="s">
        <v>21</v>
      </c>
      <c r="AB2795" t="s">
        <v>21</v>
      </c>
      <c r="AC2795" t="s">
        <v>21</v>
      </c>
      <c r="AD2795" t="s">
        <v>21</v>
      </c>
      <c r="AE2795" t="s">
        <v>21</v>
      </c>
    </row>
    <row r="2796" spans="1:31" x14ac:dyDescent="0.25">
      <c r="A2796">
        <v>2050</v>
      </c>
      <c r="B2796" t="s">
        <v>348</v>
      </c>
      <c r="C2796" t="s">
        <v>349</v>
      </c>
      <c r="D2796">
        <v>38.854265175718851</v>
      </c>
      <c r="E2796">
        <v>41.502721512247078</v>
      </c>
      <c r="F2796">
        <v>45.690401490947806</v>
      </c>
      <c r="G2796">
        <v>38.188404153354583</v>
      </c>
      <c r="H2796">
        <v>37.971521299254533</v>
      </c>
      <c r="I2796">
        <v>31.19</v>
      </c>
      <c r="J2796">
        <v>45.569000000000003</v>
      </c>
      <c r="K2796">
        <v>56.225000000000001</v>
      </c>
      <c r="L2796">
        <v>31.19</v>
      </c>
      <c r="M2796">
        <v>31.19</v>
      </c>
      <c r="N2796">
        <v>6348.47</v>
      </c>
      <c r="O2796">
        <v>4954.37</v>
      </c>
      <c r="P2796">
        <v>3386.46</v>
      </c>
      <c r="Q2796">
        <v>3901.46</v>
      </c>
      <c r="R2796">
        <v>7792.94</v>
      </c>
      <c r="S2796">
        <v>6261.9602674696744</v>
      </c>
      <c r="T2796">
        <v>4886.8574775250927</v>
      </c>
      <c r="U2796">
        <v>3340.3131726818197</v>
      </c>
      <c r="V2796">
        <v>3848.295338108589</v>
      </c>
      <c r="W2796">
        <v>7686.7466723124026</v>
      </c>
      <c r="X2796">
        <v>22.64228723465525</v>
      </c>
      <c r="Y2796">
        <v>14.300391937677</v>
      </c>
      <c r="Z2796">
        <v>1.2</v>
      </c>
      <c r="AA2796">
        <v>1.9</v>
      </c>
      <c r="AB2796">
        <v>3.0054441803742402</v>
      </c>
      <c r="AC2796">
        <v>2.8760584019698201</v>
      </c>
      <c r="AD2796">
        <v>337.20708105916668</v>
      </c>
      <c r="AE2796">
        <v>0</v>
      </c>
    </row>
    <row r="2797" spans="1:31" x14ac:dyDescent="0.25">
      <c r="A2797">
        <v>2055</v>
      </c>
      <c r="B2797" t="s">
        <v>348</v>
      </c>
      <c r="C2797" t="s">
        <v>349</v>
      </c>
      <c r="D2797">
        <v>40.859280085197078</v>
      </c>
      <c r="E2797">
        <v>44.11923961661342</v>
      </c>
      <c r="F2797">
        <v>49.634154419595312</v>
      </c>
      <c r="G2797">
        <v>39.912905218317363</v>
      </c>
      <c r="H2797">
        <v>39.740435037273699</v>
      </c>
      <c r="I2797">
        <v>27.382999999999999</v>
      </c>
      <c r="J2797">
        <v>43.194000000000003</v>
      </c>
      <c r="K2797">
        <v>54.725999999999999</v>
      </c>
      <c r="L2797">
        <v>27.382999999999999</v>
      </c>
      <c r="M2797">
        <v>27.382999999999999</v>
      </c>
      <c r="N2797">
        <v>7320.48</v>
      </c>
      <c r="O2797">
        <v>5515.69</v>
      </c>
      <c r="P2797">
        <v>3357.82</v>
      </c>
      <c r="Q2797">
        <v>3905.97</v>
      </c>
      <c r="R2797">
        <v>9267.39</v>
      </c>
      <c r="S2797">
        <v>7220.7248201230213</v>
      </c>
      <c r="T2797">
        <v>5440.528446646169</v>
      </c>
      <c r="U2797">
        <v>3312.0634460452711</v>
      </c>
      <c r="V2797">
        <v>3852.743880955336</v>
      </c>
      <c r="W2797">
        <v>9141.1045437949269</v>
      </c>
      <c r="X2797" t="s">
        <v>21</v>
      </c>
      <c r="Y2797" t="s">
        <v>21</v>
      </c>
      <c r="Z2797" t="s">
        <v>21</v>
      </c>
      <c r="AA2797" t="s">
        <v>21</v>
      </c>
      <c r="AB2797" t="s">
        <v>21</v>
      </c>
      <c r="AC2797" t="s">
        <v>21</v>
      </c>
      <c r="AD2797" t="s">
        <v>21</v>
      </c>
      <c r="AE2797" t="s">
        <v>21</v>
      </c>
    </row>
    <row r="2798" spans="1:31" x14ac:dyDescent="0.25">
      <c r="A2798">
        <v>2060</v>
      </c>
      <c r="B2798" t="s">
        <v>348</v>
      </c>
      <c r="C2798" t="s">
        <v>349</v>
      </c>
      <c r="D2798">
        <v>42.568458466453677</v>
      </c>
      <c r="E2798">
        <v>46.474657082002139</v>
      </c>
      <c r="F2798">
        <v>53.547152822151233</v>
      </c>
      <c r="G2798">
        <v>41.27575985090521</v>
      </c>
      <c r="H2798">
        <v>41.198402555910548</v>
      </c>
      <c r="I2798">
        <v>24.065000000000001</v>
      </c>
      <c r="J2798">
        <v>41.036999999999999</v>
      </c>
      <c r="K2798">
        <v>53.207000000000001</v>
      </c>
      <c r="L2798">
        <v>24.065000000000001</v>
      </c>
      <c r="M2798">
        <v>24.065000000000001</v>
      </c>
      <c r="N2798">
        <v>8490.01</v>
      </c>
      <c r="O2798">
        <v>6217.54</v>
      </c>
      <c r="P2798">
        <v>3350.41</v>
      </c>
      <c r="Q2798">
        <v>3946.73</v>
      </c>
      <c r="R2798">
        <v>11079.5</v>
      </c>
      <c r="S2798">
        <v>8374.3177947474287</v>
      </c>
      <c r="T2798">
        <v>6132.8144326748643</v>
      </c>
      <c r="U2798">
        <v>3304.7544211019458</v>
      </c>
      <c r="V2798">
        <v>3892.9484500093072</v>
      </c>
      <c r="W2798">
        <v>10928.521168632797</v>
      </c>
      <c r="X2798" t="s">
        <v>21</v>
      </c>
      <c r="Y2798" t="s">
        <v>21</v>
      </c>
      <c r="Z2798" t="s">
        <v>21</v>
      </c>
      <c r="AA2798" t="s">
        <v>21</v>
      </c>
      <c r="AB2798" t="s">
        <v>21</v>
      </c>
      <c r="AC2798" t="s">
        <v>21</v>
      </c>
      <c r="AD2798" t="s">
        <v>21</v>
      </c>
      <c r="AE2798" t="s">
        <v>21</v>
      </c>
    </row>
    <row r="2799" spans="1:31" x14ac:dyDescent="0.25">
      <c r="A2799">
        <v>2065</v>
      </c>
      <c r="B2799" t="s">
        <v>348</v>
      </c>
      <c r="C2799" t="s">
        <v>349</v>
      </c>
      <c r="D2799">
        <v>43.982724174653889</v>
      </c>
      <c r="E2799">
        <v>48.534104366347179</v>
      </c>
      <c r="F2799">
        <v>57.335497870074548</v>
      </c>
      <c r="G2799">
        <v>42.290737486688073</v>
      </c>
      <c r="H2799">
        <v>42.370758253461133</v>
      </c>
      <c r="I2799">
        <v>21.181000000000001</v>
      </c>
      <c r="J2799">
        <v>39.081000000000003</v>
      </c>
      <c r="K2799">
        <v>51.670999999999999</v>
      </c>
      <c r="L2799">
        <v>21.181000000000001</v>
      </c>
      <c r="M2799">
        <v>21.181000000000001</v>
      </c>
      <c r="N2799">
        <v>9915.09</v>
      </c>
      <c r="O2799">
        <v>7091.28</v>
      </c>
      <c r="P2799">
        <v>3366.45</v>
      </c>
      <c r="Q2799">
        <v>4019.94</v>
      </c>
      <c r="R2799">
        <v>13351</v>
      </c>
      <c r="S2799">
        <v>9779.9784244685561</v>
      </c>
      <c r="T2799">
        <v>6994.64809717969</v>
      </c>
      <c r="U2799">
        <v>3320.5758462154317</v>
      </c>
      <c r="V2799">
        <v>3965.1608273508486</v>
      </c>
      <c r="W2799">
        <v>13169.067748762713</v>
      </c>
      <c r="X2799" t="s">
        <v>21</v>
      </c>
      <c r="Y2799" t="s">
        <v>21</v>
      </c>
      <c r="Z2799" t="s">
        <v>21</v>
      </c>
      <c r="AA2799" t="s">
        <v>21</v>
      </c>
      <c r="AB2799" t="s">
        <v>21</v>
      </c>
      <c r="AC2799" t="s">
        <v>21</v>
      </c>
      <c r="AD2799" t="s">
        <v>21</v>
      </c>
      <c r="AE2799" t="s">
        <v>21</v>
      </c>
    </row>
    <row r="2800" spans="1:31" x14ac:dyDescent="0.25">
      <c r="A2800">
        <v>2070</v>
      </c>
      <c r="B2800" t="s">
        <v>348</v>
      </c>
      <c r="C2800" t="s">
        <v>349</v>
      </c>
      <c r="D2800">
        <v>45.093841853035201</v>
      </c>
      <c r="E2800">
        <v>50.26657401490948</v>
      </c>
      <c r="F2800">
        <v>60.928200745473909</v>
      </c>
      <c r="G2800">
        <v>42.949651757188498</v>
      </c>
      <c r="H2800">
        <v>43.256816293929717</v>
      </c>
      <c r="I2800">
        <v>18.67400000000001</v>
      </c>
      <c r="J2800">
        <v>37.31</v>
      </c>
      <c r="K2800">
        <v>50.121000000000002</v>
      </c>
      <c r="L2800">
        <v>18.67400000000001</v>
      </c>
      <c r="M2800">
        <v>18.67400000000001</v>
      </c>
      <c r="N2800">
        <v>11611.3</v>
      </c>
      <c r="O2800">
        <v>8147.02</v>
      </c>
      <c r="P2800">
        <v>3399.17</v>
      </c>
      <c r="Q2800">
        <v>4111.49</v>
      </c>
      <c r="R2800">
        <v>16145</v>
      </c>
      <c r="S2800">
        <v>11453.074402756982</v>
      </c>
      <c r="T2800">
        <v>8036.0016725732003</v>
      </c>
      <c r="U2800">
        <v>3352.8499752499251</v>
      </c>
      <c r="V2800">
        <v>4055.4632880204031</v>
      </c>
      <c r="W2800">
        <v>15924.994292845029</v>
      </c>
      <c r="X2800" t="s">
        <v>21</v>
      </c>
      <c r="Y2800" t="s">
        <v>21</v>
      </c>
      <c r="Z2800" t="s">
        <v>21</v>
      </c>
      <c r="AA2800" t="s">
        <v>21</v>
      </c>
      <c r="AB2800" t="s">
        <v>21</v>
      </c>
      <c r="AC2800" t="s">
        <v>21</v>
      </c>
      <c r="AD2800" t="s">
        <v>21</v>
      </c>
      <c r="AE2800" t="s">
        <v>21</v>
      </c>
    </row>
    <row r="2801" spans="1:31" x14ac:dyDescent="0.25">
      <c r="A2801">
        <v>2075</v>
      </c>
      <c r="B2801" t="s">
        <v>348</v>
      </c>
      <c r="C2801" t="s">
        <v>349</v>
      </c>
      <c r="D2801">
        <v>45.880634185303506</v>
      </c>
      <c r="E2801">
        <v>51.617233759318417</v>
      </c>
      <c r="F2801">
        <v>64.170662939297131</v>
      </c>
      <c r="G2801">
        <v>43.239296592119267</v>
      </c>
      <c r="H2801">
        <v>43.844617145899903</v>
      </c>
      <c r="I2801">
        <v>16.494</v>
      </c>
      <c r="J2801">
        <v>35.704999999999998</v>
      </c>
      <c r="K2801">
        <v>48.558999999999997</v>
      </c>
      <c r="L2801">
        <v>16.494</v>
      </c>
      <c r="M2801">
        <v>16.494</v>
      </c>
      <c r="N2801">
        <v>13613.9</v>
      </c>
      <c r="O2801">
        <v>9418.07</v>
      </c>
      <c r="P2801">
        <v>3456.69</v>
      </c>
      <c r="Q2801">
        <v>4219.8500000000004</v>
      </c>
      <c r="R2801">
        <v>19553.400000000001</v>
      </c>
      <c r="S2801">
        <v>13428.385246414553</v>
      </c>
      <c r="T2801">
        <v>9289.731248040569</v>
      </c>
      <c r="U2801">
        <v>3409.5861580758433</v>
      </c>
      <c r="V2801">
        <v>4162.3466811187427</v>
      </c>
      <c r="W2801">
        <v>19286.948492147167</v>
      </c>
      <c r="X2801" t="s">
        <v>21</v>
      </c>
      <c r="Y2801" t="s">
        <v>21</v>
      </c>
      <c r="Z2801" t="s">
        <v>21</v>
      </c>
      <c r="AA2801" t="s">
        <v>21</v>
      </c>
      <c r="AB2801" t="s">
        <v>21</v>
      </c>
      <c r="AC2801" t="s">
        <v>21</v>
      </c>
      <c r="AD2801" t="s">
        <v>21</v>
      </c>
      <c r="AE2801" t="s">
        <v>21</v>
      </c>
    </row>
    <row r="2802" spans="1:31" x14ac:dyDescent="0.25">
      <c r="A2802">
        <v>2080</v>
      </c>
      <c r="B2802" t="s">
        <v>348</v>
      </c>
      <c r="C2802" t="s">
        <v>349</v>
      </c>
      <c r="D2802">
        <v>46.407473375931851</v>
      </c>
      <c r="E2802">
        <v>52.659267305644313</v>
      </c>
      <c r="F2802">
        <v>67.147777955271565</v>
      </c>
      <c r="G2802">
        <v>43.228435037273648</v>
      </c>
      <c r="H2802">
        <v>44.202531416400433</v>
      </c>
      <c r="I2802">
        <v>14.596</v>
      </c>
      <c r="J2802">
        <v>34.249000000000002</v>
      </c>
      <c r="K2802">
        <v>46.99</v>
      </c>
      <c r="L2802">
        <v>14.596</v>
      </c>
      <c r="M2802">
        <v>14.596</v>
      </c>
      <c r="N2802">
        <v>15920.2</v>
      </c>
      <c r="O2802">
        <v>10907.1</v>
      </c>
      <c r="P2802">
        <v>3528.49</v>
      </c>
      <c r="Q2802">
        <v>4334.99</v>
      </c>
      <c r="R2802">
        <v>23619.9</v>
      </c>
      <c r="S2802">
        <v>15703.257611703404</v>
      </c>
      <c r="T2802">
        <v>10758.470439856923</v>
      </c>
      <c r="U2802">
        <v>3480.4077492945653</v>
      </c>
      <c r="V2802">
        <v>4275.9176840842538</v>
      </c>
      <c r="W2802">
        <v>23298.034852745142</v>
      </c>
      <c r="X2802" t="s">
        <v>21</v>
      </c>
      <c r="Y2802" t="s">
        <v>21</v>
      </c>
      <c r="Z2802" t="s">
        <v>21</v>
      </c>
      <c r="AA2802" t="s">
        <v>21</v>
      </c>
      <c r="AB2802" t="s">
        <v>21</v>
      </c>
      <c r="AC2802" t="s">
        <v>21</v>
      </c>
      <c r="AD2802" t="s">
        <v>21</v>
      </c>
      <c r="AE2802" t="s">
        <v>21</v>
      </c>
    </row>
    <row r="2803" spans="1:31" x14ac:dyDescent="0.25">
      <c r="A2803">
        <v>2085</v>
      </c>
      <c r="B2803" t="s">
        <v>348</v>
      </c>
      <c r="C2803" t="s">
        <v>349</v>
      </c>
      <c r="D2803">
        <v>46.648357294994668</v>
      </c>
      <c r="E2803">
        <v>53.355316293929711</v>
      </c>
      <c r="F2803">
        <v>69.792433439829608</v>
      </c>
      <c r="G2803">
        <v>42.900955804046859</v>
      </c>
      <c r="H2803">
        <v>44.310812034078808</v>
      </c>
      <c r="I2803">
        <v>12.94</v>
      </c>
      <c r="J2803">
        <v>32.927000000000007</v>
      </c>
      <c r="K2803">
        <v>45.414000000000001</v>
      </c>
      <c r="L2803">
        <v>12.94</v>
      </c>
      <c r="M2803">
        <v>12.94</v>
      </c>
      <c r="N2803">
        <v>18571</v>
      </c>
      <c r="O2803">
        <v>12644.9</v>
      </c>
      <c r="P2803">
        <v>3615.41</v>
      </c>
      <c r="Q2803">
        <v>4460.38</v>
      </c>
      <c r="R2803">
        <v>28457.3</v>
      </c>
      <c r="S2803">
        <v>18317.935522602977</v>
      </c>
      <c r="T2803">
        <v>12472.589676902826</v>
      </c>
      <c r="U2803">
        <v>3566.1433023409631</v>
      </c>
      <c r="V2803">
        <v>4399.5990117014626</v>
      </c>
      <c r="W2803">
        <v>28069.51626446447</v>
      </c>
      <c r="X2803" t="s">
        <v>21</v>
      </c>
      <c r="Y2803" t="s">
        <v>21</v>
      </c>
      <c r="Z2803" t="s">
        <v>21</v>
      </c>
      <c r="AA2803" t="s">
        <v>21</v>
      </c>
      <c r="AB2803" t="s">
        <v>21</v>
      </c>
      <c r="AC2803" t="s">
        <v>21</v>
      </c>
      <c r="AD2803" t="s">
        <v>21</v>
      </c>
      <c r="AE2803" t="s">
        <v>21</v>
      </c>
    </row>
    <row r="2804" spans="1:31" x14ac:dyDescent="0.25">
      <c r="A2804">
        <v>2090</v>
      </c>
      <c r="B2804" t="s">
        <v>348</v>
      </c>
      <c r="C2804" t="s">
        <v>349</v>
      </c>
      <c r="D2804">
        <v>46.657586261980782</v>
      </c>
      <c r="E2804">
        <v>53.798611288604903</v>
      </c>
      <c r="F2804">
        <v>72.280997870074543</v>
      </c>
      <c r="G2804">
        <v>42.319476570820022</v>
      </c>
      <c r="H2804">
        <v>44.223654419595313</v>
      </c>
      <c r="I2804">
        <v>11.491</v>
      </c>
      <c r="J2804">
        <v>31.724999999999991</v>
      </c>
      <c r="K2804">
        <v>43.837000000000003</v>
      </c>
      <c r="L2804">
        <v>11.491</v>
      </c>
      <c r="M2804">
        <v>11.491</v>
      </c>
      <c r="N2804">
        <v>21578</v>
      </c>
      <c r="O2804">
        <v>14627.9</v>
      </c>
      <c r="P2804">
        <v>3701.92</v>
      </c>
      <c r="Q2804">
        <v>4591.25</v>
      </c>
      <c r="R2804">
        <v>34146.400000000001</v>
      </c>
      <c r="S2804">
        <v>21283.959544813257</v>
      </c>
      <c r="T2804">
        <v>14428.567607080075</v>
      </c>
      <c r="U2804">
        <v>3651.4744424012929</v>
      </c>
      <c r="V2804">
        <v>4528.6856641080667</v>
      </c>
      <c r="W2804">
        <v>33681.09167675463</v>
      </c>
      <c r="X2804" t="s">
        <v>21</v>
      </c>
      <c r="Y2804" t="s">
        <v>21</v>
      </c>
      <c r="Z2804" t="s">
        <v>21</v>
      </c>
      <c r="AA2804" t="s">
        <v>21</v>
      </c>
      <c r="AB2804" t="s">
        <v>21</v>
      </c>
      <c r="AC2804" t="s">
        <v>21</v>
      </c>
      <c r="AD2804" t="s">
        <v>21</v>
      </c>
      <c r="AE2804" t="s">
        <v>21</v>
      </c>
    </row>
    <row r="2805" spans="1:31" x14ac:dyDescent="0.25">
      <c r="A2805">
        <v>2095</v>
      </c>
      <c r="B2805" t="s">
        <v>348</v>
      </c>
      <c r="C2805" t="s">
        <v>349</v>
      </c>
      <c r="D2805">
        <v>46.441725239616559</v>
      </c>
      <c r="E2805">
        <v>54.008679978700748</v>
      </c>
      <c r="F2805">
        <v>74.649383919062828</v>
      </c>
      <c r="G2805">
        <v>41.505388178913741</v>
      </c>
      <c r="H2805">
        <v>43.948569222577213</v>
      </c>
      <c r="I2805">
        <v>10.221</v>
      </c>
      <c r="J2805">
        <v>30.63</v>
      </c>
      <c r="K2805">
        <v>42.261000000000003</v>
      </c>
      <c r="L2805">
        <v>10.221</v>
      </c>
      <c r="M2805">
        <v>10.221</v>
      </c>
      <c r="N2805">
        <v>24981.8</v>
      </c>
      <c r="O2805">
        <v>16876.900000000001</v>
      </c>
      <c r="P2805">
        <v>3786.06</v>
      </c>
      <c r="Q2805">
        <v>4730.0200000000004</v>
      </c>
      <c r="R2805">
        <v>40822</v>
      </c>
      <c r="S2805">
        <v>24641.37642768634</v>
      </c>
      <c r="T2805">
        <v>16646.920791633092</v>
      </c>
      <c r="U2805">
        <v>3734.4678781275225</v>
      </c>
      <c r="V2805">
        <v>4665.5646642950051</v>
      </c>
      <c r="W2805">
        <v>40265.724188449662</v>
      </c>
      <c r="X2805" t="s">
        <v>21</v>
      </c>
      <c r="Y2805" t="s">
        <v>21</v>
      </c>
      <c r="Z2805" t="s">
        <v>21</v>
      </c>
      <c r="AA2805" t="s">
        <v>21</v>
      </c>
      <c r="AB2805" t="s">
        <v>21</v>
      </c>
      <c r="AC2805" t="s">
        <v>21</v>
      </c>
      <c r="AD2805" t="s">
        <v>21</v>
      </c>
      <c r="AE2805" t="s">
        <v>21</v>
      </c>
    </row>
    <row r="2806" spans="1:31" x14ac:dyDescent="0.25">
      <c r="A2806">
        <v>2100</v>
      </c>
      <c r="B2806" t="s">
        <v>348</v>
      </c>
      <c r="C2806" t="s">
        <v>349</v>
      </c>
      <c r="D2806">
        <v>46.01661235356768</v>
      </c>
      <c r="E2806">
        <v>53.994495207667732</v>
      </c>
      <c r="F2806">
        <v>76.871940894568695</v>
      </c>
      <c r="G2806">
        <v>40.47273961661341</v>
      </c>
      <c r="H2806">
        <v>43.501522896698617</v>
      </c>
      <c r="I2806">
        <v>9.105000000000004</v>
      </c>
      <c r="J2806">
        <v>29.631</v>
      </c>
      <c r="K2806">
        <v>40.69</v>
      </c>
      <c r="L2806">
        <v>9.105000000000004</v>
      </c>
      <c r="M2806">
        <v>9.105000000000004</v>
      </c>
      <c r="N2806">
        <v>28803.7</v>
      </c>
      <c r="O2806">
        <v>19399.2</v>
      </c>
      <c r="P2806">
        <v>3866.02</v>
      </c>
      <c r="Q2806">
        <v>4875.49</v>
      </c>
      <c r="R2806">
        <v>48600.6</v>
      </c>
      <c r="S2806">
        <v>28411.195919035021</v>
      </c>
      <c r="T2806">
        <v>19134.849754460163</v>
      </c>
      <c r="U2806">
        <v>3813.3382741421333</v>
      </c>
      <c r="V2806">
        <v>4809.0523644981731</v>
      </c>
      <c r="W2806">
        <v>47938.326269981051</v>
      </c>
      <c r="X2806" t="s">
        <v>21</v>
      </c>
      <c r="Y2806" t="s">
        <v>21</v>
      </c>
      <c r="Z2806" t="s">
        <v>21</v>
      </c>
      <c r="AA2806" t="s">
        <v>21</v>
      </c>
      <c r="AB2806" t="s">
        <v>21</v>
      </c>
      <c r="AC2806" t="s">
        <v>21</v>
      </c>
      <c r="AD2806" t="s">
        <v>21</v>
      </c>
      <c r="AE2806" t="s">
        <v>21</v>
      </c>
    </row>
    <row r="2807" spans="1:31" x14ac:dyDescent="0.25">
      <c r="A2807">
        <v>2020</v>
      </c>
      <c r="B2807" t="s">
        <v>350</v>
      </c>
      <c r="C2807" t="s">
        <v>351</v>
      </c>
      <c r="D2807">
        <v>3.6857953851788552</v>
      </c>
      <c r="E2807">
        <v>3.6857953851788552</v>
      </c>
      <c r="F2807">
        <v>3.6857953851788552</v>
      </c>
      <c r="G2807">
        <v>3.6857953851788552</v>
      </c>
      <c r="H2807">
        <v>3.6857953851788552</v>
      </c>
      <c r="I2807">
        <v>33.900000000000013</v>
      </c>
      <c r="J2807">
        <v>33.900000000000013</v>
      </c>
      <c r="K2807">
        <v>33.900000000000013</v>
      </c>
      <c r="L2807">
        <v>33.900000000000013</v>
      </c>
      <c r="M2807">
        <v>33.900000000000013</v>
      </c>
      <c r="N2807">
        <v>15413.6</v>
      </c>
      <c r="O2807">
        <v>15413.6</v>
      </c>
      <c r="P2807">
        <v>15413.6</v>
      </c>
      <c r="Q2807">
        <v>15413.6</v>
      </c>
      <c r="R2807">
        <v>15413.6</v>
      </c>
      <c r="S2807">
        <v>15203.560980625343</v>
      </c>
      <c r="T2807">
        <v>15203.560980625343</v>
      </c>
      <c r="U2807">
        <v>15203.560980625343</v>
      </c>
      <c r="V2807">
        <v>15203.560980625343</v>
      </c>
      <c r="W2807">
        <v>15203.560980625343</v>
      </c>
      <c r="X2807" t="s">
        <v>21</v>
      </c>
      <c r="Y2807" t="s">
        <v>21</v>
      </c>
      <c r="Z2807" t="s">
        <v>21</v>
      </c>
      <c r="AA2807" t="s">
        <v>21</v>
      </c>
      <c r="AB2807" t="s">
        <v>21</v>
      </c>
      <c r="AC2807" t="s">
        <v>21</v>
      </c>
      <c r="AD2807" t="s">
        <v>21</v>
      </c>
      <c r="AE2807" t="s">
        <v>21</v>
      </c>
    </row>
    <row r="2808" spans="1:31" x14ac:dyDescent="0.25">
      <c r="A2808">
        <v>2025</v>
      </c>
      <c r="B2808" t="s">
        <v>350</v>
      </c>
      <c r="C2808" t="s">
        <v>351</v>
      </c>
      <c r="D2808">
        <v>3.8477109022097422</v>
      </c>
      <c r="E2808">
        <v>3.865724575753875</v>
      </c>
      <c r="F2808">
        <v>3.8903003296300822</v>
      </c>
      <c r="G2808">
        <v>3.8875289952386769</v>
      </c>
      <c r="H2808">
        <v>3.828702234159437</v>
      </c>
      <c r="I2808">
        <v>29.425999999999998</v>
      </c>
      <c r="J2808">
        <v>31.895</v>
      </c>
      <c r="K2808">
        <v>33.81</v>
      </c>
      <c r="L2808">
        <v>29.425999999999998</v>
      </c>
      <c r="M2808">
        <v>29.425999999999998</v>
      </c>
      <c r="N2808">
        <v>15713.9</v>
      </c>
      <c r="O2808">
        <v>15640.8</v>
      </c>
      <c r="P2808">
        <v>15542</v>
      </c>
      <c r="Q2808">
        <v>15553.1</v>
      </c>
      <c r="R2808">
        <v>15791.8</v>
      </c>
      <c r="S2808">
        <v>15499.76883359167</v>
      </c>
      <c r="T2808">
        <v>15427.66495729517</v>
      </c>
      <c r="U2808">
        <v>15330.211291384172</v>
      </c>
      <c r="V2808">
        <v>15341.160033202108</v>
      </c>
      <c r="W2808">
        <v>15576.607300944574</v>
      </c>
      <c r="X2808" t="s">
        <v>21</v>
      </c>
      <c r="Y2808" t="s">
        <v>21</v>
      </c>
      <c r="Z2808" t="s">
        <v>21</v>
      </c>
      <c r="AA2808" t="s">
        <v>21</v>
      </c>
      <c r="AB2808" t="s">
        <v>21</v>
      </c>
      <c r="AC2808" t="s">
        <v>21</v>
      </c>
      <c r="AD2808" t="s">
        <v>21</v>
      </c>
      <c r="AE2808" t="s">
        <v>21</v>
      </c>
    </row>
    <row r="2809" spans="1:31" x14ac:dyDescent="0.25">
      <c r="A2809">
        <v>2030</v>
      </c>
      <c r="B2809" t="s">
        <v>350</v>
      </c>
      <c r="C2809" t="s">
        <v>351</v>
      </c>
      <c r="D2809">
        <v>3.9905506043218111</v>
      </c>
      <c r="E2809">
        <v>4.0431815407154126</v>
      </c>
      <c r="F2809">
        <v>4.1096508362837252</v>
      </c>
      <c r="G2809">
        <v>4.1077402026614518</v>
      </c>
      <c r="H2809">
        <v>3.9491454034916371</v>
      </c>
      <c r="I2809">
        <v>25.54600000000001</v>
      </c>
      <c r="J2809">
        <v>30.010999999999999</v>
      </c>
      <c r="K2809">
        <v>33.712000000000003</v>
      </c>
      <c r="L2809">
        <v>25.54600000000001</v>
      </c>
      <c r="M2809">
        <v>25.54600000000001</v>
      </c>
      <c r="N2809">
        <v>17615.5</v>
      </c>
      <c r="O2809">
        <v>17361</v>
      </c>
      <c r="P2809">
        <v>17052</v>
      </c>
      <c r="Q2809">
        <v>17092.3</v>
      </c>
      <c r="R2809">
        <v>17834</v>
      </c>
      <c r="S2809">
        <v>17375.455990437389</v>
      </c>
      <c r="T2809">
        <v>17124.424027134257</v>
      </c>
      <c r="U2809">
        <v>16819.634727878194</v>
      </c>
      <c r="V2809">
        <v>16859.38556528926</v>
      </c>
      <c r="W2809">
        <v>17590.978520817484</v>
      </c>
      <c r="X2809" t="s">
        <v>21</v>
      </c>
      <c r="Y2809" t="s">
        <v>21</v>
      </c>
      <c r="Z2809">
        <v>3.9</v>
      </c>
      <c r="AA2809">
        <v>4.3</v>
      </c>
      <c r="AB2809">
        <v>0.12226541912195101</v>
      </c>
      <c r="AC2809">
        <v>0.121199852731707</v>
      </c>
      <c r="AD2809">
        <v>1510.413945</v>
      </c>
      <c r="AE2809">
        <v>10116.217932184511</v>
      </c>
    </row>
    <row r="2810" spans="1:31" x14ac:dyDescent="0.25">
      <c r="A2810">
        <v>2035</v>
      </c>
      <c r="B2810" t="s">
        <v>350</v>
      </c>
      <c r="C2810" t="s">
        <v>351</v>
      </c>
      <c r="D2810">
        <v>4.1026980832621112</v>
      </c>
      <c r="E2810">
        <v>4.2004761323403734</v>
      </c>
      <c r="F2810">
        <v>4.3253204736906303</v>
      </c>
      <c r="G2810">
        <v>4.321010865584177</v>
      </c>
      <c r="H2810">
        <v>4.0372054694176418</v>
      </c>
      <c r="I2810">
        <v>22.199000000000002</v>
      </c>
      <c r="J2810">
        <v>28.244</v>
      </c>
      <c r="K2810">
        <v>33.605999999999987</v>
      </c>
      <c r="L2810">
        <v>22.199000000000002</v>
      </c>
      <c r="M2810">
        <v>22.199000000000002</v>
      </c>
      <c r="N2810">
        <v>20202.8</v>
      </c>
      <c r="O2810">
        <v>19383.2</v>
      </c>
      <c r="P2810">
        <v>18454.3</v>
      </c>
      <c r="Q2810">
        <v>18940.8</v>
      </c>
      <c r="R2810">
        <v>21061.599999999999</v>
      </c>
      <c r="S2810">
        <v>19927.499207153269</v>
      </c>
      <c r="T2810">
        <v>19119.067784272145</v>
      </c>
      <c r="U2810">
        <v>18202.825777544134</v>
      </c>
      <c r="V2810">
        <v>18682.696308573497</v>
      </c>
      <c r="W2810">
        <v>20774.596456995037</v>
      </c>
      <c r="X2810" t="s">
        <v>21</v>
      </c>
      <c r="Y2810" t="s">
        <v>21</v>
      </c>
      <c r="Z2810" t="s">
        <v>21</v>
      </c>
      <c r="AA2810" t="s">
        <v>21</v>
      </c>
      <c r="AB2810" t="s">
        <v>21</v>
      </c>
      <c r="AC2810" t="s">
        <v>21</v>
      </c>
      <c r="AD2810" t="s">
        <v>21</v>
      </c>
      <c r="AE2810" t="s">
        <v>21</v>
      </c>
    </row>
    <row r="2811" spans="1:31" x14ac:dyDescent="0.25">
      <c r="A2811">
        <v>2040</v>
      </c>
      <c r="B2811" t="s">
        <v>350</v>
      </c>
      <c r="C2811" t="s">
        <v>351</v>
      </c>
      <c r="D2811">
        <v>4.1823586863630808</v>
      </c>
      <c r="E2811">
        <v>4.335117812232939</v>
      </c>
      <c r="F2811">
        <v>4.5339518984250953</v>
      </c>
      <c r="G2811">
        <v>4.5219631302649184</v>
      </c>
      <c r="H2811">
        <v>4.0931510194115486</v>
      </c>
      <c r="I2811">
        <v>19.318999999999999</v>
      </c>
      <c r="J2811">
        <v>26.58799999999999</v>
      </c>
      <c r="K2811">
        <v>33.491</v>
      </c>
      <c r="L2811">
        <v>19.318999999999999</v>
      </c>
      <c r="M2811">
        <v>19.318999999999999</v>
      </c>
      <c r="N2811">
        <v>23648.7</v>
      </c>
      <c r="O2811">
        <v>21860.9</v>
      </c>
      <c r="P2811">
        <v>19863.900000000001</v>
      </c>
      <c r="Q2811">
        <v>21357.1</v>
      </c>
      <c r="R2811">
        <v>25789.1</v>
      </c>
      <c r="S2811">
        <v>23326.442399083571</v>
      </c>
      <c r="T2811">
        <v>21563.004505200119</v>
      </c>
      <c r="U2811">
        <v>19593.217351108357</v>
      </c>
      <c r="V2811">
        <v>21066.069718904961</v>
      </c>
      <c r="W2811">
        <v>25437.675460985429</v>
      </c>
      <c r="X2811" t="s">
        <v>21</v>
      </c>
      <c r="Y2811" t="s">
        <v>21</v>
      </c>
      <c r="Z2811" t="s">
        <v>21</v>
      </c>
      <c r="AA2811" t="s">
        <v>21</v>
      </c>
      <c r="AB2811" t="s">
        <v>21</v>
      </c>
      <c r="AC2811" t="s">
        <v>21</v>
      </c>
      <c r="AD2811" t="s">
        <v>21</v>
      </c>
      <c r="AE2811" t="s">
        <v>21</v>
      </c>
    </row>
    <row r="2812" spans="1:31" x14ac:dyDescent="0.25">
      <c r="A2812">
        <v>2045</v>
      </c>
      <c r="B2812" t="s">
        <v>350</v>
      </c>
      <c r="C2812" t="s">
        <v>351</v>
      </c>
      <c r="D2812">
        <v>4.2392076669515317</v>
      </c>
      <c r="E2812">
        <v>4.4473446465633009</v>
      </c>
      <c r="F2812">
        <v>4.7253754120376019</v>
      </c>
      <c r="G2812">
        <v>4.7008118666829448</v>
      </c>
      <c r="H2812">
        <v>4.1272982541814187</v>
      </c>
      <c r="I2812">
        <v>16.84099999999999</v>
      </c>
      <c r="J2812">
        <v>25.03700000000001</v>
      </c>
      <c r="K2812">
        <v>33.366999999999997</v>
      </c>
      <c r="L2812">
        <v>16.84099999999999</v>
      </c>
      <c r="M2812">
        <v>16.84099999999999</v>
      </c>
      <c r="N2812">
        <v>27750</v>
      </c>
      <c r="O2812">
        <v>24743.200000000001</v>
      </c>
      <c r="P2812">
        <v>21262.9</v>
      </c>
      <c r="Q2812">
        <v>24354.5</v>
      </c>
      <c r="R2812">
        <v>31660.1</v>
      </c>
      <c r="S2812">
        <v>27371.85454484048</v>
      </c>
      <c r="T2812">
        <v>24406.02779725755</v>
      </c>
      <c r="U2812">
        <v>20973.153369423017</v>
      </c>
      <c r="V2812">
        <v>24022.624559002434</v>
      </c>
      <c r="W2812">
        <v>31228.672146850597</v>
      </c>
      <c r="X2812" t="s">
        <v>21</v>
      </c>
      <c r="Y2812" t="s">
        <v>21</v>
      </c>
      <c r="Z2812" t="s">
        <v>21</v>
      </c>
      <c r="AA2812" t="s">
        <v>21</v>
      </c>
      <c r="AB2812" t="s">
        <v>21</v>
      </c>
      <c r="AC2812" t="s">
        <v>21</v>
      </c>
      <c r="AD2812" t="s">
        <v>21</v>
      </c>
      <c r="AE2812" t="s">
        <v>21</v>
      </c>
    </row>
    <row r="2813" spans="1:31" x14ac:dyDescent="0.25">
      <c r="A2813">
        <v>2050</v>
      </c>
      <c r="B2813" t="s">
        <v>350</v>
      </c>
      <c r="C2813" t="s">
        <v>351</v>
      </c>
      <c r="D2813">
        <v>4.2721096325235077</v>
      </c>
      <c r="E2813">
        <v>4.5385789280918019</v>
      </c>
      <c r="F2813">
        <v>4.9054327920888783</v>
      </c>
      <c r="G2813">
        <v>4.864033695519467</v>
      </c>
      <c r="H2813">
        <v>4.1390123306067634</v>
      </c>
      <c r="I2813">
        <v>14.70699999999999</v>
      </c>
      <c r="J2813">
        <v>23.58499999999999</v>
      </c>
      <c r="K2813">
        <v>33.232999999999997</v>
      </c>
      <c r="L2813">
        <v>14.70699999999999</v>
      </c>
      <c r="M2813">
        <v>14.70699999999999</v>
      </c>
      <c r="N2813">
        <v>32192.7</v>
      </c>
      <c r="O2813">
        <v>27967.5</v>
      </c>
      <c r="P2813">
        <v>22671.4</v>
      </c>
      <c r="Q2813">
        <v>27758.3</v>
      </c>
      <c r="R2813">
        <v>38081.800000000003</v>
      </c>
      <c r="S2813">
        <v>31754.014479484187</v>
      </c>
      <c r="T2813">
        <v>27586.390702083827</v>
      </c>
      <c r="U2813">
        <v>22362.459932536811</v>
      </c>
      <c r="V2813">
        <v>27380.041441875514</v>
      </c>
      <c r="W2813">
        <v>37562.864519124552</v>
      </c>
      <c r="X2813" t="s">
        <v>21</v>
      </c>
      <c r="Y2813" t="s">
        <v>21</v>
      </c>
      <c r="Z2813">
        <v>3.9</v>
      </c>
      <c r="AA2813">
        <v>4.4000000000000004</v>
      </c>
      <c r="AB2813">
        <v>0.12737158619512201</v>
      </c>
      <c r="AC2813">
        <v>0.13709558980487799</v>
      </c>
      <c r="AD2813">
        <v>1510.413945</v>
      </c>
      <c r="AE2813">
        <v>74.458947261744001</v>
      </c>
    </row>
    <row r="2814" spans="1:31" x14ac:dyDescent="0.25">
      <c r="A2814">
        <v>2055</v>
      </c>
      <c r="B2814" t="s">
        <v>350</v>
      </c>
      <c r="C2814" t="s">
        <v>351</v>
      </c>
      <c r="D2814">
        <v>4.2797155414479251</v>
      </c>
      <c r="E2814">
        <v>4.6094982297643696</v>
      </c>
      <c r="F2814">
        <v>5.0791905750213653</v>
      </c>
      <c r="G2814">
        <v>5.0155414479306497</v>
      </c>
      <c r="H2814">
        <v>4.127395922353803</v>
      </c>
      <c r="I2814">
        <v>12.867000000000001</v>
      </c>
      <c r="J2814">
        <v>22.225999999999999</v>
      </c>
      <c r="K2814">
        <v>33.087999999999987</v>
      </c>
      <c r="L2814">
        <v>12.867000000000001</v>
      </c>
      <c r="M2814">
        <v>12.867000000000001</v>
      </c>
      <c r="N2814">
        <v>36885</v>
      </c>
      <c r="O2814">
        <v>31486.1</v>
      </c>
      <c r="P2814">
        <v>24044.9</v>
      </c>
      <c r="Q2814">
        <v>31471.599999999999</v>
      </c>
      <c r="R2814">
        <v>45042.5</v>
      </c>
      <c r="S2814">
        <v>36382.373149060943</v>
      </c>
      <c r="T2814">
        <v>31057.043221055923</v>
      </c>
      <c r="U2814">
        <v>23717.243435864322</v>
      </c>
      <c r="V2814">
        <v>31042.740810573032</v>
      </c>
      <c r="W2814">
        <v>44428.712012107295</v>
      </c>
      <c r="X2814" t="s">
        <v>21</v>
      </c>
      <c r="Y2814" t="s">
        <v>21</v>
      </c>
      <c r="Z2814" t="s">
        <v>21</v>
      </c>
      <c r="AA2814" t="s">
        <v>21</v>
      </c>
      <c r="AB2814" t="s">
        <v>21</v>
      </c>
      <c r="AC2814" t="s">
        <v>21</v>
      </c>
      <c r="AD2814" t="s">
        <v>21</v>
      </c>
      <c r="AE2814" t="s">
        <v>21</v>
      </c>
    </row>
    <row r="2815" spans="1:31" x14ac:dyDescent="0.25">
      <c r="A2815">
        <v>2060</v>
      </c>
      <c r="B2815" t="s">
        <v>350</v>
      </c>
      <c r="C2815" t="s">
        <v>351</v>
      </c>
      <c r="D2815">
        <v>4.2625015260651882</v>
      </c>
      <c r="E2815">
        <v>4.6612318398241914</v>
      </c>
      <c r="F2815">
        <v>5.2499816872176721</v>
      </c>
      <c r="G2815">
        <v>5.1584360883896956</v>
      </c>
      <c r="H2815">
        <v>4.0931998534977403</v>
      </c>
      <c r="I2815">
        <v>11.276999999999999</v>
      </c>
      <c r="J2815">
        <v>20.954999999999998</v>
      </c>
      <c r="K2815">
        <v>32.930999999999997</v>
      </c>
      <c r="L2815">
        <v>11.276999999999999</v>
      </c>
      <c r="M2815">
        <v>11.276999999999999</v>
      </c>
      <c r="N2815">
        <v>41950.9</v>
      </c>
      <c r="O2815">
        <v>35336.199999999997</v>
      </c>
      <c r="P2815">
        <v>25343</v>
      </c>
      <c r="Q2815">
        <v>35457</v>
      </c>
      <c r="R2815">
        <v>52825.8</v>
      </c>
      <c r="S2815">
        <v>41379.240822527878</v>
      </c>
      <c r="T2815">
        <v>34854.67843486098</v>
      </c>
      <c r="U2815">
        <v>24997.654404680805</v>
      </c>
      <c r="V2815">
        <v>34973.832309780504</v>
      </c>
      <c r="W2815">
        <v>52105.950047381419</v>
      </c>
      <c r="X2815" t="s">
        <v>21</v>
      </c>
      <c r="Y2815" t="s">
        <v>21</v>
      </c>
      <c r="Z2815" t="s">
        <v>21</v>
      </c>
      <c r="AA2815" t="s">
        <v>21</v>
      </c>
      <c r="AB2815" t="s">
        <v>21</v>
      </c>
      <c r="AC2815" t="s">
        <v>21</v>
      </c>
      <c r="AD2815" t="s">
        <v>21</v>
      </c>
      <c r="AE2815" t="s">
        <v>21</v>
      </c>
    </row>
    <row r="2816" spans="1:31" x14ac:dyDescent="0.25">
      <c r="A2816">
        <v>2065</v>
      </c>
      <c r="B2816" t="s">
        <v>350</v>
      </c>
      <c r="C2816" t="s">
        <v>351</v>
      </c>
      <c r="D2816">
        <v>4.2271334391405144</v>
      </c>
      <c r="E2816">
        <v>4.6973141252594246</v>
      </c>
      <c r="F2816">
        <v>5.4156085947991697</v>
      </c>
      <c r="G2816">
        <v>5.2940544500060982</v>
      </c>
      <c r="H2816">
        <v>4.0444207056525459</v>
      </c>
      <c r="I2816">
        <v>9.8990000000000009</v>
      </c>
      <c r="J2816">
        <v>19.763999999999999</v>
      </c>
      <c r="K2816">
        <v>32.762</v>
      </c>
      <c r="L2816">
        <v>9.8990000000000009</v>
      </c>
      <c r="M2816">
        <v>9.8990000000000009</v>
      </c>
      <c r="N2816">
        <v>47307.7</v>
      </c>
      <c r="O2816">
        <v>39455.5</v>
      </c>
      <c r="P2816">
        <v>26532.7</v>
      </c>
      <c r="Q2816">
        <v>39665.5</v>
      </c>
      <c r="R2816">
        <v>61427.199999999997</v>
      </c>
      <c r="S2816">
        <v>46663.044441475671</v>
      </c>
      <c r="T2816">
        <v>38917.84529707941</v>
      </c>
      <c r="U2816">
        <v>26171.142525473479</v>
      </c>
      <c r="V2816">
        <v>39124.983655797121</v>
      </c>
      <c r="W2816">
        <v>60590.139945831535</v>
      </c>
      <c r="X2816" t="s">
        <v>21</v>
      </c>
      <c r="Y2816" t="s">
        <v>21</v>
      </c>
      <c r="Z2816" t="s">
        <v>21</v>
      </c>
      <c r="AA2816" t="s">
        <v>21</v>
      </c>
      <c r="AB2816" t="s">
        <v>21</v>
      </c>
      <c r="AC2816" t="s">
        <v>21</v>
      </c>
      <c r="AD2816" t="s">
        <v>21</v>
      </c>
      <c r="AE2816" t="s">
        <v>21</v>
      </c>
    </row>
    <row r="2817" spans="1:31" x14ac:dyDescent="0.25">
      <c r="A2817">
        <v>2070</v>
      </c>
      <c r="B2817" t="s">
        <v>350</v>
      </c>
      <c r="C2817" t="s">
        <v>351</v>
      </c>
      <c r="D2817">
        <v>4.1778598461726224</v>
      </c>
      <c r="E2817">
        <v>4.7214442680991331</v>
      </c>
      <c r="F2817">
        <v>5.5796178732755459</v>
      </c>
      <c r="G2817">
        <v>5.4250396776950307</v>
      </c>
      <c r="H2817">
        <v>3.9850201440605542</v>
      </c>
      <c r="I2817">
        <v>8.703000000000003</v>
      </c>
      <c r="J2817">
        <v>18.650000000000009</v>
      </c>
      <c r="K2817">
        <v>32.578999999999994</v>
      </c>
      <c r="L2817">
        <v>8.703000000000003</v>
      </c>
      <c r="M2817">
        <v>8.703000000000003</v>
      </c>
      <c r="N2817">
        <v>52820</v>
      </c>
      <c r="O2817">
        <v>43751.8</v>
      </c>
      <c r="P2817">
        <v>27574.400000000001</v>
      </c>
      <c r="Q2817">
        <v>44039</v>
      </c>
      <c r="R2817">
        <v>70731.100000000006</v>
      </c>
      <c r="S2817">
        <v>52100.229083188264</v>
      </c>
      <c r="T2817">
        <v>43155.600204502771</v>
      </c>
      <c r="U2817">
        <v>27198.647422027007</v>
      </c>
      <c r="V2817">
        <v>43438.886569377653</v>
      </c>
      <c r="W2817">
        <v>69767.256972849253</v>
      </c>
      <c r="X2817" t="s">
        <v>21</v>
      </c>
      <c r="Y2817" t="s">
        <v>21</v>
      </c>
      <c r="Z2817" t="s">
        <v>21</v>
      </c>
      <c r="AA2817" t="s">
        <v>21</v>
      </c>
      <c r="AB2817" t="s">
        <v>21</v>
      </c>
      <c r="AC2817" t="s">
        <v>21</v>
      </c>
      <c r="AD2817" t="s">
        <v>21</v>
      </c>
      <c r="AE2817" t="s">
        <v>21</v>
      </c>
    </row>
    <row r="2818" spans="1:31" x14ac:dyDescent="0.25">
      <c r="A2818">
        <v>2075</v>
      </c>
      <c r="B2818" t="s">
        <v>350</v>
      </c>
      <c r="C2818" t="s">
        <v>351</v>
      </c>
      <c r="D2818">
        <v>4.1171224514711149</v>
      </c>
      <c r="E2818">
        <v>4.7343303625930897</v>
      </c>
      <c r="F2818">
        <v>5.7428030765474301</v>
      </c>
      <c r="G2818">
        <v>5.5518373824929741</v>
      </c>
      <c r="H2818">
        <v>3.9172323281650541</v>
      </c>
      <c r="I2818">
        <v>7.6620000000000061</v>
      </c>
      <c r="J2818">
        <v>17.606999999999999</v>
      </c>
      <c r="K2818">
        <v>32.382000000000012</v>
      </c>
      <c r="L2818">
        <v>7.6620000000000061</v>
      </c>
      <c r="M2818">
        <v>7.6620000000000061</v>
      </c>
      <c r="N2818">
        <v>58490.400000000001</v>
      </c>
      <c r="O2818">
        <v>48244.2</v>
      </c>
      <c r="P2818">
        <v>28504.2</v>
      </c>
      <c r="Q2818">
        <v>48626.1</v>
      </c>
      <c r="R2818">
        <v>80776.600000000006</v>
      </c>
      <c r="S2818">
        <v>57693.359317821181</v>
      </c>
      <c r="T2818">
        <v>47586.782884042994</v>
      </c>
      <c r="U2818">
        <v>28115.777164578092</v>
      </c>
      <c r="V2818">
        <v>47963.478784968203</v>
      </c>
      <c r="W2818">
        <v>79675.868318081513</v>
      </c>
      <c r="X2818" t="s">
        <v>21</v>
      </c>
      <c r="Y2818" t="s">
        <v>21</v>
      </c>
      <c r="Z2818" t="s">
        <v>21</v>
      </c>
      <c r="AA2818" t="s">
        <v>21</v>
      </c>
      <c r="AB2818" t="s">
        <v>21</v>
      </c>
      <c r="AC2818" t="s">
        <v>21</v>
      </c>
      <c r="AD2818" t="s">
        <v>21</v>
      </c>
      <c r="AE2818" t="s">
        <v>21</v>
      </c>
    </row>
    <row r="2819" spans="1:31" x14ac:dyDescent="0.25">
      <c r="A2819">
        <v>2080</v>
      </c>
      <c r="B2819" t="s">
        <v>350</v>
      </c>
      <c r="C2819" t="s">
        <v>351</v>
      </c>
      <c r="D2819">
        <v>4.0451532169454287</v>
      </c>
      <c r="E2819">
        <v>4.7350567696251984</v>
      </c>
      <c r="F2819">
        <v>5.9040776461970399</v>
      </c>
      <c r="G2819">
        <v>5.673525821023075</v>
      </c>
      <c r="H2819">
        <v>3.8408558173605121</v>
      </c>
      <c r="I2819">
        <v>6.7540000000000049</v>
      </c>
      <c r="J2819">
        <v>16.629000000000001</v>
      </c>
      <c r="K2819">
        <v>32.168999999999997</v>
      </c>
      <c r="L2819">
        <v>6.7540000000000049</v>
      </c>
      <c r="M2819">
        <v>6.7540000000000049</v>
      </c>
      <c r="N2819">
        <v>64276.1</v>
      </c>
      <c r="O2819">
        <v>52906</v>
      </c>
      <c r="P2819">
        <v>29309.7</v>
      </c>
      <c r="Q2819">
        <v>53416.4</v>
      </c>
      <c r="R2819">
        <v>91563.4</v>
      </c>
      <c r="S2819">
        <v>63400.218375121483</v>
      </c>
      <c r="T2819">
        <v>52185.057172948844</v>
      </c>
      <c r="U2819">
        <v>28910.300726231031</v>
      </c>
      <c r="V2819">
        <v>52688.502021946566</v>
      </c>
      <c r="W2819">
        <v>90315.678069587273</v>
      </c>
      <c r="X2819" t="s">
        <v>21</v>
      </c>
      <c r="Y2819" t="s">
        <v>21</v>
      </c>
      <c r="Z2819" t="s">
        <v>21</v>
      </c>
      <c r="AA2819" t="s">
        <v>21</v>
      </c>
      <c r="AB2819" t="s">
        <v>21</v>
      </c>
      <c r="AC2819" t="s">
        <v>21</v>
      </c>
      <c r="AD2819" t="s">
        <v>21</v>
      </c>
      <c r="AE2819" t="s">
        <v>21</v>
      </c>
    </row>
    <row r="2820" spans="1:31" x14ac:dyDescent="0.25">
      <c r="A2820">
        <v>2085</v>
      </c>
      <c r="B2820" t="s">
        <v>350</v>
      </c>
      <c r="C2820" t="s">
        <v>351</v>
      </c>
      <c r="D2820">
        <v>3.9629227200586068</v>
      </c>
      <c r="E2820">
        <v>4.7260102551581014</v>
      </c>
      <c r="F2820">
        <v>6.0677328775485284</v>
      </c>
      <c r="G2820">
        <v>5.7953180319863256</v>
      </c>
      <c r="H2820">
        <v>3.7568672933707732</v>
      </c>
      <c r="I2820">
        <v>5.9599999999999937</v>
      </c>
      <c r="J2820">
        <v>15.71299999999999</v>
      </c>
      <c r="K2820">
        <v>31.94</v>
      </c>
      <c r="L2820">
        <v>5.9599999999999937</v>
      </c>
      <c r="M2820">
        <v>5.9599999999999937</v>
      </c>
      <c r="N2820">
        <v>70179.3</v>
      </c>
      <c r="O2820">
        <v>57726.8</v>
      </c>
      <c r="P2820">
        <v>29985.8</v>
      </c>
      <c r="Q2820">
        <v>58389.1</v>
      </c>
      <c r="R2820">
        <v>103157</v>
      </c>
      <c r="S2820">
        <v>69222.976275990048</v>
      </c>
      <c r="T2820">
        <v>56940.164790598108</v>
      </c>
      <c r="U2820">
        <v>29577.187603988386</v>
      </c>
      <c r="V2820">
        <v>57593.439719068301</v>
      </c>
      <c r="W2820">
        <v>101751.29366782376</v>
      </c>
      <c r="X2820" t="s">
        <v>21</v>
      </c>
      <c r="Y2820" t="s">
        <v>21</v>
      </c>
      <c r="Z2820" t="s">
        <v>21</v>
      </c>
      <c r="AA2820" t="s">
        <v>21</v>
      </c>
      <c r="AB2820" t="s">
        <v>21</v>
      </c>
      <c r="AC2820" t="s">
        <v>21</v>
      </c>
      <c r="AD2820" t="s">
        <v>21</v>
      </c>
      <c r="AE2820" t="s">
        <v>21</v>
      </c>
    </row>
    <row r="2821" spans="1:31" x14ac:dyDescent="0.25">
      <c r="A2821">
        <v>2090</v>
      </c>
      <c r="B2821" t="s">
        <v>350</v>
      </c>
      <c r="C2821" t="s">
        <v>351</v>
      </c>
      <c r="D2821">
        <v>3.8685935783176659</v>
      </c>
      <c r="E2821">
        <v>4.7045659870589676</v>
      </c>
      <c r="F2821">
        <v>6.2315895495055544</v>
      </c>
      <c r="G2821">
        <v>5.9139970699548234</v>
      </c>
      <c r="H2821">
        <v>3.6632767671834929</v>
      </c>
      <c r="I2821">
        <v>5.2650000000000006</v>
      </c>
      <c r="J2821">
        <v>14.853999999999999</v>
      </c>
      <c r="K2821">
        <v>31.693000000000001</v>
      </c>
      <c r="L2821">
        <v>5.2650000000000006</v>
      </c>
      <c r="M2821">
        <v>5.2650000000000006</v>
      </c>
      <c r="N2821">
        <v>76291.899999999994</v>
      </c>
      <c r="O2821">
        <v>62791.7</v>
      </c>
      <c r="P2821">
        <v>30570.3</v>
      </c>
      <c r="Q2821">
        <v>63622.2</v>
      </c>
      <c r="R2821">
        <v>115756</v>
      </c>
      <c r="S2821">
        <v>75252.280711694242</v>
      </c>
      <c r="T2821">
        <v>61936.046090928285</v>
      </c>
      <c r="U2821">
        <v>30153.722702419349</v>
      </c>
      <c r="V2821">
        <v>62755.228981</v>
      </c>
      <c r="W2821">
        <v>114178.60881774971</v>
      </c>
      <c r="X2821" t="s">
        <v>21</v>
      </c>
      <c r="Y2821" t="s">
        <v>21</v>
      </c>
      <c r="Z2821" t="s">
        <v>21</v>
      </c>
      <c r="AA2821" t="s">
        <v>21</v>
      </c>
      <c r="AB2821" t="s">
        <v>21</v>
      </c>
      <c r="AC2821" t="s">
        <v>21</v>
      </c>
      <c r="AD2821" t="s">
        <v>21</v>
      </c>
      <c r="AE2821" t="s">
        <v>21</v>
      </c>
    </row>
    <row r="2822" spans="1:31" x14ac:dyDescent="0.25">
      <c r="A2822">
        <v>2095</v>
      </c>
      <c r="B2822" t="s">
        <v>350</v>
      </c>
      <c r="C2822" t="s">
        <v>351</v>
      </c>
      <c r="D2822">
        <v>3.763465999267483</v>
      </c>
      <c r="E2822">
        <v>4.6741606641435656</v>
      </c>
      <c r="F2822">
        <v>6.4000976681723847</v>
      </c>
      <c r="G2822">
        <v>6.034434135026248</v>
      </c>
      <c r="H2822">
        <v>3.5613295079965819</v>
      </c>
      <c r="I2822">
        <v>4.6560000000000059</v>
      </c>
      <c r="J2822">
        <v>14.048</v>
      </c>
      <c r="K2822">
        <v>31.42700000000001</v>
      </c>
      <c r="L2822">
        <v>4.6560000000000059</v>
      </c>
      <c r="M2822">
        <v>4.6560000000000059</v>
      </c>
      <c r="N2822">
        <v>82637.2</v>
      </c>
      <c r="O2822">
        <v>68100</v>
      </c>
      <c r="P2822">
        <v>31062.6</v>
      </c>
      <c r="Q2822">
        <v>69107.399999999994</v>
      </c>
      <c r="R2822">
        <v>129463</v>
      </c>
      <c r="S2822">
        <v>81511.114176320421</v>
      </c>
      <c r="T2822">
        <v>67172.010612743674</v>
      </c>
      <c r="U2822">
        <v>30639.31419764187</v>
      </c>
      <c r="V2822">
        <v>68165.68291070663</v>
      </c>
      <c r="W2822">
        <v>127698.82540319579</v>
      </c>
      <c r="X2822" t="s">
        <v>21</v>
      </c>
      <c r="Y2822" t="s">
        <v>21</v>
      </c>
      <c r="Z2822" t="s">
        <v>21</v>
      </c>
      <c r="AA2822" t="s">
        <v>21</v>
      </c>
      <c r="AB2822" t="s">
        <v>21</v>
      </c>
      <c r="AC2822" t="s">
        <v>21</v>
      </c>
      <c r="AD2822" t="s">
        <v>21</v>
      </c>
      <c r="AE2822" t="s">
        <v>21</v>
      </c>
    </row>
    <row r="2823" spans="1:31" x14ac:dyDescent="0.25">
      <c r="A2823">
        <v>2100</v>
      </c>
      <c r="B2823" t="s">
        <v>350</v>
      </c>
      <c r="C2823" t="s">
        <v>351</v>
      </c>
      <c r="D2823">
        <v>3.646703699182023</v>
      </c>
      <c r="E2823">
        <v>4.6351117079721718</v>
      </c>
      <c r="F2823">
        <v>6.5724819924307107</v>
      </c>
      <c r="G2823">
        <v>6.1555670858259068</v>
      </c>
      <c r="H2823">
        <v>3.4501648150408979</v>
      </c>
      <c r="I2823">
        <v>4.1209999999999951</v>
      </c>
      <c r="J2823">
        <v>13.291</v>
      </c>
      <c r="K2823">
        <v>31.14</v>
      </c>
      <c r="L2823">
        <v>4.1209999999999951</v>
      </c>
      <c r="M2823">
        <v>4.1209999999999951</v>
      </c>
      <c r="N2823">
        <v>89261.1</v>
      </c>
      <c r="O2823">
        <v>73711.600000000006</v>
      </c>
      <c r="P2823">
        <v>31496</v>
      </c>
      <c r="Q2823">
        <v>74933.5</v>
      </c>
      <c r="R2823">
        <v>144427</v>
      </c>
      <c r="S2823">
        <v>88044.751196845435</v>
      </c>
      <c r="T2823">
        <v>72707.142106935629</v>
      </c>
      <c r="U2823">
        <v>31066.80831510976</v>
      </c>
      <c r="V2823">
        <v>73912.391442731678</v>
      </c>
      <c r="W2823">
        <v>142458.91302153788</v>
      </c>
      <c r="X2823" t="s">
        <v>21</v>
      </c>
      <c r="Y2823" t="s">
        <v>21</v>
      </c>
      <c r="Z2823" t="s">
        <v>21</v>
      </c>
      <c r="AA2823" t="s">
        <v>21</v>
      </c>
      <c r="AB2823" t="s">
        <v>21</v>
      </c>
      <c r="AC2823" t="s">
        <v>21</v>
      </c>
      <c r="AD2823" t="s">
        <v>21</v>
      </c>
      <c r="AE2823" t="s">
        <v>21</v>
      </c>
    </row>
    <row r="2824" spans="1:31" x14ac:dyDescent="0.25">
      <c r="A2824">
        <v>2020</v>
      </c>
      <c r="B2824" t="s">
        <v>352</v>
      </c>
      <c r="C2824" t="s">
        <v>353</v>
      </c>
      <c r="D2824">
        <v>19.516318610807581</v>
      </c>
      <c r="E2824">
        <v>19.516318610807581</v>
      </c>
      <c r="F2824">
        <v>19.516318610807581</v>
      </c>
      <c r="G2824">
        <v>19.516318610807581</v>
      </c>
      <c r="H2824">
        <v>19.516318610807581</v>
      </c>
      <c r="I2824">
        <v>12</v>
      </c>
      <c r="J2824">
        <v>12</v>
      </c>
      <c r="K2824">
        <v>12</v>
      </c>
      <c r="L2824">
        <v>12</v>
      </c>
      <c r="M2824">
        <v>12</v>
      </c>
      <c r="N2824">
        <v>49613.8</v>
      </c>
      <c r="O2824">
        <v>49613.8</v>
      </c>
      <c r="P2824">
        <v>49613.8</v>
      </c>
      <c r="Q2824">
        <v>49613.8</v>
      </c>
      <c r="R2824">
        <v>49613.8</v>
      </c>
      <c r="S2824">
        <v>48937.719532137184</v>
      </c>
      <c r="T2824">
        <v>48937.719532137184</v>
      </c>
      <c r="U2824">
        <v>48937.719532137184</v>
      </c>
      <c r="V2824">
        <v>48937.719532137184</v>
      </c>
      <c r="W2824">
        <v>48937.719532137184</v>
      </c>
      <c r="X2824" t="s">
        <v>21</v>
      </c>
      <c r="Y2824" t="s">
        <v>21</v>
      </c>
      <c r="Z2824" t="s">
        <v>21</v>
      </c>
      <c r="AA2824" t="s">
        <v>21</v>
      </c>
      <c r="AB2824" t="s">
        <v>21</v>
      </c>
      <c r="AC2824" t="s">
        <v>21</v>
      </c>
      <c r="AD2824" t="s">
        <v>21</v>
      </c>
      <c r="AE2824" t="s">
        <v>21</v>
      </c>
    </row>
    <row r="2825" spans="1:31" x14ac:dyDescent="0.25">
      <c r="A2825">
        <v>2025</v>
      </c>
      <c r="B2825" t="s">
        <v>352</v>
      </c>
      <c r="C2825" t="s">
        <v>353</v>
      </c>
      <c r="D2825">
        <v>19.9986951573547</v>
      </c>
      <c r="E2825">
        <v>19.98835973262252</v>
      </c>
      <c r="F2825">
        <v>19.88505086587034</v>
      </c>
      <c r="G2825">
        <v>19.93564641928851</v>
      </c>
      <c r="H2825">
        <v>20.24394310075267</v>
      </c>
      <c r="I2825">
        <v>10.239000000000001</v>
      </c>
      <c r="J2825">
        <v>11.3</v>
      </c>
      <c r="K2825">
        <v>11.712</v>
      </c>
      <c r="L2825">
        <v>10.239000000000001</v>
      </c>
      <c r="M2825">
        <v>10.239000000000001</v>
      </c>
      <c r="N2825">
        <v>54385.9</v>
      </c>
      <c r="O2825">
        <v>54414</v>
      </c>
      <c r="P2825">
        <v>54696.7</v>
      </c>
      <c r="Q2825">
        <v>54557.9</v>
      </c>
      <c r="R2825">
        <v>53727</v>
      </c>
      <c r="S2825">
        <v>53644.790778026669</v>
      </c>
      <c r="T2825">
        <v>53672.507863169369</v>
      </c>
      <c r="U2825">
        <v>53951.355548928877</v>
      </c>
      <c r="V2825">
        <v>53814.446957547836</v>
      </c>
      <c r="W2825">
        <v>52994.869518221429</v>
      </c>
      <c r="X2825" t="s">
        <v>21</v>
      </c>
      <c r="Y2825" t="s">
        <v>21</v>
      </c>
      <c r="Z2825" t="s">
        <v>21</v>
      </c>
      <c r="AA2825" t="s">
        <v>21</v>
      </c>
      <c r="AB2825" t="s">
        <v>21</v>
      </c>
      <c r="AC2825" t="s">
        <v>21</v>
      </c>
      <c r="AD2825" t="s">
        <v>21</v>
      </c>
      <c r="AE2825" t="s">
        <v>21</v>
      </c>
    </row>
    <row r="2826" spans="1:31" x14ac:dyDescent="0.25">
      <c r="A2826">
        <v>2030</v>
      </c>
      <c r="B2826" t="s">
        <v>352</v>
      </c>
      <c r="C2826" t="s">
        <v>353</v>
      </c>
      <c r="D2826">
        <v>20.398936654594021</v>
      </c>
      <c r="E2826">
        <v>20.370248571162509</v>
      </c>
      <c r="F2826">
        <v>20.160839932626189</v>
      </c>
      <c r="G2826">
        <v>20.212740177421079</v>
      </c>
      <c r="H2826">
        <v>20.922346690367831</v>
      </c>
      <c r="I2826">
        <v>8.8930000000000007</v>
      </c>
      <c r="J2826">
        <v>10.61</v>
      </c>
      <c r="K2826">
        <v>11.43300000000001</v>
      </c>
      <c r="L2826">
        <v>8.8930000000000007</v>
      </c>
      <c r="M2826">
        <v>8.8930000000000007</v>
      </c>
      <c r="N2826">
        <v>60641.8</v>
      </c>
      <c r="O2826">
        <v>60618</v>
      </c>
      <c r="P2826">
        <v>61036.5</v>
      </c>
      <c r="Q2826">
        <v>61181.3</v>
      </c>
      <c r="R2826">
        <v>59313.7</v>
      </c>
      <c r="S2826">
        <v>59815.4424842273</v>
      </c>
      <c r="T2826">
        <v>59791.966803572621</v>
      </c>
      <c r="U2826">
        <v>60204.763961302924</v>
      </c>
      <c r="V2826">
        <v>60347.590791504466</v>
      </c>
      <c r="W2826">
        <v>58505.440321308284</v>
      </c>
      <c r="X2826">
        <v>28.426707385594195</v>
      </c>
      <c r="Y2826">
        <v>42.690642408258903</v>
      </c>
      <c r="Z2826">
        <v>42.2</v>
      </c>
      <c r="AA2826">
        <v>28.1</v>
      </c>
      <c r="AB2826">
        <v>0.294392237308642</v>
      </c>
      <c r="AC2826">
        <v>0.36250950585185199</v>
      </c>
      <c r="AD2826">
        <v>828.84808042400005</v>
      </c>
      <c r="AE2826">
        <v>926.30714704905608</v>
      </c>
    </row>
    <row r="2827" spans="1:31" x14ac:dyDescent="0.25">
      <c r="A2827">
        <v>2035</v>
      </c>
      <c r="B2827" t="s">
        <v>352</v>
      </c>
      <c r="C2827" t="s">
        <v>353</v>
      </c>
      <c r="D2827">
        <v>20.77984602917293</v>
      </c>
      <c r="E2827">
        <v>20.734145904703102</v>
      </c>
      <c r="F2827">
        <v>20.427019663763861</v>
      </c>
      <c r="G2827">
        <v>20.41848811667429</v>
      </c>
      <c r="H2827">
        <v>21.61353436461787</v>
      </c>
      <c r="I2827">
        <v>7.8329999999999984</v>
      </c>
      <c r="J2827">
        <v>9.9350000000000023</v>
      </c>
      <c r="K2827">
        <v>11.16200000000001</v>
      </c>
      <c r="L2827">
        <v>7.8329999999999984</v>
      </c>
      <c r="M2827">
        <v>7.8329999999999984</v>
      </c>
      <c r="N2827">
        <v>66264.3</v>
      </c>
      <c r="O2827">
        <v>65458</v>
      </c>
      <c r="P2827">
        <v>64755.1</v>
      </c>
      <c r="Q2827">
        <v>67087.5</v>
      </c>
      <c r="R2827">
        <v>65408</v>
      </c>
      <c r="S2827">
        <v>65361.325445609844</v>
      </c>
      <c r="T2827">
        <v>64566.012785447507</v>
      </c>
      <c r="U2827">
        <v>63872.691107625222</v>
      </c>
      <c r="V2827">
        <v>66173.307811783277</v>
      </c>
      <c r="W2827">
        <v>64516.694128609954</v>
      </c>
      <c r="X2827" t="s">
        <v>21</v>
      </c>
      <c r="Y2827" t="s">
        <v>21</v>
      </c>
      <c r="Z2827" t="s">
        <v>21</v>
      </c>
      <c r="AA2827" t="s">
        <v>21</v>
      </c>
      <c r="AB2827" t="s">
        <v>21</v>
      </c>
      <c r="AC2827" t="s">
        <v>21</v>
      </c>
      <c r="AD2827" t="s">
        <v>21</v>
      </c>
      <c r="AE2827" t="s">
        <v>21</v>
      </c>
    </row>
    <row r="2828" spans="1:31" x14ac:dyDescent="0.25">
      <c r="A2828">
        <v>2040</v>
      </c>
      <c r="B2828" t="s">
        <v>352</v>
      </c>
      <c r="C2828" t="s">
        <v>353</v>
      </c>
      <c r="D2828">
        <v>21.176436281414471</v>
      </c>
      <c r="E2828">
        <v>21.130426056385542</v>
      </c>
      <c r="F2828">
        <v>20.75338159365306</v>
      </c>
      <c r="G2828">
        <v>20.593301634299529</v>
      </c>
      <c r="H2828">
        <v>22.345133436119319</v>
      </c>
      <c r="I2828">
        <v>6.9789999999999992</v>
      </c>
      <c r="J2828">
        <v>9.277000000000001</v>
      </c>
      <c r="K2828">
        <v>10.898999999999999</v>
      </c>
      <c r="L2828">
        <v>6.9789999999999992</v>
      </c>
      <c r="M2828">
        <v>6.9789999999999992</v>
      </c>
      <c r="N2828">
        <v>71604.800000000003</v>
      </c>
      <c r="O2828">
        <v>69437.3</v>
      </c>
      <c r="P2828">
        <v>66566.7</v>
      </c>
      <c r="Q2828">
        <v>72409.899999999994</v>
      </c>
      <c r="R2828">
        <v>72438.7</v>
      </c>
      <c r="S2828">
        <v>70629.051182428608</v>
      </c>
      <c r="T2828">
        <v>68491.087408520791</v>
      </c>
      <c r="U2828">
        <v>65659.60468216335</v>
      </c>
      <c r="V2828">
        <v>71423.18019482684</v>
      </c>
      <c r="W2828">
        <v>71451.587741165262</v>
      </c>
      <c r="X2828" t="s">
        <v>21</v>
      </c>
      <c r="Y2828" t="s">
        <v>21</v>
      </c>
      <c r="Z2828" t="s">
        <v>21</v>
      </c>
      <c r="AA2828" t="s">
        <v>21</v>
      </c>
      <c r="AB2828" t="s">
        <v>21</v>
      </c>
      <c r="AC2828" t="s">
        <v>21</v>
      </c>
      <c r="AD2828" t="s">
        <v>21</v>
      </c>
      <c r="AE2828" t="s">
        <v>21</v>
      </c>
    </row>
    <row r="2829" spans="1:31" x14ac:dyDescent="0.25">
      <c r="A2829">
        <v>2045</v>
      </c>
      <c r="B2829" t="s">
        <v>352</v>
      </c>
      <c r="C2829" t="s">
        <v>353</v>
      </c>
      <c r="D2829">
        <v>21.630835706787551</v>
      </c>
      <c r="E2829">
        <v>21.593829743115119</v>
      </c>
      <c r="F2829">
        <v>21.15200262638534</v>
      </c>
      <c r="G2829">
        <v>20.80613839669963</v>
      </c>
      <c r="H2829">
        <v>23.15237624461507</v>
      </c>
      <c r="I2829">
        <v>6.2759999999999962</v>
      </c>
      <c r="J2829">
        <v>8.6380000000000052</v>
      </c>
      <c r="K2829">
        <v>10.643000000000001</v>
      </c>
      <c r="L2829">
        <v>6.2759999999999962</v>
      </c>
      <c r="M2829">
        <v>6.2759999999999962</v>
      </c>
      <c r="N2829">
        <v>76472.3</v>
      </c>
      <c r="O2829">
        <v>72826.399999999994</v>
      </c>
      <c r="P2829">
        <v>67184.399999999994</v>
      </c>
      <c r="Q2829">
        <v>76857.8</v>
      </c>
      <c r="R2829">
        <v>79769.3</v>
      </c>
      <c r="S2829">
        <v>75430.222425564134</v>
      </c>
      <c r="T2829">
        <v>71834.004606283634</v>
      </c>
      <c r="U2829">
        <v>66268.887368734446</v>
      </c>
      <c r="V2829">
        <v>75810.46926978165</v>
      </c>
      <c r="W2829">
        <v>78682.294657432212</v>
      </c>
      <c r="X2829" t="s">
        <v>21</v>
      </c>
      <c r="Y2829" t="s">
        <v>21</v>
      </c>
      <c r="Z2829" t="s">
        <v>21</v>
      </c>
      <c r="AA2829" t="s">
        <v>21</v>
      </c>
      <c r="AB2829" t="s">
        <v>21</v>
      </c>
      <c r="AC2829" t="s">
        <v>21</v>
      </c>
      <c r="AD2829" t="s">
        <v>21</v>
      </c>
      <c r="AE2829" t="s">
        <v>21</v>
      </c>
    </row>
    <row r="2830" spans="1:31" x14ac:dyDescent="0.25">
      <c r="A2830">
        <v>2050</v>
      </c>
      <c r="B2830" t="s">
        <v>352</v>
      </c>
      <c r="C2830" t="s">
        <v>353</v>
      </c>
      <c r="D2830">
        <v>22.143433821848109</v>
      </c>
      <c r="E2830">
        <v>22.128586812152339</v>
      </c>
      <c r="F2830">
        <v>21.63797180136114</v>
      </c>
      <c r="G2830">
        <v>21.054753956535219</v>
      </c>
      <c r="H2830">
        <v>24.03026903658926</v>
      </c>
      <c r="I2830">
        <v>5.6880000000000024</v>
      </c>
      <c r="J2830">
        <v>8.0220000000000056</v>
      </c>
      <c r="K2830">
        <v>10.394000000000011</v>
      </c>
      <c r="L2830">
        <v>5.6880000000000024</v>
      </c>
      <c r="M2830">
        <v>5.6880000000000024</v>
      </c>
      <c r="N2830">
        <v>80593.600000000006</v>
      </c>
      <c r="O2830">
        <v>75793.899999999994</v>
      </c>
      <c r="P2830">
        <v>67142.600000000006</v>
      </c>
      <c r="Q2830">
        <v>80276</v>
      </c>
      <c r="R2830">
        <v>86626.7</v>
      </c>
      <c r="S2830">
        <v>79495.362034056074</v>
      </c>
      <c r="T2830">
        <v>74761.066889592243</v>
      </c>
      <c r="U2830">
        <v>66227.656971618257</v>
      </c>
      <c r="V2830">
        <v>79182.089925823951</v>
      </c>
      <c r="W2830">
        <v>85446.249805388565</v>
      </c>
      <c r="X2830">
        <v>18.816254710749185</v>
      </c>
      <c r="Y2830">
        <v>42.690642408258903</v>
      </c>
      <c r="Z2830">
        <v>42.2</v>
      </c>
      <c r="AA2830">
        <v>18.600000000000001</v>
      </c>
      <c r="AB2830">
        <v>0.50435763898353903</v>
      </c>
      <c r="AC2830">
        <v>0.49867010065020601</v>
      </c>
      <c r="AD2830">
        <v>836.8177735050001</v>
      </c>
      <c r="AE2830">
        <v>969.76640161324804</v>
      </c>
    </row>
    <row r="2831" spans="1:31" x14ac:dyDescent="0.25">
      <c r="A2831">
        <v>2055</v>
      </c>
      <c r="B2831" t="s">
        <v>352</v>
      </c>
      <c r="C2831" t="s">
        <v>353</v>
      </c>
      <c r="D2831">
        <v>22.611148662692099</v>
      </c>
      <c r="E2831">
        <v>22.628544547715158</v>
      </c>
      <c r="F2831">
        <v>22.111848945388839</v>
      </c>
      <c r="G2831">
        <v>21.24519729868226</v>
      </c>
      <c r="H2831">
        <v>24.86242010523814</v>
      </c>
      <c r="I2831">
        <v>5.1899999999999977</v>
      </c>
      <c r="J2831">
        <v>7.4300000000000068</v>
      </c>
      <c r="K2831">
        <v>10.151999999999999</v>
      </c>
      <c r="L2831">
        <v>5.1899999999999977</v>
      </c>
      <c r="M2831">
        <v>5.1899999999999977</v>
      </c>
      <c r="N2831">
        <v>84605.1</v>
      </c>
      <c r="O2831">
        <v>78875.399999999994</v>
      </c>
      <c r="P2831">
        <v>67047.199999999997</v>
      </c>
      <c r="Q2831">
        <v>83361.3</v>
      </c>
      <c r="R2831">
        <v>93796.3</v>
      </c>
      <c r="S2831">
        <v>83452.197872132747</v>
      </c>
      <c r="T2831">
        <v>77800.575710490477</v>
      </c>
      <c r="U2831">
        <v>66133.556974372201</v>
      </c>
      <c r="V2831">
        <v>82225.346964641838</v>
      </c>
      <c r="W2831">
        <v>92518.150646638605</v>
      </c>
      <c r="X2831" t="s">
        <v>21</v>
      </c>
      <c r="Y2831" t="s">
        <v>21</v>
      </c>
      <c r="Z2831" t="s">
        <v>21</v>
      </c>
      <c r="AA2831" t="s">
        <v>21</v>
      </c>
      <c r="AB2831" t="s">
        <v>21</v>
      </c>
      <c r="AC2831" t="s">
        <v>21</v>
      </c>
      <c r="AD2831" t="s">
        <v>21</v>
      </c>
      <c r="AE2831" t="s">
        <v>21</v>
      </c>
    </row>
    <row r="2832" spans="1:31" x14ac:dyDescent="0.25">
      <c r="A2832">
        <v>2060</v>
      </c>
      <c r="B2832" t="s">
        <v>352</v>
      </c>
      <c r="C2832" t="s">
        <v>353</v>
      </c>
      <c r="D2832">
        <v>23.009071969166381</v>
      </c>
      <c r="E2832">
        <v>23.08250529424852</v>
      </c>
      <c r="F2832">
        <v>22.588653136157379</v>
      </c>
      <c r="G2832">
        <v>21.358366985042629</v>
      </c>
      <c r="H2832">
        <v>25.621241845943619</v>
      </c>
      <c r="I2832">
        <v>4.7619999999999996</v>
      </c>
      <c r="J2832">
        <v>6.8649999999999949</v>
      </c>
      <c r="K2832">
        <v>9.9170000000000016</v>
      </c>
      <c r="L2832">
        <v>4.7619999999999996</v>
      </c>
      <c r="M2832">
        <v>4.7619999999999996</v>
      </c>
      <c r="N2832">
        <v>88937.600000000006</v>
      </c>
      <c r="O2832">
        <v>82285.5</v>
      </c>
      <c r="P2832">
        <v>66964.399999999994</v>
      </c>
      <c r="Q2832">
        <v>86613.7</v>
      </c>
      <c r="R2832">
        <v>101844</v>
      </c>
      <c r="S2832">
        <v>87725.659487106488</v>
      </c>
      <c r="T2832">
        <v>81164.206744125098</v>
      </c>
      <c r="U2832">
        <v>66051.885278649221</v>
      </c>
      <c r="V2832">
        <v>85433.426954610812</v>
      </c>
      <c r="W2832">
        <v>100456.1857392697</v>
      </c>
      <c r="X2832" t="s">
        <v>21</v>
      </c>
      <c r="Y2832" t="s">
        <v>21</v>
      </c>
      <c r="Z2832" t="s">
        <v>21</v>
      </c>
      <c r="AA2832" t="s">
        <v>21</v>
      </c>
      <c r="AB2832" t="s">
        <v>21</v>
      </c>
      <c r="AC2832" t="s">
        <v>21</v>
      </c>
      <c r="AD2832" t="s">
        <v>21</v>
      </c>
      <c r="AE2832" t="s">
        <v>21</v>
      </c>
    </row>
    <row r="2833" spans="1:31" x14ac:dyDescent="0.25">
      <c r="A2833">
        <v>2065</v>
      </c>
      <c r="B2833" t="s">
        <v>352</v>
      </c>
      <c r="C2833" t="s">
        <v>353</v>
      </c>
      <c r="D2833">
        <v>23.327704075362721</v>
      </c>
      <c r="E2833">
        <v>23.480719792711241</v>
      </c>
      <c r="F2833">
        <v>23.081302709153452</v>
      </c>
      <c r="G2833">
        <v>21.38620796450779</v>
      </c>
      <c r="H2833">
        <v>26.26858621736433</v>
      </c>
      <c r="I2833">
        <v>4.3900000000000006</v>
      </c>
      <c r="J2833">
        <v>6.3269999999999982</v>
      </c>
      <c r="K2833">
        <v>9.6880000000000024</v>
      </c>
      <c r="L2833">
        <v>4.3900000000000006</v>
      </c>
      <c r="M2833">
        <v>4.3900000000000006</v>
      </c>
      <c r="N2833">
        <v>93635.3</v>
      </c>
      <c r="O2833">
        <v>86019.6</v>
      </c>
      <c r="P2833">
        <v>66862.899999999994</v>
      </c>
      <c r="Q2833">
        <v>90095.5</v>
      </c>
      <c r="R2833">
        <v>110885</v>
      </c>
      <c r="S2833">
        <v>92359.344571621696</v>
      </c>
      <c r="T2833">
        <v>84847.422674067042</v>
      </c>
      <c r="U2833">
        <v>65951.768405268987</v>
      </c>
      <c r="V2833">
        <v>88867.780942150479</v>
      </c>
      <c r="W2833">
        <v>109373.98526863556</v>
      </c>
      <c r="X2833" t="s">
        <v>21</v>
      </c>
      <c r="Y2833" t="s">
        <v>21</v>
      </c>
      <c r="Z2833" t="s">
        <v>21</v>
      </c>
      <c r="AA2833" t="s">
        <v>21</v>
      </c>
      <c r="AB2833" t="s">
        <v>21</v>
      </c>
      <c r="AC2833" t="s">
        <v>21</v>
      </c>
      <c r="AD2833" t="s">
        <v>21</v>
      </c>
      <c r="AE2833" t="s">
        <v>21</v>
      </c>
    </row>
    <row r="2834" spans="1:31" x14ac:dyDescent="0.25">
      <c r="A2834">
        <v>2070</v>
      </c>
      <c r="B2834" t="s">
        <v>352</v>
      </c>
      <c r="C2834" t="s">
        <v>353</v>
      </c>
      <c r="D2834">
        <v>23.59593538641888</v>
      </c>
      <c r="E2834">
        <v>23.858110282287111</v>
      </c>
      <c r="F2834">
        <v>23.627533498877622</v>
      </c>
      <c r="G2834">
        <v>21.357716530211331</v>
      </c>
      <c r="H2834">
        <v>26.832139148685929</v>
      </c>
      <c r="I2834">
        <v>4.0660000000000034</v>
      </c>
      <c r="J2834">
        <v>5.8169999999999931</v>
      </c>
      <c r="K2834">
        <v>9.465999999999994</v>
      </c>
      <c r="L2834">
        <v>4.0660000000000034</v>
      </c>
      <c r="M2834">
        <v>4.0660000000000034</v>
      </c>
      <c r="N2834">
        <v>98281.1</v>
      </c>
      <c r="O2834">
        <v>89682.3</v>
      </c>
      <c r="P2834">
        <v>66450.600000000006</v>
      </c>
      <c r="Q2834">
        <v>93422.7</v>
      </c>
      <c r="R2834">
        <v>120457</v>
      </c>
      <c r="S2834">
        <v>96941.836890339531</v>
      </c>
      <c r="T2834">
        <v>88460.211562044962</v>
      </c>
      <c r="U2834">
        <v>65545.086760986567</v>
      </c>
      <c r="V2834">
        <v>92149.641642748422</v>
      </c>
      <c r="W2834">
        <v>118815.54893361621</v>
      </c>
      <c r="X2834" t="s">
        <v>21</v>
      </c>
      <c r="Y2834" t="s">
        <v>21</v>
      </c>
      <c r="Z2834" t="s">
        <v>21</v>
      </c>
      <c r="AA2834" t="s">
        <v>21</v>
      </c>
      <c r="AB2834" t="s">
        <v>21</v>
      </c>
      <c r="AC2834" t="s">
        <v>21</v>
      </c>
      <c r="AD2834" t="s">
        <v>21</v>
      </c>
      <c r="AE2834" t="s">
        <v>21</v>
      </c>
    </row>
    <row r="2835" spans="1:31" x14ac:dyDescent="0.25">
      <c r="A2835">
        <v>2075</v>
      </c>
      <c r="B2835" t="s">
        <v>352</v>
      </c>
      <c r="C2835" t="s">
        <v>353</v>
      </c>
      <c r="D2835">
        <v>23.825169661310291</v>
      </c>
      <c r="E2835">
        <v>24.222470875809289</v>
      </c>
      <c r="F2835">
        <v>24.224495983728829</v>
      </c>
      <c r="G2835">
        <v>21.281320232104061</v>
      </c>
      <c r="H2835">
        <v>27.31982333102215</v>
      </c>
      <c r="I2835">
        <v>3.7789999999999959</v>
      </c>
      <c r="J2835">
        <v>5.3359999999999994</v>
      </c>
      <c r="K2835">
        <v>9.25</v>
      </c>
      <c r="L2835">
        <v>3.7789999999999959</v>
      </c>
      <c r="M2835">
        <v>3.7789999999999959</v>
      </c>
      <c r="N2835">
        <v>102659</v>
      </c>
      <c r="O2835">
        <v>93119.2</v>
      </c>
      <c r="P2835">
        <v>65714.7</v>
      </c>
      <c r="Q2835">
        <v>96407.4</v>
      </c>
      <c r="R2835">
        <v>130316</v>
      </c>
      <c r="S2835">
        <v>101260.07984572176</v>
      </c>
      <c r="T2835">
        <v>91850.277395744488</v>
      </c>
      <c r="U2835">
        <v>64819.214769651488</v>
      </c>
      <c r="V2835">
        <v>95093.669544009157</v>
      </c>
      <c r="W2835">
        <v>128540.2016888444</v>
      </c>
      <c r="X2835" t="s">
        <v>21</v>
      </c>
      <c r="Y2835" t="s">
        <v>21</v>
      </c>
      <c r="Z2835" t="s">
        <v>21</v>
      </c>
      <c r="AA2835" t="s">
        <v>21</v>
      </c>
      <c r="AB2835" t="s">
        <v>21</v>
      </c>
      <c r="AC2835" t="s">
        <v>21</v>
      </c>
      <c r="AD2835" t="s">
        <v>21</v>
      </c>
      <c r="AE2835" t="s">
        <v>21</v>
      </c>
    </row>
    <row r="2836" spans="1:31" x14ac:dyDescent="0.25">
      <c r="A2836">
        <v>2080</v>
      </c>
      <c r="B2836" t="s">
        <v>352</v>
      </c>
      <c r="C2836" t="s">
        <v>353</v>
      </c>
      <c r="D2836">
        <v>23.981492487670248</v>
      </c>
      <c r="E2836">
        <v>24.543205615064949</v>
      </c>
      <c r="F2836">
        <v>24.837838963357729</v>
      </c>
      <c r="G2836">
        <v>21.132184553458519</v>
      </c>
      <c r="H2836">
        <v>27.694385098424711</v>
      </c>
      <c r="I2836">
        <v>3.5250000000000061</v>
      </c>
      <c r="J2836">
        <v>4.8850000000000051</v>
      </c>
      <c r="K2836">
        <v>9.0390000000000015</v>
      </c>
      <c r="L2836">
        <v>3.5250000000000061</v>
      </c>
      <c r="M2836">
        <v>3.5250000000000061</v>
      </c>
      <c r="N2836">
        <v>106820</v>
      </c>
      <c r="O2836">
        <v>96396.7</v>
      </c>
      <c r="P2836">
        <v>64776.6</v>
      </c>
      <c r="Q2836">
        <v>99111.8</v>
      </c>
      <c r="R2836">
        <v>140507</v>
      </c>
      <c r="S2836">
        <v>105364.37846774272</v>
      </c>
      <c r="T2836">
        <v>95083.115351445929</v>
      </c>
      <c r="U2836">
        <v>63893.898130065369</v>
      </c>
      <c r="V2836">
        <v>97761.217055038593</v>
      </c>
      <c r="W2836">
        <v>138592.33032547391</v>
      </c>
      <c r="X2836" t="s">
        <v>21</v>
      </c>
      <c r="Y2836" t="s">
        <v>21</v>
      </c>
      <c r="Z2836" t="s">
        <v>21</v>
      </c>
      <c r="AA2836" t="s">
        <v>21</v>
      </c>
      <c r="AB2836" t="s">
        <v>21</v>
      </c>
      <c r="AC2836" t="s">
        <v>21</v>
      </c>
      <c r="AD2836" t="s">
        <v>21</v>
      </c>
      <c r="AE2836" t="s">
        <v>21</v>
      </c>
    </row>
    <row r="2837" spans="1:31" x14ac:dyDescent="0.25">
      <c r="A2837">
        <v>2085</v>
      </c>
      <c r="B2837" t="s">
        <v>352</v>
      </c>
      <c r="C2837" t="s">
        <v>353</v>
      </c>
      <c r="D2837">
        <v>23.91123958417602</v>
      </c>
      <c r="E2837">
        <v>24.777044126916259</v>
      </c>
      <c r="F2837">
        <v>25.447071219721401</v>
      </c>
      <c r="G2837">
        <v>20.87333756602948</v>
      </c>
      <c r="H2837">
        <v>27.789109474089418</v>
      </c>
      <c r="I2837">
        <v>3.296999999999997</v>
      </c>
      <c r="J2837">
        <v>4.4620000000000033</v>
      </c>
      <c r="K2837">
        <v>8.8340000000000032</v>
      </c>
      <c r="L2837">
        <v>3.296999999999997</v>
      </c>
      <c r="M2837">
        <v>3.296999999999997</v>
      </c>
      <c r="N2837">
        <v>111000</v>
      </c>
      <c r="O2837">
        <v>99647.5</v>
      </c>
      <c r="P2837">
        <v>63763.199999999997</v>
      </c>
      <c r="Q2837">
        <v>101663</v>
      </c>
      <c r="R2837">
        <v>151313</v>
      </c>
      <c r="S2837">
        <v>109487.41817936192</v>
      </c>
      <c r="T2837">
        <v>98289.617144396107</v>
      </c>
      <c r="U2837">
        <v>62894.30759328189</v>
      </c>
      <c r="V2837">
        <v>100277.65220151776</v>
      </c>
      <c r="W2837">
        <v>149251.07844120532</v>
      </c>
      <c r="X2837" t="s">
        <v>21</v>
      </c>
      <c r="Y2837" t="s">
        <v>21</v>
      </c>
      <c r="Z2837" t="s">
        <v>21</v>
      </c>
      <c r="AA2837" t="s">
        <v>21</v>
      </c>
      <c r="AB2837" t="s">
        <v>21</v>
      </c>
      <c r="AC2837" t="s">
        <v>21</v>
      </c>
      <c r="AD2837" t="s">
        <v>21</v>
      </c>
      <c r="AE2837" t="s">
        <v>21</v>
      </c>
    </row>
    <row r="2838" spans="1:31" x14ac:dyDescent="0.25">
      <c r="A2838">
        <v>2090</v>
      </c>
      <c r="B2838" t="s">
        <v>352</v>
      </c>
      <c r="C2838" t="s">
        <v>353</v>
      </c>
      <c r="D2838">
        <v>23.565592803053111</v>
      </c>
      <c r="E2838">
        <v>24.91954289725409</v>
      </c>
      <c r="F2838">
        <v>26.077808193516301</v>
      </c>
      <c r="G2838">
        <v>20.50123958538617</v>
      </c>
      <c r="H2838">
        <v>27.552580272630731</v>
      </c>
      <c r="I2838">
        <v>3.093000000000004</v>
      </c>
      <c r="J2838">
        <v>4.0690000000000026</v>
      </c>
      <c r="K2838">
        <v>8.6350000000000051</v>
      </c>
      <c r="L2838">
        <v>3.093000000000004</v>
      </c>
      <c r="M2838">
        <v>3.093000000000004</v>
      </c>
      <c r="N2838">
        <v>115305</v>
      </c>
      <c r="O2838">
        <v>102938</v>
      </c>
      <c r="P2838">
        <v>62722.3</v>
      </c>
      <c r="Q2838">
        <v>104137</v>
      </c>
      <c r="R2838">
        <v>162867</v>
      </c>
      <c r="S2838">
        <v>113733.75453307501</v>
      </c>
      <c r="T2838">
        <v>101535.2779508753</v>
      </c>
      <c r="U2838">
        <v>61867.591795237771</v>
      </c>
      <c r="V2838">
        <v>102717.93934183975</v>
      </c>
      <c r="W2838">
        <v>160647.63366322647</v>
      </c>
      <c r="X2838" t="s">
        <v>21</v>
      </c>
      <c r="Y2838" t="s">
        <v>21</v>
      </c>
      <c r="Z2838" t="s">
        <v>21</v>
      </c>
      <c r="AA2838" t="s">
        <v>21</v>
      </c>
      <c r="AB2838" t="s">
        <v>21</v>
      </c>
      <c r="AC2838" t="s">
        <v>21</v>
      </c>
      <c r="AD2838" t="s">
        <v>21</v>
      </c>
      <c r="AE2838" t="s">
        <v>21</v>
      </c>
    </row>
    <row r="2839" spans="1:31" x14ac:dyDescent="0.25">
      <c r="A2839">
        <v>2095</v>
      </c>
      <c r="B2839" t="s">
        <v>352</v>
      </c>
      <c r="C2839" t="s">
        <v>353</v>
      </c>
      <c r="D2839">
        <v>23.027122090734881</v>
      </c>
      <c r="E2839">
        <v>25.014182184350759</v>
      </c>
      <c r="F2839">
        <v>26.765278442771201</v>
      </c>
      <c r="G2839">
        <v>20.054819576838899</v>
      </c>
      <c r="H2839">
        <v>27.06325293550265</v>
      </c>
      <c r="I2839">
        <v>2.9080000000000008</v>
      </c>
      <c r="J2839">
        <v>3.703000000000003</v>
      </c>
      <c r="K2839">
        <v>8.4410000000000025</v>
      </c>
      <c r="L2839">
        <v>2.9080000000000008</v>
      </c>
      <c r="M2839">
        <v>2.9080000000000008</v>
      </c>
      <c r="N2839">
        <v>119617</v>
      </c>
      <c r="O2839">
        <v>106198</v>
      </c>
      <c r="P2839">
        <v>61617.4</v>
      </c>
      <c r="Q2839">
        <v>106486</v>
      </c>
      <c r="R2839">
        <v>175039</v>
      </c>
      <c r="S2839">
        <v>117986.99549874537</v>
      </c>
      <c r="T2839">
        <v>104750.85437668358</v>
      </c>
      <c r="U2839">
        <v>60777.74811644158</v>
      </c>
      <c r="V2839">
        <v>105034.92984006787</v>
      </c>
      <c r="W2839">
        <v>172653.76748375976</v>
      </c>
      <c r="X2839" t="s">
        <v>21</v>
      </c>
      <c r="Y2839" t="s">
        <v>21</v>
      </c>
      <c r="Z2839" t="s">
        <v>21</v>
      </c>
      <c r="AA2839" t="s">
        <v>21</v>
      </c>
      <c r="AB2839" t="s">
        <v>21</v>
      </c>
      <c r="AC2839" t="s">
        <v>21</v>
      </c>
      <c r="AD2839" t="s">
        <v>21</v>
      </c>
      <c r="AE2839" t="s">
        <v>21</v>
      </c>
    </row>
    <row r="2840" spans="1:31" x14ac:dyDescent="0.25">
      <c r="A2840">
        <v>2100</v>
      </c>
      <c r="B2840" t="s">
        <v>352</v>
      </c>
      <c r="C2840" t="s">
        <v>353</v>
      </c>
      <c r="D2840">
        <v>22.46128122236134</v>
      </c>
      <c r="E2840">
        <v>25.095995787957051</v>
      </c>
      <c r="F2840">
        <v>27.498777825625709</v>
      </c>
      <c r="G2840">
        <v>19.56643388653054</v>
      </c>
      <c r="H2840">
        <v>26.473587268075789</v>
      </c>
      <c r="I2840">
        <v>2.7410000000000001</v>
      </c>
      <c r="J2840">
        <v>3.3649999999999949</v>
      </c>
      <c r="K2840">
        <v>8.2519999999999953</v>
      </c>
      <c r="L2840">
        <v>2.7410000000000001</v>
      </c>
      <c r="M2840">
        <v>2.7410000000000001</v>
      </c>
      <c r="N2840">
        <v>123635</v>
      </c>
      <c r="O2840">
        <v>109282</v>
      </c>
      <c r="P2840">
        <v>60387.9</v>
      </c>
      <c r="Q2840">
        <v>108608</v>
      </c>
      <c r="R2840">
        <v>187474</v>
      </c>
      <c r="S2840">
        <v>121950.24276221091</v>
      </c>
      <c r="T2840">
        <v>107792.82913042369</v>
      </c>
      <c r="U2840">
        <v>59565.00234480622</v>
      </c>
      <c r="V2840">
        <v>107128.01363625351</v>
      </c>
      <c r="W2840">
        <v>184919.31743925854</v>
      </c>
      <c r="X2840" t="s">
        <v>21</v>
      </c>
      <c r="Y2840" t="s">
        <v>21</v>
      </c>
      <c r="Z2840" t="s">
        <v>21</v>
      </c>
      <c r="AA2840" t="s">
        <v>21</v>
      </c>
      <c r="AB2840" t="s">
        <v>21</v>
      </c>
      <c r="AC2840" t="s">
        <v>21</v>
      </c>
      <c r="AD2840" t="s">
        <v>21</v>
      </c>
      <c r="AE2840" t="s">
        <v>21</v>
      </c>
    </row>
    <row r="2841" spans="1:31" x14ac:dyDescent="0.25">
      <c r="A2841">
        <v>2020</v>
      </c>
      <c r="B2841" t="s">
        <v>354</v>
      </c>
      <c r="C2841" t="s">
        <v>355</v>
      </c>
      <c r="D2841">
        <v>208.4349744615615</v>
      </c>
      <c r="E2841">
        <v>208.4349744615615</v>
      </c>
      <c r="F2841">
        <v>208.4349744615615</v>
      </c>
      <c r="G2841">
        <v>208.4349744615615</v>
      </c>
      <c r="H2841">
        <v>208.4349744615615</v>
      </c>
      <c r="I2841">
        <v>26.099999999999991</v>
      </c>
      <c r="J2841">
        <v>26.099999999999991</v>
      </c>
      <c r="K2841">
        <v>26.099999999999991</v>
      </c>
      <c r="L2841">
        <v>26.099999999999991</v>
      </c>
      <c r="M2841">
        <v>26.099999999999991</v>
      </c>
      <c r="N2841">
        <v>66108.7</v>
      </c>
      <c r="O2841">
        <v>66108.7</v>
      </c>
      <c r="P2841">
        <v>66108.7</v>
      </c>
      <c r="Q2841">
        <v>66108.7</v>
      </c>
      <c r="R2841">
        <v>66108.7</v>
      </c>
      <c r="S2841">
        <v>65207.845785531383</v>
      </c>
      <c r="T2841">
        <v>65207.845785531383</v>
      </c>
      <c r="U2841">
        <v>65207.845785531383</v>
      </c>
      <c r="V2841">
        <v>65207.845785531383</v>
      </c>
      <c r="W2841">
        <v>65207.845785531383</v>
      </c>
      <c r="X2841" t="s">
        <v>21</v>
      </c>
      <c r="Y2841" t="s">
        <v>21</v>
      </c>
      <c r="Z2841" t="s">
        <v>21</v>
      </c>
      <c r="AA2841" t="s">
        <v>21</v>
      </c>
      <c r="AB2841" t="s">
        <v>21</v>
      </c>
      <c r="AC2841" t="s">
        <v>21</v>
      </c>
      <c r="AD2841" t="s">
        <v>21</v>
      </c>
      <c r="AE2841" t="s">
        <v>21</v>
      </c>
    </row>
    <row r="2842" spans="1:31" x14ac:dyDescent="0.25">
      <c r="A2842">
        <v>2025</v>
      </c>
      <c r="B2842" t="s">
        <v>354</v>
      </c>
      <c r="C2842" t="s">
        <v>355</v>
      </c>
      <c r="D2842">
        <v>214.41581276171169</v>
      </c>
      <c r="E2842">
        <v>214.30440753002489</v>
      </c>
      <c r="F2842">
        <v>212.90925075137989</v>
      </c>
      <c r="G2842">
        <v>213.81013157926611</v>
      </c>
      <c r="H2842">
        <v>217.5699854931014</v>
      </c>
      <c r="I2842">
        <v>20.82599999999999</v>
      </c>
      <c r="J2842">
        <v>24.132999999999999</v>
      </c>
      <c r="K2842">
        <v>25.771000000000001</v>
      </c>
      <c r="L2842">
        <v>20.82599999999999</v>
      </c>
      <c r="M2842">
        <v>20.82599999999999</v>
      </c>
      <c r="N2842">
        <v>71723.600000000006</v>
      </c>
      <c r="O2842">
        <v>71760.899999999994</v>
      </c>
      <c r="P2842">
        <v>72231.100000000006</v>
      </c>
      <c r="Q2842">
        <v>71926.8</v>
      </c>
      <c r="R2842">
        <v>70683.8</v>
      </c>
      <c r="S2842">
        <v>70746.232311074622</v>
      </c>
      <c r="T2842">
        <v>70783.02402907543</v>
      </c>
      <c r="U2842">
        <v>71246.816677975759</v>
      </c>
      <c r="V2842">
        <v>70946.663332462427</v>
      </c>
      <c r="W2842">
        <v>69720.601523480931</v>
      </c>
      <c r="X2842" t="s">
        <v>21</v>
      </c>
      <c r="Y2842" t="s">
        <v>21</v>
      </c>
      <c r="Z2842" t="s">
        <v>21</v>
      </c>
      <c r="AA2842" t="s">
        <v>21</v>
      </c>
      <c r="AB2842" t="s">
        <v>21</v>
      </c>
      <c r="AC2842" t="s">
        <v>21</v>
      </c>
      <c r="AD2842" t="s">
        <v>21</v>
      </c>
      <c r="AE2842" t="s">
        <v>21</v>
      </c>
    </row>
    <row r="2843" spans="1:31" x14ac:dyDescent="0.25">
      <c r="A2843">
        <v>2030</v>
      </c>
      <c r="B2843" t="s">
        <v>354</v>
      </c>
      <c r="C2843" t="s">
        <v>355</v>
      </c>
      <c r="D2843">
        <v>218.70602823396061</v>
      </c>
      <c r="E2843">
        <v>218.4120395149514</v>
      </c>
      <c r="F2843">
        <v>215.52252686440289</v>
      </c>
      <c r="G2843">
        <v>216.9758807673399</v>
      </c>
      <c r="H2843">
        <v>225.44500335426619</v>
      </c>
      <c r="I2843">
        <v>16.64</v>
      </c>
      <c r="J2843">
        <v>22.34</v>
      </c>
      <c r="K2843">
        <v>25.434000000000001</v>
      </c>
      <c r="L2843">
        <v>16.64</v>
      </c>
      <c r="M2843">
        <v>16.64</v>
      </c>
      <c r="N2843">
        <v>74318.7</v>
      </c>
      <c r="O2843">
        <v>74366.3</v>
      </c>
      <c r="P2843">
        <v>75210.600000000006</v>
      </c>
      <c r="Q2843">
        <v>74884.600000000006</v>
      </c>
      <c r="R2843">
        <v>72218.3</v>
      </c>
      <c r="S2843">
        <v>73305.969238257167</v>
      </c>
      <c r="T2843">
        <v>73352.920599566511</v>
      </c>
      <c r="U2843">
        <v>74185.715438925399</v>
      </c>
      <c r="V2843">
        <v>73864.15779634456</v>
      </c>
      <c r="W2843">
        <v>71234.191101825345</v>
      </c>
      <c r="X2843">
        <v>34.159468883676382</v>
      </c>
      <c r="Y2843">
        <v>51.299985298617202</v>
      </c>
      <c r="Z2843">
        <v>42.2</v>
      </c>
      <c r="AA2843">
        <v>28.1</v>
      </c>
      <c r="AB2843">
        <v>0.49309202187500001</v>
      </c>
      <c r="AC2843">
        <v>0.51831353987499995</v>
      </c>
      <c r="AD2843">
        <v>1395.7473502959999</v>
      </c>
      <c r="AE2843">
        <v>0</v>
      </c>
    </row>
    <row r="2844" spans="1:31" x14ac:dyDescent="0.25">
      <c r="A2844">
        <v>2035</v>
      </c>
      <c r="B2844" t="s">
        <v>354</v>
      </c>
      <c r="C2844" t="s">
        <v>355</v>
      </c>
      <c r="D2844">
        <v>222.6757114798248</v>
      </c>
      <c r="E2844">
        <v>222.166928630418</v>
      </c>
      <c r="F2844">
        <v>217.65748703703241</v>
      </c>
      <c r="G2844">
        <v>219.3447677079827</v>
      </c>
      <c r="H2844">
        <v>233.43564047109859</v>
      </c>
      <c r="I2844">
        <v>13.327</v>
      </c>
      <c r="J2844">
        <v>20.706</v>
      </c>
      <c r="K2844">
        <v>25.08799999999999</v>
      </c>
      <c r="L2844">
        <v>13.327</v>
      </c>
      <c r="M2844">
        <v>13.327</v>
      </c>
      <c r="N2844">
        <v>77527.5</v>
      </c>
      <c r="O2844">
        <v>77116.2</v>
      </c>
      <c r="P2844">
        <v>77152.2</v>
      </c>
      <c r="Q2844">
        <v>78245.100000000006</v>
      </c>
      <c r="R2844">
        <v>75564.7</v>
      </c>
      <c r="S2844">
        <v>76471.043359463802</v>
      </c>
      <c r="T2844">
        <v>76065.348088318104</v>
      </c>
      <c r="U2844">
        <v>76100.857521241138</v>
      </c>
      <c r="V2844">
        <v>77178.864722396334</v>
      </c>
      <c r="W2844">
        <v>74534.990166648917</v>
      </c>
      <c r="X2844" t="s">
        <v>21</v>
      </c>
      <c r="Y2844" t="s">
        <v>21</v>
      </c>
      <c r="Z2844" t="s">
        <v>21</v>
      </c>
      <c r="AA2844" t="s">
        <v>21</v>
      </c>
      <c r="AB2844" t="s">
        <v>21</v>
      </c>
      <c r="AC2844" t="s">
        <v>21</v>
      </c>
      <c r="AD2844" t="s">
        <v>21</v>
      </c>
      <c r="AE2844" t="s">
        <v>21</v>
      </c>
    </row>
    <row r="2845" spans="1:31" x14ac:dyDescent="0.25">
      <c r="A2845">
        <v>2040</v>
      </c>
      <c r="B2845" t="s">
        <v>354</v>
      </c>
      <c r="C2845" t="s">
        <v>355</v>
      </c>
      <c r="D2845">
        <v>226.53454652016069</v>
      </c>
      <c r="E2845">
        <v>225.8644924886236</v>
      </c>
      <c r="F2845">
        <v>219.65803437577961</v>
      </c>
      <c r="G2845">
        <v>221.13364510652531</v>
      </c>
      <c r="H2845">
        <v>241.67299173905991</v>
      </c>
      <c r="I2845">
        <v>10.70099999999999</v>
      </c>
      <c r="J2845">
        <v>19.215</v>
      </c>
      <c r="K2845">
        <v>24.733000000000001</v>
      </c>
      <c r="L2845">
        <v>10.70099999999999</v>
      </c>
      <c r="M2845">
        <v>10.70099999999999</v>
      </c>
      <c r="N2845">
        <v>80812.3</v>
      </c>
      <c r="O2845">
        <v>79464.5</v>
      </c>
      <c r="P2845">
        <v>77649.5</v>
      </c>
      <c r="Q2845">
        <v>81303.3</v>
      </c>
      <c r="R2845">
        <v>80475.7</v>
      </c>
      <c r="S2845">
        <v>79711.08183906351</v>
      </c>
      <c r="T2845">
        <v>78381.648125350504</v>
      </c>
      <c r="U2845">
        <v>76591.380882147423</v>
      </c>
      <c r="V2845">
        <v>80195.391049208265</v>
      </c>
      <c r="W2845">
        <v>79379.068641233112</v>
      </c>
      <c r="X2845" t="s">
        <v>21</v>
      </c>
      <c r="Y2845" t="s">
        <v>21</v>
      </c>
      <c r="Z2845" t="s">
        <v>21</v>
      </c>
      <c r="AA2845" t="s">
        <v>21</v>
      </c>
      <c r="AB2845" t="s">
        <v>21</v>
      </c>
      <c r="AC2845" t="s">
        <v>21</v>
      </c>
      <c r="AD2845" t="s">
        <v>21</v>
      </c>
      <c r="AE2845" t="s">
        <v>21</v>
      </c>
    </row>
    <row r="2846" spans="1:31" x14ac:dyDescent="0.25">
      <c r="A2846">
        <v>2045</v>
      </c>
      <c r="B2846" t="s">
        <v>354</v>
      </c>
      <c r="C2846" t="s">
        <v>355</v>
      </c>
      <c r="D2846">
        <v>230.69574989041121</v>
      </c>
      <c r="E2846">
        <v>229.8475927993471</v>
      </c>
      <c r="F2846">
        <v>221.67233783878689</v>
      </c>
      <c r="G2846">
        <v>222.9691431726757</v>
      </c>
      <c r="H2846">
        <v>250.4587231507337</v>
      </c>
      <c r="I2846">
        <v>8.6149999999999949</v>
      </c>
      <c r="J2846">
        <v>17.852</v>
      </c>
      <c r="K2846">
        <v>24.37</v>
      </c>
      <c r="L2846">
        <v>8.6149999999999949</v>
      </c>
      <c r="M2846">
        <v>8.6149999999999949</v>
      </c>
      <c r="N2846">
        <v>84054.3</v>
      </c>
      <c r="O2846">
        <v>81577.8</v>
      </c>
      <c r="P2846">
        <v>77248.899999999994</v>
      </c>
      <c r="Q2846">
        <v>83945.600000000006</v>
      </c>
      <c r="R2846">
        <v>86335.4</v>
      </c>
      <c r="S2846">
        <v>82908.903548410279</v>
      </c>
      <c r="T2846">
        <v>80466.15047524641</v>
      </c>
      <c r="U2846">
        <v>76196.239803564968</v>
      </c>
      <c r="V2846">
        <v>82801.684788445447</v>
      </c>
      <c r="W2846">
        <v>85158.919310653</v>
      </c>
      <c r="X2846" t="s">
        <v>21</v>
      </c>
      <c r="Y2846" t="s">
        <v>21</v>
      </c>
      <c r="Z2846" t="s">
        <v>21</v>
      </c>
      <c r="AA2846" t="s">
        <v>21</v>
      </c>
      <c r="AB2846" t="s">
        <v>21</v>
      </c>
      <c r="AC2846" t="s">
        <v>21</v>
      </c>
      <c r="AD2846" t="s">
        <v>21</v>
      </c>
      <c r="AE2846" t="s">
        <v>21</v>
      </c>
    </row>
    <row r="2847" spans="1:31" x14ac:dyDescent="0.25">
      <c r="A2847">
        <v>2050</v>
      </c>
      <c r="B2847" t="s">
        <v>354</v>
      </c>
      <c r="C2847" t="s">
        <v>355</v>
      </c>
      <c r="D2847">
        <v>235.24740437919459</v>
      </c>
      <c r="E2847">
        <v>234.2777429300063</v>
      </c>
      <c r="F2847">
        <v>224.0807251996215</v>
      </c>
      <c r="G2847">
        <v>224.9519141114103</v>
      </c>
      <c r="H2847">
        <v>259.77016616332492</v>
      </c>
      <c r="I2847">
        <v>6.9519999999999982</v>
      </c>
      <c r="J2847">
        <v>16.605999999999991</v>
      </c>
      <c r="K2847">
        <v>23.998000000000001</v>
      </c>
      <c r="L2847">
        <v>6.9519999999999982</v>
      </c>
      <c r="M2847">
        <v>6.9519999999999982</v>
      </c>
      <c r="N2847">
        <v>86973.2</v>
      </c>
      <c r="O2847">
        <v>83490.399999999994</v>
      </c>
      <c r="P2847">
        <v>76138.7</v>
      </c>
      <c r="Q2847">
        <v>86043.1</v>
      </c>
      <c r="R2847">
        <v>92291.5</v>
      </c>
      <c r="S2847">
        <v>85788.028097272792</v>
      </c>
      <c r="T2847">
        <v>82352.687736596388</v>
      </c>
      <c r="U2847">
        <v>75101.16834714399</v>
      </c>
      <c r="V2847">
        <v>84870.602442780699</v>
      </c>
      <c r="W2847">
        <v>91033.856350455681</v>
      </c>
      <c r="X2847">
        <v>22.61089399417725</v>
      </c>
      <c r="Y2847">
        <v>51.299985298617202</v>
      </c>
      <c r="Z2847">
        <v>42.2</v>
      </c>
      <c r="AA2847">
        <v>18.600000000000001</v>
      </c>
      <c r="AB2847">
        <v>0.59148048718750001</v>
      </c>
      <c r="AC2847">
        <v>0.62653216074999996</v>
      </c>
      <c r="AD2847">
        <v>1423.3859116880001</v>
      </c>
      <c r="AE2847">
        <v>4536.7750690277753</v>
      </c>
    </row>
    <row r="2848" spans="1:31" x14ac:dyDescent="0.25">
      <c r="A2848">
        <v>2055</v>
      </c>
      <c r="B2848" t="s">
        <v>354</v>
      </c>
      <c r="C2848" t="s">
        <v>355</v>
      </c>
      <c r="D2848">
        <v>239.2097009738273</v>
      </c>
      <c r="E2848">
        <v>238.25248784835361</v>
      </c>
      <c r="F2848">
        <v>226.22089235590579</v>
      </c>
      <c r="G2848">
        <v>226.31134856032961</v>
      </c>
      <c r="H2848">
        <v>268.41400121577021</v>
      </c>
      <c r="I2848">
        <v>5.6209999999999951</v>
      </c>
      <c r="J2848">
        <v>15.464</v>
      </c>
      <c r="K2848">
        <v>23.617000000000001</v>
      </c>
      <c r="L2848">
        <v>5.6209999999999951</v>
      </c>
      <c r="M2848">
        <v>5.6209999999999951</v>
      </c>
      <c r="N2848">
        <v>89966.3</v>
      </c>
      <c r="O2848">
        <v>85567.9</v>
      </c>
      <c r="P2848">
        <v>74797.399999999994</v>
      </c>
      <c r="Q2848">
        <v>88029.2</v>
      </c>
      <c r="R2848">
        <v>98806.3</v>
      </c>
      <c r="S2848">
        <v>88740.341532882245</v>
      </c>
      <c r="T2848">
        <v>84401.877928196598</v>
      </c>
      <c r="U2848">
        <v>73778.146058819868</v>
      </c>
      <c r="V2848">
        <v>86829.638129681858</v>
      </c>
      <c r="W2848">
        <v>97459.880061761156</v>
      </c>
      <c r="X2848" t="s">
        <v>21</v>
      </c>
      <c r="Y2848" t="s">
        <v>21</v>
      </c>
      <c r="Z2848" t="s">
        <v>21</v>
      </c>
      <c r="AA2848" t="s">
        <v>21</v>
      </c>
      <c r="AB2848" t="s">
        <v>21</v>
      </c>
      <c r="AC2848" t="s">
        <v>21</v>
      </c>
      <c r="AD2848" t="s">
        <v>21</v>
      </c>
      <c r="AE2848" t="s">
        <v>21</v>
      </c>
    </row>
    <row r="2849" spans="1:31" x14ac:dyDescent="0.25">
      <c r="A2849">
        <v>2060</v>
      </c>
      <c r="B2849" t="s">
        <v>354</v>
      </c>
      <c r="C2849" t="s">
        <v>355</v>
      </c>
      <c r="D2849">
        <v>242.22432654326519</v>
      </c>
      <c r="E2849">
        <v>241.6259593564653</v>
      </c>
      <c r="F2849">
        <v>228.29850305274559</v>
      </c>
      <c r="G2849">
        <v>226.90361267791539</v>
      </c>
      <c r="H2849">
        <v>275.99662878081512</v>
      </c>
      <c r="I2849">
        <v>4.554000000000002</v>
      </c>
      <c r="J2849">
        <v>14.417</v>
      </c>
      <c r="K2849">
        <v>23.228999999999999</v>
      </c>
      <c r="L2849">
        <v>4.554000000000002</v>
      </c>
      <c r="M2849">
        <v>4.554000000000002</v>
      </c>
      <c r="N2849">
        <v>93396.7</v>
      </c>
      <c r="O2849">
        <v>88035</v>
      </c>
      <c r="P2849">
        <v>73427.3</v>
      </c>
      <c r="Q2849">
        <v>90277.7</v>
      </c>
      <c r="R2849">
        <v>106330</v>
      </c>
      <c r="S2849">
        <v>92123.995941192901</v>
      </c>
      <c r="T2849">
        <v>86835.359093875013</v>
      </c>
      <c r="U2849">
        <v>72426.716224157324</v>
      </c>
      <c r="V2849">
        <v>89047.498127666506</v>
      </c>
      <c r="W2849">
        <v>104881.05563073471</v>
      </c>
      <c r="X2849" t="s">
        <v>21</v>
      </c>
      <c r="Y2849" t="s">
        <v>21</v>
      </c>
      <c r="Z2849" t="s">
        <v>21</v>
      </c>
      <c r="AA2849" t="s">
        <v>21</v>
      </c>
      <c r="AB2849" t="s">
        <v>21</v>
      </c>
      <c r="AC2849" t="s">
        <v>21</v>
      </c>
      <c r="AD2849" t="s">
        <v>21</v>
      </c>
      <c r="AE2849" t="s">
        <v>21</v>
      </c>
    </row>
    <row r="2850" spans="1:31" x14ac:dyDescent="0.25">
      <c r="A2850">
        <v>2065</v>
      </c>
      <c r="B2850" t="s">
        <v>354</v>
      </c>
      <c r="C2850" t="s">
        <v>355</v>
      </c>
      <c r="D2850">
        <v>244.0619316214063</v>
      </c>
      <c r="E2850">
        <v>244.23800032452829</v>
      </c>
      <c r="F2850">
        <v>230.3958518504167</v>
      </c>
      <c r="G2850">
        <v>226.6171074842519</v>
      </c>
      <c r="H2850">
        <v>282.01122770987172</v>
      </c>
      <c r="I2850">
        <v>3.6940000000000031</v>
      </c>
      <c r="J2850">
        <v>13.455</v>
      </c>
      <c r="K2850">
        <v>22.83199999999999</v>
      </c>
      <c r="L2850">
        <v>3.6940000000000031</v>
      </c>
      <c r="M2850">
        <v>3.6940000000000031</v>
      </c>
      <c r="N2850">
        <v>97375.8</v>
      </c>
      <c r="O2850">
        <v>90987.7</v>
      </c>
      <c r="P2850">
        <v>72174.899999999994</v>
      </c>
      <c r="Q2850">
        <v>92893.5</v>
      </c>
      <c r="R2850">
        <v>115025</v>
      </c>
      <c r="S2850">
        <v>96048.873289638839</v>
      </c>
      <c r="T2850">
        <v>89747.82305475972</v>
      </c>
      <c r="U2850">
        <v>71191.382507690345</v>
      </c>
      <c r="V2850">
        <v>91627.652978779792</v>
      </c>
      <c r="W2850">
        <v>113457.57005478474</v>
      </c>
      <c r="X2850" t="s">
        <v>21</v>
      </c>
      <c r="Y2850" t="s">
        <v>21</v>
      </c>
      <c r="Z2850" t="s">
        <v>21</v>
      </c>
      <c r="AA2850" t="s">
        <v>21</v>
      </c>
      <c r="AB2850" t="s">
        <v>21</v>
      </c>
      <c r="AC2850" t="s">
        <v>21</v>
      </c>
      <c r="AD2850" t="s">
        <v>21</v>
      </c>
      <c r="AE2850" t="s">
        <v>21</v>
      </c>
    </row>
    <row r="2851" spans="1:31" x14ac:dyDescent="0.25">
      <c r="A2851">
        <v>2070</v>
      </c>
      <c r="B2851" t="s">
        <v>354</v>
      </c>
      <c r="C2851" t="s">
        <v>355</v>
      </c>
      <c r="D2851">
        <v>245.07649422266999</v>
      </c>
      <c r="E2851">
        <v>246.513984989356</v>
      </c>
      <c r="F2851">
        <v>232.83427018674911</v>
      </c>
      <c r="G2851">
        <v>225.81629761665459</v>
      </c>
      <c r="H2851">
        <v>286.85137331166578</v>
      </c>
      <c r="I2851">
        <v>3.0010000000000052</v>
      </c>
      <c r="J2851">
        <v>12.56999999999999</v>
      </c>
      <c r="K2851">
        <v>22.42700000000001</v>
      </c>
      <c r="L2851">
        <v>3.0010000000000052</v>
      </c>
      <c r="M2851">
        <v>3.0010000000000052</v>
      </c>
      <c r="N2851">
        <v>101540</v>
      </c>
      <c r="O2851">
        <v>94090.9</v>
      </c>
      <c r="P2851">
        <v>70848.5</v>
      </c>
      <c r="Q2851">
        <v>95546</v>
      </c>
      <c r="R2851">
        <v>124488</v>
      </c>
      <c r="S2851">
        <v>100156.32830569739</v>
      </c>
      <c r="T2851">
        <v>92808.736172725447</v>
      </c>
      <c r="U2851">
        <v>69883.057179103809</v>
      </c>
      <c r="V2851">
        <v>94244.007724011841</v>
      </c>
      <c r="W2851">
        <v>122791.61904785952</v>
      </c>
      <c r="X2851" t="s">
        <v>21</v>
      </c>
      <c r="Y2851" t="s">
        <v>21</v>
      </c>
      <c r="Z2851" t="s">
        <v>21</v>
      </c>
      <c r="AA2851" t="s">
        <v>21</v>
      </c>
      <c r="AB2851" t="s">
        <v>21</v>
      </c>
      <c r="AC2851" t="s">
        <v>21</v>
      </c>
      <c r="AD2851" t="s">
        <v>21</v>
      </c>
      <c r="AE2851" t="s">
        <v>21</v>
      </c>
    </row>
    <row r="2852" spans="1:31" x14ac:dyDescent="0.25">
      <c r="A2852">
        <v>2075</v>
      </c>
      <c r="B2852" t="s">
        <v>354</v>
      </c>
      <c r="C2852" t="s">
        <v>355</v>
      </c>
      <c r="D2852">
        <v>245.4314409782348</v>
      </c>
      <c r="E2852">
        <v>248.56282407418621</v>
      </c>
      <c r="F2852">
        <v>235.58413880123149</v>
      </c>
      <c r="G2852">
        <v>224.5551419569058</v>
      </c>
      <c r="H2852">
        <v>290.69693659831393</v>
      </c>
      <c r="I2852">
        <v>2.4399999999999982</v>
      </c>
      <c r="J2852">
        <v>11.754</v>
      </c>
      <c r="K2852">
        <v>22.013999999999999</v>
      </c>
      <c r="L2852">
        <v>2.4399999999999982</v>
      </c>
      <c r="M2852">
        <v>2.4399999999999982</v>
      </c>
      <c r="N2852">
        <v>105646</v>
      </c>
      <c r="O2852">
        <v>97154</v>
      </c>
      <c r="P2852">
        <v>69392.7</v>
      </c>
      <c r="Q2852">
        <v>98061.7</v>
      </c>
      <c r="R2852">
        <v>134448</v>
      </c>
      <c r="S2852">
        <v>104206.37640519702</v>
      </c>
      <c r="T2852">
        <v>95830.095727907465</v>
      </c>
      <c r="U2852">
        <v>68447.095166621701</v>
      </c>
      <c r="V2852">
        <v>96725.426624136351</v>
      </c>
      <c r="W2852">
        <v>132615.89548989956</v>
      </c>
      <c r="X2852" t="s">
        <v>21</v>
      </c>
      <c r="Y2852" t="s">
        <v>21</v>
      </c>
      <c r="Z2852" t="s">
        <v>21</v>
      </c>
      <c r="AA2852" t="s">
        <v>21</v>
      </c>
      <c r="AB2852" t="s">
        <v>21</v>
      </c>
      <c r="AC2852" t="s">
        <v>21</v>
      </c>
      <c r="AD2852" t="s">
        <v>21</v>
      </c>
      <c r="AE2852" t="s">
        <v>21</v>
      </c>
    </row>
    <row r="2853" spans="1:31" x14ac:dyDescent="0.25">
      <c r="A2853">
        <v>2080</v>
      </c>
      <c r="B2853" t="s">
        <v>354</v>
      </c>
      <c r="C2853" t="s">
        <v>355</v>
      </c>
      <c r="D2853">
        <v>244.1121124127225</v>
      </c>
      <c r="E2853">
        <v>250.20285439578399</v>
      </c>
      <c r="F2853">
        <v>238.5876965030867</v>
      </c>
      <c r="G2853">
        <v>222.62059010866881</v>
      </c>
      <c r="H2853">
        <v>292.49751154618349</v>
      </c>
      <c r="I2853">
        <v>1.986000000000004</v>
      </c>
      <c r="J2853">
        <v>11.000999999999999</v>
      </c>
      <c r="K2853">
        <v>21.593999999999991</v>
      </c>
      <c r="L2853">
        <v>1.986000000000004</v>
      </c>
      <c r="M2853">
        <v>1.986000000000004</v>
      </c>
      <c r="N2853">
        <v>109629</v>
      </c>
      <c r="O2853">
        <v>100064</v>
      </c>
      <c r="P2853">
        <v>67766.100000000006</v>
      </c>
      <c r="Q2853">
        <v>100360</v>
      </c>
      <c r="R2853">
        <v>144841</v>
      </c>
      <c r="S2853">
        <v>108135.1006088763</v>
      </c>
      <c r="T2853">
        <v>98700.4415558529</v>
      </c>
      <c r="U2853">
        <v>66842.660622382507</v>
      </c>
      <c r="V2853">
        <v>98992.408004331199</v>
      </c>
      <c r="W2853">
        <v>142867.2715001528</v>
      </c>
      <c r="X2853" t="s">
        <v>21</v>
      </c>
      <c r="Y2853" t="s">
        <v>21</v>
      </c>
      <c r="Z2853" t="s">
        <v>21</v>
      </c>
      <c r="AA2853" t="s">
        <v>21</v>
      </c>
      <c r="AB2853" t="s">
        <v>21</v>
      </c>
      <c r="AC2853" t="s">
        <v>21</v>
      </c>
      <c r="AD2853" t="s">
        <v>21</v>
      </c>
      <c r="AE2853" t="s">
        <v>21</v>
      </c>
    </row>
    <row r="2854" spans="1:31" x14ac:dyDescent="0.25">
      <c r="A2854">
        <v>2085</v>
      </c>
      <c r="B2854" t="s">
        <v>354</v>
      </c>
      <c r="C2854" t="s">
        <v>355</v>
      </c>
      <c r="D2854">
        <v>240.7624234997227</v>
      </c>
      <c r="E2854">
        <v>251.2241981850635</v>
      </c>
      <c r="F2854">
        <v>241.95111732181829</v>
      </c>
      <c r="G2854">
        <v>219.8053799039491</v>
      </c>
      <c r="H2854">
        <v>291.79902496203749</v>
      </c>
      <c r="I2854">
        <v>1.617999999999995</v>
      </c>
      <c r="J2854">
        <v>10.30500000000001</v>
      </c>
      <c r="K2854">
        <v>21.16800000000001</v>
      </c>
      <c r="L2854">
        <v>1.617999999999995</v>
      </c>
      <c r="M2854">
        <v>1.617999999999995</v>
      </c>
      <c r="N2854">
        <v>113472</v>
      </c>
      <c r="O2854">
        <v>102815</v>
      </c>
      <c r="P2854">
        <v>65988.899999999994</v>
      </c>
      <c r="Q2854">
        <v>102450</v>
      </c>
      <c r="R2854">
        <v>155671</v>
      </c>
      <c r="S2854">
        <v>111925.73257341042</v>
      </c>
      <c r="T2854">
        <v>101413.95405505493</v>
      </c>
      <c r="U2854">
        <v>65089.67828374861</v>
      </c>
      <c r="V2854">
        <v>101053.9278601408</v>
      </c>
      <c r="W2854">
        <v>153549.69257116623</v>
      </c>
      <c r="X2854" t="s">
        <v>21</v>
      </c>
      <c r="Y2854" t="s">
        <v>21</v>
      </c>
      <c r="Z2854" t="s">
        <v>21</v>
      </c>
      <c r="AA2854" t="s">
        <v>21</v>
      </c>
      <c r="AB2854" t="s">
        <v>21</v>
      </c>
      <c r="AC2854" t="s">
        <v>21</v>
      </c>
      <c r="AD2854" t="s">
        <v>21</v>
      </c>
      <c r="AE2854" t="s">
        <v>21</v>
      </c>
    </row>
    <row r="2855" spans="1:31" x14ac:dyDescent="0.25">
      <c r="A2855">
        <v>2090</v>
      </c>
      <c r="B2855" t="s">
        <v>354</v>
      </c>
      <c r="C2855" t="s">
        <v>355</v>
      </c>
      <c r="D2855">
        <v>235.3886226196214</v>
      </c>
      <c r="E2855">
        <v>251.57401061255919</v>
      </c>
      <c r="F2855">
        <v>245.80915315070951</v>
      </c>
      <c r="G2855">
        <v>216.0706648228294</v>
      </c>
      <c r="H2855">
        <v>288.49409188994127</v>
      </c>
      <c r="I2855">
        <v>1.3179999999999981</v>
      </c>
      <c r="J2855">
        <v>9.6610000000000014</v>
      </c>
      <c r="K2855">
        <v>20.733999999999991</v>
      </c>
      <c r="L2855">
        <v>1.3179999999999981</v>
      </c>
      <c r="M2855">
        <v>1.3179999999999981</v>
      </c>
      <c r="N2855">
        <v>117211</v>
      </c>
      <c r="O2855">
        <v>105462</v>
      </c>
      <c r="P2855">
        <v>64129.5</v>
      </c>
      <c r="Q2855">
        <v>104371</v>
      </c>
      <c r="R2855">
        <v>167007</v>
      </c>
      <c r="S2855">
        <v>115613.78173172244</v>
      </c>
      <c r="T2855">
        <v>104024.88374803484</v>
      </c>
      <c r="U2855">
        <v>63255.616073273792</v>
      </c>
      <c r="V2855">
        <v>102948.7506558395</v>
      </c>
      <c r="W2855">
        <v>164731.21844937565</v>
      </c>
      <c r="X2855" t="s">
        <v>21</v>
      </c>
      <c r="Y2855" t="s">
        <v>21</v>
      </c>
      <c r="Z2855" t="s">
        <v>21</v>
      </c>
      <c r="AA2855" t="s">
        <v>21</v>
      </c>
      <c r="AB2855" t="s">
        <v>21</v>
      </c>
      <c r="AC2855" t="s">
        <v>21</v>
      </c>
      <c r="AD2855" t="s">
        <v>21</v>
      </c>
      <c r="AE2855" t="s">
        <v>21</v>
      </c>
    </row>
    <row r="2856" spans="1:31" x14ac:dyDescent="0.25">
      <c r="A2856">
        <v>2095</v>
      </c>
      <c r="B2856" t="s">
        <v>354</v>
      </c>
      <c r="C2856" t="s">
        <v>355</v>
      </c>
      <c r="D2856">
        <v>228.9106263638059</v>
      </c>
      <c r="E2856">
        <v>251.3058388450668</v>
      </c>
      <c r="F2856">
        <v>250.16257898267651</v>
      </c>
      <c r="G2856">
        <v>211.4665772195676</v>
      </c>
      <c r="H2856">
        <v>283.37751600239278</v>
      </c>
      <c r="I2856">
        <v>1.0750000000000031</v>
      </c>
      <c r="J2856">
        <v>9.063999999999993</v>
      </c>
      <c r="K2856">
        <v>20.294</v>
      </c>
      <c r="L2856">
        <v>1.0750000000000031</v>
      </c>
      <c r="M2856">
        <v>1.0750000000000031</v>
      </c>
      <c r="N2856">
        <v>120797</v>
      </c>
      <c r="O2856">
        <v>108042</v>
      </c>
      <c r="P2856">
        <v>62255.4</v>
      </c>
      <c r="Q2856">
        <v>106160</v>
      </c>
      <c r="R2856">
        <v>178800</v>
      </c>
      <c r="S2856">
        <v>119150.91580011156</v>
      </c>
      <c r="T2856">
        <v>106569.72644085245</v>
      </c>
      <c r="U2856">
        <v>61407.054177688726</v>
      </c>
      <c r="V2856">
        <v>104713.37219748704</v>
      </c>
      <c r="W2856">
        <v>176363.51685108029</v>
      </c>
      <c r="X2856" t="s">
        <v>21</v>
      </c>
      <c r="Y2856" t="s">
        <v>21</v>
      </c>
      <c r="Z2856" t="s">
        <v>21</v>
      </c>
      <c r="AA2856" t="s">
        <v>21</v>
      </c>
      <c r="AB2856" t="s">
        <v>21</v>
      </c>
      <c r="AC2856" t="s">
        <v>21</v>
      </c>
      <c r="AD2856" t="s">
        <v>21</v>
      </c>
      <c r="AE2856" t="s">
        <v>21</v>
      </c>
    </row>
    <row r="2857" spans="1:31" x14ac:dyDescent="0.25">
      <c r="A2857">
        <v>2100</v>
      </c>
      <c r="B2857" t="s">
        <v>354</v>
      </c>
      <c r="C2857" t="s">
        <v>355</v>
      </c>
      <c r="D2857">
        <v>222.07979036441651</v>
      </c>
      <c r="E2857">
        <v>250.4677082248545</v>
      </c>
      <c r="F2857">
        <v>254.7432957058127</v>
      </c>
      <c r="G2857">
        <v>206.0466642609598</v>
      </c>
      <c r="H2857">
        <v>277.06735414996598</v>
      </c>
      <c r="I2857">
        <v>0.87699999999999534</v>
      </c>
      <c r="J2857">
        <v>8.5109999999999957</v>
      </c>
      <c r="K2857">
        <v>19.847999999999999</v>
      </c>
      <c r="L2857">
        <v>0.87699999999999534</v>
      </c>
      <c r="M2857">
        <v>0.87699999999999534</v>
      </c>
      <c r="N2857">
        <v>124160</v>
      </c>
      <c r="O2857">
        <v>110540</v>
      </c>
      <c r="P2857">
        <v>60397.4</v>
      </c>
      <c r="Q2857">
        <v>107822</v>
      </c>
      <c r="R2857">
        <v>190955</v>
      </c>
      <c r="S2857">
        <v>122468.0886590052</v>
      </c>
      <c r="T2857">
        <v>109033.68653645646</v>
      </c>
      <c r="U2857">
        <v>59574.372889605351</v>
      </c>
      <c r="V2857">
        <v>106352.72435076722</v>
      </c>
      <c r="W2857">
        <v>188352.8823282888</v>
      </c>
      <c r="X2857" t="s">
        <v>21</v>
      </c>
      <c r="Y2857" t="s">
        <v>21</v>
      </c>
      <c r="Z2857" t="s">
        <v>21</v>
      </c>
      <c r="AA2857" t="s">
        <v>21</v>
      </c>
      <c r="AB2857" t="s">
        <v>21</v>
      </c>
      <c r="AC2857" t="s">
        <v>21</v>
      </c>
      <c r="AD2857" t="s">
        <v>21</v>
      </c>
      <c r="AE2857" t="s">
        <v>21</v>
      </c>
    </row>
    <row r="2858" spans="1:31" x14ac:dyDescent="0.25">
      <c r="A2858">
        <v>2020</v>
      </c>
      <c r="B2858" t="s">
        <v>356</v>
      </c>
      <c r="C2858" t="s">
        <v>357</v>
      </c>
      <c r="D2858">
        <v>110.6276865752241</v>
      </c>
      <c r="E2858">
        <v>110.6276865752241</v>
      </c>
      <c r="F2858">
        <v>110.6276865752241</v>
      </c>
      <c r="G2858">
        <v>110.6276865752241</v>
      </c>
      <c r="H2858">
        <v>110.6276865752241</v>
      </c>
      <c r="I2858">
        <v>44.5</v>
      </c>
      <c r="J2858">
        <v>44.5</v>
      </c>
      <c r="K2858">
        <v>44.5</v>
      </c>
      <c r="L2858">
        <v>44.5</v>
      </c>
      <c r="M2858">
        <v>44.5</v>
      </c>
      <c r="N2858" t="s">
        <v>21</v>
      </c>
      <c r="O2858" t="s">
        <v>21</v>
      </c>
      <c r="P2858" t="s">
        <v>21</v>
      </c>
      <c r="Q2858" t="s">
        <v>21</v>
      </c>
      <c r="R2858" t="s">
        <v>21</v>
      </c>
      <c r="S2858" t="s">
        <v>21</v>
      </c>
      <c r="T2858" t="s">
        <v>21</v>
      </c>
      <c r="U2858" t="s">
        <v>21</v>
      </c>
      <c r="V2858" t="s">
        <v>21</v>
      </c>
      <c r="W2858" t="s">
        <v>21</v>
      </c>
      <c r="X2858" t="s">
        <v>21</v>
      </c>
      <c r="Y2858" t="s">
        <v>21</v>
      </c>
      <c r="Z2858" t="s">
        <v>21</v>
      </c>
      <c r="AA2858" t="s">
        <v>21</v>
      </c>
      <c r="AB2858" t="s">
        <v>21</v>
      </c>
      <c r="AC2858" t="s">
        <v>21</v>
      </c>
      <c r="AD2858" t="s">
        <v>21</v>
      </c>
      <c r="AE2858" t="s">
        <v>21</v>
      </c>
    </row>
    <row r="2859" spans="1:31" x14ac:dyDescent="0.25">
      <c r="A2859">
        <v>2025</v>
      </c>
      <c r="B2859" t="s">
        <v>356</v>
      </c>
      <c r="C2859" t="s">
        <v>357</v>
      </c>
      <c r="D2859">
        <v>118.6065557835619</v>
      </c>
      <c r="E2859">
        <v>119.3638405875364</v>
      </c>
      <c r="F2859">
        <v>119.694103034885</v>
      </c>
      <c r="G2859">
        <v>119.89363862188139</v>
      </c>
      <c r="H2859">
        <v>118.8891348957771</v>
      </c>
      <c r="I2859">
        <v>41.006</v>
      </c>
      <c r="J2859">
        <v>42.17</v>
      </c>
      <c r="K2859">
        <v>44.313000000000002</v>
      </c>
      <c r="L2859">
        <v>41.006</v>
      </c>
      <c r="M2859">
        <v>41.006</v>
      </c>
      <c r="N2859" t="s">
        <v>21</v>
      </c>
      <c r="O2859" t="s">
        <v>21</v>
      </c>
      <c r="P2859" t="s">
        <v>21</v>
      </c>
      <c r="Q2859" t="s">
        <v>21</v>
      </c>
      <c r="R2859" t="s">
        <v>21</v>
      </c>
      <c r="S2859" t="s">
        <v>21</v>
      </c>
      <c r="T2859" t="s">
        <v>21</v>
      </c>
      <c r="U2859" t="s">
        <v>21</v>
      </c>
      <c r="V2859" t="s">
        <v>21</v>
      </c>
      <c r="W2859" t="s">
        <v>21</v>
      </c>
      <c r="X2859" t="s">
        <v>21</v>
      </c>
      <c r="Y2859" t="s">
        <v>21</v>
      </c>
      <c r="Z2859" t="s">
        <v>21</v>
      </c>
      <c r="AA2859" t="s">
        <v>21</v>
      </c>
      <c r="AB2859" t="s">
        <v>21</v>
      </c>
      <c r="AC2859" t="s">
        <v>21</v>
      </c>
      <c r="AD2859" t="s">
        <v>21</v>
      </c>
      <c r="AE2859" t="s">
        <v>21</v>
      </c>
    </row>
    <row r="2860" spans="1:31" x14ac:dyDescent="0.25">
      <c r="A2860">
        <v>2030</v>
      </c>
      <c r="B2860" t="s">
        <v>356</v>
      </c>
      <c r="C2860" t="s">
        <v>357</v>
      </c>
      <c r="D2860">
        <v>126.5689761313317</v>
      </c>
      <c r="E2860">
        <v>129.01854411923529</v>
      </c>
      <c r="F2860">
        <v>130.3697537531051</v>
      </c>
      <c r="G2860">
        <v>130.82568311912729</v>
      </c>
      <c r="H2860">
        <v>127.09652230262451</v>
      </c>
      <c r="I2860">
        <v>37.491999999999997</v>
      </c>
      <c r="J2860">
        <v>39.970999999999997</v>
      </c>
      <c r="K2860">
        <v>44.110999999999997</v>
      </c>
      <c r="L2860">
        <v>37.491999999999997</v>
      </c>
      <c r="M2860">
        <v>37.491999999999997</v>
      </c>
      <c r="N2860">
        <v>40159.807333333338</v>
      </c>
      <c r="O2860">
        <v>39846.309333333331</v>
      </c>
      <c r="P2860">
        <v>40345.678</v>
      </c>
      <c r="Q2860">
        <v>39792.204666666672</v>
      </c>
      <c r="R2860">
        <v>38847.894</v>
      </c>
      <c r="S2860">
        <v>39612.55513069615</v>
      </c>
      <c r="T2860">
        <v>39303.329125070981</v>
      </c>
      <c r="U2860">
        <v>39795.892963206148</v>
      </c>
      <c r="V2860">
        <v>39249.961735298115</v>
      </c>
      <c r="W2860">
        <v>38318.519060950675</v>
      </c>
      <c r="X2860">
        <v>50.336558814715161</v>
      </c>
      <c r="Y2860">
        <v>40.449020476110398</v>
      </c>
      <c r="Z2860">
        <v>4.5</v>
      </c>
      <c r="AA2860">
        <v>5.6</v>
      </c>
      <c r="AB2860">
        <v>4.0555805819508102</v>
      </c>
      <c r="AC2860">
        <v>4.01420098147541</v>
      </c>
      <c r="AD2860">
        <v>114.65577955275</v>
      </c>
      <c r="AE2860">
        <v>0</v>
      </c>
    </row>
    <row r="2861" spans="1:31" x14ac:dyDescent="0.25">
      <c r="A2861">
        <v>2035</v>
      </c>
      <c r="B2861" t="s">
        <v>356</v>
      </c>
      <c r="C2861" t="s">
        <v>357</v>
      </c>
      <c r="D2861">
        <v>134.5207581812291</v>
      </c>
      <c r="E2861">
        <v>139.4604816934874</v>
      </c>
      <c r="F2861">
        <v>142.68955070741981</v>
      </c>
      <c r="G2861">
        <v>143.40796522302631</v>
      </c>
      <c r="H2861">
        <v>135.2294146236095</v>
      </c>
      <c r="I2861">
        <v>33.999000000000002</v>
      </c>
      <c r="J2861">
        <v>37.9</v>
      </c>
      <c r="K2861">
        <v>43.893999999999998</v>
      </c>
      <c r="L2861">
        <v>33.999000000000002</v>
      </c>
      <c r="M2861">
        <v>33.999000000000002</v>
      </c>
      <c r="N2861" t="s">
        <v>21</v>
      </c>
      <c r="O2861" t="s">
        <v>21</v>
      </c>
      <c r="P2861" t="s">
        <v>21</v>
      </c>
      <c r="Q2861" t="s">
        <v>21</v>
      </c>
      <c r="R2861" t="s">
        <v>21</v>
      </c>
      <c r="S2861" t="s">
        <v>21</v>
      </c>
      <c r="T2861" t="s">
        <v>21</v>
      </c>
      <c r="U2861" t="s">
        <v>21</v>
      </c>
      <c r="V2861" t="s">
        <v>21</v>
      </c>
      <c r="W2861" t="s">
        <v>21</v>
      </c>
      <c r="X2861" t="s">
        <v>21</v>
      </c>
      <c r="Y2861" t="s">
        <v>21</v>
      </c>
      <c r="Z2861" t="s">
        <v>21</v>
      </c>
      <c r="AA2861" t="s">
        <v>21</v>
      </c>
      <c r="AB2861" t="s">
        <v>21</v>
      </c>
      <c r="AC2861" t="s">
        <v>21</v>
      </c>
      <c r="AD2861" t="s">
        <v>21</v>
      </c>
      <c r="AE2861" t="s">
        <v>21</v>
      </c>
    </row>
    <row r="2862" spans="1:31" x14ac:dyDescent="0.25">
      <c r="A2862">
        <v>2040</v>
      </c>
      <c r="B2862" t="s">
        <v>356</v>
      </c>
      <c r="C2862" t="s">
        <v>357</v>
      </c>
      <c r="D2862">
        <v>141.44789934118151</v>
      </c>
      <c r="E2862">
        <v>149.338233070526</v>
      </c>
      <c r="F2862">
        <v>155.1622745436872</v>
      </c>
      <c r="G2862">
        <v>156.1173344853656</v>
      </c>
      <c r="H2862">
        <v>142.28554379522629</v>
      </c>
      <c r="I2862">
        <v>30.57299999999999</v>
      </c>
      <c r="J2862">
        <v>35.954999999999998</v>
      </c>
      <c r="K2862">
        <v>43.661000000000001</v>
      </c>
      <c r="L2862">
        <v>30.57299999999999</v>
      </c>
      <c r="M2862">
        <v>30.57299999999999</v>
      </c>
      <c r="N2862" t="s">
        <v>21</v>
      </c>
      <c r="O2862" t="s">
        <v>21</v>
      </c>
      <c r="P2862" t="s">
        <v>21</v>
      </c>
      <c r="Q2862" t="s">
        <v>21</v>
      </c>
      <c r="R2862" t="s">
        <v>21</v>
      </c>
      <c r="S2862" t="s">
        <v>21</v>
      </c>
      <c r="T2862" t="s">
        <v>21</v>
      </c>
      <c r="U2862" t="s">
        <v>21</v>
      </c>
      <c r="V2862" t="s">
        <v>21</v>
      </c>
      <c r="W2862" t="s">
        <v>21</v>
      </c>
      <c r="X2862" t="s">
        <v>21</v>
      </c>
      <c r="Y2862" t="s">
        <v>21</v>
      </c>
      <c r="Z2862" t="s">
        <v>21</v>
      </c>
      <c r="AA2862" t="s">
        <v>21</v>
      </c>
      <c r="AB2862" t="s">
        <v>21</v>
      </c>
      <c r="AC2862" t="s">
        <v>21</v>
      </c>
      <c r="AD2862" t="s">
        <v>21</v>
      </c>
      <c r="AE2862" t="s">
        <v>21</v>
      </c>
    </row>
    <row r="2863" spans="1:31" x14ac:dyDescent="0.25">
      <c r="A2863">
        <v>2045</v>
      </c>
      <c r="B2863" t="s">
        <v>356</v>
      </c>
      <c r="C2863" t="s">
        <v>357</v>
      </c>
      <c r="D2863">
        <v>147.15529214818011</v>
      </c>
      <c r="E2863">
        <v>157.85388810886701</v>
      </c>
      <c r="F2863">
        <v>166.2968949130576</v>
      </c>
      <c r="G2863">
        <v>167.45736580624259</v>
      </c>
      <c r="H2863">
        <v>148.09958418835731</v>
      </c>
      <c r="I2863">
        <v>27.259</v>
      </c>
      <c r="J2863">
        <v>34.128999999999998</v>
      </c>
      <c r="K2863">
        <v>43.411000000000001</v>
      </c>
      <c r="L2863">
        <v>27.259</v>
      </c>
      <c r="M2863">
        <v>27.259</v>
      </c>
      <c r="N2863" t="s">
        <v>21</v>
      </c>
      <c r="O2863" t="s">
        <v>21</v>
      </c>
      <c r="P2863" t="s">
        <v>21</v>
      </c>
      <c r="Q2863" t="s">
        <v>21</v>
      </c>
      <c r="R2863" t="s">
        <v>21</v>
      </c>
      <c r="S2863" t="s">
        <v>21</v>
      </c>
      <c r="T2863" t="s">
        <v>21</v>
      </c>
      <c r="U2863" t="s">
        <v>21</v>
      </c>
      <c r="V2863" t="s">
        <v>21</v>
      </c>
      <c r="W2863" t="s">
        <v>21</v>
      </c>
      <c r="X2863" t="s">
        <v>21</v>
      </c>
      <c r="Y2863" t="s">
        <v>21</v>
      </c>
      <c r="Z2863" t="s">
        <v>21</v>
      </c>
      <c r="AA2863" t="s">
        <v>21</v>
      </c>
      <c r="AB2863" t="s">
        <v>21</v>
      </c>
      <c r="AC2863" t="s">
        <v>21</v>
      </c>
      <c r="AD2863" t="s">
        <v>21</v>
      </c>
      <c r="AE2863" t="s">
        <v>21</v>
      </c>
    </row>
    <row r="2864" spans="1:31" x14ac:dyDescent="0.25">
      <c r="A2864">
        <v>2050</v>
      </c>
      <c r="B2864" t="s">
        <v>356</v>
      </c>
      <c r="C2864" t="s">
        <v>357</v>
      </c>
      <c r="D2864">
        <v>151.39329841235551</v>
      </c>
      <c r="E2864">
        <v>164.70746300896431</v>
      </c>
      <c r="F2864">
        <v>175.98386974835299</v>
      </c>
      <c r="G2864">
        <v>177.32689815314831</v>
      </c>
      <c r="H2864">
        <v>152.43918889728911</v>
      </c>
      <c r="I2864">
        <v>24.097999999999999</v>
      </c>
      <c r="J2864">
        <v>32.418000000000013</v>
      </c>
      <c r="K2864">
        <v>43.142000000000003</v>
      </c>
      <c r="L2864">
        <v>24.097999999999999</v>
      </c>
      <c r="M2864">
        <v>24.097999999999999</v>
      </c>
      <c r="N2864">
        <v>57694.341999999997</v>
      </c>
      <c r="O2864">
        <v>53769.073333333334</v>
      </c>
      <c r="P2864">
        <v>49237.178</v>
      </c>
      <c r="Q2864">
        <v>54797.120666666669</v>
      </c>
      <c r="R2864">
        <v>62883.347333333339</v>
      </c>
      <c r="S2864">
        <v>56908.149091325438</v>
      </c>
      <c r="T2864">
        <v>53036.369523994996</v>
      </c>
      <c r="U2864">
        <v>48566.229708627739</v>
      </c>
      <c r="V2864">
        <v>54050.407796903506</v>
      </c>
      <c r="W2864">
        <v>62026.444558583164</v>
      </c>
      <c r="X2864">
        <v>56.628628666554562</v>
      </c>
      <c r="Y2864">
        <v>40.449020476110398</v>
      </c>
      <c r="Z2864">
        <v>4.5</v>
      </c>
      <c r="AA2864">
        <v>6.3</v>
      </c>
      <c r="AB2864">
        <v>4.17574021359016</v>
      </c>
      <c r="AC2864">
        <v>4.25710887567213</v>
      </c>
      <c r="AD2864">
        <v>119.15208463325</v>
      </c>
      <c r="AE2864">
        <v>22.861450979280001</v>
      </c>
    </row>
    <row r="2865" spans="1:31" x14ac:dyDescent="0.25">
      <c r="A2865">
        <v>2055</v>
      </c>
      <c r="B2865" t="s">
        <v>356</v>
      </c>
      <c r="C2865" t="s">
        <v>357</v>
      </c>
      <c r="D2865">
        <v>154.5412517550491</v>
      </c>
      <c r="E2865">
        <v>170.56346257695219</v>
      </c>
      <c r="F2865">
        <v>185.1345609677071</v>
      </c>
      <c r="G2865">
        <v>186.60640457932769</v>
      </c>
      <c r="H2865">
        <v>155.67904741332759</v>
      </c>
      <c r="I2865">
        <v>21.126000000000001</v>
      </c>
      <c r="J2865">
        <v>30.815999999999999</v>
      </c>
      <c r="K2865">
        <v>42.853000000000002</v>
      </c>
      <c r="L2865">
        <v>21.126000000000001</v>
      </c>
      <c r="M2865">
        <v>21.126000000000001</v>
      </c>
      <c r="N2865" t="s">
        <v>21</v>
      </c>
      <c r="O2865" t="s">
        <v>21</v>
      </c>
      <c r="P2865" t="s">
        <v>21</v>
      </c>
      <c r="Q2865" t="s">
        <v>21</v>
      </c>
      <c r="R2865" t="s">
        <v>21</v>
      </c>
      <c r="S2865" t="s">
        <v>21</v>
      </c>
      <c r="T2865" t="s">
        <v>21</v>
      </c>
      <c r="U2865" t="s">
        <v>21</v>
      </c>
      <c r="V2865" t="s">
        <v>21</v>
      </c>
      <c r="W2865" t="s">
        <v>21</v>
      </c>
      <c r="X2865" t="s">
        <v>21</v>
      </c>
      <c r="Y2865" t="s">
        <v>21</v>
      </c>
      <c r="Z2865" t="s">
        <v>21</v>
      </c>
      <c r="AA2865" t="s">
        <v>21</v>
      </c>
      <c r="AB2865" t="s">
        <v>21</v>
      </c>
      <c r="AC2865" t="s">
        <v>21</v>
      </c>
      <c r="AD2865" t="s">
        <v>21</v>
      </c>
      <c r="AE2865" t="s">
        <v>21</v>
      </c>
    </row>
    <row r="2866" spans="1:31" x14ac:dyDescent="0.25">
      <c r="A2866">
        <v>2060</v>
      </c>
      <c r="B2866" t="s">
        <v>356</v>
      </c>
      <c r="C2866" t="s">
        <v>357</v>
      </c>
      <c r="D2866">
        <v>156.85001080030241</v>
      </c>
      <c r="E2866">
        <v>175.84201317636891</v>
      </c>
      <c r="F2866">
        <v>194.46615725240309</v>
      </c>
      <c r="G2866">
        <v>196.02037477049359</v>
      </c>
      <c r="H2866">
        <v>158.0521600604817</v>
      </c>
      <c r="I2866">
        <v>18.373000000000001</v>
      </c>
      <c r="J2866">
        <v>29.315999999999999</v>
      </c>
      <c r="K2866">
        <v>42.542000000000002</v>
      </c>
      <c r="L2866">
        <v>18.373000000000001</v>
      </c>
      <c r="M2866">
        <v>18.373000000000001</v>
      </c>
      <c r="N2866" t="s">
        <v>21</v>
      </c>
      <c r="O2866" t="s">
        <v>21</v>
      </c>
      <c r="P2866" t="s">
        <v>21</v>
      </c>
      <c r="Q2866" t="s">
        <v>21</v>
      </c>
      <c r="R2866" t="s">
        <v>21</v>
      </c>
      <c r="S2866" t="s">
        <v>21</v>
      </c>
      <c r="T2866" t="s">
        <v>21</v>
      </c>
      <c r="U2866" t="s">
        <v>21</v>
      </c>
      <c r="V2866" t="s">
        <v>21</v>
      </c>
      <c r="W2866" t="s">
        <v>21</v>
      </c>
      <c r="X2866" t="s">
        <v>21</v>
      </c>
      <c r="Y2866" t="s">
        <v>21</v>
      </c>
      <c r="Z2866" t="s">
        <v>21</v>
      </c>
      <c r="AA2866" t="s">
        <v>21</v>
      </c>
      <c r="AB2866" t="s">
        <v>21</v>
      </c>
      <c r="AC2866" t="s">
        <v>21</v>
      </c>
      <c r="AD2866" t="s">
        <v>21</v>
      </c>
      <c r="AE2866" t="s">
        <v>21</v>
      </c>
    </row>
    <row r="2867" spans="1:31" x14ac:dyDescent="0.25">
      <c r="A2867">
        <v>2065</v>
      </c>
      <c r="B2867" t="s">
        <v>356</v>
      </c>
      <c r="C2867" t="s">
        <v>357</v>
      </c>
      <c r="D2867">
        <v>158.65865644238039</v>
      </c>
      <c r="E2867">
        <v>180.86429420023711</v>
      </c>
      <c r="F2867">
        <v>204.2879522626634</v>
      </c>
      <c r="G2867">
        <v>205.86424559887681</v>
      </c>
      <c r="H2867">
        <v>159.88551679447019</v>
      </c>
      <c r="I2867">
        <v>15.856999999999999</v>
      </c>
      <c r="J2867">
        <v>27.911000000000001</v>
      </c>
      <c r="K2867">
        <v>42.209000000000003</v>
      </c>
      <c r="L2867">
        <v>15.856999999999999</v>
      </c>
      <c r="M2867">
        <v>15.856999999999999</v>
      </c>
      <c r="N2867" t="s">
        <v>21</v>
      </c>
      <c r="O2867" t="s">
        <v>21</v>
      </c>
      <c r="P2867" t="s">
        <v>21</v>
      </c>
      <c r="Q2867" t="s">
        <v>21</v>
      </c>
      <c r="R2867" t="s">
        <v>21</v>
      </c>
      <c r="S2867" t="s">
        <v>21</v>
      </c>
      <c r="T2867" t="s">
        <v>21</v>
      </c>
      <c r="U2867" t="s">
        <v>21</v>
      </c>
      <c r="V2867" t="s">
        <v>21</v>
      </c>
      <c r="W2867" t="s">
        <v>21</v>
      </c>
      <c r="X2867" t="s">
        <v>21</v>
      </c>
      <c r="Y2867" t="s">
        <v>21</v>
      </c>
      <c r="Z2867" t="s">
        <v>21</v>
      </c>
      <c r="AA2867" t="s">
        <v>21</v>
      </c>
      <c r="AB2867" t="s">
        <v>21</v>
      </c>
      <c r="AC2867" t="s">
        <v>21</v>
      </c>
      <c r="AD2867" t="s">
        <v>21</v>
      </c>
      <c r="AE2867" t="s">
        <v>21</v>
      </c>
    </row>
    <row r="2868" spans="1:31" x14ac:dyDescent="0.25">
      <c r="A2868">
        <v>2070</v>
      </c>
      <c r="B2868" t="s">
        <v>356</v>
      </c>
      <c r="C2868" t="s">
        <v>357</v>
      </c>
      <c r="D2868">
        <v>159.96874392482991</v>
      </c>
      <c r="E2868">
        <v>185.41782049897401</v>
      </c>
      <c r="F2868">
        <v>214.20507614213199</v>
      </c>
      <c r="G2868">
        <v>215.75150664218609</v>
      </c>
      <c r="H2868">
        <v>161.19685711199909</v>
      </c>
      <c r="I2868">
        <v>13.58799999999999</v>
      </c>
      <c r="J2868">
        <v>26.594999999999999</v>
      </c>
      <c r="K2868">
        <v>41.850999999999999</v>
      </c>
      <c r="L2868">
        <v>13.58799999999999</v>
      </c>
      <c r="M2868">
        <v>13.58799999999999</v>
      </c>
      <c r="N2868" t="s">
        <v>21</v>
      </c>
      <c r="O2868" t="s">
        <v>21</v>
      </c>
      <c r="P2868" t="s">
        <v>21</v>
      </c>
      <c r="Q2868" t="s">
        <v>21</v>
      </c>
      <c r="R2868" t="s">
        <v>21</v>
      </c>
      <c r="S2868" t="s">
        <v>21</v>
      </c>
      <c r="T2868" t="s">
        <v>21</v>
      </c>
      <c r="U2868" t="s">
        <v>21</v>
      </c>
      <c r="V2868" t="s">
        <v>21</v>
      </c>
      <c r="W2868" t="s">
        <v>21</v>
      </c>
      <c r="X2868" t="s">
        <v>21</v>
      </c>
      <c r="Y2868" t="s">
        <v>21</v>
      </c>
      <c r="Z2868" t="s">
        <v>21</v>
      </c>
      <c r="AA2868" t="s">
        <v>21</v>
      </c>
      <c r="AB2868" t="s">
        <v>21</v>
      </c>
      <c r="AC2868" t="s">
        <v>21</v>
      </c>
      <c r="AD2868" t="s">
        <v>21</v>
      </c>
      <c r="AE2868" t="s">
        <v>21</v>
      </c>
    </row>
    <row r="2869" spans="1:31" x14ac:dyDescent="0.25">
      <c r="A2869">
        <v>2075</v>
      </c>
      <c r="B2869" t="s">
        <v>356</v>
      </c>
      <c r="C2869" t="s">
        <v>357</v>
      </c>
      <c r="D2869">
        <v>160.75184685171189</v>
      </c>
      <c r="E2869">
        <v>189.26026568743919</v>
      </c>
      <c r="F2869">
        <v>223.65410951506641</v>
      </c>
      <c r="G2869">
        <v>225.1438330273248</v>
      </c>
      <c r="H2869">
        <v>161.9774651690247</v>
      </c>
      <c r="I2869">
        <v>11.568</v>
      </c>
      <c r="J2869">
        <v>25.361999999999991</v>
      </c>
      <c r="K2869">
        <v>41.468000000000004</v>
      </c>
      <c r="L2869">
        <v>11.568</v>
      </c>
      <c r="M2869">
        <v>11.568</v>
      </c>
      <c r="N2869" t="s">
        <v>21</v>
      </c>
      <c r="O2869" t="s">
        <v>21</v>
      </c>
      <c r="P2869" t="s">
        <v>21</v>
      </c>
      <c r="Q2869" t="s">
        <v>21</v>
      </c>
      <c r="R2869" t="s">
        <v>21</v>
      </c>
      <c r="S2869" t="s">
        <v>21</v>
      </c>
      <c r="T2869" t="s">
        <v>21</v>
      </c>
      <c r="U2869" t="s">
        <v>21</v>
      </c>
      <c r="V2869" t="s">
        <v>21</v>
      </c>
      <c r="W2869" t="s">
        <v>21</v>
      </c>
      <c r="X2869" t="s">
        <v>21</v>
      </c>
      <c r="Y2869" t="s">
        <v>21</v>
      </c>
      <c r="Z2869" t="s">
        <v>21</v>
      </c>
      <c r="AA2869" t="s">
        <v>21</v>
      </c>
      <c r="AB2869" t="s">
        <v>21</v>
      </c>
      <c r="AC2869" t="s">
        <v>21</v>
      </c>
      <c r="AD2869" t="s">
        <v>21</v>
      </c>
      <c r="AE2869" t="s">
        <v>21</v>
      </c>
    </row>
    <row r="2870" spans="1:31" x14ac:dyDescent="0.25">
      <c r="A2870">
        <v>2080</v>
      </c>
      <c r="B2870" t="s">
        <v>356</v>
      </c>
      <c r="C2870" t="s">
        <v>357</v>
      </c>
      <c r="D2870">
        <v>160.9731018468517</v>
      </c>
      <c r="E2870">
        <v>192.2200615617237</v>
      </c>
      <c r="F2870">
        <v>232.31005508154229</v>
      </c>
      <c r="G2870">
        <v>233.72963062965709</v>
      </c>
      <c r="H2870">
        <v>162.20356409979479</v>
      </c>
      <c r="I2870">
        <v>9.7909999999999968</v>
      </c>
      <c r="J2870">
        <v>24.20699999999999</v>
      </c>
      <c r="K2870">
        <v>41.055999999999997</v>
      </c>
      <c r="L2870">
        <v>9.7909999999999968</v>
      </c>
      <c r="M2870">
        <v>9.7909999999999968</v>
      </c>
      <c r="N2870" t="s">
        <v>21</v>
      </c>
      <c r="O2870" t="s">
        <v>21</v>
      </c>
      <c r="P2870" t="s">
        <v>21</v>
      </c>
      <c r="Q2870" t="s">
        <v>21</v>
      </c>
      <c r="R2870" t="s">
        <v>21</v>
      </c>
      <c r="S2870" t="s">
        <v>21</v>
      </c>
      <c r="T2870" t="s">
        <v>21</v>
      </c>
      <c r="U2870" t="s">
        <v>21</v>
      </c>
      <c r="V2870" t="s">
        <v>21</v>
      </c>
      <c r="W2870" t="s">
        <v>21</v>
      </c>
      <c r="X2870" t="s">
        <v>21</v>
      </c>
      <c r="Y2870" t="s">
        <v>21</v>
      </c>
      <c r="Z2870" t="s">
        <v>21</v>
      </c>
      <c r="AA2870" t="s">
        <v>21</v>
      </c>
      <c r="AB2870" t="s">
        <v>21</v>
      </c>
      <c r="AC2870" t="s">
        <v>21</v>
      </c>
      <c r="AD2870" t="s">
        <v>21</v>
      </c>
      <c r="AE2870" t="s">
        <v>21</v>
      </c>
    </row>
    <row r="2871" spans="1:31" x14ac:dyDescent="0.25">
      <c r="A2871">
        <v>2085</v>
      </c>
      <c r="B2871" t="s">
        <v>356</v>
      </c>
      <c r="C2871" t="s">
        <v>357</v>
      </c>
      <c r="D2871">
        <v>160.6057403607301</v>
      </c>
      <c r="E2871">
        <v>194.21664326601149</v>
      </c>
      <c r="F2871">
        <v>240.17377686575219</v>
      </c>
      <c r="G2871">
        <v>241.50261367318291</v>
      </c>
      <c r="H2871">
        <v>161.8496381898693</v>
      </c>
      <c r="I2871">
        <v>8.242999999999995</v>
      </c>
      <c r="J2871">
        <v>23.123000000000001</v>
      </c>
      <c r="K2871">
        <v>40.615000000000002</v>
      </c>
      <c r="L2871">
        <v>8.242999999999995</v>
      </c>
      <c r="M2871">
        <v>8.242999999999995</v>
      </c>
      <c r="N2871" t="s">
        <v>21</v>
      </c>
      <c r="O2871" t="s">
        <v>21</v>
      </c>
      <c r="P2871" t="s">
        <v>21</v>
      </c>
      <c r="Q2871" t="s">
        <v>21</v>
      </c>
      <c r="R2871" t="s">
        <v>21</v>
      </c>
      <c r="S2871" t="s">
        <v>21</v>
      </c>
      <c r="T2871" t="s">
        <v>21</v>
      </c>
      <c r="U2871" t="s">
        <v>21</v>
      </c>
      <c r="V2871" t="s">
        <v>21</v>
      </c>
      <c r="W2871" t="s">
        <v>21</v>
      </c>
      <c r="X2871" t="s">
        <v>21</v>
      </c>
      <c r="Y2871" t="s">
        <v>21</v>
      </c>
      <c r="Z2871" t="s">
        <v>21</v>
      </c>
      <c r="AA2871" t="s">
        <v>21</v>
      </c>
      <c r="AB2871" t="s">
        <v>21</v>
      </c>
      <c r="AC2871" t="s">
        <v>21</v>
      </c>
      <c r="AD2871" t="s">
        <v>21</v>
      </c>
      <c r="AE2871" t="s">
        <v>21</v>
      </c>
    </row>
    <row r="2872" spans="1:31" x14ac:dyDescent="0.25">
      <c r="A2872">
        <v>2090</v>
      </c>
      <c r="B2872" t="s">
        <v>356</v>
      </c>
      <c r="C2872" t="s">
        <v>357</v>
      </c>
      <c r="D2872">
        <v>159.6584404363322</v>
      </c>
      <c r="E2872">
        <v>195.37495949886599</v>
      </c>
      <c r="F2872">
        <v>247.62865860244139</v>
      </c>
      <c r="G2872">
        <v>248.84316340857541</v>
      </c>
      <c r="H2872">
        <v>160.92921481801491</v>
      </c>
      <c r="I2872">
        <v>6.9080000000000013</v>
      </c>
      <c r="J2872">
        <v>22.105999999999991</v>
      </c>
      <c r="K2872">
        <v>40.143000000000001</v>
      </c>
      <c r="L2872">
        <v>6.9080000000000013</v>
      </c>
      <c r="M2872">
        <v>6.9080000000000013</v>
      </c>
      <c r="N2872" t="s">
        <v>21</v>
      </c>
      <c r="O2872" t="s">
        <v>21</v>
      </c>
      <c r="P2872" t="s">
        <v>21</v>
      </c>
      <c r="Q2872" t="s">
        <v>21</v>
      </c>
      <c r="R2872" t="s">
        <v>21</v>
      </c>
      <c r="S2872" t="s">
        <v>21</v>
      </c>
      <c r="T2872" t="s">
        <v>21</v>
      </c>
      <c r="U2872" t="s">
        <v>21</v>
      </c>
      <c r="V2872" t="s">
        <v>21</v>
      </c>
      <c r="W2872" t="s">
        <v>21</v>
      </c>
      <c r="X2872" t="s">
        <v>21</v>
      </c>
      <c r="Y2872" t="s">
        <v>21</v>
      </c>
      <c r="Z2872" t="s">
        <v>21</v>
      </c>
      <c r="AA2872" t="s">
        <v>21</v>
      </c>
      <c r="AB2872" t="s">
        <v>21</v>
      </c>
      <c r="AC2872" t="s">
        <v>21</v>
      </c>
      <c r="AD2872" t="s">
        <v>21</v>
      </c>
      <c r="AE2872" t="s">
        <v>21</v>
      </c>
    </row>
    <row r="2873" spans="1:31" x14ac:dyDescent="0.25">
      <c r="A2873">
        <v>2095</v>
      </c>
      <c r="B2873" t="s">
        <v>356</v>
      </c>
      <c r="C2873" t="s">
        <v>357</v>
      </c>
      <c r="D2873">
        <v>157.82216762069339</v>
      </c>
      <c r="E2873">
        <v>195.6114105194946</v>
      </c>
      <c r="F2873">
        <v>254.82695215466029</v>
      </c>
      <c r="G2873">
        <v>255.8863160168485</v>
      </c>
      <c r="H2873">
        <v>159.15409331461279</v>
      </c>
      <c r="I2873">
        <v>5.7660000000000053</v>
      </c>
      <c r="J2873">
        <v>21.150000000000009</v>
      </c>
      <c r="K2873">
        <v>39.637999999999998</v>
      </c>
      <c r="L2873">
        <v>5.7660000000000053</v>
      </c>
      <c r="M2873">
        <v>5.7660000000000053</v>
      </c>
      <c r="N2873" t="s">
        <v>21</v>
      </c>
      <c r="O2873" t="s">
        <v>21</v>
      </c>
      <c r="P2873" t="s">
        <v>21</v>
      </c>
      <c r="Q2873" t="s">
        <v>21</v>
      </c>
      <c r="R2873" t="s">
        <v>21</v>
      </c>
      <c r="S2873" t="s">
        <v>21</v>
      </c>
      <c r="T2873" t="s">
        <v>21</v>
      </c>
      <c r="U2873" t="s">
        <v>21</v>
      </c>
      <c r="V2873" t="s">
        <v>21</v>
      </c>
      <c r="W2873" t="s">
        <v>21</v>
      </c>
      <c r="X2873" t="s">
        <v>21</v>
      </c>
      <c r="Y2873" t="s">
        <v>21</v>
      </c>
      <c r="Z2873" t="s">
        <v>21</v>
      </c>
      <c r="AA2873" t="s">
        <v>21</v>
      </c>
      <c r="AB2873" t="s">
        <v>21</v>
      </c>
      <c r="AC2873" t="s">
        <v>21</v>
      </c>
      <c r="AD2873" t="s">
        <v>21</v>
      </c>
      <c r="AE2873" t="s">
        <v>21</v>
      </c>
    </row>
    <row r="2874" spans="1:31" x14ac:dyDescent="0.25">
      <c r="A2874">
        <v>2100</v>
      </c>
      <c r="B2874" t="s">
        <v>356</v>
      </c>
      <c r="C2874" t="s">
        <v>357</v>
      </c>
      <c r="D2874">
        <v>153.53589480505451</v>
      </c>
      <c r="E2874">
        <v>195.0947618533319</v>
      </c>
      <c r="F2874">
        <v>262.18654282319898</v>
      </c>
      <c r="G2874">
        <v>263.05208445836479</v>
      </c>
      <c r="H2874">
        <v>155.02579652230261</v>
      </c>
      <c r="I2874">
        <v>4.7960000000000056</v>
      </c>
      <c r="J2874">
        <v>20.251000000000001</v>
      </c>
      <c r="K2874">
        <v>39.097999999999999</v>
      </c>
      <c r="L2874">
        <v>4.7960000000000056</v>
      </c>
      <c r="M2874">
        <v>4.7960000000000056</v>
      </c>
      <c r="N2874" t="s">
        <v>21</v>
      </c>
      <c r="O2874" t="s">
        <v>21</v>
      </c>
      <c r="P2874" t="s">
        <v>21</v>
      </c>
      <c r="Q2874" t="s">
        <v>21</v>
      </c>
      <c r="R2874" t="s">
        <v>21</v>
      </c>
      <c r="S2874" t="s">
        <v>21</v>
      </c>
      <c r="T2874" t="s">
        <v>21</v>
      </c>
      <c r="U2874" t="s">
        <v>21</v>
      </c>
      <c r="V2874" t="s">
        <v>21</v>
      </c>
      <c r="W2874" t="s">
        <v>21</v>
      </c>
      <c r="X2874" t="s">
        <v>21</v>
      </c>
      <c r="Y2874" t="s">
        <v>21</v>
      </c>
      <c r="Z2874" t="s">
        <v>21</v>
      </c>
      <c r="AA2874" t="s">
        <v>21</v>
      </c>
      <c r="AB2874" t="s">
        <v>21</v>
      </c>
      <c r="AC2874" t="s">
        <v>21</v>
      </c>
      <c r="AD2874" t="s">
        <v>21</v>
      </c>
      <c r="AE2874" t="s">
        <v>21</v>
      </c>
    </row>
    <row r="2875" spans="1:31" x14ac:dyDescent="0.25">
      <c r="A2875">
        <v>2020</v>
      </c>
      <c r="B2875" t="s">
        <v>358</v>
      </c>
      <c r="C2875" t="s">
        <v>359</v>
      </c>
      <c r="D2875">
        <v>66.790309803366881</v>
      </c>
      <c r="E2875">
        <v>66.790309803366881</v>
      </c>
      <c r="F2875">
        <v>66.790309803366881</v>
      </c>
      <c r="G2875">
        <v>66.790309803366881</v>
      </c>
      <c r="H2875">
        <v>66.790309803366881</v>
      </c>
      <c r="I2875">
        <v>72.5</v>
      </c>
      <c r="J2875">
        <v>72.5</v>
      </c>
      <c r="K2875">
        <v>72.5</v>
      </c>
      <c r="L2875">
        <v>72.5</v>
      </c>
      <c r="M2875">
        <v>72.5</v>
      </c>
      <c r="N2875">
        <v>3687.58</v>
      </c>
      <c r="O2875">
        <v>3687.58</v>
      </c>
      <c r="P2875">
        <v>3687.58</v>
      </c>
      <c r="Q2875">
        <v>3687.58</v>
      </c>
      <c r="R2875">
        <v>3687.58</v>
      </c>
      <c r="S2875">
        <v>3637.3298516202831</v>
      </c>
      <c r="T2875">
        <v>3637.3298516202831</v>
      </c>
      <c r="U2875">
        <v>3637.3298516202831</v>
      </c>
      <c r="V2875">
        <v>3637.3298516202831</v>
      </c>
      <c r="W2875">
        <v>3637.3298516202831</v>
      </c>
      <c r="X2875" t="s">
        <v>21</v>
      </c>
      <c r="Y2875" t="s">
        <v>21</v>
      </c>
      <c r="Z2875" t="s">
        <v>21</v>
      </c>
      <c r="AA2875" t="s">
        <v>21</v>
      </c>
      <c r="AB2875" t="s">
        <v>21</v>
      </c>
      <c r="AC2875" t="s">
        <v>21</v>
      </c>
      <c r="AD2875" t="s">
        <v>21</v>
      </c>
      <c r="AE2875" t="s">
        <v>21</v>
      </c>
    </row>
    <row r="2876" spans="1:31" x14ac:dyDescent="0.25">
      <c r="A2876">
        <v>2025</v>
      </c>
      <c r="B2876" t="s">
        <v>358</v>
      </c>
      <c r="C2876" t="s">
        <v>359</v>
      </c>
      <c r="D2876">
        <v>73.269925024755977</v>
      </c>
      <c r="E2876">
        <v>73.680117414061399</v>
      </c>
      <c r="F2876">
        <v>74.412802376573779</v>
      </c>
      <c r="G2876">
        <v>74.067732352525113</v>
      </c>
      <c r="H2876">
        <v>72.61000848776348</v>
      </c>
      <c r="I2876">
        <v>67.283999999999992</v>
      </c>
      <c r="J2876">
        <v>69.521999999999991</v>
      </c>
      <c r="K2876">
        <v>71.902000000000001</v>
      </c>
      <c r="L2876">
        <v>67.283999999999992</v>
      </c>
      <c r="M2876">
        <v>67.283999999999992</v>
      </c>
      <c r="N2876">
        <v>4636.8900000000003</v>
      </c>
      <c r="O2876">
        <v>4611.07</v>
      </c>
      <c r="P2876">
        <v>4565.67</v>
      </c>
      <c r="Q2876">
        <v>4586.9399999999996</v>
      </c>
      <c r="R2876">
        <v>4679.03</v>
      </c>
      <c r="S2876">
        <v>4573.7037340693832</v>
      </c>
      <c r="T2876">
        <v>4548.2355796784714</v>
      </c>
      <c r="U2876">
        <v>4503.4542392699759</v>
      </c>
      <c r="V2876">
        <v>4524.4343958886702</v>
      </c>
      <c r="W2876">
        <v>4615.26949805207</v>
      </c>
      <c r="X2876" t="s">
        <v>21</v>
      </c>
      <c r="Y2876" t="s">
        <v>21</v>
      </c>
      <c r="Z2876" t="s">
        <v>21</v>
      </c>
      <c r="AA2876" t="s">
        <v>21</v>
      </c>
      <c r="AB2876" t="s">
        <v>21</v>
      </c>
      <c r="AC2876" t="s">
        <v>21</v>
      </c>
      <c r="AD2876" t="s">
        <v>21</v>
      </c>
      <c r="AE2876" t="s">
        <v>21</v>
      </c>
    </row>
    <row r="2877" spans="1:31" x14ac:dyDescent="0.25">
      <c r="A2877">
        <v>2030</v>
      </c>
      <c r="B2877" t="s">
        <v>358</v>
      </c>
      <c r="C2877" t="s">
        <v>359</v>
      </c>
      <c r="D2877">
        <v>78.908367520158436</v>
      </c>
      <c r="E2877">
        <v>80.103536568114308</v>
      </c>
      <c r="F2877">
        <v>82.053762908473615</v>
      </c>
      <c r="G2877">
        <v>81.249144150516344</v>
      </c>
      <c r="H2877">
        <v>77.434644221247694</v>
      </c>
      <c r="I2877">
        <v>61.816000000000003</v>
      </c>
      <c r="J2877">
        <v>66.495000000000005</v>
      </c>
      <c r="K2877">
        <v>71.284999999999997</v>
      </c>
      <c r="L2877">
        <v>61.816000000000003</v>
      </c>
      <c r="M2877">
        <v>61.816000000000003</v>
      </c>
      <c r="N2877">
        <v>5389.5</v>
      </c>
      <c r="O2877">
        <v>5303.29</v>
      </c>
      <c r="P2877">
        <v>5171.3500000000004</v>
      </c>
      <c r="Q2877">
        <v>5223.8999999999996</v>
      </c>
      <c r="R2877">
        <v>5500.17</v>
      </c>
      <c r="S2877">
        <v>5316.0580205195592</v>
      </c>
      <c r="T2877">
        <v>5231.0227924002547</v>
      </c>
      <c r="U2877">
        <v>5100.8807207373275</v>
      </c>
      <c r="V2877">
        <v>5152.7146290735918</v>
      </c>
      <c r="W2877">
        <v>5425.219935563794</v>
      </c>
      <c r="X2877">
        <v>71.516039363289778</v>
      </c>
      <c r="Y2877">
        <v>58.7453180484166</v>
      </c>
      <c r="Z2877">
        <v>2.2999999999999998</v>
      </c>
      <c r="AA2877">
        <v>2.8</v>
      </c>
      <c r="AB2877">
        <v>2.0905111340625</v>
      </c>
      <c r="AC2877">
        <v>2.00629900508333</v>
      </c>
      <c r="AD2877">
        <v>594.08023870833335</v>
      </c>
      <c r="AE2877">
        <v>166.27527524304</v>
      </c>
    </row>
    <row r="2878" spans="1:31" x14ac:dyDescent="0.25">
      <c r="A2878">
        <v>2035</v>
      </c>
      <c r="B2878" t="s">
        <v>358</v>
      </c>
      <c r="C2878" t="s">
        <v>359</v>
      </c>
      <c r="D2878">
        <v>84.027450841703214</v>
      </c>
      <c r="E2878">
        <v>86.396696845381243</v>
      </c>
      <c r="F2878">
        <v>90.054852171452822</v>
      </c>
      <c r="G2878">
        <v>88.699257320695992</v>
      </c>
      <c r="H2878">
        <v>81.640323949639267</v>
      </c>
      <c r="I2878">
        <v>56.267000000000003</v>
      </c>
      <c r="J2878">
        <v>63.459000000000003</v>
      </c>
      <c r="K2878">
        <v>70.647999999999996</v>
      </c>
      <c r="L2878">
        <v>56.267000000000003</v>
      </c>
      <c r="M2878">
        <v>56.267000000000003</v>
      </c>
      <c r="N2878">
        <v>6421</v>
      </c>
      <c r="O2878">
        <v>6142.69</v>
      </c>
      <c r="P2878">
        <v>5783.4</v>
      </c>
      <c r="Q2878">
        <v>5915.82</v>
      </c>
      <c r="R2878">
        <v>6764.68</v>
      </c>
      <c r="S2878">
        <v>6333.5019110782241</v>
      </c>
      <c r="T2878">
        <v>6058.9844033890513</v>
      </c>
      <c r="U2878">
        <v>5704.5903990857814</v>
      </c>
      <c r="V2878">
        <v>5835.20592985435</v>
      </c>
      <c r="W2878">
        <v>6672.498630716811</v>
      </c>
      <c r="X2878" t="s">
        <v>21</v>
      </c>
      <c r="Y2878" t="s">
        <v>21</v>
      </c>
      <c r="Z2878" t="s">
        <v>21</v>
      </c>
      <c r="AA2878" t="s">
        <v>21</v>
      </c>
      <c r="AB2878" t="s">
        <v>21</v>
      </c>
      <c r="AC2878" t="s">
        <v>21</v>
      </c>
      <c r="AD2878" t="s">
        <v>21</v>
      </c>
      <c r="AE2878" t="s">
        <v>21</v>
      </c>
    </row>
    <row r="2879" spans="1:31" x14ac:dyDescent="0.25">
      <c r="A2879">
        <v>2040</v>
      </c>
      <c r="B2879" t="s">
        <v>358</v>
      </c>
      <c r="C2879" t="s">
        <v>359</v>
      </c>
      <c r="D2879">
        <v>88.645034658367521</v>
      </c>
      <c r="E2879">
        <v>92.626396944405144</v>
      </c>
      <c r="F2879">
        <v>98.541151506578018</v>
      </c>
      <c r="G2879">
        <v>96.550134389588337</v>
      </c>
      <c r="H2879">
        <v>85.28221813552129</v>
      </c>
      <c r="I2879">
        <v>50.796999999999997</v>
      </c>
      <c r="J2879">
        <v>60.448999999999998</v>
      </c>
      <c r="K2879">
        <v>69.991</v>
      </c>
      <c r="L2879">
        <v>50.796999999999997</v>
      </c>
      <c r="M2879">
        <v>50.796999999999997</v>
      </c>
      <c r="N2879">
        <v>7778.5</v>
      </c>
      <c r="O2879">
        <v>7102.4</v>
      </c>
      <c r="P2879">
        <v>6310.1</v>
      </c>
      <c r="Q2879">
        <v>6595.28</v>
      </c>
      <c r="R2879">
        <v>8633.1200000000008</v>
      </c>
      <c r="S2879">
        <v>7672.5034442177184</v>
      </c>
      <c r="T2879">
        <v>7005.6165664603614</v>
      </c>
      <c r="U2879">
        <v>6224.1131302125377</v>
      </c>
      <c r="V2879">
        <v>6505.4070213511905</v>
      </c>
      <c r="W2879">
        <v>8515.4776543478656</v>
      </c>
      <c r="X2879" t="s">
        <v>21</v>
      </c>
      <c r="Y2879" t="s">
        <v>21</v>
      </c>
      <c r="Z2879" t="s">
        <v>21</v>
      </c>
      <c r="AA2879" t="s">
        <v>21</v>
      </c>
      <c r="AB2879" t="s">
        <v>21</v>
      </c>
      <c r="AC2879" t="s">
        <v>21</v>
      </c>
      <c r="AD2879" t="s">
        <v>21</v>
      </c>
      <c r="AE2879" t="s">
        <v>21</v>
      </c>
    </row>
    <row r="2880" spans="1:31" x14ac:dyDescent="0.25">
      <c r="A2880">
        <v>2045</v>
      </c>
      <c r="B2880" t="s">
        <v>358</v>
      </c>
      <c r="C2880" t="s">
        <v>359</v>
      </c>
      <c r="D2880">
        <v>92.738223228179379</v>
      </c>
      <c r="E2880">
        <v>98.486476163530909</v>
      </c>
      <c r="F2880">
        <v>106.9774154760221</v>
      </c>
      <c r="G2880">
        <v>104.2613382373744</v>
      </c>
      <c r="H2880">
        <v>88.35103975102561</v>
      </c>
      <c r="I2880">
        <v>45.545000000000002</v>
      </c>
      <c r="J2880">
        <v>57.496000000000002</v>
      </c>
      <c r="K2880">
        <v>69.313000000000002</v>
      </c>
      <c r="L2880">
        <v>45.545000000000002</v>
      </c>
      <c r="M2880">
        <v>45.545000000000002</v>
      </c>
      <c r="N2880">
        <v>9453.6</v>
      </c>
      <c r="O2880">
        <v>8195.31</v>
      </c>
      <c r="P2880">
        <v>6742.71</v>
      </c>
      <c r="Q2880">
        <v>7257.65</v>
      </c>
      <c r="R2880">
        <v>11069.7</v>
      </c>
      <c r="S2880">
        <v>9324.7770855893323</v>
      </c>
      <c r="T2880">
        <v>8083.6336313469055</v>
      </c>
      <c r="U2880">
        <v>6650.8280129023915</v>
      </c>
      <c r="V2880">
        <v>7158.7509959409554</v>
      </c>
      <c r="W2880">
        <v>10918.854711892638</v>
      </c>
      <c r="X2880" t="s">
        <v>21</v>
      </c>
      <c r="Y2880" t="s">
        <v>21</v>
      </c>
      <c r="Z2880" t="s">
        <v>21</v>
      </c>
      <c r="AA2880" t="s">
        <v>21</v>
      </c>
      <c r="AB2880" t="s">
        <v>21</v>
      </c>
      <c r="AC2880" t="s">
        <v>21</v>
      </c>
      <c r="AD2880" t="s">
        <v>21</v>
      </c>
      <c r="AE2880" t="s">
        <v>21</v>
      </c>
    </row>
    <row r="2881" spans="1:31" x14ac:dyDescent="0.25">
      <c r="A2881">
        <v>2050</v>
      </c>
      <c r="B2881" t="s">
        <v>358</v>
      </c>
      <c r="C2881" t="s">
        <v>359</v>
      </c>
      <c r="D2881">
        <v>95.823836469090395</v>
      </c>
      <c r="E2881">
        <v>103.49022492573209</v>
      </c>
      <c r="F2881">
        <v>114.952878766445</v>
      </c>
      <c r="G2881">
        <v>111.4202574621587</v>
      </c>
      <c r="H2881">
        <v>90.390161267506016</v>
      </c>
      <c r="I2881">
        <v>40.61</v>
      </c>
      <c r="J2881">
        <v>54.627000000000002</v>
      </c>
      <c r="K2881">
        <v>68.613</v>
      </c>
      <c r="L2881">
        <v>40.61</v>
      </c>
      <c r="M2881">
        <v>40.61</v>
      </c>
      <c r="N2881">
        <v>11432.8</v>
      </c>
      <c r="O2881">
        <v>9503.09</v>
      </c>
      <c r="P2881">
        <v>7183.86</v>
      </c>
      <c r="Q2881">
        <v>8012.59</v>
      </c>
      <c r="R2881">
        <v>13961</v>
      </c>
      <c r="S2881">
        <v>11277.006797846927</v>
      </c>
      <c r="T2881">
        <v>9373.5926921271403</v>
      </c>
      <c r="U2881">
        <v>7085.9665221800988</v>
      </c>
      <c r="V2881">
        <v>7903.4035317997623</v>
      </c>
      <c r="W2881">
        <v>13770.755362180827</v>
      </c>
      <c r="X2881">
        <v>68.961895100315147</v>
      </c>
      <c r="Y2881">
        <v>58.7453180484166</v>
      </c>
      <c r="Z2881">
        <v>2.2999999999999998</v>
      </c>
      <c r="AA2881">
        <v>2.7</v>
      </c>
      <c r="AB2881">
        <v>1.9538022749583299</v>
      </c>
      <c r="AC2881">
        <v>2.0020882354583298</v>
      </c>
      <c r="AD2881">
        <v>611.90264586958335</v>
      </c>
      <c r="AE2881">
        <v>1003.26046355928</v>
      </c>
    </row>
    <row r="2882" spans="1:31" x14ac:dyDescent="0.25">
      <c r="A2882">
        <v>2055</v>
      </c>
      <c r="B2882" t="s">
        <v>358</v>
      </c>
      <c r="C2882" t="s">
        <v>359</v>
      </c>
      <c r="D2882">
        <v>97.917605036072999</v>
      </c>
      <c r="E2882">
        <v>107.6630994482954</v>
      </c>
      <c r="F2882">
        <v>122.5478709859952</v>
      </c>
      <c r="G2882">
        <v>118.1092799547319</v>
      </c>
      <c r="H2882">
        <v>91.439178101570235</v>
      </c>
      <c r="I2882">
        <v>36.055999999999997</v>
      </c>
      <c r="J2882">
        <v>51.860999999999997</v>
      </c>
      <c r="K2882">
        <v>67.890999999999991</v>
      </c>
      <c r="L2882">
        <v>36.055999999999997</v>
      </c>
      <c r="M2882">
        <v>36.055999999999997</v>
      </c>
      <c r="N2882">
        <v>13742.6</v>
      </c>
      <c r="O2882">
        <v>11075.4</v>
      </c>
      <c r="P2882">
        <v>7668.51</v>
      </c>
      <c r="Q2882">
        <v>8908.41</v>
      </c>
      <c r="R2882">
        <v>17379.099999999999</v>
      </c>
      <c r="S2882">
        <v>13555.331469114408</v>
      </c>
      <c r="T2882">
        <v>10924.477038772118</v>
      </c>
      <c r="U2882">
        <v>7564.0122629064754</v>
      </c>
      <c r="V2882">
        <v>8787.01631516405</v>
      </c>
      <c r="W2882">
        <v>17142.277380909447</v>
      </c>
      <c r="X2882" t="s">
        <v>21</v>
      </c>
      <c r="Y2882" t="s">
        <v>21</v>
      </c>
      <c r="Z2882" t="s">
        <v>21</v>
      </c>
      <c r="AA2882" t="s">
        <v>21</v>
      </c>
      <c r="AB2882" t="s">
        <v>21</v>
      </c>
      <c r="AC2882" t="s">
        <v>21</v>
      </c>
      <c r="AD2882" t="s">
        <v>21</v>
      </c>
      <c r="AE2882" t="s">
        <v>21</v>
      </c>
    </row>
    <row r="2883" spans="1:31" x14ac:dyDescent="0.25">
      <c r="A2883">
        <v>2060</v>
      </c>
      <c r="B2883" t="s">
        <v>358</v>
      </c>
      <c r="C2883" t="s">
        <v>359</v>
      </c>
      <c r="D2883">
        <v>99.100530485217149</v>
      </c>
      <c r="E2883">
        <v>111.0301598528788</v>
      </c>
      <c r="F2883">
        <v>129.73479275710849</v>
      </c>
      <c r="G2883">
        <v>124.3272810864337</v>
      </c>
      <c r="H2883">
        <v>91.609902390720052</v>
      </c>
      <c r="I2883">
        <v>31.91200000000001</v>
      </c>
      <c r="J2883">
        <v>49.213999999999999</v>
      </c>
      <c r="K2883">
        <v>67.146000000000001</v>
      </c>
      <c r="L2883">
        <v>31.91200000000001</v>
      </c>
      <c r="M2883">
        <v>31.91200000000001</v>
      </c>
      <c r="N2883">
        <v>16431.400000000001</v>
      </c>
      <c r="O2883">
        <v>12937.9</v>
      </c>
      <c r="P2883">
        <v>8182.21</v>
      </c>
      <c r="Q2883">
        <v>9941.01</v>
      </c>
      <c r="R2883">
        <v>21451.9</v>
      </c>
      <c r="S2883">
        <v>16207.491559210521</v>
      </c>
      <c r="T2883">
        <v>12761.597005970871</v>
      </c>
      <c r="U2883">
        <v>8070.7121432554677</v>
      </c>
      <c r="V2883">
        <v>9805.5452161731409</v>
      </c>
      <c r="W2883">
        <v>21159.577892268957</v>
      </c>
      <c r="X2883" t="s">
        <v>21</v>
      </c>
      <c r="Y2883" t="s">
        <v>21</v>
      </c>
      <c r="Z2883" t="s">
        <v>21</v>
      </c>
      <c r="AA2883" t="s">
        <v>21</v>
      </c>
      <c r="AB2883" t="s">
        <v>21</v>
      </c>
      <c r="AC2883" t="s">
        <v>21</v>
      </c>
      <c r="AD2883" t="s">
        <v>21</v>
      </c>
      <c r="AE2883" t="s">
        <v>21</v>
      </c>
    </row>
    <row r="2884" spans="1:31" x14ac:dyDescent="0.25">
      <c r="A2884">
        <v>2065</v>
      </c>
      <c r="B2884" t="s">
        <v>358</v>
      </c>
      <c r="C2884" t="s">
        <v>359</v>
      </c>
      <c r="D2884">
        <v>99.694065638704203</v>
      </c>
      <c r="E2884">
        <v>113.8087636157872</v>
      </c>
      <c r="F2884">
        <v>136.46329749610979</v>
      </c>
      <c r="G2884">
        <v>130.11623992078091</v>
      </c>
      <c r="H2884">
        <v>91.337211769698683</v>
      </c>
      <c r="I2884">
        <v>28.181000000000001</v>
      </c>
      <c r="J2884">
        <v>46.695999999999998</v>
      </c>
      <c r="K2884">
        <v>66.37700000000001</v>
      </c>
      <c r="L2884">
        <v>28.181000000000001</v>
      </c>
      <c r="M2884">
        <v>28.181000000000001</v>
      </c>
      <c r="N2884">
        <v>19463.3</v>
      </c>
      <c r="O2884">
        <v>15074.6</v>
      </c>
      <c r="P2884">
        <v>8709.25</v>
      </c>
      <c r="Q2884">
        <v>11102.3</v>
      </c>
      <c r="R2884">
        <v>26187.599999999999</v>
      </c>
      <c r="S2884">
        <v>19198.076272525901</v>
      </c>
      <c r="T2884">
        <v>14869.180487266751</v>
      </c>
      <c r="U2884">
        <v>8590.570241248719</v>
      </c>
      <c r="V2884">
        <v>10951.010476150719</v>
      </c>
      <c r="W2884">
        <v>25830.745155980705</v>
      </c>
      <c r="X2884" t="s">
        <v>21</v>
      </c>
      <c r="Y2884" t="s">
        <v>21</v>
      </c>
      <c r="Z2884" t="s">
        <v>21</v>
      </c>
      <c r="AA2884" t="s">
        <v>21</v>
      </c>
      <c r="AB2884" t="s">
        <v>21</v>
      </c>
      <c r="AC2884" t="s">
        <v>21</v>
      </c>
      <c r="AD2884" t="s">
        <v>21</v>
      </c>
      <c r="AE2884" t="s">
        <v>21</v>
      </c>
    </row>
    <row r="2885" spans="1:31" x14ac:dyDescent="0.25">
      <c r="A2885">
        <v>2070</v>
      </c>
      <c r="B2885" t="s">
        <v>358</v>
      </c>
      <c r="C2885" t="s">
        <v>359</v>
      </c>
      <c r="D2885">
        <v>99.747948790493709</v>
      </c>
      <c r="E2885">
        <v>116.02868156740701</v>
      </c>
      <c r="F2885">
        <v>142.74226906210211</v>
      </c>
      <c r="G2885">
        <v>135.49301174140609</v>
      </c>
      <c r="H2885">
        <v>90.681058141179804</v>
      </c>
      <c r="I2885">
        <v>24.847999999999999</v>
      </c>
      <c r="J2885">
        <v>44.311</v>
      </c>
      <c r="K2885">
        <v>65.584000000000003</v>
      </c>
      <c r="L2885">
        <v>24.847999999999999</v>
      </c>
      <c r="M2885">
        <v>24.847999999999999</v>
      </c>
      <c r="N2885">
        <v>22784.400000000001</v>
      </c>
      <c r="O2885">
        <v>17463.099999999999</v>
      </c>
      <c r="P2885">
        <v>9235.7099999999991</v>
      </c>
      <c r="Q2885">
        <v>12385.8</v>
      </c>
      <c r="R2885">
        <v>31564.9</v>
      </c>
      <c r="S2885">
        <v>22473.920096989677</v>
      </c>
      <c r="T2885">
        <v>17225.132724396532</v>
      </c>
      <c r="U2885">
        <v>9109.8562428226542</v>
      </c>
      <c r="V2885">
        <v>12217.020397170638</v>
      </c>
      <c r="W2885">
        <v>31134.769424231905</v>
      </c>
      <c r="X2885" t="s">
        <v>21</v>
      </c>
      <c r="Y2885" t="s">
        <v>21</v>
      </c>
      <c r="Z2885" t="s">
        <v>21</v>
      </c>
      <c r="AA2885" t="s">
        <v>21</v>
      </c>
      <c r="AB2885" t="s">
        <v>21</v>
      </c>
      <c r="AC2885" t="s">
        <v>21</v>
      </c>
      <c r="AD2885" t="s">
        <v>21</v>
      </c>
      <c r="AE2885" t="s">
        <v>21</v>
      </c>
    </row>
    <row r="2886" spans="1:31" x14ac:dyDescent="0.25">
      <c r="A2886">
        <v>2075</v>
      </c>
      <c r="B2886" t="s">
        <v>358</v>
      </c>
      <c r="C2886" t="s">
        <v>359</v>
      </c>
      <c r="D2886">
        <v>99.259343612957991</v>
      </c>
      <c r="E2886">
        <v>117.7107440939313</v>
      </c>
      <c r="F2886">
        <v>148.66725137926159</v>
      </c>
      <c r="G2886">
        <v>140.56333286179091</v>
      </c>
      <c r="H2886">
        <v>89.646696845381243</v>
      </c>
      <c r="I2886">
        <v>21.89</v>
      </c>
      <c r="J2886">
        <v>42.061999999999998</v>
      </c>
      <c r="K2886">
        <v>64.765000000000001</v>
      </c>
      <c r="L2886">
        <v>21.89</v>
      </c>
      <c r="M2886">
        <v>21.89</v>
      </c>
      <c r="N2886">
        <v>26372.3</v>
      </c>
      <c r="O2886">
        <v>20100.900000000001</v>
      </c>
      <c r="P2886">
        <v>9756.06</v>
      </c>
      <c r="Q2886">
        <v>13794.7</v>
      </c>
      <c r="R2886">
        <v>37602.699999999997</v>
      </c>
      <c r="S2886">
        <v>26012.928274338617</v>
      </c>
      <c r="T2886">
        <v>19826.987784518344</v>
      </c>
      <c r="U2886">
        <v>9623.1155045310425</v>
      </c>
      <c r="V2886">
        <v>13606.721509539135</v>
      </c>
      <c r="W2886">
        <v>37090.293149307137</v>
      </c>
      <c r="X2886" t="s">
        <v>21</v>
      </c>
      <c r="Y2886" t="s">
        <v>21</v>
      </c>
      <c r="Z2886" t="s">
        <v>21</v>
      </c>
      <c r="AA2886" t="s">
        <v>21</v>
      </c>
      <c r="AB2886" t="s">
        <v>21</v>
      </c>
      <c r="AC2886" t="s">
        <v>21</v>
      </c>
      <c r="AD2886" t="s">
        <v>21</v>
      </c>
      <c r="AE2886" t="s">
        <v>21</v>
      </c>
    </row>
    <row r="2887" spans="1:31" x14ac:dyDescent="0.25">
      <c r="A2887">
        <v>2080</v>
      </c>
      <c r="B2887" t="s">
        <v>358</v>
      </c>
      <c r="C2887" t="s">
        <v>359</v>
      </c>
      <c r="D2887">
        <v>98.240316876503044</v>
      </c>
      <c r="E2887">
        <v>118.8766374310369</v>
      </c>
      <c r="F2887">
        <v>154.27793181496679</v>
      </c>
      <c r="G2887">
        <v>145.38150374876221</v>
      </c>
      <c r="H2887">
        <v>88.252171452822182</v>
      </c>
      <c r="I2887">
        <v>19.274000000000001</v>
      </c>
      <c r="J2887">
        <v>39.945999999999998</v>
      </c>
      <c r="K2887">
        <v>63.92</v>
      </c>
      <c r="L2887">
        <v>19.274000000000001</v>
      </c>
      <c r="M2887">
        <v>19.274000000000001</v>
      </c>
      <c r="N2887">
        <v>30272</v>
      </c>
      <c r="O2887">
        <v>23019</v>
      </c>
      <c r="P2887">
        <v>10273.1</v>
      </c>
      <c r="Q2887">
        <v>15342.5</v>
      </c>
      <c r="R2887">
        <v>44421</v>
      </c>
      <c r="S2887">
        <v>29859.487595726525</v>
      </c>
      <c r="T2887">
        <v>22705.323234871463</v>
      </c>
      <c r="U2887">
        <v>10133.109871156785</v>
      </c>
      <c r="V2887">
        <v>15133.429850602346</v>
      </c>
      <c r="W2887">
        <v>43815.68110761654</v>
      </c>
      <c r="X2887" t="s">
        <v>21</v>
      </c>
      <c r="Y2887" t="s">
        <v>21</v>
      </c>
      <c r="Z2887" t="s">
        <v>21</v>
      </c>
      <c r="AA2887" t="s">
        <v>21</v>
      </c>
      <c r="AB2887" t="s">
        <v>21</v>
      </c>
      <c r="AC2887" t="s">
        <v>21</v>
      </c>
      <c r="AD2887" t="s">
        <v>21</v>
      </c>
      <c r="AE2887" t="s">
        <v>21</v>
      </c>
    </row>
    <row r="2888" spans="1:31" x14ac:dyDescent="0.25">
      <c r="A2888">
        <v>2085</v>
      </c>
      <c r="B2888" t="s">
        <v>358</v>
      </c>
      <c r="C2888" t="s">
        <v>359</v>
      </c>
      <c r="D2888">
        <v>96.809173857688492</v>
      </c>
      <c r="E2888">
        <v>119.63871127457919</v>
      </c>
      <c r="F2888">
        <v>159.6830598387325</v>
      </c>
      <c r="G2888">
        <v>150.06361578724011</v>
      </c>
      <c r="H2888">
        <v>86.611500919507705</v>
      </c>
      <c r="I2888">
        <v>16.96599999999999</v>
      </c>
      <c r="J2888">
        <v>37.962000000000003</v>
      </c>
      <c r="K2888">
        <v>63.048999999999999</v>
      </c>
      <c r="L2888">
        <v>16.96599999999999</v>
      </c>
      <c r="M2888">
        <v>16.96599999999999</v>
      </c>
      <c r="N2888">
        <v>34508.9</v>
      </c>
      <c r="O2888">
        <v>26232.2</v>
      </c>
      <c r="P2888">
        <v>10784.9</v>
      </c>
      <c r="Q2888">
        <v>17036</v>
      </c>
      <c r="R2888">
        <v>52119.4</v>
      </c>
      <c r="S2888">
        <v>34038.651938826872</v>
      </c>
      <c r="T2888">
        <v>25874.737397879802</v>
      </c>
      <c r="U2888">
        <v>10637.93564254595</v>
      </c>
      <c r="V2888">
        <v>16803.85275769018</v>
      </c>
      <c r="W2888">
        <v>51409.176063580504</v>
      </c>
      <c r="X2888" t="s">
        <v>21</v>
      </c>
      <c r="Y2888" t="s">
        <v>21</v>
      </c>
      <c r="Z2888" t="s">
        <v>21</v>
      </c>
      <c r="AA2888" t="s">
        <v>21</v>
      </c>
      <c r="AB2888" t="s">
        <v>21</v>
      </c>
      <c r="AC2888" t="s">
        <v>21</v>
      </c>
      <c r="AD2888" t="s">
        <v>21</v>
      </c>
      <c r="AE2888" t="s">
        <v>21</v>
      </c>
    </row>
    <row r="2889" spans="1:31" x14ac:dyDescent="0.25">
      <c r="A2889">
        <v>2090</v>
      </c>
      <c r="B2889" t="s">
        <v>358</v>
      </c>
      <c r="C2889" t="s">
        <v>359</v>
      </c>
      <c r="D2889">
        <v>95.044935634460316</v>
      </c>
      <c r="E2889">
        <v>119.97710425802801</v>
      </c>
      <c r="F2889">
        <v>164.69752440232</v>
      </c>
      <c r="G2889">
        <v>154.444461734333</v>
      </c>
      <c r="H2889">
        <v>84.799809025321821</v>
      </c>
      <c r="I2889">
        <v>14.936000000000011</v>
      </c>
      <c r="J2889">
        <v>36.103000000000002</v>
      </c>
      <c r="K2889">
        <v>62.151000000000003</v>
      </c>
      <c r="L2889">
        <v>14.936000000000011</v>
      </c>
      <c r="M2889">
        <v>14.936000000000011</v>
      </c>
      <c r="N2889">
        <v>39113.9</v>
      </c>
      <c r="O2889">
        <v>29777.599999999999</v>
      </c>
      <c r="P2889">
        <v>11309.2</v>
      </c>
      <c r="Q2889">
        <v>18914.2</v>
      </c>
      <c r="R2889">
        <v>60814</v>
      </c>
      <c r="S2889">
        <v>38580.900233565269</v>
      </c>
      <c r="T2889">
        <v>29371.824716916824</v>
      </c>
      <c r="U2889">
        <v>11155.091078144504</v>
      </c>
      <c r="V2889">
        <v>18656.458783135924</v>
      </c>
      <c r="W2889">
        <v>59985.295938375821</v>
      </c>
      <c r="X2889" t="s">
        <v>21</v>
      </c>
      <c r="Y2889" t="s">
        <v>21</v>
      </c>
      <c r="Z2889" t="s">
        <v>21</v>
      </c>
      <c r="AA2889" t="s">
        <v>21</v>
      </c>
      <c r="AB2889" t="s">
        <v>21</v>
      </c>
      <c r="AC2889" t="s">
        <v>21</v>
      </c>
      <c r="AD2889" t="s">
        <v>21</v>
      </c>
      <c r="AE2889" t="s">
        <v>21</v>
      </c>
    </row>
    <row r="2890" spans="1:31" x14ac:dyDescent="0.25">
      <c r="A2890">
        <v>2095</v>
      </c>
      <c r="B2890" t="s">
        <v>358</v>
      </c>
      <c r="C2890" t="s">
        <v>359</v>
      </c>
      <c r="D2890">
        <v>93.036681284481546</v>
      </c>
      <c r="E2890">
        <v>119.9658013863347</v>
      </c>
      <c r="F2890">
        <v>169.4152567548451</v>
      </c>
      <c r="G2890">
        <v>158.6130145706606</v>
      </c>
      <c r="H2890">
        <v>82.895876361578729</v>
      </c>
      <c r="I2890">
        <v>13.150000000000009</v>
      </c>
      <c r="J2890">
        <v>34.363</v>
      </c>
      <c r="K2890">
        <v>61.223999999999997</v>
      </c>
      <c r="L2890">
        <v>13.150000000000009</v>
      </c>
      <c r="M2890">
        <v>13.150000000000009</v>
      </c>
      <c r="N2890">
        <v>44069.7</v>
      </c>
      <c r="O2890">
        <v>33644.199999999997</v>
      </c>
      <c r="P2890">
        <v>11836.3</v>
      </c>
      <c r="Q2890">
        <v>20976.6</v>
      </c>
      <c r="R2890">
        <v>70553.100000000006</v>
      </c>
      <c r="S2890">
        <v>43469.168224675908</v>
      </c>
      <c r="T2890">
        <v>33185.735087478271</v>
      </c>
      <c r="U2890">
        <v>11675.00835852596</v>
      </c>
      <c r="V2890">
        <v>20690.754740371201</v>
      </c>
      <c r="W2890">
        <v>69591.68255450757</v>
      </c>
      <c r="X2890" t="s">
        <v>21</v>
      </c>
      <c r="Y2890" t="s">
        <v>21</v>
      </c>
      <c r="Z2890" t="s">
        <v>21</v>
      </c>
      <c r="AA2890" t="s">
        <v>21</v>
      </c>
      <c r="AB2890" t="s">
        <v>21</v>
      </c>
      <c r="AC2890" t="s">
        <v>21</v>
      </c>
      <c r="AD2890" t="s">
        <v>21</v>
      </c>
      <c r="AE2890" t="s">
        <v>21</v>
      </c>
    </row>
    <row r="2891" spans="1:31" x14ac:dyDescent="0.25">
      <c r="A2891">
        <v>2100</v>
      </c>
      <c r="B2891" t="s">
        <v>358</v>
      </c>
      <c r="C2891" t="s">
        <v>359</v>
      </c>
      <c r="D2891">
        <v>90.776177677182062</v>
      </c>
      <c r="E2891">
        <v>119.6055453388032</v>
      </c>
      <c r="F2891">
        <v>173.8823666713821</v>
      </c>
      <c r="G2891">
        <v>162.6098882444476</v>
      </c>
      <c r="H2891">
        <v>80.887876644504175</v>
      </c>
      <c r="I2891">
        <v>11.58</v>
      </c>
      <c r="J2891">
        <v>32.736999999999988</v>
      </c>
      <c r="K2891">
        <v>60.27</v>
      </c>
      <c r="L2891">
        <v>11.58</v>
      </c>
      <c r="M2891">
        <v>11.58</v>
      </c>
      <c r="N2891">
        <v>49381.3</v>
      </c>
      <c r="O2891">
        <v>37843.1</v>
      </c>
      <c r="P2891">
        <v>12365.6</v>
      </c>
      <c r="Q2891">
        <v>23235.8</v>
      </c>
      <c r="R2891">
        <v>81423</v>
      </c>
      <c r="S2891">
        <v>48708.387777842574</v>
      </c>
      <c r="T2891">
        <v>37327.417251382081</v>
      </c>
      <c r="U2891">
        <v>12197.095659808268</v>
      </c>
      <c r="V2891">
        <v>22919.168930919081</v>
      </c>
      <c r="W2891">
        <v>80313.459913677347</v>
      </c>
      <c r="X2891" t="s">
        <v>21</v>
      </c>
      <c r="Y2891" t="s">
        <v>21</v>
      </c>
      <c r="Z2891" t="s">
        <v>21</v>
      </c>
      <c r="AA2891" t="s">
        <v>21</v>
      </c>
      <c r="AB2891" t="s">
        <v>21</v>
      </c>
      <c r="AC2891" t="s">
        <v>21</v>
      </c>
      <c r="AD2891" t="s">
        <v>21</v>
      </c>
      <c r="AE2891" t="s">
        <v>21</v>
      </c>
    </row>
    <row r="2892" spans="1:31" x14ac:dyDescent="0.25">
      <c r="A2892">
        <v>2020</v>
      </c>
      <c r="B2892" t="s">
        <v>360</v>
      </c>
      <c r="C2892" t="s">
        <v>361</v>
      </c>
      <c r="D2892">
        <v>64.152820648157928</v>
      </c>
      <c r="E2892">
        <v>64.152820648157928</v>
      </c>
      <c r="F2892">
        <v>64.152820648157928</v>
      </c>
      <c r="G2892">
        <v>64.152820648157928</v>
      </c>
      <c r="H2892">
        <v>64.152820648157928</v>
      </c>
      <c r="I2892">
        <v>64.8</v>
      </c>
      <c r="J2892">
        <v>64.8</v>
      </c>
      <c r="K2892">
        <v>64.8</v>
      </c>
      <c r="L2892">
        <v>64.8</v>
      </c>
      <c r="M2892">
        <v>64.8</v>
      </c>
      <c r="N2892">
        <v>2647.95</v>
      </c>
      <c r="O2892">
        <v>2647.95</v>
      </c>
      <c r="P2892">
        <v>2647.95</v>
      </c>
      <c r="Q2892">
        <v>2647.95</v>
      </c>
      <c r="R2892">
        <v>2647.95</v>
      </c>
      <c r="S2892">
        <v>2611.8667474598324</v>
      </c>
      <c r="T2892">
        <v>2611.8667474598324</v>
      </c>
      <c r="U2892">
        <v>2611.8667474598324</v>
      </c>
      <c r="V2892">
        <v>2611.8667474598324</v>
      </c>
      <c r="W2892">
        <v>2611.8667474598324</v>
      </c>
      <c r="X2892" t="s">
        <v>21</v>
      </c>
      <c r="Y2892" t="s">
        <v>21</v>
      </c>
      <c r="Z2892" t="s">
        <v>21</v>
      </c>
      <c r="AA2892" t="s">
        <v>21</v>
      </c>
      <c r="AB2892" t="s">
        <v>21</v>
      </c>
      <c r="AC2892" t="s">
        <v>21</v>
      </c>
      <c r="AD2892" t="s">
        <v>21</v>
      </c>
      <c r="AE2892" t="s">
        <v>21</v>
      </c>
    </row>
    <row r="2893" spans="1:31" x14ac:dyDescent="0.25">
      <c r="A2893">
        <v>2025</v>
      </c>
      <c r="B2893" t="s">
        <v>360</v>
      </c>
      <c r="C2893" t="s">
        <v>361</v>
      </c>
      <c r="D2893">
        <v>73.497483373799213</v>
      </c>
      <c r="E2893">
        <v>74.162110207959373</v>
      </c>
      <c r="F2893">
        <v>74.556727541433546</v>
      </c>
      <c r="G2893">
        <v>74.522152433231284</v>
      </c>
      <c r="H2893">
        <v>73.303295682465958</v>
      </c>
      <c r="I2893">
        <v>58.372999999999998</v>
      </c>
      <c r="J2893">
        <v>61.808999999999997</v>
      </c>
      <c r="K2893">
        <v>63.92</v>
      </c>
      <c r="L2893">
        <v>58.372999999999998</v>
      </c>
      <c r="M2893">
        <v>58.372999999999998</v>
      </c>
      <c r="N2893">
        <v>3010.27</v>
      </c>
      <c r="O2893">
        <v>2983.29</v>
      </c>
      <c r="P2893">
        <v>2967.5</v>
      </c>
      <c r="Q2893">
        <v>2968.88</v>
      </c>
      <c r="R2893">
        <v>3018.24</v>
      </c>
      <c r="S2893">
        <v>2969.2494623674579</v>
      </c>
      <c r="T2893">
        <v>2942.6371151379158</v>
      </c>
      <c r="U2893">
        <v>2927.0622833086172</v>
      </c>
      <c r="V2893">
        <v>2928.4234782373337</v>
      </c>
      <c r="W2893">
        <v>2977.110856267363</v>
      </c>
      <c r="X2893" t="s">
        <v>21</v>
      </c>
      <c r="Y2893" t="s">
        <v>21</v>
      </c>
      <c r="Z2893" t="s">
        <v>21</v>
      </c>
      <c r="AA2893" t="s">
        <v>21</v>
      </c>
      <c r="AB2893" t="s">
        <v>21</v>
      </c>
      <c r="AC2893" t="s">
        <v>21</v>
      </c>
      <c r="AD2893" t="s">
        <v>21</v>
      </c>
      <c r="AE2893" t="s">
        <v>21</v>
      </c>
    </row>
    <row r="2894" spans="1:31" x14ac:dyDescent="0.25">
      <c r="A2894">
        <v>2030</v>
      </c>
      <c r="B2894" t="s">
        <v>360</v>
      </c>
      <c r="C2894" t="s">
        <v>361</v>
      </c>
      <c r="D2894">
        <v>82.678871529610475</v>
      </c>
      <c r="E2894">
        <v>84.826805658186331</v>
      </c>
      <c r="F2894">
        <v>85.957938351103138</v>
      </c>
      <c r="G2894">
        <v>85.948588620289357</v>
      </c>
      <c r="H2894">
        <v>82.22047292304444</v>
      </c>
      <c r="I2894">
        <v>52.073</v>
      </c>
      <c r="J2894">
        <v>58.860999999999997</v>
      </c>
      <c r="K2894">
        <v>63.015000000000001</v>
      </c>
      <c r="L2894">
        <v>52.073</v>
      </c>
      <c r="M2894">
        <v>52.073</v>
      </c>
      <c r="N2894">
        <v>3763.28</v>
      </c>
      <c r="O2894">
        <v>3663.06</v>
      </c>
      <c r="P2894">
        <v>3609.27</v>
      </c>
      <c r="Q2894">
        <v>3611.1</v>
      </c>
      <c r="R2894">
        <v>3789.51</v>
      </c>
      <c r="S2894">
        <v>3711.9982980723348</v>
      </c>
      <c r="T2894">
        <v>3613.1439823071487</v>
      </c>
      <c r="U2894">
        <v>3560.0869712813119</v>
      </c>
      <c r="V2894">
        <v>3561.8920341215662</v>
      </c>
      <c r="W2894">
        <v>3737.8708654493139</v>
      </c>
      <c r="X2894">
        <v>21.386755785108406</v>
      </c>
      <c r="Y2894">
        <v>16.040066838831301</v>
      </c>
      <c r="Z2894">
        <v>1.2</v>
      </c>
      <c r="AA2894">
        <v>1.6</v>
      </c>
      <c r="AB2894">
        <v>0.50564777993133103</v>
      </c>
      <c r="AC2894">
        <v>0.47308020598712403</v>
      </c>
      <c r="AD2894">
        <v>990.77486525625</v>
      </c>
      <c r="AE2894">
        <v>1427.1270366633121</v>
      </c>
    </row>
    <row r="2895" spans="1:31" x14ac:dyDescent="0.25">
      <c r="A2895">
        <v>2035</v>
      </c>
      <c r="B2895" t="s">
        <v>360</v>
      </c>
      <c r="C2895" t="s">
        <v>361</v>
      </c>
      <c r="D2895">
        <v>91.648934867518307</v>
      </c>
      <c r="E2895">
        <v>95.985781695344684</v>
      </c>
      <c r="F2895">
        <v>98.687976353847759</v>
      </c>
      <c r="G2895">
        <v>98.728811358598122</v>
      </c>
      <c r="H2895">
        <v>90.85862028924322</v>
      </c>
      <c r="I2895">
        <v>46.119</v>
      </c>
      <c r="J2895">
        <v>55.981999999999999</v>
      </c>
      <c r="K2895">
        <v>62.084000000000003</v>
      </c>
      <c r="L2895">
        <v>46.119</v>
      </c>
      <c r="M2895">
        <v>46.119</v>
      </c>
      <c r="N2895">
        <v>4737.55</v>
      </c>
      <c r="O2895">
        <v>4439.79</v>
      </c>
      <c r="P2895">
        <v>4219.58</v>
      </c>
      <c r="Q2895">
        <v>4256.3999999999996</v>
      </c>
      <c r="R2895">
        <v>4897.8900000000003</v>
      </c>
      <c r="S2895">
        <v>4672.9920540147396</v>
      </c>
      <c r="T2895">
        <v>4379.2895888157591</v>
      </c>
      <c r="U2895">
        <v>4162.0803603718196</v>
      </c>
      <c r="V2895">
        <v>4198.3986192669918</v>
      </c>
      <c r="W2895">
        <v>4831.1471227613965</v>
      </c>
      <c r="X2895" t="s">
        <v>21</v>
      </c>
      <c r="Y2895" t="s">
        <v>21</v>
      </c>
      <c r="Z2895" t="s">
        <v>21</v>
      </c>
      <c r="AA2895" t="s">
        <v>21</v>
      </c>
      <c r="AB2895" t="s">
        <v>21</v>
      </c>
      <c r="AC2895" t="s">
        <v>21</v>
      </c>
      <c r="AD2895" t="s">
        <v>21</v>
      </c>
      <c r="AE2895" t="s">
        <v>21</v>
      </c>
    </row>
    <row r="2896" spans="1:31" x14ac:dyDescent="0.25">
      <c r="A2896">
        <v>2040</v>
      </c>
      <c r="B2896" t="s">
        <v>360</v>
      </c>
      <c r="C2896" t="s">
        <v>361</v>
      </c>
      <c r="D2896">
        <v>100.2847155072311</v>
      </c>
      <c r="E2896">
        <v>107.5238382772089</v>
      </c>
      <c r="F2896">
        <v>112.80514831626731</v>
      </c>
      <c r="G2896">
        <v>112.8923867834899</v>
      </c>
      <c r="H2896">
        <v>99.10250184735564</v>
      </c>
      <c r="I2896">
        <v>40.654000000000003</v>
      </c>
      <c r="J2896">
        <v>53.195999999999998</v>
      </c>
      <c r="K2896">
        <v>61.127000000000002</v>
      </c>
      <c r="L2896">
        <v>40.654000000000003</v>
      </c>
      <c r="M2896">
        <v>40.654000000000003</v>
      </c>
      <c r="N2896">
        <v>5902.02</v>
      </c>
      <c r="O2896">
        <v>5229.95</v>
      </c>
      <c r="P2896">
        <v>4657.34</v>
      </c>
      <c r="Q2896">
        <v>4790.5600000000004</v>
      </c>
      <c r="R2896">
        <v>6422.67</v>
      </c>
      <c r="S2896">
        <v>5821.5939805671869</v>
      </c>
      <c r="T2896">
        <v>5158.6821865509355</v>
      </c>
      <c r="U2896">
        <v>4593.8750647159413</v>
      </c>
      <c r="V2896">
        <v>4725.2796939939108</v>
      </c>
      <c r="W2896">
        <v>6335.1491542165986</v>
      </c>
      <c r="X2896" t="s">
        <v>21</v>
      </c>
      <c r="Y2896" t="s">
        <v>21</v>
      </c>
      <c r="Z2896" t="s">
        <v>21</v>
      </c>
      <c r="AA2896" t="s">
        <v>21</v>
      </c>
      <c r="AB2896" t="s">
        <v>21</v>
      </c>
      <c r="AC2896" t="s">
        <v>21</v>
      </c>
      <c r="AD2896" t="s">
        <v>21</v>
      </c>
      <c r="AE2896" t="s">
        <v>21</v>
      </c>
    </row>
    <row r="2897" spans="1:31" x14ac:dyDescent="0.25">
      <c r="A2897">
        <v>2045</v>
      </c>
      <c r="B2897" t="s">
        <v>360</v>
      </c>
      <c r="C2897" t="s">
        <v>361</v>
      </c>
      <c r="D2897">
        <v>108.8495925261269</v>
      </c>
      <c r="E2897">
        <v>119.31368415496679</v>
      </c>
      <c r="F2897">
        <v>127.84791407157179</v>
      </c>
      <c r="G2897">
        <v>127.9568605510398</v>
      </c>
      <c r="H2897">
        <v>107.21767444315419</v>
      </c>
      <c r="I2897">
        <v>35.741</v>
      </c>
      <c r="J2897">
        <v>50.518999999999998</v>
      </c>
      <c r="K2897">
        <v>60.143999999999998</v>
      </c>
      <c r="L2897">
        <v>35.741</v>
      </c>
      <c r="M2897">
        <v>35.741</v>
      </c>
      <c r="N2897">
        <v>7306.81</v>
      </c>
      <c r="O2897">
        <v>6102</v>
      </c>
      <c r="P2897">
        <v>4975.28</v>
      </c>
      <c r="Q2897">
        <v>5273.95</v>
      </c>
      <c r="R2897">
        <v>8413.86</v>
      </c>
      <c r="S2897">
        <v>7207.2410993436361</v>
      </c>
      <c r="T2897">
        <v>6018.8488804546532</v>
      </c>
      <c r="U2897">
        <v>4907.4825398145567</v>
      </c>
      <c r="V2897">
        <v>5202.0826045679805</v>
      </c>
      <c r="W2897">
        <v>8299.20548038384</v>
      </c>
      <c r="X2897" t="s">
        <v>21</v>
      </c>
      <c r="Y2897" t="s">
        <v>21</v>
      </c>
      <c r="Z2897" t="s">
        <v>21</v>
      </c>
      <c r="AA2897" t="s">
        <v>21</v>
      </c>
      <c r="AB2897" t="s">
        <v>21</v>
      </c>
      <c r="AC2897" t="s">
        <v>21</v>
      </c>
      <c r="AD2897" t="s">
        <v>21</v>
      </c>
      <c r="AE2897" t="s">
        <v>21</v>
      </c>
    </row>
    <row r="2898" spans="1:31" x14ac:dyDescent="0.25">
      <c r="A2898">
        <v>2050</v>
      </c>
      <c r="B2898" t="s">
        <v>360</v>
      </c>
      <c r="C2898" t="s">
        <v>361</v>
      </c>
      <c r="D2898">
        <v>117.16629367676551</v>
      </c>
      <c r="E2898">
        <v>131.1182434286921</v>
      </c>
      <c r="F2898">
        <v>143.7757331362821</v>
      </c>
      <c r="G2898">
        <v>143.8772627467539</v>
      </c>
      <c r="H2898">
        <v>115.0304475878813</v>
      </c>
      <c r="I2898">
        <v>31.391000000000009</v>
      </c>
      <c r="J2898">
        <v>47.963000000000001</v>
      </c>
      <c r="K2898">
        <v>59.134</v>
      </c>
      <c r="L2898">
        <v>31.391000000000009</v>
      </c>
      <c r="M2898">
        <v>31.391000000000009</v>
      </c>
      <c r="N2898">
        <v>8930.84</v>
      </c>
      <c r="O2898">
        <v>7104.84</v>
      </c>
      <c r="P2898">
        <v>5248.18</v>
      </c>
      <c r="Q2898">
        <v>5779.83</v>
      </c>
      <c r="R2898">
        <v>10767</v>
      </c>
      <c r="S2898">
        <v>8809.1406646213763</v>
      </c>
      <c r="T2898">
        <v>7008.0233169140347</v>
      </c>
      <c r="U2898">
        <v>5176.6637688339069</v>
      </c>
      <c r="V2898">
        <v>5701.0690469875808</v>
      </c>
      <c r="W2898">
        <v>10620.279563398108</v>
      </c>
      <c r="X2898">
        <v>25.396772494816226</v>
      </c>
      <c r="Y2898">
        <v>16.040066838831301</v>
      </c>
      <c r="Z2898">
        <v>1.2</v>
      </c>
      <c r="AA2898">
        <v>1.9</v>
      </c>
      <c r="AB2898">
        <v>0.65011753996566501</v>
      </c>
      <c r="AC2898">
        <v>0.67060801538626702</v>
      </c>
      <c r="AD2898">
        <v>980.9652131250001</v>
      </c>
      <c r="AE2898">
        <v>1644.2288984328479</v>
      </c>
    </row>
    <row r="2899" spans="1:31" x14ac:dyDescent="0.25">
      <c r="A2899">
        <v>2055</v>
      </c>
      <c r="B2899" t="s">
        <v>360</v>
      </c>
      <c r="C2899" t="s">
        <v>361</v>
      </c>
      <c r="D2899">
        <v>124.5773313628206</v>
      </c>
      <c r="E2899">
        <v>142.46473028607619</v>
      </c>
      <c r="F2899">
        <v>160.16660086561811</v>
      </c>
      <c r="G2899">
        <v>160.20919771983529</v>
      </c>
      <c r="H2899">
        <v>121.894013512087</v>
      </c>
      <c r="I2899">
        <v>27.57299999999999</v>
      </c>
      <c r="J2899">
        <v>45.536000000000001</v>
      </c>
      <c r="K2899">
        <v>58.097999999999999</v>
      </c>
      <c r="L2899">
        <v>27.57299999999999</v>
      </c>
      <c r="M2899">
        <v>27.57299999999999</v>
      </c>
      <c r="N2899">
        <v>10845</v>
      </c>
      <c r="O2899">
        <v>8305.5300000000007</v>
      </c>
      <c r="P2899">
        <v>5527.33</v>
      </c>
      <c r="Q2899">
        <v>6367</v>
      </c>
      <c r="R2899">
        <v>13594.5</v>
      </c>
      <c r="S2899">
        <v>10697.216668064686</v>
      </c>
      <c r="T2899">
        <v>8192.3516784796029</v>
      </c>
      <c r="U2899">
        <v>5452.0098299579513</v>
      </c>
      <c r="V2899">
        <v>6280.2377616936701</v>
      </c>
      <c r="W2899">
        <v>13409.249607561584</v>
      </c>
      <c r="X2899" t="s">
        <v>21</v>
      </c>
      <c r="Y2899" t="s">
        <v>21</v>
      </c>
      <c r="Z2899" t="s">
        <v>21</v>
      </c>
      <c r="AA2899" t="s">
        <v>21</v>
      </c>
      <c r="AB2899" t="s">
        <v>21</v>
      </c>
      <c r="AC2899" t="s">
        <v>21</v>
      </c>
      <c r="AD2899" t="s">
        <v>21</v>
      </c>
      <c r="AE2899" t="s">
        <v>21</v>
      </c>
    </row>
    <row r="2900" spans="1:31" x14ac:dyDescent="0.25">
      <c r="A2900">
        <v>2060</v>
      </c>
      <c r="B2900" t="s">
        <v>360</v>
      </c>
      <c r="C2900" t="s">
        <v>361</v>
      </c>
      <c r="D2900">
        <v>131.02612160878289</v>
      </c>
      <c r="E2900">
        <v>153.33213659875429</v>
      </c>
      <c r="F2900">
        <v>177.1683827720891</v>
      </c>
      <c r="G2900">
        <v>177.09440726274681</v>
      </c>
      <c r="H2900">
        <v>127.7593993455083</v>
      </c>
      <c r="I2900">
        <v>24.242000000000001</v>
      </c>
      <c r="J2900">
        <v>43.24</v>
      </c>
      <c r="K2900">
        <v>57.034999999999997</v>
      </c>
      <c r="L2900">
        <v>24.242000000000001</v>
      </c>
      <c r="M2900">
        <v>24.242000000000001</v>
      </c>
      <c r="N2900">
        <v>13144.8</v>
      </c>
      <c r="O2900">
        <v>9748.43</v>
      </c>
      <c r="P2900">
        <v>5806.38</v>
      </c>
      <c r="Q2900">
        <v>7037.6</v>
      </c>
      <c r="R2900">
        <v>17076.8</v>
      </c>
      <c r="S2900">
        <v>12965.677607964653</v>
      </c>
      <c r="T2900">
        <v>9615.5894774976332</v>
      </c>
      <c r="U2900">
        <v>5727.25725376832</v>
      </c>
      <c r="V2900">
        <v>6941.6995871988966</v>
      </c>
      <c r="W2900">
        <v>16844.096781669617</v>
      </c>
      <c r="X2900" t="s">
        <v>21</v>
      </c>
      <c r="Y2900" t="s">
        <v>21</v>
      </c>
      <c r="Z2900" t="s">
        <v>21</v>
      </c>
      <c r="AA2900" t="s">
        <v>21</v>
      </c>
      <c r="AB2900" t="s">
        <v>21</v>
      </c>
      <c r="AC2900" t="s">
        <v>21</v>
      </c>
      <c r="AD2900" t="s">
        <v>21</v>
      </c>
      <c r="AE2900" t="s">
        <v>21</v>
      </c>
    </row>
    <row r="2901" spans="1:31" x14ac:dyDescent="0.25">
      <c r="A2901">
        <v>2065</v>
      </c>
      <c r="B2901" t="s">
        <v>360</v>
      </c>
      <c r="C2901" t="s">
        <v>361</v>
      </c>
      <c r="D2901">
        <v>136.60043069777259</v>
      </c>
      <c r="E2901">
        <v>163.54482423730599</v>
      </c>
      <c r="F2901">
        <v>194.25957563601821</v>
      </c>
      <c r="G2901">
        <v>194.02766705373159</v>
      </c>
      <c r="H2901">
        <v>132.77558640346251</v>
      </c>
      <c r="I2901">
        <v>21.343</v>
      </c>
      <c r="J2901">
        <v>41.076000000000001</v>
      </c>
      <c r="K2901">
        <v>55.945</v>
      </c>
      <c r="L2901">
        <v>21.343</v>
      </c>
      <c r="M2901">
        <v>21.343</v>
      </c>
      <c r="N2901">
        <v>15887.8</v>
      </c>
      <c r="O2901">
        <v>11481.1</v>
      </c>
      <c r="P2901">
        <v>6100.11</v>
      </c>
      <c r="Q2901">
        <v>7821.53</v>
      </c>
      <c r="R2901">
        <v>21355.200000000001</v>
      </c>
      <c r="S2901">
        <v>15671.299122072669</v>
      </c>
      <c r="T2901">
        <v>11324.648620352002</v>
      </c>
      <c r="U2901">
        <v>6016.9846352261929</v>
      </c>
      <c r="V2901">
        <v>7714.9470802921142</v>
      </c>
      <c r="W2901">
        <v>21064.195609945134</v>
      </c>
      <c r="X2901" t="s">
        <v>21</v>
      </c>
      <c r="Y2901" t="s">
        <v>21</v>
      </c>
      <c r="Z2901" t="s">
        <v>21</v>
      </c>
      <c r="AA2901" t="s">
        <v>21</v>
      </c>
      <c r="AB2901" t="s">
        <v>21</v>
      </c>
      <c r="AC2901" t="s">
        <v>21</v>
      </c>
      <c r="AD2901" t="s">
        <v>21</v>
      </c>
      <c r="AE2901" t="s">
        <v>21</v>
      </c>
    </row>
    <row r="2902" spans="1:31" x14ac:dyDescent="0.25">
      <c r="A2902">
        <v>2070</v>
      </c>
      <c r="B2902" t="s">
        <v>360</v>
      </c>
      <c r="C2902" t="s">
        <v>361</v>
      </c>
      <c r="D2902">
        <v>141.27186846827831</v>
      </c>
      <c r="E2902">
        <v>172.92547978465109</v>
      </c>
      <c r="F2902">
        <v>211.08261268869421</v>
      </c>
      <c r="G2902">
        <v>210.6448991871635</v>
      </c>
      <c r="H2902">
        <v>136.93169006650481</v>
      </c>
      <c r="I2902">
        <v>18.821999999999999</v>
      </c>
      <c r="J2902">
        <v>39.040999999999997</v>
      </c>
      <c r="K2902">
        <v>54.829000000000001</v>
      </c>
      <c r="L2902">
        <v>18.821999999999999</v>
      </c>
      <c r="M2902">
        <v>18.821999999999999</v>
      </c>
      <c r="N2902">
        <v>19070</v>
      </c>
      <c r="O2902">
        <v>13520.5</v>
      </c>
      <c r="P2902">
        <v>6402.49</v>
      </c>
      <c r="Q2902">
        <v>8725.67</v>
      </c>
      <c r="R2902">
        <v>26493.3</v>
      </c>
      <c r="S2902">
        <v>18810.135717841727</v>
      </c>
      <c r="T2902">
        <v>13336.257995442009</v>
      </c>
      <c r="U2902">
        <v>6315.2441443169628</v>
      </c>
      <c r="V2902">
        <v>8606.7664881541714</v>
      </c>
      <c r="W2902">
        <v>26132.279423885488</v>
      </c>
      <c r="X2902" t="s">
        <v>21</v>
      </c>
      <c r="Y2902" t="s">
        <v>21</v>
      </c>
      <c r="Z2902" t="s">
        <v>21</v>
      </c>
      <c r="AA2902" t="s">
        <v>21</v>
      </c>
      <c r="AB2902" t="s">
        <v>21</v>
      </c>
      <c r="AC2902" t="s">
        <v>21</v>
      </c>
      <c r="AD2902" t="s">
        <v>21</v>
      </c>
      <c r="AE2902" t="s">
        <v>21</v>
      </c>
    </row>
    <row r="2903" spans="1:31" x14ac:dyDescent="0.25">
      <c r="A2903">
        <v>2075</v>
      </c>
      <c r="B2903" t="s">
        <v>360</v>
      </c>
      <c r="C2903" t="s">
        <v>361</v>
      </c>
      <c r="D2903">
        <v>145.16085083922729</v>
      </c>
      <c r="E2903">
        <v>181.60386255674021</v>
      </c>
      <c r="F2903">
        <v>227.86790668214931</v>
      </c>
      <c r="G2903">
        <v>227.19046236672651</v>
      </c>
      <c r="H2903">
        <v>140.3603990288187</v>
      </c>
      <c r="I2903">
        <v>16.629000000000001</v>
      </c>
      <c r="J2903">
        <v>37.133000000000003</v>
      </c>
      <c r="K2903">
        <v>53.686999999999998</v>
      </c>
      <c r="L2903">
        <v>16.629000000000001</v>
      </c>
      <c r="M2903">
        <v>16.629000000000001</v>
      </c>
      <c r="N2903">
        <v>22721.3</v>
      </c>
      <c r="O2903">
        <v>15898.1</v>
      </c>
      <c r="P2903">
        <v>6710.47</v>
      </c>
      <c r="Q2903">
        <v>9760.15</v>
      </c>
      <c r="R2903">
        <v>32604.6</v>
      </c>
      <c r="S2903">
        <v>22411.679952060684</v>
      </c>
      <c r="T2903">
        <v>15681.458765381207</v>
      </c>
      <c r="U2903">
        <v>6619.0273429735389</v>
      </c>
      <c r="V2903">
        <v>9627.1497706603532</v>
      </c>
      <c r="W2903">
        <v>32160.301574511926</v>
      </c>
      <c r="X2903" t="s">
        <v>21</v>
      </c>
      <c r="Y2903" t="s">
        <v>21</v>
      </c>
      <c r="Z2903" t="s">
        <v>21</v>
      </c>
      <c r="AA2903" t="s">
        <v>21</v>
      </c>
      <c r="AB2903" t="s">
        <v>21</v>
      </c>
      <c r="AC2903" t="s">
        <v>21</v>
      </c>
      <c r="AD2903" t="s">
        <v>21</v>
      </c>
      <c r="AE2903" t="s">
        <v>21</v>
      </c>
    </row>
    <row r="2904" spans="1:31" x14ac:dyDescent="0.25">
      <c r="A2904">
        <v>2080</v>
      </c>
      <c r="B2904" t="s">
        <v>360</v>
      </c>
      <c r="C2904" t="s">
        <v>361</v>
      </c>
      <c r="D2904">
        <v>148.0826338013301</v>
      </c>
      <c r="E2904">
        <v>189.1456845772195</v>
      </c>
      <c r="F2904">
        <v>243.8013596537528</v>
      </c>
      <c r="G2904">
        <v>242.84120553151061</v>
      </c>
      <c r="H2904">
        <v>142.89652380449701</v>
      </c>
      <c r="I2904">
        <v>14.717000000000001</v>
      </c>
      <c r="J2904">
        <v>35.343999999999987</v>
      </c>
      <c r="K2904">
        <v>52.518999999999998</v>
      </c>
      <c r="L2904">
        <v>14.717000000000001</v>
      </c>
      <c r="M2904">
        <v>14.717000000000001</v>
      </c>
      <c r="N2904">
        <v>26873.599999999999</v>
      </c>
      <c r="O2904">
        <v>18666.7</v>
      </c>
      <c r="P2904">
        <v>7035.31</v>
      </c>
      <c r="Q2904">
        <v>10958.5</v>
      </c>
      <c r="R2904">
        <v>39813.5</v>
      </c>
      <c r="S2904">
        <v>26507.397127791897</v>
      </c>
      <c r="T2904">
        <v>18412.331431790048</v>
      </c>
      <c r="U2904">
        <v>6939.4407927157372</v>
      </c>
      <c r="V2904">
        <v>10809.170019085925</v>
      </c>
      <c r="W2904">
        <v>39270.966880036271</v>
      </c>
      <c r="X2904" t="s">
        <v>21</v>
      </c>
      <c r="Y2904" t="s">
        <v>21</v>
      </c>
      <c r="Z2904" t="s">
        <v>21</v>
      </c>
      <c r="AA2904" t="s">
        <v>21</v>
      </c>
      <c r="AB2904" t="s">
        <v>21</v>
      </c>
      <c r="AC2904" t="s">
        <v>21</v>
      </c>
      <c r="AD2904" t="s">
        <v>21</v>
      </c>
      <c r="AE2904" t="s">
        <v>21</v>
      </c>
    </row>
    <row r="2905" spans="1:31" x14ac:dyDescent="0.25">
      <c r="A2905">
        <v>2085</v>
      </c>
      <c r="B2905" t="s">
        <v>360</v>
      </c>
      <c r="C2905" t="s">
        <v>361</v>
      </c>
      <c r="D2905">
        <v>149.95675393222851</v>
      </c>
      <c r="E2905">
        <v>195.30711390267069</v>
      </c>
      <c r="F2905">
        <v>258.36305816531188</v>
      </c>
      <c r="G2905">
        <v>257.07606671592953</v>
      </c>
      <c r="H2905">
        <v>144.4752749920828</v>
      </c>
      <c r="I2905">
        <v>13.048</v>
      </c>
      <c r="J2905">
        <v>33.67</v>
      </c>
      <c r="K2905">
        <v>51.326000000000001</v>
      </c>
      <c r="L2905">
        <v>13.048</v>
      </c>
      <c r="M2905">
        <v>13.048</v>
      </c>
      <c r="N2905">
        <v>31583.9</v>
      </c>
      <c r="O2905">
        <v>21888.3</v>
      </c>
      <c r="P2905">
        <v>7383</v>
      </c>
      <c r="Q2905">
        <v>12351.8</v>
      </c>
      <c r="R2905">
        <v>48295.8</v>
      </c>
      <c r="S2905">
        <v>31153.510513830173</v>
      </c>
      <c r="T2905">
        <v>21590.031129147093</v>
      </c>
      <c r="U2905">
        <v>7282.3928686326944</v>
      </c>
      <c r="V2905">
        <v>12183.483710521105</v>
      </c>
      <c r="W2905">
        <v>47637.679737899351</v>
      </c>
      <c r="X2905" t="s">
        <v>21</v>
      </c>
      <c r="Y2905" t="s">
        <v>21</v>
      </c>
      <c r="Z2905" t="s">
        <v>21</v>
      </c>
      <c r="AA2905" t="s">
        <v>21</v>
      </c>
      <c r="AB2905" t="s">
        <v>21</v>
      </c>
      <c r="AC2905" t="s">
        <v>21</v>
      </c>
      <c r="AD2905" t="s">
        <v>21</v>
      </c>
      <c r="AE2905" t="s">
        <v>21</v>
      </c>
    </row>
    <row r="2906" spans="1:31" x14ac:dyDescent="0.25">
      <c r="A2906">
        <v>2090</v>
      </c>
      <c r="B2906" t="s">
        <v>360</v>
      </c>
      <c r="C2906" t="s">
        <v>361</v>
      </c>
      <c r="D2906">
        <v>150.82085928428171</v>
      </c>
      <c r="E2906">
        <v>200.12712234772511</v>
      </c>
      <c r="F2906">
        <v>271.7130613322073</v>
      </c>
      <c r="G2906">
        <v>270.09790668214919</v>
      </c>
      <c r="H2906">
        <v>145.14431225588521</v>
      </c>
      <c r="I2906">
        <v>11.58799999999999</v>
      </c>
      <c r="J2906">
        <v>32.103999999999999</v>
      </c>
      <c r="K2906">
        <v>50.107999999999997</v>
      </c>
      <c r="L2906">
        <v>11.58799999999999</v>
      </c>
      <c r="M2906">
        <v>11.58799999999999</v>
      </c>
      <c r="N2906">
        <v>36933.300000000003</v>
      </c>
      <c r="O2906">
        <v>25633.1</v>
      </c>
      <c r="P2906">
        <v>7751.32</v>
      </c>
      <c r="Q2906">
        <v>13959.8</v>
      </c>
      <c r="R2906">
        <v>58282</v>
      </c>
      <c r="S2906">
        <v>36430.014971566023</v>
      </c>
      <c r="T2906">
        <v>25283.801251652272</v>
      </c>
      <c r="U2906">
        <v>7645.6938223608258</v>
      </c>
      <c r="V2906">
        <v>13769.571714416725</v>
      </c>
      <c r="W2906">
        <v>57487.799156122266</v>
      </c>
      <c r="X2906" t="s">
        <v>21</v>
      </c>
      <c r="Y2906" t="s">
        <v>21</v>
      </c>
      <c r="Z2906" t="s">
        <v>21</v>
      </c>
      <c r="AA2906" t="s">
        <v>21</v>
      </c>
      <c r="AB2906" t="s">
        <v>21</v>
      </c>
      <c r="AC2906" t="s">
        <v>21</v>
      </c>
      <c r="AD2906" t="s">
        <v>21</v>
      </c>
      <c r="AE2906" t="s">
        <v>21</v>
      </c>
    </row>
    <row r="2907" spans="1:31" x14ac:dyDescent="0.25">
      <c r="A2907">
        <v>2095</v>
      </c>
      <c r="B2907" t="s">
        <v>360</v>
      </c>
      <c r="C2907" t="s">
        <v>361</v>
      </c>
      <c r="D2907">
        <v>150.79148844083181</v>
      </c>
      <c r="E2907">
        <v>203.87170695661351</v>
      </c>
      <c r="F2907">
        <v>284.28943207009388</v>
      </c>
      <c r="G2907">
        <v>282.34507864456867</v>
      </c>
      <c r="H2907">
        <v>145.02443259790991</v>
      </c>
      <c r="I2907">
        <v>10.30800000000001</v>
      </c>
      <c r="J2907">
        <v>30.638000000000009</v>
      </c>
      <c r="K2907">
        <v>48.866999999999997</v>
      </c>
      <c r="L2907">
        <v>10.30800000000001</v>
      </c>
      <c r="M2907">
        <v>10.30800000000001</v>
      </c>
      <c r="N2907">
        <v>42957.9</v>
      </c>
      <c r="O2907">
        <v>29917.599999999999</v>
      </c>
      <c r="P2907">
        <v>8118.55</v>
      </c>
      <c r="Q2907">
        <v>15767.6</v>
      </c>
      <c r="R2907">
        <v>69952.3</v>
      </c>
      <c r="S2907">
        <v>42372.518571236142</v>
      </c>
      <c r="T2907">
        <v>29509.916956061967</v>
      </c>
      <c r="U2907">
        <v>8007.9196293698988</v>
      </c>
      <c r="V2907">
        <v>15552.737071035199</v>
      </c>
      <c r="W2907">
        <v>68999.069573947563</v>
      </c>
      <c r="X2907" t="s">
        <v>21</v>
      </c>
      <c r="Y2907" t="s">
        <v>21</v>
      </c>
      <c r="Z2907" t="s">
        <v>21</v>
      </c>
      <c r="AA2907" t="s">
        <v>21</v>
      </c>
      <c r="AB2907" t="s">
        <v>21</v>
      </c>
      <c r="AC2907" t="s">
        <v>21</v>
      </c>
      <c r="AD2907" t="s">
        <v>21</v>
      </c>
      <c r="AE2907" t="s">
        <v>21</v>
      </c>
    </row>
    <row r="2908" spans="1:31" x14ac:dyDescent="0.25">
      <c r="A2908">
        <v>2100</v>
      </c>
      <c r="B2908" t="s">
        <v>360</v>
      </c>
      <c r="C2908" t="s">
        <v>361</v>
      </c>
      <c r="D2908">
        <v>149.93723002216831</v>
      </c>
      <c r="E2908">
        <v>206.7381262535628</v>
      </c>
      <c r="F2908">
        <v>296.33788768077687</v>
      </c>
      <c r="G2908">
        <v>294.03884513881559</v>
      </c>
      <c r="H2908">
        <v>144.18658186424571</v>
      </c>
      <c r="I2908">
        <v>9.1830000000000069</v>
      </c>
      <c r="J2908">
        <v>29.266999999999999</v>
      </c>
      <c r="K2908">
        <v>47.603000000000002</v>
      </c>
      <c r="L2908">
        <v>9.1830000000000069</v>
      </c>
      <c r="M2908">
        <v>9.1830000000000069</v>
      </c>
      <c r="N2908">
        <v>49684.3</v>
      </c>
      <c r="O2908">
        <v>34742.199999999997</v>
      </c>
      <c r="P2908">
        <v>8460.5</v>
      </c>
      <c r="Q2908">
        <v>17746.099999999999</v>
      </c>
      <c r="R2908">
        <v>83486.7</v>
      </c>
      <c r="S2908">
        <v>49007.258838278125</v>
      </c>
      <c r="T2908">
        <v>34268.77279163088</v>
      </c>
      <c r="U2908">
        <v>8345.2099234819052</v>
      </c>
      <c r="V2908">
        <v>17504.276322097066</v>
      </c>
      <c r="W2908">
        <v>82349.038155990405</v>
      </c>
      <c r="X2908" t="s">
        <v>21</v>
      </c>
      <c r="Y2908" t="s">
        <v>21</v>
      </c>
      <c r="Z2908" t="s">
        <v>21</v>
      </c>
      <c r="AA2908" t="s">
        <v>21</v>
      </c>
      <c r="AB2908" t="s">
        <v>21</v>
      </c>
      <c r="AC2908" t="s">
        <v>21</v>
      </c>
      <c r="AD2908" t="s">
        <v>21</v>
      </c>
      <c r="AE2908" t="s">
        <v>21</v>
      </c>
    </row>
    <row r="2909" spans="1:31" x14ac:dyDescent="0.25">
      <c r="A2909">
        <v>2020</v>
      </c>
      <c r="B2909" t="s">
        <v>362</v>
      </c>
      <c r="C2909" t="s">
        <v>363</v>
      </c>
      <c r="D2909">
        <v>139.1280265824758</v>
      </c>
      <c r="E2909">
        <v>139.1280265824758</v>
      </c>
      <c r="F2909">
        <v>139.1280265824758</v>
      </c>
      <c r="G2909">
        <v>139.1280265824758</v>
      </c>
      <c r="H2909">
        <v>139.1280265824758</v>
      </c>
      <c r="I2909">
        <v>48.6</v>
      </c>
      <c r="J2909">
        <v>48.6</v>
      </c>
      <c r="K2909">
        <v>48.6</v>
      </c>
      <c r="L2909">
        <v>48.6</v>
      </c>
      <c r="M2909">
        <v>48.6</v>
      </c>
      <c r="N2909">
        <v>16885.900000000001</v>
      </c>
      <c r="O2909">
        <v>16885.900000000001</v>
      </c>
      <c r="P2909">
        <v>16885.900000000001</v>
      </c>
      <c r="Q2909">
        <v>16885.900000000001</v>
      </c>
      <c r="R2909">
        <v>16885.900000000001</v>
      </c>
      <c r="S2909">
        <v>16655.798149863855</v>
      </c>
      <c r="T2909">
        <v>16655.798149863855</v>
      </c>
      <c r="U2909">
        <v>16655.798149863855</v>
      </c>
      <c r="V2909">
        <v>16655.798149863855</v>
      </c>
      <c r="W2909">
        <v>16655.798149863855</v>
      </c>
      <c r="X2909" t="s">
        <v>21</v>
      </c>
      <c r="Y2909" t="s">
        <v>21</v>
      </c>
      <c r="Z2909" t="s">
        <v>21</v>
      </c>
      <c r="AA2909" t="s">
        <v>21</v>
      </c>
      <c r="AB2909" t="s">
        <v>21</v>
      </c>
      <c r="AC2909" t="s">
        <v>21</v>
      </c>
      <c r="AD2909" t="s">
        <v>21</v>
      </c>
      <c r="AE2909" t="s">
        <v>21</v>
      </c>
    </row>
    <row r="2910" spans="1:31" x14ac:dyDescent="0.25">
      <c r="A2910">
        <v>2025</v>
      </c>
      <c r="B2910" t="s">
        <v>362</v>
      </c>
      <c r="C2910" t="s">
        <v>363</v>
      </c>
      <c r="D2910">
        <v>140.2358882912379</v>
      </c>
      <c r="E2910">
        <v>140.38452213907081</v>
      </c>
      <c r="F2910">
        <v>140.38674384159651</v>
      </c>
      <c r="G2910">
        <v>140.57460048331771</v>
      </c>
      <c r="H2910">
        <v>140.6080468506392</v>
      </c>
      <c r="I2910">
        <v>44.247</v>
      </c>
      <c r="J2910">
        <v>46.863</v>
      </c>
      <c r="K2910">
        <v>48.465000000000003</v>
      </c>
      <c r="L2910">
        <v>44.247</v>
      </c>
      <c r="M2910">
        <v>44.247</v>
      </c>
      <c r="N2910">
        <v>19064.599999999999</v>
      </c>
      <c r="O2910">
        <v>19044.400000000001</v>
      </c>
      <c r="P2910">
        <v>19044.099999999999</v>
      </c>
      <c r="Q2910">
        <v>19018.7</v>
      </c>
      <c r="R2910">
        <v>19014.2</v>
      </c>
      <c r="S2910">
        <v>18804.809302903272</v>
      </c>
      <c r="T2910">
        <v>18784.884565540906</v>
      </c>
      <c r="U2910">
        <v>18784.588653599876</v>
      </c>
      <c r="V2910">
        <v>18759.534775926404</v>
      </c>
      <c r="W2910">
        <v>18755.096096811023</v>
      </c>
      <c r="X2910" t="s">
        <v>21</v>
      </c>
      <c r="Y2910" t="s">
        <v>21</v>
      </c>
      <c r="Z2910" t="s">
        <v>21</v>
      </c>
      <c r="AA2910" t="s">
        <v>21</v>
      </c>
      <c r="AB2910" t="s">
        <v>21</v>
      </c>
      <c r="AC2910" t="s">
        <v>21</v>
      </c>
      <c r="AD2910" t="s">
        <v>21</v>
      </c>
      <c r="AE2910" t="s">
        <v>21</v>
      </c>
    </row>
    <row r="2911" spans="1:31" x14ac:dyDescent="0.25">
      <c r="A2911">
        <v>2030</v>
      </c>
      <c r="B2911" t="s">
        <v>362</v>
      </c>
      <c r="C2911" t="s">
        <v>363</v>
      </c>
      <c r="D2911">
        <v>140.2641467882755</v>
      </c>
      <c r="E2911">
        <v>140.6867633302154</v>
      </c>
      <c r="F2911">
        <v>140.7695646242592</v>
      </c>
      <c r="G2911">
        <v>141.1805951824135</v>
      </c>
      <c r="H2911">
        <v>141.0710671967569</v>
      </c>
      <c r="I2911">
        <v>40.107999999999997</v>
      </c>
      <c r="J2911">
        <v>45.146999999999998</v>
      </c>
      <c r="K2911">
        <v>48.311999999999998</v>
      </c>
      <c r="L2911">
        <v>40.107999999999997</v>
      </c>
      <c r="M2911">
        <v>40.107999999999997</v>
      </c>
      <c r="N2911">
        <v>22149.4</v>
      </c>
      <c r="O2911">
        <v>22046.2</v>
      </c>
      <c r="P2911">
        <v>21977.5</v>
      </c>
      <c r="Q2911">
        <v>21980.799999999999</v>
      </c>
      <c r="R2911">
        <v>22082.5</v>
      </c>
      <c r="S2911">
        <v>21847.573155152786</v>
      </c>
      <c r="T2911">
        <v>21745.77944744008</v>
      </c>
      <c r="U2911">
        <v>21678.015612945284</v>
      </c>
      <c r="V2911">
        <v>21681.270644296565</v>
      </c>
      <c r="W2911">
        <v>21781.58479230414</v>
      </c>
      <c r="X2911">
        <v>93.460131230417872</v>
      </c>
      <c r="Y2911">
        <v>65.9718573391185</v>
      </c>
      <c r="Z2911">
        <v>1.2</v>
      </c>
      <c r="AA2911">
        <v>1.7</v>
      </c>
      <c r="AB2911">
        <v>2.8973599905357101</v>
      </c>
      <c r="AC2911">
        <v>2.8495158958357099</v>
      </c>
      <c r="AD2911">
        <v>1239.821211002778</v>
      </c>
      <c r="AE2911">
        <v>242.36249471251199</v>
      </c>
    </row>
    <row r="2912" spans="1:31" x14ac:dyDescent="0.25">
      <c r="A2912">
        <v>2035</v>
      </c>
      <c r="B2912" t="s">
        <v>362</v>
      </c>
      <c r="C2912" t="s">
        <v>363</v>
      </c>
      <c r="D2912">
        <v>139.2160079513564</v>
      </c>
      <c r="E2912">
        <v>140.0183524321796</v>
      </c>
      <c r="F2912">
        <v>140.2208352821952</v>
      </c>
      <c r="G2912">
        <v>140.88828539133149</v>
      </c>
      <c r="H2912">
        <v>140.52111202058001</v>
      </c>
      <c r="I2912">
        <v>36.222000000000001</v>
      </c>
      <c r="J2912">
        <v>43.454999999999998</v>
      </c>
      <c r="K2912">
        <v>48.14</v>
      </c>
      <c r="L2912">
        <v>36.222000000000001</v>
      </c>
      <c r="M2912">
        <v>36.222000000000001</v>
      </c>
      <c r="N2912">
        <v>25760.2</v>
      </c>
      <c r="O2912">
        <v>25170.5</v>
      </c>
      <c r="P2912">
        <v>24486.2</v>
      </c>
      <c r="Q2912">
        <v>25154</v>
      </c>
      <c r="R2912">
        <v>26258.799999999999</v>
      </c>
      <c r="S2912">
        <v>25409.169277333327</v>
      </c>
      <c r="T2912">
        <v>24827.505038591255</v>
      </c>
      <c r="U2912">
        <v>24152.529901112543</v>
      </c>
      <c r="V2912">
        <v>24811.229881834864</v>
      </c>
      <c r="W2912">
        <v>25900.974923317379</v>
      </c>
      <c r="X2912" t="s">
        <v>21</v>
      </c>
      <c r="Y2912" t="s">
        <v>21</v>
      </c>
      <c r="Z2912" t="s">
        <v>21</v>
      </c>
      <c r="AA2912" t="s">
        <v>21</v>
      </c>
      <c r="AB2912" t="s">
        <v>21</v>
      </c>
      <c r="AC2912" t="s">
        <v>21</v>
      </c>
      <c r="AD2912" t="s">
        <v>21</v>
      </c>
      <c r="AE2912" t="s">
        <v>21</v>
      </c>
    </row>
    <row r="2913" spans="1:31" x14ac:dyDescent="0.25">
      <c r="A2913">
        <v>2040</v>
      </c>
      <c r="B2913" t="s">
        <v>362</v>
      </c>
      <c r="C2913" t="s">
        <v>363</v>
      </c>
      <c r="D2913">
        <v>137.07212932647349</v>
      </c>
      <c r="E2913">
        <v>138.33106485812289</v>
      </c>
      <c r="F2913">
        <v>138.70930581540381</v>
      </c>
      <c r="G2913">
        <v>139.6613131431244</v>
      </c>
      <c r="H2913">
        <v>138.93376403180559</v>
      </c>
      <c r="I2913">
        <v>32.611999999999988</v>
      </c>
      <c r="J2913">
        <v>41.792000000000002</v>
      </c>
      <c r="K2913">
        <v>47.945999999999998</v>
      </c>
      <c r="L2913">
        <v>32.611999999999988</v>
      </c>
      <c r="M2913">
        <v>32.611999999999988</v>
      </c>
      <c r="N2913">
        <v>29720.3</v>
      </c>
      <c r="O2913">
        <v>28309.3</v>
      </c>
      <c r="P2913">
        <v>26478.1</v>
      </c>
      <c r="Q2913">
        <v>28438.6</v>
      </c>
      <c r="R2913">
        <v>31382.5</v>
      </c>
      <c r="S2913">
        <v>29315.305536180993</v>
      </c>
      <c r="T2913">
        <v>27923.53304022532</v>
      </c>
      <c r="U2913">
        <v>26117.286552206871</v>
      </c>
      <c r="V2913">
        <v>28051.071086807224</v>
      </c>
      <c r="W2913">
        <v>30954.854964088518</v>
      </c>
      <c r="X2913" t="s">
        <v>21</v>
      </c>
      <c r="Y2913" t="s">
        <v>21</v>
      </c>
      <c r="Z2913" t="s">
        <v>21</v>
      </c>
      <c r="AA2913" t="s">
        <v>21</v>
      </c>
      <c r="AB2913" t="s">
        <v>21</v>
      </c>
      <c r="AC2913" t="s">
        <v>21</v>
      </c>
      <c r="AD2913" t="s">
        <v>21</v>
      </c>
      <c r="AE2913" t="s">
        <v>21</v>
      </c>
    </row>
    <row r="2914" spans="1:31" x14ac:dyDescent="0.25">
      <c r="A2914">
        <v>2045</v>
      </c>
      <c r="B2914" t="s">
        <v>362</v>
      </c>
      <c r="C2914" t="s">
        <v>363</v>
      </c>
      <c r="D2914">
        <v>134.11660235422531</v>
      </c>
      <c r="E2914">
        <v>135.7705039756782</v>
      </c>
      <c r="F2914">
        <v>136.25448822887441</v>
      </c>
      <c r="G2914">
        <v>137.514458606174</v>
      </c>
      <c r="H2914">
        <v>136.59002572497681</v>
      </c>
      <c r="I2914">
        <v>29.288</v>
      </c>
      <c r="J2914">
        <v>40.161000000000001</v>
      </c>
      <c r="K2914">
        <v>47.728000000000002</v>
      </c>
      <c r="L2914">
        <v>29.288</v>
      </c>
      <c r="M2914">
        <v>29.288</v>
      </c>
      <c r="N2914">
        <v>33870.199999999997</v>
      </c>
      <c r="O2914">
        <v>31557.5</v>
      </c>
      <c r="P2914">
        <v>28200.5</v>
      </c>
      <c r="Q2914">
        <v>31902.3</v>
      </c>
      <c r="R2914">
        <v>37035.4</v>
      </c>
      <c r="S2914">
        <v>33408.655416383997</v>
      </c>
      <c r="T2914">
        <v>31127.470263019946</v>
      </c>
      <c r="U2914">
        <v>27816.215642946812</v>
      </c>
      <c r="V2914">
        <v>31467.571720571694</v>
      </c>
      <c r="W2914">
        <v>36530.723668828294</v>
      </c>
      <c r="X2914" t="s">
        <v>21</v>
      </c>
      <c r="Y2914" t="s">
        <v>21</v>
      </c>
      <c r="Z2914" t="s">
        <v>21</v>
      </c>
      <c r="AA2914" t="s">
        <v>21</v>
      </c>
      <c r="AB2914" t="s">
        <v>21</v>
      </c>
      <c r="AC2914" t="s">
        <v>21</v>
      </c>
      <c r="AD2914" t="s">
        <v>21</v>
      </c>
      <c r="AE2914" t="s">
        <v>21</v>
      </c>
    </row>
    <row r="2915" spans="1:31" x14ac:dyDescent="0.25">
      <c r="A2915">
        <v>2050</v>
      </c>
      <c r="B2915" t="s">
        <v>362</v>
      </c>
      <c r="C2915" t="s">
        <v>363</v>
      </c>
      <c r="D2915">
        <v>130.35225678203929</v>
      </c>
      <c r="E2915">
        <v>132.41076941066419</v>
      </c>
      <c r="F2915">
        <v>133.04422357343341</v>
      </c>
      <c r="G2915">
        <v>134.63366853757429</v>
      </c>
      <c r="H2915">
        <v>133.48292991892731</v>
      </c>
      <c r="I2915">
        <v>26.248999999999999</v>
      </c>
      <c r="J2915">
        <v>38.563000000000002</v>
      </c>
      <c r="K2915">
        <v>47.482999999999997</v>
      </c>
      <c r="L2915">
        <v>26.248999999999999</v>
      </c>
      <c r="M2915">
        <v>26.248999999999999</v>
      </c>
      <c r="N2915">
        <v>38049.699999999997</v>
      </c>
      <c r="O2915">
        <v>34999</v>
      </c>
      <c r="P2915">
        <v>29893.200000000001</v>
      </c>
      <c r="Q2915">
        <v>35524.6</v>
      </c>
      <c r="R2915">
        <v>42860.4</v>
      </c>
      <c r="S2915">
        <v>37531.20194143484</v>
      </c>
      <c r="T2915">
        <v>34522.073413148544</v>
      </c>
      <c r="U2915">
        <v>29485.849451525242</v>
      </c>
      <c r="V2915">
        <v>35040.511133824868</v>
      </c>
      <c r="W2915">
        <v>42276.347190402921</v>
      </c>
      <c r="X2915">
        <v>115.45075034345739</v>
      </c>
      <c r="Y2915">
        <v>65.9718573391185</v>
      </c>
      <c r="Z2915">
        <v>1.2</v>
      </c>
      <c r="AA2915">
        <v>2.1</v>
      </c>
      <c r="AB2915">
        <v>2.9040311246214201</v>
      </c>
      <c r="AC2915">
        <v>2.88209240110714</v>
      </c>
      <c r="AD2915">
        <v>1252.219423112806</v>
      </c>
      <c r="AE2915">
        <v>74.413058408208002</v>
      </c>
    </row>
    <row r="2916" spans="1:31" x14ac:dyDescent="0.25">
      <c r="A2916">
        <v>2055</v>
      </c>
      <c r="B2916" t="s">
        <v>362</v>
      </c>
      <c r="C2916" t="s">
        <v>363</v>
      </c>
      <c r="D2916">
        <v>125.8895502026816</v>
      </c>
      <c r="E2916">
        <v>128.45177151543501</v>
      </c>
      <c r="F2916">
        <v>129.40500857499219</v>
      </c>
      <c r="G2916">
        <v>131.34034923604611</v>
      </c>
      <c r="H2916">
        <v>129.71284494855001</v>
      </c>
      <c r="I2916">
        <v>23.488</v>
      </c>
      <c r="J2916">
        <v>37.000999999999998</v>
      </c>
      <c r="K2916">
        <v>47.206000000000003</v>
      </c>
      <c r="L2916">
        <v>23.488</v>
      </c>
      <c r="M2916">
        <v>23.488</v>
      </c>
      <c r="N2916">
        <v>42176.3</v>
      </c>
      <c r="O2916">
        <v>38528.1</v>
      </c>
      <c r="P2916">
        <v>31471.4</v>
      </c>
      <c r="Q2916">
        <v>39184.300000000003</v>
      </c>
      <c r="R2916">
        <v>48895.4</v>
      </c>
      <c r="S2916">
        <v>41601.569327551559</v>
      </c>
      <c r="T2916">
        <v>38003.082850056526</v>
      </c>
      <c r="U2916">
        <v>31042.543535945686</v>
      </c>
      <c r="V2916">
        <v>38650.340902392541</v>
      </c>
      <c r="W2916">
        <v>48229.109070695253</v>
      </c>
      <c r="X2916" t="s">
        <v>21</v>
      </c>
      <c r="Y2916" t="s">
        <v>21</v>
      </c>
      <c r="Z2916" t="s">
        <v>21</v>
      </c>
      <c r="AA2916" t="s">
        <v>21</v>
      </c>
      <c r="AB2916" t="s">
        <v>21</v>
      </c>
      <c r="AC2916" t="s">
        <v>21</v>
      </c>
      <c r="AD2916" t="s">
        <v>21</v>
      </c>
      <c r="AE2916" t="s">
        <v>21</v>
      </c>
    </row>
    <row r="2917" spans="1:31" x14ac:dyDescent="0.25">
      <c r="A2917">
        <v>2060</v>
      </c>
      <c r="B2917" t="s">
        <v>362</v>
      </c>
      <c r="C2917" t="s">
        <v>363</v>
      </c>
      <c r="D2917">
        <v>120.9365236202058</v>
      </c>
      <c r="E2917">
        <v>124.16965232304329</v>
      </c>
      <c r="F2917">
        <v>125.7054509666355</v>
      </c>
      <c r="G2917">
        <v>127.99573394137821</v>
      </c>
      <c r="H2917">
        <v>125.4768299812909</v>
      </c>
      <c r="I2917">
        <v>20.989999999999991</v>
      </c>
      <c r="J2917">
        <v>35.476999999999997</v>
      </c>
      <c r="K2917">
        <v>46.895000000000003</v>
      </c>
      <c r="L2917">
        <v>20.989999999999991</v>
      </c>
      <c r="M2917">
        <v>20.989999999999991</v>
      </c>
      <c r="N2917">
        <v>46417</v>
      </c>
      <c r="O2917">
        <v>42200.1</v>
      </c>
      <c r="P2917">
        <v>32922.1</v>
      </c>
      <c r="Q2917">
        <v>42899.199999999997</v>
      </c>
      <c r="R2917">
        <v>55429.5</v>
      </c>
      <c r="S2917">
        <v>45784.481888571558</v>
      </c>
      <c r="T2917">
        <v>41625.045008206223</v>
      </c>
      <c r="U2917">
        <v>32473.475045430368</v>
      </c>
      <c r="V2917">
        <v>42314.618468108856</v>
      </c>
      <c r="W2917">
        <v>54674.169783540019</v>
      </c>
      <c r="X2917" t="s">
        <v>21</v>
      </c>
      <c r="Y2917" t="s">
        <v>21</v>
      </c>
      <c r="Z2917" t="s">
        <v>21</v>
      </c>
      <c r="AA2917" t="s">
        <v>21</v>
      </c>
      <c r="AB2917" t="s">
        <v>21</v>
      </c>
      <c r="AC2917" t="s">
        <v>21</v>
      </c>
      <c r="AD2917" t="s">
        <v>21</v>
      </c>
      <c r="AE2917" t="s">
        <v>21</v>
      </c>
    </row>
    <row r="2918" spans="1:31" x14ac:dyDescent="0.25">
      <c r="A2918">
        <v>2065</v>
      </c>
      <c r="B2918" t="s">
        <v>362</v>
      </c>
      <c r="C2918" t="s">
        <v>363</v>
      </c>
      <c r="D2918">
        <v>115.69999415341439</v>
      </c>
      <c r="E2918">
        <v>119.716128780792</v>
      </c>
      <c r="F2918">
        <v>122.085728484565</v>
      </c>
      <c r="G2918">
        <v>124.68928515746801</v>
      </c>
      <c r="H2918">
        <v>120.9023795603368</v>
      </c>
      <c r="I2918">
        <v>18.739999999999991</v>
      </c>
      <c r="J2918">
        <v>33.992999999999988</v>
      </c>
      <c r="K2918">
        <v>46.543999999999997</v>
      </c>
      <c r="L2918">
        <v>18.739999999999991</v>
      </c>
      <c r="M2918">
        <v>18.739999999999991</v>
      </c>
      <c r="N2918">
        <v>50827.4</v>
      </c>
      <c r="O2918">
        <v>46023.1</v>
      </c>
      <c r="P2918">
        <v>34232.9</v>
      </c>
      <c r="Q2918">
        <v>46684.800000000003</v>
      </c>
      <c r="R2918">
        <v>62599.6</v>
      </c>
      <c r="S2918">
        <v>50134.781970898206</v>
      </c>
      <c r="T2918">
        <v>45395.949510005332</v>
      </c>
      <c r="U2918">
        <v>33766.412953083593</v>
      </c>
      <c r="V2918">
        <v>46048.63261459348</v>
      </c>
      <c r="W2918">
        <v>61746.563811358421</v>
      </c>
      <c r="X2918" t="s">
        <v>21</v>
      </c>
      <c r="Y2918" t="s">
        <v>21</v>
      </c>
      <c r="Z2918" t="s">
        <v>21</v>
      </c>
      <c r="AA2918" t="s">
        <v>21</v>
      </c>
      <c r="AB2918" t="s">
        <v>21</v>
      </c>
      <c r="AC2918" t="s">
        <v>21</v>
      </c>
      <c r="AD2918" t="s">
        <v>21</v>
      </c>
      <c r="AE2918" t="s">
        <v>21</v>
      </c>
    </row>
    <row r="2919" spans="1:31" x14ac:dyDescent="0.25">
      <c r="A2919">
        <v>2070</v>
      </c>
      <c r="B2919" t="s">
        <v>362</v>
      </c>
      <c r="C2919" t="s">
        <v>363</v>
      </c>
      <c r="D2919">
        <v>110.33030090427189</v>
      </c>
      <c r="E2919">
        <v>115.2306224664796</v>
      </c>
      <c r="F2919">
        <v>118.6548799501092</v>
      </c>
      <c r="G2919">
        <v>121.5210457592766</v>
      </c>
      <c r="H2919">
        <v>116.1257814936077</v>
      </c>
      <c r="I2919">
        <v>16.718</v>
      </c>
      <c r="J2919">
        <v>32.549999999999997</v>
      </c>
      <c r="K2919">
        <v>46.149000000000001</v>
      </c>
      <c r="L2919">
        <v>16.718</v>
      </c>
      <c r="M2919">
        <v>16.718</v>
      </c>
      <c r="N2919">
        <v>55234.7</v>
      </c>
      <c r="O2919">
        <v>49841.599999999999</v>
      </c>
      <c r="P2919">
        <v>35307.699999999997</v>
      </c>
      <c r="Q2919">
        <v>50422.8</v>
      </c>
      <c r="R2919">
        <v>70238.3</v>
      </c>
      <c r="S2919">
        <v>54482.024296500917</v>
      </c>
      <c r="T2919">
        <v>49162.415332689059</v>
      </c>
      <c r="U2919">
        <v>34826.566800463574</v>
      </c>
      <c r="V2919">
        <v>49735.695399768745</v>
      </c>
      <c r="W2919">
        <v>69281.172291058348</v>
      </c>
      <c r="X2919" t="s">
        <v>21</v>
      </c>
      <c r="Y2919" t="s">
        <v>21</v>
      </c>
      <c r="Z2919" t="s">
        <v>21</v>
      </c>
      <c r="AA2919" t="s">
        <v>21</v>
      </c>
      <c r="AB2919" t="s">
        <v>21</v>
      </c>
      <c r="AC2919" t="s">
        <v>21</v>
      </c>
      <c r="AD2919" t="s">
        <v>21</v>
      </c>
      <c r="AE2919" t="s">
        <v>21</v>
      </c>
    </row>
    <row r="2920" spans="1:31" x14ac:dyDescent="0.25">
      <c r="A2920">
        <v>2075</v>
      </c>
      <c r="B2920" t="s">
        <v>362</v>
      </c>
      <c r="C2920" t="s">
        <v>363</v>
      </c>
      <c r="D2920">
        <v>104.8913899282819</v>
      </c>
      <c r="E2920">
        <v>110.7357245868413</v>
      </c>
      <c r="F2920">
        <v>115.39894956345491</v>
      </c>
      <c r="G2920">
        <v>118.4596585594013</v>
      </c>
      <c r="H2920">
        <v>111.1962347988775</v>
      </c>
      <c r="I2920">
        <v>14.904999999999999</v>
      </c>
      <c r="J2920">
        <v>31.150000000000009</v>
      </c>
      <c r="K2920">
        <v>45.706000000000003</v>
      </c>
      <c r="L2920">
        <v>14.904999999999999</v>
      </c>
      <c r="M2920">
        <v>14.904999999999999</v>
      </c>
      <c r="N2920">
        <v>59717.5</v>
      </c>
      <c r="O2920">
        <v>53743.7</v>
      </c>
      <c r="P2920">
        <v>36239.699999999997</v>
      </c>
      <c r="Q2920">
        <v>54243.8</v>
      </c>
      <c r="R2920">
        <v>78469</v>
      </c>
      <c r="S2920">
        <v>58903.73779392834</v>
      </c>
      <c r="T2920">
        <v>53011.341949605165</v>
      </c>
      <c r="U2920">
        <v>35745.866563915515</v>
      </c>
      <c r="V2920">
        <v>53504.627155294351</v>
      </c>
      <c r="W2920">
        <v>77399.713667714866</v>
      </c>
      <c r="X2920" t="s">
        <v>21</v>
      </c>
      <c r="Y2920" t="s">
        <v>21</v>
      </c>
      <c r="Z2920" t="s">
        <v>21</v>
      </c>
      <c r="AA2920" t="s">
        <v>21</v>
      </c>
      <c r="AB2920" t="s">
        <v>21</v>
      </c>
      <c r="AC2920" t="s">
        <v>21</v>
      </c>
      <c r="AD2920" t="s">
        <v>21</v>
      </c>
      <c r="AE2920" t="s">
        <v>21</v>
      </c>
    </row>
    <row r="2921" spans="1:31" x14ac:dyDescent="0.25">
      <c r="A2921">
        <v>2080</v>
      </c>
      <c r="B2921" t="s">
        <v>362</v>
      </c>
      <c r="C2921" t="s">
        <v>363</v>
      </c>
      <c r="D2921">
        <v>99.423331774243835</v>
      </c>
      <c r="E2921">
        <v>106.28079591518561</v>
      </c>
      <c r="F2921">
        <v>112.3640103679449</v>
      </c>
      <c r="G2921">
        <v>115.54623479887741</v>
      </c>
      <c r="H2921">
        <v>106.14355511381351</v>
      </c>
      <c r="I2921">
        <v>13.282999999999999</v>
      </c>
      <c r="J2921">
        <v>29.792000000000002</v>
      </c>
      <c r="K2921">
        <v>45.207000000000001</v>
      </c>
      <c r="L2921">
        <v>13.282999999999999</v>
      </c>
      <c r="M2921">
        <v>13.282999999999999</v>
      </c>
      <c r="N2921">
        <v>64221.4</v>
      </c>
      <c r="O2921">
        <v>57698.400000000001</v>
      </c>
      <c r="P2921">
        <v>37023.5</v>
      </c>
      <c r="Q2921">
        <v>58145.9</v>
      </c>
      <c r="R2921">
        <v>87265.600000000006</v>
      </c>
      <c r="S2921">
        <v>63346.263764541211</v>
      </c>
      <c r="T2921">
        <v>56912.151793514378</v>
      </c>
      <c r="U2921">
        <v>36518.985828500954</v>
      </c>
      <c r="V2921">
        <v>57353.553772210456</v>
      </c>
      <c r="W2921">
        <v>86076.443602458792</v>
      </c>
      <c r="X2921" t="s">
        <v>21</v>
      </c>
      <c r="Y2921" t="s">
        <v>21</v>
      </c>
      <c r="Z2921" t="s">
        <v>21</v>
      </c>
      <c r="AA2921" t="s">
        <v>21</v>
      </c>
      <c r="AB2921" t="s">
        <v>21</v>
      </c>
      <c r="AC2921" t="s">
        <v>21</v>
      </c>
      <c r="AD2921" t="s">
        <v>21</v>
      </c>
      <c r="AE2921" t="s">
        <v>21</v>
      </c>
    </row>
    <row r="2922" spans="1:31" x14ac:dyDescent="0.25">
      <c r="A2922">
        <v>2085</v>
      </c>
      <c r="B2922" t="s">
        <v>362</v>
      </c>
      <c r="C2922" t="s">
        <v>363</v>
      </c>
      <c r="D2922">
        <v>93.915507093857187</v>
      </c>
      <c r="E2922">
        <v>101.88197497661351</v>
      </c>
      <c r="F2922">
        <v>109.6101009510446</v>
      </c>
      <c r="G2922">
        <v>112.8301274555659</v>
      </c>
      <c r="H2922">
        <v>100.9444379482382</v>
      </c>
      <c r="I2922">
        <v>11.834</v>
      </c>
      <c r="J2922">
        <v>28.477999999999991</v>
      </c>
      <c r="K2922">
        <v>44.646000000000001</v>
      </c>
      <c r="L2922">
        <v>11.834</v>
      </c>
      <c r="M2922">
        <v>11.834</v>
      </c>
      <c r="N2922">
        <v>68816.2</v>
      </c>
      <c r="O2922">
        <v>61766.9</v>
      </c>
      <c r="P2922">
        <v>37690.199999999997</v>
      </c>
      <c r="Q2922">
        <v>62179.1</v>
      </c>
      <c r="R2922">
        <v>96757.8</v>
      </c>
      <c r="S2922">
        <v>67878.451053284734</v>
      </c>
      <c r="T2922">
        <v>60925.210900385857</v>
      </c>
      <c r="U2922">
        <v>37176.600798772852</v>
      </c>
      <c r="V2922">
        <v>61331.793907354622</v>
      </c>
      <c r="W2922">
        <v>95439.294691126721</v>
      </c>
      <c r="X2922" t="s">
        <v>21</v>
      </c>
      <c r="Y2922" t="s">
        <v>21</v>
      </c>
      <c r="Z2922" t="s">
        <v>21</v>
      </c>
      <c r="AA2922" t="s">
        <v>21</v>
      </c>
      <c r="AB2922" t="s">
        <v>21</v>
      </c>
      <c r="AC2922" t="s">
        <v>21</v>
      </c>
      <c r="AD2922" t="s">
        <v>21</v>
      </c>
      <c r="AE2922" t="s">
        <v>21</v>
      </c>
    </row>
    <row r="2923" spans="1:31" x14ac:dyDescent="0.25">
      <c r="A2923">
        <v>2090</v>
      </c>
      <c r="B2923" t="s">
        <v>362</v>
      </c>
      <c r="C2923" t="s">
        <v>363</v>
      </c>
      <c r="D2923">
        <v>88.382649282818832</v>
      </c>
      <c r="E2923">
        <v>97.572912768942729</v>
      </c>
      <c r="F2923">
        <v>107.1860071718117</v>
      </c>
      <c r="G2923">
        <v>110.3504716245713</v>
      </c>
      <c r="H2923">
        <v>95.603698939819139</v>
      </c>
      <c r="I2923">
        <v>10.54000000000001</v>
      </c>
      <c r="J2923">
        <v>27.207999999999998</v>
      </c>
      <c r="K2923">
        <v>44.017000000000003</v>
      </c>
      <c r="L2923">
        <v>10.54000000000001</v>
      </c>
      <c r="M2923">
        <v>10.54000000000001</v>
      </c>
      <c r="N2923">
        <v>73548.899999999994</v>
      </c>
      <c r="O2923">
        <v>65980</v>
      </c>
      <c r="P2923">
        <v>38244.9</v>
      </c>
      <c r="Q2923">
        <v>66356.3</v>
      </c>
      <c r="R2923">
        <v>107063</v>
      </c>
      <c r="S2923">
        <v>72546.659197586225</v>
      </c>
      <c r="T2923">
        <v>65080.899562831532</v>
      </c>
      <c r="U2923">
        <v>37723.741977728641</v>
      </c>
      <c r="V2923">
        <v>65452.071774190939</v>
      </c>
      <c r="W2923">
        <v>105604.06713997321</v>
      </c>
      <c r="X2923" t="s">
        <v>21</v>
      </c>
      <c r="Y2923" t="s">
        <v>21</v>
      </c>
      <c r="Z2923" t="s">
        <v>21</v>
      </c>
      <c r="AA2923" t="s">
        <v>21</v>
      </c>
      <c r="AB2923" t="s">
        <v>21</v>
      </c>
      <c r="AC2923" t="s">
        <v>21</v>
      </c>
      <c r="AD2923" t="s">
        <v>21</v>
      </c>
      <c r="AE2923" t="s">
        <v>21</v>
      </c>
    </row>
    <row r="2924" spans="1:31" x14ac:dyDescent="0.25">
      <c r="A2924">
        <v>2095</v>
      </c>
      <c r="B2924" t="s">
        <v>362</v>
      </c>
      <c r="C2924" t="s">
        <v>363</v>
      </c>
      <c r="D2924">
        <v>82.887201824134706</v>
      </c>
      <c r="E2924">
        <v>93.425586607421266</v>
      </c>
      <c r="F2924">
        <v>105.1541530246336</v>
      </c>
      <c r="G2924">
        <v>108.1642403336452</v>
      </c>
      <c r="H2924">
        <v>90.178973729341877</v>
      </c>
      <c r="I2924">
        <v>9.3859999999999957</v>
      </c>
      <c r="J2924">
        <v>25.980999999999991</v>
      </c>
      <c r="K2924">
        <v>43.31</v>
      </c>
      <c r="L2924">
        <v>9.3859999999999957</v>
      </c>
      <c r="M2924">
        <v>9.3859999999999957</v>
      </c>
      <c r="N2924">
        <v>78429.399999999994</v>
      </c>
      <c r="O2924">
        <v>70344.100000000006</v>
      </c>
      <c r="P2924">
        <v>38686.800000000003</v>
      </c>
      <c r="Q2924">
        <v>70678.2</v>
      </c>
      <c r="R2924">
        <v>118261</v>
      </c>
      <c r="S2924">
        <v>77360.653291499533</v>
      </c>
      <c r="T2924">
        <v>69385.53056892661</v>
      </c>
      <c r="U2924">
        <v>38159.62026685891</v>
      </c>
      <c r="V2924">
        <v>69715.077833915115</v>
      </c>
      <c r="W2924">
        <v>116649.473525311</v>
      </c>
      <c r="X2924" t="s">
        <v>21</v>
      </c>
      <c r="Y2924" t="s">
        <v>21</v>
      </c>
      <c r="Z2924" t="s">
        <v>21</v>
      </c>
      <c r="AA2924" t="s">
        <v>21</v>
      </c>
      <c r="AB2924" t="s">
        <v>21</v>
      </c>
      <c r="AC2924" t="s">
        <v>21</v>
      </c>
      <c r="AD2924" t="s">
        <v>21</v>
      </c>
      <c r="AE2924" t="s">
        <v>21</v>
      </c>
    </row>
    <row r="2925" spans="1:31" x14ac:dyDescent="0.25">
      <c r="A2925">
        <v>2100</v>
      </c>
      <c r="B2925" t="s">
        <v>362</v>
      </c>
      <c r="C2925" t="s">
        <v>363</v>
      </c>
      <c r="D2925">
        <v>77.490411599625816</v>
      </c>
      <c r="E2925">
        <v>89.462275880885585</v>
      </c>
      <c r="F2925">
        <v>103.46752611474901</v>
      </c>
      <c r="G2925">
        <v>106.2250643124413</v>
      </c>
      <c r="H2925">
        <v>84.725869192391642</v>
      </c>
      <c r="I2925">
        <v>8.3569999999999993</v>
      </c>
      <c r="J2925">
        <v>24.79900000000001</v>
      </c>
      <c r="K2925">
        <v>42.518999999999998</v>
      </c>
      <c r="L2925">
        <v>8.3569999999999993</v>
      </c>
      <c r="M2925">
        <v>8.3569999999999993</v>
      </c>
      <c r="N2925">
        <v>83474.8</v>
      </c>
      <c r="O2925">
        <v>74890.600000000006</v>
      </c>
      <c r="P2925">
        <v>39050.5</v>
      </c>
      <c r="Q2925">
        <v>75202.600000000006</v>
      </c>
      <c r="R2925">
        <v>130450</v>
      </c>
      <c r="S2925">
        <v>82337.300315663073</v>
      </c>
      <c r="T2925">
        <v>73870.076035165068</v>
      </c>
      <c r="U2925">
        <v>38518.36417669525</v>
      </c>
      <c r="V2925">
        <v>74177.824453831388</v>
      </c>
      <c r="W2925">
        <v>128672.37568916904</v>
      </c>
      <c r="X2925" t="s">
        <v>21</v>
      </c>
      <c r="Y2925" t="s">
        <v>21</v>
      </c>
      <c r="Z2925" t="s">
        <v>21</v>
      </c>
      <c r="AA2925" t="s">
        <v>21</v>
      </c>
      <c r="AB2925" t="s">
        <v>21</v>
      </c>
      <c r="AC2925" t="s">
        <v>21</v>
      </c>
      <c r="AD2925" t="s">
        <v>21</v>
      </c>
      <c r="AE2925" t="s">
        <v>21</v>
      </c>
    </row>
    <row r="2926" spans="1:31" x14ac:dyDescent="0.25">
      <c r="A2926">
        <v>2020</v>
      </c>
      <c r="B2926" t="s">
        <v>364</v>
      </c>
      <c r="C2926" t="s">
        <v>365</v>
      </c>
      <c r="D2926">
        <v>86.734835238735712</v>
      </c>
      <c r="E2926">
        <v>86.734835238735712</v>
      </c>
      <c r="F2926">
        <v>86.734835238735712</v>
      </c>
      <c r="G2926">
        <v>86.734835238735712</v>
      </c>
      <c r="H2926">
        <v>86.734835238735712</v>
      </c>
      <c r="I2926">
        <v>68.7</v>
      </c>
      <c r="J2926">
        <v>68.7</v>
      </c>
      <c r="K2926">
        <v>68.7</v>
      </c>
      <c r="L2926">
        <v>68.7</v>
      </c>
      <c r="M2926">
        <v>68.7</v>
      </c>
      <c r="N2926">
        <v>2813.34</v>
      </c>
      <c r="O2926">
        <v>2813.34</v>
      </c>
      <c r="P2926">
        <v>2813.34</v>
      </c>
      <c r="Q2926">
        <v>2813.34</v>
      </c>
      <c r="R2926">
        <v>2813.34</v>
      </c>
      <c r="S2926">
        <v>2775.0030005470821</v>
      </c>
      <c r="T2926">
        <v>2775.0030005470821</v>
      </c>
      <c r="U2926">
        <v>2775.0030005470821</v>
      </c>
      <c r="V2926">
        <v>2775.0030005470821</v>
      </c>
      <c r="W2926">
        <v>2775.0030005470821</v>
      </c>
      <c r="X2926" t="s">
        <v>21</v>
      </c>
      <c r="Y2926" t="s">
        <v>21</v>
      </c>
      <c r="Z2926" t="s">
        <v>21</v>
      </c>
      <c r="AA2926" t="s">
        <v>21</v>
      </c>
      <c r="AB2926" t="s">
        <v>21</v>
      </c>
      <c r="AC2926" t="s">
        <v>21</v>
      </c>
      <c r="AD2926" t="s">
        <v>21</v>
      </c>
      <c r="AE2926" t="s">
        <v>21</v>
      </c>
    </row>
    <row r="2927" spans="1:31" x14ac:dyDescent="0.25">
      <c r="A2927">
        <v>2025</v>
      </c>
      <c r="B2927" t="s">
        <v>364</v>
      </c>
      <c r="C2927" t="s">
        <v>365</v>
      </c>
      <c r="D2927">
        <v>93.206052454606592</v>
      </c>
      <c r="E2927">
        <v>93.732279757901821</v>
      </c>
      <c r="F2927">
        <v>94.689845326160054</v>
      </c>
      <c r="G2927">
        <v>94.213718897108265</v>
      </c>
      <c r="H2927">
        <v>92.231405514458643</v>
      </c>
      <c r="I2927">
        <v>63.106000000000002</v>
      </c>
      <c r="J2927">
        <v>65.805999999999997</v>
      </c>
      <c r="K2927">
        <v>68.25</v>
      </c>
      <c r="L2927">
        <v>63.106000000000002</v>
      </c>
      <c r="M2927">
        <v>63.106000000000002</v>
      </c>
      <c r="N2927">
        <v>3017.95</v>
      </c>
      <c r="O2927">
        <v>3001.02</v>
      </c>
      <c r="P2927">
        <v>2970.68</v>
      </c>
      <c r="Q2927">
        <v>2985.68</v>
      </c>
      <c r="R2927">
        <v>3049.84</v>
      </c>
      <c r="S2927">
        <v>2976.8248080577055</v>
      </c>
      <c r="T2927">
        <v>2960.1255108525111</v>
      </c>
      <c r="U2927">
        <v>2930.1989498834855</v>
      </c>
      <c r="V2927">
        <v>2944.9945469347504</v>
      </c>
      <c r="W2927">
        <v>3008.2802473886954</v>
      </c>
      <c r="X2927" t="s">
        <v>21</v>
      </c>
      <c r="Y2927" t="s">
        <v>21</v>
      </c>
      <c r="Z2927" t="s">
        <v>21</v>
      </c>
      <c r="AA2927" t="s">
        <v>21</v>
      </c>
      <c r="AB2927" t="s">
        <v>21</v>
      </c>
      <c r="AC2927" t="s">
        <v>21</v>
      </c>
      <c r="AD2927" t="s">
        <v>21</v>
      </c>
      <c r="AE2927" t="s">
        <v>21</v>
      </c>
    </row>
    <row r="2928" spans="1:31" x14ac:dyDescent="0.25">
      <c r="A2928">
        <v>2030</v>
      </c>
      <c r="B2928" t="s">
        <v>364</v>
      </c>
      <c r="C2928" t="s">
        <v>365</v>
      </c>
      <c r="D2928">
        <v>99.246738399462004</v>
      </c>
      <c r="E2928">
        <v>100.8581708137189</v>
      </c>
      <c r="F2928">
        <v>103.4254875588432</v>
      </c>
      <c r="G2928">
        <v>102.35379959650299</v>
      </c>
      <c r="H2928">
        <v>97.11042367182246</v>
      </c>
      <c r="I2928">
        <v>57.375999999999998</v>
      </c>
      <c r="J2928">
        <v>62.902999999999999</v>
      </c>
      <c r="K2928">
        <v>67.777000000000001</v>
      </c>
      <c r="L2928">
        <v>57.375999999999998</v>
      </c>
      <c r="M2928">
        <v>57.375999999999998</v>
      </c>
      <c r="N2928">
        <v>3329.91</v>
      </c>
      <c r="O2928">
        <v>3273.05</v>
      </c>
      <c r="P2928">
        <v>3187.63</v>
      </c>
      <c r="Q2928">
        <v>3221.9</v>
      </c>
      <c r="R2928">
        <v>3408.91</v>
      </c>
      <c r="S2928">
        <v>3284.5337717985499</v>
      </c>
      <c r="T2928">
        <v>3228.4485952428881</v>
      </c>
      <c r="U2928">
        <v>3144.1926019016169</v>
      </c>
      <c r="V2928">
        <v>3177.9956092980738</v>
      </c>
      <c r="W2928">
        <v>3362.4572496018795</v>
      </c>
      <c r="X2928">
        <v>9.9660756179904944</v>
      </c>
      <c r="Y2928">
        <v>7.4745567134928699</v>
      </c>
      <c r="Z2928">
        <v>1.2</v>
      </c>
      <c r="AA2928">
        <v>1.6</v>
      </c>
      <c r="AB2928">
        <v>2.0031666810000002</v>
      </c>
      <c r="AC2928">
        <v>1.890425171</v>
      </c>
      <c r="AD2928">
        <v>1484.56762</v>
      </c>
      <c r="AE2928">
        <v>312.75984692923203</v>
      </c>
    </row>
    <row r="2929" spans="1:31" x14ac:dyDescent="0.25">
      <c r="A2929">
        <v>2035</v>
      </c>
      <c r="B2929" t="s">
        <v>364</v>
      </c>
      <c r="C2929" t="s">
        <v>365</v>
      </c>
      <c r="D2929">
        <v>104.5135171486214</v>
      </c>
      <c r="E2929">
        <v>107.6886348352387</v>
      </c>
      <c r="F2929">
        <v>112.51775386684599</v>
      </c>
      <c r="G2929">
        <v>110.7127101546738</v>
      </c>
      <c r="H2929">
        <v>101.0694687289845</v>
      </c>
      <c r="I2929">
        <v>51.69</v>
      </c>
      <c r="J2929">
        <v>60.021000000000001</v>
      </c>
      <c r="K2929">
        <v>67.277999999999992</v>
      </c>
      <c r="L2929">
        <v>51.69</v>
      </c>
      <c r="M2929">
        <v>51.69</v>
      </c>
      <c r="N2929">
        <v>3983.31</v>
      </c>
      <c r="O2929">
        <v>3780.47</v>
      </c>
      <c r="P2929">
        <v>3524.18</v>
      </c>
      <c r="Q2929">
        <v>3618.17</v>
      </c>
      <c r="R2929">
        <v>4245.13</v>
      </c>
      <c r="S2929">
        <v>3929.0299793516588</v>
      </c>
      <c r="T2929">
        <v>3728.9540522930843</v>
      </c>
      <c r="U2929">
        <v>3476.1564810751684</v>
      </c>
      <c r="V2929">
        <v>3568.8656921983961</v>
      </c>
      <c r="W2929">
        <v>4187.2821940158083</v>
      </c>
      <c r="X2929" t="s">
        <v>21</v>
      </c>
      <c r="Y2929" t="s">
        <v>21</v>
      </c>
      <c r="Z2929" t="s">
        <v>21</v>
      </c>
      <c r="AA2929" t="s">
        <v>21</v>
      </c>
      <c r="AB2929" t="s">
        <v>21</v>
      </c>
      <c r="AC2929" t="s">
        <v>21</v>
      </c>
      <c r="AD2929" t="s">
        <v>21</v>
      </c>
      <c r="AE2929" t="s">
        <v>21</v>
      </c>
    </row>
    <row r="2930" spans="1:31" x14ac:dyDescent="0.25">
      <c r="A2930">
        <v>2040</v>
      </c>
      <c r="B2930" t="s">
        <v>364</v>
      </c>
      <c r="C2930" t="s">
        <v>365</v>
      </c>
      <c r="D2930">
        <v>108.735507733692</v>
      </c>
      <c r="E2930">
        <v>113.85554808338929</v>
      </c>
      <c r="F2930">
        <v>121.52353732347009</v>
      </c>
      <c r="G2930">
        <v>118.8718224613315</v>
      </c>
      <c r="H2930">
        <v>103.908876933423</v>
      </c>
      <c r="I2930">
        <v>46.206000000000003</v>
      </c>
      <c r="J2930">
        <v>57.186999999999998</v>
      </c>
      <c r="K2930">
        <v>66.75200000000001</v>
      </c>
      <c r="L2930">
        <v>46.206000000000003</v>
      </c>
      <c r="M2930">
        <v>46.206000000000003</v>
      </c>
      <c r="N2930">
        <v>5073.95</v>
      </c>
      <c r="O2930">
        <v>4523.05</v>
      </c>
      <c r="P2930">
        <v>3887.12</v>
      </c>
      <c r="Q2930">
        <v>4117.3100000000004</v>
      </c>
      <c r="R2930">
        <v>5786.61</v>
      </c>
      <c r="S2930">
        <v>5004.8079772177789</v>
      </c>
      <c r="T2930">
        <v>4461.4150161816488</v>
      </c>
      <c r="U2930">
        <v>3834.1507473275792</v>
      </c>
      <c r="V2930">
        <v>4061.2039796762947</v>
      </c>
      <c r="W2930">
        <v>5707.7566568547518</v>
      </c>
      <c r="X2930" t="s">
        <v>21</v>
      </c>
      <c r="Y2930" t="s">
        <v>21</v>
      </c>
      <c r="Z2930" t="s">
        <v>21</v>
      </c>
      <c r="AA2930" t="s">
        <v>21</v>
      </c>
      <c r="AB2930" t="s">
        <v>21</v>
      </c>
      <c r="AC2930" t="s">
        <v>21</v>
      </c>
      <c r="AD2930" t="s">
        <v>21</v>
      </c>
      <c r="AE2930" t="s">
        <v>21</v>
      </c>
    </row>
    <row r="2931" spans="1:31" x14ac:dyDescent="0.25">
      <c r="A2931">
        <v>2045</v>
      </c>
      <c r="B2931" t="s">
        <v>364</v>
      </c>
      <c r="C2931" t="s">
        <v>365</v>
      </c>
      <c r="D2931">
        <v>112.0948890383322</v>
      </c>
      <c r="E2931">
        <v>119.07357094821791</v>
      </c>
      <c r="F2931">
        <v>129.70262273032949</v>
      </c>
      <c r="G2931">
        <v>126.1178211163416</v>
      </c>
      <c r="H2931">
        <v>105.8599193006052</v>
      </c>
      <c r="I2931">
        <v>41.043999999999997</v>
      </c>
      <c r="J2931">
        <v>54.423999999999999</v>
      </c>
      <c r="K2931">
        <v>66.197000000000003</v>
      </c>
      <c r="L2931">
        <v>41.043999999999997</v>
      </c>
      <c r="M2931">
        <v>41.043999999999997</v>
      </c>
      <c r="N2931">
        <v>6691.37</v>
      </c>
      <c r="O2931">
        <v>5557.48</v>
      </c>
      <c r="P2931">
        <v>4265.78</v>
      </c>
      <c r="Q2931">
        <v>4731.9799999999996</v>
      </c>
      <c r="R2931">
        <v>8158.23</v>
      </c>
      <c r="S2931">
        <v>6600.1876160615948</v>
      </c>
      <c r="T2931">
        <v>5481.7489800309932</v>
      </c>
      <c r="U2931">
        <v>4207.6507992897159</v>
      </c>
      <c r="V2931">
        <v>4667.4979556430362</v>
      </c>
      <c r="W2931">
        <v>8047.0589154361787</v>
      </c>
      <c r="X2931" t="s">
        <v>21</v>
      </c>
      <c r="Y2931" t="s">
        <v>21</v>
      </c>
      <c r="Z2931" t="s">
        <v>21</v>
      </c>
      <c r="AA2931" t="s">
        <v>21</v>
      </c>
      <c r="AB2931" t="s">
        <v>21</v>
      </c>
      <c r="AC2931" t="s">
        <v>21</v>
      </c>
      <c r="AD2931" t="s">
        <v>21</v>
      </c>
      <c r="AE2931" t="s">
        <v>21</v>
      </c>
    </row>
    <row r="2932" spans="1:31" x14ac:dyDescent="0.25">
      <c r="A2932">
        <v>2050</v>
      </c>
      <c r="B2932" t="s">
        <v>364</v>
      </c>
      <c r="C2932" t="s">
        <v>365</v>
      </c>
      <c r="D2932">
        <v>114.54572965702759</v>
      </c>
      <c r="E2932">
        <v>123.3718224613315</v>
      </c>
      <c r="F2932">
        <v>137.21667787491589</v>
      </c>
      <c r="G2932">
        <v>132.60921318090109</v>
      </c>
      <c r="H2932">
        <v>106.9091459314055</v>
      </c>
      <c r="I2932">
        <v>36.28</v>
      </c>
      <c r="J2932">
        <v>51.75</v>
      </c>
      <c r="K2932">
        <v>65.611999999999995</v>
      </c>
      <c r="L2932">
        <v>36.28</v>
      </c>
      <c r="M2932">
        <v>36.28</v>
      </c>
      <c r="N2932">
        <v>8822.11</v>
      </c>
      <c r="O2932">
        <v>6942.08</v>
      </c>
      <c r="P2932">
        <v>4713.62</v>
      </c>
      <c r="Q2932">
        <v>5526.54</v>
      </c>
      <c r="R2932">
        <v>11277.3</v>
      </c>
      <c r="S2932">
        <v>8701.8923134624383</v>
      </c>
      <c r="T2932">
        <v>6847.4812251764397</v>
      </c>
      <c r="U2932">
        <v>4649.388144852288</v>
      </c>
      <c r="V2932">
        <v>5451.2305951799181</v>
      </c>
      <c r="W2932">
        <v>11123.625775082146</v>
      </c>
      <c r="X2932">
        <v>11.834714796363711</v>
      </c>
      <c r="Y2932">
        <v>7.4745567134928699</v>
      </c>
      <c r="Z2932">
        <v>1.2</v>
      </c>
      <c r="AA2932">
        <v>1.9</v>
      </c>
      <c r="AB2932">
        <v>2.0216123650000002</v>
      </c>
      <c r="AC2932">
        <v>1.9947987579999999</v>
      </c>
      <c r="AD2932">
        <v>1499.4132962000001</v>
      </c>
      <c r="AE2932">
        <v>2838.0065041447201</v>
      </c>
    </row>
    <row r="2933" spans="1:31" x14ac:dyDescent="0.25">
      <c r="A2933">
        <v>2055</v>
      </c>
      <c r="B2933" t="s">
        <v>364</v>
      </c>
      <c r="C2933" t="s">
        <v>365</v>
      </c>
      <c r="D2933">
        <v>115.9705447209146</v>
      </c>
      <c r="E2933">
        <v>126.70242098184259</v>
      </c>
      <c r="F2933">
        <v>144.12394082044381</v>
      </c>
      <c r="G2933">
        <v>138.4032952252858</v>
      </c>
      <c r="H2933">
        <v>106.96751849361129</v>
      </c>
      <c r="I2933">
        <v>31.952000000000002</v>
      </c>
      <c r="J2933">
        <v>49.177999999999997</v>
      </c>
      <c r="K2933">
        <v>64.994</v>
      </c>
      <c r="L2933">
        <v>31.952000000000002</v>
      </c>
      <c r="M2933">
        <v>31.952000000000002</v>
      </c>
      <c r="N2933">
        <v>11517.6</v>
      </c>
      <c r="O2933">
        <v>8741.9500000000007</v>
      </c>
      <c r="P2933">
        <v>5250.95</v>
      </c>
      <c r="Q2933">
        <v>6544.05</v>
      </c>
      <c r="R2933">
        <v>15255.9</v>
      </c>
      <c r="S2933">
        <v>11360.651239843413</v>
      </c>
      <c r="T2933">
        <v>8622.8246428204784</v>
      </c>
      <c r="U2933">
        <v>5179.3960224227067</v>
      </c>
      <c r="V2933">
        <v>6454.8751255554362</v>
      </c>
      <c r="W2933">
        <v>15048.009936959708</v>
      </c>
      <c r="X2933" t="s">
        <v>21</v>
      </c>
      <c r="Y2933" t="s">
        <v>21</v>
      </c>
      <c r="Z2933" t="s">
        <v>21</v>
      </c>
      <c r="AA2933" t="s">
        <v>21</v>
      </c>
      <c r="AB2933" t="s">
        <v>21</v>
      </c>
      <c r="AC2933" t="s">
        <v>21</v>
      </c>
      <c r="AD2933" t="s">
        <v>21</v>
      </c>
      <c r="AE2933" t="s">
        <v>21</v>
      </c>
    </row>
    <row r="2934" spans="1:31" x14ac:dyDescent="0.25">
      <c r="A2934">
        <v>2060</v>
      </c>
      <c r="B2934" t="s">
        <v>364</v>
      </c>
      <c r="C2934" t="s">
        <v>365</v>
      </c>
      <c r="D2934">
        <v>116.3151983860121</v>
      </c>
      <c r="E2934">
        <v>128.9961667787492</v>
      </c>
      <c r="F2934">
        <v>150.36859448554139</v>
      </c>
      <c r="G2934">
        <v>143.4476126429052</v>
      </c>
      <c r="H2934">
        <v>106.00820443846671</v>
      </c>
      <c r="I2934">
        <v>28.065999999999999</v>
      </c>
      <c r="J2934">
        <v>46.718000000000004</v>
      </c>
      <c r="K2934">
        <v>64.341999999999999</v>
      </c>
      <c r="L2934">
        <v>28.065999999999999</v>
      </c>
      <c r="M2934">
        <v>28.065999999999999</v>
      </c>
      <c r="N2934">
        <v>14899.9</v>
      </c>
      <c r="O2934">
        <v>11038.8</v>
      </c>
      <c r="P2934">
        <v>5875.7</v>
      </c>
      <c r="Q2934">
        <v>7811.38</v>
      </c>
      <c r="R2934">
        <v>20334.900000000001</v>
      </c>
      <c r="S2934">
        <v>14696.861100276348</v>
      </c>
      <c r="T2934">
        <v>10888.37578196703</v>
      </c>
      <c r="U2934">
        <v>5795.6326396078994</v>
      </c>
      <c r="V2934">
        <v>7704.9353929540921</v>
      </c>
      <c r="W2934">
        <v>20057.79909851808</v>
      </c>
      <c r="X2934" t="s">
        <v>21</v>
      </c>
      <c r="Y2934" t="s">
        <v>21</v>
      </c>
      <c r="Z2934" t="s">
        <v>21</v>
      </c>
      <c r="AA2934" t="s">
        <v>21</v>
      </c>
      <c r="AB2934" t="s">
        <v>21</v>
      </c>
      <c r="AC2934" t="s">
        <v>21</v>
      </c>
      <c r="AD2934" t="s">
        <v>21</v>
      </c>
      <c r="AE2934" t="s">
        <v>21</v>
      </c>
    </row>
    <row r="2935" spans="1:31" x14ac:dyDescent="0.25">
      <c r="A2935">
        <v>2065</v>
      </c>
      <c r="B2935" t="s">
        <v>364</v>
      </c>
      <c r="C2935" t="s">
        <v>365</v>
      </c>
      <c r="D2935">
        <v>115.84620040349699</v>
      </c>
      <c r="E2935">
        <v>130.37303295225291</v>
      </c>
      <c r="F2935">
        <v>155.78278412911899</v>
      </c>
      <c r="G2935">
        <v>147.69246805648959</v>
      </c>
      <c r="H2935">
        <v>104.44505716207129</v>
      </c>
      <c r="I2935">
        <v>24.608000000000001</v>
      </c>
      <c r="J2935">
        <v>44.375999999999998</v>
      </c>
      <c r="K2935">
        <v>63.652000000000001</v>
      </c>
      <c r="L2935">
        <v>24.608000000000001</v>
      </c>
      <c r="M2935">
        <v>24.608000000000001</v>
      </c>
      <c r="N2935">
        <v>19064.599999999999</v>
      </c>
      <c r="O2935">
        <v>13935.7</v>
      </c>
      <c r="P2935">
        <v>6621</v>
      </c>
      <c r="Q2935">
        <v>9403.93</v>
      </c>
      <c r="R2935">
        <v>26726.2</v>
      </c>
      <c r="S2935">
        <v>18804.809302903272</v>
      </c>
      <c r="T2935">
        <v>13745.800121821028</v>
      </c>
      <c r="U2935">
        <v>6530.7765384284266</v>
      </c>
      <c r="V2935">
        <v>9275.7839318869101</v>
      </c>
      <c r="W2935">
        <v>26362.0057274348</v>
      </c>
      <c r="X2935" t="s">
        <v>21</v>
      </c>
      <c r="Y2935" t="s">
        <v>21</v>
      </c>
      <c r="Z2935" t="s">
        <v>21</v>
      </c>
      <c r="AA2935" t="s">
        <v>21</v>
      </c>
      <c r="AB2935" t="s">
        <v>21</v>
      </c>
      <c r="AC2935" t="s">
        <v>21</v>
      </c>
      <c r="AD2935" t="s">
        <v>21</v>
      </c>
      <c r="AE2935" t="s">
        <v>21</v>
      </c>
    </row>
    <row r="2936" spans="1:31" x14ac:dyDescent="0.25">
      <c r="A2936">
        <v>2070</v>
      </c>
      <c r="B2936" t="s">
        <v>364</v>
      </c>
      <c r="C2936" t="s">
        <v>365</v>
      </c>
      <c r="D2936">
        <v>114.69845326160051</v>
      </c>
      <c r="E2936">
        <v>130.96980497646271</v>
      </c>
      <c r="F2936">
        <v>160.4848688634834</v>
      </c>
      <c r="G2936">
        <v>151.28002689979829</v>
      </c>
      <c r="H2936">
        <v>102.4288500336247</v>
      </c>
      <c r="I2936">
        <v>21.550999999999998</v>
      </c>
      <c r="J2936">
        <v>42.155999999999999</v>
      </c>
      <c r="K2936">
        <v>62.923999999999999</v>
      </c>
      <c r="L2936">
        <v>21.550999999999998</v>
      </c>
      <c r="M2936">
        <v>21.550999999999998</v>
      </c>
      <c r="N2936">
        <v>24066.799999999999</v>
      </c>
      <c r="O2936">
        <v>17509.8</v>
      </c>
      <c r="P2936">
        <v>7502.81</v>
      </c>
      <c r="Q2936">
        <v>11383.3</v>
      </c>
      <c r="R2936">
        <v>34600.6</v>
      </c>
      <c r="S2936">
        <v>23738.845007559168</v>
      </c>
      <c r="T2936">
        <v>17271.196349882804</v>
      </c>
      <c r="U2936">
        <v>7400.5702341468332</v>
      </c>
      <c r="V2936">
        <v>11228.181327577753</v>
      </c>
      <c r="W2936">
        <v>34129.102355466937</v>
      </c>
      <c r="X2936" t="s">
        <v>21</v>
      </c>
      <c r="Y2936" t="s">
        <v>21</v>
      </c>
      <c r="Z2936" t="s">
        <v>21</v>
      </c>
      <c r="AA2936" t="s">
        <v>21</v>
      </c>
      <c r="AB2936" t="s">
        <v>21</v>
      </c>
      <c r="AC2936" t="s">
        <v>21</v>
      </c>
      <c r="AD2936" t="s">
        <v>21</v>
      </c>
      <c r="AE2936" t="s">
        <v>21</v>
      </c>
    </row>
    <row r="2937" spans="1:31" x14ac:dyDescent="0.25">
      <c r="A2937">
        <v>2075</v>
      </c>
      <c r="B2937" t="s">
        <v>364</v>
      </c>
      <c r="C2937" t="s">
        <v>365</v>
      </c>
      <c r="D2937">
        <v>112.8933422999327</v>
      </c>
      <c r="E2937">
        <v>130.7878278412912</v>
      </c>
      <c r="F2937">
        <v>164.4165433759247</v>
      </c>
      <c r="G2937">
        <v>154.17982515131141</v>
      </c>
      <c r="H2937">
        <v>99.996906523201019</v>
      </c>
      <c r="I2937">
        <v>18.86</v>
      </c>
      <c r="J2937">
        <v>40.055999999999997</v>
      </c>
      <c r="K2937">
        <v>62.154000000000003</v>
      </c>
      <c r="L2937">
        <v>18.86</v>
      </c>
      <c r="M2937">
        <v>18.86</v>
      </c>
      <c r="N2937">
        <v>29942.1</v>
      </c>
      <c r="O2937">
        <v>21834.799999999999</v>
      </c>
      <c r="P2937">
        <v>8541.6</v>
      </c>
      <c r="Q2937">
        <v>13823.2</v>
      </c>
      <c r="R2937">
        <v>44111</v>
      </c>
      <c r="S2937">
        <v>29534.083097912364</v>
      </c>
      <c r="T2937">
        <v>21537.260166330918</v>
      </c>
      <c r="U2937">
        <v>8425.2047848724123</v>
      </c>
      <c r="V2937">
        <v>13634.833143936539</v>
      </c>
      <c r="W2937">
        <v>43509.905435223729</v>
      </c>
      <c r="X2937" t="s">
        <v>21</v>
      </c>
      <c r="Y2937" t="s">
        <v>21</v>
      </c>
      <c r="Z2937" t="s">
        <v>21</v>
      </c>
      <c r="AA2937" t="s">
        <v>21</v>
      </c>
      <c r="AB2937" t="s">
        <v>21</v>
      </c>
      <c r="AC2937" t="s">
        <v>21</v>
      </c>
      <c r="AD2937" t="s">
        <v>21</v>
      </c>
      <c r="AE2937" t="s">
        <v>21</v>
      </c>
    </row>
    <row r="2938" spans="1:31" x14ac:dyDescent="0.25">
      <c r="A2938">
        <v>2080</v>
      </c>
      <c r="B2938" t="s">
        <v>364</v>
      </c>
      <c r="C2938" t="s">
        <v>365</v>
      </c>
      <c r="D2938">
        <v>110.4510423671822</v>
      </c>
      <c r="E2938">
        <v>129.93127101546739</v>
      </c>
      <c r="F2938">
        <v>167.73779421654339</v>
      </c>
      <c r="G2938">
        <v>156.55675857431061</v>
      </c>
      <c r="H2938">
        <v>97.175184936112984</v>
      </c>
      <c r="I2938">
        <v>16.5</v>
      </c>
      <c r="J2938">
        <v>38.076000000000001</v>
      </c>
      <c r="K2938">
        <v>61.338999999999999</v>
      </c>
      <c r="L2938">
        <v>16.5</v>
      </c>
      <c r="M2938">
        <v>16.5</v>
      </c>
      <c r="N2938">
        <v>36735.800000000003</v>
      </c>
      <c r="O2938">
        <v>26963.1</v>
      </c>
      <c r="P2938">
        <v>9741.9</v>
      </c>
      <c r="Q2938">
        <v>16776.3</v>
      </c>
      <c r="R2938">
        <v>55440.800000000003</v>
      </c>
      <c r="S2938">
        <v>36235.206277057696</v>
      </c>
      <c r="T2938">
        <v>26595.677523531111</v>
      </c>
      <c r="U2938">
        <v>9609.1484609146482</v>
      </c>
      <c r="V2938">
        <v>16547.691654075941</v>
      </c>
      <c r="W2938">
        <v>54685.315799985307</v>
      </c>
      <c r="X2938" t="s">
        <v>21</v>
      </c>
      <c r="Y2938" t="s">
        <v>21</v>
      </c>
      <c r="Z2938" t="s">
        <v>21</v>
      </c>
      <c r="AA2938" t="s">
        <v>21</v>
      </c>
      <c r="AB2938" t="s">
        <v>21</v>
      </c>
      <c r="AC2938" t="s">
        <v>21</v>
      </c>
      <c r="AD2938" t="s">
        <v>21</v>
      </c>
      <c r="AE2938" t="s">
        <v>21</v>
      </c>
    </row>
    <row r="2939" spans="1:31" x14ac:dyDescent="0.25">
      <c r="A2939">
        <v>2085</v>
      </c>
      <c r="B2939" t="s">
        <v>364</v>
      </c>
      <c r="C2939" t="s">
        <v>365</v>
      </c>
      <c r="D2939">
        <v>107.30107599193011</v>
      </c>
      <c r="E2939">
        <v>128.462138533961</v>
      </c>
      <c r="F2939">
        <v>170.60954942837921</v>
      </c>
      <c r="G2939">
        <v>158.55864156018831</v>
      </c>
      <c r="H2939">
        <v>93.901748486886348</v>
      </c>
      <c r="I2939">
        <v>14.433999999999999</v>
      </c>
      <c r="J2939">
        <v>36.212000000000003</v>
      </c>
      <c r="K2939">
        <v>60.478000000000002</v>
      </c>
      <c r="L2939">
        <v>14.433999999999999</v>
      </c>
      <c r="M2939">
        <v>14.433999999999999</v>
      </c>
      <c r="N2939">
        <v>44464.6</v>
      </c>
      <c r="O2939">
        <v>32927.5</v>
      </c>
      <c r="P2939">
        <v>11106.7</v>
      </c>
      <c r="Q2939">
        <v>20294.7</v>
      </c>
      <c r="R2939">
        <v>68752.600000000006</v>
      </c>
      <c r="S2939">
        <v>43858.686976378885</v>
      </c>
      <c r="T2939">
        <v>32478.801460368828</v>
      </c>
      <c r="U2939">
        <v>10955.350517952425</v>
      </c>
      <c r="V2939">
        <v>20018.146898420691</v>
      </c>
      <c r="W2939">
        <v>67815.717721787383</v>
      </c>
      <c r="X2939" t="s">
        <v>21</v>
      </c>
      <c r="Y2939" t="s">
        <v>21</v>
      </c>
      <c r="Z2939" t="s">
        <v>21</v>
      </c>
      <c r="AA2939" t="s">
        <v>21</v>
      </c>
      <c r="AB2939" t="s">
        <v>21</v>
      </c>
      <c r="AC2939" t="s">
        <v>21</v>
      </c>
      <c r="AD2939" t="s">
        <v>21</v>
      </c>
      <c r="AE2939" t="s">
        <v>21</v>
      </c>
    </row>
    <row r="2940" spans="1:31" x14ac:dyDescent="0.25">
      <c r="A2940">
        <v>2090</v>
      </c>
      <c r="B2940" t="s">
        <v>364</v>
      </c>
      <c r="C2940" t="s">
        <v>365</v>
      </c>
      <c r="D2940">
        <v>103.5222595830531</v>
      </c>
      <c r="E2940">
        <v>126.5209145931405</v>
      </c>
      <c r="F2940">
        <v>173.2280430396772</v>
      </c>
      <c r="G2940">
        <v>160.36180228648291</v>
      </c>
      <c r="H2940">
        <v>90.243981170141225</v>
      </c>
      <c r="I2940">
        <v>12.627000000000001</v>
      </c>
      <c r="J2940">
        <v>34.459000000000003</v>
      </c>
      <c r="K2940">
        <v>59.567</v>
      </c>
      <c r="L2940">
        <v>12.627000000000001</v>
      </c>
      <c r="M2940">
        <v>12.627000000000001</v>
      </c>
      <c r="N2940">
        <v>53248.7</v>
      </c>
      <c r="O2940">
        <v>39822.400000000001</v>
      </c>
      <c r="P2940">
        <v>12659.7</v>
      </c>
      <c r="Q2940">
        <v>24470</v>
      </c>
      <c r="R2940">
        <v>84391</v>
      </c>
      <c r="S2940">
        <v>52523.087246913412</v>
      </c>
      <c r="T2940">
        <v>39279.745600953356</v>
      </c>
      <c r="U2940">
        <v>12487.187999326741</v>
      </c>
      <c r="V2940">
        <v>24136.550656297175</v>
      </c>
      <c r="W2940">
        <v>83241.015383554346</v>
      </c>
      <c r="X2940" t="s">
        <v>21</v>
      </c>
      <c r="Y2940" t="s">
        <v>21</v>
      </c>
      <c r="Z2940" t="s">
        <v>21</v>
      </c>
      <c r="AA2940" t="s">
        <v>21</v>
      </c>
      <c r="AB2940" t="s">
        <v>21</v>
      </c>
      <c r="AC2940" t="s">
        <v>21</v>
      </c>
      <c r="AD2940" t="s">
        <v>21</v>
      </c>
      <c r="AE2940" t="s">
        <v>21</v>
      </c>
    </row>
    <row r="2941" spans="1:31" x14ac:dyDescent="0.25">
      <c r="A2941">
        <v>2095</v>
      </c>
      <c r="B2941" t="s">
        <v>364</v>
      </c>
      <c r="C2941" t="s">
        <v>365</v>
      </c>
      <c r="D2941">
        <v>99.302555480833888</v>
      </c>
      <c r="E2941">
        <v>124.2841963685272</v>
      </c>
      <c r="F2941">
        <v>175.72246133153999</v>
      </c>
      <c r="G2941">
        <v>162.08036314727639</v>
      </c>
      <c r="H2941">
        <v>86.359583053127025</v>
      </c>
      <c r="I2941">
        <v>11.048</v>
      </c>
      <c r="J2941">
        <v>32.811999999999998</v>
      </c>
      <c r="K2941">
        <v>58.603000000000002</v>
      </c>
      <c r="L2941">
        <v>11.048</v>
      </c>
      <c r="M2941">
        <v>11.048</v>
      </c>
      <c r="N2941">
        <v>63146.5</v>
      </c>
      <c r="O2941">
        <v>47708</v>
      </c>
      <c r="P2941">
        <v>14418.2</v>
      </c>
      <c r="Q2941">
        <v>29389.200000000001</v>
      </c>
      <c r="R2941">
        <v>102631</v>
      </c>
      <c r="S2941">
        <v>62286.011279847546</v>
      </c>
      <c r="T2941">
        <v>47057.889608117104</v>
      </c>
      <c r="U2941">
        <v>14221.725160303389</v>
      </c>
      <c r="V2941">
        <v>28988.717390602735</v>
      </c>
      <c r="W2941">
        <v>101232.46139789274</v>
      </c>
      <c r="X2941" t="s">
        <v>21</v>
      </c>
      <c r="Y2941" t="s">
        <v>21</v>
      </c>
      <c r="Z2941" t="s">
        <v>21</v>
      </c>
      <c r="AA2941" t="s">
        <v>21</v>
      </c>
      <c r="AB2941" t="s">
        <v>21</v>
      </c>
      <c r="AC2941" t="s">
        <v>21</v>
      </c>
      <c r="AD2941" t="s">
        <v>21</v>
      </c>
      <c r="AE2941" t="s">
        <v>21</v>
      </c>
    </row>
    <row r="2942" spans="1:31" x14ac:dyDescent="0.25">
      <c r="A2942">
        <v>2100</v>
      </c>
      <c r="B2942" t="s">
        <v>364</v>
      </c>
      <c r="C2942" t="s">
        <v>365</v>
      </c>
      <c r="D2942">
        <v>94.872360457296566</v>
      </c>
      <c r="E2942">
        <v>121.93564223268331</v>
      </c>
      <c r="F2942">
        <v>178.17969065232009</v>
      </c>
      <c r="G2942">
        <v>163.8081371889711</v>
      </c>
      <c r="H2942">
        <v>82.433422999327504</v>
      </c>
      <c r="I2942">
        <v>9.6689999999999969</v>
      </c>
      <c r="J2942">
        <v>31.266999999999999</v>
      </c>
      <c r="K2942">
        <v>57.582999999999998</v>
      </c>
      <c r="L2942">
        <v>9.6689999999999969</v>
      </c>
      <c r="M2942">
        <v>9.6689999999999969</v>
      </c>
      <c r="N2942">
        <v>74145.100000000006</v>
      </c>
      <c r="O2942">
        <v>56591.3</v>
      </c>
      <c r="P2942">
        <v>16389.900000000001</v>
      </c>
      <c r="Q2942">
        <v>35123.699999999997</v>
      </c>
      <c r="R2942">
        <v>123648</v>
      </c>
      <c r="S2942">
        <v>73134.734861717196</v>
      </c>
      <c r="T2942">
        <v>55820.138093817339</v>
      </c>
      <c r="U2942">
        <v>16166.557074035352</v>
      </c>
      <c r="V2942">
        <v>34645.07414330139</v>
      </c>
      <c r="W2942">
        <v>121963.06561298868</v>
      </c>
      <c r="X2942" t="s">
        <v>21</v>
      </c>
      <c r="Y2942" t="s">
        <v>21</v>
      </c>
      <c r="Z2942" t="s">
        <v>21</v>
      </c>
      <c r="AA2942" t="s">
        <v>21</v>
      </c>
      <c r="AB2942" t="s">
        <v>21</v>
      </c>
      <c r="AC2942" t="s">
        <v>21</v>
      </c>
      <c r="AD2942" t="s">
        <v>21</v>
      </c>
      <c r="AE2942" t="s">
        <v>21</v>
      </c>
    </row>
    <row r="2943" spans="1:31" x14ac:dyDescent="0.25">
      <c r="A2943">
        <v>2020</v>
      </c>
      <c r="B2943" t="s">
        <v>366</v>
      </c>
      <c r="C2943" t="s">
        <v>367</v>
      </c>
      <c r="D2943">
        <v>146.8961789047369</v>
      </c>
      <c r="E2943">
        <v>146.8961789047369</v>
      </c>
      <c r="F2943">
        <v>146.8961789047369</v>
      </c>
      <c r="G2943">
        <v>146.8961789047369</v>
      </c>
      <c r="H2943">
        <v>146.8961789047369</v>
      </c>
      <c r="I2943">
        <v>57.2</v>
      </c>
      <c r="J2943">
        <v>57.2</v>
      </c>
      <c r="K2943">
        <v>57.2</v>
      </c>
      <c r="L2943">
        <v>57.2</v>
      </c>
      <c r="M2943">
        <v>57.2</v>
      </c>
      <c r="N2943">
        <v>2079.56</v>
      </c>
      <c r="O2943">
        <v>2079.56</v>
      </c>
      <c r="P2943">
        <v>2079.56</v>
      </c>
      <c r="Q2943">
        <v>2079.56</v>
      </c>
      <c r="R2943">
        <v>2079.56</v>
      </c>
      <c r="S2943">
        <v>2051.2221202619266</v>
      </c>
      <c r="T2943">
        <v>2051.2221202619266</v>
      </c>
      <c r="U2943">
        <v>2051.2221202619266</v>
      </c>
      <c r="V2943">
        <v>2051.2221202619266</v>
      </c>
      <c r="W2943">
        <v>2051.2221202619266</v>
      </c>
      <c r="X2943" t="s">
        <v>21</v>
      </c>
      <c r="Y2943" t="s">
        <v>21</v>
      </c>
      <c r="Z2943" t="s">
        <v>21</v>
      </c>
      <c r="AA2943" t="s">
        <v>21</v>
      </c>
      <c r="AB2943" t="s">
        <v>21</v>
      </c>
      <c r="AC2943" t="s">
        <v>21</v>
      </c>
      <c r="AD2943" t="s">
        <v>21</v>
      </c>
      <c r="AE2943" t="s">
        <v>21</v>
      </c>
    </row>
    <row r="2944" spans="1:31" x14ac:dyDescent="0.25">
      <c r="A2944">
        <v>2025</v>
      </c>
      <c r="B2944" t="s">
        <v>366</v>
      </c>
      <c r="C2944" t="s">
        <v>367</v>
      </c>
      <c r="D2944">
        <v>163.12327874625831</v>
      </c>
      <c r="E2944">
        <v>164.7076597992604</v>
      </c>
      <c r="F2944">
        <v>165.73689029758759</v>
      </c>
      <c r="G2944">
        <v>165.8171509068498</v>
      </c>
      <c r="H2944">
        <v>163.02852614896989</v>
      </c>
      <c r="I2944">
        <v>50.241999999999997</v>
      </c>
      <c r="J2944">
        <v>54.326999999999998</v>
      </c>
      <c r="K2944">
        <v>56.905999999999999</v>
      </c>
      <c r="L2944">
        <v>50.241999999999997</v>
      </c>
      <c r="M2944">
        <v>50.241999999999997</v>
      </c>
      <c r="N2944">
        <v>2454.5100000000002</v>
      </c>
      <c r="O2944">
        <v>2430.89</v>
      </c>
      <c r="P2944">
        <v>2415.8000000000002</v>
      </c>
      <c r="Q2944">
        <v>2414.63</v>
      </c>
      <c r="R2944">
        <v>2455.9299999999998</v>
      </c>
      <c r="S2944">
        <v>2421.0627278867178</v>
      </c>
      <c r="T2944">
        <v>2397.7645943966586</v>
      </c>
      <c r="U2944">
        <v>2382.8802237630862</v>
      </c>
      <c r="V2944">
        <v>2381.7261671930873</v>
      </c>
      <c r="W2944">
        <v>2422.463377740904</v>
      </c>
      <c r="X2944" t="s">
        <v>21</v>
      </c>
      <c r="Y2944" t="s">
        <v>21</v>
      </c>
      <c r="Z2944" t="s">
        <v>21</v>
      </c>
      <c r="AA2944" t="s">
        <v>21</v>
      </c>
      <c r="AB2944" t="s">
        <v>21</v>
      </c>
      <c r="AC2944" t="s">
        <v>21</v>
      </c>
      <c r="AD2944" t="s">
        <v>21</v>
      </c>
      <c r="AE2944" t="s">
        <v>21</v>
      </c>
    </row>
    <row r="2945" spans="1:31" x14ac:dyDescent="0.25">
      <c r="A2945">
        <v>2030</v>
      </c>
      <c r="B2945" t="s">
        <v>366</v>
      </c>
      <c r="C2945" t="s">
        <v>367</v>
      </c>
      <c r="D2945">
        <v>177.98195104771969</v>
      </c>
      <c r="E2945">
        <v>182.95509772847331</v>
      </c>
      <c r="F2945">
        <v>186.2490931502025</v>
      </c>
      <c r="G2945">
        <v>186.5709103715443</v>
      </c>
      <c r="H2945">
        <v>177.65652403592179</v>
      </c>
      <c r="I2945">
        <v>43.564999999999998</v>
      </c>
      <c r="J2945">
        <v>51.523000000000003</v>
      </c>
      <c r="K2945">
        <v>56.591999999999999</v>
      </c>
      <c r="L2945">
        <v>43.564999999999998</v>
      </c>
      <c r="M2945">
        <v>43.564999999999998</v>
      </c>
      <c r="N2945">
        <v>2971.46</v>
      </c>
      <c r="O2945">
        <v>2891.48</v>
      </c>
      <c r="P2945">
        <v>2838.29</v>
      </c>
      <c r="Q2945">
        <v>2834.78</v>
      </c>
      <c r="R2945">
        <v>2978.51</v>
      </c>
      <c r="S2945">
        <v>2930.9683209301511</v>
      </c>
      <c r="T2945">
        <v>2852.0781974528054</v>
      </c>
      <c r="U2945">
        <v>2799.6130103090195</v>
      </c>
      <c r="V2945">
        <v>2796.1508405990235</v>
      </c>
      <c r="W2945">
        <v>2937.9222515442461</v>
      </c>
      <c r="X2945">
        <v>32.661462032399065</v>
      </c>
      <c r="Y2945">
        <v>24.496096524299301</v>
      </c>
      <c r="Z2945">
        <v>1.2</v>
      </c>
      <c r="AA2945">
        <v>1.6</v>
      </c>
      <c r="AB2945">
        <v>0.15209542011764701</v>
      </c>
      <c r="AC2945">
        <v>0.134254772352941</v>
      </c>
      <c r="AD2945">
        <v>1306.4242535999999</v>
      </c>
      <c r="AE2945">
        <v>0</v>
      </c>
    </row>
    <row r="2946" spans="1:31" x14ac:dyDescent="0.25">
      <c r="A2946">
        <v>2035</v>
      </c>
      <c r="B2946" t="s">
        <v>366</v>
      </c>
      <c r="C2946" t="s">
        <v>367</v>
      </c>
      <c r="D2946">
        <v>191.5169219933087</v>
      </c>
      <c r="E2946">
        <v>201.2568586018665</v>
      </c>
      <c r="F2946">
        <v>208.2260961436873</v>
      </c>
      <c r="G2946">
        <v>208.91102306744139</v>
      </c>
      <c r="H2946">
        <v>190.81336502905441</v>
      </c>
      <c r="I2946">
        <v>37.380000000000003</v>
      </c>
      <c r="J2946">
        <v>48.805999999999997</v>
      </c>
      <c r="K2946">
        <v>56.259</v>
      </c>
      <c r="L2946">
        <v>37.380000000000003</v>
      </c>
      <c r="M2946">
        <v>37.380000000000003</v>
      </c>
      <c r="N2946">
        <v>3698.2</v>
      </c>
      <c r="O2946">
        <v>3493.25</v>
      </c>
      <c r="P2946">
        <v>3325.39</v>
      </c>
      <c r="Q2946">
        <v>3334.35</v>
      </c>
      <c r="R2946">
        <v>3776.48</v>
      </c>
      <c r="S2946">
        <v>3647.8051343325787</v>
      </c>
      <c r="T2946">
        <v>3445.64795995546</v>
      </c>
      <c r="U2946">
        <v>3280.0753652204353</v>
      </c>
      <c r="V2946">
        <v>3288.9132685257246</v>
      </c>
      <c r="W2946">
        <v>3725.0184234774479</v>
      </c>
      <c r="X2946" t="s">
        <v>21</v>
      </c>
      <c r="Y2946" t="s">
        <v>21</v>
      </c>
      <c r="Z2946" t="s">
        <v>21</v>
      </c>
      <c r="AA2946" t="s">
        <v>21</v>
      </c>
      <c r="AB2946" t="s">
        <v>21</v>
      </c>
      <c r="AC2946" t="s">
        <v>21</v>
      </c>
      <c r="AD2946" t="s">
        <v>21</v>
      </c>
      <c r="AE2946" t="s">
        <v>21</v>
      </c>
    </row>
    <row r="2947" spans="1:31" x14ac:dyDescent="0.25">
      <c r="A2947">
        <v>2040</v>
      </c>
      <c r="B2947" t="s">
        <v>366</v>
      </c>
      <c r="C2947" t="s">
        <v>367</v>
      </c>
      <c r="D2947">
        <v>203.5272583201268</v>
      </c>
      <c r="E2947">
        <v>219.2828667018841</v>
      </c>
      <c r="F2947">
        <v>231.50669131889421</v>
      </c>
      <c r="G2947">
        <v>232.60116217643949</v>
      </c>
      <c r="H2947">
        <v>202.3178200387392</v>
      </c>
      <c r="I2947">
        <v>31.81</v>
      </c>
      <c r="J2947">
        <v>46.19</v>
      </c>
      <c r="K2947">
        <v>55.905000000000001</v>
      </c>
      <c r="L2947">
        <v>31.81</v>
      </c>
      <c r="M2947">
        <v>31.81</v>
      </c>
      <c r="N2947">
        <v>4620.87</v>
      </c>
      <c r="O2947">
        <v>4172.12</v>
      </c>
      <c r="P2947">
        <v>3765.88</v>
      </c>
      <c r="Q2947">
        <v>3800.82</v>
      </c>
      <c r="R2947">
        <v>4928.26</v>
      </c>
      <c r="S2947">
        <v>4557.9020364186317</v>
      </c>
      <c r="T2947">
        <v>4115.2670913016173</v>
      </c>
      <c r="U2947">
        <v>3714.5628682278875</v>
      </c>
      <c r="V2947">
        <v>3749.0267456259676</v>
      </c>
      <c r="W2947">
        <v>4861.1032749245242</v>
      </c>
      <c r="X2947" t="s">
        <v>21</v>
      </c>
      <c r="Y2947" t="s">
        <v>21</v>
      </c>
      <c r="Z2947" t="s">
        <v>21</v>
      </c>
      <c r="AA2947" t="s">
        <v>21</v>
      </c>
      <c r="AB2947" t="s">
        <v>21</v>
      </c>
      <c r="AC2947" t="s">
        <v>21</v>
      </c>
      <c r="AD2947" t="s">
        <v>21</v>
      </c>
      <c r="AE2947" t="s">
        <v>21</v>
      </c>
    </row>
    <row r="2948" spans="1:31" x14ac:dyDescent="0.25">
      <c r="A2948">
        <v>2045</v>
      </c>
      <c r="B2948" t="s">
        <v>366</v>
      </c>
      <c r="C2948" t="s">
        <v>367</v>
      </c>
      <c r="D2948">
        <v>214.48122908962841</v>
      </c>
      <c r="E2948">
        <v>236.68216235252689</v>
      </c>
      <c r="F2948">
        <v>254.99700651523159</v>
      </c>
      <c r="G2948">
        <v>256.44786053882729</v>
      </c>
      <c r="H2948">
        <v>212.6532664201444</v>
      </c>
      <c r="I2948">
        <v>26.901</v>
      </c>
      <c r="J2948">
        <v>43.683</v>
      </c>
      <c r="K2948">
        <v>55.527000000000001</v>
      </c>
      <c r="L2948">
        <v>26.901</v>
      </c>
      <c r="M2948">
        <v>26.901</v>
      </c>
      <c r="N2948">
        <v>5792.69</v>
      </c>
      <c r="O2948">
        <v>4977.21</v>
      </c>
      <c r="P2948">
        <v>4183.28</v>
      </c>
      <c r="Q2948">
        <v>4248.67</v>
      </c>
      <c r="R2948">
        <v>6514.86</v>
      </c>
      <c r="S2948">
        <v>5713.7538055261984</v>
      </c>
      <c r="T2948">
        <v>4909.3862399684858</v>
      </c>
      <c r="U2948">
        <v>4126.2750155077583</v>
      </c>
      <c r="V2948">
        <v>4190.7739549199068</v>
      </c>
      <c r="W2948">
        <v>6426.0828936936741</v>
      </c>
      <c r="X2948" t="s">
        <v>21</v>
      </c>
      <c r="Y2948" t="s">
        <v>21</v>
      </c>
      <c r="Z2948" t="s">
        <v>21</v>
      </c>
      <c r="AA2948" t="s">
        <v>21</v>
      </c>
      <c r="AB2948" t="s">
        <v>21</v>
      </c>
      <c r="AC2948" t="s">
        <v>21</v>
      </c>
      <c r="AD2948" t="s">
        <v>21</v>
      </c>
      <c r="AE2948" t="s">
        <v>21</v>
      </c>
    </row>
    <row r="2949" spans="1:31" x14ac:dyDescent="0.25">
      <c r="A2949">
        <v>2050</v>
      </c>
      <c r="B2949" t="s">
        <v>366</v>
      </c>
      <c r="C2949" t="s">
        <v>367</v>
      </c>
      <c r="D2949">
        <v>223.84203204789571</v>
      </c>
      <c r="E2949">
        <v>253.02847332276809</v>
      </c>
      <c r="F2949">
        <v>278.53671421024831</v>
      </c>
      <c r="G2949">
        <v>280.27904560662091</v>
      </c>
      <c r="H2949">
        <v>221.30478957562951</v>
      </c>
      <c r="I2949">
        <v>22.646000000000001</v>
      </c>
      <c r="J2949">
        <v>41.290999999999997</v>
      </c>
      <c r="K2949">
        <v>55.125</v>
      </c>
      <c r="L2949">
        <v>22.646000000000001</v>
      </c>
      <c r="M2949">
        <v>22.646000000000001</v>
      </c>
      <c r="N2949">
        <v>7221.8</v>
      </c>
      <c r="O2949">
        <v>5948.41</v>
      </c>
      <c r="P2949">
        <v>4607.12</v>
      </c>
      <c r="Q2949">
        <v>4716.21</v>
      </c>
      <c r="R2949">
        <v>8507</v>
      </c>
      <c r="S2949">
        <v>7123.3895189884324</v>
      </c>
      <c r="T2949">
        <v>5867.3518303810652</v>
      </c>
      <c r="U2949">
        <v>4544.3394057883052</v>
      </c>
      <c r="V2949">
        <v>4651.9428512764734</v>
      </c>
      <c r="W2949">
        <v>8391.0762743408286</v>
      </c>
      <c r="X2949">
        <v>38.785486163473891</v>
      </c>
      <c r="Y2949">
        <v>24.496096524299301</v>
      </c>
      <c r="Z2949">
        <v>1.2</v>
      </c>
      <c r="AA2949">
        <v>1.9</v>
      </c>
      <c r="AB2949">
        <v>0.34742302770588201</v>
      </c>
      <c r="AC2949">
        <v>0.34218554276470597</v>
      </c>
      <c r="AD2949">
        <v>1306.4242535999999</v>
      </c>
      <c r="AE2949">
        <v>0</v>
      </c>
    </row>
    <row r="2950" spans="1:31" x14ac:dyDescent="0.25">
      <c r="A2950">
        <v>2055</v>
      </c>
      <c r="B2950" t="s">
        <v>366</v>
      </c>
      <c r="C2950" t="s">
        <v>367</v>
      </c>
      <c r="D2950">
        <v>231.35606620883959</v>
      </c>
      <c r="E2950">
        <v>268.16916710688503</v>
      </c>
      <c r="F2950">
        <v>302.26377883430177</v>
      </c>
      <c r="G2950">
        <v>304.24379292128901</v>
      </c>
      <c r="H2950">
        <v>228.04226096143691</v>
      </c>
      <c r="I2950">
        <v>19.001999999999999</v>
      </c>
      <c r="J2950">
        <v>39.018999999999998</v>
      </c>
      <c r="K2950">
        <v>54.698</v>
      </c>
      <c r="L2950">
        <v>19.001999999999999</v>
      </c>
      <c r="M2950">
        <v>19.001999999999999</v>
      </c>
      <c r="N2950">
        <v>8943.7199999999993</v>
      </c>
      <c r="O2950">
        <v>7118.59</v>
      </c>
      <c r="P2950">
        <v>5048.45</v>
      </c>
      <c r="Q2950">
        <v>5220.13</v>
      </c>
      <c r="R2950">
        <v>10971.7</v>
      </c>
      <c r="S2950">
        <v>8821.8451506227284</v>
      </c>
      <c r="T2950">
        <v>7021.5859475443604</v>
      </c>
      <c r="U2950">
        <v>4979.6554622306276</v>
      </c>
      <c r="V2950">
        <v>5148.9960023480417</v>
      </c>
      <c r="W2950">
        <v>10822.190144491038</v>
      </c>
      <c r="X2950" t="s">
        <v>21</v>
      </c>
      <c r="Y2950" t="s">
        <v>21</v>
      </c>
      <c r="Z2950" t="s">
        <v>21</v>
      </c>
      <c r="AA2950" t="s">
        <v>21</v>
      </c>
      <c r="AB2950" t="s">
        <v>21</v>
      </c>
      <c r="AC2950" t="s">
        <v>21</v>
      </c>
      <c r="AD2950" t="s">
        <v>21</v>
      </c>
      <c r="AE2950" t="s">
        <v>21</v>
      </c>
    </row>
    <row r="2951" spans="1:31" x14ac:dyDescent="0.25">
      <c r="A2951">
        <v>2060</v>
      </c>
      <c r="B2951" t="s">
        <v>366</v>
      </c>
      <c r="C2951" t="s">
        <v>367</v>
      </c>
      <c r="D2951">
        <v>236.79413629160061</v>
      </c>
      <c r="E2951">
        <v>281.64849445324882</v>
      </c>
      <c r="F2951">
        <v>325.63896812819161</v>
      </c>
      <c r="G2951">
        <v>327.78538475083639</v>
      </c>
      <c r="H2951">
        <v>232.66011621764389</v>
      </c>
      <c r="I2951">
        <v>15.907</v>
      </c>
      <c r="J2951">
        <v>36.866</v>
      </c>
      <c r="K2951">
        <v>54.241999999999997</v>
      </c>
      <c r="L2951">
        <v>15.907</v>
      </c>
      <c r="M2951">
        <v>15.907</v>
      </c>
      <c r="N2951">
        <v>11030.4</v>
      </c>
      <c r="O2951">
        <v>8529.06</v>
      </c>
      <c r="P2951">
        <v>5507.79</v>
      </c>
      <c r="Q2951">
        <v>5763.52</v>
      </c>
      <c r="R2951">
        <v>14046.4</v>
      </c>
      <c r="S2951">
        <v>10880.090247618322</v>
      </c>
      <c r="T2951">
        <v>8412.8356657375552</v>
      </c>
      <c r="U2951">
        <v>5432.7360988658365</v>
      </c>
      <c r="V2951">
        <v>5684.9813011271717</v>
      </c>
      <c r="W2951">
        <v>13854.991628059362</v>
      </c>
      <c r="X2951" t="s">
        <v>21</v>
      </c>
      <c r="Y2951" t="s">
        <v>21</v>
      </c>
      <c r="Z2951" t="s">
        <v>21</v>
      </c>
      <c r="AA2951" t="s">
        <v>21</v>
      </c>
      <c r="AB2951" t="s">
        <v>21</v>
      </c>
      <c r="AC2951" t="s">
        <v>21</v>
      </c>
      <c r="AD2951" t="s">
        <v>21</v>
      </c>
      <c r="AE2951" t="s">
        <v>21</v>
      </c>
    </row>
    <row r="2952" spans="1:31" x14ac:dyDescent="0.25">
      <c r="A2952">
        <v>2065</v>
      </c>
      <c r="B2952" t="s">
        <v>366</v>
      </c>
      <c r="C2952" t="s">
        <v>367</v>
      </c>
      <c r="D2952">
        <v>240.6964782532136</v>
      </c>
      <c r="E2952">
        <v>293.69478781475613</v>
      </c>
      <c r="F2952">
        <v>348.53572812114811</v>
      </c>
      <c r="G2952">
        <v>350.82523331572457</v>
      </c>
      <c r="H2952">
        <v>235.7767212537419</v>
      </c>
      <c r="I2952">
        <v>13.294</v>
      </c>
      <c r="J2952">
        <v>34.831000000000003</v>
      </c>
      <c r="K2952">
        <v>53.758000000000003</v>
      </c>
      <c r="L2952">
        <v>13.294</v>
      </c>
      <c r="M2952">
        <v>13.294</v>
      </c>
      <c r="N2952">
        <v>13520.8</v>
      </c>
      <c r="O2952">
        <v>10206</v>
      </c>
      <c r="P2952">
        <v>5983.73</v>
      </c>
      <c r="Q2952">
        <v>6348.25</v>
      </c>
      <c r="R2952">
        <v>17838.5</v>
      </c>
      <c r="S2952">
        <v>13336.553907383033</v>
      </c>
      <c r="T2952">
        <v>10066.924233680791</v>
      </c>
      <c r="U2952">
        <v>5902.1905295711103</v>
      </c>
      <c r="V2952">
        <v>6261.7432653795886</v>
      </c>
      <c r="W2952">
        <v>17595.417199932861</v>
      </c>
      <c r="X2952" t="s">
        <v>21</v>
      </c>
      <c r="Y2952" t="s">
        <v>21</v>
      </c>
      <c r="Z2952" t="s">
        <v>21</v>
      </c>
      <c r="AA2952" t="s">
        <v>21</v>
      </c>
      <c r="AB2952" t="s">
        <v>21</v>
      </c>
      <c r="AC2952" t="s">
        <v>21</v>
      </c>
      <c r="AD2952" t="s">
        <v>21</v>
      </c>
      <c r="AE2952" t="s">
        <v>21</v>
      </c>
    </row>
    <row r="2953" spans="1:31" x14ac:dyDescent="0.25">
      <c r="A2953">
        <v>2070</v>
      </c>
      <c r="B2953" t="s">
        <v>366</v>
      </c>
      <c r="C2953" t="s">
        <v>367</v>
      </c>
      <c r="D2953">
        <v>242.80655044902269</v>
      </c>
      <c r="E2953">
        <v>303.73548159887298</v>
      </c>
      <c r="F2953">
        <v>369.77247754886417</v>
      </c>
      <c r="G2953">
        <v>372.1306215883078</v>
      </c>
      <c r="H2953">
        <v>237.17113928508539</v>
      </c>
      <c r="I2953">
        <v>11.098000000000001</v>
      </c>
      <c r="J2953">
        <v>32.912000000000013</v>
      </c>
      <c r="K2953">
        <v>53.241999999999997</v>
      </c>
      <c r="L2953">
        <v>11.098000000000001</v>
      </c>
      <c r="M2953">
        <v>11.098000000000001</v>
      </c>
      <c r="N2953">
        <v>16453.8</v>
      </c>
      <c r="O2953">
        <v>12194.2</v>
      </c>
      <c r="P2953">
        <v>6494.63</v>
      </c>
      <c r="Q2953">
        <v>6999.99</v>
      </c>
      <c r="R2953">
        <v>22461.5</v>
      </c>
      <c r="S2953">
        <v>16229.586317473741</v>
      </c>
      <c r="T2953">
        <v>12028.031304169146</v>
      </c>
      <c r="U2953">
        <v>6406.1285651372018</v>
      </c>
      <c r="V2953">
        <v>6904.6020935256911</v>
      </c>
      <c r="W2953">
        <v>22155.420211132772</v>
      </c>
      <c r="X2953" t="s">
        <v>21</v>
      </c>
      <c r="Y2953" t="s">
        <v>21</v>
      </c>
      <c r="Z2953" t="s">
        <v>21</v>
      </c>
      <c r="AA2953" t="s">
        <v>21</v>
      </c>
      <c r="AB2953" t="s">
        <v>21</v>
      </c>
      <c r="AC2953" t="s">
        <v>21</v>
      </c>
      <c r="AD2953" t="s">
        <v>21</v>
      </c>
      <c r="AE2953" t="s">
        <v>21</v>
      </c>
    </row>
    <row r="2954" spans="1:31" x14ac:dyDescent="0.25">
      <c r="A2954">
        <v>2075</v>
      </c>
      <c r="B2954" t="s">
        <v>366</v>
      </c>
      <c r="C2954" t="s">
        <v>367</v>
      </c>
      <c r="D2954">
        <v>243.3320831132242</v>
      </c>
      <c r="E2954">
        <v>312.00419087867579</v>
      </c>
      <c r="F2954">
        <v>389.55250924458528</v>
      </c>
      <c r="G2954">
        <v>391.94065856664912</v>
      </c>
      <c r="H2954">
        <v>237.07765451664031</v>
      </c>
      <c r="I2954">
        <v>9.257000000000005</v>
      </c>
      <c r="J2954">
        <v>31.105</v>
      </c>
      <c r="K2954">
        <v>52.692</v>
      </c>
      <c r="L2954">
        <v>9.257000000000005</v>
      </c>
      <c r="M2954">
        <v>9.257000000000005</v>
      </c>
      <c r="N2954">
        <v>19839.5</v>
      </c>
      <c r="O2954">
        <v>14512.8</v>
      </c>
      <c r="P2954">
        <v>7034.17</v>
      </c>
      <c r="Q2954">
        <v>7717.86</v>
      </c>
      <c r="R2954">
        <v>27997.3</v>
      </c>
      <c r="S2954">
        <v>19569.149846571629</v>
      </c>
      <c r="T2954">
        <v>14315.036059040032</v>
      </c>
      <c r="U2954">
        <v>6938.3163273398404</v>
      </c>
      <c r="V2954">
        <v>7612.689777205137</v>
      </c>
      <c r="W2954">
        <v>27615.784621559003</v>
      </c>
      <c r="X2954" t="s">
        <v>21</v>
      </c>
      <c r="Y2954" t="s">
        <v>21</v>
      </c>
      <c r="Z2954" t="s">
        <v>21</v>
      </c>
      <c r="AA2954" t="s">
        <v>21</v>
      </c>
      <c r="AB2954" t="s">
        <v>21</v>
      </c>
      <c r="AC2954" t="s">
        <v>21</v>
      </c>
      <c r="AD2954" t="s">
        <v>21</v>
      </c>
      <c r="AE2954" t="s">
        <v>21</v>
      </c>
    </row>
    <row r="2955" spans="1:31" x14ac:dyDescent="0.25">
      <c r="A2955">
        <v>2080</v>
      </c>
      <c r="B2955" t="s">
        <v>366</v>
      </c>
      <c r="C2955" t="s">
        <v>367</v>
      </c>
      <c r="D2955">
        <v>242.22604331748551</v>
      </c>
      <c r="E2955">
        <v>318.2624053530551</v>
      </c>
      <c r="F2955">
        <v>407.54865293185418</v>
      </c>
      <c r="G2955">
        <v>409.99827434407467</v>
      </c>
      <c r="H2955">
        <v>235.4792216939602</v>
      </c>
      <c r="I2955">
        <v>7.7180000000000044</v>
      </c>
      <c r="J2955">
        <v>29.405000000000001</v>
      </c>
      <c r="K2955">
        <v>52.106999999999999</v>
      </c>
      <c r="L2955">
        <v>7.7180000000000044</v>
      </c>
      <c r="M2955">
        <v>7.7180000000000044</v>
      </c>
      <c r="N2955">
        <v>23694.5</v>
      </c>
      <c r="O2955">
        <v>17194.5</v>
      </c>
      <c r="P2955">
        <v>7603.05</v>
      </c>
      <c r="Q2955">
        <v>8508.31</v>
      </c>
      <c r="R2955">
        <v>34541</v>
      </c>
      <c r="S2955">
        <v>23371.618288746766</v>
      </c>
      <c r="T2955">
        <v>16960.192899865215</v>
      </c>
      <c r="U2955">
        <v>7499.4442773747542</v>
      </c>
      <c r="V2955">
        <v>8392.3684231499719</v>
      </c>
      <c r="W2955">
        <v>34070.314516516577</v>
      </c>
      <c r="X2955" t="s">
        <v>21</v>
      </c>
      <c r="Y2955" t="s">
        <v>21</v>
      </c>
      <c r="Z2955" t="s">
        <v>21</v>
      </c>
      <c r="AA2955" t="s">
        <v>21</v>
      </c>
      <c r="AB2955" t="s">
        <v>21</v>
      </c>
      <c r="AC2955" t="s">
        <v>21</v>
      </c>
      <c r="AD2955" t="s">
        <v>21</v>
      </c>
      <c r="AE2955" t="s">
        <v>21</v>
      </c>
    </row>
    <row r="2956" spans="1:31" x14ac:dyDescent="0.25">
      <c r="A2956">
        <v>2085</v>
      </c>
      <c r="B2956" t="s">
        <v>366</v>
      </c>
      <c r="C2956" t="s">
        <v>367</v>
      </c>
      <c r="D2956">
        <v>239.76016904384571</v>
      </c>
      <c r="E2956">
        <v>322.9745025532664</v>
      </c>
      <c r="F2956">
        <v>424.5673005810882</v>
      </c>
      <c r="G2956">
        <v>427.12757527733748</v>
      </c>
      <c r="H2956">
        <v>232.6592181722134</v>
      </c>
      <c r="I2956">
        <v>6.4320000000000022</v>
      </c>
      <c r="J2956">
        <v>27.80800000000001</v>
      </c>
      <c r="K2956">
        <v>51.484999999999999</v>
      </c>
      <c r="L2956">
        <v>6.4320000000000022</v>
      </c>
      <c r="M2956">
        <v>6.4320000000000022</v>
      </c>
      <c r="N2956">
        <v>28019.4</v>
      </c>
      <c r="O2956">
        <v>20236.400000000001</v>
      </c>
      <c r="P2956">
        <v>8179.2</v>
      </c>
      <c r="Q2956">
        <v>9353.17</v>
      </c>
      <c r="R2956">
        <v>42174.6</v>
      </c>
      <c r="S2956">
        <v>27637.583467881206</v>
      </c>
      <c r="T2956">
        <v>19960.641344548105</v>
      </c>
      <c r="U2956">
        <v>8067.7431601138469</v>
      </c>
      <c r="V2956">
        <v>9225.7156314654294</v>
      </c>
      <c r="W2956">
        <v>41599.892493219078</v>
      </c>
      <c r="X2956" t="s">
        <v>21</v>
      </c>
      <c r="Y2956" t="s">
        <v>21</v>
      </c>
      <c r="Z2956" t="s">
        <v>21</v>
      </c>
      <c r="AA2956" t="s">
        <v>21</v>
      </c>
      <c r="AB2956" t="s">
        <v>21</v>
      </c>
      <c r="AC2956" t="s">
        <v>21</v>
      </c>
      <c r="AD2956" t="s">
        <v>21</v>
      </c>
      <c r="AE2956" t="s">
        <v>21</v>
      </c>
    </row>
    <row r="2957" spans="1:31" x14ac:dyDescent="0.25">
      <c r="A2957">
        <v>2090</v>
      </c>
      <c r="B2957" t="s">
        <v>366</v>
      </c>
      <c r="C2957" t="s">
        <v>367</v>
      </c>
      <c r="D2957">
        <v>236.06210600457831</v>
      </c>
      <c r="E2957">
        <v>326.26899101954569</v>
      </c>
      <c r="F2957">
        <v>440.97654516640262</v>
      </c>
      <c r="G2957">
        <v>443.70667371016032</v>
      </c>
      <c r="H2957">
        <v>228.75057228385279</v>
      </c>
      <c r="I2957">
        <v>5.3589999999999947</v>
      </c>
      <c r="J2957">
        <v>26.30800000000001</v>
      </c>
      <c r="K2957">
        <v>50.823</v>
      </c>
      <c r="L2957">
        <v>5.3589999999999947</v>
      </c>
      <c r="M2957">
        <v>5.3589999999999947</v>
      </c>
      <c r="N2957">
        <v>32860.699999999997</v>
      </c>
      <c r="O2957">
        <v>23663.599999999999</v>
      </c>
      <c r="P2957">
        <v>8759.26</v>
      </c>
      <c r="Q2957">
        <v>10255.299999999999</v>
      </c>
      <c r="R2957">
        <v>51058</v>
      </c>
      <c r="S2957">
        <v>32412.911734833859</v>
      </c>
      <c r="T2957">
        <v>23341.139358821161</v>
      </c>
      <c r="U2957">
        <v>8639.8987618176379</v>
      </c>
      <c r="V2957">
        <v>10115.552429322615</v>
      </c>
      <c r="W2957">
        <v>50362.239616232982</v>
      </c>
      <c r="X2957" t="s">
        <v>21</v>
      </c>
      <c r="Y2957" t="s">
        <v>21</v>
      </c>
      <c r="Z2957" t="s">
        <v>21</v>
      </c>
      <c r="AA2957" t="s">
        <v>21</v>
      </c>
      <c r="AB2957" t="s">
        <v>21</v>
      </c>
      <c r="AC2957" t="s">
        <v>21</v>
      </c>
      <c r="AD2957" t="s">
        <v>21</v>
      </c>
      <c r="AE2957" t="s">
        <v>21</v>
      </c>
    </row>
    <row r="2958" spans="1:31" x14ac:dyDescent="0.25">
      <c r="A2958">
        <v>2095</v>
      </c>
      <c r="B2958" t="s">
        <v>366</v>
      </c>
      <c r="C2958" t="s">
        <v>367</v>
      </c>
      <c r="D2958">
        <v>231.20827610494811</v>
      </c>
      <c r="E2958">
        <v>328.22363092093678</v>
      </c>
      <c r="F2958">
        <v>456.55441098785002</v>
      </c>
      <c r="G2958">
        <v>459.52304983271699</v>
      </c>
      <c r="H2958">
        <v>223.82875506251099</v>
      </c>
      <c r="I2958">
        <v>4.4639999999999986</v>
      </c>
      <c r="J2958">
        <v>24.900000000000009</v>
      </c>
      <c r="K2958">
        <v>50.118000000000002</v>
      </c>
      <c r="L2958">
        <v>4.4639999999999986</v>
      </c>
      <c r="M2958">
        <v>4.4639999999999986</v>
      </c>
      <c r="N2958">
        <v>38269.300000000003</v>
      </c>
      <c r="O2958">
        <v>27505.599999999999</v>
      </c>
      <c r="P2958">
        <v>9351.27</v>
      </c>
      <c r="Q2958">
        <v>11232.6</v>
      </c>
      <c r="R2958">
        <v>61373.5</v>
      </c>
      <c r="S2958">
        <v>37747.809482265366</v>
      </c>
      <c r="T2958">
        <v>27130.784950218535</v>
      </c>
      <c r="U2958">
        <v>9223.8415225056015</v>
      </c>
      <c r="V2958">
        <v>11079.534895869376</v>
      </c>
      <c r="W2958">
        <v>60537.171708388014</v>
      </c>
      <c r="X2958" t="s">
        <v>21</v>
      </c>
      <c r="Y2958" t="s">
        <v>21</v>
      </c>
      <c r="Z2958" t="s">
        <v>21</v>
      </c>
      <c r="AA2958" t="s">
        <v>21</v>
      </c>
      <c r="AB2958" t="s">
        <v>21</v>
      </c>
      <c r="AC2958" t="s">
        <v>21</v>
      </c>
      <c r="AD2958" t="s">
        <v>21</v>
      </c>
      <c r="AE2958" t="s">
        <v>21</v>
      </c>
    </row>
    <row r="2959" spans="1:31" x14ac:dyDescent="0.25">
      <c r="A2959">
        <v>2100</v>
      </c>
      <c r="B2959" t="s">
        <v>366</v>
      </c>
      <c r="C2959" t="s">
        <v>367</v>
      </c>
      <c r="D2959">
        <v>225.2891001936961</v>
      </c>
      <c r="E2959">
        <v>328.87897517168523</v>
      </c>
      <c r="F2959">
        <v>471.08450431413979</v>
      </c>
      <c r="G2959">
        <v>474.3655925338968</v>
      </c>
      <c r="H2959">
        <v>217.976421905265</v>
      </c>
      <c r="I2959">
        <v>3.7189999999999941</v>
      </c>
      <c r="J2959">
        <v>23.577999999999999</v>
      </c>
      <c r="K2959">
        <v>49.369</v>
      </c>
      <c r="L2959">
        <v>3.7189999999999941</v>
      </c>
      <c r="M2959">
        <v>3.7189999999999941</v>
      </c>
      <c r="N2959">
        <v>44310.2</v>
      </c>
      <c r="O2959">
        <v>31815.3</v>
      </c>
      <c r="P2959">
        <v>9971.85</v>
      </c>
      <c r="Q2959">
        <v>12315.7</v>
      </c>
      <c r="R2959">
        <v>73343.899999999994</v>
      </c>
      <c r="S2959">
        <v>43706.390964064529</v>
      </c>
      <c r="T2959">
        <v>31381.757257674355</v>
      </c>
      <c r="U2959">
        <v>9835.9649637105431</v>
      </c>
      <c r="V2959">
        <v>12147.875640284394</v>
      </c>
      <c r="W2959">
        <v>72344.45270455227</v>
      </c>
      <c r="X2959" t="s">
        <v>21</v>
      </c>
      <c r="Y2959" t="s">
        <v>21</v>
      </c>
      <c r="Z2959" t="s">
        <v>21</v>
      </c>
      <c r="AA2959" t="s">
        <v>21</v>
      </c>
      <c r="AB2959" t="s">
        <v>21</v>
      </c>
      <c r="AC2959" t="s">
        <v>21</v>
      </c>
      <c r="AD2959" t="s">
        <v>21</v>
      </c>
      <c r="AE2959" t="s">
        <v>21</v>
      </c>
    </row>
    <row r="2960" spans="1:31" x14ac:dyDescent="0.25">
      <c r="A2960">
        <v>2020</v>
      </c>
      <c r="B2960" t="s">
        <v>368</v>
      </c>
      <c r="C2960" t="s">
        <v>369</v>
      </c>
      <c r="D2960">
        <v>139.83466666666669</v>
      </c>
      <c r="E2960">
        <v>139.83466666666669</v>
      </c>
      <c r="F2960">
        <v>139.83466666666669</v>
      </c>
      <c r="G2960">
        <v>139.83466666666669</v>
      </c>
      <c r="H2960">
        <v>139.83466666666669</v>
      </c>
      <c r="I2960">
        <v>76.900000000000006</v>
      </c>
      <c r="J2960">
        <v>76.900000000000006</v>
      </c>
      <c r="K2960">
        <v>76.900000000000006</v>
      </c>
      <c r="L2960">
        <v>76.900000000000006</v>
      </c>
      <c r="M2960">
        <v>76.900000000000006</v>
      </c>
      <c r="N2960">
        <v>5654.89</v>
      </c>
      <c r="O2960">
        <v>5654.89</v>
      </c>
      <c r="P2960">
        <v>5654.89</v>
      </c>
      <c r="Q2960">
        <v>5654.89</v>
      </c>
      <c r="R2960">
        <v>5654.89</v>
      </c>
      <c r="S2960">
        <v>5577.8315872819103</v>
      </c>
      <c r="T2960">
        <v>5577.8315872819103</v>
      </c>
      <c r="U2960">
        <v>5577.8315872819103</v>
      </c>
      <c r="V2960">
        <v>5577.8315872819103</v>
      </c>
      <c r="W2960">
        <v>5577.8315872819103</v>
      </c>
      <c r="X2960" t="s">
        <v>21</v>
      </c>
      <c r="Y2960" t="s">
        <v>21</v>
      </c>
      <c r="Z2960" t="s">
        <v>21</v>
      </c>
      <c r="AA2960" t="s">
        <v>21</v>
      </c>
      <c r="AB2960" t="s">
        <v>21</v>
      </c>
      <c r="AC2960" t="s">
        <v>21</v>
      </c>
      <c r="AD2960" t="s">
        <v>21</v>
      </c>
      <c r="AE2960" t="s">
        <v>21</v>
      </c>
    </row>
    <row r="2961" spans="1:31" x14ac:dyDescent="0.25">
      <c r="A2961">
        <v>2025</v>
      </c>
      <c r="B2961" t="s">
        <v>368</v>
      </c>
      <c r="C2961" t="s">
        <v>369</v>
      </c>
      <c r="D2961">
        <v>143.25466666666671</v>
      </c>
      <c r="E2961">
        <v>143.976</v>
      </c>
      <c r="F2961">
        <v>148.23066666666671</v>
      </c>
      <c r="G2961">
        <v>144.79333333333329</v>
      </c>
      <c r="H2961">
        <v>136.2226666666667</v>
      </c>
      <c r="I2961">
        <v>72.281000000000006</v>
      </c>
      <c r="J2961">
        <v>74.614000000000004</v>
      </c>
      <c r="K2961">
        <v>76.453000000000003</v>
      </c>
      <c r="L2961">
        <v>72.281000000000006</v>
      </c>
      <c r="M2961">
        <v>72.281000000000006</v>
      </c>
      <c r="N2961">
        <v>5664.12</v>
      </c>
      <c r="O2961">
        <v>5635.39</v>
      </c>
      <c r="P2961">
        <v>5473.92</v>
      </c>
      <c r="Q2961">
        <v>5603.57</v>
      </c>
      <c r="R2961">
        <v>5956.53</v>
      </c>
      <c r="S2961">
        <v>5586.9358113341214</v>
      </c>
      <c r="T2961">
        <v>5558.5973111152653</v>
      </c>
      <c r="U2961">
        <v>5399.3276407240801</v>
      </c>
      <c r="V2961">
        <v>5527.2109179038471</v>
      </c>
      <c r="W2961">
        <v>5875.3611802514833</v>
      </c>
      <c r="X2961" t="s">
        <v>21</v>
      </c>
      <c r="Y2961" t="s">
        <v>21</v>
      </c>
      <c r="Z2961" t="s">
        <v>21</v>
      </c>
      <c r="AA2961" t="s">
        <v>21</v>
      </c>
      <c r="AB2961" t="s">
        <v>21</v>
      </c>
      <c r="AC2961" t="s">
        <v>21</v>
      </c>
      <c r="AD2961" t="s">
        <v>21</v>
      </c>
      <c r="AE2961" t="s">
        <v>21</v>
      </c>
    </row>
    <row r="2962" spans="1:31" x14ac:dyDescent="0.25">
      <c r="A2962">
        <v>2030</v>
      </c>
      <c r="B2962" t="s">
        <v>368</v>
      </c>
      <c r="C2962" t="s">
        <v>369</v>
      </c>
      <c r="D2962">
        <v>145.30399999999869</v>
      </c>
      <c r="E2962">
        <v>147.39599999999871</v>
      </c>
      <c r="F2962">
        <v>157.15466666666671</v>
      </c>
      <c r="G2962">
        <v>149.8186666666667</v>
      </c>
      <c r="H2962">
        <v>131.17866666666669</v>
      </c>
      <c r="I2962">
        <v>67.289000000000001</v>
      </c>
      <c r="J2962">
        <v>72.227000000000004</v>
      </c>
      <c r="K2962">
        <v>75.980999999999995</v>
      </c>
      <c r="L2962">
        <v>67.289000000000001</v>
      </c>
      <c r="M2962">
        <v>67.289000000000001</v>
      </c>
      <c r="N2962">
        <v>6012.98</v>
      </c>
      <c r="O2962">
        <v>5930.1</v>
      </c>
      <c r="P2962">
        <v>5585.79</v>
      </c>
      <c r="Q2962">
        <v>5837.37</v>
      </c>
      <c r="R2962">
        <v>6602.33</v>
      </c>
      <c r="S2962">
        <v>5931.0419438210774</v>
      </c>
      <c r="T2962">
        <v>5849.2913382471552</v>
      </c>
      <c r="U2962">
        <v>5509.6732035324148</v>
      </c>
      <c r="V2962">
        <v>5757.8249572762334</v>
      </c>
      <c r="W2962">
        <v>6512.3609519652846</v>
      </c>
      <c r="X2962" t="s">
        <v>21</v>
      </c>
      <c r="Y2962">
        <v>19.566309284380647</v>
      </c>
      <c r="Z2962" t="s">
        <v>21</v>
      </c>
      <c r="AA2962" t="s">
        <v>21</v>
      </c>
      <c r="AB2962" t="s">
        <v>21</v>
      </c>
      <c r="AC2962" t="s">
        <v>21</v>
      </c>
      <c r="AD2962" t="s">
        <v>21</v>
      </c>
      <c r="AE2962" t="s">
        <v>21</v>
      </c>
    </row>
    <row r="2963" spans="1:31" x14ac:dyDescent="0.25">
      <c r="A2963">
        <v>2035</v>
      </c>
      <c r="B2963" t="s">
        <v>368</v>
      </c>
      <c r="C2963" t="s">
        <v>369</v>
      </c>
      <c r="D2963">
        <v>146.16533333333331</v>
      </c>
      <c r="E2963">
        <v>150.1093333333333</v>
      </c>
      <c r="F2963">
        <v>166.58266666666671</v>
      </c>
      <c r="G2963">
        <v>154.78800000000001</v>
      </c>
      <c r="H2963">
        <v>125.34933333333331</v>
      </c>
      <c r="I2963">
        <v>62.052999999999997</v>
      </c>
      <c r="J2963">
        <v>69.753</v>
      </c>
      <c r="K2963">
        <v>75.481999999999999</v>
      </c>
      <c r="L2963">
        <v>62.052999999999997</v>
      </c>
      <c r="M2963">
        <v>62.052999999999997</v>
      </c>
      <c r="N2963">
        <v>6873.2</v>
      </c>
      <c r="O2963">
        <v>6616.34</v>
      </c>
      <c r="P2963">
        <v>5989.9</v>
      </c>
      <c r="Q2963">
        <v>6463.17</v>
      </c>
      <c r="R2963">
        <v>7810.8</v>
      </c>
      <c r="S2963">
        <v>6779.53984351703</v>
      </c>
      <c r="T2963">
        <v>6526.1800396111666</v>
      </c>
      <c r="U2963">
        <v>5908.2764518248641</v>
      </c>
      <c r="V2963">
        <v>6375.0972662550148</v>
      </c>
      <c r="W2963">
        <v>7704.3632965347761</v>
      </c>
      <c r="X2963" t="s">
        <v>21</v>
      </c>
      <c r="Y2963" t="s">
        <v>21</v>
      </c>
      <c r="Z2963" t="s">
        <v>21</v>
      </c>
      <c r="AA2963" t="s">
        <v>21</v>
      </c>
      <c r="AB2963" t="s">
        <v>21</v>
      </c>
      <c r="AC2963" t="s">
        <v>21</v>
      </c>
      <c r="AD2963" t="s">
        <v>21</v>
      </c>
      <c r="AE2963" t="s">
        <v>21</v>
      </c>
    </row>
    <row r="2964" spans="1:31" x14ac:dyDescent="0.25">
      <c r="A2964">
        <v>2040</v>
      </c>
      <c r="B2964" t="s">
        <v>368</v>
      </c>
      <c r="C2964" t="s">
        <v>369</v>
      </c>
      <c r="D2964">
        <v>146.012</v>
      </c>
      <c r="E2964">
        <v>152.18799999999999</v>
      </c>
      <c r="F2964">
        <v>176.37333333333331</v>
      </c>
      <c r="G2964">
        <v>159.596</v>
      </c>
      <c r="H2964">
        <v>119.1906666666667</v>
      </c>
      <c r="I2964">
        <v>56.718000000000004</v>
      </c>
      <c r="J2964">
        <v>67.210000000000008</v>
      </c>
      <c r="K2964">
        <v>74.956000000000003</v>
      </c>
      <c r="L2964">
        <v>56.718000000000004</v>
      </c>
      <c r="M2964">
        <v>56.718000000000004</v>
      </c>
      <c r="N2964">
        <v>8302.0400000000009</v>
      </c>
      <c r="O2964">
        <v>7602.99</v>
      </c>
      <c r="P2964">
        <v>6403.03</v>
      </c>
      <c r="Q2964">
        <v>7453.01</v>
      </c>
      <c r="R2964">
        <v>9998.64</v>
      </c>
      <c r="S2964">
        <v>8188.9092362323418</v>
      </c>
      <c r="T2964">
        <v>7499.3850949865491</v>
      </c>
      <c r="U2964">
        <v>6315.7767858108091</v>
      </c>
      <c r="V2964">
        <v>7351.4488519366332</v>
      </c>
      <c r="W2964">
        <v>9862.3899000441015</v>
      </c>
      <c r="X2964" t="s">
        <v>21</v>
      </c>
      <c r="Y2964" t="s">
        <v>21</v>
      </c>
      <c r="Z2964" t="s">
        <v>21</v>
      </c>
      <c r="AA2964" t="s">
        <v>21</v>
      </c>
      <c r="AB2964" t="s">
        <v>21</v>
      </c>
      <c r="AC2964" t="s">
        <v>21</v>
      </c>
      <c r="AD2964" t="s">
        <v>21</v>
      </c>
      <c r="AE2964" t="s">
        <v>21</v>
      </c>
    </row>
    <row r="2965" spans="1:31" x14ac:dyDescent="0.25">
      <c r="A2965">
        <v>2045</v>
      </c>
      <c r="B2965" t="s">
        <v>368</v>
      </c>
      <c r="C2965" t="s">
        <v>369</v>
      </c>
      <c r="D2965">
        <v>145</v>
      </c>
      <c r="E2965">
        <v>153.17599999999999</v>
      </c>
      <c r="F2965">
        <v>185.06533333333331</v>
      </c>
      <c r="G2965">
        <v>163.06</v>
      </c>
      <c r="H2965">
        <v>113.0573333333333</v>
      </c>
      <c r="I2965">
        <v>51.427999999999997</v>
      </c>
      <c r="J2965">
        <v>64.615000000000009</v>
      </c>
      <c r="K2965">
        <v>74.399000000000001</v>
      </c>
      <c r="L2965">
        <v>51.427999999999997</v>
      </c>
      <c r="M2965">
        <v>51.427999999999997</v>
      </c>
      <c r="N2965">
        <v>10360.9</v>
      </c>
      <c r="O2965">
        <v>8935.83</v>
      </c>
      <c r="P2965">
        <v>6818.02</v>
      </c>
      <c r="Q2965">
        <v>8911.2800000000007</v>
      </c>
      <c r="R2965">
        <v>13238.2</v>
      </c>
      <c r="S2965">
        <v>10219.713432563522</v>
      </c>
      <c r="T2965">
        <v>8814.0626665737636</v>
      </c>
      <c r="U2965">
        <v>6725.1117738311104</v>
      </c>
      <c r="V2965">
        <v>8789.8472060665263</v>
      </c>
      <c r="W2965">
        <v>13057.804858937199</v>
      </c>
      <c r="X2965" t="s">
        <v>21</v>
      </c>
      <c r="Y2965" t="s">
        <v>21</v>
      </c>
      <c r="Z2965" t="s">
        <v>21</v>
      </c>
      <c r="AA2965" t="s">
        <v>21</v>
      </c>
      <c r="AB2965" t="s">
        <v>21</v>
      </c>
      <c r="AC2965" t="s">
        <v>21</v>
      </c>
      <c r="AD2965" t="s">
        <v>21</v>
      </c>
      <c r="AE2965" t="s">
        <v>21</v>
      </c>
    </row>
    <row r="2966" spans="1:31" x14ac:dyDescent="0.25">
      <c r="A2966">
        <v>2050</v>
      </c>
      <c r="B2966" t="s">
        <v>368</v>
      </c>
      <c r="C2966" t="s">
        <v>369</v>
      </c>
      <c r="D2966">
        <v>143.03200000000001</v>
      </c>
      <c r="E2966">
        <v>153.04666666666671</v>
      </c>
      <c r="F2966">
        <v>192.5986666666667</v>
      </c>
      <c r="G2966">
        <v>165.213333333332</v>
      </c>
      <c r="H2966">
        <v>106.9133333333333</v>
      </c>
      <c r="I2966">
        <v>46.305999999999997</v>
      </c>
      <c r="J2966">
        <v>61.988999999999997</v>
      </c>
      <c r="K2966">
        <v>73.808999999999997</v>
      </c>
      <c r="L2966">
        <v>46.305999999999997</v>
      </c>
      <c r="M2966">
        <v>46.305999999999997</v>
      </c>
      <c r="N2966">
        <v>12999.4</v>
      </c>
      <c r="O2966">
        <v>10687.4</v>
      </c>
      <c r="P2966">
        <v>7327.63</v>
      </c>
      <c r="Q2966">
        <v>10873.8</v>
      </c>
      <c r="R2966">
        <v>17324.7</v>
      </c>
      <c r="S2966">
        <v>12822.258953881057</v>
      </c>
      <c r="T2966">
        <v>10541.764261712726</v>
      </c>
      <c r="U2966">
        <v>7227.7773880507912</v>
      </c>
      <c r="V2966">
        <v>10725.624214403113</v>
      </c>
      <c r="W2966">
        <v>17088.618682270197</v>
      </c>
      <c r="X2966" t="s">
        <v>21</v>
      </c>
      <c r="Y2966">
        <v>19.566309284380647</v>
      </c>
      <c r="Z2966" t="s">
        <v>21</v>
      </c>
      <c r="AA2966" t="s">
        <v>21</v>
      </c>
      <c r="AB2966" t="s">
        <v>21</v>
      </c>
      <c r="AC2966" t="s">
        <v>21</v>
      </c>
      <c r="AD2966" t="s">
        <v>21</v>
      </c>
      <c r="AE2966" t="s">
        <v>21</v>
      </c>
    </row>
    <row r="2967" spans="1:31" x14ac:dyDescent="0.25">
      <c r="A2967">
        <v>2055</v>
      </c>
      <c r="B2967" t="s">
        <v>368</v>
      </c>
      <c r="C2967" t="s">
        <v>369</v>
      </c>
      <c r="D2967">
        <v>139.88800000000001</v>
      </c>
      <c r="E2967">
        <v>151.68266666666671</v>
      </c>
      <c r="F2967">
        <v>198.90799999999999</v>
      </c>
      <c r="G2967">
        <v>166.1</v>
      </c>
      <c r="H2967">
        <v>100.5693333333333</v>
      </c>
      <c r="I2967">
        <v>41.453000000000003</v>
      </c>
      <c r="J2967">
        <v>59.35</v>
      </c>
      <c r="K2967">
        <v>73.183999999999997</v>
      </c>
      <c r="L2967">
        <v>41.453000000000003</v>
      </c>
      <c r="M2967">
        <v>41.453000000000003</v>
      </c>
      <c r="N2967">
        <v>16297</v>
      </c>
      <c r="O2967">
        <v>12962.8</v>
      </c>
      <c r="P2967">
        <v>7980.02</v>
      </c>
      <c r="Q2967">
        <v>13435.9</v>
      </c>
      <c r="R2967">
        <v>22409.8</v>
      </c>
      <c r="S2967">
        <v>16074.923009631182</v>
      </c>
      <c r="T2967">
        <v>12786.157697075971</v>
      </c>
      <c r="U2967">
        <v>7871.2773587357824</v>
      </c>
      <c r="V2967">
        <v>13252.810828072872</v>
      </c>
      <c r="W2967">
        <v>22104.424719962746</v>
      </c>
      <c r="X2967" t="s">
        <v>21</v>
      </c>
      <c r="Y2967" t="s">
        <v>21</v>
      </c>
      <c r="Z2967" t="s">
        <v>21</v>
      </c>
      <c r="AA2967" t="s">
        <v>21</v>
      </c>
      <c r="AB2967" t="s">
        <v>21</v>
      </c>
      <c r="AC2967" t="s">
        <v>21</v>
      </c>
      <c r="AD2967" t="s">
        <v>21</v>
      </c>
      <c r="AE2967" t="s">
        <v>21</v>
      </c>
    </row>
    <row r="2968" spans="1:31" x14ac:dyDescent="0.25">
      <c r="A2968">
        <v>2060</v>
      </c>
      <c r="B2968" t="s">
        <v>368</v>
      </c>
      <c r="C2968" t="s">
        <v>369</v>
      </c>
      <c r="D2968">
        <v>135.66666666666671</v>
      </c>
      <c r="E2968">
        <v>149.21466666666669</v>
      </c>
      <c r="F2968">
        <v>204.26400000000001</v>
      </c>
      <c r="G2968">
        <v>165.95066666666531</v>
      </c>
      <c r="H2968">
        <v>94.06</v>
      </c>
      <c r="I2968">
        <v>36.933</v>
      </c>
      <c r="J2968">
        <v>56.715000000000003</v>
      </c>
      <c r="K2968">
        <v>72.521000000000001</v>
      </c>
      <c r="L2968">
        <v>36.933</v>
      </c>
      <c r="M2968">
        <v>36.933</v>
      </c>
      <c r="N2968">
        <v>20398.400000000001</v>
      </c>
      <c r="O2968">
        <v>15858</v>
      </c>
      <c r="P2968">
        <v>8752.56</v>
      </c>
      <c r="Q2968">
        <v>16649</v>
      </c>
      <c r="R2968">
        <v>28810.7</v>
      </c>
      <c r="S2968">
        <v>20120.43379270177</v>
      </c>
      <c r="T2968">
        <v>15641.905202597491</v>
      </c>
      <c r="U2968">
        <v>8633.2900618014046</v>
      </c>
      <c r="V2968">
        <v>16422.126353767537</v>
      </c>
      <c r="W2968">
        <v>28418.100530992277</v>
      </c>
      <c r="X2968" t="s">
        <v>21</v>
      </c>
      <c r="Y2968" t="s">
        <v>21</v>
      </c>
      <c r="Z2968" t="s">
        <v>21</v>
      </c>
      <c r="AA2968" t="s">
        <v>21</v>
      </c>
      <c r="AB2968" t="s">
        <v>21</v>
      </c>
      <c r="AC2968" t="s">
        <v>21</v>
      </c>
      <c r="AD2968" t="s">
        <v>21</v>
      </c>
      <c r="AE2968" t="s">
        <v>21</v>
      </c>
    </row>
    <row r="2969" spans="1:31" x14ac:dyDescent="0.25">
      <c r="A2969">
        <v>2065</v>
      </c>
      <c r="B2969" t="s">
        <v>368</v>
      </c>
      <c r="C2969" t="s">
        <v>369</v>
      </c>
      <c r="D2969">
        <v>131.51066666666671</v>
      </c>
      <c r="E2969">
        <v>146.77333333333331</v>
      </c>
      <c r="F2969">
        <v>209.50800000000001</v>
      </c>
      <c r="G2969">
        <v>166.01333333333329</v>
      </c>
      <c r="H2969">
        <v>88.49733333333333</v>
      </c>
      <c r="I2969">
        <v>32.784000000000013</v>
      </c>
      <c r="J2969">
        <v>54.103999999999999</v>
      </c>
      <c r="K2969">
        <v>71.817999999999998</v>
      </c>
      <c r="L2969">
        <v>32.784000000000013</v>
      </c>
      <c r="M2969">
        <v>32.784000000000013</v>
      </c>
      <c r="N2969">
        <v>25324.400000000001</v>
      </c>
      <c r="O2969">
        <v>19407.7</v>
      </c>
      <c r="P2969">
        <v>9623.48</v>
      </c>
      <c r="Q2969">
        <v>20522.599999999999</v>
      </c>
      <c r="R2969">
        <v>36648.9</v>
      </c>
      <c r="S2969">
        <v>24979.307864337236</v>
      </c>
      <c r="T2969">
        <v>19143.233926122546</v>
      </c>
      <c r="U2969">
        <v>9492.3421540605941</v>
      </c>
      <c r="V2969">
        <v>20242.941336286243</v>
      </c>
      <c r="W2969">
        <v>36149.490451474034</v>
      </c>
      <c r="X2969" t="s">
        <v>21</v>
      </c>
      <c r="Y2969" t="s">
        <v>21</v>
      </c>
      <c r="Z2969" t="s">
        <v>21</v>
      </c>
      <c r="AA2969" t="s">
        <v>21</v>
      </c>
      <c r="AB2969" t="s">
        <v>21</v>
      </c>
      <c r="AC2969" t="s">
        <v>21</v>
      </c>
      <c r="AD2969" t="s">
        <v>21</v>
      </c>
      <c r="AE2969" t="s">
        <v>21</v>
      </c>
    </row>
    <row r="2970" spans="1:31" x14ac:dyDescent="0.25">
      <c r="A2970">
        <v>2070</v>
      </c>
      <c r="B2970" t="s">
        <v>368</v>
      </c>
      <c r="C2970" t="s">
        <v>369</v>
      </c>
      <c r="D2970">
        <v>127.72</v>
      </c>
      <c r="E2970">
        <v>144.67866666666669</v>
      </c>
      <c r="F2970">
        <v>215.05333333333331</v>
      </c>
      <c r="G2970">
        <v>166.61466666666669</v>
      </c>
      <c r="H2970">
        <v>83.865333333333339</v>
      </c>
      <c r="I2970">
        <v>29.019000000000009</v>
      </c>
      <c r="J2970">
        <v>51.53</v>
      </c>
      <c r="K2970">
        <v>71.069999999999993</v>
      </c>
      <c r="L2970">
        <v>29.019000000000009</v>
      </c>
      <c r="M2970">
        <v>29.019000000000009</v>
      </c>
      <c r="N2970">
        <v>30995</v>
      </c>
      <c r="O2970">
        <v>23584.799999999999</v>
      </c>
      <c r="P2970">
        <v>10564.2</v>
      </c>
      <c r="Q2970">
        <v>25012.6</v>
      </c>
      <c r="R2970">
        <v>45875.199999999997</v>
      </c>
      <c r="S2970">
        <v>30572.635373597503</v>
      </c>
      <c r="T2970">
        <v>23263.413155645179</v>
      </c>
      <c r="U2970">
        <v>10420.243091265003</v>
      </c>
      <c r="V2970">
        <v>24671.756720298268</v>
      </c>
      <c r="W2970">
        <v>45250.064923079852</v>
      </c>
      <c r="X2970" t="s">
        <v>21</v>
      </c>
      <c r="Y2970" t="s">
        <v>21</v>
      </c>
      <c r="Z2970" t="s">
        <v>21</v>
      </c>
      <c r="AA2970" t="s">
        <v>21</v>
      </c>
      <c r="AB2970" t="s">
        <v>21</v>
      </c>
      <c r="AC2970" t="s">
        <v>21</v>
      </c>
      <c r="AD2970" t="s">
        <v>21</v>
      </c>
      <c r="AE2970" t="s">
        <v>21</v>
      </c>
    </row>
    <row r="2971" spans="1:31" x14ac:dyDescent="0.25">
      <c r="A2971">
        <v>2075</v>
      </c>
      <c r="B2971" t="s">
        <v>368</v>
      </c>
      <c r="C2971" t="s">
        <v>369</v>
      </c>
      <c r="D2971">
        <v>124.4026666666667</v>
      </c>
      <c r="E2971">
        <v>142.98933333333329</v>
      </c>
      <c r="F2971">
        <v>220.81733333333329</v>
      </c>
      <c r="G2971">
        <v>167.7706666666667</v>
      </c>
      <c r="H2971">
        <v>80.098666666666674</v>
      </c>
      <c r="I2971">
        <v>25.632000000000009</v>
      </c>
      <c r="J2971">
        <v>49.008000000000003</v>
      </c>
      <c r="K2971">
        <v>70.275999999999996</v>
      </c>
      <c r="L2971">
        <v>25.632000000000009</v>
      </c>
      <c r="M2971">
        <v>25.632000000000009</v>
      </c>
      <c r="N2971">
        <v>37300.300000000003</v>
      </c>
      <c r="O2971">
        <v>28363.9</v>
      </c>
      <c r="P2971">
        <v>11581.9</v>
      </c>
      <c r="Q2971">
        <v>30108.5</v>
      </c>
      <c r="R2971">
        <v>56379</v>
      </c>
      <c r="S2971">
        <v>36792.013912753639</v>
      </c>
      <c r="T2971">
        <v>27977.389013491927</v>
      </c>
      <c r="U2971">
        <v>11424.075032536502</v>
      </c>
      <c r="V2971">
        <v>29698.215587867733</v>
      </c>
      <c r="W2971">
        <v>55610.731076885102</v>
      </c>
      <c r="X2971" t="s">
        <v>21</v>
      </c>
      <c r="Y2971" t="s">
        <v>21</v>
      </c>
      <c r="Z2971" t="s">
        <v>21</v>
      </c>
      <c r="AA2971" t="s">
        <v>21</v>
      </c>
      <c r="AB2971" t="s">
        <v>21</v>
      </c>
      <c r="AC2971" t="s">
        <v>21</v>
      </c>
      <c r="AD2971" t="s">
        <v>21</v>
      </c>
      <c r="AE2971" t="s">
        <v>21</v>
      </c>
    </row>
    <row r="2972" spans="1:31" x14ac:dyDescent="0.25">
      <c r="A2972">
        <v>2080</v>
      </c>
      <c r="B2972" t="s">
        <v>368</v>
      </c>
      <c r="C2972" t="s">
        <v>369</v>
      </c>
      <c r="D2972">
        <v>121.44799999999999</v>
      </c>
      <c r="E2972">
        <v>141.66666666666671</v>
      </c>
      <c r="F2972">
        <v>226.56800000000001</v>
      </c>
      <c r="G2972">
        <v>169.25066666666669</v>
      </c>
      <c r="H2972">
        <v>76.99733333333333</v>
      </c>
      <c r="I2972">
        <v>22.605</v>
      </c>
      <c r="J2972">
        <v>46.548999999999999</v>
      </c>
      <c r="K2972">
        <v>69.430000000000007</v>
      </c>
      <c r="L2972">
        <v>22.605</v>
      </c>
      <c r="M2972">
        <v>22.605</v>
      </c>
      <c r="N2972">
        <v>44210.7</v>
      </c>
      <c r="O2972">
        <v>33774.1</v>
      </c>
      <c r="P2972">
        <v>12706.4</v>
      </c>
      <c r="Q2972">
        <v>35855</v>
      </c>
      <c r="R2972">
        <v>68178.3</v>
      </c>
      <c r="S2972">
        <v>43608.246836957798</v>
      </c>
      <c r="T2972">
        <v>33313.864957942227</v>
      </c>
      <c r="U2972">
        <v>12533.251624813012</v>
      </c>
      <c r="V2972">
        <v>35366.408818207405</v>
      </c>
      <c r="W2972">
        <v>67249.243629351273</v>
      </c>
      <c r="X2972" t="s">
        <v>21</v>
      </c>
      <c r="Y2972" t="s">
        <v>21</v>
      </c>
      <c r="Z2972" t="s">
        <v>21</v>
      </c>
      <c r="AA2972" t="s">
        <v>21</v>
      </c>
      <c r="AB2972" t="s">
        <v>21</v>
      </c>
      <c r="AC2972" t="s">
        <v>21</v>
      </c>
      <c r="AD2972" t="s">
        <v>21</v>
      </c>
      <c r="AE2972" t="s">
        <v>21</v>
      </c>
    </row>
    <row r="2973" spans="1:31" x14ac:dyDescent="0.25">
      <c r="A2973">
        <v>2085</v>
      </c>
      <c r="B2973" t="s">
        <v>368</v>
      </c>
      <c r="C2973" t="s">
        <v>369</v>
      </c>
      <c r="D2973">
        <v>118.82266666666671</v>
      </c>
      <c r="E2973">
        <v>140.60666666666671</v>
      </c>
      <c r="F2973">
        <v>232.33333333333329</v>
      </c>
      <c r="G2973">
        <v>171.1466666666667</v>
      </c>
      <c r="H2973">
        <v>74.486666666666665</v>
      </c>
      <c r="I2973">
        <v>19.91500000000001</v>
      </c>
      <c r="J2973">
        <v>44.164000000000001</v>
      </c>
      <c r="K2973">
        <v>68.53</v>
      </c>
      <c r="L2973">
        <v>19.91500000000001</v>
      </c>
      <c r="M2973">
        <v>19.91500000000001</v>
      </c>
      <c r="N2973">
        <v>51711.5</v>
      </c>
      <c r="O2973">
        <v>39846.1</v>
      </c>
      <c r="P2973">
        <v>13957.8</v>
      </c>
      <c r="Q2973">
        <v>42284</v>
      </c>
      <c r="R2973">
        <v>81361.600000000006</v>
      </c>
      <c r="S2973">
        <v>51006.834461099766</v>
      </c>
      <c r="T2973">
        <v>39303.122644294352</v>
      </c>
      <c r="U2973">
        <v>13767.598968143224</v>
      </c>
      <c r="V2973">
        <v>41707.801714379639</v>
      </c>
      <c r="W2973">
        <v>80252.896603080851</v>
      </c>
      <c r="X2973" t="s">
        <v>21</v>
      </c>
      <c r="Y2973" t="s">
        <v>21</v>
      </c>
      <c r="Z2973" t="s">
        <v>21</v>
      </c>
      <c r="AA2973" t="s">
        <v>21</v>
      </c>
      <c r="AB2973" t="s">
        <v>21</v>
      </c>
      <c r="AC2973" t="s">
        <v>21</v>
      </c>
      <c r="AD2973" t="s">
        <v>21</v>
      </c>
      <c r="AE2973" t="s">
        <v>21</v>
      </c>
    </row>
    <row r="2974" spans="1:31" x14ac:dyDescent="0.25">
      <c r="A2974">
        <v>2090</v>
      </c>
      <c r="B2974" t="s">
        <v>368</v>
      </c>
      <c r="C2974" t="s">
        <v>369</v>
      </c>
      <c r="D2974">
        <v>116.352</v>
      </c>
      <c r="E2974">
        <v>139.72800000000001</v>
      </c>
      <c r="F2974">
        <v>238.09200000000001</v>
      </c>
      <c r="G2974">
        <v>173.2893333333333</v>
      </c>
      <c r="H2974">
        <v>72.35733333333333</v>
      </c>
      <c r="I2974">
        <v>17.532</v>
      </c>
      <c r="J2974">
        <v>41.859000000000002</v>
      </c>
      <c r="K2974">
        <v>67.569999999999993</v>
      </c>
      <c r="L2974">
        <v>17.532</v>
      </c>
      <c r="M2974">
        <v>17.532</v>
      </c>
      <c r="N2974">
        <v>59874.3</v>
      </c>
      <c r="O2974">
        <v>46675.1</v>
      </c>
      <c r="P2974">
        <v>15360.2</v>
      </c>
      <c r="Q2974">
        <v>49475.8</v>
      </c>
      <c r="R2974">
        <v>96162.5</v>
      </c>
      <c r="S2974">
        <v>59058.401101770898</v>
      </c>
      <c r="T2974">
        <v>46039.064795166989</v>
      </c>
      <c r="U2974">
        <v>15150.888655122839</v>
      </c>
      <c r="V2974">
        <v>48801.600039265541</v>
      </c>
      <c r="W2974">
        <v>94852.106762818847</v>
      </c>
      <c r="X2974" t="s">
        <v>21</v>
      </c>
      <c r="Y2974" t="s">
        <v>21</v>
      </c>
      <c r="Z2974" t="s">
        <v>21</v>
      </c>
      <c r="AA2974" t="s">
        <v>21</v>
      </c>
      <c r="AB2974" t="s">
        <v>21</v>
      </c>
      <c r="AC2974" t="s">
        <v>21</v>
      </c>
      <c r="AD2974" t="s">
        <v>21</v>
      </c>
      <c r="AE2974" t="s">
        <v>21</v>
      </c>
    </row>
    <row r="2975" spans="1:31" x14ac:dyDescent="0.25">
      <c r="A2975">
        <v>2095</v>
      </c>
      <c r="B2975" t="s">
        <v>368</v>
      </c>
      <c r="C2975" t="s">
        <v>369</v>
      </c>
      <c r="D2975">
        <v>114.0293333333333</v>
      </c>
      <c r="E2975">
        <v>139.108</v>
      </c>
      <c r="F2975">
        <v>244.23333333333329</v>
      </c>
      <c r="G2975">
        <v>175.98933333333329</v>
      </c>
      <c r="H2975">
        <v>70.572000000000003</v>
      </c>
      <c r="I2975">
        <v>15.428000000000001</v>
      </c>
      <c r="J2975">
        <v>39.640999999999998</v>
      </c>
      <c r="K2975">
        <v>66.545999999999992</v>
      </c>
      <c r="L2975">
        <v>15.428000000000001</v>
      </c>
      <c r="M2975">
        <v>15.428000000000001</v>
      </c>
      <c r="N2975">
        <v>68675</v>
      </c>
      <c r="O2975">
        <v>54245</v>
      </c>
      <c r="P2975">
        <v>16897.3</v>
      </c>
      <c r="Q2975">
        <v>57373.599999999999</v>
      </c>
      <c r="R2975">
        <v>112679</v>
      </c>
      <c r="S2975">
        <v>67739.175166375499</v>
      </c>
      <c r="T2975">
        <v>53505.810803058448</v>
      </c>
      <c r="U2975">
        <v>16667.042803622811</v>
      </c>
      <c r="V2975">
        <v>56591.777798697651</v>
      </c>
      <c r="W2975">
        <v>111143.53867596686</v>
      </c>
      <c r="X2975" t="s">
        <v>21</v>
      </c>
      <c r="Y2975" t="s">
        <v>21</v>
      </c>
      <c r="Z2975" t="s">
        <v>21</v>
      </c>
      <c r="AA2975" t="s">
        <v>21</v>
      </c>
      <c r="AB2975" t="s">
        <v>21</v>
      </c>
      <c r="AC2975" t="s">
        <v>21</v>
      </c>
      <c r="AD2975" t="s">
        <v>21</v>
      </c>
      <c r="AE2975" t="s">
        <v>21</v>
      </c>
    </row>
    <row r="2976" spans="1:31" x14ac:dyDescent="0.25">
      <c r="A2976">
        <v>2100</v>
      </c>
      <c r="B2976" t="s">
        <v>368</v>
      </c>
      <c r="C2976" t="s">
        <v>369</v>
      </c>
      <c r="D2976">
        <v>111.8026666666667</v>
      </c>
      <c r="E2976">
        <v>138.84666666666669</v>
      </c>
      <c r="F2976">
        <v>251.05199999999871</v>
      </c>
      <c r="G2976">
        <v>179.4266666666667</v>
      </c>
      <c r="H2976">
        <v>69.058666666666667</v>
      </c>
      <c r="I2976">
        <v>13.571999999999999</v>
      </c>
      <c r="J2976">
        <v>37.512999999999998</v>
      </c>
      <c r="K2976">
        <v>65.454000000000008</v>
      </c>
      <c r="L2976">
        <v>13.571999999999999</v>
      </c>
      <c r="M2976">
        <v>13.571999999999999</v>
      </c>
      <c r="N2976">
        <v>78070.600000000006</v>
      </c>
      <c r="O2976">
        <v>62524.7</v>
      </c>
      <c r="P2976">
        <v>18558.7</v>
      </c>
      <c r="Q2976">
        <v>65935.5</v>
      </c>
      <c r="R2976">
        <v>130979</v>
      </c>
      <c r="S2976">
        <v>77006.742610033281</v>
      </c>
      <c r="T2976">
        <v>61672.684463415768</v>
      </c>
      <c r="U2976">
        <v>18305.803133020938</v>
      </c>
      <c r="V2976">
        <v>65037.005958246111</v>
      </c>
      <c r="W2976">
        <v>129194.16707851032</v>
      </c>
      <c r="X2976" t="s">
        <v>21</v>
      </c>
      <c r="Y2976" t="s">
        <v>21</v>
      </c>
      <c r="Z2976" t="s">
        <v>21</v>
      </c>
      <c r="AA2976" t="s">
        <v>21</v>
      </c>
      <c r="AB2976" t="s">
        <v>21</v>
      </c>
      <c r="AC2976" t="s">
        <v>21</v>
      </c>
      <c r="AD2976" t="s">
        <v>21</v>
      </c>
      <c r="AE2976" t="s">
        <v>21</v>
      </c>
    </row>
    <row r="2977" spans="1:31" x14ac:dyDescent="0.25">
      <c r="A2977">
        <v>2020</v>
      </c>
      <c r="B2977" t="s">
        <v>370</v>
      </c>
      <c r="C2977" t="s">
        <v>371</v>
      </c>
      <c r="D2977">
        <v>295.10740740740738</v>
      </c>
      <c r="E2977">
        <v>295.10740740740738</v>
      </c>
      <c r="F2977">
        <v>295.10740740740738</v>
      </c>
      <c r="G2977">
        <v>295.10740740740738</v>
      </c>
      <c r="H2977">
        <v>295.10740740740738</v>
      </c>
      <c r="I2977">
        <v>46.8</v>
      </c>
      <c r="J2977">
        <v>46.8</v>
      </c>
      <c r="K2977">
        <v>46.8</v>
      </c>
      <c r="L2977">
        <v>46.8</v>
      </c>
      <c r="M2977">
        <v>46.8</v>
      </c>
      <c r="N2977">
        <v>22883.5</v>
      </c>
      <c r="O2977">
        <v>22883.5</v>
      </c>
      <c r="P2977">
        <v>22883.5</v>
      </c>
      <c r="Q2977">
        <v>22883.5</v>
      </c>
      <c r="R2977">
        <v>22883.5</v>
      </c>
      <c r="S2977">
        <v>22571.669674841698</v>
      </c>
      <c r="T2977">
        <v>22571.669674841698</v>
      </c>
      <c r="U2977">
        <v>22571.669674841698</v>
      </c>
      <c r="V2977">
        <v>22571.669674841698</v>
      </c>
      <c r="W2977">
        <v>22571.669674841698</v>
      </c>
      <c r="X2977" t="s">
        <v>21</v>
      </c>
      <c r="Y2977" t="s">
        <v>21</v>
      </c>
      <c r="Z2977" t="s">
        <v>21</v>
      </c>
      <c r="AA2977" t="s">
        <v>21</v>
      </c>
      <c r="AB2977" t="s">
        <v>21</v>
      </c>
      <c r="AC2977" t="s">
        <v>21</v>
      </c>
      <c r="AD2977" t="s">
        <v>21</v>
      </c>
      <c r="AE2977" t="s">
        <v>21</v>
      </c>
    </row>
    <row r="2978" spans="1:31" x14ac:dyDescent="0.25">
      <c r="A2978">
        <v>2025</v>
      </c>
      <c r="B2978" t="s">
        <v>370</v>
      </c>
      <c r="C2978" t="s">
        <v>371</v>
      </c>
      <c r="D2978">
        <v>297.29493177387923</v>
      </c>
      <c r="E2978">
        <v>297.82027290448337</v>
      </c>
      <c r="F2978">
        <v>299.56842105263161</v>
      </c>
      <c r="G2978">
        <v>298.52085769980499</v>
      </c>
      <c r="H2978">
        <v>294.9465886939571</v>
      </c>
      <c r="I2978">
        <v>42.551000000000002</v>
      </c>
      <c r="J2978">
        <v>44.883000000000003</v>
      </c>
      <c r="K2978">
        <v>46.576000000000001</v>
      </c>
      <c r="L2978">
        <v>42.551000000000002</v>
      </c>
      <c r="M2978">
        <v>42.551000000000002</v>
      </c>
      <c r="N2978">
        <v>24498.5</v>
      </c>
      <c r="O2978">
        <v>24455.3</v>
      </c>
      <c r="P2978">
        <v>24312.6</v>
      </c>
      <c r="Q2978">
        <v>24397.8</v>
      </c>
      <c r="R2978">
        <v>24693.599999999999</v>
      </c>
      <c r="S2978">
        <v>24164.662290694578</v>
      </c>
      <c r="T2978">
        <v>24122.050971186934</v>
      </c>
      <c r="U2978">
        <v>23981.295524572564</v>
      </c>
      <c r="V2978">
        <v>24065.33451582375</v>
      </c>
      <c r="W2978">
        <v>24357.103689674699</v>
      </c>
      <c r="X2978" t="s">
        <v>21</v>
      </c>
      <c r="Y2978" t="s">
        <v>21</v>
      </c>
      <c r="Z2978" t="s">
        <v>21</v>
      </c>
      <c r="AA2978" t="s">
        <v>21</v>
      </c>
      <c r="AB2978" t="s">
        <v>21</v>
      </c>
      <c r="AC2978" t="s">
        <v>21</v>
      </c>
      <c r="AD2978" t="s">
        <v>21</v>
      </c>
      <c r="AE2978" t="s">
        <v>21</v>
      </c>
    </row>
    <row r="2979" spans="1:31" x14ac:dyDescent="0.25">
      <c r="A2979">
        <v>2030</v>
      </c>
      <c r="B2979" t="s">
        <v>370</v>
      </c>
      <c r="C2979" t="s">
        <v>371</v>
      </c>
      <c r="D2979">
        <v>297.26159844054581</v>
      </c>
      <c r="E2979">
        <v>298.68635477582848</v>
      </c>
      <c r="F2979">
        <v>302.63976608187119</v>
      </c>
      <c r="G2979">
        <v>300.65945419103309</v>
      </c>
      <c r="H2979">
        <v>292.62514619883041</v>
      </c>
      <c r="I2979">
        <v>38.601999999999997</v>
      </c>
      <c r="J2979">
        <v>43.015999999999998</v>
      </c>
      <c r="K2979">
        <v>46.33</v>
      </c>
      <c r="L2979">
        <v>38.601999999999997</v>
      </c>
      <c r="M2979">
        <v>38.601999999999997</v>
      </c>
      <c r="N2979">
        <v>26344.6</v>
      </c>
      <c r="O2979">
        <v>26203.200000000001</v>
      </c>
      <c r="P2979">
        <v>25843.1</v>
      </c>
      <c r="Q2979">
        <v>26040.400000000001</v>
      </c>
      <c r="R2979">
        <v>26791.200000000001</v>
      </c>
      <c r="S2979">
        <v>25985.605738450613</v>
      </c>
      <c r="T2979">
        <v>25846.132576914024</v>
      </c>
      <c r="U2979">
        <v>25490.939610369984</v>
      </c>
      <c r="V2979">
        <v>25685.551030250957</v>
      </c>
      <c r="W2979">
        <v>26426.119981323616</v>
      </c>
      <c r="X2979" t="s">
        <v>21</v>
      </c>
      <c r="Y2979" t="s">
        <v>21</v>
      </c>
      <c r="Z2979">
        <v>10.5</v>
      </c>
      <c r="AA2979">
        <v>8.5</v>
      </c>
      <c r="AB2979" t="s">
        <v>21</v>
      </c>
      <c r="AC2979" t="s">
        <v>21</v>
      </c>
      <c r="AD2979" t="s">
        <v>21</v>
      </c>
      <c r="AE2979">
        <v>1584.635605264368</v>
      </c>
    </row>
    <row r="2980" spans="1:31" x14ac:dyDescent="0.25">
      <c r="A2980">
        <v>2035</v>
      </c>
      <c r="B2980" t="s">
        <v>370</v>
      </c>
      <c r="C2980" t="s">
        <v>371</v>
      </c>
      <c r="D2980">
        <v>295.35555555555561</v>
      </c>
      <c r="E2980">
        <v>298.00136452241708</v>
      </c>
      <c r="F2980">
        <v>304.56432748537992</v>
      </c>
      <c r="G2980">
        <v>301.62709551656923</v>
      </c>
      <c r="H2980">
        <v>288.62884990253411</v>
      </c>
      <c r="I2980">
        <v>34.968000000000004</v>
      </c>
      <c r="J2980">
        <v>41.203000000000003</v>
      </c>
      <c r="K2980">
        <v>46.06</v>
      </c>
      <c r="L2980">
        <v>34.968000000000004</v>
      </c>
      <c r="M2980">
        <v>34.968000000000004</v>
      </c>
      <c r="N2980">
        <v>28764</v>
      </c>
      <c r="O2980">
        <v>28182.5</v>
      </c>
      <c r="P2980">
        <v>27169.5</v>
      </c>
      <c r="Q2980">
        <v>28090.2</v>
      </c>
      <c r="R2980">
        <v>30021.8</v>
      </c>
      <c r="S2980">
        <v>28372.036905506004</v>
      </c>
      <c r="T2980">
        <v>27798.460926485292</v>
      </c>
      <c r="U2980">
        <v>26799.264938956519</v>
      </c>
      <c r="V2980">
        <v>27707.418685963174</v>
      </c>
      <c r="W2980">
        <v>29612.697036911421</v>
      </c>
      <c r="X2980" t="s">
        <v>21</v>
      </c>
      <c r="Y2980" t="s">
        <v>21</v>
      </c>
      <c r="Z2980" t="s">
        <v>21</v>
      </c>
      <c r="AA2980" t="s">
        <v>21</v>
      </c>
      <c r="AB2980" t="s">
        <v>21</v>
      </c>
      <c r="AC2980" t="s">
        <v>21</v>
      </c>
      <c r="AD2980" t="s">
        <v>21</v>
      </c>
      <c r="AE2980" t="s">
        <v>21</v>
      </c>
    </row>
    <row r="2981" spans="1:31" x14ac:dyDescent="0.25">
      <c r="A2981">
        <v>2040</v>
      </c>
      <c r="B2981" t="s">
        <v>370</v>
      </c>
      <c r="C2981" t="s">
        <v>371</v>
      </c>
      <c r="D2981">
        <v>291.79005847953209</v>
      </c>
      <c r="E2981">
        <v>296.00623781676421</v>
      </c>
      <c r="F2981">
        <v>305.55419103313841</v>
      </c>
      <c r="G2981">
        <v>301.5768031189084</v>
      </c>
      <c r="H2981">
        <v>283.26842105263142</v>
      </c>
      <c r="I2981">
        <v>31.651</v>
      </c>
      <c r="J2981">
        <v>39.445</v>
      </c>
      <c r="K2981">
        <v>45.765000000000001</v>
      </c>
      <c r="L2981">
        <v>31.651</v>
      </c>
      <c r="M2981">
        <v>31.651</v>
      </c>
      <c r="N2981">
        <v>32100.9</v>
      </c>
      <c r="O2981">
        <v>30536.6</v>
      </c>
      <c r="P2981">
        <v>28221.9</v>
      </c>
      <c r="Q2981">
        <v>30960.799999999999</v>
      </c>
      <c r="R2981">
        <v>35027.599999999999</v>
      </c>
      <c r="S2981">
        <v>31663.465425530445</v>
      </c>
      <c r="T2981">
        <v>30120.48192771084</v>
      </c>
      <c r="U2981">
        <v>27837.324028073283</v>
      </c>
      <c r="V2981">
        <v>30538.901412320618</v>
      </c>
      <c r="W2981">
        <v>34550.28368485962</v>
      </c>
      <c r="X2981" t="s">
        <v>21</v>
      </c>
      <c r="Y2981" t="s">
        <v>21</v>
      </c>
      <c r="Z2981" t="s">
        <v>21</v>
      </c>
      <c r="AA2981" t="s">
        <v>21</v>
      </c>
      <c r="AB2981" t="s">
        <v>21</v>
      </c>
      <c r="AC2981" t="s">
        <v>21</v>
      </c>
      <c r="AD2981" t="s">
        <v>21</v>
      </c>
      <c r="AE2981" t="s">
        <v>21</v>
      </c>
    </row>
    <row r="2982" spans="1:31" x14ac:dyDescent="0.25">
      <c r="A2982">
        <v>2045</v>
      </c>
      <c r="B2982" t="s">
        <v>370</v>
      </c>
      <c r="C2982" t="s">
        <v>371</v>
      </c>
      <c r="D2982">
        <v>287.21384015594538</v>
      </c>
      <c r="E2982">
        <v>292.92690058479531</v>
      </c>
      <c r="F2982">
        <v>305.31325536062383</v>
      </c>
      <c r="G2982">
        <v>300.2278752436647</v>
      </c>
      <c r="H2982">
        <v>277.21754385964908</v>
      </c>
      <c r="I2982">
        <v>28.64</v>
      </c>
      <c r="J2982">
        <v>37.746000000000002</v>
      </c>
      <c r="K2982">
        <v>45.442</v>
      </c>
      <c r="L2982">
        <v>28.64</v>
      </c>
      <c r="M2982">
        <v>28.64</v>
      </c>
      <c r="N2982">
        <v>36126</v>
      </c>
      <c r="O2982">
        <v>33181.1</v>
      </c>
      <c r="P2982">
        <v>28942</v>
      </c>
      <c r="Q2982">
        <v>34556.300000000003</v>
      </c>
      <c r="R2982">
        <v>41314.6</v>
      </c>
      <c r="S2982">
        <v>35633.715938266927</v>
      </c>
      <c r="T2982">
        <v>32728.945687848882</v>
      </c>
      <c r="U2982">
        <v>28547.611323847683</v>
      </c>
      <c r="V2982">
        <v>34085.40602550887</v>
      </c>
      <c r="W2982">
        <v>40751.611595613205</v>
      </c>
      <c r="X2982" t="s">
        <v>21</v>
      </c>
      <c r="Y2982" t="s">
        <v>21</v>
      </c>
      <c r="Z2982" t="s">
        <v>21</v>
      </c>
      <c r="AA2982" t="s">
        <v>21</v>
      </c>
      <c r="AB2982" t="s">
        <v>21</v>
      </c>
      <c r="AC2982" t="s">
        <v>21</v>
      </c>
      <c r="AD2982" t="s">
        <v>21</v>
      </c>
      <c r="AE2982" t="s">
        <v>21</v>
      </c>
    </row>
    <row r="2983" spans="1:31" x14ac:dyDescent="0.25">
      <c r="A2983">
        <v>2050</v>
      </c>
      <c r="B2983" t="s">
        <v>370</v>
      </c>
      <c r="C2983" t="s">
        <v>371</v>
      </c>
      <c r="D2983">
        <v>281.37115009746589</v>
      </c>
      <c r="E2983">
        <v>288.60116959064328</v>
      </c>
      <c r="F2983">
        <v>303.89999999999998</v>
      </c>
      <c r="G2983">
        <v>297.80584795321641</v>
      </c>
      <c r="H2983">
        <v>270.2399610136452</v>
      </c>
      <c r="I2983">
        <v>25.917000000000002</v>
      </c>
      <c r="J2983">
        <v>36.104999999999997</v>
      </c>
      <c r="K2983">
        <v>45.088000000000001</v>
      </c>
      <c r="L2983">
        <v>25.917000000000002</v>
      </c>
      <c r="M2983">
        <v>25.917000000000002</v>
      </c>
      <c r="N2983">
        <v>40622.800000000003</v>
      </c>
      <c r="O2983">
        <v>36287.599999999999</v>
      </c>
      <c r="P2983">
        <v>29672.9</v>
      </c>
      <c r="Q2983">
        <v>38674</v>
      </c>
      <c r="R2983">
        <v>48245.1</v>
      </c>
      <c r="S2983">
        <v>40069.238659608862</v>
      </c>
      <c r="T2983">
        <v>35793.113837165889</v>
      </c>
      <c r="U2983">
        <v>29268.551449498998</v>
      </c>
      <c r="V2983">
        <v>38146.994690708496</v>
      </c>
      <c r="W2983">
        <v>47587.670619866069</v>
      </c>
      <c r="X2983" t="s">
        <v>21</v>
      </c>
      <c r="Y2983" t="s">
        <v>21</v>
      </c>
      <c r="Z2983">
        <v>10.5</v>
      </c>
      <c r="AA2983">
        <v>6.6</v>
      </c>
      <c r="AB2983" t="s">
        <v>21</v>
      </c>
      <c r="AC2983" t="s">
        <v>21</v>
      </c>
      <c r="AD2983" t="s">
        <v>21</v>
      </c>
      <c r="AE2983">
        <v>931.87989139536</v>
      </c>
    </row>
    <row r="2984" spans="1:31" x14ac:dyDescent="0.25">
      <c r="A2984">
        <v>2055</v>
      </c>
      <c r="B2984" t="s">
        <v>370</v>
      </c>
      <c r="C2984" t="s">
        <v>371</v>
      </c>
      <c r="D2984">
        <v>274.41052631578953</v>
      </c>
      <c r="E2984">
        <v>283.35107212475617</v>
      </c>
      <c r="F2984">
        <v>301.90545808966863</v>
      </c>
      <c r="G2984">
        <v>294.89551656920082</v>
      </c>
      <c r="H2984">
        <v>262.48245614035091</v>
      </c>
      <c r="I2984">
        <v>23.460999999999999</v>
      </c>
      <c r="J2984">
        <v>34.524000000000001</v>
      </c>
      <c r="K2984">
        <v>44.701000000000001</v>
      </c>
      <c r="L2984">
        <v>23.460999999999999</v>
      </c>
      <c r="M2984">
        <v>23.460999999999999</v>
      </c>
      <c r="N2984">
        <v>45654.3</v>
      </c>
      <c r="O2984">
        <v>39973.9</v>
      </c>
      <c r="P2984">
        <v>30543.200000000001</v>
      </c>
      <c r="Q2984">
        <v>43339</v>
      </c>
      <c r="R2984">
        <v>56012.7</v>
      </c>
      <c r="S2984">
        <v>45032.175097171566</v>
      </c>
      <c r="T2984">
        <v>39429.181131171135</v>
      </c>
      <c r="U2984">
        <v>30126.9919904134</v>
      </c>
      <c r="V2984">
        <v>42748.425373651953</v>
      </c>
      <c r="W2984">
        <v>55249.422596893201</v>
      </c>
      <c r="X2984" t="s">
        <v>21</v>
      </c>
      <c r="Y2984" t="s">
        <v>21</v>
      </c>
      <c r="Z2984" t="s">
        <v>21</v>
      </c>
      <c r="AA2984" t="s">
        <v>21</v>
      </c>
      <c r="AB2984" t="s">
        <v>21</v>
      </c>
      <c r="AC2984" t="s">
        <v>21</v>
      </c>
      <c r="AD2984" t="s">
        <v>21</v>
      </c>
      <c r="AE2984" t="s">
        <v>21</v>
      </c>
    </row>
    <row r="2985" spans="1:31" x14ac:dyDescent="0.25">
      <c r="A2985">
        <v>2060</v>
      </c>
      <c r="B2985" t="s">
        <v>370</v>
      </c>
      <c r="C2985" t="s">
        <v>371</v>
      </c>
      <c r="D2985">
        <v>266.43859649122811</v>
      </c>
      <c r="E2985">
        <v>277.43684210526322</v>
      </c>
      <c r="F2985">
        <v>299.77524366471732</v>
      </c>
      <c r="G2985">
        <v>291.89044834307992</v>
      </c>
      <c r="H2985">
        <v>254.0298245614035</v>
      </c>
      <c r="I2985">
        <v>21.25</v>
      </c>
      <c r="J2985">
        <v>33.003</v>
      </c>
      <c r="K2985">
        <v>44.277999999999999</v>
      </c>
      <c r="L2985">
        <v>21.25</v>
      </c>
      <c r="M2985">
        <v>21.25</v>
      </c>
      <c r="N2985">
        <v>51443.7</v>
      </c>
      <c r="O2985">
        <v>44354.1</v>
      </c>
      <c r="P2985">
        <v>31546.3</v>
      </c>
      <c r="Q2985">
        <v>48589</v>
      </c>
      <c r="R2985">
        <v>65066.1</v>
      </c>
      <c r="S2985">
        <v>50742.683735077844</v>
      </c>
      <c r="T2985">
        <v>43749.692744767897</v>
      </c>
      <c r="U2985">
        <v>31116.422883888335</v>
      </c>
      <c r="V2985">
        <v>47926.884341594741</v>
      </c>
      <c r="W2985">
        <v>64179.453153154784</v>
      </c>
      <c r="X2985" t="s">
        <v>21</v>
      </c>
      <c r="Y2985" t="s">
        <v>21</v>
      </c>
      <c r="Z2985" t="s">
        <v>21</v>
      </c>
      <c r="AA2985" t="s">
        <v>21</v>
      </c>
      <c r="AB2985" t="s">
        <v>21</v>
      </c>
      <c r="AC2985" t="s">
        <v>21</v>
      </c>
      <c r="AD2985" t="s">
        <v>21</v>
      </c>
      <c r="AE2985" t="s">
        <v>21</v>
      </c>
    </row>
    <row r="2986" spans="1:31" x14ac:dyDescent="0.25">
      <c r="A2986">
        <v>2065</v>
      </c>
      <c r="B2986" t="s">
        <v>370</v>
      </c>
      <c r="C2986" t="s">
        <v>371</v>
      </c>
      <c r="D2986">
        <v>257.91169590643273</v>
      </c>
      <c r="E2986">
        <v>271.22534113060431</v>
      </c>
      <c r="F2986">
        <v>297.77153996101367</v>
      </c>
      <c r="G2986">
        <v>289.04600389863549</v>
      </c>
      <c r="H2986">
        <v>245.37621832358681</v>
      </c>
      <c r="I2986">
        <v>19.260000000000009</v>
      </c>
      <c r="J2986">
        <v>31.541</v>
      </c>
      <c r="K2986">
        <v>43.814999999999998</v>
      </c>
      <c r="L2986">
        <v>19.260000000000009</v>
      </c>
      <c r="M2986">
        <v>19.260000000000009</v>
      </c>
      <c r="N2986">
        <v>57835.199999999997</v>
      </c>
      <c r="O2986">
        <v>49285.5</v>
      </c>
      <c r="P2986">
        <v>32559.7</v>
      </c>
      <c r="Q2986">
        <v>54290.3</v>
      </c>
      <c r="R2986">
        <v>75352.600000000006</v>
      </c>
      <c r="S2986">
        <v>57047.087638621917</v>
      </c>
      <c r="T2986">
        <v>48613.893231341819</v>
      </c>
      <c r="U2986">
        <v>32116.013420671807</v>
      </c>
      <c r="V2986">
        <v>53550.493506153274</v>
      </c>
      <c r="W2986">
        <v>74325.780424344033</v>
      </c>
      <c r="X2986" t="s">
        <v>21</v>
      </c>
      <c r="Y2986" t="s">
        <v>21</v>
      </c>
      <c r="Z2986" t="s">
        <v>21</v>
      </c>
      <c r="AA2986" t="s">
        <v>21</v>
      </c>
      <c r="AB2986" t="s">
        <v>21</v>
      </c>
      <c r="AC2986" t="s">
        <v>21</v>
      </c>
      <c r="AD2986" t="s">
        <v>21</v>
      </c>
      <c r="AE2986" t="s">
        <v>21</v>
      </c>
    </row>
    <row r="2987" spans="1:31" x14ac:dyDescent="0.25">
      <c r="A2987">
        <v>2070</v>
      </c>
      <c r="B2987" t="s">
        <v>370</v>
      </c>
      <c r="C2987" t="s">
        <v>371</v>
      </c>
      <c r="D2987">
        <v>248.898440545809</v>
      </c>
      <c r="E2987">
        <v>264.8046783625731</v>
      </c>
      <c r="F2987">
        <v>296.07056530214419</v>
      </c>
      <c r="G2987">
        <v>286.46822612085771</v>
      </c>
      <c r="H2987">
        <v>236.53801169590639</v>
      </c>
      <c r="I2987">
        <v>17.471</v>
      </c>
      <c r="J2987">
        <v>30.138000000000009</v>
      </c>
      <c r="K2987">
        <v>43.308999999999997</v>
      </c>
      <c r="L2987">
        <v>17.471</v>
      </c>
      <c r="M2987">
        <v>17.471</v>
      </c>
      <c r="N2987">
        <v>64587</v>
      </c>
      <c r="O2987">
        <v>54595.8</v>
      </c>
      <c r="P2987">
        <v>33501.599999999999</v>
      </c>
      <c r="Q2987">
        <v>60307.9</v>
      </c>
      <c r="R2987">
        <v>86671.8</v>
      </c>
      <c r="S2987">
        <v>63706.881783337376</v>
      </c>
      <c r="T2987">
        <v>53851.830499430704</v>
      </c>
      <c r="U2987">
        <v>33045.078278177578</v>
      </c>
      <c r="V2987">
        <v>59486.092493866134</v>
      </c>
      <c r="W2987">
        <v>85490.735233856045</v>
      </c>
      <c r="X2987" t="s">
        <v>21</v>
      </c>
      <c r="Y2987" t="s">
        <v>21</v>
      </c>
      <c r="Z2987" t="s">
        <v>21</v>
      </c>
      <c r="AA2987" t="s">
        <v>21</v>
      </c>
      <c r="AB2987" t="s">
        <v>21</v>
      </c>
      <c r="AC2987" t="s">
        <v>21</v>
      </c>
      <c r="AD2987" t="s">
        <v>21</v>
      </c>
      <c r="AE2987" t="s">
        <v>21</v>
      </c>
    </row>
    <row r="2988" spans="1:31" x14ac:dyDescent="0.25">
      <c r="A2988">
        <v>2075</v>
      </c>
      <c r="B2988" t="s">
        <v>370</v>
      </c>
      <c r="C2988" t="s">
        <v>371</v>
      </c>
      <c r="D2988">
        <v>239.44717348927881</v>
      </c>
      <c r="E2988">
        <v>258.28031189083822</v>
      </c>
      <c r="F2988">
        <v>294.85594541910331</v>
      </c>
      <c r="G2988">
        <v>284.33138401559461</v>
      </c>
      <c r="H2988">
        <v>227.5083820662766</v>
      </c>
      <c r="I2988">
        <v>15.86</v>
      </c>
      <c r="J2988">
        <v>28.79300000000001</v>
      </c>
      <c r="K2988">
        <v>42.756</v>
      </c>
      <c r="L2988">
        <v>15.86</v>
      </c>
      <c r="M2988">
        <v>15.86</v>
      </c>
      <c r="N2988">
        <v>71661.3</v>
      </c>
      <c r="O2988">
        <v>60289.1</v>
      </c>
      <c r="P2988">
        <v>34424.199999999997</v>
      </c>
      <c r="Q2988">
        <v>66694.2</v>
      </c>
      <c r="R2988">
        <v>99044.1</v>
      </c>
      <c r="S2988">
        <v>70684.78126465503</v>
      </c>
      <c r="T2988">
        <v>59467.548678895218</v>
      </c>
      <c r="U2988">
        <v>33955.106134144058</v>
      </c>
      <c r="V2988">
        <v>65785.367257099104</v>
      </c>
      <c r="W2988">
        <v>97694.439593680552</v>
      </c>
      <c r="X2988" t="s">
        <v>21</v>
      </c>
      <c r="Y2988" t="s">
        <v>21</v>
      </c>
      <c r="Z2988" t="s">
        <v>21</v>
      </c>
      <c r="AA2988" t="s">
        <v>21</v>
      </c>
      <c r="AB2988" t="s">
        <v>21</v>
      </c>
      <c r="AC2988" t="s">
        <v>21</v>
      </c>
      <c r="AD2988" t="s">
        <v>21</v>
      </c>
      <c r="AE2988" t="s">
        <v>21</v>
      </c>
    </row>
    <row r="2989" spans="1:31" x14ac:dyDescent="0.25">
      <c r="A2989">
        <v>2080</v>
      </c>
      <c r="B2989" t="s">
        <v>370</v>
      </c>
      <c r="C2989" t="s">
        <v>371</v>
      </c>
      <c r="D2989">
        <v>229.6249512670565</v>
      </c>
      <c r="E2989">
        <v>251.7520467836257</v>
      </c>
      <c r="F2989">
        <v>294.25185185185182</v>
      </c>
      <c r="G2989">
        <v>282.77192982456143</v>
      </c>
      <c r="H2989">
        <v>218.30136452241709</v>
      </c>
      <c r="I2989">
        <v>14.41</v>
      </c>
      <c r="J2989">
        <v>27.504000000000001</v>
      </c>
      <c r="K2989">
        <v>42.152999999999999</v>
      </c>
      <c r="L2989">
        <v>14.41</v>
      </c>
      <c r="M2989">
        <v>14.41</v>
      </c>
      <c r="N2989">
        <v>79119.7</v>
      </c>
      <c r="O2989">
        <v>66444.899999999994</v>
      </c>
      <c r="P2989">
        <v>35394.199999999997</v>
      </c>
      <c r="Q2989">
        <v>73549</v>
      </c>
      <c r="R2989">
        <v>112634</v>
      </c>
      <c r="S2989">
        <v>78041.546667798757</v>
      </c>
      <c r="T2989">
        <v>65539.464434107067</v>
      </c>
      <c r="U2989">
        <v>34911.888076792537</v>
      </c>
      <c r="V2989">
        <v>72546.757834899909</v>
      </c>
      <c r="W2989">
        <v>111099.15188481308</v>
      </c>
      <c r="X2989" t="s">
        <v>21</v>
      </c>
      <c r="Y2989" t="s">
        <v>21</v>
      </c>
      <c r="Z2989" t="s">
        <v>21</v>
      </c>
      <c r="AA2989" t="s">
        <v>21</v>
      </c>
      <c r="AB2989" t="s">
        <v>21</v>
      </c>
      <c r="AC2989" t="s">
        <v>21</v>
      </c>
      <c r="AD2989" t="s">
        <v>21</v>
      </c>
      <c r="AE2989" t="s">
        <v>21</v>
      </c>
    </row>
    <row r="2990" spans="1:31" x14ac:dyDescent="0.25">
      <c r="A2990">
        <v>2085</v>
      </c>
      <c r="B2990" t="s">
        <v>370</v>
      </c>
      <c r="C2990" t="s">
        <v>371</v>
      </c>
      <c r="D2990">
        <v>219.81793372319689</v>
      </c>
      <c r="E2990">
        <v>245.68810916179339</v>
      </c>
      <c r="F2990">
        <v>294.76803118908379</v>
      </c>
      <c r="G2990">
        <v>282.2670565302144</v>
      </c>
      <c r="H2990">
        <v>209.21461988304091</v>
      </c>
      <c r="I2990">
        <v>13.102999999999991</v>
      </c>
      <c r="J2990">
        <v>26.27</v>
      </c>
      <c r="K2990">
        <v>41.494999999999997</v>
      </c>
      <c r="L2990">
        <v>13.102999999999991</v>
      </c>
      <c r="M2990">
        <v>13.102999999999991</v>
      </c>
      <c r="N2990">
        <v>86970.2</v>
      </c>
      <c r="O2990">
        <v>73077.3</v>
      </c>
      <c r="P2990">
        <v>36410.9</v>
      </c>
      <c r="Q2990">
        <v>80872.5</v>
      </c>
      <c r="R2990">
        <v>127554</v>
      </c>
      <c r="S2990">
        <v>85785.068977862538</v>
      </c>
      <c r="T2990">
        <v>72081.485626294467</v>
      </c>
      <c r="U2990">
        <v>35914.733644927292</v>
      </c>
      <c r="V2990">
        <v>79770.461501895916</v>
      </c>
      <c r="W2990">
        <v>125815.83908513811</v>
      </c>
      <c r="X2990" t="s">
        <v>21</v>
      </c>
      <c r="Y2990" t="s">
        <v>21</v>
      </c>
      <c r="Z2990" t="s">
        <v>21</v>
      </c>
      <c r="AA2990" t="s">
        <v>21</v>
      </c>
      <c r="AB2990" t="s">
        <v>21</v>
      </c>
      <c r="AC2990" t="s">
        <v>21</v>
      </c>
      <c r="AD2990" t="s">
        <v>21</v>
      </c>
      <c r="AE2990" t="s">
        <v>21</v>
      </c>
    </row>
    <row r="2991" spans="1:31" x14ac:dyDescent="0.25">
      <c r="A2991">
        <v>2090</v>
      </c>
      <c r="B2991" t="s">
        <v>370</v>
      </c>
      <c r="C2991" t="s">
        <v>371</v>
      </c>
      <c r="D2991">
        <v>210.40682261208559</v>
      </c>
      <c r="E2991">
        <v>240.27095516569179</v>
      </c>
      <c r="F2991">
        <v>296.45458089668591</v>
      </c>
      <c r="G2991">
        <v>282.8288499025341</v>
      </c>
      <c r="H2991">
        <v>200.5274853801169</v>
      </c>
      <c r="I2991">
        <v>11.925000000000001</v>
      </c>
      <c r="J2991">
        <v>25.09</v>
      </c>
      <c r="K2991">
        <v>40.779000000000003</v>
      </c>
      <c r="L2991">
        <v>11.925000000000001</v>
      </c>
      <c r="M2991">
        <v>11.925000000000001</v>
      </c>
      <c r="N2991">
        <v>95199</v>
      </c>
      <c r="O2991">
        <v>80204.5</v>
      </c>
      <c r="P2991">
        <v>37472.400000000001</v>
      </c>
      <c r="Q2991">
        <v>88683.4</v>
      </c>
      <c r="R2991">
        <v>143904</v>
      </c>
      <c r="S2991">
        <v>93901.736245559237</v>
      </c>
      <c r="T2991">
        <v>79111.564246546244</v>
      </c>
      <c r="U2991">
        <v>36961.76872958849</v>
      </c>
      <c r="V2991">
        <v>87474.923435744364</v>
      </c>
      <c r="W2991">
        <v>141943.0398710171</v>
      </c>
      <c r="X2991" t="s">
        <v>21</v>
      </c>
      <c r="Y2991" t="s">
        <v>21</v>
      </c>
      <c r="Z2991" t="s">
        <v>21</v>
      </c>
      <c r="AA2991" t="s">
        <v>21</v>
      </c>
      <c r="AB2991" t="s">
        <v>21</v>
      </c>
      <c r="AC2991" t="s">
        <v>21</v>
      </c>
      <c r="AD2991" t="s">
        <v>21</v>
      </c>
      <c r="AE2991" t="s">
        <v>21</v>
      </c>
    </row>
    <row r="2992" spans="1:31" x14ac:dyDescent="0.25">
      <c r="A2992">
        <v>2095</v>
      </c>
      <c r="B2992" t="s">
        <v>370</v>
      </c>
      <c r="C2992" t="s">
        <v>371</v>
      </c>
      <c r="D2992">
        <v>201.49025341130601</v>
      </c>
      <c r="E2992">
        <v>235.2904483430799</v>
      </c>
      <c r="F2992">
        <v>298.88499025341127</v>
      </c>
      <c r="G2992">
        <v>284.00896686159842</v>
      </c>
      <c r="H2992">
        <v>192.28440545808971</v>
      </c>
      <c r="I2992">
        <v>10.861000000000001</v>
      </c>
      <c r="J2992">
        <v>23.962</v>
      </c>
      <c r="K2992">
        <v>40</v>
      </c>
      <c r="L2992">
        <v>10.861000000000001</v>
      </c>
      <c r="M2992">
        <v>10.861000000000001</v>
      </c>
      <c r="N2992">
        <v>103767</v>
      </c>
      <c r="O2992">
        <v>87834.1</v>
      </c>
      <c r="P2992">
        <v>38576</v>
      </c>
      <c r="Q2992">
        <v>97011.7</v>
      </c>
      <c r="R2992">
        <v>161757</v>
      </c>
      <c r="S2992">
        <v>102352.98128124188</v>
      </c>
      <c r="T2992">
        <v>86637.196730701748</v>
      </c>
      <c r="U2992">
        <v>38050.3301233069</v>
      </c>
      <c r="V2992">
        <v>95689.734830547794</v>
      </c>
      <c r="W2992">
        <v>159552.75948143285</v>
      </c>
      <c r="X2992" t="s">
        <v>21</v>
      </c>
      <c r="Y2992" t="s">
        <v>21</v>
      </c>
      <c r="Z2992" t="s">
        <v>21</v>
      </c>
      <c r="AA2992" t="s">
        <v>21</v>
      </c>
      <c r="AB2992" t="s">
        <v>21</v>
      </c>
      <c r="AC2992" t="s">
        <v>21</v>
      </c>
      <c r="AD2992" t="s">
        <v>21</v>
      </c>
      <c r="AE2992" t="s">
        <v>21</v>
      </c>
    </row>
    <row r="2993" spans="1:31" x14ac:dyDescent="0.25">
      <c r="A2993">
        <v>2100</v>
      </c>
      <c r="B2993" t="s">
        <v>370</v>
      </c>
      <c r="C2993" t="s">
        <v>371</v>
      </c>
      <c r="D2993">
        <v>192.9495126705653</v>
      </c>
      <c r="E2993">
        <v>230.58148148148149</v>
      </c>
      <c r="F2993">
        <v>301.99103313840141</v>
      </c>
      <c r="G2993">
        <v>285.70194931773881</v>
      </c>
      <c r="H2993">
        <v>184.3337231968809</v>
      </c>
      <c r="I2993">
        <v>9.9000000000000057</v>
      </c>
      <c r="J2993">
        <v>22.884</v>
      </c>
      <c r="K2993">
        <v>39.155000000000001</v>
      </c>
      <c r="L2993">
        <v>9.9000000000000057</v>
      </c>
      <c r="M2993">
        <v>9.9000000000000057</v>
      </c>
      <c r="N2993">
        <v>112622</v>
      </c>
      <c r="O2993">
        <v>95944.5</v>
      </c>
      <c r="P2993">
        <v>39713.1</v>
      </c>
      <c r="Q2993">
        <v>105861</v>
      </c>
      <c r="R2993">
        <v>181154</v>
      </c>
      <c r="S2993">
        <v>111087.31540717206</v>
      </c>
      <c r="T2993">
        <v>94637.077419007124</v>
      </c>
      <c r="U2993">
        <v>39171.935017106465</v>
      </c>
      <c r="V2993">
        <v>104418.44662959849</v>
      </c>
      <c r="W2993">
        <v>178685.43921499216</v>
      </c>
      <c r="X2993" t="s">
        <v>21</v>
      </c>
      <c r="Y2993" t="s">
        <v>21</v>
      </c>
      <c r="Z2993" t="s">
        <v>21</v>
      </c>
      <c r="AA2993" t="s">
        <v>21</v>
      </c>
      <c r="AB2993" t="s">
        <v>21</v>
      </c>
      <c r="AC2993" t="s">
        <v>21</v>
      </c>
      <c r="AD2993" t="s">
        <v>21</v>
      </c>
      <c r="AE2993" t="s">
        <v>21</v>
      </c>
    </row>
    <row r="2994" spans="1:31" x14ac:dyDescent="0.25">
      <c r="A2994">
        <v>2020</v>
      </c>
      <c r="B2994" t="s">
        <v>372</v>
      </c>
      <c r="C2994" t="s">
        <v>373</v>
      </c>
      <c r="D2994">
        <v>73.994529674225291</v>
      </c>
      <c r="E2994">
        <v>73.994529674225291</v>
      </c>
      <c r="F2994">
        <v>73.994529674225291</v>
      </c>
      <c r="G2994">
        <v>73.994529674225291</v>
      </c>
      <c r="H2994">
        <v>73.994529674225291</v>
      </c>
      <c r="I2994">
        <v>30.400000000000009</v>
      </c>
      <c r="J2994">
        <v>30.400000000000009</v>
      </c>
      <c r="K2994">
        <v>30.400000000000009</v>
      </c>
      <c r="L2994">
        <v>30.400000000000009</v>
      </c>
      <c r="M2994">
        <v>30.400000000000009</v>
      </c>
      <c r="N2994">
        <v>10286.799999999999</v>
      </c>
      <c r="O2994">
        <v>10286.799999999999</v>
      </c>
      <c r="P2994">
        <v>10286.799999999999</v>
      </c>
      <c r="Q2994">
        <v>10286.799999999999</v>
      </c>
      <c r="R2994">
        <v>10286.799999999999</v>
      </c>
      <c r="S2994">
        <v>10146.623183130272</v>
      </c>
      <c r="T2994">
        <v>10146.623183130272</v>
      </c>
      <c r="U2994">
        <v>10146.623183130272</v>
      </c>
      <c r="V2994">
        <v>10146.623183130272</v>
      </c>
      <c r="W2994">
        <v>10146.623183130272</v>
      </c>
      <c r="X2994" t="s">
        <v>21</v>
      </c>
      <c r="Y2994" t="s">
        <v>21</v>
      </c>
      <c r="Z2994" t="s">
        <v>21</v>
      </c>
      <c r="AA2994" t="s">
        <v>21</v>
      </c>
      <c r="AB2994" t="s">
        <v>21</v>
      </c>
      <c r="AC2994" t="s">
        <v>21</v>
      </c>
      <c r="AD2994" t="s">
        <v>21</v>
      </c>
      <c r="AE2994" t="s">
        <v>21</v>
      </c>
    </row>
    <row r="2995" spans="1:31" x14ac:dyDescent="0.25">
      <c r="A2995">
        <v>2025</v>
      </c>
      <c r="B2995" t="s">
        <v>372</v>
      </c>
      <c r="C2995" t="s">
        <v>373</v>
      </c>
      <c r="D2995">
        <v>76.907939612493124</v>
      </c>
      <c r="E2995">
        <v>77.157374243628141</v>
      </c>
      <c r="F2995">
        <v>77.547662123342093</v>
      </c>
      <c r="G2995">
        <v>77.40181529246378</v>
      </c>
      <c r="H2995">
        <v>76.632314650693729</v>
      </c>
      <c r="I2995">
        <v>27.656000000000009</v>
      </c>
      <c r="J2995">
        <v>29.116</v>
      </c>
      <c r="K2995">
        <v>30.245000000000001</v>
      </c>
      <c r="L2995">
        <v>27.656000000000009</v>
      </c>
      <c r="M2995">
        <v>27.656000000000009</v>
      </c>
      <c r="N2995">
        <v>10868.9</v>
      </c>
      <c r="O2995">
        <v>10833.8</v>
      </c>
      <c r="P2995">
        <v>10779.3</v>
      </c>
      <c r="Q2995">
        <v>10799.6</v>
      </c>
      <c r="R2995">
        <v>10908</v>
      </c>
      <c r="S2995">
        <v>10720.790986033035</v>
      </c>
      <c r="T2995">
        <v>10686.169288933073</v>
      </c>
      <c r="U2995">
        <v>10632.411952980143</v>
      </c>
      <c r="V2995">
        <v>10652.435327656191</v>
      </c>
      <c r="W2995">
        <v>10759.358175679999</v>
      </c>
      <c r="X2995" t="s">
        <v>21</v>
      </c>
      <c r="Y2995" t="s">
        <v>21</v>
      </c>
      <c r="Z2995" t="s">
        <v>21</v>
      </c>
      <c r="AA2995" t="s">
        <v>21</v>
      </c>
      <c r="AB2995" t="s">
        <v>21</v>
      </c>
      <c r="AC2995" t="s">
        <v>21</v>
      </c>
      <c r="AD2995" t="s">
        <v>21</v>
      </c>
      <c r="AE2995" t="s">
        <v>21</v>
      </c>
    </row>
    <row r="2996" spans="1:31" x14ac:dyDescent="0.25">
      <c r="A2996">
        <v>2030</v>
      </c>
      <c r="B2996" t="s">
        <v>372</v>
      </c>
      <c r="C2996" t="s">
        <v>373</v>
      </c>
      <c r="D2996">
        <v>79.125084041317763</v>
      </c>
      <c r="E2996">
        <v>79.805934845058374</v>
      </c>
      <c r="F2996">
        <v>80.854648248884544</v>
      </c>
      <c r="G2996">
        <v>80.501711386834543</v>
      </c>
      <c r="H2996">
        <v>78.547435975796105</v>
      </c>
      <c r="I2996">
        <v>25.09099999999999</v>
      </c>
      <c r="J2996">
        <v>27.841999999999999</v>
      </c>
      <c r="K2996">
        <v>30.07599999999999</v>
      </c>
      <c r="L2996">
        <v>25.09099999999999</v>
      </c>
      <c r="M2996">
        <v>25.09099999999999</v>
      </c>
      <c r="N2996">
        <v>12038.2</v>
      </c>
      <c r="O2996">
        <v>11923.3</v>
      </c>
      <c r="P2996">
        <v>11754.6</v>
      </c>
      <c r="Q2996">
        <v>11811.5</v>
      </c>
      <c r="R2996">
        <v>12148.7</v>
      </c>
      <c r="S2996">
        <v>11874.157094835989</v>
      </c>
      <c r="T2996">
        <v>11760.822821423297</v>
      </c>
      <c r="U2996">
        <v>11594.421673253402</v>
      </c>
      <c r="V2996">
        <v>11650.546304734535</v>
      </c>
      <c r="W2996">
        <v>11983.151326446976</v>
      </c>
      <c r="X2996">
        <v>52.513162054261691</v>
      </c>
      <c r="Y2996">
        <v>42.198076650746003</v>
      </c>
      <c r="Z2996">
        <v>4.5</v>
      </c>
      <c r="AA2996">
        <v>5.6</v>
      </c>
      <c r="AB2996">
        <v>4.4804244651041598</v>
      </c>
      <c r="AC2996">
        <v>4.44922569762499</v>
      </c>
      <c r="AD2996">
        <v>188.80995752999999</v>
      </c>
      <c r="AE2996">
        <v>1257.2514491868001</v>
      </c>
    </row>
    <row r="2997" spans="1:31" x14ac:dyDescent="0.25">
      <c r="A2997">
        <v>2035</v>
      </c>
      <c r="B2997" t="s">
        <v>372</v>
      </c>
      <c r="C2997" t="s">
        <v>373</v>
      </c>
      <c r="D2997">
        <v>80.497274005256401</v>
      </c>
      <c r="E2997">
        <v>81.72701546360247</v>
      </c>
      <c r="F2997">
        <v>83.671175356029579</v>
      </c>
      <c r="G2997">
        <v>83.036373082329931</v>
      </c>
      <c r="H2997">
        <v>79.605641464458159</v>
      </c>
      <c r="I2997">
        <v>22.706</v>
      </c>
      <c r="J2997">
        <v>26.57899999999999</v>
      </c>
      <c r="K2997">
        <v>29.891000000000009</v>
      </c>
      <c r="L2997">
        <v>22.706</v>
      </c>
      <c r="M2997">
        <v>22.706</v>
      </c>
      <c r="N2997">
        <v>13737.6</v>
      </c>
      <c r="O2997">
        <v>13357.1</v>
      </c>
      <c r="P2997">
        <v>12853.8</v>
      </c>
      <c r="Q2997">
        <v>13047.1</v>
      </c>
      <c r="R2997">
        <v>14181.7</v>
      </c>
      <c r="S2997">
        <v>13550.399603430653</v>
      </c>
      <c r="T2997">
        <v>13175.084624896894</v>
      </c>
      <c r="U2997">
        <v>12678.643025170109</v>
      </c>
      <c r="V2997">
        <v>12869.308952504081</v>
      </c>
      <c r="W2997">
        <v>13988.447913461776</v>
      </c>
      <c r="X2997" t="s">
        <v>21</v>
      </c>
      <c r="Y2997" t="s">
        <v>21</v>
      </c>
      <c r="Z2997" t="s">
        <v>21</v>
      </c>
      <c r="AA2997" t="s">
        <v>21</v>
      </c>
      <c r="AB2997" t="s">
        <v>21</v>
      </c>
      <c r="AC2997" t="s">
        <v>21</v>
      </c>
      <c r="AD2997" t="s">
        <v>21</v>
      </c>
      <c r="AE2997" t="s">
        <v>21</v>
      </c>
    </row>
    <row r="2998" spans="1:31" x14ac:dyDescent="0.25">
      <c r="A2998">
        <v>2040</v>
      </c>
      <c r="B2998" t="s">
        <v>372</v>
      </c>
      <c r="C2998" t="s">
        <v>373</v>
      </c>
      <c r="D2998">
        <v>81.291779231098346</v>
      </c>
      <c r="E2998">
        <v>83.185636574781498</v>
      </c>
      <c r="F2998">
        <v>86.249074017480595</v>
      </c>
      <c r="G2998">
        <v>85.25890837968339</v>
      </c>
      <c r="H2998">
        <v>80.085520444960579</v>
      </c>
      <c r="I2998">
        <v>20.501000000000001</v>
      </c>
      <c r="J2998">
        <v>25.33199999999999</v>
      </c>
      <c r="K2998">
        <v>29.688999999999989</v>
      </c>
      <c r="L2998">
        <v>20.501000000000001</v>
      </c>
      <c r="M2998">
        <v>20.501000000000001</v>
      </c>
      <c r="N2998">
        <v>16121.2</v>
      </c>
      <c r="O2998">
        <v>15136.4</v>
      </c>
      <c r="P2998">
        <v>13944.3</v>
      </c>
      <c r="Q2998">
        <v>14411.2</v>
      </c>
      <c r="R2998">
        <v>17390</v>
      </c>
      <c r="S2998">
        <v>15901.518612190357</v>
      </c>
      <c r="T2998">
        <v>14930.138347117962</v>
      </c>
      <c r="U2998">
        <v>13754.282930797084</v>
      </c>
      <c r="V2998">
        <v>14214.820548346132</v>
      </c>
      <c r="W2998">
        <v>17153.028848100035</v>
      </c>
      <c r="X2998" t="s">
        <v>21</v>
      </c>
      <c r="Y2998" t="s">
        <v>21</v>
      </c>
      <c r="Z2998" t="s">
        <v>21</v>
      </c>
      <c r="AA2998" t="s">
        <v>21</v>
      </c>
      <c r="AB2998" t="s">
        <v>21</v>
      </c>
      <c r="AC2998" t="s">
        <v>21</v>
      </c>
      <c r="AD2998" t="s">
        <v>21</v>
      </c>
      <c r="AE2998" t="s">
        <v>21</v>
      </c>
    </row>
    <row r="2999" spans="1:31" x14ac:dyDescent="0.25">
      <c r="A2999">
        <v>2045</v>
      </c>
      <c r="B2999" t="s">
        <v>372</v>
      </c>
      <c r="C2999" t="s">
        <v>373</v>
      </c>
      <c r="D2999">
        <v>81.82163070716949</v>
      </c>
      <c r="E2999">
        <v>84.354941629484756</v>
      </c>
      <c r="F2999">
        <v>88.580386284456935</v>
      </c>
      <c r="G2999">
        <v>87.170386895666525</v>
      </c>
      <c r="H2999">
        <v>80.303159953548075</v>
      </c>
      <c r="I2999">
        <v>18.471999999999991</v>
      </c>
      <c r="J2999">
        <v>24.103999999999999</v>
      </c>
      <c r="K2999">
        <v>29.466999999999999</v>
      </c>
      <c r="L2999">
        <v>18.471999999999991</v>
      </c>
      <c r="M2999">
        <v>18.471999999999991</v>
      </c>
      <c r="N2999">
        <v>19183.5</v>
      </c>
      <c r="O2999">
        <v>17214.3</v>
      </c>
      <c r="P2999">
        <v>14877</v>
      </c>
      <c r="Q2999">
        <v>15779</v>
      </c>
      <c r="R2999">
        <v>21809.8</v>
      </c>
      <c r="S2999">
        <v>18922.08906886297</v>
      </c>
      <c r="T2999">
        <v>16979.723087972881</v>
      </c>
      <c r="U2999">
        <v>14674.273155444751</v>
      </c>
      <c r="V2999">
        <v>15563.981724794161</v>
      </c>
      <c r="W2999">
        <v>21512.600837912141</v>
      </c>
      <c r="X2999" t="s">
        <v>21</v>
      </c>
      <c r="Y2999" t="s">
        <v>21</v>
      </c>
      <c r="Z2999" t="s">
        <v>21</v>
      </c>
      <c r="AA2999" t="s">
        <v>21</v>
      </c>
      <c r="AB2999" t="s">
        <v>21</v>
      </c>
      <c r="AC2999" t="s">
        <v>21</v>
      </c>
      <c r="AD2999" t="s">
        <v>21</v>
      </c>
      <c r="AE2999" t="s">
        <v>21</v>
      </c>
    </row>
    <row r="3000" spans="1:31" x14ac:dyDescent="0.25">
      <c r="A3000">
        <v>2050</v>
      </c>
      <c r="B3000" t="s">
        <v>372</v>
      </c>
      <c r="C3000" t="s">
        <v>373</v>
      </c>
      <c r="D3000">
        <v>82.015286351689994</v>
      </c>
      <c r="E3000">
        <v>85.216417089419963</v>
      </c>
      <c r="F3000">
        <v>90.772770613043207</v>
      </c>
      <c r="G3000">
        <v>88.870503025487437</v>
      </c>
      <c r="H3000">
        <v>80.19239655277795</v>
      </c>
      <c r="I3000">
        <v>16.613</v>
      </c>
      <c r="J3000">
        <v>22.897000000000009</v>
      </c>
      <c r="K3000">
        <v>29.224999999999991</v>
      </c>
      <c r="L3000">
        <v>16.613</v>
      </c>
      <c r="M3000">
        <v>16.613</v>
      </c>
      <c r="N3000">
        <v>22737.3</v>
      </c>
      <c r="O3000">
        <v>19586.599999999999</v>
      </c>
      <c r="P3000">
        <v>15680.4</v>
      </c>
      <c r="Q3000">
        <v>17187.599999999999</v>
      </c>
      <c r="R3000">
        <v>27048.2</v>
      </c>
      <c r="S3000">
        <v>22427.461922248702</v>
      </c>
      <c r="T3000">
        <v>19319.6960802873</v>
      </c>
      <c r="U3000">
        <v>15466.725333510511</v>
      </c>
      <c r="V3000">
        <v>16953.386925221628</v>
      </c>
      <c r="W3000">
        <v>26679.617877468623</v>
      </c>
      <c r="X3000">
        <v>59.0773073110444</v>
      </c>
      <c r="Y3000">
        <v>42.198076650746003</v>
      </c>
      <c r="Z3000">
        <v>4.5</v>
      </c>
      <c r="AA3000">
        <v>6.3</v>
      </c>
      <c r="AB3000">
        <v>4.7562936194583303</v>
      </c>
      <c r="AC3000">
        <v>4.7845037997291602</v>
      </c>
      <c r="AD3000">
        <v>196.21426958999999</v>
      </c>
      <c r="AE3000">
        <v>80.246561513328004</v>
      </c>
    </row>
    <row r="3001" spans="1:31" x14ac:dyDescent="0.25">
      <c r="A3001">
        <v>2055</v>
      </c>
      <c r="B3001" t="s">
        <v>372</v>
      </c>
      <c r="C3001" t="s">
        <v>373</v>
      </c>
      <c r="D3001">
        <v>81.730095959904645</v>
      </c>
      <c r="E3001">
        <v>85.6504859116191</v>
      </c>
      <c r="F3001">
        <v>92.740614876841263</v>
      </c>
      <c r="G3001">
        <v>90.280514638469526</v>
      </c>
      <c r="H3001">
        <v>79.616906057086979</v>
      </c>
      <c r="I3001">
        <v>14.91500000000001</v>
      </c>
      <c r="J3001">
        <v>21.715</v>
      </c>
      <c r="K3001">
        <v>28.962</v>
      </c>
      <c r="L3001">
        <v>14.91500000000001</v>
      </c>
      <c r="M3001">
        <v>14.91500000000001</v>
      </c>
      <c r="N3001">
        <v>26844.400000000001</v>
      </c>
      <c r="O3001">
        <v>22360.2</v>
      </c>
      <c r="P3001">
        <v>16444.8</v>
      </c>
      <c r="Q3001">
        <v>18741.5</v>
      </c>
      <c r="R3001">
        <v>33218.699999999997</v>
      </c>
      <c r="S3001">
        <v>26478.595032198769</v>
      </c>
      <c r="T3001">
        <v>22055.500612379896</v>
      </c>
      <c r="U3001">
        <v>16220.708959242982</v>
      </c>
      <c r="V3001">
        <v>18486.112142419024</v>
      </c>
      <c r="W3001">
        <v>32766.03331779072</v>
      </c>
      <c r="X3001" t="s">
        <v>21</v>
      </c>
      <c r="Y3001" t="s">
        <v>21</v>
      </c>
      <c r="Z3001" t="s">
        <v>21</v>
      </c>
      <c r="AA3001" t="s">
        <v>21</v>
      </c>
      <c r="AB3001" t="s">
        <v>21</v>
      </c>
      <c r="AC3001" t="s">
        <v>21</v>
      </c>
      <c r="AD3001" t="s">
        <v>21</v>
      </c>
      <c r="AE3001" t="s">
        <v>21</v>
      </c>
    </row>
    <row r="3002" spans="1:31" x14ac:dyDescent="0.25">
      <c r="A3002">
        <v>2060</v>
      </c>
      <c r="B3002" t="s">
        <v>372</v>
      </c>
      <c r="C3002" t="s">
        <v>373</v>
      </c>
      <c r="D3002">
        <v>80.905830939429137</v>
      </c>
      <c r="E3002">
        <v>85.611447955503948</v>
      </c>
      <c r="F3002">
        <v>94.460326385917725</v>
      </c>
      <c r="G3002">
        <v>91.384964244239356</v>
      </c>
      <c r="H3002">
        <v>78.522877574720368</v>
      </c>
      <c r="I3002">
        <v>13.371</v>
      </c>
      <c r="J3002">
        <v>20.56</v>
      </c>
      <c r="K3002">
        <v>28.67400000000001</v>
      </c>
      <c r="L3002">
        <v>13.371</v>
      </c>
      <c r="M3002">
        <v>13.371</v>
      </c>
      <c r="N3002">
        <v>31622.7</v>
      </c>
      <c r="O3002">
        <v>25621.1</v>
      </c>
      <c r="P3002">
        <v>17180.2</v>
      </c>
      <c r="Q3002">
        <v>20468.5</v>
      </c>
      <c r="R3002">
        <v>40572.1</v>
      </c>
      <c r="S3002">
        <v>31191.781791536112</v>
      </c>
      <c r="T3002">
        <v>25271.96477401126</v>
      </c>
      <c r="U3002">
        <v>16946.087764009673</v>
      </c>
      <c r="V3002">
        <v>20189.578549588015</v>
      </c>
      <c r="W3002">
        <v>40019.229541575587</v>
      </c>
      <c r="X3002" t="s">
        <v>21</v>
      </c>
      <c r="Y3002" t="s">
        <v>21</v>
      </c>
      <c r="Z3002" t="s">
        <v>21</v>
      </c>
      <c r="AA3002" t="s">
        <v>21</v>
      </c>
      <c r="AB3002" t="s">
        <v>21</v>
      </c>
      <c r="AC3002" t="s">
        <v>21</v>
      </c>
      <c r="AD3002" t="s">
        <v>21</v>
      </c>
      <c r="AE3002" t="s">
        <v>21</v>
      </c>
    </row>
    <row r="3003" spans="1:31" x14ac:dyDescent="0.25">
      <c r="A3003">
        <v>2065</v>
      </c>
      <c r="B3003" t="s">
        <v>372</v>
      </c>
      <c r="C3003" t="s">
        <v>373</v>
      </c>
      <c r="D3003">
        <v>79.632736385306515</v>
      </c>
      <c r="E3003">
        <v>85.159152863516894</v>
      </c>
      <c r="F3003">
        <v>95.948670619155308</v>
      </c>
      <c r="G3003">
        <v>92.206808874763155</v>
      </c>
      <c r="H3003">
        <v>77.032938084469166</v>
      </c>
      <c r="I3003">
        <v>11.971</v>
      </c>
      <c r="J3003">
        <v>19.434999999999999</v>
      </c>
      <c r="K3003">
        <v>28.361000000000001</v>
      </c>
      <c r="L3003">
        <v>11.971</v>
      </c>
      <c r="M3003">
        <v>11.971</v>
      </c>
      <c r="N3003">
        <v>37049.599999999999</v>
      </c>
      <c r="O3003">
        <v>29380.1</v>
      </c>
      <c r="P3003">
        <v>17876.599999999999</v>
      </c>
      <c r="Q3003">
        <v>22374.5</v>
      </c>
      <c r="R3003">
        <v>49180.7</v>
      </c>
      <c r="S3003">
        <v>36544.730167370159</v>
      </c>
      <c r="T3003">
        <v>28979.7413950583</v>
      </c>
      <c r="U3003">
        <v>17632.998016443074</v>
      </c>
      <c r="V3003">
        <v>22069.605748235437</v>
      </c>
      <c r="W3003">
        <v>48510.521326610316</v>
      </c>
      <c r="X3003" t="s">
        <v>21</v>
      </c>
      <c r="Y3003" t="s">
        <v>21</v>
      </c>
      <c r="Z3003" t="s">
        <v>21</v>
      </c>
      <c r="AA3003" t="s">
        <v>21</v>
      </c>
      <c r="AB3003" t="s">
        <v>21</v>
      </c>
      <c r="AC3003" t="s">
        <v>21</v>
      </c>
      <c r="AD3003" t="s">
        <v>21</v>
      </c>
      <c r="AE3003" t="s">
        <v>21</v>
      </c>
    </row>
    <row r="3004" spans="1:31" x14ac:dyDescent="0.25">
      <c r="A3004">
        <v>2070</v>
      </c>
      <c r="B3004" t="s">
        <v>372</v>
      </c>
      <c r="C3004" t="s">
        <v>373</v>
      </c>
      <c r="D3004">
        <v>78.019008618055125</v>
      </c>
      <c r="E3004">
        <v>84.430413788888217</v>
      </c>
      <c r="F3004">
        <v>97.370282990037282</v>
      </c>
      <c r="G3004">
        <v>92.899449911374617</v>
      </c>
      <c r="H3004">
        <v>75.254733818226271</v>
      </c>
      <c r="I3004">
        <v>10.70399999999999</v>
      </c>
      <c r="J3004">
        <v>18.34099999999999</v>
      </c>
      <c r="K3004">
        <v>28.021000000000001</v>
      </c>
      <c r="L3004">
        <v>10.70399999999999</v>
      </c>
      <c r="M3004">
        <v>10.70399999999999</v>
      </c>
      <c r="N3004">
        <v>43045.599999999999</v>
      </c>
      <c r="O3004">
        <v>33598.300000000003</v>
      </c>
      <c r="P3004">
        <v>18500.7</v>
      </c>
      <c r="Q3004">
        <v>24430</v>
      </c>
      <c r="R3004">
        <v>59029</v>
      </c>
      <c r="S3004">
        <v>42459.023495329202</v>
      </c>
      <c r="T3004">
        <v>33140.460560501408</v>
      </c>
      <c r="U3004">
        <v>18248.593491089381</v>
      </c>
      <c r="V3004">
        <v>24097.095730827135</v>
      </c>
      <c r="W3004">
        <v>58224.619889275273</v>
      </c>
      <c r="X3004" t="s">
        <v>21</v>
      </c>
      <c r="Y3004" t="s">
        <v>21</v>
      </c>
      <c r="Z3004" t="s">
        <v>21</v>
      </c>
      <c r="AA3004" t="s">
        <v>21</v>
      </c>
      <c r="AB3004" t="s">
        <v>21</v>
      </c>
      <c r="AC3004" t="s">
        <v>21</v>
      </c>
      <c r="AD3004" t="s">
        <v>21</v>
      </c>
      <c r="AE3004" t="s">
        <v>21</v>
      </c>
    </row>
    <row r="3005" spans="1:31" x14ac:dyDescent="0.25">
      <c r="A3005">
        <v>2075</v>
      </c>
      <c r="B3005" t="s">
        <v>372</v>
      </c>
      <c r="C3005" t="s">
        <v>373</v>
      </c>
      <c r="D3005">
        <v>76.170374671474846</v>
      </c>
      <c r="E3005">
        <v>83.552343988753748</v>
      </c>
      <c r="F3005">
        <v>98.88999449911374</v>
      </c>
      <c r="G3005">
        <v>93.617174989303834</v>
      </c>
      <c r="H3005">
        <v>73.291889248823423</v>
      </c>
      <c r="I3005">
        <v>9.561000000000007</v>
      </c>
      <c r="J3005">
        <v>17.282</v>
      </c>
      <c r="K3005">
        <v>27.651</v>
      </c>
      <c r="L3005">
        <v>9.561000000000007</v>
      </c>
      <c r="M3005">
        <v>9.561000000000007</v>
      </c>
      <c r="N3005">
        <v>49390.5</v>
      </c>
      <c r="O3005">
        <v>38153.199999999997</v>
      </c>
      <c r="P3005">
        <v>19008.599999999999</v>
      </c>
      <c r="Q3005">
        <v>26577</v>
      </c>
      <c r="R3005">
        <v>69891.100000000006</v>
      </c>
      <c r="S3005">
        <v>48717.462410700675</v>
      </c>
      <c r="T3005">
        <v>37633.291561088568</v>
      </c>
      <c r="U3005">
        <v>18749.572407245214</v>
      </c>
      <c r="V3005">
        <v>26214.83885543155</v>
      </c>
      <c r="W3005">
        <v>68938.703537978407</v>
      </c>
      <c r="X3005" t="s">
        <v>21</v>
      </c>
      <c r="Y3005" t="s">
        <v>21</v>
      </c>
      <c r="Z3005" t="s">
        <v>21</v>
      </c>
      <c r="AA3005" t="s">
        <v>21</v>
      </c>
      <c r="AB3005" t="s">
        <v>21</v>
      </c>
      <c r="AC3005" t="s">
        <v>21</v>
      </c>
      <c r="AD3005" t="s">
        <v>21</v>
      </c>
      <c r="AE3005" t="s">
        <v>21</v>
      </c>
    </row>
    <row r="3006" spans="1:31" x14ac:dyDescent="0.25">
      <c r="A3006">
        <v>2080</v>
      </c>
      <c r="B3006" t="s">
        <v>372</v>
      </c>
      <c r="C3006" t="s">
        <v>373</v>
      </c>
      <c r="D3006">
        <v>74.162184463052384</v>
      </c>
      <c r="E3006">
        <v>82.614907401748056</v>
      </c>
      <c r="F3006">
        <v>100.6247784365259</v>
      </c>
      <c r="G3006">
        <v>94.474787604669643</v>
      </c>
      <c r="H3006">
        <v>71.218592995538174</v>
      </c>
      <c r="I3006">
        <v>8.5319999999999965</v>
      </c>
      <c r="J3006">
        <v>16.259</v>
      </c>
      <c r="K3006">
        <v>27.25</v>
      </c>
      <c r="L3006">
        <v>8.5319999999999965</v>
      </c>
      <c r="M3006">
        <v>8.5319999999999965</v>
      </c>
      <c r="N3006">
        <v>55929</v>
      </c>
      <c r="O3006">
        <v>42967.9</v>
      </c>
      <c r="P3006">
        <v>19395.900000000001</v>
      </c>
      <c r="Q3006">
        <v>28794.6</v>
      </c>
      <c r="R3006">
        <v>81609.100000000006</v>
      </c>
      <c r="S3006">
        <v>55166.863165347146</v>
      </c>
      <c r="T3006">
        <v>42382.382302603655</v>
      </c>
      <c r="U3006">
        <v>19131.594723108883</v>
      </c>
      <c r="V3006">
        <v>28402.219923490582</v>
      </c>
      <c r="W3006">
        <v>80497.023954426724</v>
      </c>
      <c r="X3006" t="s">
        <v>21</v>
      </c>
      <c r="Y3006" t="s">
        <v>21</v>
      </c>
      <c r="Z3006" t="s">
        <v>21</v>
      </c>
      <c r="AA3006" t="s">
        <v>21</v>
      </c>
      <c r="AB3006" t="s">
        <v>21</v>
      </c>
      <c r="AC3006" t="s">
        <v>21</v>
      </c>
      <c r="AD3006" t="s">
        <v>21</v>
      </c>
      <c r="AE3006" t="s">
        <v>21</v>
      </c>
    </row>
    <row r="3007" spans="1:31" x14ac:dyDescent="0.25">
      <c r="A3007">
        <v>2085</v>
      </c>
      <c r="B3007" t="s">
        <v>372</v>
      </c>
      <c r="C3007" t="s">
        <v>373</v>
      </c>
      <c r="D3007">
        <v>72.043463113501616</v>
      </c>
      <c r="E3007">
        <v>81.668052075056536</v>
      </c>
      <c r="F3007">
        <v>102.59427296620009</v>
      </c>
      <c r="G3007">
        <v>95.49828250106961</v>
      </c>
      <c r="H3007">
        <v>69.082617199437692</v>
      </c>
      <c r="I3007">
        <v>7.6069999999999993</v>
      </c>
      <c r="J3007">
        <v>15.273</v>
      </c>
      <c r="K3007">
        <v>26.81699999999999</v>
      </c>
      <c r="L3007">
        <v>7.6069999999999993</v>
      </c>
      <c r="M3007">
        <v>7.6069999999999993</v>
      </c>
      <c r="N3007">
        <v>62616.6</v>
      </c>
      <c r="O3007">
        <v>48050</v>
      </c>
      <c r="P3007">
        <v>19702.3</v>
      </c>
      <c r="Q3007">
        <v>31123.5</v>
      </c>
      <c r="R3007">
        <v>94173.7</v>
      </c>
      <c r="S3007">
        <v>61763.332154683187</v>
      </c>
      <c r="T3007">
        <v>47395.229220885951</v>
      </c>
      <c r="U3007">
        <v>19433.819452209391</v>
      </c>
      <c r="V3007">
        <v>30699.384321670008</v>
      </c>
      <c r="W3007">
        <v>92890.407868448427</v>
      </c>
      <c r="X3007" t="s">
        <v>21</v>
      </c>
      <c r="Y3007" t="s">
        <v>21</v>
      </c>
      <c r="Z3007" t="s">
        <v>21</v>
      </c>
      <c r="AA3007" t="s">
        <v>21</v>
      </c>
      <c r="AB3007" t="s">
        <v>21</v>
      </c>
      <c r="AC3007" t="s">
        <v>21</v>
      </c>
      <c r="AD3007" t="s">
        <v>21</v>
      </c>
      <c r="AE3007" t="s">
        <v>21</v>
      </c>
    </row>
    <row r="3008" spans="1:31" x14ac:dyDescent="0.25">
      <c r="A3008">
        <v>2090</v>
      </c>
      <c r="B3008" t="s">
        <v>372</v>
      </c>
      <c r="C3008" t="s">
        <v>373</v>
      </c>
      <c r="D3008">
        <v>69.858627223274866</v>
      </c>
      <c r="E3008">
        <v>80.696950064177003</v>
      </c>
      <c r="F3008">
        <v>104.7277916997738</v>
      </c>
      <c r="G3008">
        <v>96.62793839007395</v>
      </c>
      <c r="H3008">
        <v>66.926581504797994</v>
      </c>
      <c r="I3008">
        <v>6.777000000000001</v>
      </c>
      <c r="J3008">
        <v>14.32599999999999</v>
      </c>
      <c r="K3008">
        <v>26.347999999999999</v>
      </c>
      <c r="L3008">
        <v>6.777000000000001</v>
      </c>
      <c r="M3008">
        <v>6.777000000000001</v>
      </c>
      <c r="N3008">
        <v>69439.7</v>
      </c>
      <c r="O3008">
        <v>53436.7</v>
      </c>
      <c r="P3008">
        <v>19970.2</v>
      </c>
      <c r="Q3008">
        <v>33619.800000000003</v>
      </c>
      <c r="R3008">
        <v>107624</v>
      </c>
      <c r="S3008">
        <v>68493.454704048985</v>
      </c>
      <c r="T3008">
        <v>52708.525396622601</v>
      </c>
      <c r="U3008">
        <v>19698.068815544986</v>
      </c>
      <c r="V3008">
        <v>33161.667582941554</v>
      </c>
      <c r="W3008">
        <v>106157.42246969051</v>
      </c>
      <c r="X3008" t="s">
        <v>21</v>
      </c>
      <c r="Y3008" t="s">
        <v>21</v>
      </c>
      <c r="Z3008" t="s">
        <v>21</v>
      </c>
      <c r="AA3008" t="s">
        <v>21</v>
      </c>
      <c r="AB3008" t="s">
        <v>21</v>
      </c>
      <c r="AC3008" t="s">
        <v>21</v>
      </c>
      <c r="AD3008" t="s">
        <v>21</v>
      </c>
      <c r="AE3008" t="s">
        <v>21</v>
      </c>
    </row>
    <row r="3009" spans="1:31" x14ac:dyDescent="0.25">
      <c r="A3009">
        <v>2095</v>
      </c>
      <c r="B3009" t="s">
        <v>372</v>
      </c>
      <c r="C3009" t="s">
        <v>373</v>
      </c>
      <c r="D3009">
        <v>67.652233971028664</v>
      </c>
      <c r="E3009">
        <v>79.663058492757173</v>
      </c>
      <c r="F3009">
        <v>106.8945357863211</v>
      </c>
      <c r="G3009">
        <v>97.745321190636275</v>
      </c>
      <c r="H3009">
        <v>64.791192469897922</v>
      </c>
      <c r="I3009">
        <v>6.034000000000006</v>
      </c>
      <c r="J3009">
        <v>13.41800000000001</v>
      </c>
      <c r="K3009">
        <v>25.843</v>
      </c>
      <c r="L3009">
        <v>6.034000000000006</v>
      </c>
      <c r="M3009">
        <v>6.034000000000006</v>
      </c>
      <c r="N3009">
        <v>76359.100000000006</v>
      </c>
      <c r="O3009">
        <v>59157.599999999999</v>
      </c>
      <c r="P3009">
        <v>20229.099999999999</v>
      </c>
      <c r="Q3009">
        <v>36333.1</v>
      </c>
      <c r="R3009">
        <v>121959</v>
      </c>
      <c r="S3009">
        <v>75318.564986483922</v>
      </c>
      <c r="T3009">
        <v>58351.467474661447</v>
      </c>
      <c r="U3009">
        <v>19953.440820649823</v>
      </c>
      <c r="V3009">
        <v>35837.993814888061</v>
      </c>
      <c r="W3009">
        <v>120297.08138501622</v>
      </c>
      <c r="X3009" t="s">
        <v>21</v>
      </c>
      <c r="Y3009" t="s">
        <v>21</v>
      </c>
      <c r="Z3009" t="s">
        <v>21</v>
      </c>
      <c r="AA3009" t="s">
        <v>21</v>
      </c>
      <c r="AB3009" t="s">
        <v>21</v>
      </c>
      <c r="AC3009" t="s">
        <v>21</v>
      </c>
      <c r="AD3009" t="s">
        <v>21</v>
      </c>
      <c r="AE3009" t="s">
        <v>21</v>
      </c>
    </row>
    <row r="3010" spans="1:31" x14ac:dyDescent="0.25">
      <c r="A3010">
        <v>2100</v>
      </c>
      <c r="B3010" t="s">
        <v>372</v>
      </c>
      <c r="C3010" t="s">
        <v>373</v>
      </c>
      <c r="D3010">
        <v>65.422443615915896</v>
      </c>
      <c r="E3010">
        <v>78.511985819937664</v>
      </c>
      <c r="F3010">
        <v>109.018299614938</v>
      </c>
      <c r="G3010">
        <v>98.774732595807095</v>
      </c>
      <c r="H3010">
        <v>62.670943096387752</v>
      </c>
      <c r="I3010">
        <v>5.367999999999995</v>
      </c>
      <c r="J3010">
        <v>12.551</v>
      </c>
      <c r="K3010">
        <v>25.3</v>
      </c>
      <c r="L3010">
        <v>5.367999999999995</v>
      </c>
      <c r="M3010">
        <v>5.367999999999995</v>
      </c>
      <c r="N3010">
        <v>83326.399999999994</v>
      </c>
      <c r="O3010">
        <v>65208.2</v>
      </c>
      <c r="P3010">
        <v>20484.7</v>
      </c>
      <c r="Q3010">
        <v>39281.599999999999</v>
      </c>
      <c r="R3010">
        <v>137151</v>
      </c>
      <c r="S3010">
        <v>82190.92254216921</v>
      </c>
      <c r="T3010">
        <v>64319.616775887102</v>
      </c>
      <c r="U3010">
        <v>20205.557794403383</v>
      </c>
      <c r="V3010">
        <v>38746.315008598409</v>
      </c>
      <c r="W3010">
        <v>135282.06207853754</v>
      </c>
      <c r="X3010" t="s">
        <v>21</v>
      </c>
      <c r="Y3010" t="s">
        <v>21</v>
      </c>
      <c r="Z3010" t="s">
        <v>21</v>
      </c>
      <c r="AA3010" t="s">
        <v>21</v>
      </c>
      <c r="AB3010" t="s">
        <v>21</v>
      </c>
      <c r="AC3010" t="s">
        <v>21</v>
      </c>
      <c r="AD3010" t="s">
        <v>21</v>
      </c>
      <c r="AE3010" t="s">
        <v>21</v>
      </c>
    </row>
    <row r="3011" spans="1:31" x14ac:dyDescent="0.25">
      <c r="A3011">
        <v>2020</v>
      </c>
      <c r="B3011" t="s">
        <v>374</v>
      </c>
      <c r="C3011" t="s">
        <v>375</v>
      </c>
      <c r="D3011">
        <v>106.7188858470745</v>
      </c>
      <c r="E3011">
        <v>106.7188858470745</v>
      </c>
      <c r="F3011">
        <v>106.7188858470745</v>
      </c>
      <c r="G3011">
        <v>106.7188858470745</v>
      </c>
      <c r="H3011">
        <v>106.7188858470745</v>
      </c>
      <c r="I3011">
        <v>23.900000000000009</v>
      </c>
      <c r="J3011">
        <v>23.900000000000009</v>
      </c>
      <c r="K3011">
        <v>23.900000000000009</v>
      </c>
      <c r="L3011">
        <v>23.900000000000009</v>
      </c>
      <c r="M3011">
        <v>23.900000000000009</v>
      </c>
      <c r="N3011">
        <v>28343.200000000001</v>
      </c>
      <c r="O3011">
        <v>28343.200000000001</v>
      </c>
      <c r="P3011">
        <v>28343.200000000001</v>
      </c>
      <c r="Q3011">
        <v>28343.200000000001</v>
      </c>
      <c r="R3011">
        <v>28343.200000000001</v>
      </c>
      <c r="S3011">
        <v>27956.971089561179</v>
      </c>
      <c r="T3011">
        <v>27956.971089561179</v>
      </c>
      <c r="U3011">
        <v>27956.971089561179</v>
      </c>
      <c r="V3011">
        <v>27956.971089561179</v>
      </c>
      <c r="W3011">
        <v>27956.971089561179</v>
      </c>
      <c r="X3011" t="s">
        <v>21</v>
      </c>
      <c r="Y3011" t="s">
        <v>21</v>
      </c>
      <c r="Z3011" t="s">
        <v>21</v>
      </c>
      <c r="AA3011" t="s">
        <v>21</v>
      </c>
      <c r="AB3011" t="s">
        <v>21</v>
      </c>
      <c r="AC3011" t="s">
        <v>21</v>
      </c>
      <c r="AD3011" t="s">
        <v>21</v>
      </c>
      <c r="AE3011" t="s">
        <v>21</v>
      </c>
    </row>
    <row r="3012" spans="1:31" x14ac:dyDescent="0.25">
      <c r="A3012">
        <v>2025</v>
      </c>
      <c r="B3012" t="s">
        <v>374</v>
      </c>
      <c r="C3012" t="s">
        <v>375</v>
      </c>
      <c r="D3012">
        <v>110.7711708155599</v>
      </c>
      <c r="E3012">
        <v>110.8845508372064</v>
      </c>
      <c r="F3012">
        <v>111.2636085821608</v>
      </c>
      <c r="G3012">
        <v>110.6539670210734</v>
      </c>
      <c r="H3012">
        <v>110.5909658114218</v>
      </c>
      <c r="I3012">
        <v>21.894000000000009</v>
      </c>
      <c r="J3012">
        <v>22.531000000000009</v>
      </c>
      <c r="K3012">
        <v>23.783000000000001</v>
      </c>
      <c r="L3012">
        <v>21.894000000000009</v>
      </c>
      <c r="M3012">
        <v>21.894000000000009</v>
      </c>
      <c r="N3012">
        <v>35613.800000000003</v>
      </c>
      <c r="O3012">
        <v>35577.4</v>
      </c>
      <c r="P3012">
        <v>35456.199999999997</v>
      </c>
      <c r="Q3012">
        <v>35651.599999999999</v>
      </c>
      <c r="R3012">
        <v>35671.9</v>
      </c>
      <c r="S3012">
        <v>35128.495617623063</v>
      </c>
      <c r="T3012">
        <v>35092.591635445322</v>
      </c>
      <c r="U3012">
        <v>34973.043211271099</v>
      </c>
      <c r="V3012">
        <v>35165.780522192246</v>
      </c>
      <c r="W3012">
        <v>35185.803896868296</v>
      </c>
      <c r="X3012" t="s">
        <v>21</v>
      </c>
      <c r="Y3012" t="s">
        <v>21</v>
      </c>
      <c r="Z3012" t="s">
        <v>21</v>
      </c>
      <c r="AA3012" t="s">
        <v>21</v>
      </c>
      <c r="AB3012" t="s">
        <v>21</v>
      </c>
      <c r="AC3012" t="s">
        <v>21</v>
      </c>
      <c r="AD3012" t="s">
        <v>21</v>
      </c>
      <c r="AE3012" t="s">
        <v>21</v>
      </c>
    </row>
    <row r="3013" spans="1:31" x14ac:dyDescent="0.25">
      <c r="A3013">
        <v>2030</v>
      </c>
      <c r="B3013" t="s">
        <v>374</v>
      </c>
      <c r="C3013" t="s">
        <v>375</v>
      </c>
      <c r="D3013">
        <v>114.20046221429951</v>
      </c>
      <c r="E3013">
        <v>114.5341809384351</v>
      </c>
      <c r="F3013">
        <v>115.58933214490359</v>
      </c>
      <c r="G3013">
        <v>113.85267078372701</v>
      </c>
      <c r="H3013">
        <v>113.8240555166486</v>
      </c>
      <c r="I3013">
        <v>19.899000000000001</v>
      </c>
      <c r="J3013">
        <v>21.233000000000001</v>
      </c>
      <c r="K3013">
        <v>23.656000000000009</v>
      </c>
      <c r="L3013">
        <v>19.899000000000001</v>
      </c>
      <c r="M3013">
        <v>19.899000000000001</v>
      </c>
      <c r="N3013">
        <v>41903</v>
      </c>
      <c r="O3013">
        <v>41675.5</v>
      </c>
      <c r="P3013">
        <v>41200</v>
      </c>
      <c r="Q3013">
        <v>41961.599999999999</v>
      </c>
      <c r="R3013">
        <v>42171.6</v>
      </c>
      <c r="S3013">
        <v>41331.993549277504</v>
      </c>
      <c r="T3013">
        <v>41107.593660666651</v>
      </c>
      <c r="U3013">
        <v>40638.573234141542</v>
      </c>
      <c r="V3013">
        <v>41389.795015091113</v>
      </c>
      <c r="W3013">
        <v>41596.933373808824</v>
      </c>
      <c r="X3013">
        <v>28.760569126454261</v>
      </c>
      <c r="Y3013">
        <v>23.624753211015999</v>
      </c>
      <c r="Z3013">
        <v>2.2999999999999998</v>
      </c>
      <c r="AA3013">
        <v>2.8</v>
      </c>
      <c r="AB3013">
        <v>3.0321942646447799</v>
      </c>
      <c r="AC3013">
        <v>3.0068817734517301</v>
      </c>
      <c r="AD3013">
        <v>391.1379054935714</v>
      </c>
      <c r="AE3013">
        <v>0</v>
      </c>
    </row>
    <row r="3014" spans="1:31" x14ac:dyDescent="0.25">
      <c r="A3014">
        <v>2035</v>
      </c>
      <c r="B3014" t="s">
        <v>374</v>
      </c>
      <c r="C3014" t="s">
        <v>375</v>
      </c>
      <c r="D3014">
        <v>116.8970637295473</v>
      </c>
      <c r="E3014">
        <v>117.4885159483033</v>
      </c>
      <c r="F3014">
        <v>119.4807970968358</v>
      </c>
      <c r="G3014">
        <v>116.0495256891832</v>
      </c>
      <c r="H3014">
        <v>116.316192780289</v>
      </c>
      <c r="I3014">
        <v>17.938999999999989</v>
      </c>
      <c r="J3014">
        <v>20.003</v>
      </c>
      <c r="K3014">
        <v>23.516999999999999</v>
      </c>
      <c r="L3014">
        <v>17.938999999999989</v>
      </c>
      <c r="M3014">
        <v>17.938999999999989</v>
      </c>
      <c r="N3014">
        <v>48707.1</v>
      </c>
      <c r="O3014">
        <v>47627.4</v>
      </c>
      <c r="P3014">
        <v>46053.3</v>
      </c>
      <c r="Q3014">
        <v>48462.3</v>
      </c>
      <c r="R3014">
        <v>50105.3</v>
      </c>
      <c r="S3014">
        <v>48043.375009045034</v>
      </c>
      <c r="T3014">
        <v>46978.387933294973</v>
      </c>
      <c r="U3014">
        <v>45425.737978735218</v>
      </c>
      <c r="V3014">
        <v>47801.910865168393</v>
      </c>
      <c r="W3014">
        <v>49422.521928850299</v>
      </c>
      <c r="X3014" t="s">
        <v>21</v>
      </c>
      <c r="Y3014" t="s">
        <v>21</v>
      </c>
      <c r="Z3014" t="s">
        <v>21</v>
      </c>
      <c r="AA3014" t="s">
        <v>21</v>
      </c>
      <c r="AB3014" t="s">
        <v>21</v>
      </c>
      <c r="AC3014" t="s">
        <v>21</v>
      </c>
      <c r="AD3014" t="s">
        <v>21</v>
      </c>
      <c r="AE3014" t="s">
        <v>21</v>
      </c>
    </row>
    <row r="3015" spans="1:31" x14ac:dyDescent="0.25">
      <c r="A3015">
        <v>2040</v>
      </c>
      <c r="B3015" t="s">
        <v>374</v>
      </c>
      <c r="C3015" t="s">
        <v>375</v>
      </c>
      <c r="D3015">
        <v>119.00358948239651</v>
      </c>
      <c r="E3015">
        <v>119.8787432355001</v>
      </c>
      <c r="F3015">
        <v>123.0650041382823</v>
      </c>
      <c r="G3015">
        <v>117.3234112179283</v>
      </c>
      <c r="H3015">
        <v>118.220044566117</v>
      </c>
      <c r="I3015">
        <v>16.04000000000001</v>
      </c>
      <c r="J3015">
        <v>18.838999999999999</v>
      </c>
      <c r="K3015">
        <v>23.367000000000001</v>
      </c>
      <c r="L3015">
        <v>16.04000000000001</v>
      </c>
      <c r="M3015">
        <v>16.04000000000001</v>
      </c>
      <c r="N3015">
        <v>55254.8</v>
      </c>
      <c r="O3015">
        <v>53005</v>
      </c>
      <c r="P3015">
        <v>49925.1</v>
      </c>
      <c r="Q3015">
        <v>54556.1</v>
      </c>
      <c r="R3015">
        <v>58571.6</v>
      </c>
      <c r="S3015">
        <v>54501.85039654962</v>
      </c>
      <c r="T3015">
        <v>52282.708113487199</v>
      </c>
      <c r="U3015">
        <v>49244.777489607768</v>
      </c>
      <c r="V3015">
        <v>53812.671485901687</v>
      </c>
      <c r="W3015">
        <v>57773.452816525358</v>
      </c>
      <c r="X3015" t="s">
        <v>21</v>
      </c>
      <c r="Y3015" t="s">
        <v>21</v>
      </c>
      <c r="Z3015" t="s">
        <v>21</v>
      </c>
      <c r="AA3015" t="s">
        <v>21</v>
      </c>
      <c r="AB3015" t="s">
        <v>21</v>
      </c>
      <c r="AC3015" t="s">
        <v>21</v>
      </c>
      <c r="AD3015" t="s">
        <v>21</v>
      </c>
      <c r="AE3015" t="s">
        <v>21</v>
      </c>
    </row>
    <row r="3016" spans="1:31" x14ac:dyDescent="0.25">
      <c r="A3016">
        <v>2045</v>
      </c>
      <c r="B3016" t="s">
        <v>374</v>
      </c>
      <c r="C3016" t="s">
        <v>375</v>
      </c>
      <c r="D3016">
        <v>120.6167950595276</v>
      </c>
      <c r="E3016">
        <v>121.6735251798561</v>
      </c>
      <c r="F3016">
        <v>126.04109123320811</v>
      </c>
      <c r="G3016">
        <v>117.8627834723372</v>
      </c>
      <c r="H3016">
        <v>119.63694276437241</v>
      </c>
      <c r="I3016">
        <v>14.224999999999991</v>
      </c>
      <c r="J3016">
        <v>17.739000000000001</v>
      </c>
      <c r="K3016">
        <v>23.20399999999999</v>
      </c>
      <c r="L3016">
        <v>14.224999999999991</v>
      </c>
      <c r="M3016">
        <v>14.224999999999991</v>
      </c>
      <c r="N3016">
        <v>61349.5</v>
      </c>
      <c r="O3016">
        <v>58131.9</v>
      </c>
      <c r="P3016">
        <v>53657.5</v>
      </c>
      <c r="Q3016">
        <v>60279.3</v>
      </c>
      <c r="R3016">
        <v>66922.399999999994</v>
      </c>
      <c r="S3016">
        <v>60513.498753105989</v>
      </c>
      <c r="T3016">
        <v>57339.744548295945</v>
      </c>
      <c r="U3016">
        <v>52926.316585217231</v>
      </c>
      <c r="V3016">
        <v>59457.882222155058</v>
      </c>
      <c r="W3016">
        <v>66010.457606905678</v>
      </c>
      <c r="X3016" t="s">
        <v>21</v>
      </c>
      <c r="Y3016" t="s">
        <v>21</v>
      </c>
      <c r="Z3016" t="s">
        <v>21</v>
      </c>
      <c r="AA3016" t="s">
        <v>21</v>
      </c>
      <c r="AB3016" t="s">
        <v>21</v>
      </c>
      <c r="AC3016" t="s">
        <v>21</v>
      </c>
      <c r="AD3016" t="s">
        <v>21</v>
      </c>
      <c r="AE3016" t="s">
        <v>21</v>
      </c>
    </row>
    <row r="3017" spans="1:31" x14ac:dyDescent="0.25">
      <c r="A3017">
        <v>2050</v>
      </c>
      <c r="B3017" t="s">
        <v>374</v>
      </c>
      <c r="C3017" t="s">
        <v>375</v>
      </c>
      <c r="D3017">
        <v>121.535056980964</v>
      </c>
      <c r="E3017">
        <v>122.70214299356959</v>
      </c>
      <c r="F3017">
        <v>128.29896733940279</v>
      </c>
      <c r="G3017">
        <v>117.5880575539567</v>
      </c>
      <c r="H3017">
        <v>120.37000190997649</v>
      </c>
      <c r="I3017">
        <v>12.513999999999999</v>
      </c>
      <c r="J3017">
        <v>16.69799999999999</v>
      </c>
      <c r="K3017">
        <v>23.028000000000009</v>
      </c>
      <c r="L3017">
        <v>12.513999999999999</v>
      </c>
      <c r="M3017">
        <v>12.513999999999999</v>
      </c>
      <c r="N3017">
        <v>66809.8</v>
      </c>
      <c r="O3017">
        <v>63078.6</v>
      </c>
      <c r="P3017">
        <v>57523.1</v>
      </c>
      <c r="Q3017">
        <v>65495.6</v>
      </c>
      <c r="R3017">
        <v>74729.899999999994</v>
      </c>
      <c r="S3017">
        <v>65899.391991707525</v>
      </c>
      <c r="T3017">
        <v>62219.036543862152</v>
      </c>
      <c r="U3017">
        <v>56739.240582641927</v>
      </c>
      <c r="V3017">
        <v>64603.100415389337</v>
      </c>
      <c r="W3017">
        <v>73711.565872089166</v>
      </c>
      <c r="X3017">
        <v>27.733405943366613</v>
      </c>
      <c r="Y3017">
        <v>23.624753211015999</v>
      </c>
      <c r="Z3017">
        <v>2.2999999999999998</v>
      </c>
      <c r="AA3017">
        <v>2.7</v>
      </c>
      <c r="AB3017">
        <v>2.9921151940965198</v>
      </c>
      <c r="AC3017">
        <v>3.29262495360617</v>
      </c>
      <c r="AD3017">
        <v>406.47664688547621</v>
      </c>
      <c r="AE3017">
        <v>135.07813587024</v>
      </c>
    </row>
    <row r="3018" spans="1:31" x14ac:dyDescent="0.25">
      <c r="A3018">
        <v>2055</v>
      </c>
      <c r="B3018" t="s">
        <v>374</v>
      </c>
      <c r="C3018" t="s">
        <v>375</v>
      </c>
      <c r="D3018">
        <v>121.7317399885401</v>
      </c>
      <c r="E3018">
        <v>122.99503278792891</v>
      </c>
      <c r="F3018">
        <v>129.97474756477999</v>
      </c>
      <c r="G3018">
        <v>116.48823072515439</v>
      </c>
      <c r="H3018">
        <v>120.3967250270581</v>
      </c>
      <c r="I3018">
        <v>10.923</v>
      </c>
      <c r="J3018">
        <v>15.71599999999999</v>
      </c>
      <c r="K3018">
        <v>22.837</v>
      </c>
      <c r="L3018">
        <v>10.923</v>
      </c>
      <c r="M3018">
        <v>10.923</v>
      </c>
      <c r="N3018">
        <v>72020</v>
      </c>
      <c r="O3018">
        <v>68047.3</v>
      </c>
      <c r="P3018">
        <v>61650</v>
      </c>
      <c r="Q3018">
        <v>70445.5</v>
      </c>
      <c r="R3018">
        <v>82642.100000000006</v>
      </c>
      <c r="S3018">
        <v>71038.593308807627</v>
      </c>
      <c r="T3018">
        <v>67120.028748436889</v>
      </c>
      <c r="U3018">
        <v>60809.903880699661</v>
      </c>
      <c r="V3018">
        <v>69485.548804993159</v>
      </c>
      <c r="W3018">
        <v>81515.947404690509</v>
      </c>
      <c r="X3018" t="s">
        <v>21</v>
      </c>
      <c r="Y3018" t="s">
        <v>21</v>
      </c>
      <c r="Z3018" t="s">
        <v>21</v>
      </c>
      <c r="AA3018" t="s">
        <v>21</v>
      </c>
      <c r="AB3018" t="s">
        <v>21</v>
      </c>
      <c r="AC3018" t="s">
        <v>21</v>
      </c>
      <c r="AD3018" t="s">
        <v>21</v>
      </c>
      <c r="AE3018" t="s">
        <v>21</v>
      </c>
    </row>
    <row r="3019" spans="1:31" x14ac:dyDescent="0.25">
      <c r="A3019">
        <v>2060</v>
      </c>
      <c r="B3019" t="s">
        <v>374</v>
      </c>
      <c r="C3019" t="s">
        <v>375</v>
      </c>
      <c r="D3019">
        <v>121.1411268861019</v>
      </c>
      <c r="E3019">
        <v>122.53681925256259</v>
      </c>
      <c r="F3019">
        <v>131.157198701216</v>
      </c>
      <c r="G3019">
        <v>114.5319628191251</v>
      </c>
      <c r="H3019">
        <v>119.6555650346979</v>
      </c>
      <c r="I3019">
        <v>9.4639999999999986</v>
      </c>
      <c r="J3019">
        <v>14.789</v>
      </c>
      <c r="K3019">
        <v>22.63</v>
      </c>
      <c r="L3019">
        <v>9.4639999999999986</v>
      </c>
      <c r="M3019">
        <v>9.4639999999999986</v>
      </c>
      <c r="N3019">
        <v>77249.2</v>
      </c>
      <c r="O3019">
        <v>73066.8</v>
      </c>
      <c r="P3019">
        <v>65879.600000000006</v>
      </c>
      <c r="Q3019">
        <v>75290.5</v>
      </c>
      <c r="R3019">
        <v>91149.5</v>
      </c>
      <c r="S3019">
        <v>76196.53571550599</v>
      </c>
      <c r="T3019">
        <v>72071.128708358578</v>
      </c>
      <c r="U3019">
        <v>64981.867699901733</v>
      </c>
      <c r="V3019">
        <v>74264.526652551795</v>
      </c>
      <c r="W3019">
        <v>89907.418228286042</v>
      </c>
      <c r="X3019" t="s">
        <v>21</v>
      </c>
      <c r="Y3019" t="s">
        <v>21</v>
      </c>
      <c r="Z3019" t="s">
        <v>21</v>
      </c>
      <c r="AA3019" t="s">
        <v>21</v>
      </c>
      <c r="AB3019" t="s">
        <v>21</v>
      </c>
      <c r="AC3019" t="s">
        <v>21</v>
      </c>
      <c r="AD3019" t="s">
        <v>21</v>
      </c>
      <c r="AE3019" t="s">
        <v>21</v>
      </c>
    </row>
    <row r="3020" spans="1:31" x14ac:dyDescent="0.25">
      <c r="A3020">
        <v>2065</v>
      </c>
      <c r="B3020" t="s">
        <v>374</v>
      </c>
      <c r="C3020" t="s">
        <v>375</v>
      </c>
      <c r="D3020">
        <v>119.946052078691</v>
      </c>
      <c r="E3020">
        <v>121.5020691411474</v>
      </c>
      <c r="F3020">
        <v>132.02009167886931</v>
      </c>
      <c r="G3020">
        <v>111.91192461959641</v>
      </c>
      <c r="H3020">
        <v>118.3461959635831</v>
      </c>
      <c r="I3020">
        <v>8.1430000000000007</v>
      </c>
      <c r="J3020">
        <v>13.91500000000001</v>
      </c>
      <c r="K3020">
        <v>22.407</v>
      </c>
      <c r="L3020">
        <v>8.1430000000000007</v>
      </c>
      <c r="M3020">
        <v>8.1430000000000007</v>
      </c>
      <c r="N3020">
        <v>82344.7</v>
      </c>
      <c r="O3020">
        <v>77888.5</v>
      </c>
      <c r="P3020">
        <v>69914.7</v>
      </c>
      <c r="Q3020">
        <v>79864.7</v>
      </c>
      <c r="R3020">
        <v>100153</v>
      </c>
      <c r="S3020">
        <v>81222.600033820752</v>
      </c>
      <c r="T3020">
        <v>76827.124061830909</v>
      </c>
      <c r="U3020">
        <v>68961.981944005718</v>
      </c>
      <c r="V3020">
        <v>78776.394654678254</v>
      </c>
      <c r="W3020">
        <v>98788.228765023741</v>
      </c>
      <c r="X3020" t="s">
        <v>21</v>
      </c>
      <c r="Y3020" t="s">
        <v>21</v>
      </c>
      <c r="Z3020" t="s">
        <v>21</v>
      </c>
      <c r="AA3020" t="s">
        <v>21</v>
      </c>
      <c r="AB3020" t="s">
        <v>21</v>
      </c>
      <c r="AC3020" t="s">
        <v>21</v>
      </c>
      <c r="AD3020" t="s">
        <v>21</v>
      </c>
      <c r="AE3020" t="s">
        <v>21</v>
      </c>
    </row>
    <row r="3021" spans="1:31" x14ac:dyDescent="0.25">
      <c r="A3021">
        <v>2070</v>
      </c>
      <c r="B3021" t="s">
        <v>374</v>
      </c>
      <c r="C3021" t="s">
        <v>375</v>
      </c>
      <c r="D3021">
        <v>118.28066339848461</v>
      </c>
      <c r="E3021">
        <v>120.0688890303686</v>
      </c>
      <c r="F3021">
        <v>132.76133189024</v>
      </c>
      <c r="G3021">
        <v>108.7751079136691</v>
      </c>
      <c r="H3021">
        <v>116.60186286369139</v>
      </c>
      <c r="I3021">
        <v>6.9620000000000033</v>
      </c>
      <c r="J3021">
        <v>13.09</v>
      </c>
      <c r="K3021">
        <v>22.166</v>
      </c>
      <c r="L3021">
        <v>6.9620000000000033</v>
      </c>
      <c r="M3021">
        <v>6.9620000000000033</v>
      </c>
      <c r="N3021">
        <v>87085.7</v>
      </c>
      <c r="O3021">
        <v>82287.8</v>
      </c>
      <c r="P3021">
        <v>73555.899999999994</v>
      </c>
      <c r="Q3021">
        <v>84002.4</v>
      </c>
      <c r="R3021">
        <v>109375</v>
      </c>
      <c r="S3021">
        <v>85898.995075157291</v>
      </c>
      <c r="T3021">
        <v>81166.475402339624</v>
      </c>
      <c r="U3021">
        <v>72553.563809543484</v>
      </c>
      <c r="V3021">
        <v>82857.710782612892</v>
      </c>
      <c r="W3021">
        <v>107884.56183214154</v>
      </c>
      <c r="X3021" t="s">
        <v>21</v>
      </c>
      <c r="Y3021" t="s">
        <v>21</v>
      </c>
      <c r="Z3021" t="s">
        <v>21</v>
      </c>
      <c r="AA3021" t="s">
        <v>21</v>
      </c>
      <c r="AB3021" t="s">
        <v>21</v>
      </c>
      <c r="AC3021" t="s">
        <v>21</v>
      </c>
      <c r="AD3021" t="s">
        <v>21</v>
      </c>
      <c r="AE3021" t="s">
        <v>21</v>
      </c>
    </row>
    <row r="3022" spans="1:31" x14ac:dyDescent="0.25">
      <c r="A3022">
        <v>2075</v>
      </c>
      <c r="B3022" t="s">
        <v>374</v>
      </c>
      <c r="C3022" t="s">
        <v>375</v>
      </c>
      <c r="D3022">
        <v>116.2039129050742</v>
      </c>
      <c r="E3022">
        <v>118.3298223721909</v>
      </c>
      <c r="F3022">
        <v>133.4373655058254</v>
      </c>
      <c r="G3022">
        <v>105.2343490163621</v>
      </c>
      <c r="H3022">
        <v>114.48306105558029</v>
      </c>
      <c r="I3022">
        <v>5.9180000000000064</v>
      </c>
      <c r="J3022">
        <v>12.313000000000001</v>
      </c>
      <c r="K3022">
        <v>21.906000000000009</v>
      </c>
      <c r="L3022">
        <v>5.9180000000000064</v>
      </c>
      <c r="M3022">
        <v>5.9180000000000064</v>
      </c>
      <c r="N3022">
        <v>91544.8</v>
      </c>
      <c r="O3022">
        <v>86335.5</v>
      </c>
      <c r="P3022">
        <v>76907.3</v>
      </c>
      <c r="Q3022">
        <v>87791</v>
      </c>
      <c r="R3022">
        <v>118864</v>
      </c>
      <c r="S3022">
        <v>90297.331529243718</v>
      </c>
      <c r="T3022">
        <v>85159.017947966684</v>
      </c>
      <c r="U3022">
        <v>75859.294740050827</v>
      </c>
      <c r="V3022">
        <v>86594.68404850777</v>
      </c>
      <c r="W3022">
        <v>117244.25652677186</v>
      </c>
      <c r="X3022" t="s">
        <v>21</v>
      </c>
      <c r="Y3022" t="s">
        <v>21</v>
      </c>
      <c r="Z3022" t="s">
        <v>21</v>
      </c>
      <c r="AA3022" t="s">
        <v>21</v>
      </c>
      <c r="AB3022" t="s">
        <v>21</v>
      </c>
      <c r="AC3022" t="s">
        <v>21</v>
      </c>
      <c r="AD3022" t="s">
        <v>21</v>
      </c>
      <c r="AE3022" t="s">
        <v>21</v>
      </c>
    </row>
    <row r="3023" spans="1:31" x14ac:dyDescent="0.25">
      <c r="A3023">
        <v>2080</v>
      </c>
      <c r="B3023" t="s">
        <v>374</v>
      </c>
      <c r="C3023" t="s">
        <v>375</v>
      </c>
      <c r="D3023">
        <v>113.7871152989113</v>
      </c>
      <c r="E3023">
        <v>116.33769529509139</v>
      </c>
      <c r="F3023">
        <v>134.07093779843379</v>
      </c>
      <c r="G3023">
        <v>101.3855465715923</v>
      </c>
      <c r="H3023">
        <v>112.0617775514102</v>
      </c>
      <c r="I3023">
        <v>5.0049999999999946</v>
      </c>
      <c r="J3023">
        <v>11.581</v>
      </c>
      <c r="K3023">
        <v>21.626000000000001</v>
      </c>
      <c r="L3023">
        <v>5.0049999999999946</v>
      </c>
      <c r="M3023">
        <v>5.0049999999999946</v>
      </c>
      <c r="N3023">
        <v>95755.3</v>
      </c>
      <c r="O3023">
        <v>90097.8</v>
      </c>
      <c r="P3023">
        <v>80062.399999999994</v>
      </c>
      <c r="Q3023">
        <v>91274.2</v>
      </c>
      <c r="R3023">
        <v>128632</v>
      </c>
      <c r="S3023">
        <v>94450.455621533838</v>
      </c>
      <c r="T3023">
        <v>88870.049600365004</v>
      </c>
      <c r="U3023">
        <v>78971.400623813926</v>
      </c>
      <c r="V3023">
        <v>90030.418958438881</v>
      </c>
      <c r="W3023">
        <v>126879.14932655571</v>
      </c>
      <c r="X3023" t="s">
        <v>21</v>
      </c>
      <c r="Y3023" t="s">
        <v>21</v>
      </c>
      <c r="Z3023" t="s">
        <v>21</v>
      </c>
      <c r="AA3023" t="s">
        <v>21</v>
      </c>
      <c r="AB3023" t="s">
        <v>21</v>
      </c>
      <c r="AC3023" t="s">
        <v>21</v>
      </c>
      <c r="AD3023" t="s">
        <v>21</v>
      </c>
      <c r="AE3023" t="s">
        <v>21</v>
      </c>
    </row>
    <row r="3024" spans="1:31" x14ac:dyDescent="0.25">
      <c r="A3024">
        <v>2085</v>
      </c>
      <c r="B3024" t="s">
        <v>374</v>
      </c>
      <c r="C3024" t="s">
        <v>375</v>
      </c>
      <c r="D3024">
        <v>111.0895753485707</v>
      </c>
      <c r="E3024">
        <v>114.14216209333409</v>
      </c>
      <c r="F3024">
        <v>134.7348583434138</v>
      </c>
      <c r="G3024">
        <v>97.301533074425436</v>
      </c>
      <c r="H3024">
        <v>109.39609473483161</v>
      </c>
      <c r="I3024">
        <v>4.2129999999999939</v>
      </c>
      <c r="J3024">
        <v>10.891000000000011</v>
      </c>
      <c r="K3024">
        <v>21.32599999999999</v>
      </c>
      <c r="L3024">
        <v>4.2129999999999939</v>
      </c>
      <c r="M3024">
        <v>4.2129999999999939</v>
      </c>
      <c r="N3024">
        <v>99853.1</v>
      </c>
      <c r="O3024">
        <v>93732.800000000003</v>
      </c>
      <c r="P3024">
        <v>83150.600000000006</v>
      </c>
      <c r="Q3024">
        <v>94590.1</v>
      </c>
      <c r="R3024">
        <v>138834</v>
      </c>
      <c r="S3024">
        <v>98492.415461312121</v>
      </c>
      <c r="T3024">
        <v>92455.515952454924</v>
      </c>
      <c r="U3024">
        <v>82017.518144728398</v>
      </c>
      <c r="V3024">
        <v>93301.133642591565</v>
      </c>
      <c r="W3024">
        <v>136942.12806768948</v>
      </c>
      <c r="X3024" t="s">
        <v>21</v>
      </c>
      <c r="Y3024" t="s">
        <v>21</v>
      </c>
      <c r="Z3024" t="s">
        <v>21</v>
      </c>
      <c r="AA3024" t="s">
        <v>21</v>
      </c>
      <c r="AB3024" t="s">
        <v>21</v>
      </c>
      <c r="AC3024" t="s">
        <v>21</v>
      </c>
      <c r="AD3024" t="s">
        <v>21</v>
      </c>
      <c r="AE3024" t="s">
        <v>21</v>
      </c>
    </row>
    <row r="3025" spans="1:31" x14ac:dyDescent="0.25">
      <c r="A3025">
        <v>2090</v>
      </c>
      <c r="B3025" t="s">
        <v>374</v>
      </c>
      <c r="C3025" t="s">
        <v>375</v>
      </c>
      <c r="D3025">
        <v>108.16912586744751</v>
      </c>
      <c r="E3025">
        <v>111.8068924683262</v>
      </c>
      <c r="F3025">
        <v>135.53280193544279</v>
      </c>
      <c r="G3025">
        <v>93.046082638314132</v>
      </c>
      <c r="H3025">
        <v>106.5411421659133</v>
      </c>
      <c r="I3025">
        <v>3.531999999999996</v>
      </c>
      <c r="J3025">
        <v>10.242000000000001</v>
      </c>
      <c r="K3025">
        <v>21.003</v>
      </c>
      <c r="L3025">
        <v>3.531999999999996</v>
      </c>
      <c r="M3025">
        <v>3.531999999999996</v>
      </c>
      <c r="N3025">
        <v>103948</v>
      </c>
      <c r="O3025">
        <v>97357.8</v>
      </c>
      <c r="P3025">
        <v>86217.5</v>
      </c>
      <c r="Q3025">
        <v>97860.7</v>
      </c>
      <c r="R3025">
        <v>149625</v>
      </c>
      <c r="S3025">
        <v>102531.51481899382</v>
      </c>
      <c r="T3025">
        <v>96031.118573177329</v>
      </c>
      <c r="U3025">
        <v>85042.625917830068</v>
      </c>
      <c r="V3025">
        <v>96527.165623649402</v>
      </c>
      <c r="W3025">
        <v>147586.08058636962</v>
      </c>
      <c r="X3025" t="s">
        <v>21</v>
      </c>
      <c r="Y3025" t="s">
        <v>21</v>
      </c>
      <c r="Z3025" t="s">
        <v>21</v>
      </c>
      <c r="AA3025" t="s">
        <v>21</v>
      </c>
      <c r="AB3025" t="s">
        <v>21</v>
      </c>
      <c r="AC3025" t="s">
        <v>21</v>
      </c>
      <c r="AD3025" t="s">
        <v>21</v>
      </c>
      <c r="AE3025" t="s">
        <v>21</v>
      </c>
    </row>
    <row r="3026" spans="1:31" x14ac:dyDescent="0.25">
      <c r="A3026">
        <v>2095</v>
      </c>
      <c r="B3026" t="s">
        <v>374</v>
      </c>
      <c r="C3026" t="s">
        <v>375</v>
      </c>
      <c r="D3026">
        <v>105.0873075698733</v>
      </c>
      <c r="E3026">
        <v>109.38697778060749</v>
      </c>
      <c r="F3026">
        <v>136.52588145412869</v>
      </c>
      <c r="G3026">
        <v>88.670773540459692</v>
      </c>
      <c r="H3026">
        <v>103.554318456739</v>
      </c>
      <c r="I3026">
        <v>2.950999999999993</v>
      </c>
      <c r="J3026">
        <v>9.6299999999999955</v>
      </c>
      <c r="K3026">
        <v>20.658000000000001</v>
      </c>
      <c r="L3026">
        <v>2.950999999999993</v>
      </c>
      <c r="M3026">
        <v>2.950999999999993</v>
      </c>
      <c r="N3026">
        <v>108067</v>
      </c>
      <c r="O3026">
        <v>101015</v>
      </c>
      <c r="P3026">
        <v>89250.5</v>
      </c>
      <c r="Q3026">
        <v>101149</v>
      </c>
      <c r="R3026">
        <v>161061</v>
      </c>
      <c r="S3026">
        <v>106594.38576927122</v>
      </c>
      <c r="T3026">
        <v>99638.482408903103</v>
      </c>
      <c r="U3026">
        <v>88034.295641595876</v>
      </c>
      <c r="V3026">
        <v>99770.65640922774</v>
      </c>
      <c r="W3026">
        <v>158866.24377825417</v>
      </c>
      <c r="X3026" t="s">
        <v>21</v>
      </c>
      <c r="Y3026" t="s">
        <v>21</v>
      </c>
      <c r="Z3026" t="s">
        <v>21</v>
      </c>
      <c r="AA3026" t="s">
        <v>21</v>
      </c>
      <c r="AB3026" t="s">
        <v>21</v>
      </c>
      <c r="AC3026" t="s">
        <v>21</v>
      </c>
      <c r="AD3026" t="s">
        <v>21</v>
      </c>
      <c r="AE3026" t="s">
        <v>21</v>
      </c>
    </row>
    <row r="3027" spans="1:31" x14ac:dyDescent="0.25">
      <c r="A3027">
        <v>2100</v>
      </c>
      <c r="B3027" t="s">
        <v>374</v>
      </c>
      <c r="C3027" t="s">
        <v>375</v>
      </c>
      <c r="D3027">
        <v>101.89441140892581</v>
      </c>
      <c r="E3027">
        <v>106.904562297065</v>
      </c>
      <c r="F3027">
        <v>137.72024829693771</v>
      </c>
      <c r="G3027">
        <v>84.203626408607633</v>
      </c>
      <c r="H3027">
        <v>100.47891513338</v>
      </c>
      <c r="I3027">
        <v>2.457999999999998</v>
      </c>
      <c r="J3027">
        <v>9.0550000000000068</v>
      </c>
      <c r="K3027">
        <v>20.289000000000001</v>
      </c>
      <c r="L3027">
        <v>2.457999999999998</v>
      </c>
      <c r="M3027">
        <v>2.457999999999998</v>
      </c>
      <c r="N3027">
        <v>112194</v>
      </c>
      <c r="O3027">
        <v>104702</v>
      </c>
      <c r="P3027">
        <v>92235.4</v>
      </c>
      <c r="Q3027">
        <v>104463</v>
      </c>
      <c r="R3027">
        <v>173138</v>
      </c>
      <c r="S3027">
        <v>110665.14770464263</v>
      </c>
      <c r="T3027">
        <v>103275.24016410408</v>
      </c>
      <c r="U3027">
        <v>90978.52081748395</v>
      </c>
      <c r="V3027">
        <v>103039.49698442058</v>
      </c>
      <c r="W3027">
        <v>170778.67215079608</v>
      </c>
      <c r="X3027" t="s">
        <v>21</v>
      </c>
      <c r="Y3027" t="s">
        <v>21</v>
      </c>
      <c r="Z3027" t="s">
        <v>21</v>
      </c>
      <c r="AA3027" t="s">
        <v>21</v>
      </c>
      <c r="AB3027" t="s">
        <v>21</v>
      </c>
      <c r="AC3027" t="s">
        <v>21</v>
      </c>
      <c r="AD3027" t="s">
        <v>21</v>
      </c>
      <c r="AE3027" t="s">
        <v>21</v>
      </c>
    </row>
    <row r="3028" spans="1:31" x14ac:dyDescent="0.25">
      <c r="A3028">
        <v>2020</v>
      </c>
      <c r="B3028" t="s">
        <v>376</v>
      </c>
      <c r="C3028" t="s">
        <v>377</v>
      </c>
      <c r="D3028">
        <v>12.71125179266542</v>
      </c>
      <c r="E3028">
        <v>12.71125179266542</v>
      </c>
      <c r="F3028">
        <v>12.71125179266542</v>
      </c>
      <c r="G3028">
        <v>12.71125179266542</v>
      </c>
      <c r="H3028">
        <v>12.71125179266542</v>
      </c>
      <c r="I3028">
        <v>47.5</v>
      </c>
      <c r="J3028">
        <v>47.5</v>
      </c>
      <c r="K3028">
        <v>47.5</v>
      </c>
      <c r="L3028">
        <v>47.5</v>
      </c>
      <c r="M3028">
        <v>47.5</v>
      </c>
      <c r="N3028">
        <v>15245</v>
      </c>
      <c r="O3028">
        <v>15245</v>
      </c>
      <c r="P3028">
        <v>15245</v>
      </c>
      <c r="Q3028">
        <v>15245</v>
      </c>
      <c r="R3028">
        <v>15245</v>
      </c>
      <c r="S3028">
        <v>15037.258469769122</v>
      </c>
      <c r="T3028">
        <v>15037.258469769122</v>
      </c>
      <c r="U3028">
        <v>15037.258469769122</v>
      </c>
      <c r="V3028">
        <v>15037.258469769122</v>
      </c>
      <c r="W3028">
        <v>15037.258469769122</v>
      </c>
      <c r="X3028" t="s">
        <v>21</v>
      </c>
      <c r="Y3028" t="s">
        <v>21</v>
      </c>
      <c r="Z3028" t="s">
        <v>21</v>
      </c>
      <c r="AA3028" t="s">
        <v>21</v>
      </c>
      <c r="AB3028" t="s">
        <v>21</v>
      </c>
      <c r="AC3028" t="s">
        <v>21</v>
      </c>
      <c r="AD3028" t="s">
        <v>21</v>
      </c>
      <c r="AE3028" t="s">
        <v>21</v>
      </c>
    </row>
    <row r="3029" spans="1:31" x14ac:dyDescent="0.25">
      <c r="A3029">
        <v>2025</v>
      </c>
      <c r="B3029" t="s">
        <v>376</v>
      </c>
      <c r="C3029" t="s">
        <v>377</v>
      </c>
      <c r="D3029">
        <v>13.69451546814177</v>
      </c>
      <c r="E3029">
        <v>13.7560356484327</v>
      </c>
      <c r="F3029">
        <v>13.844679368981771</v>
      </c>
      <c r="G3029">
        <v>13.823458307723831</v>
      </c>
      <c r="H3029">
        <v>13.6419688588404</v>
      </c>
      <c r="I3029">
        <v>41.558</v>
      </c>
      <c r="J3029">
        <v>45.168999999999997</v>
      </c>
      <c r="K3029">
        <v>47.347000000000001</v>
      </c>
      <c r="L3029">
        <v>41.558</v>
      </c>
      <c r="M3029">
        <v>41.558</v>
      </c>
      <c r="N3029">
        <v>16048.6</v>
      </c>
      <c r="O3029">
        <v>15976.8</v>
      </c>
      <c r="P3029">
        <v>15874.6</v>
      </c>
      <c r="Q3029">
        <v>15898.9</v>
      </c>
      <c r="R3029">
        <v>16110.4</v>
      </c>
      <c r="S3029">
        <v>15829.907922462233</v>
      </c>
      <c r="T3029">
        <v>15759.086331243509</v>
      </c>
      <c r="U3029">
        <v>15658.278996667557</v>
      </c>
      <c r="V3029">
        <v>15682.247863890607</v>
      </c>
      <c r="W3029">
        <v>15890.865782313444</v>
      </c>
      <c r="X3029" t="s">
        <v>21</v>
      </c>
      <c r="Y3029" t="s">
        <v>21</v>
      </c>
      <c r="Z3029" t="s">
        <v>21</v>
      </c>
      <c r="AA3029" t="s">
        <v>21</v>
      </c>
      <c r="AB3029" t="s">
        <v>21</v>
      </c>
      <c r="AC3029" t="s">
        <v>21</v>
      </c>
      <c r="AD3029" t="s">
        <v>21</v>
      </c>
      <c r="AE3029" t="s">
        <v>21</v>
      </c>
    </row>
    <row r="3030" spans="1:31" x14ac:dyDescent="0.25">
      <c r="A3030">
        <v>2030</v>
      </c>
      <c r="B3030" t="s">
        <v>376</v>
      </c>
      <c r="C3030" t="s">
        <v>377</v>
      </c>
      <c r="D3030">
        <v>14.46080516287646</v>
      </c>
      <c r="E3030">
        <v>14.63268387625487</v>
      </c>
      <c r="F3030">
        <v>14.86453595574678</v>
      </c>
      <c r="G3030">
        <v>14.82381274329031</v>
      </c>
      <c r="H3030">
        <v>14.34605818479821</v>
      </c>
      <c r="I3030">
        <v>36.052</v>
      </c>
      <c r="J3030">
        <v>42.93</v>
      </c>
      <c r="K3030">
        <v>47.177999999999997</v>
      </c>
      <c r="L3030">
        <v>36.052</v>
      </c>
      <c r="M3030">
        <v>36.052</v>
      </c>
      <c r="N3030">
        <v>16788</v>
      </c>
      <c r="O3030">
        <v>16648.599999999999</v>
      </c>
      <c r="P3030">
        <v>16424.900000000001</v>
      </c>
      <c r="Q3030">
        <v>16476.900000000001</v>
      </c>
      <c r="R3030">
        <v>16972.400000000001</v>
      </c>
      <c r="S3030">
        <v>16559.232219775928</v>
      </c>
      <c r="T3030">
        <v>16421.731804512838</v>
      </c>
      <c r="U3030">
        <v>16201.080133821639</v>
      </c>
      <c r="V3030">
        <v>16252.371536932691</v>
      </c>
      <c r="W3030">
        <v>16741.119426192814</v>
      </c>
      <c r="X3030">
        <v>36.149034667169197</v>
      </c>
      <c r="Y3030">
        <v>29.693849905174702</v>
      </c>
      <c r="Z3030">
        <v>2.2999999999999998</v>
      </c>
      <c r="AA3030">
        <v>2.8</v>
      </c>
      <c r="AB3030">
        <v>3.71513579221656</v>
      </c>
      <c r="AC3030">
        <v>3.7125681918280198</v>
      </c>
      <c r="AD3030">
        <v>182.89647120833331</v>
      </c>
      <c r="AE3030">
        <v>556.23730206211201</v>
      </c>
    </row>
    <row r="3031" spans="1:31" x14ac:dyDescent="0.25">
      <c r="A3031">
        <v>2035</v>
      </c>
      <c r="B3031" t="s">
        <v>376</v>
      </c>
      <c r="C3031" t="s">
        <v>377</v>
      </c>
      <c r="D3031">
        <v>15.07842245441508</v>
      </c>
      <c r="E3031">
        <v>15.406062282319199</v>
      </c>
      <c r="F3031">
        <v>15.831563204261441</v>
      </c>
      <c r="G3031">
        <v>15.7719442737144</v>
      </c>
      <c r="H3031">
        <v>14.895668920303221</v>
      </c>
      <c r="I3031">
        <v>31.063999999999989</v>
      </c>
      <c r="J3031">
        <v>40.786999999999999</v>
      </c>
      <c r="K3031">
        <v>46.991</v>
      </c>
      <c r="L3031">
        <v>31.063999999999989</v>
      </c>
      <c r="M3031">
        <v>31.063999999999989</v>
      </c>
      <c r="N3031">
        <v>18072</v>
      </c>
      <c r="O3031">
        <v>17855.8</v>
      </c>
      <c r="P3031">
        <v>17428</v>
      </c>
      <c r="Q3031">
        <v>17702.099999999999</v>
      </c>
      <c r="R3031">
        <v>18738.3</v>
      </c>
      <c r="S3031">
        <v>17825.735327364222</v>
      </c>
      <c r="T3031">
        <v>17612.481455198653</v>
      </c>
      <c r="U3031">
        <v>17190.511027296572</v>
      </c>
      <c r="V3031">
        <v>17460.875904080025</v>
      </c>
      <c r="W3031">
        <v>18482.955748381421</v>
      </c>
      <c r="X3031" t="s">
        <v>21</v>
      </c>
      <c r="Y3031" t="s">
        <v>21</v>
      </c>
      <c r="Z3031" t="s">
        <v>21</v>
      </c>
      <c r="AA3031" t="s">
        <v>21</v>
      </c>
      <c r="AB3031" t="s">
        <v>21</v>
      </c>
      <c r="AC3031" t="s">
        <v>21</v>
      </c>
      <c r="AD3031" t="s">
        <v>21</v>
      </c>
      <c r="AE3031" t="s">
        <v>21</v>
      </c>
    </row>
    <row r="3032" spans="1:31" x14ac:dyDescent="0.25">
      <c r="A3032">
        <v>2040</v>
      </c>
      <c r="B3032" t="s">
        <v>376</v>
      </c>
      <c r="C3032" t="s">
        <v>377</v>
      </c>
      <c r="D3032">
        <v>15.599602540463019</v>
      </c>
      <c r="E3032">
        <v>16.136033599672199</v>
      </c>
      <c r="F3032">
        <v>16.81323499282934</v>
      </c>
      <c r="G3032">
        <v>16.732679778733889</v>
      </c>
      <c r="H3032">
        <v>15.34464658881377</v>
      </c>
      <c r="I3032">
        <v>26.623000000000001</v>
      </c>
      <c r="J3032">
        <v>38.741</v>
      </c>
      <c r="K3032">
        <v>46.786000000000001</v>
      </c>
      <c r="L3032">
        <v>26.623000000000001</v>
      </c>
      <c r="M3032">
        <v>26.623000000000001</v>
      </c>
      <c r="N3032">
        <v>19491</v>
      </c>
      <c r="O3032">
        <v>18834.7</v>
      </c>
      <c r="P3032">
        <v>18036.900000000001</v>
      </c>
      <c r="Q3032">
        <v>18764</v>
      </c>
      <c r="R3032">
        <v>21073.1</v>
      </c>
      <c r="S3032">
        <v>19225.398808413902</v>
      </c>
      <c r="T3032">
        <v>18578.042118764217</v>
      </c>
      <c r="U3032">
        <v>17791.113630264263</v>
      </c>
      <c r="V3032">
        <v>18508.305537995919</v>
      </c>
      <c r="W3032">
        <v>20785.939748067671</v>
      </c>
      <c r="X3032" t="s">
        <v>21</v>
      </c>
      <c r="Y3032" t="s">
        <v>21</v>
      </c>
      <c r="Z3032" t="s">
        <v>21</v>
      </c>
      <c r="AA3032" t="s">
        <v>21</v>
      </c>
      <c r="AB3032" t="s">
        <v>21</v>
      </c>
      <c r="AC3032" t="s">
        <v>21</v>
      </c>
      <c r="AD3032" t="s">
        <v>21</v>
      </c>
      <c r="AE3032" t="s">
        <v>21</v>
      </c>
    </row>
    <row r="3033" spans="1:31" x14ac:dyDescent="0.25">
      <c r="A3033">
        <v>2045</v>
      </c>
      <c r="B3033" t="s">
        <v>376</v>
      </c>
      <c r="C3033" t="s">
        <v>377</v>
      </c>
      <c r="D3033">
        <v>16.07051833640649</v>
      </c>
      <c r="E3033">
        <v>16.82909649661956</v>
      </c>
      <c r="F3033">
        <v>17.778131530424108</v>
      </c>
      <c r="G3033">
        <v>17.671821348084428</v>
      </c>
      <c r="H3033">
        <v>15.739250153657039</v>
      </c>
      <c r="I3033">
        <v>22.724</v>
      </c>
      <c r="J3033">
        <v>36.792000000000002</v>
      </c>
      <c r="K3033">
        <v>46.558999999999997</v>
      </c>
      <c r="L3033">
        <v>22.724</v>
      </c>
      <c r="M3033">
        <v>22.724</v>
      </c>
      <c r="N3033">
        <v>20961.2</v>
      </c>
      <c r="O3033">
        <v>19673.5</v>
      </c>
      <c r="P3033">
        <v>18258.099999999999</v>
      </c>
      <c r="Q3033">
        <v>19770.7</v>
      </c>
      <c r="R3033">
        <v>23809.3</v>
      </c>
      <c r="S3033">
        <v>20675.564594065236</v>
      </c>
      <c r="T3033">
        <v>19405.411905870962</v>
      </c>
      <c r="U3033">
        <v>18009.299368113585</v>
      </c>
      <c r="V3033">
        <v>19501.28737476316</v>
      </c>
      <c r="W3033">
        <v>23484.853924845782</v>
      </c>
      <c r="X3033" t="s">
        <v>21</v>
      </c>
      <c r="Y3033" t="s">
        <v>21</v>
      </c>
      <c r="Z3033" t="s">
        <v>21</v>
      </c>
      <c r="AA3033" t="s">
        <v>21</v>
      </c>
      <c r="AB3033" t="s">
        <v>21</v>
      </c>
      <c r="AC3033" t="s">
        <v>21</v>
      </c>
      <c r="AD3033" t="s">
        <v>21</v>
      </c>
      <c r="AE3033" t="s">
        <v>21</v>
      </c>
    </row>
    <row r="3034" spans="1:31" x14ac:dyDescent="0.25">
      <c r="A3034">
        <v>2050</v>
      </c>
      <c r="B3034" t="s">
        <v>376</v>
      </c>
      <c r="C3034" t="s">
        <v>377</v>
      </c>
      <c r="D3034">
        <v>16.450985453800449</v>
      </c>
      <c r="E3034">
        <v>17.44933005531653</v>
      </c>
      <c r="F3034">
        <v>18.698914156935071</v>
      </c>
      <c r="G3034">
        <v>18.561259987707441</v>
      </c>
      <c r="H3034">
        <v>16.040977258758449</v>
      </c>
      <c r="I3034">
        <v>19.33499999999999</v>
      </c>
      <c r="J3034">
        <v>34.941000000000003</v>
      </c>
      <c r="K3034">
        <v>46.308999999999997</v>
      </c>
      <c r="L3034">
        <v>19.33499999999999</v>
      </c>
      <c r="M3034">
        <v>19.33499999999999</v>
      </c>
      <c r="N3034">
        <v>22542.3</v>
      </c>
      <c r="O3034">
        <v>20619.400000000001</v>
      </c>
      <c r="P3034">
        <v>18447.8</v>
      </c>
      <c r="Q3034">
        <v>20893.3</v>
      </c>
      <c r="R3034">
        <v>26811.5</v>
      </c>
      <c r="S3034">
        <v>22235.119160582253</v>
      </c>
      <c r="T3034">
        <v>20338.422255923742</v>
      </c>
      <c r="U3034">
        <v>18196.414352155251</v>
      </c>
      <c r="V3034">
        <v>20608.589858079842</v>
      </c>
      <c r="W3034">
        <v>26446.143355999659</v>
      </c>
      <c r="X3034">
        <v>34.857997714770306</v>
      </c>
      <c r="Y3034">
        <v>29.693849905174702</v>
      </c>
      <c r="Z3034">
        <v>2.2999999999999998</v>
      </c>
      <c r="AA3034">
        <v>2.7</v>
      </c>
      <c r="AB3034">
        <v>3.6326701850382102</v>
      </c>
      <c r="AC3034">
        <v>3.8583235975095498</v>
      </c>
      <c r="AD3034">
        <v>188.3833653445833</v>
      </c>
      <c r="AE3034">
        <v>1228.10512159584</v>
      </c>
    </row>
    <row r="3035" spans="1:31" x14ac:dyDescent="0.25">
      <c r="A3035">
        <v>2055</v>
      </c>
      <c r="B3035" t="s">
        <v>376</v>
      </c>
      <c r="C3035" t="s">
        <v>377</v>
      </c>
      <c r="D3035">
        <v>16.68270436385987</v>
      </c>
      <c r="E3035">
        <v>17.928733866011061</v>
      </c>
      <c r="F3035">
        <v>19.503392747387849</v>
      </c>
      <c r="G3035">
        <v>19.331241548862941</v>
      </c>
      <c r="H3035">
        <v>16.19478590452778</v>
      </c>
      <c r="I3035">
        <v>16.413</v>
      </c>
      <c r="J3035">
        <v>33.185000000000002</v>
      </c>
      <c r="K3035">
        <v>46.033000000000001</v>
      </c>
      <c r="L3035">
        <v>16.413</v>
      </c>
      <c r="M3035">
        <v>16.413</v>
      </c>
      <c r="N3035">
        <v>24309.5</v>
      </c>
      <c r="O3035">
        <v>21731.200000000001</v>
      </c>
      <c r="P3035">
        <v>18489.599999999999</v>
      </c>
      <c r="Q3035">
        <v>22160.5</v>
      </c>
      <c r="R3035">
        <v>30013.9</v>
      </c>
      <c r="S3035">
        <v>23978.237767848637</v>
      </c>
      <c r="T3035">
        <v>21435.071909363513</v>
      </c>
      <c r="U3035">
        <v>18237.644749271443</v>
      </c>
      <c r="V3035">
        <v>21858.52189697072</v>
      </c>
      <c r="W3035">
        <v>29604.90468913109</v>
      </c>
      <c r="X3035" t="s">
        <v>21</v>
      </c>
      <c r="Y3035" t="s">
        <v>21</v>
      </c>
      <c r="Z3035" t="s">
        <v>21</v>
      </c>
      <c r="AA3035" t="s">
        <v>21</v>
      </c>
      <c r="AB3035" t="s">
        <v>21</v>
      </c>
      <c r="AC3035" t="s">
        <v>21</v>
      </c>
      <c r="AD3035" t="s">
        <v>21</v>
      </c>
      <c r="AE3035" t="s">
        <v>21</v>
      </c>
    </row>
    <row r="3036" spans="1:31" x14ac:dyDescent="0.25">
      <c r="A3036">
        <v>2060</v>
      </c>
      <c r="B3036" t="s">
        <v>376</v>
      </c>
      <c r="C3036" t="s">
        <v>377</v>
      </c>
      <c r="D3036">
        <v>16.765371850030728</v>
      </c>
      <c r="E3036">
        <v>18.270422044663</v>
      </c>
      <c r="F3036">
        <v>20.197996312231119</v>
      </c>
      <c r="G3036">
        <v>19.99077443146896</v>
      </c>
      <c r="H3036">
        <v>16.20275148535136</v>
      </c>
      <c r="I3036">
        <v>13.907999999999999</v>
      </c>
      <c r="J3036">
        <v>31.521000000000001</v>
      </c>
      <c r="K3036">
        <v>45.728999999999999</v>
      </c>
      <c r="L3036">
        <v>13.907999999999999</v>
      </c>
      <c r="M3036">
        <v>13.907999999999999</v>
      </c>
      <c r="N3036">
        <v>26518.9</v>
      </c>
      <c r="O3036">
        <v>23186.6</v>
      </c>
      <c r="P3036">
        <v>18627.900000000001</v>
      </c>
      <c r="Q3036">
        <v>23714</v>
      </c>
      <c r="R3036">
        <v>33926.199999999997</v>
      </c>
      <c r="S3036">
        <v>26157.530576186316</v>
      </c>
      <c r="T3036">
        <v>22870.639372590929</v>
      </c>
      <c r="U3036">
        <v>18374.060154084109</v>
      </c>
      <c r="V3036">
        <v>23390.852564913414</v>
      </c>
      <c r="W3036">
        <v>33463.892312042059</v>
      </c>
      <c r="X3036" t="s">
        <v>21</v>
      </c>
      <c r="Y3036" t="s">
        <v>21</v>
      </c>
      <c r="Z3036" t="s">
        <v>21</v>
      </c>
      <c r="AA3036" t="s">
        <v>21</v>
      </c>
      <c r="AB3036" t="s">
        <v>21</v>
      </c>
      <c r="AC3036" t="s">
        <v>21</v>
      </c>
      <c r="AD3036" t="s">
        <v>21</v>
      </c>
      <c r="AE3036" t="s">
        <v>21</v>
      </c>
    </row>
    <row r="3037" spans="1:31" x14ac:dyDescent="0.25">
      <c r="A3037">
        <v>2065</v>
      </c>
      <c r="B3037" t="s">
        <v>376</v>
      </c>
      <c r="C3037" t="s">
        <v>377</v>
      </c>
      <c r="D3037">
        <v>16.731669739807419</v>
      </c>
      <c r="E3037">
        <v>18.49493546404425</v>
      </c>
      <c r="F3037">
        <v>20.782288465478381</v>
      </c>
      <c r="G3037">
        <v>20.545646383937719</v>
      </c>
      <c r="H3037">
        <v>16.106777299733679</v>
      </c>
      <c r="I3037">
        <v>11.77</v>
      </c>
      <c r="J3037">
        <v>29.946999999999999</v>
      </c>
      <c r="K3037">
        <v>45.393999999999998</v>
      </c>
      <c r="L3037">
        <v>11.77</v>
      </c>
      <c r="M3037">
        <v>11.77</v>
      </c>
      <c r="N3037">
        <v>29133.1</v>
      </c>
      <c r="O3037">
        <v>24953.3</v>
      </c>
      <c r="P3037">
        <v>18816.3</v>
      </c>
      <c r="Q3037">
        <v>25549</v>
      </c>
      <c r="R3037">
        <v>38571.300000000003</v>
      </c>
      <c r="S3037">
        <v>28736.107230280799</v>
      </c>
      <c r="T3037">
        <v>24613.264793288934</v>
      </c>
      <c r="U3037">
        <v>18559.892853047997</v>
      </c>
      <c r="V3037">
        <v>25200.847270851511</v>
      </c>
      <c r="W3037">
        <v>38045.694169564173</v>
      </c>
      <c r="X3037" t="s">
        <v>21</v>
      </c>
      <c r="Y3037" t="s">
        <v>21</v>
      </c>
      <c r="Z3037" t="s">
        <v>21</v>
      </c>
      <c r="AA3037" t="s">
        <v>21</v>
      </c>
      <c r="AB3037" t="s">
        <v>21</v>
      </c>
      <c r="AC3037" t="s">
        <v>21</v>
      </c>
      <c r="AD3037" t="s">
        <v>21</v>
      </c>
      <c r="AE3037" t="s">
        <v>21</v>
      </c>
    </row>
    <row r="3038" spans="1:31" x14ac:dyDescent="0.25">
      <c r="A3038">
        <v>2070</v>
      </c>
      <c r="B3038" t="s">
        <v>376</v>
      </c>
      <c r="C3038" t="s">
        <v>377</v>
      </c>
      <c r="D3038">
        <v>16.619493956156528</v>
      </c>
      <c r="E3038">
        <v>18.651333743085431</v>
      </c>
      <c r="F3038">
        <v>21.319127228027039</v>
      </c>
      <c r="G3038">
        <v>21.057645974185618</v>
      </c>
      <c r="H3038">
        <v>15.944538004507271</v>
      </c>
      <c r="I3038">
        <v>9.9509999999999934</v>
      </c>
      <c r="J3038">
        <v>28.457999999999998</v>
      </c>
      <c r="K3038">
        <v>45.024999999999999</v>
      </c>
      <c r="L3038">
        <v>9.9509999999999934</v>
      </c>
      <c r="M3038">
        <v>9.9509999999999934</v>
      </c>
      <c r="N3038">
        <v>31934.3</v>
      </c>
      <c r="O3038">
        <v>26850.3</v>
      </c>
      <c r="P3038">
        <v>18908.599999999999</v>
      </c>
      <c r="Q3038">
        <v>27495.3</v>
      </c>
      <c r="R3038">
        <v>43734.8</v>
      </c>
      <c r="S3038">
        <v>31499.135660947726</v>
      </c>
      <c r="T3038">
        <v>26484.414633705597</v>
      </c>
      <c r="U3038">
        <v>18650.935093570115</v>
      </c>
      <c r="V3038">
        <v>27120.625306909998</v>
      </c>
      <c r="W3038">
        <v>43138.831861178005</v>
      </c>
      <c r="X3038" t="s">
        <v>21</v>
      </c>
      <c r="Y3038" t="s">
        <v>21</v>
      </c>
      <c r="Z3038" t="s">
        <v>21</v>
      </c>
      <c r="AA3038" t="s">
        <v>21</v>
      </c>
      <c r="AB3038" t="s">
        <v>21</v>
      </c>
      <c r="AC3038" t="s">
        <v>21</v>
      </c>
      <c r="AD3038" t="s">
        <v>21</v>
      </c>
      <c r="AE3038" t="s">
        <v>21</v>
      </c>
    </row>
    <row r="3039" spans="1:31" x14ac:dyDescent="0.25">
      <c r="A3039">
        <v>2075</v>
      </c>
      <c r="B3039" t="s">
        <v>376</v>
      </c>
      <c r="C3039" t="s">
        <v>377</v>
      </c>
      <c r="D3039">
        <v>16.44933005531653</v>
      </c>
      <c r="E3039">
        <v>18.766099160008199</v>
      </c>
      <c r="F3039">
        <v>21.846183159188691</v>
      </c>
      <c r="G3039">
        <v>21.56339274738783</v>
      </c>
      <c r="H3039">
        <v>15.73624667076419</v>
      </c>
      <c r="I3039">
        <v>8.4069999999999965</v>
      </c>
      <c r="J3039">
        <v>27.050999999999998</v>
      </c>
      <c r="K3039">
        <v>44.619</v>
      </c>
      <c r="L3039">
        <v>8.4069999999999965</v>
      </c>
      <c r="M3039">
        <v>8.4069999999999965</v>
      </c>
      <c r="N3039">
        <v>34782.800000000003</v>
      </c>
      <c r="O3039">
        <v>28797.4</v>
      </c>
      <c r="P3039">
        <v>18870.3</v>
      </c>
      <c r="Q3039">
        <v>29504.6</v>
      </c>
      <c r="R3039">
        <v>49265.1</v>
      </c>
      <c r="S3039">
        <v>34308.819540982979</v>
      </c>
      <c r="T3039">
        <v>28404.98176827349</v>
      </c>
      <c r="U3039">
        <v>18613.157002432552</v>
      </c>
      <c r="V3039">
        <v>29102.544850583799</v>
      </c>
      <c r="W3039">
        <v>48593.7712193521</v>
      </c>
      <c r="X3039" t="s">
        <v>21</v>
      </c>
      <c r="Y3039" t="s">
        <v>21</v>
      </c>
      <c r="Z3039" t="s">
        <v>21</v>
      </c>
      <c r="AA3039" t="s">
        <v>21</v>
      </c>
      <c r="AB3039" t="s">
        <v>21</v>
      </c>
      <c r="AC3039" t="s">
        <v>21</v>
      </c>
      <c r="AD3039" t="s">
        <v>21</v>
      </c>
      <c r="AE3039" t="s">
        <v>21</v>
      </c>
    </row>
    <row r="3040" spans="1:31" x14ac:dyDescent="0.25">
      <c r="A3040">
        <v>2080</v>
      </c>
      <c r="B3040" t="s">
        <v>376</v>
      </c>
      <c r="C3040" t="s">
        <v>377</v>
      </c>
      <c r="D3040">
        <v>16.225050194632249</v>
      </c>
      <c r="E3040">
        <v>18.836666666666691</v>
      </c>
      <c r="F3040">
        <v>22.362728948985861</v>
      </c>
      <c r="G3040">
        <v>22.0619299323909</v>
      </c>
      <c r="H3040">
        <v>15.485994673222701</v>
      </c>
      <c r="I3040">
        <v>7.097999999999999</v>
      </c>
      <c r="J3040">
        <v>25.721999999999991</v>
      </c>
      <c r="K3040">
        <v>44.171999999999997</v>
      </c>
      <c r="L3040">
        <v>7.097999999999999</v>
      </c>
      <c r="M3040">
        <v>7.097999999999999</v>
      </c>
      <c r="N3040">
        <v>37838.199999999997</v>
      </c>
      <c r="O3040">
        <v>30912.3</v>
      </c>
      <c r="P3040">
        <v>18766.5</v>
      </c>
      <c r="Q3040">
        <v>31680.2</v>
      </c>
      <c r="R3040">
        <v>55402.400000000001</v>
      </c>
      <c r="S3040">
        <v>37322.584023012001</v>
      </c>
      <c r="T3040">
        <v>30491.062315188195</v>
      </c>
      <c r="U3040">
        <v>18510.771470837797</v>
      </c>
      <c r="V3040">
        <v>31248.498246899297</v>
      </c>
      <c r="W3040">
        <v>54647.439071534063</v>
      </c>
      <c r="X3040" t="s">
        <v>21</v>
      </c>
      <c r="Y3040" t="s">
        <v>21</v>
      </c>
      <c r="Z3040" t="s">
        <v>21</v>
      </c>
      <c r="AA3040" t="s">
        <v>21</v>
      </c>
      <c r="AB3040" t="s">
        <v>21</v>
      </c>
      <c r="AC3040" t="s">
        <v>21</v>
      </c>
      <c r="AD3040" t="s">
        <v>21</v>
      </c>
      <c r="AE3040" t="s">
        <v>21</v>
      </c>
    </row>
    <row r="3041" spans="1:31" x14ac:dyDescent="0.25">
      <c r="A3041">
        <v>2085</v>
      </c>
      <c r="B3041" t="s">
        <v>376</v>
      </c>
      <c r="C3041" t="s">
        <v>377</v>
      </c>
      <c r="D3041">
        <v>15.9480331899201</v>
      </c>
      <c r="E3041">
        <v>18.853474697807819</v>
      </c>
      <c r="F3041">
        <v>22.844675271460769</v>
      </c>
      <c r="G3041">
        <v>22.53172300758041</v>
      </c>
      <c r="H3041">
        <v>15.19537594755173</v>
      </c>
      <c r="I3041">
        <v>5.9909999999999997</v>
      </c>
      <c r="J3041">
        <v>24.46599999999999</v>
      </c>
      <c r="K3041">
        <v>43.68</v>
      </c>
      <c r="L3041">
        <v>5.9909999999999997</v>
      </c>
      <c r="M3041">
        <v>5.9909999999999997</v>
      </c>
      <c r="N3041">
        <v>41183.800000000003</v>
      </c>
      <c r="O3041">
        <v>33287.1</v>
      </c>
      <c r="P3041">
        <v>18658.3</v>
      </c>
      <c r="Q3041">
        <v>34132.6</v>
      </c>
      <c r="R3041">
        <v>62308</v>
      </c>
      <c r="S3041">
        <v>40622.593989326182</v>
      </c>
      <c r="T3041">
        <v>32833.501240344485</v>
      </c>
      <c r="U3041">
        <v>18404.045897441338</v>
      </c>
      <c r="V3041">
        <v>33667.479727467464</v>
      </c>
      <c r="W3041">
        <v>61458.937404681827</v>
      </c>
      <c r="X3041" t="s">
        <v>21</v>
      </c>
      <c r="Y3041" t="s">
        <v>21</v>
      </c>
      <c r="Z3041" t="s">
        <v>21</v>
      </c>
      <c r="AA3041" t="s">
        <v>21</v>
      </c>
      <c r="AB3041" t="s">
        <v>21</v>
      </c>
      <c r="AC3041" t="s">
        <v>21</v>
      </c>
      <c r="AD3041" t="s">
        <v>21</v>
      </c>
      <c r="AE3041" t="s">
        <v>21</v>
      </c>
    </row>
    <row r="3042" spans="1:31" x14ac:dyDescent="0.25">
      <c r="A3042">
        <v>2090</v>
      </c>
      <c r="B3042" t="s">
        <v>376</v>
      </c>
      <c r="C3042" t="s">
        <v>377</v>
      </c>
      <c r="D3042">
        <v>15.62499487809875</v>
      </c>
      <c r="E3042">
        <v>18.809539028887521</v>
      </c>
      <c r="F3042">
        <v>23.261729153861911</v>
      </c>
      <c r="G3042">
        <v>22.94688998156116</v>
      </c>
      <c r="H3042">
        <v>14.870803114115979</v>
      </c>
      <c r="I3042">
        <v>5.0550000000000068</v>
      </c>
      <c r="J3042">
        <v>23.281000000000009</v>
      </c>
      <c r="K3042">
        <v>43.14</v>
      </c>
      <c r="L3042">
        <v>5.0550000000000068</v>
      </c>
      <c r="M3042">
        <v>5.0550000000000068</v>
      </c>
      <c r="N3042">
        <v>44907.8</v>
      </c>
      <c r="O3042">
        <v>36011.4</v>
      </c>
      <c r="P3042">
        <v>18590.900000000001</v>
      </c>
      <c r="Q3042">
        <v>36960.400000000001</v>
      </c>
      <c r="R3042">
        <v>70168.399999999994</v>
      </c>
      <c r="S3042">
        <v>44295.847550586936</v>
      </c>
      <c r="T3042">
        <v>35520.677576795264</v>
      </c>
      <c r="U3042">
        <v>18337.564348024323</v>
      </c>
      <c r="V3042">
        <v>36456.745683571971</v>
      </c>
      <c r="W3042">
        <v>69212.224808799452</v>
      </c>
      <c r="X3042" t="s">
        <v>21</v>
      </c>
      <c r="Y3042" t="s">
        <v>21</v>
      </c>
      <c r="Z3042" t="s">
        <v>21</v>
      </c>
      <c r="AA3042" t="s">
        <v>21</v>
      </c>
      <c r="AB3042" t="s">
        <v>21</v>
      </c>
      <c r="AC3042" t="s">
        <v>21</v>
      </c>
      <c r="AD3042" t="s">
        <v>21</v>
      </c>
      <c r="AE3042" t="s">
        <v>21</v>
      </c>
    </row>
    <row r="3043" spans="1:31" x14ac:dyDescent="0.25">
      <c r="A3043">
        <v>2095</v>
      </c>
      <c r="B3043" t="s">
        <v>376</v>
      </c>
      <c r="C3043" t="s">
        <v>377</v>
      </c>
      <c r="D3043">
        <v>15.265922966605199</v>
      </c>
      <c r="E3043">
        <v>18.705253021921742</v>
      </c>
      <c r="F3043">
        <v>23.60818479819709</v>
      </c>
      <c r="G3043">
        <v>23.303716451546819</v>
      </c>
      <c r="H3043">
        <v>14.52153452161442</v>
      </c>
      <c r="I3043">
        <v>4.2639999999999958</v>
      </c>
      <c r="J3043">
        <v>22.161000000000001</v>
      </c>
      <c r="K3043">
        <v>42.545999999999999</v>
      </c>
      <c r="L3043">
        <v>4.2639999999999958</v>
      </c>
      <c r="M3043">
        <v>4.2639999999999958</v>
      </c>
      <c r="N3043">
        <v>49021.3</v>
      </c>
      <c r="O3043">
        <v>39098.5</v>
      </c>
      <c r="P3043">
        <v>18558.400000000001</v>
      </c>
      <c r="Q3043">
        <v>40170.6</v>
      </c>
      <c r="R3043">
        <v>79075.399999999994</v>
      </c>
      <c r="S3043">
        <v>48353.29344861221</v>
      </c>
      <c r="T3043">
        <v>38565.7100872593</v>
      </c>
      <c r="U3043">
        <v>18305.507221079915</v>
      </c>
      <c r="V3043">
        <v>39623.200727170057</v>
      </c>
      <c r="W3043">
        <v>77997.850337840675</v>
      </c>
      <c r="X3043" t="s">
        <v>21</v>
      </c>
      <c r="Y3043" t="s">
        <v>21</v>
      </c>
      <c r="Z3043" t="s">
        <v>21</v>
      </c>
      <c r="AA3043" t="s">
        <v>21</v>
      </c>
      <c r="AB3043" t="s">
        <v>21</v>
      </c>
      <c r="AC3043" t="s">
        <v>21</v>
      </c>
      <c r="AD3043" t="s">
        <v>21</v>
      </c>
      <c r="AE3043" t="s">
        <v>21</v>
      </c>
    </row>
    <row r="3044" spans="1:31" x14ac:dyDescent="0.25">
      <c r="A3044">
        <v>2100</v>
      </c>
      <c r="B3044" t="s">
        <v>376</v>
      </c>
      <c r="C3044" t="s">
        <v>377</v>
      </c>
      <c r="D3044">
        <v>14.870159803318989</v>
      </c>
      <c r="E3044">
        <v>18.54335382093835</v>
      </c>
      <c r="F3044">
        <v>23.89922761729154</v>
      </c>
      <c r="G3044">
        <v>23.61668100799017</v>
      </c>
      <c r="H3044">
        <v>14.14670354435567</v>
      </c>
      <c r="I3044">
        <v>3.5960000000000041</v>
      </c>
      <c r="J3044">
        <v>21.103999999999999</v>
      </c>
      <c r="K3044">
        <v>41.893999999999998</v>
      </c>
      <c r="L3044">
        <v>3.5960000000000041</v>
      </c>
      <c r="M3044">
        <v>3.5960000000000041</v>
      </c>
      <c r="N3044">
        <v>53514.7</v>
      </c>
      <c r="O3044">
        <v>42529.2</v>
      </c>
      <c r="P3044">
        <v>18538.2</v>
      </c>
      <c r="Q3044">
        <v>43729.5</v>
      </c>
      <c r="R3044">
        <v>89095.5</v>
      </c>
      <c r="S3044">
        <v>52785.462501289185</v>
      </c>
      <c r="T3044">
        <v>41949.660407510979</v>
      </c>
      <c r="U3044">
        <v>18285.582483717542</v>
      </c>
      <c r="V3044">
        <v>43133.604083553219</v>
      </c>
      <c r="W3044">
        <v>87881.40780539946</v>
      </c>
      <c r="X3044" t="s">
        <v>21</v>
      </c>
      <c r="Y3044" t="s">
        <v>21</v>
      </c>
      <c r="Z3044" t="s">
        <v>21</v>
      </c>
      <c r="AA3044" t="s">
        <v>21</v>
      </c>
      <c r="AB3044" t="s">
        <v>21</v>
      </c>
      <c r="AC3044" t="s">
        <v>21</v>
      </c>
      <c r="AD3044" t="s">
        <v>21</v>
      </c>
      <c r="AE3044" t="s">
        <v>21</v>
      </c>
    </row>
    <row r="3045" spans="1:31" x14ac:dyDescent="0.25">
      <c r="A3045">
        <v>2020</v>
      </c>
      <c r="B3045" t="s">
        <v>378</v>
      </c>
      <c r="C3045" t="s">
        <v>379</v>
      </c>
      <c r="D3045">
        <v>180.8563941212999</v>
      </c>
      <c r="E3045">
        <v>180.8563941212999</v>
      </c>
      <c r="F3045">
        <v>180.8563941212999</v>
      </c>
      <c r="G3045">
        <v>180.8563941212999</v>
      </c>
      <c r="H3045">
        <v>180.8563941212999</v>
      </c>
      <c r="I3045">
        <v>75</v>
      </c>
      <c r="J3045">
        <v>75</v>
      </c>
      <c r="K3045">
        <v>75</v>
      </c>
      <c r="L3045">
        <v>75</v>
      </c>
      <c r="M3045">
        <v>75</v>
      </c>
      <c r="N3045">
        <v>2306.9299999999998</v>
      </c>
      <c r="O3045">
        <v>2306.9299999999998</v>
      </c>
      <c r="P3045">
        <v>2306.9299999999998</v>
      </c>
      <c r="Q3045">
        <v>2306.9299999999998</v>
      </c>
      <c r="R3045">
        <v>2306.9299999999998</v>
      </c>
      <c r="S3045">
        <v>2275.4937803650037</v>
      </c>
      <c r="T3045">
        <v>2275.4937803650037</v>
      </c>
      <c r="U3045">
        <v>2275.4937803650037</v>
      </c>
      <c r="V3045">
        <v>2275.4937803650037</v>
      </c>
      <c r="W3045">
        <v>2275.4937803650037</v>
      </c>
      <c r="X3045" t="s">
        <v>21</v>
      </c>
      <c r="Y3045" t="s">
        <v>21</v>
      </c>
      <c r="Z3045" t="s">
        <v>21</v>
      </c>
      <c r="AA3045" t="s">
        <v>21</v>
      </c>
      <c r="AB3045" t="s">
        <v>21</v>
      </c>
      <c r="AC3045" t="s">
        <v>21</v>
      </c>
      <c r="AD3045" t="s">
        <v>21</v>
      </c>
      <c r="AE3045" t="s">
        <v>21</v>
      </c>
    </row>
    <row r="3046" spans="1:31" x14ac:dyDescent="0.25">
      <c r="A3046">
        <v>2025</v>
      </c>
      <c r="B3046" t="s">
        <v>378</v>
      </c>
      <c r="C3046" t="s">
        <v>379</v>
      </c>
      <c r="D3046">
        <v>208.60121299937899</v>
      </c>
      <c r="E3046">
        <v>210.19519354170981</v>
      </c>
      <c r="F3046">
        <v>211.3421279238253</v>
      </c>
      <c r="G3046">
        <v>210.9433160836266</v>
      </c>
      <c r="H3046">
        <v>207.5618215690329</v>
      </c>
      <c r="I3046">
        <v>70.715000000000003</v>
      </c>
      <c r="J3046">
        <v>72.688999999999993</v>
      </c>
      <c r="K3046">
        <v>73.864999999999995</v>
      </c>
      <c r="L3046">
        <v>70.715000000000003</v>
      </c>
      <c r="M3046">
        <v>70.715000000000003</v>
      </c>
      <c r="N3046">
        <v>2674.03</v>
      </c>
      <c r="O3046">
        <v>2653.75</v>
      </c>
      <c r="P3046">
        <v>2639.35</v>
      </c>
      <c r="Q3046">
        <v>2644.34</v>
      </c>
      <c r="R3046">
        <v>2687.42</v>
      </c>
      <c r="S3046">
        <v>2637.5913588662988</v>
      </c>
      <c r="T3046">
        <v>2617.5877116529882</v>
      </c>
      <c r="U3046">
        <v>2603.3839384837738</v>
      </c>
      <c r="V3046">
        <v>2608.3059404361616</v>
      </c>
      <c r="W3046">
        <v>2650.7988951673951</v>
      </c>
      <c r="X3046" t="s">
        <v>21</v>
      </c>
      <c r="Y3046" t="s">
        <v>21</v>
      </c>
      <c r="Z3046" t="s">
        <v>21</v>
      </c>
      <c r="AA3046" t="s">
        <v>21</v>
      </c>
      <c r="AB3046" t="s">
        <v>21</v>
      </c>
      <c r="AC3046" t="s">
        <v>21</v>
      </c>
      <c r="AD3046" t="s">
        <v>21</v>
      </c>
      <c r="AE3046" t="s">
        <v>21</v>
      </c>
    </row>
    <row r="3047" spans="1:31" x14ac:dyDescent="0.25">
      <c r="A3047">
        <v>2030</v>
      </c>
      <c r="B3047" t="s">
        <v>378</v>
      </c>
      <c r="C3047" t="s">
        <v>379</v>
      </c>
      <c r="D3047">
        <v>236.6329703995028</v>
      </c>
      <c r="E3047">
        <v>241.66369281722211</v>
      </c>
      <c r="F3047">
        <v>244.74641689091291</v>
      </c>
      <c r="G3047">
        <v>243.89116539018789</v>
      </c>
      <c r="H3047">
        <v>234.1511943696953</v>
      </c>
      <c r="I3047">
        <v>66.155000000000001</v>
      </c>
      <c r="J3047">
        <v>70.287000000000006</v>
      </c>
      <c r="K3047">
        <v>72.695999999999998</v>
      </c>
      <c r="L3047">
        <v>66.155000000000001</v>
      </c>
      <c r="M3047">
        <v>66.155000000000001</v>
      </c>
      <c r="N3047">
        <v>3272.52</v>
      </c>
      <c r="O3047">
        <v>3202.7</v>
      </c>
      <c r="P3047">
        <v>3156.84</v>
      </c>
      <c r="Q3047">
        <v>3167.79</v>
      </c>
      <c r="R3047">
        <v>3306.33</v>
      </c>
      <c r="S3047">
        <v>3227.9258174804099</v>
      </c>
      <c r="T3047">
        <v>3159.0572450724544</v>
      </c>
      <c r="U3047">
        <v>3113.8221730210535</v>
      </c>
      <c r="V3047">
        <v>3124.6229588684769</v>
      </c>
      <c r="W3047">
        <v>3261.2750932339613</v>
      </c>
      <c r="X3047">
        <v>16.929174331789067</v>
      </c>
      <c r="Y3047">
        <v>12.696880748841799</v>
      </c>
      <c r="Z3047">
        <v>1.2</v>
      </c>
      <c r="AA3047">
        <v>1.6</v>
      </c>
      <c r="AB3047">
        <v>0.64626900989285696</v>
      </c>
      <c r="AC3047">
        <v>0.312953119303571</v>
      </c>
      <c r="AD3047">
        <v>1441.585829356666</v>
      </c>
      <c r="AE3047">
        <v>7.9745806951199993</v>
      </c>
    </row>
    <row r="3048" spans="1:31" x14ac:dyDescent="0.25">
      <c r="A3048">
        <v>2035</v>
      </c>
      <c r="B3048" t="s">
        <v>378</v>
      </c>
      <c r="C3048" t="s">
        <v>379</v>
      </c>
      <c r="D3048">
        <v>264.10425584765062</v>
      </c>
      <c r="E3048">
        <v>274.48529083005587</v>
      </c>
      <c r="F3048">
        <v>281.52262471537978</v>
      </c>
      <c r="G3048">
        <v>280.06657420823848</v>
      </c>
      <c r="H3048">
        <v>259.81170772096868</v>
      </c>
      <c r="I3048">
        <v>61.414000000000001</v>
      </c>
      <c r="J3048">
        <v>67.81</v>
      </c>
      <c r="K3048">
        <v>71.495999999999995</v>
      </c>
      <c r="L3048">
        <v>61.414000000000001</v>
      </c>
      <c r="M3048">
        <v>61.414000000000001</v>
      </c>
      <c r="N3048">
        <v>4044.29</v>
      </c>
      <c r="O3048">
        <v>3845.26</v>
      </c>
      <c r="P3048">
        <v>3674.26</v>
      </c>
      <c r="Q3048">
        <v>3703.94</v>
      </c>
      <c r="R3048">
        <v>4166.33</v>
      </c>
      <c r="S3048">
        <v>3989.1790132307356</v>
      </c>
      <c r="T3048">
        <v>3792.8611678231828</v>
      </c>
      <c r="U3048">
        <v>3624.1913614387599</v>
      </c>
      <c r="V3048">
        <v>3653.46691613753</v>
      </c>
      <c r="W3048">
        <v>4109.5559908398282</v>
      </c>
      <c r="X3048" t="s">
        <v>21</v>
      </c>
      <c r="Y3048" t="s">
        <v>21</v>
      </c>
      <c r="Z3048" t="s">
        <v>21</v>
      </c>
      <c r="AA3048" t="s">
        <v>21</v>
      </c>
      <c r="AB3048" t="s">
        <v>21</v>
      </c>
      <c r="AC3048" t="s">
        <v>21</v>
      </c>
      <c r="AD3048" t="s">
        <v>21</v>
      </c>
      <c r="AE3048" t="s">
        <v>21</v>
      </c>
    </row>
    <row r="3049" spans="1:31" x14ac:dyDescent="0.25">
      <c r="A3049">
        <v>2040</v>
      </c>
      <c r="B3049" t="s">
        <v>378</v>
      </c>
      <c r="C3049" t="s">
        <v>379</v>
      </c>
      <c r="D3049">
        <v>290.24551024632541</v>
      </c>
      <c r="E3049">
        <v>307.980033119437</v>
      </c>
      <c r="F3049">
        <v>321.36589111985103</v>
      </c>
      <c r="G3049">
        <v>319.10096460360182</v>
      </c>
      <c r="H3049">
        <v>283.83559097495339</v>
      </c>
      <c r="I3049">
        <v>56.6</v>
      </c>
      <c r="J3049">
        <v>65.272999999999996</v>
      </c>
      <c r="K3049">
        <v>70.263000000000005</v>
      </c>
      <c r="L3049">
        <v>56.6</v>
      </c>
      <c r="M3049">
        <v>56.6</v>
      </c>
      <c r="N3049">
        <v>4936.07</v>
      </c>
      <c r="O3049">
        <v>4482.53</v>
      </c>
      <c r="P3049">
        <v>4053.91</v>
      </c>
      <c r="Q3049">
        <v>4112.25</v>
      </c>
      <c r="R3049">
        <v>5315.72</v>
      </c>
      <c r="S3049">
        <v>4868.8068491225495</v>
      </c>
      <c r="T3049">
        <v>4421.4471766804973</v>
      </c>
      <c r="U3049">
        <v>3998.6679228062799</v>
      </c>
      <c r="V3049">
        <v>4056.2129316043342</v>
      </c>
      <c r="W3049">
        <v>5243.2834104900703</v>
      </c>
      <c r="X3049" t="s">
        <v>21</v>
      </c>
      <c r="Y3049" t="s">
        <v>21</v>
      </c>
      <c r="Z3049" t="s">
        <v>21</v>
      </c>
      <c r="AA3049" t="s">
        <v>21</v>
      </c>
      <c r="AB3049" t="s">
        <v>21</v>
      </c>
      <c r="AC3049" t="s">
        <v>21</v>
      </c>
      <c r="AD3049" t="s">
        <v>21</v>
      </c>
      <c r="AE3049" t="s">
        <v>21</v>
      </c>
    </row>
    <row r="3050" spans="1:31" x14ac:dyDescent="0.25">
      <c r="A3050">
        <v>2045</v>
      </c>
      <c r="B3050" t="s">
        <v>378</v>
      </c>
      <c r="C3050" t="s">
        <v>379</v>
      </c>
      <c r="D3050">
        <v>315.95241564893399</v>
      </c>
      <c r="E3050">
        <v>341.8750403643138</v>
      </c>
      <c r="F3050">
        <v>363.03116125025872</v>
      </c>
      <c r="G3050">
        <v>359.71144276547301</v>
      </c>
      <c r="H3050">
        <v>307.12957565721382</v>
      </c>
      <c r="I3050">
        <v>51.816000000000003</v>
      </c>
      <c r="J3050">
        <v>62.694000000000003</v>
      </c>
      <c r="K3050">
        <v>69</v>
      </c>
      <c r="L3050">
        <v>51.816000000000003</v>
      </c>
      <c r="M3050">
        <v>51.816000000000003</v>
      </c>
      <c r="N3050">
        <v>6015.69</v>
      </c>
      <c r="O3050">
        <v>5182.3100000000004</v>
      </c>
      <c r="P3050">
        <v>4347.45</v>
      </c>
      <c r="Q3050">
        <v>4428.6400000000003</v>
      </c>
      <c r="R3050">
        <v>6838.92</v>
      </c>
      <c r="S3050">
        <v>5933.715015021673</v>
      </c>
      <c r="T3050">
        <v>5111.6913703161181</v>
      </c>
      <c r="U3050">
        <v>4288.2078933681714</v>
      </c>
      <c r="V3050">
        <v>4368.2915283409857</v>
      </c>
      <c r="W3050">
        <v>6745.7269723892059</v>
      </c>
      <c r="X3050" t="s">
        <v>21</v>
      </c>
      <c r="Y3050" t="s">
        <v>21</v>
      </c>
      <c r="Z3050" t="s">
        <v>21</v>
      </c>
      <c r="AA3050" t="s">
        <v>21</v>
      </c>
      <c r="AB3050" t="s">
        <v>21</v>
      </c>
      <c r="AC3050" t="s">
        <v>21</v>
      </c>
      <c r="AD3050" t="s">
        <v>21</v>
      </c>
      <c r="AE3050" t="s">
        <v>21</v>
      </c>
    </row>
    <row r="3051" spans="1:31" x14ac:dyDescent="0.25">
      <c r="A3051">
        <v>2050</v>
      </c>
      <c r="B3051" t="s">
        <v>378</v>
      </c>
      <c r="C3051" t="s">
        <v>379</v>
      </c>
      <c r="D3051">
        <v>340.88241357896908</v>
      </c>
      <c r="E3051">
        <v>375.69282136203691</v>
      </c>
      <c r="F3051">
        <v>406.65099979300351</v>
      </c>
      <c r="G3051">
        <v>401.9995694473194</v>
      </c>
      <c r="H3051">
        <v>329.36465328089429</v>
      </c>
      <c r="I3051">
        <v>47.154000000000003</v>
      </c>
      <c r="J3051">
        <v>60.09</v>
      </c>
      <c r="K3051">
        <v>67.706999999999994</v>
      </c>
      <c r="L3051">
        <v>47.154000000000003</v>
      </c>
      <c r="M3051">
        <v>47.154000000000003</v>
      </c>
      <c r="N3051">
        <v>7282.27</v>
      </c>
      <c r="O3051">
        <v>5986.68</v>
      </c>
      <c r="P3051">
        <v>4600.9399999999996</v>
      </c>
      <c r="Q3051">
        <v>4705.33</v>
      </c>
      <c r="R3051">
        <v>8678.42</v>
      </c>
      <c r="S3051">
        <v>7183.0355025677663</v>
      </c>
      <c r="T3051">
        <v>5905.100330324527</v>
      </c>
      <c r="U3051">
        <v>4538.2436198031837</v>
      </c>
      <c r="V3051">
        <v>4641.2111115486223</v>
      </c>
      <c r="W3051">
        <v>8560.1603574426863</v>
      </c>
      <c r="X3051">
        <v>20.103394518999519</v>
      </c>
      <c r="Y3051">
        <v>12.696880748841799</v>
      </c>
      <c r="Z3051">
        <v>1.2</v>
      </c>
      <c r="AA3051">
        <v>1.9</v>
      </c>
      <c r="AB3051">
        <v>0.83131829398214296</v>
      </c>
      <c r="AC3051">
        <v>0.90782477246428595</v>
      </c>
      <c r="AD3051">
        <v>1427.3127023333329</v>
      </c>
      <c r="AE3051">
        <v>1143.5880525033599</v>
      </c>
    </row>
    <row r="3052" spans="1:31" x14ac:dyDescent="0.25">
      <c r="A3052">
        <v>2055</v>
      </c>
      <c r="B3052" t="s">
        <v>378</v>
      </c>
      <c r="C3052" t="s">
        <v>379</v>
      </c>
      <c r="D3052">
        <v>362.9825294969985</v>
      </c>
      <c r="E3052">
        <v>407.87477126888842</v>
      </c>
      <c r="F3052">
        <v>450.80085282550198</v>
      </c>
      <c r="G3052">
        <v>444.49421651831921</v>
      </c>
      <c r="H3052">
        <v>348.55966052577151</v>
      </c>
      <c r="I3052">
        <v>42.69</v>
      </c>
      <c r="J3052">
        <v>57.478000000000002</v>
      </c>
      <c r="K3052">
        <v>66.387</v>
      </c>
      <c r="L3052">
        <v>42.69</v>
      </c>
      <c r="M3052">
        <v>42.69</v>
      </c>
      <c r="N3052">
        <v>8782.6</v>
      </c>
      <c r="O3052">
        <v>6943.69</v>
      </c>
      <c r="P3052">
        <v>4850.2700000000004</v>
      </c>
      <c r="Q3052">
        <v>4982.76</v>
      </c>
      <c r="R3052">
        <v>10907.7</v>
      </c>
      <c r="S3052">
        <v>8662.9207108294067</v>
      </c>
      <c r="T3052">
        <v>6849.0692859266092</v>
      </c>
      <c r="U3052">
        <v>4784.1760339893135</v>
      </c>
      <c r="V3052">
        <v>4914.8606108774547</v>
      </c>
      <c r="W3052">
        <v>10759.062263738975</v>
      </c>
      <c r="X3052" t="s">
        <v>21</v>
      </c>
      <c r="Y3052" t="s">
        <v>21</v>
      </c>
      <c r="Z3052" t="s">
        <v>21</v>
      </c>
      <c r="AA3052" t="s">
        <v>21</v>
      </c>
      <c r="AB3052" t="s">
        <v>21</v>
      </c>
      <c r="AC3052" t="s">
        <v>21</v>
      </c>
      <c r="AD3052" t="s">
        <v>21</v>
      </c>
      <c r="AE3052" t="s">
        <v>21</v>
      </c>
    </row>
    <row r="3053" spans="1:31" x14ac:dyDescent="0.25">
      <c r="A3053">
        <v>2060</v>
      </c>
      <c r="B3053" t="s">
        <v>378</v>
      </c>
      <c r="C3053" t="s">
        <v>379</v>
      </c>
      <c r="D3053">
        <v>382.23840612709552</v>
      </c>
      <c r="E3053">
        <v>438.4365017594701</v>
      </c>
      <c r="F3053">
        <v>495.95282136203679</v>
      </c>
      <c r="G3053">
        <v>487.65122748913268</v>
      </c>
      <c r="H3053">
        <v>364.74221072241818</v>
      </c>
      <c r="I3053">
        <v>38.481999999999999</v>
      </c>
      <c r="J3053">
        <v>54.875</v>
      </c>
      <c r="K3053">
        <v>65.039000000000001</v>
      </c>
      <c r="L3053">
        <v>38.481999999999999</v>
      </c>
      <c r="M3053">
        <v>38.481999999999999</v>
      </c>
      <c r="N3053">
        <v>10582.2</v>
      </c>
      <c r="O3053">
        <v>8083.86</v>
      </c>
      <c r="P3053">
        <v>5088.46</v>
      </c>
      <c r="Q3053">
        <v>5253.75</v>
      </c>
      <c r="R3053">
        <v>13652.3</v>
      </c>
      <c r="S3053">
        <v>10437.99780772652</v>
      </c>
      <c r="T3053">
        <v>7973.7023452560061</v>
      </c>
      <c r="U3053">
        <v>5019.1202514320357</v>
      </c>
      <c r="V3053">
        <v>5182.1578672056103</v>
      </c>
      <c r="W3053">
        <v>13466.261974865791</v>
      </c>
      <c r="X3053" t="s">
        <v>21</v>
      </c>
      <c r="Y3053" t="s">
        <v>21</v>
      </c>
      <c r="Z3053" t="s">
        <v>21</v>
      </c>
      <c r="AA3053" t="s">
        <v>21</v>
      </c>
      <c r="AB3053" t="s">
        <v>21</v>
      </c>
      <c r="AC3053" t="s">
        <v>21</v>
      </c>
      <c r="AD3053" t="s">
        <v>21</v>
      </c>
      <c r="AE3053" t="s">
        <v>21</v>
      </c>
    </row>
    <row r="3054" spans="1:31" x14ac:dyDescent="0.25">
      <c r="A3054">
        <v>2065</v>
      </c>
      <c r="B3054" t="s">
        <v>378</v>
      </c>
      <c r="C3054" t="s">
        <v>379</v>
      </c>
      <c r="D3054">
        <v>398.94801904367631</v>
      </c>
      <c r="E3054">
        <v>466.79340923204308</v>
      </c>
      <c r="F3054">
        <v>540.53121092941421</v>
      </c>
      <c r="G3054">
        <v>530.07783895673776</v>
      </c>
      <c r="H3054">
        <v>378.5227447733393</v>
      </c>
      <c r="I3054">
        <v>34.563000000000002</v>
      </c>
      <c r="J3054">
        <v>52.296999999999997</v>
      </c>
      <c r="K3054">
        <v>63.667000000000002</v>
      </c>
      <c r="L3054">
        <v>34.563000000000002</v>
      </c>
      <c r="M3054">
        <v>34.563000000000002</v>
      </c>
      <c r="N3054">
        <v>12740.5</v>
      </c>
      <c r="O3054">
        <v>9454.15</v>
      </c>
      <c r="P3054">
        <v>5335.11</v>
      </c>
      <c r="Q3054">
        <v>5538.67</v>
      </c>
      <c r="R3054">
        <v>17038.900000000001</v>
      </c>
      <c r="S3054">
        <v>12566.886948776222</v>
      </c>
      <c r="T3054">
        <v>9325.3195908145444</v>
      </c>
      <c r="U3054">
        <v>5262.409185611672</v>
      </c>
      <c r="V3054">
        <v>5463.1953013287075</v>
      </c>
      <c r="W3054">
        <v>16806.713239786757</v>
      </c>
      <c r="X3054" t="s">
        <v>21</v>
      </c>
      <c r="Y3054" t="s">
        <v>21</v>
      </c>
      <c r="Z3054" t="s">
        <v>21</v>
      </c>
      <c r="AA3054" t="s">
        <v>21</v>
      </c>
      <c r="AB3054" t="s">
        <v>21</v>
      </c>
      <c r="AC3054" t="s">
        <v>21</v>
      </c>
      <c r="AD3054" t="s">
        <v>21</v>
      </c>
      <c r="AE3054" t="s">
        <v>21</v>
      </c>
    </row>
    <row r="3055" spans="1:31" x14ac:dyDescent="0.25">
      <c r="A3055">
        <v>2070</v>
      </c>
      <c r="B3055" t="s">
        <v>378</v>
      </c>
      <c r="C3055" t="s">
        <v>379</v>
      </c>
      <c r="D3055">
        <v>413.42019043676299</v>
      </c>
      <c r="E3055">
        <v>493.31790933554129</v>
      </c>
      <c r="F3055">
        <v>585.17079693645212</v>
      </c>
      <c r="G3055">
        <v>572.45106603187742</v>
      </c>
      <c r="H3055">
        <v>390.28009521838089</v>
      </c>
      <c r="I3055">
        <v>30.952999999999999</v>
      </c>
      <c r="J3055">
        <v>49.758000000000003</v>
      </c>
      <c r="K3055">
        <v>62.271000000000001</v>
      </c>
      <c r="L3055">
        <v>30.952999999999999</v>
      </c>
      <c r="M3055">
        <v>30.952999999999999</v>
      </c>
      <c r="N3055">
        <v>15250.2</v>
      </c>
      <c r="O3055">
        <v>11050.3</v>
      </c>
      <c r="P3055">
        <v>5570.13</v>
      </c>
      <c r="Q3055">
        <v>5816.8</v>
      </c>
      <c r="R3055">
        <v>21111.200000000001</v>
      </c>
      <c r="S3055">
        <v>15042.387610080228</v>
      </c>
      <c r="T3055">
        <v>10899.719073039667</v>
      </c>
      <c r="U3055">
        <v>5494.2266002108945</v>
      </c>
      <c r="V3055">
        <v>5737.5352618532652</v>
      </c>
      <c r="W3055">
        <v>20823.520564577888</v>
      </c>
      <c r="X3055" t="s">
        <v>21</v>
      </c>
      <c r="Y3055" t="s">
        <v>21</v>
      </c>
      <c r="Z3055" t="s">
        <v>21</v>
      </c>
      <c r="AA3055" t="s">
        <v>21</v>
      </c>
      <c r="AB3055" t="s">
        <v>21</v>
      </c>
      <c r="AC3055" t="s">
        <v>21</v>
      </c>
      <c r="AD3055" t="s">
        <v>21</v>
      </c>
      <c r="AE3055" t="s">
        <v>21</v>
      </c>
    </row>
    <row r="3056" spans="1:31" x14ac:dyDescent="0.25">
      <c r="A3056">
        <v>2075</v>
      </c>
      <c r="B3056" t="s">
        <v>378</v>
      </c>
      <c r="C3056" t="s">
        <v>379</v>
      </c>
      <c r="D3056">
        <v>424.95407576071199</v>
      </c>
      <c r="E3056">
        <v>516.71723866694265</v>
      </c>
      <c r="F3056">
        <v>627.71991720140761</v>
      </c>
      <c r="G3056">
        <v>612.67951148830468</v>
      </c>
      <c r="H3056">
        <v>399.43018836679738</v>
      </c>
      <c r="I3056">
        <v>27.656000000000009</v>
      </c>
      <c r="J3056">
        <v>47.271000000000001</v>
      </c>
      <c r="K3056">
        <v>60.853999999999999</v>
      </c>
      <c r="L3056">
        <v>27.656000000000009</v>
      </c>
      <c r="M3056">
        <v>27.656000000000009</v>
      </c>
      <c r="N3056">
        <v>18160.400000000001</v>
      </c>
      <c r="O3056">
        <v>12927.4</v>
      </c>
      <c r="P3056">
        <v>5817.25</v>
      </c>
      <c r="Q3056">
        <v>6113.66</v>
      </c>
      <c r="R3056">
        <v>25994</v>
      </c>
      <c r="S3056">
        <v>17912.930712653015</v>
      </c>
      <c r="T3056">
        <v>12751.240088034985</v>
      </c>
      <c r="U3056">
        <v>5737.9791297648035</v>
      </c>
      <c r="V3056">
        <v>6030.3499912291691</v>
      </c>
      <c r="W3056">
        <v>25639.783316705711</v>
      </c>
      <c r="X3056" t="s">
        <v>21</v>
      </c>
      <c r="Y3056" t="s">
        <v>21</v>
      </c>
      <c r="Z3056" t="s">
        <v>21</v>
      </c>
      <c r="AA3056" t="s">
        <v>21</v>
      </c>
      <c r="AB3056" t="s">
        <v>21</v>
      </c>
      <c r="AC3056" t="s">
        <v>21</v>
      </c>
      <c r="AD3056" t="s">
        <v>21</v>
      </c>
      <c r="AE3056" t="s">
        <v>21</v>
      </c>
    </row>
    <row r="3057" spans="1:31" x14ac:dyDescent="0.25">
      <c r="A3057">
        <v>2080</v>
      </c>
      <c r="B3057" t="s">
        <v>378</v>
      </c>
      <c r="C3057" t="s">
        <v>379</v>
      </c>
      <c r="D3057">
        <v>433.36305526806052</v>
      </c>
      <c r="E3057">
        <v>536.62245911819491</v>
      </c>
      <c r="F3057">
        <v>667.68895466777064</v>
      </c>
      <c r="G3057">
        <v>650.32777892775823</v>
      </c>
      <c r="H3057">
        <v>405.87062719933721</v>
      </c>
      <c r="I3057">
        <v>24.66500000000001</v>
      </c>
      <c r="J3057">
        <v>44.845999999999997</v>
      </c>
      <c r="K3057">
        <v>59.417999999999999</v>
      </c>
      <c r="L3057">
        <v>24.66500000000001</v>
      </c>
      <c r="M3057">
        <v>24.66500000000001</v>
      </c>
      <c r="N3057">
        <v>21490</v>
      </c>
      <c r="O3057">
        <v>15115.3</v>
      </c>
      <c r="P3057">
        <v>6072.52</v>
      </c>
      <c r="Q3057">
        <v>6425.74</v>
      </c>
      <c r="R3057">
        <v>31779.599999999999</v>
      </c>
      <c r="S3057">
        <v>21197.15870877917</v>
      </c>
      <c r="T3057">
        <v>14909.325873932516</v>
      </c>
      <c r="U3057">
        <v>5989.7706003832336</v>
      </c>
      <c r="V3057">
        <v>6338.1773197464245</v>
      </c>
      <c r="W3057">
        <v>31346.543736692343</v>
      </c>
      <c r="X3057" t="s">
        <v>21</v>
      </c>
      <c r="Y3057" t="s">
        <v>21</v>
      </c>
      <c r="Z3057" t="s">
        <v>21</v>
      </c>
      <c r="AA3057" t="s">
        <v>21</v>
      </c>
      <c r="AB3057" t="s">
        <v>21</v>
      </c>
      <c r="AC3057" t="s">
        <v>21</v>
      </c>
      <c r="AD3057" t="s">
        <v>21</v>
      </c>
      <c r="AE3057" t="s">
        <v>21</v>
      </c>
    </row>
    <row r="3058" spans="1:31" x14ac:dyDescent="0.25">
      <c r="A3058">
        <v>2085</v>
      </c>
      <c r="B3058" t="s">
        <v>378</v>
      </c>
      <c r="C3058" t="s">
        <v>379</v>
      </c>
      <c r="D3058">
        <v>438.5488097702339</v>
      </c>
      <c r="E3058">
        <v>552.89102877251082</v>
      </c>
      <c r="F3058">
        <v>704.50267025460562</v>
      </c>
      <c r="G3058">
        <v>684.87256054647071</v>
      </c>
      <c r="H3058">
        <v>409.56866073276763</v>
      </c>
      <c r="I3058">
        <v>21.966999999999999</v>
      </c>
      <c r="J3058">
        <v>42.493000000000002</v>
      </c>
      <c r="K3058">
        <v>57.965000000000003</v>
      </c>
      <c r="L3058">
        <v>21.966999999999999</v>
      </c>
      <c r="M3058">
        <v>21.966999999999999</v>
      </c>
      <c r="N3058">
        <v>25279.4</v>
      </c>
      <c r="O3058">
        <v>17666.599999999999</v>
      </c>
      <c r="P3058">
        <v>6344.21</v>
      </c>
      <c r="Q3058">
        <v>6762.74</v>
      </c>
      <c r="R3058">
        <v>38601.199999999997</v>
      </c>
      <c r="S3058">
        <v>24934.921073183443</v>
      </c>
      <c r="T3058">
        <v>17425.859657725363</v>
      </c>
      <c r="U3058">
        <v>6257.7583179071144</v>
      </c>
      <c r="V3058">
        <v>6670.5850668315143</v>
      </c>
      <c r="W3058">
        <v>38075.186726353022</v>
      </c>
      <c r="X3058" t="s">
        <v>21</v>
      </c>
      <c r="Y3058" t="s">
        <v>21</v>
      </c>
      <c r="Z3058" t="s">
        <v>21</v>
      </c>
      <c r="AA3058" t="s">
        <v>21</v>
      </c>
      <c r="AB3058" t="s">
        <v>21</v>
      </c>
      <c r="AC3058" t="s">
        <v>21</v>
      </c>
      <c r="AD3058" t="s">
        <v>21</v>
      </c>
      <c r="AE3058" t="s">
        <v>21</v>
      </c>
    </row>
    <row r="3059" spans="1:31" x14ac:dyDescent="0.25">
      <c r="A3059">
        <v>2090</v>
      </c>
      <c r="B3059" t="s">
        <v>378</v>
      </c>
      <c r="C3059" t="s">
        <v>379</v>
      </c>
      <c r="D3059">
        <v>440.70755123162911</v>
      </c>
      <c r="E3059">
        <v>565.80338232250051</v>
      </c>
      <c r="F3059">
        <v>738.32153591388942</v>
      </c>
      <c r="G3059">
        <v>716.52151107431177</v>
      </c>
      <c r="H3059">
        <v>410.75267232457088</v>
      </c>
      <c r="I3059">
        <v>19.54300000000001</v>
      </c>
      <c r="J3059">
        <v>40.218000000000004</v>
      </c>
      <c r="K3059">
        <v>56.497999999999998</v>
      </c>
      <c r="L3059">
        <v>19.54300000000001</v>
      </c>
      <c r="M3059">
        <v>19.54300000000001</v>
      </c>
      <c r="N3059">
        <v>29586.7</v>
      </c>
      <c r="O3059">
        <v>20621</v>
      </c>
      <c r="P3059">
        <v>6624.09</v>
      </c>
      <c r="Q3059">
        <v>7116.42</v>
      </c>
      <c r="R3059">
        <v>46633.8</v>
      </c>
      <c r="S3059">
        <v>29183.526085111058</v>
      </c>
      <c r="T3059">
        <v>20340.000452942542</v>
      </c>
      <c r="U3059">
        <v>6533.8244314209869</v>
      </c>
      <c r="V3059">
        <v>7019.4455178376111</v>
      </c>
      <c r="W3059">
        <v>45998.327584619175</v>
      </c>
      <c r="X3059" t="s">
        <v>21</v>
      </c>
      <c r="Y3059" t="s">
        <v>21</v>
      </c>
      <c r="Z3059" t="s">
        <v>21</v>
      </c>
      <c r="AA3059" t="s">
        <v>21</v>
      </c>
      <c r="AB3059" t="s">
        <v>21</v>
      </c>
      <c r="AC3059" t="s">
        <v>21</v>
      </c>
      <c r="AD3059" t="s">
        <v>21</v>
      </c>
      <c r="AE3059" t="s">
        <v>21</v>
      </c>
    </row>
    <row r="3060" spans="1:31" x14ac:dyDescent="0.25">
      <c r="A3060">
        <v>2095</v>
      </c>
      <c r="B3060" t="s">
        <v>378</v>
      </c>
      <c r="C3060" t="s">
        <v>379</v>
      </c>
      <c r="D3060">
        <v>440.35733388532401</v>
      </c>
      <c r="E3060">
        <v>576.09273028358518</v>
      </c>
      <c r="F3060">
        <v>770.452316290623</v>
      </c>
      <c r="G3060">
        <v>746.54108880149033</v>
      </c>
      <c r="H3060">
        <v>409.93454771268893</v>
      </c>
      <c r="I3060">
        <v>17.373000000000001</v>
      </c>
      <c r="J3060">
        <v>38.027000000000001</v>
      </c>
      <c r="K3060">
        <v>55.018000000000001</v>
      </c>
      <c r="L3060">
        <v>17.373000000000001</v>
      </c>
      <c r="M3060">
        <v>17.373000000000001</v>
      </c>
      <c r="N3060">
        <v>34440</v>
      </c>
      <c r="O3060">
        <v>23988.799999999999</v>
      </c>
      <c r="P3060">
        <v>6894.32</v>
      </c>
      <c r="Q3060">
        <v>7468.08</v>
      </c>
      <c r="R3060">
        <v>56020</v>
      </c>
      <c r="S3060">
        <v>33970.690829704727</v>
      </c>
      <c r="T3060">
        <v>23661.907902892588</v>
      </c>
      <c r="U3060">
        <v>6800.3720441652113</v>
      </c>
      <c r="V3060">
        <v>7366.3134951074699</v>
      </c>
      <c r="W3060">
        <v>55256.62312079149</v>
      </c>
      <c r="X3060" t="s">
        <v>21</v>
      </c>
      <c r="Y3060" t="s">
        <v>21</v>
      </c>
      <c r="Z3060" t="s">
        <v>21</v>
      </c>
      <c r="AA3060" t="s">
        <v>21</v>
      </c>
      <c r="AB3060" t="s">
        <v>21</v>
      </c>
      <c r="AC3060" t="s">
        <v>21</v>
      </c>
      <c r="AD3060" t="s">
        <v>21</v>
      </c>
      <c r="AE3060" t="s">
        <v>21</v>
      </c>
    </row>
    <row r="3061" spans="1:31" x14ac:dyDescent="0.25">
      <c r="A3061">
        <v>2100</v>
      </c>
      <c r="B3061" t="s">
        <v>378</v>
      </c>
      <c r="C3061" t="s">
        <v>379</v>
      </c>
      <c r="D3061">
        <v>437.77076795694472</v>
      </c>
      <c r="E3061">
        <v>584.10990271165394</v>
      </c>
      <c r="F3061">
        <v>801.36163527220037</v>
      </c>
      <c r="G3061">
        <v>775.4369033326434</v>
      </c>
      <c r="H3061">
        <v>407.3827406334093</v>
      </c>
      <c r="I3061">
        <v>15.433999999999999</v>
      </c>
      <c r="J3061">
        <v>35.924000000000007</v>
      </c>
      <c r="K3061">
        <v>53.529000000000003</v>
      </c>
      <c r="L3061">
        <v>15.433999999999999</v>
      </c>
      <c r="M3061">
        <v>15.433999999999999</v>
      </c>
      <c r="N3061">
        <v>39863.800000000003</v>
      </c>
      <c r="O3061">
        <v>27778.5</v>
      </c>
      <c r="P3061">
        <v>7143.55</v>
      </c>
      <c r="Q3061">
        <v>7805.76</v>
      </c>
      <c r="R3061">
        <v>66909.100000000006</v>
      </c>
      <c r="S3061">
        <v>39320.581448814846</v>
      </c>
      <c r="T3061">
        <v>27399.966179237887</v>
      </c>
      <c r="U3061">
        <v>7046.2058210376654</v>
      </c>
      <c r="V3061">
        <v>7699.3919759255514</v>
      </c>
      <c r="W3061">
        <v>65997.338844186903</v>
      </c>
      <c r="X3061" t="s">
        <v>21</v>
      </c>
      <c r="Y3061" t="s">
        <v>21</v>
      </c>
      <c r="Z3061" t="s">
        <v>21</v>
      </c>
      <c r="AA3061" t="s">
        <v>21</v>
      </c>
      <c r="AB3061" t="s">
        <v>21</v>
      </c>
      <c r="AC3061" t="s">
        <v>21</v>
      </c>
      <c r="AD3061" t="s">
        <v>21</v>
      </c>
      <c r="AE3061" t="s">
        <v>21</v>
      </c>
    </row>
    <row r="3062" spans="1:31" x14ac:dyDescent="0.25">
      <c r="A3062">
        <v>2020</v>
      </c>
      <c r="B3062" t="s">
        <v>380</v>
      </c>
      <c r="C3062" t="s">
        <v>381</v>
      </c>
      <c r="D3062">
        <v>73.05227073150526</v>
      </c>
      <c r="E3062">
        <v>73.05227073150526</v>
      </c>
      <c r="F3062">
        <v>73.05227073150526</v>
      </c>
      <c r="G3062">
        <v>73.05227073150526</v>
      </c>
      <c r="H3062">
        <v>73.05227073150526</v>
      </c>
      <c r="I3062">
        <v>30.400000000000009</v>
      </c>
      <c r="J3062">
        <v>30.400000000000009</v>
      </c>
      <c r="K3062">
        <v>30.400000000000009</v>
      </c>
      <c r="L3062">
        <v>30.400000000000009</v>
      </c>
      <c r="M3062">
        <v>30.400000000000009</v>
      </c>
      <c r="N3062">
        <v>11754.5</v>
      </c>
      <c r="O3062">
        <v>11754.5</v>
      </c>
      <c r="P3062">
        <v>11754.5</v>
      </c>
      <c r="Q3062">
        <v>11754.5</v>
      </c>
      <c r="R3062">
        <v>11754.5</v>
      </c>
      <c r="S3062">
        <v>11594.323035939728</v>
      </c>
      <c r="T3062">
        <v>11594.323035939728</v>
      </c>
      <c r="U3062">
        <v>11594.323035939728</v>
      </c>
      <c r="V3062">
        <v>11594.323035939728</v>
      </c>
      <c r="W3062">
        <v>11594.323035939728</v>
      </c>
      <c r="X3062" t="s">
        <v>21</v>
      </c>
      <c r="Y3062" t="s">
        <v>21</v>
      </c>
      <c r="Z3062" t="s">
        <v>21</v>
      </c>
      <c r="AA3062" t="s">
        <v>21</v>
      </c>
      <c r="AB3062" t="s">
        <v>21</v>
      </c>
      <c r="AC3062" t="s">
        <v>21</v>
      </c>
      <c r="AD3062" t="s">
        <v>21</v>
      </c>
      <c r="AE3062" t="s">
        <v>21</v>
      </c>
    </row>
    <row r="3063" spans="1:31" x14ac:dyDescent="0.25">
      <c r="A3063">
        <v>2025</v>
      </c>
      <c r="B3063" t="s">
        <v>380</v>
      </c>
      <c r="C3063" t="s">
        <v>381</v>
      </c>
      <c r="D3063">
        <v>60.379343882031343</v>
      </c>
      <c r="E3063">
        <v>60.287310082014749</v>
      </c>
      <c r="F3063">
        <v>60.250766299395082</v>
      </c>
      <c r="G3063">
        <v>60.170744760169001</v>
      </c>
      <c r="H3063">
        <v>60.434810703338577</v>
      </c>
      <c r="I3063">
        <v>27.42</v>
      </c>
      <c r="J3063">
        <v>29.001000000000001</v>
      </c>
      <c r="K3063">
        <v>30.08199999999999</v>
      </c>
      <c r="L3063">
        <v>27.42</v>
      </c>
      <c r="M3063">
        <v>27.42</v>
      </c>
      <c r="N3063">
        <v>11697</v>
      </c>
      <c r="O3063">
        <v>11714.9</v>
      </c>
      <c r="P3063">
        <v>11722</v>
      </c>
      <c r="Q3063">
        <v>11737.5</v>
      </c>
      <c r="R3063">
        <v>11686.3</v>
      </c>
      <c r="S3063">
        <v>11537.606580576545</v>
      </c>
      <c r="T3063">
        <v>11555.262659724387</v>
      </c>
      <c r="U3063">
        <v>11562.265908995319</v>
      </c>
      <c r="V3063">
        <v>11577.55469261496</v>
      </c>
      <c r="W3063">
        <v>11527.052388013308</v>
      </c>
      <c r="X3063" t="s">
        <v>21</v>
      </c>
      <c r="Y3063" t="s">
        <v>21</v>
      </c>
      <c r="Z3063" t="s">
        <v>21</v>
      </c>
      <c r="AA3063" t="s">
        <v>21</v>
      </c>
      <c r="AB3063" t="s">
        <v>21</v>
      </c>
      <c r="AC3063" t="s">
        <v>21</v>
      </c>
      <c r="AD3063" t="s">
        <v>21</v>
      </c>
      <c r="AE3063" t="s">
        <v>21</v>
      </c>
    </row>
    <row r="3064" spans="1:31" x14ac:dyDescent="0.25">
      <c r="A3064">
        <v>2030</v>
      </c>
      <c r="B3064" t="s">
        <v>380</v>
      </c>
      <c r="C3064" t="s">
        <v>381</v>
      </c>
      <c r="D3064">
        <v>61.43413304614365</v>
      </c>
      <c r="E3064">
        <v>61.193652555712028</v>
      </c>
      <c r="F3064">
        <v>60.975799850882296</v>
      </c>
      <c r="G3064">
        <v>60.870965123022117</v>
      </c>
      <c r="H3064">
        <v>61.803268991798497</v>
      </c>
      <c r="I3064">
        <v>24.656000000000009</v>
      </c>
      <c r="J3064">
        <v>27.62</v>
      </c>
      <c r="K3064">
        <v>29.753</v>
      </c>
      <c r="L3064">
        <v>24.656000000000009</v>
      </c>
      <c r="M3064">
        <v>24.656000000000009</v>
      </c>
      <c r="N3064">
        <v>14401</v>
      </c>
      <c r="O3064">
        <v>14400.9</v>
      </c>
      <c r="P3064">
        <v>14384.6</v>
      </c>
      <c r="Q3064">
        <v>14430.2</v>
      </c>
      <c r="R3064">
        <v>14386.6</v>
      </c>
      <c r="S3064">
        <v>14204.75954235127</v>
      </c>
      <c r="T3064">
        <v>14204.660905037596</v>
      </c>
      <c r="U3064">
        <v>14188.583022908555</v>
      </c>
      <c r="V3064">
        <v>14233.561637944402</v>
      </c>
      <c r="W3064">
        <v>14190.555769182058</v>
      </c>
      <c r="X3064">
        <v>71.457012527007862</v>
      </c>
      <c r="Y3064">
        <v>58.696831718613602</v>
      </c>
      <c r="Z3064">
        <v>2.2999999999999998</v>
      </c>
      <c r="AA3064">
        <v>2.8</v>
      </c>
      <c r="AB3064">
        <v>1.46724678557384</v>
      </c>
      <c r="AC3064">
        <v>1.43609931229957</v>
      </c>
      <c r="AD3064">
        <v>532.12748501290469</v>
      </c>
      <c r="AE3064">
        <v>0.233845084944</v>
      </c>
    </row>
    <row r="3065" spans="1:31" x14ac:dyDescent="0.25">
      <c r="A3065">
        <v>2035</v>
      </c>
      <c r="B3065" t="s">
        <v>380</v>
      </c>
      <c r="C3065" t="s">
        <v>381</v>
      </c>
      <c r="D3065">
        <v>61.59214480987491</v>
      </c>
      <c r="E3065">
        <v>61.182753707232237</v>
      </c>
      <c r="F3065">
        <v>60.776515615939033</v>
      </c>
      <c r="G3065">
        <v>60.520659431695798</v>
      </c>
      <c r="H3065">
        <v>62.330131720652801</v>
      </c>
      <c r="I3065">
        <v>22.108999999999991</v>
      </c>
      <c r="J3065">
        <v>26.259</v>
      </c>
      <c r="K3065">
        <v>29.413</v>
      </c>
      <c r="L3065">
        <v>22.108999999999991</v>
      </c>
      <c r="M3065">
        <v>22.108999999999991</v>
      </c>
      <c r="N3065">
        <v>18071.8</v>
      </c>
      <c r="O3065">
        <v>17439.599999999999</v>
      </c>
      <c r="P3065">
        <v>16713.599999999999</v>
      </c>
      <c r="Q3065">
        <v>17098.8</v>
      </c>
      <c r="R3065">
        <v>18773.7</v>
      </c>
      <c r="S3065">
        <v>17825.538052736872</v>
      </c>
      <c r="T3065">
        <v>17201.952955682882</v>
      </c>
      <c r="U3065">
        <v>16485.84605840165</v>
      </c>
      <c r="V3065">
        <v>16865.79699067814</v>
      </c>
      <c r="W3065">
        <v>18517.873357422406</v>
      </c>
      <c r="X3065" t="s">
        <v>21</v>
      </c>
      <c r="Y3065" t="s">
        <v>21</v>
      </c>
      <c r="Z3065" t="s">
        <v>21</v>
      </c>
      <c r="AA3065" t="s">
        <v>21</v>
      </c>
      <c r="AB3065" t="s">
        <v>21</v>
      </c>
      <c r="AC3065" t="s">
        <v>21</v>
      </c>
      <c r="AD3065" t="s">
        <v>21</v>
      </c>
      <c r="AE3065" t="s">
        <v>21</v>
      </c>
    </row>
    <row r="3066" spans="1:31" x14ac:dyDescent="0.25">
      <c r="A3066">
        <v>2040</v>
      </c>
      <c r="B3066" t="s">
        <v>380</v>
      </c>
      <c r="C3066" t="s">
        <v>381</v>
      </c>
      <c r="D3066">
        <v>61.020260127578332</v>
      </c>
      <c r="E3066">
        <v>60.460777069008373</v>
      </c>
      <c r="F3066">
        <v>59.908552729682711</v>
      </c>
      <c r="G3066">
        <v>59.30510313975644</v>
      </c>
      <c r="H3066">
        <v>62.182423991384312</v>
      </c>
      <c r="I3066">
        <v>19.776</v>
      </c>
      <c r="J3066">
        <v>24.922999999999998</v>
      </c>
      <c r="K3066">
        <v>29.06</v>
      </c>
      <c r="L3066">
        <v>19.776</v>
      </c>
      <c r="M3066">
        <v>19.776</v>
      </c>
      <c r="N3066">
        <v>22665.8</v>
      </c>
      <c r="O3066">
        <v>20716.8</v>
      </c>
      <c r="P3066">
        <v>18444.099999999999</v>
      </c>
      <c r="Q3066">
        <v>19531</v>
      </c>
      <c r="R3066">
        <v>24864.6</v>
      </c>
      <c r="S3066">
        <v>22356.936242971005</v>
      </c>
      <c r="T3066">
        <v>20434.49499944329</v>
      </c>
      <c r="U3066">
        <v>18192.764771549271</v>
      </c>
      <c r="V3066">
        <v>19264.853733883945</v>
      </c>
      <c r="W3066">
        <v>24525.773496059119</v>
      </c>
      <c r="X3066" t="s">
        <v>21</v>
      </c>
      <c r="Y3066" t="s">
        <v>21</v>
      </c>
      <c r="Z3066" t="s">
        <v>21</v>
      </c>
      <c r="AA3066" t="s">
        <v>21</v>
      </c>
      <c r="AB3066" t="s">
        <v>21</v>
      </c>
      <c r="AC3066" t="s">
        <v>21</v>
      </c>
      <c r="AD3066" t="s">
        <v>21</v>
      </c>
      <c r="AE3066" t="s">
        <v>21</v>
      </c>
    </row>
    <row r="3067" spans="1:31" x14ac:dyDescent="0.25">
      <c r="A3067">
        <v>2045</v>
      </c>
      <c r="B3067" t="s">
        <v>380</v>
      </c>
      <c r="C3067" t="s">
        <v>381</v>
      </c>
      <c r="D3067">
        <v>59.97645265512385</v>
      </c>
      <c r="E3067">
        <v>59.275622566481672</v>
      </c>
      <c r="F3067">
        <v>58.569618092950037</v>
      </c>
      <c r="G3067">
        <v>57.566846160218709</v>
      </c>
      <c r="H3067">
        <v>61.615625880208768</v>
      </c>
      <c r="I3067">
        <v>17.650000000000009</v>
      </c>
      <c r="J3067">
        <v>23.614000000000001</v>
      </c>
      <c r="K3067">
        <v>28.69499999999999</v>
      </c>
      <c r="L3067">
        <v>17.650000000000009</v>
      </c>
      <c r="M3067">
        <v>17.650000000000009</v>
      </c>
      <c r="N3067">
        <v>27749.599999999999</v>
      </c>
      <c r="O3067">
        <v>24148</v>
      </c>
      <c r="P3067">
        <v>19604.3</v>
      </c>
      <c r="Q3067">
        <v>21675</v>
      </c>
      <c r="R3067">
        <v>31769.9</v>
      </c>
      <c r="S3067">
        <v>27371.459995585781</v>
      </c>
      <c r="T3067">
        <v>23818.938506263348</v>
      </c>
      <c r="U3067">
        <v>19337.154884807791</v>
      </c>
      <c r="V3067">
        <v>21379.637739078105</v>
      </c>
      <c r="W3067">
        <v>31336.97591726586</v>
      </c>
      <c r="X3067" t="s">
        <v>21</v>
      </c>
      <c r="Y3067" t="s">
        <v>21</v>
      </c>
      <c r="Z3067" t="s">
        <v>21</v>
      </c>
      <c r="AA3067" t="s">
        <v>21</v>
      </c>
      <c r="AB3067" t="s">
        <v>21</v>
      </c>
      <c r="AC3067" t="s">
        <v>21</v>
      </c>
      <c r="AD3067" t="s">
        <v>21</v>
      </c>
      <c r="AE3067" t="s">
        <v>21</v>
      </c>
    </row>
    <row r="3068" spans="1:31" x14ac:dyDescent="0.25">
      <c r="A3068">
        <v>2050</v>
      </c>
      <c r="B3068" t="s">
        <v>380</v>
      </c>
      <c r="C3068" t="s">
        <v>381</v>
      </c>
      <c r="D3068">
        <v>58.725174384889407</v>
      </c>
      <c r="E3068">
        <v>57.929172396653144</v>
      </c>
      <c r="F3068">
        <v>57.110009112749573</v>
      </c>
      <c r="G3068">
        <v>55.608123602021372</v>
      </c>
      <c r="H3068">
        <v>60.894331869770532</v>
      </c>
      <c r="I3068">
        <v>15.721</v>
      </c>
      <c r="J3068">
        <v>22.337</v>
      </c>
      <c r="K3068">
        <v>28.318000000000001</v>
      </c>
      <c r="L3068">
        <v>15.721</v>
      </c>
      <c r="M3068">
        <v>15.721</v>
      </c>
      <c r="N3068">
        <v>32860.1</v>
      </c>
      <c r="O3068">
        <v>27798.6</v>
      </c>
      <c r="P3068">
        <v>20633.8</v>
      </c>
      <c r="Q3068">
        <v>23874</v>
      </c>
      <c r="R3068">
        <v>38624.9</v>
      </c>
      <c r="S3068">
        <v>32412.319910951806</v>
      </c>
      <c r="T3068">
        <v>27419.792279286579</v>
      </c>
      <c r="U3068">
        <v>20352.626029092957</v>
      </c>
      <c r="V3068">
        <v>23548.672266793572</v>
      </c>
      <c r="W3068">
        <v>38098.563769694025</v>
      </c>
      <c r="X3068">
        <v>68.90497636532902</v>
      </c>
      <c r="Y3068">
        <v>58.696831718613602</v>
      </c>
      <c r="Z3068">
        <v>2.2999999999999998</v>
      </c>
      <c r="AA3068">
        <v>2.7</v>
      </c>
      <c r="AB3068">
        <v>1.4296245039831199</v>
      </c>
      <c r="AC3068">
        <v>1.4855476547004201</v>
      </c>
      <c r="AD3068">
        <v>542.6646629339524</v>
      </c>
      <c r="AE3068">
        <v>43.963520565312002</v>
      </c>
    </row>
    <row r="3069" spans="1:31" x14ac:dyDescent="0.25">
      <c r="A3069">
        <v>2055</v>
      </c>
      <c r="B3069" t="s">
        <v>380</v>
      </c>
      <c r="C3069" t="s">
        <v>381</v>
      </c>
      <c r="D3069">
        <v>57.340636235605999</v>
      </c>
      <c r="E3069">
        <v>56.501877226410407</v>
      </c>
      <c r="F3069">
        <v>55.609414298732503</v>
      </c>
      <c r="G3069">
        <v>53.554174467732587</v>
      </c>
      <c r="H3069">
        <v>60.076820478833568</v>
      </c>
      <c r="I3069">
        <v>13.978999999999999</v>
      </c>
      <c r="J3069">
        <v>21.091999999999999</v>
      </c>
      <c r="K3069">
        <v>27.928999999999998</v>
      </c>
      <c r="L3069">
        <v>13.978999999999999</v>
      </c>
      <c r="M3069">
        <v>13.978999999999999</v>
      </c>
      <c r="N3069">
        <v>38057.800000000003</v>
      </c>
      <c r="O3069">
        <v>31771</v>
      </c>
      <c r="P3069">
        <v>21720.1</v>
      </c>
      <c r="Q3069">
        <v>26267.200000000001</v>
      </c>
      <c r="R3069">
        <v>45713.9</v>
      </c>
      <c r="S3069">
        <v>37539.191563842527</v>
      </c>
      <c r="T3069">
        <v>31338.060927716288</v>
      </c>
      <c r="U3069">
        <v>21424.123167545575</v>
      </c>
      <c r="V3069">
        <v>25909.260457666089</v>
      </c>
      <c r="W3069">
        <v>45090.962936121919</v>
      </c>
      <c r="X3069" t="s">
        <v>21</v>
      </c>
      <c r="Y3069" t="s">
        <v>21</v>
      </c>
      <c r="Z3069" t="s">
        <v>21</v>
      </c>
      <c r="AA3069" t="s">
        <v>21</v>
      </c>
      <c r="AB3069" t="s">
        <v>21</v>
      </c>
      <c r="AC3069" t="s">
        <v>21</v>
      </c>
      <c r="AD3069" t="s">
        <v>21</v>
      </c>
      <c r="AE3069" t="s">
        <v>21</v>
      </c>
    </row>
    <row r="3070" spans="1:31" x14ac:dyDescent="0.25">
      <c r="A3070">
        <v>2060</v>
      </c>
      <c r="B3070" t="s">
        <v>380</v>
      </c>
      <c r="C3070" t="s">
        <v>381</v>
      </c>
      <c r="D3070">
        <v>55.894138016734317</v>
      </c>
      <c r="E3070">
        <v>55.093317869273307</v>
      </c>
      <c r="F3070">
        <v>54.198533675751797</v>
      </c>
      <c r="G3070">
        <v>51.498162538314972</v>
      </c>
      <c r="H3070">
        <v>59.221017314224177</v>
      </c>
      <c r="I3070">
        <v>12.41</v>
      </c>
      <c r="J3070">
        <v>19.884</v>
      </c>
      <c r="K3070">
        <v>27.527000000000001</v>
      </c>
      <c r="L3070">
        <v>12.41</v>
      </c>
      <c r="M3070">
        <v>12.41</v>
      </c>
      <c r="N3070">
        <v>43509.7</v>
      </c>
      <c r="O3070">
        <v>36127.199999999997</v>
      </c>
      <c r="P3070">
        <v>22866.1</v>
      </c>
      <c r="Q3070">
        <v>28919.599999999999</v>
      </c>
      <c r="R3070">
        <v>53435</v>
      </c>
      <c r="S3070">
        <v>42916.799268095347</v>
      </c>
      <c r="T3070">
        <v>35634.899586031024</v>
      </c>
      <c r="U3070">
        <v>22554.50678226223</v>
      </c>
      <c r="V3070">
        <v>28525.516565584458</v>
      </c>
      <c r="W3070">
        <v>52706.848562290128</v>
      </c>
      <c r="X3070" t="s">
        <v>21</v>
      </c>
      <c r="Y3070" t="s">
        <v>21</v>
      </c>
      <c r="Z3070" t="s">
        <v>21</v>
      </c>
      <c r="AA3070" t="s">
        <v>21</v>
      </c>
      <c r="AB3070" t="s">
        <v>21</v>
      </c>
      <c r="AC3070" t="s">
        <v>21</v>
      </c>
      <c r="AD3070" t="s">
        <v>21</v>
      </c>
      <c r="AE3070" t="s">
        <v>21</v>
      </c>
    </row>
    <row r="3071" spans="1:31" x14ac:dyDescent="0.25">
      <c r="A3071">
        <v>2065</v>
      </c>
      <c r="B3071" t="s">
        <v>380</v>
      </c>
      <c r="C3071" t="s">
        <v>381</v>
      </c>
      <c r="D3071">
        <v>54.373427222268269</v>
      </c>
      <c r="E3071">
        <v>53.680124264766803</v>
      </c>
      <c r="F3071">
        <v>52.901854030320607</v>
      </c>
      <c r="G3071">
        <v>49.415339242813353</v>
      </c>
      <c r="H3071">
        <v>58.252825780796947</v>
      </c>
      <c r="I3071">
        <v>11.003</v>
      </c>
      <c r="J3071">
        <v>18.715</v>
      </c>
      <c r="K3071">
        <v>27.111999999999991</v>
      </c>
      <c r="L3071">
        <v>11.003</v>
      </c>
      <c r="M3071">
        <v>11.003</v>
      </c>
      <c r="N3071">
        <v>49186.3</v>
      </c>
      <c r="O3071">
        <v>40806.199999999997</v>
      </c>
      <c r="P3071">
        <v>24015.8</v>
      </c>
      <c r="Q3071">
        <v>31775.599999999999</v>
      </c>
      <c r="R3071">
        <v>61904.7</v>
      </c>
      <c r="S3071">
        <v>48516.045016176126</v>
      </c>
      <c r="T3071">
        <v>40250.139492888993</v>
      </c>
      <c r="U3071">
        <v>23688.539977584864</v>
      </c>
      <c r="V3071">
        <v>31342.598244145338</v>
      </c>
      <c r="W3071">
        <v>61061.133118630147</v>
      </c>
      <c r="X3071" t="s">
        <v>21</v>
      </c>
      <c r="Y3071" t="s">
        <v>21</v>
      </c>
      <c r="Z3071" t="s">
        <v>21</v>
      </c>
      <c r="AA3071" t="s">
        <v>21</v>
      </c>
      <c r="AB3071" t="s">
        <v>21</v>
      </c>
      <c r="AC3071" t="s">
        <v>21</v>
      </c>
      <c r="AD3071" t="s">
        <v>21</v>
      </c>
      <c r="AE3071" t="s">
        <v>21</v>
      </c>
    </row>
    <row r="3072" spans="1:31" x14ac:dyDescent="0.25">
      <c r="A3072">
        <v>2070</v>
      </c>
      <c r="B3072" t="s">
        <v>380</v>
      </c>
      <c r="C3072" t="s">
        <v>381</v>
      </c>
      <c r="D3072">
        <v>52.79221605500787</v>
      </c>
      <c r="E3072">
        <v>52.292835721978292</v>
      </c>
      <c r="F3072">
        <v>51.800932814182751</v>
      </c>
      <c r="G3072">
        <v>47.317312567310083</v>
      </c>
      <c r="H3072">
        <v>57.174835556291967</v>
      </c>
      <c r="I3072">
        <v>9.742999999999995</v>
      </c>
      <c r="J3072">
        <v>17.585999999999999</v>
      </c>
      <c r="K3072">
        <v>26.686000000000011</v>
      </c>
      <c r="L3072">
        <v>9.742999999999995</v>
      </c>
      <c r="M3072">
        <v>9.742999999999995</v>
      </c>
      <c r="N3072">
        <v>55047.5</v>
      </c>
      <c r="O3072">
        <v>45713.4</v>
      </c>
      <c r="P3072">
        <v>25079.599999999999</v>
      </c>
      <c r="Q3072">
        <v>34789.800000000003</v>
      </c>
      <c r="R3072">
        <v>71179</v>
      </c>
      <c r="S3072">
        <v>54297.375245301133</v>
      </c>
      <c r="T3072">
        <v>45090.469749553544</v>
      </c>
      <c r="U3072">
        <v>24737.843720460587</v>
      </c>
      <c r="V3072">
        <v>34315.724152940231</v>
      </c>
      <c r="W3072">
        <v>70209.05350080003</v>
      </c>
      <c r="X3072" t="s">
        <v>21</v>
      </c>
      <c r="Y3072" t="s">
        <v>21</v>
      </c>
      <c r="Z3072" t="s">
        <v>21</v>
      </c>
      <c r="AA3072" t="s">
        <v>21</v>
      </c>
      <c r="AB3072" t="s">
        <v>21</v>
      </c>
      <c r="AC3072" t="s">
        <v>21</v>
      </c>
      <c r="AD3072" t="s">
        <v>21</v>
      </c>
      <c r="AE3072" t="s">
        <v>21</v>
      </c>
    </row>
    <row r="3073" spans="1:31" x14ac:dyDescent="0.25">
      <c r="A3073">
        <v>2075</v>
      </c>
      <c r="B3073" t="s">
        <v>380</v>
      </c>
      <c r="C3073" t="s">
        <v>381</v>
      </c>
      <c r="D3073">
        <v>51.168501366912437</v>
      </c>
      <c r="E3073">
        <v>50.959605666473372</v>
      </c>
      <c r="F3073">
        <v>50.968348935465173</v>
      </c>
      <c r="G3073">
        <v>45.227470797779802</v>
      </c>
      <c r="H3073">
        <v>55.995788252837379</v>
      </c>
      <c r="I3073">
        <v>8.6189999999999998</v>
      </c>
      <c r="J3073">
        <v>16.498999999999999</v>
      </c>
      <c r="K3073">
        <v>26.245999999999999</v>
      </c>
      <c r="L3073">
        <v>8.6189999999999998</v>
      </c>
      <c r="M3073">
        <v>8.6189999999999998</v>
      </c>
      <c r="N3073">
        <v>61025.5</v>
      </c>
      <c r="O3073">
        <v>50763.9</v>
      </c>
      <c r="P3073">
        <v>26014.1</v>
      </c>
      <c r="Q3073">
        <v>37908.300000000003</v>
      </c>
      <c r="R3073">
        <v>81257.899999999994</v>
      </c>
      <c r="S3073">
        <v>60193.913856798659</v>
      </c>
      <c r="T3073">
        <v>50072.147276714517</v>
      </c>
      <c r="U3073">
        <v>25659.609416754403</v>
      </c>
      <c r="V3073">
        <v>37391.728779898251</v>
      </c>
      <c r="W3073">
        <v>80150.609708799748</v>
      </c>
      <c r="X3073" t="s">
        <v>21</v>
      </c>
      <c r="Y3073" t="s">
        <v>21</v>
      </c>
      <c r="Z3073" t="s">
        <v>21</v>
      </c>
      <c r="AA3073" t="s">
        <v>21</v>
      </c>
      <c r="AB3073" t="s">
        <v>21</v>
      </c>
      <c r="AC3073" t="s">
        <v>21</v>
      </c>
      <c r="AD3073" t="s">
        <v>21</v>
      </c>
      <c r="AE3073" t="s">
        <v>21</v>
      </c>
    </row>
    <row r="3074" spans="1:31" x14ac:dyDescent="0.25">
      <c r="A3074">
        <v>2080</v>
      </c>
      <c r="B3074" t="s">
        <v>380</v>
      </c>
      <c r="C3074" t="s">
        <v>381</v>
      </c>
      <c r="D3074">
        <v>49.515819733244967</v>
      </c>
      <c r="E3074">
        <v>49.695302791815102</v>
      </c>
      <c r="F3074">
        <v>50.423249109435837</v>
      </c>
      <c r="G3074">
        <v>43.176833733742029</v>
      </c>
      <c r="H3074">
        <v>54.718565156159208</v>
      </c>
      <c r="I3074">
        <v>7.6170000000000044</v>
      </c>
      <c r="J3074">
        <v>15.456</v>
      </c>
      <c r="K3074">
        <v>25.795000000000002</v>
      </c>
      <c r="L3074">
        <v>7.6170000000000044</v>
      </c>
      <c r="M3074">
        <v>7.6170000000000044</v>
      </c>
      <c r="N3074">
        <v>67146.2</v>
      </c>
      <c r="O3074">
        <v>55967.9</v>
      </c>
      <c r="P3074">
        <v>26846.400000000001</v>
      </c>
      <c r="Q3074">
        <v>41138.699999999997</v>
      </c>
      <c r="R3074">
        <v>92243.9</v>
      </c>
      <c r="S3074">
        <v>66231.207914910556</v>
      </c>
      <c r="T3074">
        <v>55205.233080366765</v>
      </c>
      <c r="U3074">
        <v>26480.567778472272</v>
      </c>
      <c r="V3074">
        <v>40578.108560858702</v>
      </c>
      <c r="W3074">
        <v>90986.904989146336</v>
      </c>
      <c r="X3074" t="s">
        <v>21</v>
      </c>
      <c r="Y3074" t="s">
        <v>21</v>
      </c>
      <c r="Z3074" t="s">
        <v>21</v>
      </c>
      <c r="AA3074" t="s">
        <v>21</v>
      </c>
      <c r="AB3074" t="s">
        <v>21</v>
      </c>
      <c r="AC3074" t="s">
        <v>21</v>
      </c>
      <c r="AD3074" t="s">
        <v>21</v>
      </c>
      <c r="AE3074" t="s">
        <v>21</v>
      </c>
    </row>
    <row r="3075" spans="1:31" x14ac:dyDescent="0.25">
      <c r="A3075">
        <v>2085</v>
      </c>
      <c r="B3075" t="s">
        <v>380</v>
      </c>
      <c r="C3075" t="s">
        <v>381</v>
      </c>
      <c r="D3075">
        <v>47.853107447601687</v>
      </c>
      <c r="E3075">
        <v>48.495037693645934</v>
      </c>
      <c r="F3075">
        <v>50.12985336757518</v>
      </c>
      <c r="G3075">
        <v>41.181810951868123</v>
      </c>
      <c r="H3075">
        <v>53.348781376853609</v>
      </c>
      <c r="I3075">
        <v>6.7259999999999991</v>
      </c>
      <c r="J3075">
        <v>14.458</v>
      </c>
      <c r="K3075">
        <v>25.331</v>
      </c>
      <c r="L3075">
        <v>6.7259999999999991</v>
      </c>
      <c r="M3075">
        <v>6.7259999999999991</v>
      </c>
      <c r="N3075">
        <v>73537.600000000006</v>
      </c>
      <c r="O3075">
        <v>61443.7</v>
      </c>
      <c r="P3075">
        <v>27664</v>
      </c>
      <c r="Q3075">
        <v>44552.2</v>
      </c>
      <c r="R3075">
        <v>104361</v>
      </c>
      <c r="S3075">
        <v>72535.513181140952</v>
      </c>
      <c r="T3075">
        <v>60606.415102587926</v>
      </c>
      <c r="U3075">
        <v>27287.026455079897</v>
      </c>
      <c r="V3075">
        <v>43945.093263158269</v>
      </c>
      <c r="W3075">
        <v>102938.88692447198</v>
      </c>
      <c r="X3075" t="s">
        <v>21</v>
      </c>
      <c r="Y3075" t="s">
        <v>21</v>
      </c>
      <c r="Z3075" t="s">
        <v>21</v>
      </c>
      <c r="AA3075" t="s">
        <v>21</v>
      </c>
      <c r="AB3075" t="s">
        <v>21</v>
      </c>
      <c r="AC3075" t="s">
        <v>21</v>
      </c>
      <c r="AD3075" t="s">
        <v>21</v>
      </c>
      <c r="AE3075" t="s">
        <v>21</v>
      </c>
    </row>
    <row r="3076" spans="1:31" x14ac:dyDescent="0.25">
      <c r="A3076">
        <v>2090</v>
      </c>
      <c r="B3076" t="s">
        <v>380</v>
      </c>
      <c r="C3076" t="s">
        <v>381</v>
      </c>
      <c r="D3076">
        <v>46.218406097257891</v>
      </c>
      <c r="E3076">
        <v>47.35181178029989</v>
      </c>
      <c r="F3076">
        <v>50.007934719575843</v>
      </c>
      <c r="G3076">
        <v>39.251970839201391</v>
      </c>
      <c r="H3076">
        <v>51.909578328224669</v>
      </c>
      <c r="I3076">
        <v>5.9350000000000023</v>
      </c>
      <c r="J3076">
        <v>13.505000000000001</v>
      </c>
      <c r="K3076">
        <v>24.855999999999991</v>
      </c>
      <c r="L3076">
        <v>5.9350000000000023</v>
      </c>
      <c r="M3076">
        <v>5.9350000000000023</v>
      </c>
      <c r="N3076">
        <v>80285.899999999994</v>
      </c>
      <c r="O3076">
        <v>67287.7</v>
      </c>
      <c r="P3076">
        <v>28523.9</v>
      </c>
      <c r="Q3076">
        <v>48198.6</v>
      </c>
      <c r="R3076">
        <v>117817</v>
      </c>
      <c r="S3076">
        <v>79191.855019877781</v>
      </c>
      <c r="T3076">
        <v>66370.779713760814</v>
      </c>
      <c r="U3076">
        <v>28135.20871537209</v>
      </c>
      <c r="V3076">
        <v>47541.804269007152</v>
      </c>
      <c r="W3076">
        <v>116211.52385259356</v>
      </c>
      <c r="X3076" t="s">
        <v>21</v>
      </c>
      <c r="Y3076" t="s">
        <v>21</v>
      </c>
      <c r="Z3076" t="s">
        <v>21</v>
      </c>
      <c r="AA3076" t="s">
        <v>21</v>
      </c>
      <c r="AB3076" t="s">
        <v>21</v>
      </c>
      <c r="AC3076" t="s">
        <v>21</v>
      </c>
      <c r="AD3076" t="s">
        <v>21</v>
      </c>
      <c r="AE3076" t="s">
        <v>21</v>
      </c>
    </row>
    <row r="3077" spans="1:31" x14ac:dyDescent="0.25">
      <c r="A3077">
        <v>2095</v>
      </c>
      <c r="B3077" t="s">
        <v>380</v>
      </c>
      <c r="C3077" t="s">
        <v>381</v>
      </c>
      <c r="D3077">
        <v>44.641560765470963</v>
      </c>
      <c r="E3077">
        <v>46.22860077872587</v>
      </c>
      <c r="F3077">
        <v>49.977551155662333</v>
      </c>
      <c r="G3077">
        <v>37.356895037693647</v>
      </c>
      <c r="H3077">
        <v>50.417519675254738</v>
      </c>
      <c r="I3077">
        <v>5.2339999999999947</v>
      </c>
      <c r="J3077">
        <v>12.596999999999991</v>
      </c>
      <c r="K3077">
        <v>24.367999999999991</v>
      </c>
      <c r="L3077">
        <v>5.2339999999999947</v>
      </c>
      <c r="M3077">
        <v>5.2339999999999947</v>
      </c>
      <c r="N3077">
        <v>87391.6</v>
      </c>
      <c r="O3077">
        <v>73531.3</v>
      </c>
      <c r="P3077">
        <v>29427.4</v>
      </c>
      <c r="Q3077">
        <v>52092</v>
      </c>
      <c r="R3077">
        <v>132731</v>
      </c>
      <c r="S3077">
        <v>86200.726617689419</v>
      </c>
      <c r="T3077">
        <v>72529.299030379421</v>
      </c>
      <c r="U3077">
        <v>29026.396844426625</v>
      </c>
      <c r="V3077">
        <v>51382.149439633526</v>
      </c>
      <c r="W3077">
        <v>130922.29281409809</v>
      </c>
      <c r="X3077" t="s">
        <v>21</v>
      </c>
      <c r="Y3077" t="s">
        <v>21</v>
      </c>
      <c r="Z3077" t="s">
        <v>21</v>
      </c>
      <c r="AA3077" t="s">
        <v>21</v>
      </c>
      <c r="AB3077" t="s">
        <v>21</v>
      </c>
      <c r="AC3077" t="s">
        <v>21</v>
      </c>
      <c r="AD3077" t="s">
        <v>21</v>
      </c>
      <c r="AE3077" t="s">
        <v>21</v>
      </c>
    </row>
    <row r="3078" spans="1:31" x14ac:dyDescent="0.25">
      <c r="A3078">
        <v>2100</v>
      </c>
      <c r="B3078" t="s">
        <v>380</v>
      </c>
      <c r="C3078" t="s">
        <v>381</v>
      </c>
      <c r="D3078">
        <v>43.09507911523486</v>
      </c>
      <c r="E3078">
        <v>45.060840029823552</v>
      </c>
      <c r="F3078">
        <v>49.997208184905972</v>
      </c>
      <c r="G3078">
        <v>35.426716924861239</v>
      </c>
      <c r="H3078">
        <v>48.840755529782122</v>
      </c>
      <c r="I3078">
        <v>4.6130000000000004</v>
      </c>
      <c r="J3078">
        <v>11.734999999999999</v>
      </c>
      <c r="K3078">
        <v>23.869</v>
      </c>
      <c r="L3078">
        <v>4.6130000000000004</v>
      </c>
      <c r="M3078">
        <v>4.6130000000000004</v>
      </c>
      <c r="N3078">
        <v>94880.1</v>
      </c>
      <c r="O3078">
        <v>80209</v>
      </c>
      <c r="P3078">
        <v>30356.7</v>
      </c>
      <c r="Q3078">
        <v>56283.6</v>
      </c>
      <c r="R3078">
        <v>149251</v>
      </c>
      <c r="S3078">
        <v>93587.181852249356</v>
      </c>
      <c r="T3078">
        <v>79116.002925661625</v>
      </c>
      <c r="U3078">
        <v>29943.033400409335</v>
      </c>
      <c r="V3078">
        <v>55516.631079639053</v>
      </c>
      <c r="W3078">
        <v>147217.17703322475</v>
      </c>
      <c r="X3078" t="s">
        <v>21</v>
      </c>
      <c r="Y3078" t="s">
        <v>21</v>
      </c>
      <c r="Z3078" t="s">
        <v>21</v>
      </c>
      <c r="AA3078" t="s">
        <v>21</v>
      </c>
      <c r="AB3078" t="s">
        <v>21</v>
      </c>
      <c r="AC3078" t="s">
        <v>21</v>
      </c>
      <c r="AD3078" t="s">
        <v>21</v>
      </c>
      <c r="AE3078" t="s">
        <v>21</v>
      </c>
    </row>
    <row r="3079" spans="1:31" x14ac:dyDescent="0.25">
      <c r="A3079">
        <v>2020</v>
      </c>
      <c r="B3079" t="s">
        <v>382</v>
      </c>
      <c r="C3079" t="s">
        <v>383</v>
      </c>
      <c r="D3079">
        <v>93.743039638958379</v>
      </c>
      <c r="E3079">
        <v>93.743039638958379</v>
      </c>
      <c r="F3079">
        <v>93.743039638958379</v>
      </c>
      <c r="G3079">
        <v>93.743039638958379</v>
      </c>
      <c r="H3079">
        <v>93.743039638958379</v>
      </c>
      <c r="I3079">
        <v>13</v>
      </c>
      <c r="J3079">
        <v>13</v>
      </c>
      <c r="K3079">
        <v>13</v>
      </c>
      <c r="L3079">
        <v>13</v>
      </c>
      <c r="M3079">
        <v>13</v>
      </c>
      <c r="N3079">
        <v>67959.100000000006</v>
      </c>
      <c r="O3079">
        <v>67959.100000000006</v>
      </c>
      <c r="P3079">
        <v>67959.100000000006</v>
      </c>
      <c r="Q3079">
        <v>67959.100000000006</v>
      </c>
      <c r="R3079">
        <v>67959.100000000006</v>
      </c>
      <c r="S3079">
        <v>67033.03063777546</v>
      </c>
      <c r="T3079">
        <v>67033.03063777546</v>
      </c>
      <c r="U3079">
        <v>67033.03063777546</v>
      </c>
      <c r="V3079">
        <v>67033.03063777546</v>
      </c>
      <c r="W3079">
        <v>67033.03063777546</v>
      </c>
      <c r="X3079" t="s">
        <v>21</v>
      </c>
      <c r="Y3079" t="s">
        <v>21</v>
      </c>
      <c r="Z3079" t="s">
        <v>21</v>
      </c>
      <c r="AA3079" t="s">
        <v>21</v>
      </c>
      <c r="AB3079" t="s">
        <v>21</v>
      </c>
      <c r="AC3079" t="s">
        <v>21</v>
      </c>
      <c r="AD3079" t="s">
        <v>21</v>
      </c>
      <c r="AE3079" t="s">
        <v>21</v>
      </c>
    </row>
    <row r="3080" spans="1:31" x14ac:dyDescent="0.25">
      <c r="A3080">
        <v>2025</v>
      </c>
      <c r="B3080" t="s">
        <v>382</v>
      </c>
      <c r="C3080" t="s">
        <v>383</v>
      </c>
      <c r="D3080">
        <v>99.033471569085606</v>
      </c>
      <c r="E3080">
        <v>99.262853035898402</v>
      </c>
      <c r="F3080">
        <v>98.408298605444216</v>
      </c>
      <c r="G3080">
        <v>99.479684818430002</v>
      </c>
      <c r="H3080">
        <v>101.1011587676981</v>
      </c>
      <c r="I3080">
        <v>10.025000000000009</v>
      </c>
      <c r="J3080">
        <v>11.961</v>
      </c>
      <c r="K3080">
        <v>12.813999999999989</v>
      </c>
      <c r="L3080">
        <v>10.025000000000009</v>
      </c>
      <c r="M3080">
        <v>10.025000000000009</v>
      </c>
      <c r="N3080">
        <v>81086.8</v>
      </c>
      <c r="O3080">
        <v>80899.5</v>
      </c>
      <c r="P3080">
        <v>81602.100000000006</v>
      </c>
      <c r="Q3080">
        <v>80723.199999999997</v>
      </c>
      <c r="R3080">
        <v>79428.5</v>
      </c>
      <c r="S3080">
        <v>79981.84126510167</v>
      </c>
      <c r="T3080">
        <v>79797.093576588202</v>
      </c>
      <c r="U3080">
        <v>80490.119342469465</v>
      </c>
      <c r="V3080">
        <v>79623.195992579</v>
      </c>
      <c r="W3080">
        <v>78346.13869242747</v>
      </c>
      <c r="X3080" t="s">
        <v>21</v>
      </c>
      <c r="Y3080" t="s">
        <v>21</v>
      </c>
      <c r="Z3080" t="s">
        <v>21</v>
      </c>
      <c r="AA3080" t="s">
        <v>21</v>
      </c>
      <c r="AB3080" t="s">
        <v>21</v>
      </c>
      <c r="AC3080" t="s">
        <v>21</v>
      </c>
      <c r="AD3080" t="s">
        <v>21</v>
      </c>
      <c r="AE3080" t="s">
        <v>21</v>
      </c>
    </row>
    <row r="3081" spans="1:31" x14ac:dyDescent="0.25">
      <c r="A3081">
        <v>2030</v>
      </c>
      <c r="B3081" t="s">
        <v>382</v>
      </c>
      <c r="C3081" t="s">
        <v>383</v>
      </c>
      <c r="D3081">
        <v>103.7288376133704</v>
      </c>
      <c r="E3081">
        <v>104.3476647754286</v>
      </c>
      <c r="F3081">
        <v>102.7691212889479</v>
      </c>
      <c r="G3081">
        <v>104.9560913106108</v>
      </c>
      <c r="H3081">
        <v>107.7479804435776</v>
      </c>
      <c r="I3081">
        <v>8.0079999999999956</v>
      </c>
      <c r="J3081">
        <v>11.03</v>
      </c>
      <c r="K3081">
        <v>12.632999999999999</v>
      </c>
      <c r="L3081">
        <v>8.0079999999999956</v>
      </c>
      <c r="M3081">
        <v>8.0079999999999956</v>
      </c>
      <c r="N3081">
        <v>96068.6</v>
      </c>
      <c r="O3081">
        <v>95352.5</v>
      </c>
      <c r="P3081">
        <v>96713.8</v>
      </c>
      <c r="Q3081">
        <v>95077.3</v>
      </c>
      <c r="R3081">
        <v>92715.8</v>
      </c>
      <c r="S3081">
        <v>94759.486325277932</v>
      </c>
      <c r="T3081">
        <v>94053.144522050527</v>
      </c>
      <c r="U3081">
        <v>95395.894273109676</v>
      </c>
      <c r="V3081">
        <v>93781.694634816653</v>
      </c>
      <c r="W3081">
        <v>91452.374472379146</v>
      </c>
      <c r="X3081">
        <v>79.10650821280953</v>
      </c>
      <c r="Y3081">
        <v>63.567729813864801</v>
      </c>
      <c r="Z3081">
        <v>4.5</v>
      </c>
      <c r="AA3081">
        <v>5.6</v>
      </c>
      <c r="AB3081">
        <v>5</v>
      </c>
      <c r="AC3081">
        <v>5</v>
      </c>
      <c r="AD3081">
        <v>59.720230205999997</v>
      </c>
      <c r="AE3081">
        <v>0</v>
      </c>
    </row>
    <row r="3082" spans="1:31" x14ac:dyDescent="0.25">
      <c r="A3082">
        <v>2035</v>
      </c>
      <c r="B3082" t="s">
        <v>382</v>
      </c>
      <c r="C3082" t="s">
        <v>383</v>
      </c>
      <c r="D3082">
        <v>107.6055851163583</v>
      </c>
      <c r="E3082">
        <v>108.65115222929229</v>
      </c>
      <c r="F3082">
        <v>106.3299370792485</v>
      </c>
      <c r="G3082">
        <v>109.7139928979735</v>
      </c>
      <c r="H3082">
        <v>113.5321380384174</v>
      </c>
      <c r="I3082">
        <v>6.5580000000000069</v>
      </c>
      <c r="J3082">
        <v>10.191000000000001</v>
      </c>
      <c r="K3082">
        <v>12.459</v>
      </c>
      <c r="L3082">
        <v>6.5580000000000069</v>
      </c>
      <c r="M3082">
        <v>6.5580000000000069</v>
      </c>
      <c r="N3082">
        <v>110618</v>
      </c>
      <c r="O3082">
        <v>108139</v>
      </c>
      <c r="P3082">
        <v>108716</v>
      </c>
      <c r="Q3082">
        <v>109147</v>
      </c>
      <c r="R3082">
        <v>107567</v>
      </c>
      <c r="S3082">
        <v>109110.62364112303</v>
      </c>
      <c r="T3082">
        <v>106665.40463511729</v>
      </c>
      <c r="U3082">
        <v>107234.54193502263</v>
      </c>
      <c r="V3082">
        <v>107659.6687569623</v>
      </c>
      <c r="W3082">
        <v>106101.19920089572</v>
      </c>
      <c r="X3082" t="s">
        <v>21</v>
      </c>
      <c r="Y3082" t="s">
        <v>21</v>
      </c>
      <c r="Z3082" t="s">
        <v>21</v>
      </c>
      <c r="AA3082" t="s">
        <v>21</v>
      </c>
      <c r="AB3082" t="s">
        <v>21</v>
      </c>
      <c r="AC3082" t="s">
        <v>21</v>
      </c>
      <c r="AD3082" t="s">
        <v>21</v>
      </c>
      <c r="AE3082" t="s">
        <v>21</v>
      </c>
    </row>
    <row r="3083" spans="1:31" x14ac:dyDescent="0.25">
      <c r="A3083">
        <v>2040</v>
      </c>
      <c r="B3083" t="s">
        <v>382</v>
      </c>
      <c r="C3083" t="s">
        <v>383</v>
      </c>
      <c r="D3083">
        <v>110.82476160161541</v>
      </c>
      <c r="E3083">
        <v>112.2916960219123</v>
      </c>
      <c r="F3083">
        <v>109.11358477980779</v>
      </c>
      <c r="G3083">
        <v>113.7913528823219</v>
      </c>
      <c r="H3083">
        <v>118.6322567434279</v>
      </c>
      <c r="I3083">
        <v>5.4719999999999942</v>
      </c>
      <c r="J3083">
        <v>9.4339999999999975</v>
      </c>
      <c r="K3083">
        <v>12.29000000000001</v>
      </c>
      <c r="L3083">
        <v>5.4719999999999942</v>
      </c>
      <c r="M3083">
        <v>5.4719999999999942</v>
      </c>
      <c r="N3083">
        <v>120830</v>
      </c>
      <c r="O3083">
        <v>116808</v>
      </c>
      <c r="P3083">
        <v>115501</v>
      </c>
      <c r="Q3083">
        <v>119182</v>
      </c>
      <c r="R3083">
        <v>120122</v>
      </c>
      <c r="S3083">
        <v>119183.46611362434</v>
      </c>
      <c r="T3083">
        <v>115216.27335761178</v>
      </c>
      <c r="U3083">
        <v>113927.08366787822</v>
      </c>
      <c r="V3083">
        <v>117557.92318425867</v>
      </c>
      <c r="W3083">
        <v>118485.11393280463</v>
      </c>
      <c r="X3083" t="s">
        <v>21</v>
      </c>
      <c r="Y3083" t="s">
        <v>21</v>
      </c>
      <c r="Z3083" t="s">
        <v>21</v>
      </c>
      <c r="AA3083" t="s">
        <v>21</v>
      </c>
      <c r="AB3083" t="s">
        <v>21</v>
      </c>
      <c r="AC3083" t="s">
        <v>21</v>
      </c>
      <c r="AD3083" t="s">
        <v>21</v>
      </c>
      <c r="AE3083" t="s">
        <v>21</v>
      </c>
    </row>
    <row r="3084" spans="1:31" x14ac:dyDescent="0.25">
      <c r="A3084">
        <v>2045</v>
      </c>
      <c r="B3084" t="s">
        <v>382</v>
      </c>
      <c r="C3084" t="s">
        <v>383</v>
      </c>
      <c r="D3084">
        <v>113.7746774133053</v>
      </c>
      <c r="E3084">
        <v>115.57412778173691</v>
      </c>
      <c r="F3084">
        <v>111.3482598210403</v>
      </c>
      <c r="G3084">
        <v>117.3599843483744</v>
      </c>
      <c r="H3084">
        <v>123.3901583307906</v>
      </c>
      <c r="I3084">
        <v>4.632000000000005</v>
      </c>
      <c r="J3084">
        <v>8.7480000000000047</v>
      </c>
      <c r="K3084">
        <v>12.127000000000001</v>
      </c>
      <c r="L3084">
        <v>4.632000000000005</v>
      </c>
      <c r="M3084">
        <v>4.632000000000005</v>
      </c>
      <c r="N3084">
        <v>126834</v>
      </c>
      <c r="O3084">
        <v>122286</v>
      </c>
      <c r="P3084">
        <v>118957</v>
      </c>
      <c r="Q3084">
        <v>125337</v>
      </c>
      <c r="R3084">
        <v>129478</v>
      </c>
      <c r="S3084">
        <v>125105.6504266774</v>
      </c>
      <c r="T3084">
        <v>120619.6254007338</v>
      </c>
      <c r="U3084">
        <v>117335.98922848969</v>
      </c>
      <c r="V3084">
        <v>123629.04984096113</v>
      </c>
      <c r="W3084">
        <v>127713.62100024706</v>
      </c>
      <c r="X3084" t="s">
        <v>21</v>
      </c>
      <c r="Y3084" t="s">
        <v>21</v>
      </c>
      <c r="Z3084" t="s">
        <v>21</v>
      </c>
      <c r="AA3084" t="s">
        <v>21</v>
      </c>
      <c r="AB3084" t="s">
        <v>21</v>
      </c>
      <c r="AC3084" t="s">
        <v>21</v>
      </c>
      <c r="AD3084" t="s">
        <v>21</v>
      </c>
      <c r="AE3084" t="s">
        <v>21</v>
      </c>
    </row>
    <row r="3085" spans="1:31" x14ac:dyDescent="0.25">
      <c r="A3085">
        <v>2050</v>
      </c>
      <c r="B3085" t="s">
        <v>382</v>
      </c>
      <c r="C3085" t="s">
        <v>383</v>
      </c>
      <c r="D3085">
        <v>116.4743192708613</v>
      </c>
      <c r="E3085">
        <v>118.5440845674363</v>
      </c>
      <c r="F3085">
        <v>113.1186269550594</v>
      </c>
      <c r="G3085">
        <v>120.4954692395885</v>
      </c>
      <c r="H3085">
        <v>127.7888429454656</v>
      </c>
      <c r="I3085">
        <v>3.965000000000003</v>
      </c>
      <c r="J3085">
        <v>8.125</v>
      </c>
      <c r="K3085">
        <v>11.968999999999991</v>
      </c>
      <c r="L3085">
        <v>3.965000000000003</v>
      </c>
      <c r="M3085">
        <v>3.965000000000003</v>
      </c>
      <c r="N3085">
        <v>129437</v>
      </c>
      <c r="O3085">
        <v>125262</v>
      </c>
      <c r="P3085">
        <v>119802</v>
      </c>
      <c r="Q3085">
        <v>128208</v>
      </c>
      <c r="R3085">
        <v>136135</v>
      </c>
      <c r="S3085">
        <v>127673.17970164027</v>
      </c>
      <c r="T3085">
        <v>123555.07185570481</v>
      </c>
      <c r="U3085">
        <v>118169.4745290443</v>
      </c>
      <c r="V3085">
        <v>126460.92711657328</v>
      </c>
      <c r="W3085">
        <v>134279.90697159851</v>
      </c>
      <c r="X3085">
        <v>88.994821739410725</v>
      </c>
      <c r="Y3085">
        <v>63.567729813864801</v>
      </c>
      <c r="Z3085">
        <v>4.5</v>
      </c>
      <c r="AA3085">
        <v>6.3</v>
      </c>
      <c r="AB3085">
        <v>5</v>
      </c>
      <c r="AC3085">
        <v>5</v>
      </c>
      <c r="AD3085">
        <v>62.062200018000013</v>
      </c>
      <c r="AE3085">
        <v>0</v>
      </c>
    </row>
    <row r="3086" spans="1:31" x14ac:dyDescent="0.25">
      <c r="A3086">
        <v>2055</v>
      </c>
      <c r="B3086" t="s">
        <v>382</v>
      </c>
      <c r="C3086" t="s">
        <v>383</v>
      </c>
      <c r="D3086">
        <v>118.5689203723546</v>
      </c>
      <c r="E3086">
        <v>120.8029162303506</v>
      </c>
      <c r="F3086">
        <v>113.97794580523259</v>
      </c>
      <c r="G3086">
        <v>122.781843303304</v>
      </c>
      <c r="H3086">
        <v>131.48726936914019</v>
      </c>
      <c r="I3086">
        <v>3.4249999999999972</v>
      </c>
      <c r="J3086">
        <v>7.5580000000000069</v>
      </c>
      <c r="K3086">
        <v>11.816000000000001</v>
      </c>
      <c r="L3086">
        <v>3.4249999999999972</v>
      </c>
      <c r="M3086">
        <v>3.4249999999999972</v>
      </c>
      <c r="N3086">
        <v>130742</v>
      </c>
      <c r="O3086">
        <v>127185</v>
      </c>
      <c r="P3086">
        <v>119294</v>
      </c>
      <c r="Q3086">
        <v>129749</v>
      </c>
      <c r="R3086">
        <v>142232</v>
      </c>
      <c r="S3086">
        <v>128960.39664510034</v>
      </c>
      <c r="T3086">
        <v>125451.86739767699</v>
      </c>
      <c r="U3086">
        <v>117668.39697557478</v>
      </c>
      <c r="V3086">
        <v>127980.92812030658</v>
      </c>
      <c r="W3086">
        <v>140293.82398636942</v>
      </c>
      <c r="X3086" t="s">
        <v>21</v>
      </c>
      <c r="Y3086" t="s">
        <v>21</v>
      </c>
      <c r="Z3086" t="s">
        <v>21</v>
      </c>
      <c r="AA3086" t="s">
        <v>21</v>
      </c>
      <c r="AB3086" t="s">
        <v>21</v>
      </c>
      <c r="AC3086" t="s">
        <v>21</v>
      </c>
      <c r="AD3086" t="s">
        <v>21</v>
      </c>
      <c r="AE3086" t="s">
        <v>21</v>
      </c>
    </row>
    <row r="3087" spans="1:31" x14ac:dyDescent="0.25">
      <c r="A3087">
        <v>2060</v>
      </c>
      <c r="B3087" t="s">
        <v>382</v>
      </c>
      <c r="C3087" t="s">
        <v>383</v>
      </c>
      <c r="D3087">
        <v>119.70202102629661</v>
      </c>
      <c r="E3087">
        <v>121.9875233025741</v>
      </c>
      <c r="F3087">
        <v>113.5524121648814</v>
      </c>
      <c r="G3087">
        <v>123.90630717937231</v>
      </c>
      <c r="H3087">
        <v>134.17079329615731</v>
      </c>
      <c r="I3087">
        <v>2.980999999999995</v>
      </c>
      <c r="J3087">
        <v>7.0390000000000006</v>
      </c>
      <c r="K3087">
        <v>11.66800000000001</v>
      </c>
      <c r="L3087">
        <v>2.980999999999995</v>
      </c>
      <c r="M3087">
        <v>2.980999999999995</v>
      </c>
      <c r="N3087">
        <v>132410</v>
      </c>
      <c r="O3087">
        <v>129296</v>
      </c>
      <c r="P3087">
        <v>118560</v>
      </c>
      <c r="Q3087">
        <v>131461</v>
      </c>
      <c r="R3087">
        <v>149354</v>
      </c>
      <c r="S3087">
        <v>130605.66703720101</v>
      </c>
      <c r="T3087">
        <v>127534.10108935837</v>
      </c>
      <c r="U3087">
        <v>116944.39909319955</v>
      </c>
      <c r="V3087">
        <v>129669.59893042431</v>
      </c>
      <c r="W3087">
        <v>147318.77346631009</v>
      </c>
      <c r="X3087" t="s">
        <v>21</v>
      </c>
      <c r="Y3087" t="s">
        <v>21</v>
      </c>
      <c r="Z3087" t="s">
        <v>21</v>
      </c>
      <c r="AA3087" t="s">
        <v>21</v>
      </c>
      <c r="AB3087" t="s">
        <v>21</v>
      </c>
      <c r="AC3087" t="s">
        <v>21</v>
      </c>
      <c r="AD3087" t="s">
        <v>21</v>
      </c>
      <c r="AE3087" t="s">
        <v>21</v>
      </c>
    </row>
    <row r="3088" spans="1:31" x14ac:dyDescent="0.25">
      <c r="A3088">
        <v>2065</v>
      </c>
      <c r="B3088" t="s">
        <v>382</v>
      </c>
      <c r="C3088" t="s">
        <v>383</v>
      </c>
      <c r="D3088">
        <v>119.39633788453681</v>
      </c>
      <c r="E3088">
        <v>121.58822438186721</v>
      </c>
      <c r="F3088">
        <v>111.4863367593228</v>
      </c>
      <c r="G3088">
        <v>123.3921147839944</v>
      </c>
      <c r="H3088">
        <v>135.28302173690469</v>
      </c>
      <c r="I3088">
        <v>2.609999999999999</v>
      </c>
      <c r="J3088">
        <v>6.5649999999999977</v>
      </c>
      <c r="K3088">
        <v>11.525000000000009</v>
      </c>
      <c r="L3088">
        <v>2.609999999999999</v>
      </c>
      <c r="M3088">
        <v>2.609999999999999</v>
      </c>
      <c r="N3088">
        <v>134805</v>
      </c>
      <c r="O3088">
        <v>131916</v>
      </c>
      <c r="P3088">
        <v>117942</v>
      </c>
      <c r="Q3088">
        <v>133882</v>
      </c>
      <c r="R3088">
        <v>157819</v>
      </c>
      <c r="S3088">
        <v>132968.03069971967</v>
      </c>
      <c r="T3088">
        <v>130118.39870764602</v>
      </c>
      <c r="U3088">
        <v>116334.82049468743</v>
      </c>
      <c r="V3088">
        <v>132057.6082944985</v>
      </c>
      <c r="W3088">
        <v>155668.42206890738</v>
      </c>
      <c r="X3088" t="s">
        <v>21</v>
      </c>
      <c r="Y3088" t="s">
        <v>21</v>
      </c>
      <c r="Z3088" t="s">
        <v>21</v>
      </c>
      <c r="AA3088" t="s">
        <v>21</v>
      </c>
      <c r="AB3088" t="s">
        <v>21</v>
      </c>
      <c r="AC3088" t="s">
        <v>21</v>
      </c>
      <c r="AD3088" t="s">
        <v>21</v>
      </c>
      <c r="AE3088" t="s">
        <v>21</v>
      </c>
    </row>
    <row r="3089" spans="1:31" x14ac:dyDescent="0.25">
      <c r="A3089">
        <v>2070</v>
      </c>
      <c r="B3089" t="s">
        <v>382</v>
      </c>
      <c r="C3089" t="s">
        <v>383</v>
      </c>
      <c r="D3089">
        <v>117.5683516831073</v>
      </c>
      <c r="E3089">
        <v>119.63950575734511</v>
      </c>
      <c r="F3089">
        <v>108.01786961506529</v>
      </c>
      <c r="G3089">
        <v>121.4693571784093</v>
      </c>
      <c r="H3089">
        <v>134.83999152541509</v>
      </c>
      <c r="I3089">
        <v>2.296999999999997</v>
      </c>
      <c r="J3089">
        <v>6.1299999999999946</v>
      </c>
      <c r="K3089">
        <v>11.38500000000001</v>
      </c>
      <c r="L3089">
        <v>2.296999999999997</v>
      </c>
      <c r="M3089">
        <v>2.296999999999997</v>
      </c>
      <c r="N3089">
        <v>137458</v>
      </c>
      <c r="O3089">
        <v>134592</v>
      </c>
      <c r="P3089">
        <v>116927</v>
      </c>
      <c r="Q3089">
        <v>136604</v>
      </c>
      <c r="R3089">
        <v>167246</v>
      </c>
      <c r="S3089">
        <v>135584.87863152011</v>
      </c>
      <c r="T3089">
        <v>132757.93322159172</v>
      </c>
      <c r="U3089">
        <v>115333.65176088516</v>
      </c>
      <c r="V3089">
        <v>134742.51597273475</v>
      </c>
      <c r="W3089">
        <v>164966.96162905914</v>
      </c>
      <c r="X3089" t="s">
        <v>21</v>
      </c>
      <c r="Y3089" t="s">
        <v>21</v>
      </c>
      <c r="Z3089" t="s">
        <v>21</v>
      </c>
      <c r="AA3089" t="s">
        <v>21</v>
      </c>
      <c r="AB3089" t="s">
        <v>21</v>
      </c>
      <c r="AC3089" t="s">
        <v>21</v>
      </c>
      <c r="AD3089" t="s">
        <v>21</v>
      </c>
      <c r="AE3089" t="s">
        <v>21</v>
      </c>
    </row>
    <row r="3090" spans="1:31" x14ac:dyDescent="0.25">
      <c r="A3090">
        <v>2075</v>
      </c>
      <c r="B3090" t="s">
        <v>382</v>
      </c>
      <c r="C3090" t="s">
        <v>383</v>
      </c>
      <c r="D3090">
        <v>114.2866700659619</v>
      </c>
      <c r="E3090">
        <v>116.4037450366404</v>
      </c>
      <c r="F3090">
        <v>103.7767251000782</v>
      </c>
      <c r="G3090">
        <v>118.66870962281</v>
      </c>
      <c r="H3090">
        <v>132.9669055296666</v>
      </c>
      <c r="I3090">
        <v>2.0310000000000059</v>
      </c>
      <c r="J3090">
        <v>5.7289999999999992</v>
      </c>
      <c r="K3090">
        <v>11.25</v>
      </c>
      <c r="L3090">
        <v>2.0310000000000059</v>
      </c>
      <c r="M3090">
        <v>2.0310000000000059</v>
      </c>
      <c r="N3090">
        <v>140105</v>
      </c>
      <c r="O3090">
        <v>137084</v>
      </c>
      <c r="P3090">
        <v>115212</v>
      </c>
      <c r="Q3090">
        <v>139368</v>
      </c>
      <c r="R3090">
        <v>177457</v>
      </c>
      <c r="S3090">
        <v>138195.80832450002</v>
      </c>
      <c r="T3090">
        <v>135215.97507837522</v>
      </c>
      <c r="U3090">
        <v>113642.02183135717</v>
      </c>
      <c r="V3090">
        <v>137468.85132271453</v>
      </c>
      <c r="W3090">
        <v>175038.81772842369</v>
      </c>
      <c r="X3090" t="s">
        <v>21</v>
      </c>
      <c r="Y3090" t="s">
        <v>21</v>
      </c>
      <c r="Z3090" t="s">
        <v>21</v>
      </c>
      <c r="AA3090" t="s">
        <v>21</v>
      </c>
      <c r="AB3090" t="s">
        <v>21</v>
      </c>
      <c r="AC3090" t="s">
        <v>21</v>
      </c>
      <c r="AD3090" t="s">
        <v>21</v>
      </c>
      <c r="AE3090" t="s">
        <v>21</v>
      </c>
    </row>
    <row r="3091" spans="1:31" x14ac:dyDescent="0.25">
      <c r="A3091">
        <v>2080</v>
      </c>
      <c r="B3091" t="s">
        <v>382</v>
      </c>
      <c r="C3091" t="s">
        <v>383</v>
      </c>
      <c r="D3091">
        <v>109.7562239033979</v>
      </c>
      <c r="E3091">
        <v>112.38537262323879</v>
      </c>
      <c r="F3091">
        <v>99.714499751135108</v>
      </c>
      <c r="G3091">
        <v>115.7423726201977</v>
      </c>
      <c r="H3091">
        <v>129.86592720169409</v>
      </c>
      <c r="I3091">
        <v>1.802999999999997</v>
      </c>
      <c r="J3091">
        <v>5.3610000000000042</v>
      </c>
      <c r="K3091">
        <v>11.119</v>
      </c>
      <c r="L3091">
        <v>1.802999999999997</v>
      </c>
      <c r="M3091">
        <v>1.802999999999997</v>
      </c>
      <c r="N3091">
        <v>143178</v>
      </c>
      <c r="O3091">
        <v>139714</v>
      </c>
      <c r="P3091">
        <v>113075</v>
      </c>
      <c r="Q3091">
        <v>142345</v>
      </c>
      <c r="R3091">
        <v>188669</v>
      </c>
      <c r="S3091">
        <v>141226.93297373588</v>
      </c>
      <c r="T3091">
        <v>137810.13642803038</v>
      </c>
      <c r="U3091">
        <v>111534.14243812027</v>
      </c>
      <c r="V3091">
        <v>140405.28415082229</v>
      </c>
      <c r="W3091">
        <v>186098.033337676</v>
      </c>
      <c r="X3091" t="s">
        <v>21</v>
      </c>
      <c r="Y3091" t="s">
        <v>21</v>
      </c>
      <c r="Z3091" t="s">
        <v>21</v>
      </c>
      <c r="AA3091" t="s">
        <v>21</v>
      </c>
      <c r="AB3091" t="s">
        <v>21</v>
      </c>
      <c r="AC3091" t="s">
        <v>21</v>
      </c>
      <c r="AD3091" t="s">
        <v>21</v>
      </c>
      <c r="AE3091" t="s">
        <v>21</v>
      </c>
    </row>
    <row r="3092" spans="1:31" x14ac:dyDescent="0.25">
      <c r="A3092">
        <v>2085</v>
      </c>
      <c r="B3092" t="s">
        <v>382</v>
      </c>
      <c r="C3092" t="s">
        <v>383</v>
      </c>
      <c r="D3092">
        <v>104.3325098658968</v>
      </c>
      <c r="E3092">
        <v>108.1864185654231</v>
      </c>
      <c r="F3092">
        <v>96.680750426516937</v>
      </c>
      <c r="G3092">
        <v>113.3193813553051</v>
      </c>
      <c r="H3092">
        <v>125.8243409134913</v>
      </c>
      <c r="I3092">
        <v>1.605000000000004</v>
      </c>
      <c r="J3092">
        <v>5.0210000000000008</v>
      </c>
      <c r="K3092">
        <v>10.991</v>
      </c>
      <c r="L3092">
        <v>1.605000000000004</v>
      </c>
      <c r="M3092">
        <v>1.605000000000004</v>
      </c>
      <c r="N3092">
        <v>146555</v>
      </c>
      <c r="O3092">
        <v>142338</v>
      </c>
      <c r="P3092">
        <v>110221</v>
      </c>
      <c r="Q3092">
        <v>145381</v>
      </c>
      <c r="R3092">
        <v>200908</v>
      </c>
      <c r="S3092">
        <v>144557.91505654404</v>
      </c>
      <c r="T3092">
        <v>140398.37953886503</v>
      </c>
      <c r="U3092">
        <v>108719.03350583289</v>
      </c>
      <c r="V3092">
        <v>143399.91299399835</v>
      </c>
      <c r="W3092">
        <v>198170.25415837159</v>
      </c>
      <c r="X3092" t="s">
        <v>21</v>
      </c>
      <c r="Y3092" t="s">
        <v>21</v>
      </c>
      <c r="Z3092" t="s">
        <v>21</v>
      </c>
      <c r="AA3092" t="s">
        <v>21</v>
      </c>
      <c r="AB3092" t="s">
        <v>21</v>
      </c>
      <c r="AC3092" t="s">
        <v>21</v>
      </c>
      <c r="AD3092" t="s">
        <v>21</v>
      </c>
      <c r="AE3092" t="s">
        <v>21</v>
      </c>
    </row>
    <row r="3093" spans="1:31" x14ac:dyDescent="0.25">
      <c r="A3093">
        <v>2090</v>
      </c>
      <c r="B3093" t="s">
        <v>382</v>
      </c>
      <c r="C3093" t="s">
        <v>383</v>
      </c>
      <c r="D3093">
        <v>98.524053730489968</v>
      </c>
      <c r="E3093">
        <v>104.2667507367111</v>
      </c>
      <c r="F3093">
        <v>94.927241228652619</v>
      </c>
      <c r="G3093">
        <v>111.530483669698</v>
      </c>
      <c r="H3093">
        <v>121.21460264232689</v>
      </c>
      <c r="I3093">
        <v>1.4330000000000069</v>
      </c>
      <c r="J3093">
        <v>4.7060000000000031</v>
      </c>
      <c r="K3093">
        <v>10.86799999999999</v>
      </c>
      <c r="L3093">
        <v>1.4330000000000069</v>
      </c>
      <c r="M3093">
        <v>1.4330000000000069</v>
      </c>
      <c r="N3093">
        <v>150153</v>
      </c>
      <c r="O3093">
        <v>144978</v>
      </c>
      <c r="P3093">
        <v>106789</v>
      </c>
      <c r="Q3093">
        <v>148605</v>
      </c>
      <c r="R3093">
        <v>214268</v>
      </c>
      <c r="S3093">
        <v>148106.88560257416</v>
      </c>
      <c r="T3093">
        <v>143002.40461988767</v>
      </c>
      <c r="U3093">
        <v>105333.80090050343</v>
      </c>
      <c r="V3093">
        <v>146579.97998688358</v>
      </c>
      <c r="W3093">
        <v>211348.19926536505</v>
      </c>
      <c r="X3093" t="s">
        <v>21</v>
      </c>
      <c r="Y3093" t="s">
        <v>21</v>
      </c>
      <c r="Z3093" t="s">
        <v>21</v>
      </c>
      <c r="AA3093" t="s">
        <v>21</v>
      </c>
      <c r="AB3093" t="s">
        <v>21</v>
      </c>
      <c r="AC3093" t="s">
        <v>21</v>
      </c>
      <c r="AD3093" t="s">
        <v>21</v>
      </c>
      <c r="AE3093" t="s">
        <v>21</v>
      </c>
    </row>
    <row r="3094" spans="1:31" x14ac:dyDescent="0.25">
      <c r="A3094">
        <v>2095</v>
      </c>
      <c r="B3094" t="s">
        <v>382</v>
      </c>
      <c r="C3094" t="s">
        <v>383</v>
      </c>
      <c r="D3094">
        <v>92.880162679590768</v>
      </c>
      <c r="E3094">
        <v>100.87923817942389</v>
      </c>
      <c r="F3094">
        <v>93.983693520084984</v>
      </c>
      <c r="G3094">
        <v>109.9558024043087</v>
      </c>
      <c r="H3094">
        <v>116.3819098024388</v>
      </c>
      <c r="I3094">
        <v>1.283000000000001</v>
      </c>
      <c r="J3094">
        <v>4.4150000000000063</v>
      </c>
      <c r="K3094">
        <v>10.747999999999999</v>
      </c>
      <c r="L3094">
        <v>1.283000000000001</v>
      </c>
      <c r="M3094">
        <v>1.283000000000001</v>
      </c>
      <c r="N3094">
        <v>153825</v>
      </c>
      <c r="O3094">
        <v>147742</v>
      </c>
      <c r="P3094">
        <v>103228</v>
      </c>
      <c r="Q3094">
        <v>152346</v>
      </c>
      <c r="R3094">
        <v>228792</v>
      </c>
      <c r="S3094">
        <v>151728.84776072385</v>
      </c>
      <c r="T3094">
        <v>145728.73996986749</v>
      </c>
      <c r="U3094">
        <v>101821.32616053309</v>
      </c>
      <c r="V3094">
        <v>150270.00189146912</v>
      </c>
      <c r="W3094">
        <v>225674.28270353671</v>
      </c>
      <c r="X3094" t="s">
        <v>21</v>
      </c>
      <c r="Y3094" t="s">
        <v>21</v>
      </c>
      <c r="Z3094" t="s">
        <v>21</v>
      </c>
      <c r="AA3094" t="s">
        <v>21</v>
      </c>
      <c r="AB3094" t="s">
        <v>21</v>
      </c>
      <c r="AC3094" t="s">
        <v>21</v>
      </c>
      <c r="AD3094" t="s">
        <v>21</v>
      </c>
      <c r="AE3094" t="s">
        <v>21</v>
      </c>
    </row>
    <row r="3095" spans="1:31" x14ac:dyDescent="0.25">
      <c r="A3095">
        <v>2100</v>
      </c>
      <c r="B3095" t="s">
        <v>382</v>
      </c>
      <c r="C3095" t="s">
        <v>383</v>
      </c>
      <c r="D3095">
        <v>87.766967163011074</v>
      </c>
      <c r="E3095">
        <v>97.794783264519666</v>
      </c>
      <c r="F3095">
        <v>93.062305431742601</v>
      </c>
      <c r="G3095">
        <v>107.9758008026527</v>
      </c>
      <c r="H3095">
        <v>111.4827685130652</v>
      </c>
      <c r="I3095">
        <v>1.150999999999996</v>
      </c>
      <c r="J3095">
        <v>4.144999999999996</v>
      </c>
      <c r="K3095">
        <v>10.631</v>
      </c>
      <c r="L3095">
        <v>1.150999999999996</v>
      </c>
      <c r="M3095">
        <v>1.150999999999996</v>
      </c>
      <c r="N3095">
        <v>157552</v>
      </c>
      <c r="O3095">
        <v>150943</v>
      </c>
      <c r="P3095">
        <v>100014</v>
      </c>
      <c r="Q3095">
        <v>157021</v>
      </c>
      <c r="R3095">
        <v>244629</v>
      </c>
      <c r="S3095">
        <v>155405.06044139486</v>
      </c>
      <c r="T3095">
        <v>148886.12038060746</v>
      </c>
      <c r="U3095">
        <v>98651.122899015347</v>
      </c>
      <c r="V3095">
        <v>154881.29630578007</v>
      </c>
      <c r="W3095">
        <v>241295.47407026243</v>
      </c>
      <c r="X3095" t="s">
        <v>21</v>
      </c>
      <c r="Y3095" t="s">
        <v>21</v>
      </c>
      <c r="Z3095" t="s">
        <v>21</v>
      </c>
      <c r="AA3095" t="s">
        <v>21</v>
      </c>
      <c r="AB3095" t="s">
        <v>21</v>
      </c>
      <c r="AC3095" t="s">
        <v>21</v>
      </c>
      <c r="AD3095" t="s">
        <v>21</v>
      </c>
      <c r="AE3095" t="s">
        <v>21</v>
      </c>
    </row>
    <row r="3096" spans="1:31" x14ac:dyDescent="0.25">
      <c r="A3096">
        <v>2020</v>
      </c>
      <c r="B3096" t="s">
        <v>384</v>
      </c>
      <c r="C3096" t="s">
        <v>385</v>
      </c>
      <c r="D3096">
        <v>274.82932556134813</v>
      </c>
      <c r="E3096">
        <v>274.82932556134813</v>
      </c>
      <c r="F3096">
        <v>274.82932556134813</v>
      </c>
      <c r="G3096">
        <v>274.82932556134813</v>
      </c>
      <c r="H3096">
        <v>274.82932556134813</v>
      </c>
      <c r="I3096">
        <v>16.099999999999991</v>
      </c>
      <c r="J3096">
        <v>16.099999999999991</v>
      </c>
      <c r="K3096">
        <v>16.099999999999991</v>
      </c>
      <c r="L3096">
        <v>16.099999999999991</v>
      </c>
      <c r="M3096">
        <v>16.099999999999991</v>
      </c>
      <c r="N3096">
        <v>39953.4</v>
      </c>
      <c r="O3096">
        <v>39953.4</v>
      </c>
      <c r="P3096">
        <v>39953.4</v>
      </c>
      <c r="Q3096">
        <v>39953.4</v>
      </c>
      <c r="R3096">
        <v>39953.4</v>
      </c>
      <c r="S3096">
        <v>39408.96048186774</v>
      </c>
      <c r="T3096">
        <v>39408.96048186774</v>
      </c>
      <c r="U3096">
        <v>39408.96048186774</v>
      </c>
      <c r="V3096">
        <v>39408.96048186774</v>
      </c>
      <c r="W3096">
        <v>39408.96048186774</v>
      </c>
      <c r="X3096" t="s">
        <v>21</v>
      </c>
      <c r="Y3096" t="s">
        <v>21</v>
      </c>
      <c r="Z3096" t="s">
        <v>21</v>
      </c>
      <c r="AA3096" t="s">
        <v>21</v>
      </c>
      <c r="AB3096" t="s">
        <v>21</v>
      </c>
      <c r="AC3096" t="s">
        <v>21</v>
      </c>
      <c r="AD3096" t="s">
        <v>21</v>
      </c>
      <c r="AE3096" t="s">
        <v>21</v>
      </c>
    </row>
    <row r="3097" spans="1:31" x14ac:dyDescent="0.25">
      <c r="A3097">
        <v>2025</v>
      </c>
      <c r="B3097" t="s">
        <v>384</v>
      </c>
      <c r="C3097" t="s">
        <v>385</v>
      </c>
      <c r="D3097">
        <v>278.59605106522719</v>
      </c>
      <c r="E3097">
        <v>278.48795205451302</v>
      </c>
      <c r="F3097">
        <v>277.55803127950412</v>
      </c>
      <c r="G3097">
        <v>277.81928492262222</v>
      </c>
      <c r="H3097">
        <v>281.08122819260291</v>
      </c>
      <c r="I3097">
        <v>15.005000000000001</v>
      </c>
      <c r="J3097">
        <v>15.183999999999999</v>
      </c>
      <c r="K3097">
        <v>15.84</v>
      </c>
      <c r="L3097">
        <v>15.005000000000001</v>
      </c>
      <c r="M3097">
        <v>15.005000000000001</v>
      </c>
      <c r="N3097">
        <v>45758</v>
      </c>
      <c r="O3097">
        <v>45775.8</v>
      </c>
      <c r="P3097">
        <v>45929.1</v>
      </c>
      <c r="Q3097">
        <v>45885.9</v>
      </c>
      <c r="R3097">
        <v>45353.4</v>
      </c>
      <c r="S3097">
        <v>45134.461991452641</v>
      </c>
      <c r="T3097">
        <v>45152.019433286812</v>
      </c>
      <c r="U3097">
        <v>45303.230435150734</v>
      </c>
      <c r="V3097">
        <v>45260.619115643094</v>
      </c>
      <c r="W3097">
        <v>44735.37542032318</v>
      </c>
      <c r="X3097" t="s">
        <v>21</v>
      </c>
      <c r="Y3097" t="s">
        <v>21</v>
      </c>
      <c r="Z3097" t="s">
        <v>21</v>
      </c>
      <c r="AA3097" t="s">
        <v>21</v>
      </c>
      <c r="AB3097" t="s">
        <v>21</v>
      </c>
      <c r="AC3097" t="s">
        <v>21</v>
      </c>
      <c r="AD3097" t="s">
        <v>21</v>
      </c>
      <c r="AE3097" t="s">
        <v>21</v>
      </c>
    </row>
    <row r="3098" spans="1:31" x14ac:dyDescent="0.25">
      <c r="A3098">
        <v>2030</v>
      </c>
      <c r="B3098" t="s">
        <v>384</v>
      </c>
      <c r="C3098" t="s">
        <v>385</v>
      </c>
      <c r="D3098">
        <v>282.42134148844463</v>
      </c>
      <c r="E3098">
        <v>282.06814991174417</v>
      </c>
      <c r="F3098">
        <v>280.16885595829399</v>
      </c>
      <c r="G3098">
        <v>280.06465251836948</v>
      </c>
      <c r="H3098">
        <v>287.80336603587699</v>
      </c>
      <c r="I3098">
        <v>13.83499999999999</v>
      </c>
      <c r="J3098">
        <v>14.262</v>
      </c>
      <c r="K3098">
        <v>15.577999999999999</v>
      </c>
      <c r="L3098">
        <v>13.83499999999999</v>
      </c>
      <c r="M3098">
        <v>13.83499999999999</v>
      </c>
      <c r="N3098">
        <v>49235</v>
      </c>
      <c r="O3098">
        <v>49233.1</v>
      </c>
      <c r="P3098">
        <v>49463.8</v>
      </c>
      <c r="Q3098">
        <v>49641.2</v>
      </c>
      <c r="R3098">
        <v>48408.7</v>
      </c>
      <c r="S3098">
        <v>48564.081387935898</v>
      </c>
      <c r="T3098">
        <v>48562.207278976064</v>
      </c>
      <c r="U3098">
        <v>48789.763561624532</v>
      </c>
      <c r="V3098">
        <v>48964.746156084155</v>
      </c>
      <c r="W3098">
        <v>47749.041265038533</v>
      </c>
      <c r="X3098">
        <v>15.967568337413262</v>
      </c>
      <c r="Y3098">
        <v>23.9797645494249</v>
      </c>
      <c r="Z3098">
        <v>42.2</v>
      </c>
      <c r="AA3098">
        <v>28.1</v>
      </c>
      <c r="AB3098">
        <v>0.86995039205454605</v>
      </c>
      <c r="AC3098">
        <v>0.91545286744545395</v>
      </c>
      <c r="AD3098">
        <v>983.56943204166657</v>
      </c>
      <c r="AE3098">
        <v>78.452978445071992</v>
      </c>
    </row>
    <row r="3099" spans="1:31" x14ac:dyDescent="0.25">
      <c r="A3099">
        <v>2035</v>
      </c>
      <c r="B3099" t="s">
        <v>384</v>
      </c>
      <c r="C3099" t="s">
        <v>385</v>
      </c>
      <c r="D3099">
        <v>286.23782274947661</v>
      </c>
      <c r="E3099">
        <v>285.69498378555892</v>
      </c>
      <c r="F3099">
        <v>283.00660892410002</v>
      </c>
      <c r="G3099">
        <v>281.6257624892242</v>
      </c>
      <c r="H3099">
        <v>294.92157136406553</v>
      </c>
      <c r="I3099">
        <v>12.608000000000001</v>
      </c>
      <c r="J3099">
        <v>13.34</v>
      </c>
      <c r="K3099">
        <v>15.313999999999989</v>
      </c>
      <c r="L3099">
        <v>12.608000000000001</v>
      </c>
      <c r="M3099">
        <v>12.608000000000001</v>
      </c>
      <c r="N3099">
        <v>53779.8</v>
      </c>
      <c r="O3099">
        <v>53156.7</v>
      </c>
      <c r="P3099">
        <v>52573.599999999999</v>
      </c>
      <c r="Q3099">
        <v>54459.6</v>
      </c>
      <c r="R3099">
        <v>53375.3</v>
      </c>
      <c r="S3099">
        <v>53046.950019841883</v>
      </c>
      <c r="T3099">
        <v>52432.340918332324</v>
      </c>
      <c r="U3099">
        <v>51857.186742292812</v>
      </c>
      <c r="V3099">
        <v>53717.48647820521</v>
      </c>
      <c r="W3099">
        <v>52647.962086026098</v>
      </c>
      <c r="X3099" t="s">
        <v>21</v>
      </c>
      <c r="Y3099" t="s">
        <v>21</v>
      </c>
      <c r="Z3099" t="s">
        <v>21</v>
      </c>
      <c r="AA3099" t="s">
        <v>21</v>
      </c>
      <c r="AB3099" t="s">
        <v>21</v>
      </c>
      <c r="AC3099" t="s">
        <v>21</v>
      </c>
      <c r="AD3099" t="s">
        <v>21</v>
      </c>
      <c r="AE3099" t="s">
        <v>21</v>
      </c>
    </row>
    <row r="3100" spans="1:31" x14ac:dyDescent="0.25">
      <c r="A3100">
        <v>2040</v>
      </c>
      <c r="B3100" t="s">
        <v>384</v>
      </c>
      <c r="C3100" t="s">
        <v>385</v>
      </c>
      <c r="D3100">
        <v>290.19012766306798</v>
      </c>
      <c r="E3100">
        <v>289.63543778991021</v>
      </c>
      <c r="F3100">
        <v>286.49032469931439</v>
      </c>
      <c r="G3100">
        <v>282.6465990722877</v>
      </c>
      <c r="H3100">
        <v>302.49941299618291</v>
      </c>
      <c r="I3100">
        <v>11.346</v>
      </c>
      <c r="J3100">
        <v>12.426</v>
      </c>
      <c r="K3100">
        <v>15.04900000000001</v>
      </c>
      <c r="L3100">
        <v>11.346</v>
      </c>
      <c r="M3100">
        <v>11.346</v>
      </c>
      <c r="N3100">
        <v>59837.8</v>
      </c>
      <c r="O3100">
        <v>57737.4</v>
      </c>
      <c r="P3100">
        <v>55210.400000000001</v>
      </c>
      <c r="Q3100">
        <v>60646.8</v>
      </c>
      <c r="R3100">
        <v>61171.9</v>
      </c>
      <c r="S3100">
        <v>59022.398482279488</v>
      </c>
      <c r="T3100">
        <v>56950.620345847674</v>
      </c>
      <c r="U3100">
        <v>54458.055429277869</v>
      </c>
      <c r="V3100">
        <v>59820.374349911057</v>
      </c>
      <c r="W3100">
        <v>60338.318884019005</v>
      </c>
      <c r="X3100" t="s">
        <v>21</v>
      </c>
      <c r="Y3100" t="s">
        <v>21</v>
      </c>
      <c r="Z3100" t="s">
        <v>21</v>
      </c>
      <c r="AA3100" t="s">
        <v>21</v>
      </c>
      <c r="AB3100" t="s">
        <v>21</v>
      </c>
      <c r="AC3100" t="s">
        <v>21</v>
      </c>
      <c r="AD3100" t="s">
        <v>21</v>
      </c>
      <c r="AE3100" t="s">
        <v>21</v>
      </c>
    </row>
    <row r="3101" spans="1:31" x14ac:dyDescent="0.25">
      <c r="A3101">
        <v>2045</v>
      </c>
      <c r="B3101" t="s">
        <v>384</v>
      </c>
      <c r="C3101" t="s">
        <v>385</v>
      </c>
      <c r="D3101">
        <v>294.56409835392628</v>
      </c>
      <c r="E3101">
        <v>294.05004310167891</v>
      </c>
      <c r="F3101">
        <v>290.44492015927102</v>
      </c>
      <c r="G3101">
        <v>283.78385534255568</v>
      </c>
      <c r="H3101">
        <v>310.73716185706661</v>
      </c>
      <c r="I3101">
        <v>10.074999999999999</v>
      </c>
      <c r="J3101">
        <v>11.525000000000009</v>
      </c>
      <c r="K3101">
        <v>14.782999999999999</v>
      </c>
      <c r="L3101">
        <v>10.074999999999999</v>
      </c>
      <c r="M3101">
        <v>10.074999999999999</v>
      </c>
      <c r="N3101">
        <v>67031.399999999994</v>
      </c>
      <c r="O3101">
        <v>62792</v>
      </c>
      <c r="P3101">
        <v>57231.199999999997</v>
      </c>
      <c r="Q3101">
        <v>67708.399999999994</v>
      </c>
      <c r="R3101">
        <v>71203.7</v>
      </c>
      <c r="S3101">
        <v>66117.972278811532</v>
      </c>
      <c r="T3101">
        <v>61936.342002869314</v>
      </c>
      <c r="U3101">
        <v>56451.318264024303</v>
      </c>
      <c r="V3101">
        <v>66785.746892391966</v>
      </c>
      <c r="W3101">
        <v>70233.416917277777</v>
      </c>
      <c r="X3101" t="s">
        <v>21</v>
      </c>
      <c r="Y3101" t="s">
        <v>21</v>
      </c>
      <c r="Z3101" t="s">
        <v>21</v>
      </c>
      <c r="AA3101" t="s">
        <v>21</v>
      </c>
      <c r="AB3101" t="s">
        <v>21</v>
      </c>
      <c r="AC3101" t="s">
        <v>21</v>
      </c>
      <c r="AD3101" t="s">
        <v>21</v>
      </c>
      <c r="AE3101" t="s">
        <v>21</v>
      </c>
    </row>
    <row r="3102" spans="1:31" x14ac:dyDescent="0.25">
      <c r="A3102">
        <v>2050</v>
      </c>
      <c r="B3102" t="s">
        <v>384</v>
      </c>
      <c r="C3102" t="s">
        <v>385</v>
      </c>
      <c r="D3102">
        <v>299.17664299495101</v>
      </c>
      <c r="E3102">
        <v>298.86022330774603</v>
      </c>
      <c r="F3102">
        <v>295.01289355937729</v>
      </c>
      <c r="G3102">
        <v>284.90976560896479</v>
      </c>
      <c r="H3102">
        <v>319.38989368252533</v>
      </c>
      <c r="I3102">
        <v>8.8250000000000028</v>
      </c>
      <c r="J3102">
        <v>10.644000000000011</v>
      </c>
      <c r="K3102">
        <v>14.515000000000001</v>
      </c>
      <c r="L3102">
        <v>8.8250000000000028</v>
      </c>
      <c r="M3102">
        <v>8.8250000000000028</v>
      </c>
      <c r="N3102">
        <v>74352.5</v>
      </c>
      <c r="O3102">
        <v>67990.7</v>
      </c>
      <c r="P3102">
        <v>58708</v>
      </c>
      <c r="Q3102">
        <v>74656.899999999994</v>
      </c>
      <c r="R3102">
        <v>81799.8</v>
      </c>
      <c r="S3102">
        <v>73339.308650279345</v>
      </c>
      <c r="T3102">
        <v>67064.200028896783</v>
      </c>
      <c r="U3102">
        <v>57907.994112378197</v>
      </c>
      <c r="V3102">
        <v>73639.560633106346</v>
      </c>
      <c r="W3102">
        <v>80685.125311605138</v>
      </c>
      <c r="X3102">
        <v>10.569280109462159</v>
      </c>
      <c r="Y3102">
        <v>23.9797645494249</v>
      </c>
      <c r="Z3102">
        <v>42.2</v>
      </c>
      <c r="AA3102">
        <v>18.600000000000001</v>
      </c>
      <c r="AB3102">
        <v>1.0484934097363601</v>
      </c>
      <c r="AC3102">
        <v>1.10130960427272</v>
      </c>
      <c r="AD3102">
        <v>1003.0460544583329</v>
      </c>
      <c r="AE3102">
        <v>89.476224361632006</v>
      </c>
    </row>
    <row r="3103" spans="1:31" x14ac:dyDescent="0.25">
      <c r="A3103">
        <v>2055</v>
      </c>
      <c r="B3103" t="s">
        <v>384</v>
      </c>
      <c r="C3103" t="s">
        <v>385</v>
      </c>
      <c r="D3103">
        <v>302.68923689503708</v>
      </c>
      <c r="E3103">
        <v>302.76791593120191</v>
      </c>
      <c r="F3103">
        <v>299.01068921637051</v>
      </c>
      <c r="G3103">
        <v>284.91181806986577</v>
      </c>
      <c r="H3103">
        <v>326.96902015516599</v>
      </c>
      <c r="I3103">
        <v>7.625</v>
      </c>
      <c r="J3103">
        <v>9.7890000000000015</v>
      </c>
      <c r="K3103">
        <v>14.246</v>
      </c>
      <c r="L3103">
        <v>7.625</v>
      </c>
      <c r="M3103">
        <v>7.625</v>
      </c>
      <c r="N3103">
        <v>81807.8</v>
      </c>
      <c r="O3103">
        <v>73495.600000000006</v>
      </c>
      <c r="P3103">
        <v>60003.8</v>
      </c>
      <c r="Q3103">
        <v>81495.899999999994</v>
      </c>
      <c r="R3103">
        <v>93028.5</v>
      </c>
      <c r="S3103">
        <v>80693.016296699148</v>
      </c>
      <c r="T3103">
        <v>72494.08550939741</v>
      </c>
      <c r="U3103">
        <v>59186.136422980155</v>
      </c>
      <c r="V3103">
        <v>80385.366515346497</v>
      </c>
      <c r="W3103">
        <v>91760.813352241181</v>
      </c>
      <c r="X3103" t="s">
        <v>21</v>
      </c>
      <c r="Y3103" t="s">
        <v>21</v>
      </c>
      <c r="Z3103" t="s">
        <v>21</v>
      </c>
      <c r="AA3103" t="s">
        <v>21</v>
      </c>
      <c r="AB3103" t="s">
        <v>21</v>
      </c>
      <c r="AC3103" t="s">
        <v>21</v>
      </c>
      <c r="AD3103" t="s">
        <v>21</v>
      </c>
      <c r="AE3103" t="s">
        <v>21</v>
      </c>
    </row>
    <row r="3104" spans="1:31" x14ac:dyDescent="0.25">
      <c r="A3104">
        <v>2060</v>
      </c>
      <c r="B3104" t="s">
        <v>384</v>
      </c>
      <c r="C3104" t="s">
        <v>385</v>
      </c>
      <c r="D3104">
        <v>305.08424120520499</v>
      </c>
      <c r="E3104">
        <v>306.00789786954601</v>
      </c>
      <c r="F3104">
        <v>303.07562907926598</v>
      </c>
      <c r="G3104">
        <v>283.90051311522558</v>
      </c>
      <c r="H3104">
        <v>333.41630885431641</v>
      </c>
      <c r="I3104">
        <v>6.5</v>
      </c>
      <c r="J3104">
        <v>8.965999999999994</v>
      </c>
      <c r="K3104">
        <v>13.976000000000001</v>
      </c>
      <c r="L3104">
        <v>6.5</v>
      </c>
      <c r="M3104">
        <v>6.5</v>
      </c>
      <c r="N3104">
        <v>89571.199999999997</v>
      </c>
      <c r="O3104">
        <v>79369.8</v>
      </c>
      <c r="P3104">
        <v>61122.8</v>
      </c>
      <c r="Q3104">
        <v>88459.1</v>
      </c>
      <c r="R3104">
        <v>105216</v>
      </c>
      <c r="S3104">
        <v>88350.625506551922</v>
      </c>
      <c r="T3104">
        <v>78288.238589300192</v>
      </c>
      <c r="U3104">
        <v>60289.887963004534</v>
      </c>
      <c r="V3104">
        <v>87253.679941171125</v>
      </c>
      <c r="W3104">
        <v>103782.2359563941</v>
      </c>
      <c r="X3104" t="s">
        <v>21</v>
      </c>
      <c r="Y3104" t="s">
        <v>21</v>
      </c>
      <c r="Z3104" t="s">
        <v>21</v>
      </c>
      <c r="AA3104" t="s">
        <v>21</v>
      </c>
      <c r="AB3104" t="s">
        <v>21</v>
      </c>
      <c r="AC3104" t="s">
        <v>21</v>
      </c>
      <c r="AD3104" t="s">
        <v>21</v>
      </c>
      <c r="AE3104" t="s">
        <v>21</v>
      </c>
    </row>
    <row r="3105" spans="1:31" x14ac:dyDescent="0.25">
      <c r="A3105">
        <v>2065</v>
      </c>
      <c r="B3105" t="s">
        <v>384</v>
      </c>
      <c r="C3105" t="s">
        <v>385</v>
      </c>
      <c r="D3105">
        <v>306.63304872542182</v>
      </c>
      <c r="E3105">
        <v>308.84845039202003</v>
      </c>
      <c r="F3105">
        <v>307.71802881655111</v>
      </c>
      <c r="G3105">
        <v>282.12965806001398</v>
      </c>
      <c r="H3105">
        <v>338.69307089199953</v>
      </c>
      <c r="I3105">
        <v>5.4699999999999989</v>
      </c>
      <c r="J3105">
        <v>8.1779999999999973</v>
      </c>
      <c r="K3105">
        <v>13.706</v>
      </c>
      <c r="L3105">
        <v>5.4699999999999989</v>
      </c>
      <c r="M3105">
        <v>5.4699999999999989</v>
      </c>
      <c r="N3105">
        <v>97529</v>
      </c>
      <c r="O3105">
        <v>85506.4</v>
      </c>
      <c r="P3105">
        <v>62029.5</v>
      </c>
      <c r="Q3105">
        <v>95459.199999999997</v>
      </c>
      <c r="R3105">
        <v>118350</v>
      </c>
      <c r="S3105">
        <v>96199.985654189091</v>
      </c>
      <c r="T3105">
        <v>84341.215980286419</v>
      </c>
      <c r="U3105">
        <v>61184.232486096669</v>
      </c>
      <c r="V3105">
        <v>94158.390535741855</v>
      </c>
      <c r="W3105">
        <v>116737.26073448184</v>
      </c>
      <c r="X3105" t="s">
        <v>21</v>
      </c>
      <c r="Y3105" t="s">
        <v>21</v>
      </c>
      <c r="Z3105" t="s">
        <v>21</v>
      </c>
      <c r="AA3105" t="s">
        <v>21</v>
      </c>
      <c r="AB3105" t="s">
        <v>21</v>
      </c>
      <c r="AC3105" t="s">
        <v>21</v>
      </c>
      <c r="AD3105" t="s">
        <v>21</v>
      </c>
      <c r="AE3105" t="s">
        <v>21</v>
      </c>
    </row>
    <row r="3106" spans="1:31" x14ac:dyDescent="0.25">
      <c r="A3106">
        <v>2070</v>
      </c>
      <c r="B3106" t="s">
        <v>384</v>
      </c>
      <c r="C3106" t="s">
        <v>385</v>
      </c>
      <c r="D3106">
        <v>307.8963917737367</v>
      </c>
      <c r="E3106">
        <v>311.73471121875127</v>
      </c>
      <c r="F3106">
        <v>313.3545667255039</v>
      </c>
      <c r="G3106">
        <v>279.96821969541492</v>
      </c>
      <c r="H3106">
        <v>343.3430975739912</v>
      </c>
      <c r="I3106">
        <v>4.5480000000000018</v>
      </c>
      <c r="J3106">
        <v>7.4300000000000068</v>
      </c>
      <c r="K3106">
        <v>13.435</v>
      </c>
      <c r="L3106">
        <v>4.5480000000000018</v>
      </c>
      <c r="M3106">
        <v>4.5480000000000018</v>
      </c>
      <c r="N3106">
        <v>105194</v>
      </c>
      <c r="O3106">
        <v>91482</v>
      </c>
      <c r="P3106">
        <v>62484.1</v>
      </c>
      <c r="Q3106">
        <v>102064</v>
      </c>
      <c r="R3106">
        <v>131896</v>
      </c>
      <c r="S3106">
        <v>103760.53574738557</v>
      </c>
      <c r="T3106">
        <v>90235.387296255751</v>
      </c>
      <c r="U3106">
        <v>61632.637714063676</v>
      </c>
      <c r="V3106">
        <v>100673.18782935491</v>
      </c>
      <c r="W3106">
        <v>130098.67124491099</v>
      </c>
      <c r="X3106" t="s">
        <v>21</v>
      </c>
      <c r="Y3106" t="s">
        <v>21</v>
      </c>
      <c r="Z3106" t="s">
        <v>21</v>
      </c>
      <c r="AA3106" t="s">
        <v>21</v>
      </c>
      <c r="AB3106" t="s">
        <v>21</v>
      </c>
      <c r="AC3106" t="s">
        <v>21</v>
      </c>
      <c r="AD3106" t="s">
        <v>21</v>
      </c>
      <c r="AE3106" t="s">
        <v>21</v>
      </c>
    </row>
    <row r="3107" spans="1:31" x14ac:dyDescent="0.25">
      <c r="A3107">
        <v>2075</v>
      </c>
      <c r="B3107" t="s">
        <v>384</v>
      </c>
      <c r="C3107" t="s">
        <v>385</v>
      </c>
      <c r="D3107">
        <v>309.01803292147292</v>
      </c>
      <c r="E3107">
        <v>314.61183448955262</v>
      </c>
      <c r="F3107">
        <v>319.76825663971152</v>
      </c>
      <c r="G3107">
        <v>277.38439719223351</v>
      </c>
      <c r="H3107">
        <v>347.48504987479993</v>
      </c>
      <c r="I3107">
        <v>3.7399999999999949</v>
      </c>
      <c r="J3107">
        <v>6.7249999999999943</v>
      </c>
      <c r="K3107">
        <v>13.163</v>
      </c>
      <c r="L3107">
        <v>3.7399999999999949</v>
      </c>
      <c r="M3107">
        <v>3.7399999999999949</v>
      </c>
      <c r="N3107">
        <v>112342</v>
      </c>
      <c r="O3107">
        <v>97161.9</v>
      </c>
      <c r="P3107">
        <v>62554.2</v>
      </c>
      <c r="Q3107">
        <v>108088</v>
      </c>
      <c r="R3107">
        <v>145587</v>
      </c>
      <c r="S3107">
        <v>110811.13092888177</v>
      </c>
      <c r="T3107">
        <v>95837.888075687792</v>
      </c>
      <c r="U3107">
        <v>61701.782470949925</v>
      </c>
      <c r="V3107">
        <v>106615.09960514298</v>
      </c>
      <c r="W3107">
        <v>143603.10586016905</v>
      </c>
      <c r="X3107" t="s">
        <v>21</v>
      </c>
      <c r="Y3107" t="s">
        <v>21</v>
      </c>
      <c r="Z3107" t="s">
        <v>21</v>
      </c>
      <c r="AA3107" t="s">
        <v>21</v>
      </c>
      <c r="AB3107" t="s">
        <v>21</v>
      </c>
      <c r="AC3107" t="s">
        <v>21</v>
      </c>
      <c r="AD3107" t="s">
        <v>21</v>
      </c>
      <c r="AE3107" t="s">
        <v>21</v>
      </c>
    </row>
    <row r="3108" spans="1:31" x14ac:dyDescent="0.25">
      <c r="A3108">
        <v>2080</v>
      </c>
      <c r="B3108" t="s">
        <v>384</v>
      </c>
      <c r="C3108" t="s">
        <v>385</v>
      </c>
      <c r="D3108">
        <v>309.5943269980707</v>
      </c>
      <c r="E3108">
        <v>316.99886704158291</v>
      </c>
      <c r="F3108">
        <v>326.50021345593359</v>
      </c>
      <c r="G3108">
        <v>273.98180288165509</v>
      </c>
      <c r="H3108">
        <v>350.68821066458679</v>
      </c>
      <c r="I3108">
        <v>3.046999999999997</v>
      </c>
      <c r="J3108">
        <v>6.0649999999999977</v>
      </c>
      <c r="K3108">
        <v>12.891999999999999</v>
      </c>
      <c r="L3108">
        <v>3.046999999999997</v>
      </c>
      <c r="M3108">
        <v>3.046999999999997</v>
      </c>
      <c r="N3108">
        <v>118997</v>
      </c>
      <c r="O3108">
        <v>102597</v>
      </c>
      <c r="P3108">
        <v>62384.3</v>
      </c>
      <c r="Q3108">
        <v>113579</v>
      </c>
      <c r="R3108">
        <v>159437</v>
      </c>
      <c r="S3108">
        <v>117375.44415395975</v>
      </c>
      <c r="T3108">
        <v>101198.92471124321</v>
      </c>
      <c r="U3108">
        <v>61534.19767501593</v>
      </c>
      <c r="V3108">
        <v>112031.27449904277</v>
      </c>
      <c r="W3108">
        <v>157264.37380417052</v>
      </c>
      <c r="X3108" t="s">
        <v>21</v>
      </c>
      <c r="Y3108" t="s">
        <v>21</v>
      </c>
      <c r="Z3108" t="s">
        <v>21</v>
      </c>
      <c r="AA3108" t="s">
        <v>21</v>
      </c>
      <c r="AB3108" t="s">
        <v>21</v>
      </c>
      <c r="AC3108" t="s">
        <v>21</v>
      </c>
      <c r="AD3108" t="s">
        <v>21</v>
      </c>
      <c r="AE3108" t="s">
        <v>21</v>
      </c>
    </row>
    <row r="3109" spans="1:31" x14ac:dyDescent="0.25">
      <c r="A3109">
        <v>2085</v>
      </c>
      <c r="B3109" t="s">
        <v>384</v>
      </c>
      <c r="C3109" t="s">
        <v>385</v>
      </c>
      <c r="D3109">
        <v>308.85998111735972</v>
      </c>
      <c r="E3109">
        <v>318.48289068593238</v>
      </c>
      <c r="F3109">
        <v>333.30909240178983</v>
      </c>
      <c r="G3109">
        <v>269.42324617216042</v>
      </c>
      <c r="H3109">
        <v>352.16187759123233</v>
      </c>
      <c r="I3109">
        <v>2.460999999999999</v>
      </c>
      <c r="J3109">
        <v>5.4509999999999934</v>
      </c>
      <c r="K3109">
        <v>12.621</v>
      </c>
      <c r="L3109">
        <v>2.460999999999999</v>
      </c>
      <c r="M3109">
        <v>2.460999999999999</v>
      </c>
      <c r="N3109">
        <v>125319</v>
      </c>
      <c r="O3109">
        <v>107912</v>
      </c>
      <c r="P3109">
        <v>62120.4</v>
      </c>
      <c r="Q3109">
        <v>118666</v>
      </c>
      <c r="R3109">
        <v>173613</v>
      </c>
      <c r="S3109">
        <v>123611.29512449961</v>
      </c>
      <c r="T3109">
        <v>106441.49793307482</v>
      </c>
      <c r="U3109">
        <v>61273.893804227337</v>
      </c>
      <c r="V3109">
        <v>117048.95464569515</v>
      </c>
      <c r="W3109">
        <v>171247.19939075282</v>
      </c>
      <c r="X3109" t="s">
        <v>21</v>
      </c>
      <c r="Y3109" t="s">
        <v>21</v>
      </c>
      <c r="Z3109" t="s">
        <v>21</v>
      </c>
      <c r="AA3109" t="s">
        <v>21</v>
      </c>
      <c r="AB3109" t="s">
        <v>21</v>
      </c>
      <c r="AC3109" t="s">
        <v>21</v>
      </c>
      <c r="AD3109" t="s">
        <v>21</v>
      </c>
      <c r="AE3109" t="s">
        <v>21</v>
      </c>
    </row>
    <row r="3110" spans="1:31" x14ac:dyDescent="0.25">
      <c r="A3110">
        <v>2090</v>
      </c>
      <c r="B3110" t="s">
        <v>384</v>
      </c>
      <c r="C3110" t="s">
        <v>385</v>
      </c>
      <c r="D3110">
        <v>306.29279175731688</v>
      </c>
      <c r="E3110">
        <v>319.06905299454041</v>
      </c>
      <c r="F3110">
        <v>340.33196502606631</v>
      </c>
      <c r="G3110">
        <v>263.71774968186861</v>
      </c>
      <c r="H3110">
        <v>351.36966462788848</v>
      </c>
      <c r="I3110">
        <v>1.974000000000004</v>
      </c>
      <c r="J3110">
        <v>4.8840000000000003</v>
      </c>
      <c r="K3110">
        <v>12.349999999999991</v>
      </c>
      <c r="L3110">
        <v>1.974000000000004</v>
      </c>
      <c r="M3110">
        <v>1.974000000000004</v>
      </c>
      <c r="N3110">
        <v>131414</v>
      </c>
      <c r="O3110">
        <v>113147</v>
      </c>
      <c r="P3110">
        <v>61803.6</v>
      </c>
      <c r="Q3110">
        <v>123420</v>
      </c>
      <c r="R3110">
        <v>188233</v>
      </c>
      <c r="S3110">
        <v>129623.23939299701</v>
      </c>
      <c r="T3110">
        <v>111605.16130396634</v>
      </c>
      <c r="U3110">
        <v>60961.41079450462</v>
      </c>
      <c r="V3110">
        <v>121738.17253780946</v>
      </c>
      <c r="W3110">
        <v>185667.97465005255</v>
      </c>
      <c r="X3110" t="s">
        <v>21</v>
      </c>
      <c r="Y3110" t="s">
        <v>21</v>
      </c>
      <c r="Z3110" t="s">
        <v>21</v>
      </c>
      <c r="AA3110" t="s">
        <v>21</v>
      </c>
      <c r="AB3110" t="s">
        <v>21</v>
      </c>
      <c r="AC3110" t="s">
        <v>21</v>
      </c>
      <c r="AD3110" t="s">
        <v>21</v>
      </c>
      <c r="AE3110" t="s">
        <v>21</v>
      </c>
    </row>
    <row r="3111" spans="1:31" x14ac:dyDescent="0.25">
      <c r="A3111">
        <v>2095</v>
      </c>
      <c r="B3111" t="s">
        <v>384</v>
      </c>
      <c r="C3111" t="s">
        <v>385</v>
      </c>
      <c r="D3111">
        <v>301.34205081893151</v>
      </c>
      <c r="E3111">
        <v>319.07176224292931</v>
      </c>
      <c r="F3111">
        <v>347.8865728007878</v>
      </c>
      <c r="G3111">
        <v>257.11946553918108</v>
      </c>
      <c r="H3111">
        <v>347.64884446451259</v>
      </c>
      <c r="I3111">
        <v>1.5739999999999981</v>
      </c>
      <c r="J3111">
        <v>4.3630000000000004</v>
      </c>
      <c r="K3111">
        <v>12.07899999999999</v>
      </c>
      <c r="L3111">
        <v>1.5739999999999981</v>
      </c>
      <c r="M3111">
        <v>1.5739999999999981</v>
      </c>
      <c r="N3111">
        <v>137288</v>
      </c>
      <c r="O3111">
        <v>118205</v>
      </c>
      <c r="P3111">
        <v>61382.6</v>
      </c>
      <c r="Q3111">
        <v>127801</v>
      </c>
      <c r="R3111">
        <v>203300</v>
      </c>
      <c r="S3111">
        <v>135417.19519827244</v>
      </c>
      <c r="T3111">
        <v>116594.23662965294</v>
      </c>
      <c r="U3111">
        <v>60546.147703932445</v>
      </c>
      <c r="V3111">
        <v>126059.47324991562</v>
      </c>
      <c r="W3111">
        <v>200529.65870147999</v>
      </c>
      <c r="X3111" t="s">
        <v>21</v>
      </c>
      <c r="Y3111" t="s">
        <v>21</v>
      </c>
      <c r="Z3111" t="s">
        <v>21</v>
      </c>
      <c r="AA3111" t="s">
        <v>21</v>
      </c>
      <c r="AB3111" t="s">
        <v>21</v>
      </c>
      <c r="AC3111" t="s">
        <v>21</v>
      </c>
      <c r="AD3111" t="s">
        <v>21</v>
      </c>
      <c r="AE3111" t="s">
        <v>21</v>
      </c>
    </row>
    <row r="3112" spans="1:31" x14ac:dyDescent="0.25">
      <c r="A3112">
        <v>2100</v>
      </c>
      <c r="B3112" t="s">
        <v>384</v>
      </c>
      <c r="C3112" t="s">
        <v>385</v>
      </c>
      <c r="D3112">
        <v>294.60199088707361</v>
      </c>
      <c r="E3112">
        <v>318.72215015803948</v>
      </c>
      <c r="F3112">
        <v>356.06871228603057</v>
      </c>
      <c r="G3112">
        <v>249.81950248347769</v>
      </c>
      <c r="H3112">
        <v>341.48351463404578</v>
      </c>
      <c r="I3112">
        <v>1.2480000000000051</v>
      </c>
      <c r="J3112">
        <v>3.8859999999999961</v>
      </c>
      <c r="K3112">
        <v>11.81</v>
      </c>
      <c r="L3112">
        <v>1.2480000000000051</v>
      </c>
      <c r="M3112">
        <v>1.2480000000000051</v>
      </c>
      <c r="N3112">
        <v>142747</v>
      </c>
      <c r="O3112">
        <v>122920</v>
      </c>
      <c r="P3112">
        <v>60787.5</v>
      </c>
      <c r="Q3112">
        <v>131705</v>
      </c>
      <c r="R3112">
        <v>218551</v>
      </c>
      <c r="S3112">
        <v>140801.80615179619</v>
      </c>
      <c r="T3112">
        <v>121244.98596943394</v>
      </c>
      <c r="U3112">
        <v>59959.157050251917</v>
      </c>
      <c r="V3112">
        <v>129910.27397579156</v>
      </c>
      <c r="W3112">
        <v>215572.83541006962</v>
      </c>
      <c r="X3112" t="s">
        <v>21</v>
      </c>
      <c r="Y3112" t="s">
        <v>21</v>
      </c>
      <c r="Z3112" t="s">
        <v>21</v>
      </c>
      <c r="AA3112" t="s">
        <v>21</v>
      </c>
      <c r="AB3112" t="s">
        <v>21</v>
      </c>
      <c r="AC3112" t="s">
        <v>21</v>
      </c>
      <c r="AD3112" t="s">
        <v>21</v>
      </c>
      <c r="AE3112" t="s">
        <v>21</v>
      </c>
    </row>
    <row r="3113" spans="1:31" x14ac:dyDescent="0.25">
      <c r="A3113">
        <v>2020</v>
      </c>
      <c r="B3113" t="s">
        <v>386</v>
      </c>
      <c r="C3113" t="s">
        <v>387</v>
      </c>
      <c r="D3113">
        <v>34.113603708891112</v>
      </c>
      <c r="E3113">
        <v>34.113603708891112</v>
      </c>
      <c r="F3113">
        <v>34.113603708891112</v>
      </c>
      <c r="G3113">
        <v>34.113603708891112</v>
      </c>
      <c r="H3113">
        <v>34.113603708891112</v>
      </c>
      <c r="I3113">
        <v>17.3</v>
      </c>
      <c r="J3113">
        <v>17.3</v>
      </c>
      <c r="K3113">
        <v>17.3</v>
      </c>
      <c r="L3113">
        <v>17.3</v>
      </c>
      <c r="M3113">
        <v>17.3</v>
      </c>
      <c r="N3113">
        <v>58710.1</v>
      </c>
      <c r="O3113">
        <v>58710.1</v>
      </c>
      <c r="P3113">
        <v>58710.1</v>
      </c>
      <c r="Q3113">
        <v>58710.1</v>
      </c>
      <c r="R3113">
        <v>58710.1</v>
      </c>
      <c r="S3113">
        <v>57910.065495965377</v>
      </c>
      <c r="T3113">
        <v>57910.065495965377</v>
      </c>
      <c r="U3113">
        <v>57910.065495965377</v>
      </c>
      <c r="V3113">
        <v>57910.065495965377</v>
      </c>
      <c r="W3113">
        <v>57910.065495965377</v>
      </c>
      <c r="X3113" t="s">
        <v>21</v>
      </c>
      <c r="Y3113" t="s">
        <v>21</v>
      </c>
      <c r="Z3113" t="s">
        <v>21</v>
      </c>
      <c r="AA3113" t="s">
        <v>21</v>
      </c>
      <c r="AB3113" t="s">
        <v>21</v>
      </c>
      <c r="AC3113" t="s">
        <v>21</v>
      </c>
      <c r="AD3113" t="s">
        <v>21</v>
      </c>
      <c r="AE3113" t="s">
        <v>21</v>
      </c>
    </row>
    <row r="3114" spans="1:31" x14ac:dyDescent="0.25">
      <c r="A3114">
        <v>2025</v>
      </c>
      <c r="B3114" t="s">
        <v>386</v>
      </c>
      <c r="C3114" t="s">
        <v>387</v>
      </c>
      <c r="D3114">
        <v>34.792414084916757</v>
      </c>
      <c r="E3114">
        <v>34.78723227662892</v>
      </c>
      <c r="F3114">
        <v>34.64600839545502</v>
      </c>
      <c r="G3114">
        <v>34.703421244549411</v>
      </c>
      <c r="H3114">
        <v>35.158405778969858</v>
      </c>
      <c r="I3114">
        <v>16.542000000000002</v>
      </c>
      <c r="J3114">
        <v>16.244</v>
      </c>
      <c r="K3114">
        <v>17.007000000000009</v>
      </c>
      <c r="L3114">
        <v>16.542000000000002</v>
      </c>
      <c r="M3114">
        <v>16.542000000000002</v>
      </c>
      <c r="N3114">
        <v>65651.399999999994</v>
      </c>
      <c r="O3114">
        <v>65661.2</v>
      </c>
      <c r="P3114">
        <v>65928.800000000003</v>
      </c>
      <c r="Q3114">
        <v>65819.7</v>
      </c>
      <c r="R3114">
        <v>64968</v>
      </c>
      <c r="S3114">
        <v>64756.777350095144</v>
      </c>
      <c r="T3114">
        <v>64766.443806835305</v>
      </c>
      <c r="U3114">
        <v>65030.397258229881</v>
      </c>
      <c r="V3114">
        <v>64922.783949010343</v>
      </c>
      <c r="W3114">
        <v>64082.689948439511</v>
      </c>
      <c r="X3114" t="s">
        <v>21</v>
      </c>
      <c r="Y3114" t="s">
        <v>21</v>
      </c>
      <c r="Z3114" t="s">
        <v>21</v>
      </c>
      <c r="AA3114" t="s">
        <v>21</v>
      </c>
      <c r="AB3114" t="s">
        <v>21</v>
      </c>
      <c r="AC3114" t="s">
        <v>21</v>
      </c>
      <c r="AD3114" t="s">
        <v>21</v>
      </c>
      <c r="AE3114" t="s">
        <v>21</v>
      </c>
    </row>
    <row r="3115" spans="1:31" x14ac:dyDescent="0.25">
      <c r="A3115">
        <v>2030</v>
      </c>
      <c r="B3115" t="s">
        <v>386</v>
      </c>
      <c r="C3115" t="s">
        <v>387</v>
      </c>
      <c r="D3115">
        <v>35.578555583018272</v>
      </c>
      <c r="E3115">
        <v>35.570175893631813</v>
      </c>
      <c r="F3115">
        <v>35.319110085836257</v>
      </c>
      <c r="G3115">
        <v>35.315794521899477</v>
      </c>
      <c r="H3115">
        <v>36.35865558800225</v>
      </c>
      <c r="I3115">
        <v>15.629</v>
      </c>
      <c r="J3115">
        <v>15.196999999999999</v>
      </c>
      <c r="K3115">
        <v>16.716999999999999</v>
      </c>
      <c r="L3115">
        <v>15.629</v>
      </c>
      <c r="M3115">
        <v>15.629</v>
      </c>
      <c r="N3115">
        <v>70595.199999999997</v>
      </c>
      <c r="O3115">
        <v>70444.800000000003</v>
      </c>
      <c r="P3115">
        <v>70745.7</v>
      </c>
      <c r="Q3115">
        <v>71119.899999999994</v>
      </c>
      <c r="R3115">
        <v>69265</v>
      </c>
      <c r="S3115">
        <v>69633.208863564781</v>
      </c>
      <c r="T3115">
        <v>69484.85834379743</v>
      </c>
      <c r="U3115">
        <v>69781.658020645802</v>
      </c>
      <c r="V3115">
        <v>70150.758848418031</v>
      </c>
      <c r="W3115">
        <v>68321.135317058594</v>
      </c>
      <c r="X3115">
        <v>7.7947024468660357</v>
      </c>
      <c r="Y3115">
        <v>9.6287500814227496</v>
      </c>
      <c r="Z3115">
        <v>10.5</v>
      </c>
      <c r="AA3115">
        <v>8.5</v>
      </c>
      <c r="AB3115">
        <v>1.9919912653190499</v>
      </c>
      <c r="AC3115">
        <v>1.9015157780701299</v>
      </c>
      <c r="AD3115">
        <v>545.45539105672617</v>
      </c>
      <c r="AE3115">
        <v>191.96582939164799</v>
      </c>
    </row>
    <row r="3116" spans="1:31" x14ac:dyDescent="0.25">
      <c r="A3116">
        <v>2035</v>
      </c>
      <c r="B3116" t="s">
        <v>386</v>
      </c>
      <c r="C3116" t="s">
        <v>387</v>
      </c>
      <c r="D3116">
        <v>36.341266804387118</v>
      </c>
      <c r="E3116">
        <v>36.337875870542767</v>
      </c>
      <c r="F3116">
        <v>36.008529513777638</v>
      </c>
      <c r="G3116">
        <v>35.808748808677407</v>
      </c>
      <c r="H3116">
        <v>37.582515707149767</v>
      </c>
      <c r="I3116">
        <v>14.55</v>
      </c>
      <c r="J3116">
        <v>14.166</v>
      </c>
      <c r="K3116">
        <v>16.43000000000001</v>
      </c>
      <c r="L3116">
        <v>14.55</v>
      </c>
      <c r="M3116">
        <v>14.55</v>
      </c>
      <c r="N3116">
        <v>75760.600000000006</v>
      </c>
      <c r="O3116">
        <v>74441.7</v>
      </c>
      <c r="P3116">
        <v>73578.100000000006</v>
      </c>
      <c r="Q3116">
        <v>76675.199999999997</v>
      </c>
      <c r="R3116">
        <v>74943</v>
      </c>
      <c r="S3116">
        <v>74728.220664138455</v>
      </c>
      <c r="T3116">
        <v>73427.293134077539</v>
      </c>
      <c r="U3116">
        <v>72575.461293179367</v>
      </c>
      <c r="V3116">
        <v>75630.357535010917</v>
      </c>
      <c r="W3116">
        <v>73921.761987530816</v>
      </c>
      <c r="X3116" t="s">
        <v>21</v>
      </c>
      <c r="Y3116" t="s">
        <v>21</v>
      </c>
      <c r="Z3116" t="s">
        <v>21</v>
      </c>
      <c r="AA3116" t="s">
        <v>21</v>
      </c>
      <c r="AB3116" t="s">
        <v>21</v>
      </c>
      <c r="AC3116" t="s">
        <v>21</v>
      </c>
      <c r="AD3116" t="s">
        <v>21</v>
      </c>
      <c r="AE3116" t="s">
        <v>21</v>
      </c>
    </row>
    <row r="3117" spans="1:31" x14ac:dyDescent="0.25">
      <c r="A3117">
        <v>2040</v>
      </c>
      <c r="B3117" t="s">
        <v>386</v>
      </c>
      <c r="C3117" t="s">
        <v>387</v>
      </c>
      <c r="D3117">
        <v>37.040136052345979</v>
      </c>
      <c r="E3117">
        <v>37.060915769805447</v>
      </c>
      <c r="F3117">
        <v>36.6958224118167</v>
      </c>
      <c r="G3117">
        <v>36.144962676130113</v>
      </c>
      <c r="H3117">
        <v>38.781227298756747</v>
      </c>
      <c r="I3117">
        <v>13.305999999999999</v>
      </c>
      <c r="J3117">
        <v>13.154999999999999</v>
      </c>
      <c r="K3117">
        <v>16.148</v>
      </c>
      <c r="L3117">
        <v>13.305999999999999</v>
      </c>
      <c r="M3117">
        <v>13.305999999999999</v>
      </c>
      <c r="N3117">
        <v>81173.3</v>
      </c>
      <c r="O3117">
        <v>78041.7</v>
      </c>
      <c r="P3117">
        <v>75213.899999999994</v>
      </c>
      <c r="Q3117">
        <v>82285</v>
      </c>
      <c r="R3117">
        <v>82082.3</v>
      </c>
      <c r="S3117">
        <v>80067.162541430633</v>
      </c>
      <c r="T3117">
        <v>76978.236426381161</v>
      </c>
      <c r="U3117">
        <v>74188.970470276661</v>
      </c>
      <c r="V3117">
        <v>81163.713557556723</v>
      </c>
      <c r="W3117">
        <v>80963.775722737293</v>
      </c>
      <c r="X3117" t="s">
        <v>21</v>
      </c>
      <c r="Y3117" t="s">
        <v>21</v>
      </c>
      <c r="Z3117" t="s">
        <v>21</v>
      </c>
      <c r="AA3117" t="s">
        <v>21</v>
      </c>
      <c r="AB3117" t="s">
        <v>21</v>
      </c>
      <c r="AC3117" t="s">
        <v>21</v>
      </c>
      <c r="AD3117" t="s">
        <v>21</v>
      </c>
      <c r="AE3117" t="s">
        <v>21</v>
      </c>
    </row>
    <row r="3118" spans="1:31" x14ac:dyDescent="0.25">
      <c r="A3118">
        <v>2045</v>
      </c>
      <c r="B3118" t="s">
        <v>386</v>
      </c>
      <c r="C3118" t="s">
        <v>387</v>
      </c>
      <c r="D3118">
        <v>37.681083780619659</v>
      </c>
      <c r="E3118">
        <v>37.725116182559951</v>
      </c>
      <c r="F3118">
        <v>37.314485262182522</v>
      </c>
      <c r="G3118">
        <v>36.38259219590887</v>
      </c>
      <c r="H3118">
        <v>39.953697651734068</v>
      </c>
      <c r="I3118">
        <v>11.914</v>
      </c>
      <c r="J3118">
        <v>12.172000000000001</v>
      </c>
      <c r="K3118">
        <v>15.86799999999999</v>
      </c>
      <c r="L3118">
        <v>11.914</v>
      </c>
      <c r="M3118">
        <v>11.914</v>
      </c>
      <c r="N3118">
        <v>86480.4</v>
      </c>
      <c r="O3118">
        <v>81496.5</v>
      </c>
      <c r="P3118">
        <v>76491</v>
      </c>
      <c r="Q3118">
        <v>87432.3</v>
      </c>
      <c r="R3118">
        <v>89921.1</v>
      </c>
      <c r="S3118">
        <v>85301.943415481903</v>
      </c>
      <c r="T3118">
        <v>80385.958339228557</v>
      </c>
      <c r="U3118">
        <v>75448.667603221373</v>
      </c>
      <c r="V3118">
        <v>86240.872004355188</v>
      </c>
      <c r="W3118">
        <v>88695.757467101095</v>
      </c>
      <c r="X3118" t="s">
        <v>21</v>
      </c>
      <c r="Y3118" t="s">
        <v>21</v>
      </c>
      <c r="Z3118" t="s">
        <v>21</v>
      </c>
      <c r="AA3118" t="s">
        <v>21</v>
      </c>
      <c r="AB3118" t="s">
        <v>21</v>
      </c>
      <c r="AC3118" t="s">
        <v>21</v>
      </c>
      <c r="AD3118" t="s">
        <v>21</v>
      </c>
      <c r="AE3118" t="s">
        <v>21</v>
      </c>
    </row>
    <row r="3119" spans="1:31" x14ac:dyDescent="0.25">
      <c r="A3119">
        <v>2050</v>
      </c>
      <c r="B3119" t="s">
        <v>386</v>
      </c>
      <c r="C3119" t="s">
        <v>387</v>
      </c>
      <c r="D3119">
        <v>38.259282144858723</v>
      </c>
      <c r="E3119">
        <v>38.348650410771079</v>
      </c>
      <c r="F3119">
        <v>37.92087024271958</v>
      </c>
      <c r="G3119">
        <v>36.529703168689252</v>
      </c>
      <c r="H3119">
        <v>41.086565034262293</v>
      </c>
      <c r="I3119">
        <v>10.411</v>
      </c>
      <c r="J3119">
        <v>11.221999999999991</v>
      </c>
      <c r="K3119">
        <v>15.593</v>
      </c>
      <c r="L3119">
        <v>10.411</v>
      </c>
      <c r="M3119">
        <v>10.411</v>
      </c>
      <c r="N3119">
        <v>91270.399999999994</v>
      </c>
      <c r="O3119">
        <v>84877.4</v>
      </c>
      <c r="P3119">
        <v>77762</v>
      </c>
      <c r="Q3119">
        <v>91787.8</v>
      </c>
      <c r="R3119">
        <v>97590.8</v>
      </c>
      <c r="S3119">
        <v>90026.670740519228</v>
      </c>
      <c r="T3119">
        <v>83720.787277270036</v>
      </c>
      <c r="U3119">
        <v>76702.347860031907</v>
      </c>
      <c r="V3119">
        <v>90537.02020147421</v>
      </c>
      <c r="W3119">
        <v>96260.943514040307</v>
      </c>
      <c r="X3119">
        <v>6.0523571940371568</v>
      </c>
      <c r="Y3119">
        <v>9.6287500814227496</v>
      </c>
      <c r="Z3119">
        <v>10.5</v>
      </c>
      <c r="AA3119">
        <v>6.6</v>
      </c>
      <c r="AB3119">
        <v>1.9457498755760201</v>
      </c>
      <c r="AC3119">
        <v>1.9863234093072699</v>
      </c>
      <c r="AD3119">
        <v>550.77690706703572</v>
      </c>
      <c r="AE3119">
        <v>1388.6205688938239</v>
      </c>
    </row>
    <row r="3120" spans="1:31" x14ac:dyDescent="0.25">
      <c r="A3120">
        <v>2055</v>
      </c>
      <c r="B3120" t="s">
        <v>386</v>
      </c>
      <c r="C3120" t="s">
        <v>387</v>
      </c>
      <c r="D3120">
        <v>38.700710775862497</v>
      </c>
      <c r="E3120">
        <v>38.883168404446522</v>
      </c>
      <c r="F3120">
        <v>38.507807854541163</v>
      </c>
      <c r="G3120">
        <v>36.550556323494561</v>
      </c>
      <c r="H3120">
        <v>42.08722139325495</v>
      </c>
      <c r="I3120">
        <v>8.8559999999999945</v>
      </c>
      <c r="J3120">
        <v>10.308999999999999</v>
      </c>
      <c r="K3120">
        <v>15.321</v>
      </c>
      <c r="L3120">
        <v>8.8559999999999945</v>
      </c>
      <c r="M3120">
        <v>8.8559999999999945</v>
      </c>
      <c r="N3120">
        <v>95924.5</v>
      </c>
      <c r="O3120">
        <v>88432.5</v>
      </c>
      <c r="P3120">
        <v>79179.600000000006</v>
      </c>
      <c r="Q3120">
        <v>95760.6</v>
      </c>
      <c r="R3120">
        <v>105660</v>
      </c>
      <c r="S3120">
        <v>94617.349956272097</v>
      </c>
      <c r="T3120">
        <v>87227.442415733545</v>
      </c>
      <c r="U3120">
        <v>78100.63041869014</v>
      </c>
      <c r="V3120">
        <v>94455.683399158617</v>
      </c>
      <c r="W3120">
        <v>104220.18562911154</v>
      </c>
      <c r="X3120" t="s">
        <v>21</v>
      </c>
      <c r="Y3120" t="s">
        <v>21</v>
      </c>
      <c r="Z3120" t="s">
        <v>21</v>
      </c>
      <c r="AA3120" t="s">
        <v>21</v>
      </c>
      <c r="AB3120" t="s">
        <v>21</v>
      </c>
      <c r="AC3120" t="s">
        <v>21</v>
      </c>
      <c r="AD3120" t="s">
        <v>21</v>
      </c>
      <c r="AE3120" t="s">
        <v>21</v>
      </c>
    </row>
    <row r="3121" spans="1:31" x14ac:dyDescent="0.25">
      <c r="A3121">
        <v>2060</v>
      </c>
      <c r="B3121" t="s">
        <v>386</v>
      </c>
      <c r="C3121" t="s">
        <v>387</v>
      </c>
      <c r="D3121">
        <v>39.053875549127248</v>
      </c>
      <c r="E3121">
        <v>39.39905996128774</v>
      </c>
      <c r="F3121">
        <v>39.190456399881597</v>
      </c>
      <c r="G3121">
        <v>36.49520521262756</v>
      </c>
      <c r="H3121">
        <v>42.997334183660499</v>
      </c>
      <c r="I3121">
        <v>7.3190000000000026</v>
      </c>
      <c r="J3121">
        <v>9.4369999999999976</v>
      </c>
      <c r="K3121">
        <v>15.05200000000001</v>
      </c>
      <c r="L3121">
        <v>7.3190000000000026</v>
      </c>
      <c r="M3121">
        <v>7.3190000000000026</v>
      </c>
      <c r="N3121">
        <v>100602</v>
      </c>
      <c r="O3121">
        <v>92070.9</v>
      </c>
      <c r="P3121">
        <v>80404.5</v>
      </c>
      <c r="Q3121">
        <v>99611.3</v>
      </c>
      <c r="R3121">
        <v>114445</v>
      </c>
      <c r="S3121">
        <v>99231.110303424939</v>
      </c>
      <c r="T3121">
        <v>90816.26243648841</v>
      </c>
      <c r="U3121">
        <v>79308.838873896457</v>
      </c>
      <c r="V3121">
        <v>98253.910436845719</v>
      </c>
      <c r="W3121">
        <v>112885.47363546916</v>
      </c>
      <c r="X3121" t="s">
        <v>21</v>
      </c>
      <c r="Y3121" t="s">
        <v>21</v>
      </c>
      <c r="Z3121" t="s">
        <v>21</v>
      </c>
      <c r="AA3121" t="s">
        <v>21</v>
      </c>
      <c r="AB3121" t="s">
        <v>21</v>
      </c>
      <c r="AC3121" t="s">
        <v>21</v>
      </c>
      <c r="AD3121" t="s">
        <v>21</v>
      </c>
      <c r="AE3121" t="s">
        <v>21</v>
      </c>
    </row>
    <row r="3122" spans="1:31" x14ac:dyDescent="0.25">
      <c r="A3122">
        <v>2065</v>
      </c>
      <c r="B3122" t="s">
        <v>386</v>
      </c>
      <c r="C3122" t="s">
        <v>387</v>
      </c>
      <c r="D3122">
        <v>39.345324675456773</v>
      </c>
      <c r="E3122">
        <v>39.899730967064059</v>
      </c>
      <c r="F3122">
        <v>39.986290712210028</v>
      </c>
      <c r="G3122">
        <v>36.368831746089867</v>
      </c>
      <c r="H3122">
        <v>43.796458326340513</v>
      </c>
      <c r="I3122">
        <v>5.875</v>
      </c>
      <c r="J3122">
        <v>8.61</v>
      </c>
      <c r="K3122">
        <v>14.78700000000001</v>
      </c>
      <c r="L3122">
        <v>5.875</v>
      </c>
      <c r="M3122">
        <v>5.875</v>
      </c>
      <c r="N3122">
        <v>105387</v>
      </c>
      <c r="O3122">
        <v>95787.5</v>
      </c>
      <c r="P3122">
        <v>81380.399999999994</v>
      </c>
      <c r="Q3122">
        <v>103465</v>
      </c>
      <c r="R3122">
        <v>124114</v>
      </c>
      <c r="S3122">
        <v>103950.90576277852</v>
      </c>
      <c r="T3122">
        <v>94482.216836537205</v>
      </c>
      <c r="U3122">
        <v>80271.440418051759</v>
      </c>
      <c r="V3122">
        <v>102055.09659394308</v>
      </c>
      <c r="W3122">
        <v>122422.71549471465</v>
      </c>
      <c r="X3122" t="s">
        <v>21</v>
      </c>
      <c r="Y3122" t="s">
        <v>21</v>
      </c>
      <c r="Z3122" t="s">
        <v>21</v>
      </c>
      <c r="AA3122" t="s">
        <v>21</v>
      </c>
      <c r="AB3122" t="s">
        <v>21</v>
      </c>
      <c r="AC3122" t="s">
        <v>21</v>
      </c>
      <c r="AD3122" t="s">
        <v>21</v>
      </c>
      <c r="AE3122" t="s">
        <v>21</v>
      </c>
    </row>
    <row r="3123" spans="1:31" x14ac:dyDescent="0.25">
      <c r="A3123">
        <v>2070</v>
      </c>
      <c r="B3123" t="s">
        <v>386</v>
      </c>
      <c r="C3123" t="s">
        <v>387</v>
      </c>
      <c r="D3123">
        <v>39.60279570483069</v>
      </c>
      <c r="E3123">
        <v>40.380623118930863</v>
      </c>
      <c r="F3123">
        <v>40.8840244275803</v>
      </c>
      <c r="G3123">
        <v>36.164251066214653</v>
      </c>
      <c r="H3123">
        <v>44.511064119346877</v>
      </c>
      <c r="I3123">
        <v>4.5859999999999994</v>
      </c>
      <c r="J3123">
        <v>7.8289999999999944</v>
      </c>
      <c r="K3123">
        <v>14.526</v>
      </c>
      <c r="L3123">
        <v>4.5859999999999994</v>
      </c>
      <c r="M3123">
        <v>4.5859999999999994</v>
      </c>
      <c r="N3123">
        <v>110094</v>
      </c>
      <c r="O3123">
        <v>99409.7</v>
      </c>
      <c r="P3123">
        <v>82018.600000000006</v>
      </c>
      <c r="Q3123">
        <v>107199</v>
      </c>
      <c r="R3123">
        <v>134442</v>
      </c>
      <c r="S3123">
        <v>108593.76411746551</v>
      </c>
      <c r="T3123">
        <v>98055.05761247671</v>
      </c>
      <c r="U3123">
        <v>80900.943753926258</v>
      </c>
      <c r="V3123">
        <v>105738.21388657135</v>
      </c>
      <c r="W3123">
        <v>132609.97725107905</v>
      </c>
      <c r="X3123" t="s">
        <v>21</v>
      </c>
      <c r="Y3123" t="s">
        <v>21</v>
      </c>
      <c r="Z3123" t="s">
        <v>21</v>
      </c>
      <c r="AA3123" t="s">
        <v>21</v>
      </c>
      <c r="AB3123" t="s">
        <v>21</v>
      </c>
      <c r="AC3123" t="s">
        <v>21</v>
      </c>
      <c r="AD3123" t="s">
        <v>21</v>
      </c>
      <c r="AE3123" t="s">
        <v>21</v>
      </c>
    </row>
    <row r="3124" spans="1:31" x14ac:dyDescent="0.25">
      <c r="A3124">
        <v>2075</v>
      </c>
      <c r="B3124" t="s">
        <v>386</v>
      </c>
      <c r="C3124" t="s">
        <v>387</v>
      </c>
      <c r="D3124">
        <v>39.810203925948301</v>
      </c>
      <c r="E3124">
        <v>40.804678121672048</v>
      </c>
      <c r="F3124">
        <v>41.82794097753041</v>
      </c>
      <c r="G3124">
        <v>35.854303560694127</v>
      </c>
      <c r="H3124">
        <v>45.122404188166414</v>
      </c>
      <c r="I3124">
        <v>3.4890000000000039</v>
      </c>
      <c r="J3124">
        <v>7.097999999999999</v>
      </c>
      <c r="K3124">
        <v>14.268000000000001</v>
      </c>
      <c r="L3124">
        <v>3.4890000000000039</v>
      </c>
      <c r="M3124">
        <v>3.4890000000000039</v>
      </c>
      <c r="N3124">
        <v>114743</v>
      </c>
      <c r="O3124">
        <v>103003</v>
      </c>
      <c r="P3124">
        <v>82507.100000000006</v>
      </c>
      <c r="Q3124">
        <v>110845</v>
      </c>
      <c r="R3124">
        <v>145428</v>
      </c>
      <c r="S3124">
        <v>113179.41283022094</v>
      </c>
      <c r="T3124">
        <v>101599.39220476411</v>
      </c>
      <c r="U3124">
        <v>81382.78703122912</v>
      </c>
      <c r="V3124">
        <v>109334.53034316552</v>
      </c>
      <c r="W3124">
        <v>143446.27253142564</v>
      </c>
      <c r="X3124" t="s">
        <v>21</v>
      </c>
      <c r="Y3124" t="s">
        <v>21</v>
      </c>
      <c r="Z3124" t="s">
        <v>21</v>
      </c>
      <c r="AA3124" t="s">
        <v>21</v>
      </c>
      <c r="AB3124" t="s">
        <v>21</v>
      </c>
      <c r="AC3124" t="s">
        <v>21</v>
      </c>
      <c r="AD3124" t="s">
        <v>21</v>
      </c>
      <c r="AE3124" t="s">
        <v>21</v>
      </c>
    </row>
    <row r="3125" spans="1:31" x14ac:dyDescent="0.25">
      <c r="A3125">
        <v>2080</v>
      </c>
      <c r="B3125" t="s">
        <v>386</v>
      </c>
      <c r="C3125" t="s">
        <v>387</v>
      </c>
      <c r="D3125">
        <v>39.922857526463382</v>
      </c>
      <c r="E3125">
        <v>41.118866888199271</v>
      </c>
      <c r="F3125">
        <v>42.770337516820923</v>
      </c>
      <c r="G3125">
        <v>35.397453188777718</v>
      </c>
      <c r="H3125">
        <v>45.580776503304172</v>
      </c>
      <c r="I3125">
        <v>2.5960000000000041</v>
      </c>
      <c r="J3125">
        <v>6.4159999999999968</v>
      </c>
      <c r="K3125">
        <v>14.013999999999999</v>
      </c>
      <c r="L3125">
        <v>2.5960000000000041</v>
      </c>
      <c r="M3125">
        <v>2.5960000000000041</v>
      </c>
      <c r="N3125">
        <v>119442</v>
      </c>
      <c r="O3125">
        <v>106697</v>
      </c>
      <c r="P3125">
        <v>83008.2</v>
      </c>
      <c r="Q3125">
        <v>114521</v>
      </c>
      <c r="R3125">
        <v>157205</v>
      </c>
      <c r="S3125">
        <v>117814.38019981394</v>
      </c>
      <c r="T3125">
        <v>105243.05457192233</v>
      </c>
      <c r="U3125">
        <v>81877.058610055043</v>
      </c>
      <c r="V3125">
        <v>112960.43799386223</v>
      </c>
      <c r="W3125">
        <v>155062.78896294226</v>
      </c>
      <c r="X3125" t="s">
        <v>21</v>
      </c>
      <c r="Y3125" t="s">
        <v>21</v>
      </c>
      <c r="Z3125" t="s">
        <v>21</v>
      </c>
      <c r="AA3125" t="s">
        <v>21</v>
      </c>
      <c r="AB3125" t="s">
        <v>21</v>
      </c>
      <c r="AC3125" t="s">
        <v>21</v>
      </c>
      <c r="AD3125" t="s">
        <v>21</v>
      </c>
      <c r="AE3125" t="s">
        <v>21</v>
      </c>
    </row>
    <row r="3126" spans="1:31" x14ac:dyDescent="0.25">
      <c r="A3126">
        <v>2085</v>
      </c>
      <c r="B3126" t="s">
        <v>386</v>
      </c>
      <c r="C3126" t="s">
        <v>387</v>
      </c>
      <c r="D3126">
        <v>39.890752285254251</v>
      </c>
      <c r="E3126">
        <v>41.300323246378227</v>
      </c>
      <c r="F3126">
        <v>43.705717738170428</v>
      </c>
      <c r="G3126">
        <v>34.775735365167712</v>
      </c>
      <c r="H3126">
        <v>45.830086527908733</v>
      </c>
      <c r="I3126">
        <v>1.897000000000006</v>
      </c>
      <c r="J3126">
        <v>5.784000000000006</v>
      </c>
      <c r="K3126">
        <v>13.763000000000011</v>
      </c>
      <c r="L3126">
        <v>1.897000000000006</v>
      </c>
      <c r="M3126">
        <v>1.897000000000006</v>
      </c>
      <c r="N3126">
        <v>124304</v>
      </c>
      <c r="O3126">
        <v>110593</v>
      </c>
      <c r="P3126">
        <v>83593.3</v>
      </c>
      <c r="Q3126">
        <v>118311</v>
      </c>
      <c r="R3126">
        <v>169937</v>
      </c>
      <c r="S3126">
        <v>122610.12639069735</v>
      </c>
      <c r="T3126">
        <v>109085.96431270427</v>
      </c>
      <c r="U3126">
        <v>82454.185532368065</v>
      </c>
      <c r="V3126">
        <v>116698.79218214855</v>
      </c>
      <c r="W3126">
        <v>167621.2917400561</v>
      </c>
      <c r="X3126" t="s">
        <v>21</v>
      </c>
      <c r="Y3126" t="s">
        <v>21</v>
      </c>
      <c r="Z3126" t="s">
        <v>21</v>
      </c>
      <c r="AA3126" t="s">
        <v>21</v>
      </c>
      <c r="AB3126" t="s">
        <v>21</v>
      </c>
      <c r="AC3126" t="s">
        <v>21</v>
      </c>
      <c r="AD3126" t="s">
        <v>21</v>
      </c>
      <c r="AE3126" t="s">
        <v>21</v>
      </c>
    </row>
    <row r="3127" spans="1:31" x14ac:dyDescent="0.25">
      <c r="A3127">
        <v>2090</v>
      </c>
      <c r="B3127" t="s">
        <v>386</v>
      </c>
      <c r="C3127" t="s">
        <v>387</v>
      </c>
      <c r="D3127">
        <v>39.684197747853588</v>
      </c>
      <c r="E3127">
        <v>41.361421592410522</v>
      </c>
      <c r="F3127">
        <v>44.667900759903617</v>
      </c>
      <c r="G3127">
        <v>33.998321417564547</v>
      </c>
      <c r="H3127">
        <v>45.83549505620195</v>
      </c>
      <c r="I3127">
        <v>1.3660000000000001</v>
      </c>
      <c r="J3127">
        <v>5.2000000000000028</v>
      </c>
      <c r="K3127">
        <v>13.516000000000011</v>
      </c>
      <c r="L3127">
        <v>1.3660000000000001</v>
      </c>
      <c r="M3127">
        <v>1.3660000000000001</v>
      </c>
      <c r="N3127">
        <v>129375</v>
      </c>
      <c r="O3127">
        <v>114707</v>
      </c>
      <c r="P3127">
        <v>84227.4</v>
      </c>
      <c r="Q3127">
        <v>122247</v>
      </c>
      <c r="R3127">
        <v>183727</v>
      </c>
      <c r="S3127">
        <v>127612.0245671617</v>
      </c>
      <c r="T3127">
        <v>113143.90339729791</v>
      </c>
      <c r="U3127">
        <v>83079.644738381874</v>
      </c>
      <c r="V3127">
        <v>120581.15684840051</v>
      </c>
      <c r="W3127">
        <v>181223.37729585252</v>
      </c>
      <c r="X3127" t="s">
        <v>21</v>
      </c>
      <c r="Y3127" t="s">
        <v>21</v>
      </c>
      <c r="Z3127" t="s">
        <v>21</v>
      </c>
      <c r="AA3127" t="s">
        <v>21</v>
      </c>
      <c r="AB3127" t="s">
        <v>21</v>
      </c>
      <c r="AC3127" t="s">
        <v>21</v>
      </c>
      <c r="AD3127" t="s">
        <v>21</v>
      </c>
      <c r="AE3127" t="s">
        <v>21</v>
      </c>
    </row>
    <row r="3128" spans="1:31" x14ac:dyDescent="0.25">
      <c r="A3128">
        <v>2095</v>
      </c>
      <c r="B3128" t="s">
        <v>386</v>
      </c>
      <c r="C3128" t="s">
        <v>387</v>
      </c>
      <c r="D3128">
        <v>39.291039830097311</v>
      </c>
      <c r="E3128">
        <v>41.337598090222151</v>
      </c>
      <c r="F3128">
        <v>45.698325994684438</v>
      </c>
      <c r="G3128">
        <v>33.095955250007371</v>
      </c>
      <c r="H3128">
        <v>45.578118417211599</v>
      </c>
      <c r="I3128">
        <v>0.97299999999999898</v>
      </c>
      <c r="J3128">
        <v>4.6640000000000006</v>
      </c>
      <c r="K3128">
        <v>13.272000000000009</v>
      </c>
      <c r="L3128">
        <v>0.97299999999999898</v>
      </c>
      <c r="M3128">
        <v>0.97299999999999898</v>
      </c>
      <c r="N3128">
        <v>134620</v>
      </c>
      <c r="O3128">
        <v>118979</v>
      </c>
      <c r="P3128">
        <v>84842.1</v>
      </c>
      <c r="Q3128">
        <v>126292</v>
      </c>
      <c r="R3128">
        <v>198573</v>
      </c>
      <c r="S3128">
        <v>132785.55166942073</v>
      </c>
      <c r="T3128">
        <v>117357.68943749822</v>
      </c>
      <c r="U3128">
        <v>83685.96830554273</v>
      </c>
      <c r="V3128">
        <v>124571.03618655834</v>
      </c>
      <c r="W3128">
        <v>195867.07288405797</v>
      </c>
      <c r="X3128" t="s">
        <v>21</v>
      </c>
      <c r="Y3128" t="s">
        <v>21</v>
      </c>
      <c r="Z3128" t="s">
        <v>21</v>
      </c>
      <c r="AA3128" t="s">
        <v>21</v>
      </c>
      <c r="AB3128" t="s">
        <v>21</v>
      </c>
      <c r="AC3128" t="s">
        <v>21</v>
      </c>
      <c r="AD3128" t="s">
        <v>21</v>
      </c>
      <c r="AE3128" t="s">
        <v>21</v>
      </c>
    </row>
    <row r="3129" spans="1:31" x14ac:dyDescent="0.25">
      <c r="A3129">
        <v>2100</v>
      </c>
      <c r="B3129" t="s">
        <v>386</v>
      </c>
      <c r="C3129" t="s">
        <v>387</v>
      </c>
      <c r="D3129">
        <v>38.650528759061423</v>
      </c>
      <c r="E3129">
        <v>41.245207196046181</v>
      </c>
      <c r="F3129">
        <v>46.805997349339023</v>
      </c>
      <c r="G3129">
        <v>32.086505633417453</v>
      </c>
      <c r="H3129">
        <v>44.98666583261371</v>
      </c>
      <c r="I3129">
        <v>0.68699999999999761</v>
      </c>
      <c r="J3129">
        <v>4.1740000000000066</v>
      </c>
      <c r="K3129">
        <v>13.031000000000009</v>
      </c>
      <c r="L3129">
        <v>0.68699999999999761</v>
      </c>
      <c r="M3129">
        <v>0.68699999999999761</v>
      </c>
      <c r="N3129">
        <v>139995</v>
      </c>
      <c r="O3129">
        <v>123335</v>
      </c>
      <c r="P3129">
        <v>85419.4</v>
      </c>
      <c r="Q3129">
        <v>130382</v>
      </c>
      <c r="R3129">
        <v>214456</v>
      </c>
      <c r="S3129">
        <v>138087.30727945743</v>
      </c>
      <c r="T3129">
        <v>121654.33082118562</v>
      </c>
      <c r="U3129">
        <v>84255.40151738908</v>
      </c>
      <c r="V3129">
        <v>128605.30231586997</v>
      </c>
      <c r="W3129">
        <v>211533.63741507425</v>
      </c>
      <c r="X3129" t="s">
        <v>21</v>
      </c>
      <c r="Y3129" t="s">
        <v>21</v>
      </c>
      <c r="Z3129" t="s">
        <v>21</v>
      </c>
      <c r="AA3129" t="s">
        <v>21</v>
      </c>
      <c r="AB3129" t="s">
        <v>21</v>
      </c>
      <c r="AC3129" t="s">
        <v>21</v>
      </c>
      <c r="AD3129" t="s">
        <v>21</v>
      </c>
      <c r="AE3129" t="s">
        <v>21</v>
      </c>
    </row>
    <row r="3130" spans="1:31" x14ac:dyDescent="0.25">
      <c r="A3130">
        <v>2020</v>
      </c>
      <c r="B3130" t="s">
        <v>388</v>
      </c>
      <c r="C3130" t="s">
        <v>389</v>
      </c>
      <c r="D3130">
        <v>287.26857142857142</v>
      </c>
      <c r="E3130">
        <v>287.26857142857142</v>
      </c>
      <c r="F3130">
        <v>287.26857142857142</v>
      </c>
      <c r="G3130">
        <v>287.26857142857142</v>
      </c>
      <c r="H3130">
        <v>287.26857142857142</v>
      </c>
      <c r="I3130">
        <v>4.0999999999999943</v>
      </c>
      <c r="J3130">
        <v>4.0999999999999943</v>
      </c>
      <c r="K3130">
        <v>4.0999999999999943</v>
      </c>
      <c r="L3130">
        <v>4.0999999999999943</v>
      </c>
      <c r="M3130">
        <v>4.0999999999999943</v>
      </c>
      <c r="N3130">
        <v>30862.3</v>
      </c>
      <c r="O3130">
        <v>30862.3</v>
      </c>
      <c r="P3130">
        <v>30862.3</v>
      </c>
      <c r="Q3130">
        <v>30862.3</v>
      </c>
      <c r="R3130">
        <v>30862.3</v>
      </c>
      <c r="S3130">
        <v>30441.743658350642</v>
      </c>
      <c r="T3130">
        <v>30441.743658350642</v>
      </c>
      <c r="U3130">
        <v>30441.743658350642</v>
      </c>
      <c r="V3130">
        <v>30441.743658350642</v>
      </c>
      <c r="W3130">
        <v>30441.743658350642</v>
      </c>
      <c r="X3130" t="s">
        <v>21</v>
      </c>
      <c r="Y3130" t="s">
        <v>21</v>
      </c>
      <c r="Z3130" t="s">
        <v>21</v>
      </c>
      <c r="AA3130" t="s">
        <v>21</v>
      </c>
      <c r="AB3130" t="s">
        <v>21</v>
      </c>
      <c r="AC3130" t="s">
        <v>21</v>
      </c>
      <c r="AD3130" t="s">
        <v>21</v>
      </c>
      <c r="AE3130" t="s">
        <v>21</v>
      </c>
    </row>
    <row r="3131" spans="1:31" x14ac:dyDescent="0.25">
      <c r="A3131">
        <v>2025</v>
      </c>
      <c r="B3131" t="s">
        <v>388</v>
      </c>
      <c r="C3131" t="s">
        <v>389</v>
      </c>
      <c r="D3131">
        <v>280.30285714285708</v>
      </c>
      <c r="E3131">
        <v>280.68571428571431</v>
      </c>
      <c r="F3131">
        <v>282.83428571428578</v>
      </c>
      <c r="G3131">
        <v>281.05142857142857</v>
      </c>
      <c r="H3131">
        <v>276.42571428571432</v>
      </c>
      <c r="I3131">
        <v>3.390000000000001</v>
      </c>
      <c r="J3131">
        <v>4.0289999999999964</v>
      </c>
      <c r="K3131">
        <v>4.5130000000000052</v>
      </c>
      <c r="L3131">
        <v>3.390000000000001</v>
      </c>
      <c r="M3131">
        <v>3.390000000000001</v>
      </c>
      <c r="N3131">
        <v>32978.5</v>
      </c>
      <c r="O3131">
        <v>32984</v>
      </c>
      <c r="P3131">
        <v>32507.3</v>
      </c>
      <c r="Q3131">
        <v>32976.400000000001</v>
      </c>
      <c r="R3131">
        <v>33984.400000000001</v>
      </c>
      <c r="S3131">
        <v>32529.106490343129</v>
      </c>
      <c r="T3131">
        <v>32534.531542595258</v>
      </c>
      <c r="U3131">
        <v>32064.327468306052</v>
      </c>
      <c r="V3131">
        <v>32527.035106755953</v>
      </c>
      <c r="W3131">
        <v>33521.299228600968</v>
      </c>
      <c r="X3131" t="s">
        <v>21</v>
      </c>
      <c r="Y3131" t="s">
        <v>21</v>
      </c>
      <c r="Z3131" t="s">
        <v>21</v>
      </c>
      <c r="AA3131" t="s">
        <v>21</v>
      </c>
      <c r="AB3131" t="s">
        <v>21</v>
      </c>
      <c r="AC3131" t="s">
        <v>21</v>
      </c>
      <c r="AD3131" t="s">
        <v>21</v>
      </c>
      <c r="AE3131" t="s">
        <v>21</v>
      </c>
    </row>
    <row r="3132" spans="1:31" x14ac:dyDescent="0.25">
      <c r="A3132">
        <v>2030</v>
      </c>
      <c r="B3132" t="s">
        <v>388</v>
      </c>
      <c r="C3132" t="s">
        <v>389</v>
      </c>
      <c r="D3132">
        <v>273.78571428571428</v>
      </c>
      <c r="E3132">
        <v>274.91142857142859</v>
      </c>
      <c r="F3132">
        <v>279.10571428571433</v>
      </c>
      <c r="G3132">
        <v>276.14285714285722</v>
      </c>
      <c r="H3132">
        <v>267.20285714285723</v>
      </c>
      <c r="I3132">
        <v>2.8160000000000029</v>
      </c>
      <c r="J3132">
        <v>3.9549999999999979</v>
      </c>
      <c r="K3132">
        <v>4.938999999999993</v>
      </c>
      <c r="L3132">
        <v>2.8160000000000029</v>
      </c>
      <c r="M3132">
        <v>2.8160000000000029</v>
      </c>
      <c r="N3132">
        <v>36045.800000000003</v>
      </c>
      <c r="O3132">
        <v>36019.800000000003</v>
      </c>
      <c r="P3132">
        <v>35042.6</v>
      </c>
      <c r="Q3132">
        <v>35976</v>
      </c>
      <c r="R3132">
        <v>38085.5</v>
      </c>
      <c r="S3132">
        <v>35554.608812699502</v>
      </c>
      <c r="T3132">
        <v>35528.963111143974</v>
      </c>
      <c r="U3132">
        <v>34565.079281910883</v>
      </c>
      <c r="V3132">
        <v>35485.759967754275</v>
      </c>
      <c r="W3132">
        <v>37566.514099730528</v>
      </c>
      <c r="X3132">
        <v>183.43805259791563</v>
      </c>
      <c r="Y3132">
        <v>226.59994732683697</v>
      </c>
      <c r="Z3132">
        <v>10.5</v>
      </c>
      <c r="AA3132">
        <v>8.5</v>
      </c>
      <c r="AB3132" t="s">
        <v>21</v>
      </c>
      <c r="AC3132" t="s">
        <v>21</v>
      </c>
      <c r="AD3132" t="s">
        <v>21</v>
      </c>
      <c r="AE3132">
        <v>744.92039859782403</v>
      </c>
    </row>
    <row r="3133" spans="1:31" x14ac:dyDescent="0.25">
      <c r="A3133">
        <v>2035</v>
      </c>
      <c r="B3133" t="s">
        <v>388</v>
      </c>
      <c r="C3133" t="s">
        <v>389</v>
      </c>
      <c r="D3133">
        <v>267.40857142857152</v>
      </c>
      <c r="E3133">
        <v>269.54000000000002</v>
      </c>
      <c r="F3133">
        <v>275.97142857142859</v>
      </c>
      <c r="G3133">
        <v>272.18571428571431</v>
      </c>
      <c r="H3133">
        <v>259.18571428571431</v>
      </c>
      <c r="I3133">
        <v>2.347999999999999</v>
      </c>
      <c r="J3133">
        <v>3.8760000000000052</v>
      </c>
      <c r="K3133">
        <v>5.3730000000000047</v>
      </c>
      <c r="L3133">
        <v>2.347999999999999</v>
      </c>
      <c r="M3133">
        <v>2.347999999999999</v>
      </c>
      <c r="N3133">
        <v>39316.199999999997</v>
      </c>
      <c r="O3133">
        <v>38965.300000000003</v>
      </c>
      <c r="P3133">
        <v>37167.800000000003</v>
      </c>
      <c r="Q3133">
        <v>38874.699999999997</v>
      </c>
      <c r="R3133">
        <v>42796.800000000003</v>
      </c>
      <c r="S3133">
        <v>38780.443519129993</v>
      </c>
      <c r="T3133">
        <v>38434.325185444068</v>
      </c>
      <c r="U3133">
        <v>36661.319472134128</v>
      </c>
      <c r="V3133">
        <v>38344.959779254423</v>
      </c>
      <c r="W3133">
        <v>42213.613858905555</v>
      </c>
      <c r="X3133" t="s">
        <v>21</v>
      </c>
      <c r="Y3133" t="s">
        <v>21</v>
      </c>
      <c r="Z3133" t="s">
        <v>21</v>
      </c>
      <c r="AA3133" t="s">
        <v>21</v>
      </c>
      <c r="AB3133" t="s">
        <v>21</v>
      </c>
      <c r="AC3133" t="s">
        <v>21</v>
      </c>
      <c r="AD3133" t="s">
        <v>21</v>
      </c>
      <c r="AE3133" t="s">
        <v>21</v>
      </c>
    </row>
    <row r="3134" spans="1:31" x14ac:dyDescent="0.25">
      <c r="A3134">
        <v>2040</v>
      </c>
      <c r="B3134" t="s">
        <v>388</v>
      </c>
      <c r="C3134" t="s">
        <v>389</v>
      </c>
      <c r="D3134">
        <v>261.18857142857149</v>
      </c>
      <c r="E3134">
        <v>264.85428571428571</v>
      </c>
      <c r="F3134">
        <v>273.60000000000002</v>
      </c>
      <c r="G3134">
        <v>269.37428571428569</v>
      </c>
      <c r="H3134">
        <v>252.24</v>
      </c>
      <c r="I3134">
        <v>1.9639999999999991</v>
      </c>
      <c r="J3134">
        <v>3.7950000000000021</v>
      </c>
      <c r="K3134">
        <v>5.8100000000000023</v>
      </c>
      <c r="L3134">
        <v>1.9639999999999991</v>
      </c>
      <c r="M3134">
        <v>1.9639999999999991</v>
      </c>
      <c r="N3134">
        <v>43633.5</v>
      </c>
      <c r="O3134">
        <v>42622.9</v>
      </c>
      <c r="P3134">
        <v>39540.400000000001</v>
      </c>
      <c r="Q3134">
        <v>42621.9</v>
      </c>
      <c r="R3134">
        <v>49282.3</v>
      </c>
      <c r="S3134">
        <v>43038.912262425125</v>
      </c>
      <c r="T3134">
        <v>42042.083570424555</v>
      </c>
      <c r="U3134">
        <v>39001.588376389569</v>
      </c>
      <c r="V3134">
        <v>42041.097197287803</v>
      </c>
      <c r="W3134">
        <v>48610.736837304219</v>
      </c>
      <c r="X3134" t="s">
        <v>21</v>
      </c>
      <c r="Y3134" t="s">
        <v>21</v>
      </c>
      <c r="Z3134" t="s">
        <v>21</v>
      </c>
      <c r="AA3134" t="s">
        <v>21</v>
      </c>
      <c r="AB3134" t="s">
        <v>21</v>
      </c>
      <c r="AC3134" t="s">
        <v>21</v>
      </c>
      <c r="AD3134" t="s">
        <v>21</v>
      </c>
      <c r="AE3134" t="s">
        <v>21</v>
      </c>
    </row>
    <row r="3135" spans="1:31" x14ac:dyDescent="0.25">
      <c r="A3135">
        <v>2045</v>
      </c>
      <c r="B3135" t="s">
        <v>388</v>
      </c>
      <c r="C3135" t="s">
        <v>389</v>
      </c>
      <c r="D3135">
        <v>255.85714285714289</v>
      </c>
      <c r="E3135">
        <v>261.2</v>
      </c>
      <c r="F3135">
        <v>272.18000000000012</v>
      </c>
      <c r="G3135">
        <v>267.79142857142853</v>
      </c>
      <c r="H3135">
        <v>246.97142857142859</v>
      </c>
      <c r="I3135">
        <v>1.647000000000006</v>
      </c>
      <c r="J3135">
        <v>3.7090000000000032</v>
      </c>
      <c r="K3135">
        <v>6.2450000000000054</v>
      </c>
      <c r="L3135">
        <v>1.647000000000006</v>
      </c>
      <c r="M3135">
        <v>1.647000000000006</v>
      </c>
      <c r="N3135">
        <v>48590.7</v>
      </c>
      <c r="O3135">
        <v>46694.400000000001</v>
      </c>
      <c r="P3135">
        <v>41944.800000000003</v>
      </c>
      <c r="Q3135">
        <v>46967</v>
      </c>
      <c r="R3135">
        <v>56910.8</v>
      </c>
      <c r="S3135">
        <v>47928.561175927221</v>
      </c>
      <c r="T3135">
        <v>46058.101796706287</v>
      </c>
      <c r="U3135">
        <v>41373.2239463937</v>
      </c>
      <c r="V3135">
        <v>46326.987113784606</v>
      </c>
      <c r="W3135">
        <v>56135.284311009287</v>
      </c>
      <c r="X3135" t="s">
        <v>21</v>
      </c>
      <c r="Y3135" t="s">
        <v>21</v>
      </c>
      <c r="Z3135" t="s">
        <v>21</v>
      </c>
      <c r="AA3135" t="s">
        <v>21</v>
      </c>
      <c r="AB3135" t="s">
        <v>21</v>
      </c>
      <c r="AC3135" t="s">
        <v>21</v>
      </c>
      <c r="AD3135" t="s">
        <v>21</v>
      </c>
      <c r="AE3135" t="s">
        <v>21</v>
      </c>
    </row>
    <row r="3136" spans="1:31" x14ac:dyDescent="0.25">
      <c r="A3136">
        <v>2050</v>
      </c>
      <c r="B3136" t="s">
        <v>388</v>
      </c>
      <c r="C3136" t="s">
        <v>389</v>
      </c>
      <c r="D3136">
        <v>251.1828571428571</v>
      </c>
      <c r="E3136">
        <v>258.62857142857138</v>
      </c>
      <c r="F3136">
        <v>272.10571428571433</v>
      </c>
      <c r="G3136">
        <v>267.76</v>
      </c>
      <c r="H3136">
        <v>242.92285714285711</v>
      </c>
      <c r="I3136">
        <v>1.3839999999999999</v>
      </c>
      <c r="J3136">
        <v>3.620000000000005</v>
      </c>
      <c r="K3136">
        <v>6.671999999999997</v>
      </c>
      <c r="L3136">
        <v>1.3839999999999999</v>
      </c>
      <c r="M3136">
        <v>1.3839999999999999</v>
      </c>
      <c r="N3136">
        <v>53809.7</v>
      </c>
      <c r="O3136">
        <v>50989.599999999999</v>
      </c>
      <c r="P3136">
        <v>44210.9</v>
      </c>
      <c r="Q3136">
        <v>51557.1</v>
      </c>
      <c r="R3136">
        <v>65002</v>
      </c>
      <c r="S3136">
        <v>53076.442576630732</v>
      </c>
      <c r="T3136">
        <v>50294.771693679213</v>
      </c>
      <c r="U3136">
        <v>43608.444111585159</v>
      </c>
      <c r="V3136">
        <v>50854.53844878541</v>
      </c>
      <c r="W3136">
        <v>64116.226635089042</v>
      </c>
      <c r="X3136">
        <v>142.43425260544038</v>
      </c>
      <c r="Y3136">
        <v>226.59994732683697</v>
      </c>
      <c r="Z3136">
        <v>10.5</v>
      </c>
      <c r="AA3136">
        <v>6.6</v>
      </c>
      <c r="AB3136" t="s">
        <v>21</v>
      </c>
      <c r="AC3136" t="s">
        <v>21</v>
      </c>
      <c r="AD3136" t="s">
        <v>21</v>
      </c>
      <c r="AE3136">
        <v>708.34338511272006</v>
      </c>
    </row>
    <row r="3137" spans="1:31" x14ac:dyDescent="0.25">
      <c r="A3137">
        <v>2055</v>
      </c>
      <c r="B3137" t="s">
        <v>388</v>
      </c>
      <c r="C3137" t="s">
        <v>389</v>
      </c>
      <c r="D3137">
        <v>246.81714285714</v>
      </c>
      <c r="E3137">
        <v>256.94571428571152</v>
      </c>
      <c r="F3137">
        <v>273.33714285714279</v>
      </c>
      <c r="G3137">
        <v>269.23428571428582</v>
      </c>
      <c r="H3137">
        <v>239.68285714285429</v>
      </c>
      <c r="I3137">
        <v>1.165000000000006</v>
      </c>
      <c r="J3137">
        <v>3.5280000000000058</v>
      </c>
      <c r="K3137">
        <v>7.0889999999999986</v>
      </c>
      <c r="L3137">
        <v>1.165000000000006</v>
      </c>
      <c r="M3137">
        <v>1.165000000000006</v>
      </c>
      <c r="N3137">
        <v>59240.5</v>
      </c>
      <c r="O3137">
        <v>55496.7</v>
      </c>
      <c r="P3137">
        <v>46325</v>
      </c>
      <c r="Q3137">
        <v>56349.599999999999</v>
      </c>
      <c r="R3137">
        <v>73607.3</v>
      </c>
      <c r="S3137">
        <v>58433.237807698111</v>
      </c>
      <c r="T3137">
        <v>54740.454058329684</v>
      </c>
      <c r="U3137">
        <v>45693.735559990462</v>
      </c>
      <c r="V3137">
        <v>55581.731706664621</v>
      </c>
      <c r="W3137">
        <v>72604.263388772495</v>
      </c>
      <c r="X3137" t="s">
        <v>21</v>
      </c>
      <c r="Y3137" t="s">
        <v>21</v>
      </c>
      <c r="Z3137" t="s">
        <v>21</v>
      </c>
      <c r="AA3137" t="s">
        <v>21</v>
      </c>
      <c r="AB3137" t="s">
        <v>21</v>
      </c>
      <c r="AC3137" t="s">
        <v>21</v>
      </c>
      <c r="AD3137" t="s">
        <v>21</v>
      </c>
      <c r="AE3137" t="s">
        <v>21</v>
      </c>
    </row>
    <row r="3138" spans="1:31" x14ac:dyDescent="0.25">
      <c r="A3138">
        <v>2060</v>
      </c>
      <c r="B3138" t="s">
        <v>388</v>
      </c>
      <c r="C3138" t="s">
        <v>389</v>
      </c>
      <c r="D3138">
        <v>242.48571428571429</v>
      </c>
      <c r="E3138">
        <v>255.89999999999989</v>
      </c>
      <c r="F3138">
        <v>275.74857142857138</v>
      </c>
      <c r="G3138">
        <v>271.97714285714278</v>
      </c>
      <c r="H3138">
        <v>236.8885714285714</v>
      </c>
      <c r="I3138">
        <v>0.98199999999999932</v>
      </c>
      <c r="J3138">
        <v>3.4320000000000022</v>
      </c>
      <c r="K3138">
        <v>7.4890000000000043</v>
      </c>
      <c r="L3138">
        <v>0.98199999999999932</v>
      </c>
      <c r="M3138">
        <v>0.98199999999999932</v>
      </c>
      <c r="N3138">
        <v>65112.1</v>
      </c>
      <c r="O3138">
        <v>60370.8</v>
      </c>
      <c r="P3138">
        <v>48345.2</v>
      </c>
      <c r="Q3138">
        <v>61436.2</v>
      </c>
      <c r="R3138">
        <v>83137.2</v>
      </c>
      <c r="S3138">
        <v>64224.826317445331</v>
      </c>
      <c r="T3138">
        <v>59548.135364167778</v>
      </c>
      <c r="U3138">
        <v>47686.406570854844</v>
      </c>
      <c r="V3138">
        <v>60599.017304062298</v>
      </c>
      <c r="W3138">
        <v>82004.300744695924</v>
      </c>
      <c r="X3138" t="s">
        <v>21</v>
      </c>
      <c r="Y3138" t="s">
        <v>21</v>
      </c>
      <c r="Z3138" t="s">
        <v>21</v>
      </c>
      <c r="AA3138" t="s">
        <v>21</v>
      </c>
      <c r="AB3138" t="s">
        <v>21</v>
      </c>
      <c r="AC3138" t="s">
        <v>21</v>
      </c>
      <c r="AD3138" t="s">
        <v>21</v>
      </c>
      <c r="AE3138" t="s">
        <v>21</v>
      </c>
    </row>
    <row r="3139" spans="1:31" x14ac:dyDescent="0.25">
      <c r="A3139">
        <v>2065</v>
      </c>
      <c r="B3139" t="s">
        <v>388</v>
      </c>
      <c r="C3139" t="s">
        <v>389</v>
      </c>
      <c r="D3139">
        <v>238.3257142857143</v>
      </c>
      <c r="E3139">
        <v>255.1742857142857</v>
      </c>
      <c r="F3139">
        <v>279.18285714285707</v>
      </c>
      <c r="G3139">
        <v>275.74857142857138</v>
      </c>
      <c r="H3139">
        <v>234.34</v>
      </c>
      <c r="I3139">
        <v>0.82899999999999352</v>
      </c>
      <c r="J3139">
        <v>3.332999999999998</v>
      </c>
      <c r="K3139">
        <v>7.8700000000000054</v>
      </c>
      <c r="L3139">
        <v>0.82899999999999352</v>
      </c>
      <c r="M3139">
        <v>0.82899999999999352</v>
      </c>
      <c r="N3139">
        <v>71438</v>
      </c>
      <c r="O3139">
        <v>65647.399999999994</v>
      </c>
      <c r="P3139">
        <v>50266</v>
      </c>
      <c r="Q3139">
        <v>66876.899999999994</v>
      </c>
      <c r="R3139">
        <v>93782.5</v>
      </c>
      <c r="S3139">
        <v>70464.524143218528</v>
      </c>
      <c r="T3139">
        <v>64752.831857548139</v>
      </c>
      <c r="U3139">
        <v>49581.032091926187</v>
      </c>
      <c r="V3139">
        <v>65965.577629183506</v>
      </c>
      <c r="W3139">
        <v>92504.53869735144</v>
      </c>
      <c r="X3139" t="s">
        <v>21</v>
      </c>
      <c r="Y3139" t="s">
        <v>21</v>
      </c>
      <c r="Z3139" t="s">
        <v>21</v>
      </c>
      <c r="AA3139" t="s">
        <v>21</v>
      </c>
      <c r="AB3139" t="s">
        <v>21</v>
      </c>
      <c r="AC3139" t="s">
        <v>21</v>
      </c>
      <c r="AD3139" t="s">
        <v>21</v>
      </c>
      <c r="AE3139" t="s">
        <v>21</v>
      </c>
    </row>
    <row r="3140" spans="1:31" x14ac:dyDescent="0.25">
      <c r="A3140">
        <v>2070</v>
      </c>
      <c r="B3140" t="s">
        <v>388</v>
      </c>
      <c r="C3140" t="s">
        <v>389</v>
      </c>
      <c r="D3140">
        <v>234.4</v>
      </c>
      <c r="E3140">
        <v>254.82</v>
      </c>
      <c r="F3140">
        <v>283.80857142857138</v>
      </c>
      <c r="G3140">
        <v>280.5057142857143</v>
      </c>
      <c r="H3140">
        <v>231.98857142857139</v>
      </c>
      <c r="I3140">
        <v>0.70000000000000284</v>
      </c>
      <c r="J3140">
        <v>3.230999999999995</v>
      </c>
      <c r="K3140">
        <v>8.2289999999999992</v>
      </c>
      <c r="L3140">
        <v>0.70000000000000284</v>
      </c>
      <c r="M3140">
        <v>0.70000000000000284</v>
      </c>
      <c r="N3140">
        <v>77948.600000000006</v>
      </c>
      <c r="O3140">
        <v>71120.100000000006</v>
      </c>
      <c r="P3140">
        <v>51949.3</v>
      </c>
      <c r="Q3140">
        <v>72514.8</v>
      </c>
      <c r="R3140">
        <v>105279</v>
      </c>
      <c r="S3140">
        <v>76886.40508734966</v>
      </c>
      <c r="T3140">
        <v>70150.956123045398</v>
      </c>
      <c r="U3140">
        <v>51241.393993019163</v>
      </c>
      <c r="V3140">
        <v>71526.650736872019</v>
      </c>
      <c r="W3140">
        <v>103844.37746400941</v>
      </c>
      <c r="X3140" t="s">
        <v>21</v>
      </c>
      <c r="Y3140" t="s">
        <v>21</v>
      </c>
      <c r="Z3140" t="s">
        <v>21</v>
      </c>
      <c r="AA3140" t="s">
        <v>21</v>
      </c>
      <c r="AB3140" t="s">
        <v>21</v>
      </c>
      <c r="AC3140" t="s">
        <v>21</v>
      </c>
      <c r="AD3140" t="s">
        <v>21</v>
      </c>
      <c r="AE3140" t="s">
        <v>21</v>
      </c>
    </row>
    <row r="3141" spans="1:31" x14ac:dyDescent="0.25">
      <c r="A3141">
        <v>2075</v>
      </c>
      <c r="B3141" t="s">
        <v>388</v>
      </c>
      <c r="C3141" t="s">
        <v>389</v>
      </c>
      <c r="D3141">
        <v>230.8</v>
      </c>
      <c r="E3141">
        <v>255.02571428571429</v>
      </c>
      <c r="F3141">
        <v>289.53142857142859</v>
      </c>
      <c r="G3141">
        <v>286.13714285714292</v>
      </c>
      <c r="H3141">
        <v>229.8171428571429</v>
      </c>
      <c r="I3141">
        <v>0.59199999999999875</v>
      </c>
      <c r="J3141">
        <v>3.1269999999999949</v>
      </c>
      <c r="K3141">
        <v>8.563999999999993</v>
      </c>
      <c r="L3141">
        <v>0.59199999999999875</v>
      </c>
      <c r="M3141">
        <v>0.59199999999999875</v>
      </c>
      <c r="N3141">
        <v>84504.3</v>
      </c>
      <c r="O3141">
        <v>76691.199999999997</v>
      </c>
      <c r="P3141">
        <v>53356.1</v>
      </c>
      <c r="Q3141">
        <v>78314.399999999994</v>
      </c>
      <c r="R3141">
        <v>117571</v>
      </c>
      <c r="S3141">
        <v>83352.771459948242</v>
      </c>
      <c r="T3141">
        <v>75646.139505198924</v>
      </c>
      <c r="U3141">
        <v>52629.023721800477</v>
      </c>
      <c r="V3141">
        <v>77247.220380773157</v>
      </c>
      <c r="W3141">
        <v>115968.8760609528</v>
      </c>
      <c r="X3141" t="s">
        <v>21</v>
      </c>
      <c r="Y3141" t="s">
        <v>21</v>
      </c>
      <c r="Z3141" t="s">
        <v>21</v>
      </c>
      <c r="AA3141" t="s">
        <v>21</v>
      </c>
      <c r="AB3141" t="s">
        <v>21</v>
      </c>
      <c r="AC3141" t="s">
        <v>21</v>
      </c>
      <c r="AD3141" t="s">
        <v>21</v>
      </c>
      <c r="AE3141" t="s">
        <v>21</v>
      </c>
    </row>
    <row r="3142" spans="1:31" x14ac:dyDescent="0.25">
      <c r="A3142">
        <v>2080</v>
      </c>
      <c r="B3142" t="s">
        <v>388</v>
      </c>
      <c r="C3142" t="s">
        <v>389</v>
      </c>
      <c r="D3142">
        <v>227.2257142857143</v>
      </c>
      <c r="E3142">
        <v>255.49714285714279</v>
      </c>
      <c r="F3142">
        <v>296.04857142857139</v>
      </c>
      <c r="G3142">
        <v>292.38857142857142</v>
      </c>
      <c r="H3142">
        <v>227.48857142857139</v>
      </c>
      <c r="I3142">
        <v>0.50100000000000477</v>
      </c>
      <c r="J3142">
        <v>3.0210000000000008</v>
      </c>
      <c r="K3142">
        <v>8.8739999999999952</v>
      </c>
      <c r="L3142">
        <v>0.50100000000000477</v>
      </c>
      <c r="M3142">
        <v>0.50100000000000477</v>
      </c>
      <c r="N3142">
        <v>91101.4</v>
      </c>
      <c r="O3142">
        <v>82382.8</v>
      </c>
      <c r="P3142">
        <v>54541.7</v>
      </c>
      <c r="Q3142">
        <v>84324.9</v>
      </c>
      <c r="R3142">
        <v>130718</v>
      </c>
      <c r="S3142">
        <v>89859.973680408308</v>
      </c>
      <c r="T3142">
        <v>81260.180850330973</v>
      </c>
      <c r="U3142">
        <v>53798.467712732468</v>
      </c>
      <c r="V3142">
        <v>83175.816119215102</v>
      </c>
      <c r="W3142">
        <v>128936.7236898183</v>
      </c>
      <c r="X3142" t="s">
        <v>21</v>
      </c>
      <c r="Y3142" t="s">
        <v>21</v>
      </c>
      <c r="Z3142" t="s">
        <v>21</v>
      </c>
      <c r="AA3142" t="s">
        <v>21</v>
      </c>
      <c r="AB3142" t="s">
        <v>21</v>
      </c>
      <c r="AC3142" t="s">
        <v>21</v>
      </c>
      <c r="AD3142" t="s">
        <v>21</v>
      </c>
      <c r="AE3142" t="s">
        <v>21</v>
      </c>
    </row>
    <row r="3143" spans="1:31" x14ac:dyDescent="0.25">
      <c r="A3143">
        <v>2085</v>
      </c>
      <c r="B3143" t="s">
        <v>388</v>
      </c>
      <c r="C3143" t="s">
        <v>389</v>
      </c>
      <c r="D3143">
        <v>223.4457142857143</v>
      </c>
      <c r="E3143">
        <v>256.02857142857152</v>
      </c>
      <c r="F3143">
        <v>303.10285714285709</v>
      </c>
      <c r="G3143">
        <v>298.8857142857143</v>
      </c>
      <c r="H3143">
        <v>224.76</v>
      </c>
      <c r="I3143">
        <v>0.42400000000000659</v>
      </c>
      <c r="J3143">
        <v>2.9120000000000061</v>
      </c>
      <c r="K3143">
        <v>9.159000000000006</v>
      </c>
      <c r="L3143">
        <v>0.42400000000000659</v>
      </c>
      <c r="M3143">
        <v>0.42400000000000659</v>
      </c>
      <c r="N3143">
        <v>97869</v>
      </c>
      <c r="O3143">
        <v>88332.7</v>
      </c>
      <c r="P3143">
        <v>55626.400000000001</v>
      </c>
      <c r="Q3143">
        <v>90691.4</v>
      </c>
      <c r="R3143">
        <v>144946</v>
      </c>
      <c r="S3143">
        <v>96535.352520684435</v>
      </c>
      <c r="T3143">
        <v>87129.002376685792</v>
      </c>
      <c r="U3143">
        <v>54868.386654166294</v>
      </c>
      <c r="V3143">
        <v>89455.560694340398</v>
      </c>
      <c r="W3143">
        <v>142970.84067951166</v>
      </c>
      <c r="X3143" t="s">
        <v>21</v>
      </c>
      <c r="Y3143" t="s">
        <v>21</v>
      </c>
      <c r="Z3143" t="s">
        <v>21</v>
      </c>
      <c r="AA3143" t="s">
        <v>21</v>
      </c>
      <c r="AB3143" t="s">
        <v>21</v>
      </c>
      <c r="AC3143" t="s">
        <v>21</v>
      </c>
      <c r="AD3143" t="s">
        <v>21</v>
      </c>
      <c r="AE3143" t="s">
        <v>21</v>
      </c>
    </row>
    <row r="3144" spans="1:31" x14ac:dyDescent="0.25">
      <c r="A3144">
        <v>2090</v>
      </c>
      <c r="B3144" t="s">
        <v>388</v>
      </c>
      <c r="C3144" t="s">
        <v>389</v>
      </c>
      <c r="D3144">
        <v>219.15428571428569</v>
      </c>
      <c r="E3144">
        <v>256.39714285714291</v>
      </c>
      <c r="F3144">
        <v>310.32285714285712</v>
      </c>
      <c r="G3144">
        <v>305.39714285714291</v>
      </c>
      <c r="H3144">
        <v>221.37142857142859</v>
      </c>
      <c r="I3144">
        <v>0.35899999999999471</v>
      </c>
      <c r="J3144">
        <v>2.8020000000000072</v>
      </c>
      <c r="K3144">
        <v>9.4189999999999969</v>
      </c>
      <c r="L3144">
        <v>0.35899999999999471</v>
      </c>
      <c r="M3144">
        <v>0.35899999999999471</v>
      </c>
      <c r="N3144">
        <v>104901</v>
      </c>
      <c r="O3144">
        <v>94641.5</v>
      </c>
      <c r="P3144">
        <v>56669.9</v>
      </c>
      <c r="Q3144">
        <v>97515.6</v>
      </c>
      <c r="R3144">
        <v>160509</v>
      </c>
      <c r="S3144">
        <v>103471.52841831752</v>
      </c>
      <c r="T3144">
        <v>93351.833221820561</v>
      </c>
      <c r="U3144">
        <v>55897.667022365968</v>
      </c>
      <c r="V3144">
        <v>96186.768254156632</v>
      </c>
      <c r="W3144">
        <v>158321.76580676759</v>
      </c>
      <c r="X3144" t="s">
        <v>21</v>
      </c>
      <c r="Y3144" t="s">
        <v>21</v>
      </c>
      <c r="Z3144" t="s">
        <v>21</v>
      </c>
      <c r="AA3144" t="s">
        <v>21</v>
      </c>
      <c r="AB3144" t="s">
        <v>21</v>
      </c>
      <c r="AC3144" t="s">
        <v>21</v>
      </c>
      <c r="AD3144" t="s">
        <v>21</v>
      </c>
      <c r="AE3144" t="s">
        <v>21</v>
      </c>
    </row>
    <row r="3145" spans="1:31" x14ac:dyDescent="0.25">
      <c r="A3145">
        <v>2095</v>
      </c>
      <c r="B3145" t="s">
        <v>388</v>
      </c>
      <c r="C3145" t="s">
        <v>389</v>
      </c>
      <c r="D3145">
        <v>213.62</v>
      </c>
      <c r="E3145">
        <v>256.41714285713999</v>
      </c>
      <c r="F3145">
        <v>317.5057142857143</v>
      </c>
      <c r="G3145">
        <v>311.79142857142858</v>
      </c>
      <c r="H3145">
        <v>216.7028571428572</v>
      </c>
      <c r="I3145">
        <v>0.30500000000000682</v>
      </c>
      <c r="J3145">
        <v>2.6910000000000029</v>
      </c>
      <c r="K3145">
        <v>9.6539999999999964</v>
      </c>
      <c r="L3145">
        <v>0.30500000000000682</v>
      </c>
      <c r="M3145">
        <v>0.30500000000000682</v>
      </c>
      <c r="N3145">
        <v>112351</v>
      </c>
      <c r="O3145">
        <v>101396</v>
      </c>
      <c r="P3145">
        <v>57711.6</v>
      </c>
      <c r="Q3145">
        <v>104878</v>
      </c>
      <c r="R3145">
        <v>177733</v>
      </c>
      <c r="S3145">
        <v>110820.00828711253</v>
      </c>
      <c r="T3145">
        <v>100014.29057400524</v>
      </c>
      <c r="U3145">
        <v>56925.171918919492</v>
      </c>
      <c r="V3145">
        <v>103448.84183617226</v>
      </c>
      <c r="W3145">
        <v>175311.05671416697</v>
      </c>
      <c r="X3145" t="s">
        <v>21</v>
      </c>
      <c r="Y3145" t="s">
        <v>21</v>
      </c>
      <c r="Z3145" t="s">
        <v>21</v>
      </c>
      <c r="AA3145" t="s">
        <v>21</v>
      </c>
      <c r="AB3145" t="s">
        <v>21</v>
      </c>
      <c r="AC3145" t="s">
        <v>21</v>
      </c>
      <c r="AD3145" t="s">
        <v>21</v>
      </c>
      <c r="AE3145" t="s">
        <v>21</v>
      </c>
    </row>
    <row r="3146" spans="1:31" x14ac:dyDescent="0.25">
      <c r="A3146">
        <v>2100</v>
      </c>
      <c r="B3146" t="s">
        <v>388</v>
      </c>
      <c r="C3146" t="s">
        <v>389</v>
      </c>
      <c r="D3146">
        <v>206.59428571428569</v>
      </c>
      <c r="E3146">
        <v>255.96857142857141</v>
      </c>
      <c r="F3146">
        <v>324.56857142857137</v>
      </c>
      <c r="G3146">
        <v>318.08571428571429</v>
      </c>
      <c r="H3146">
        <v>210.34285714285721</v>
      </c>
      <c r="I3146">
        <v>0.25799999999999562</v>
      </c>
      <c r="J3146">
        <v>2.578999999999994</v>
      </c>
      <c r="K3146">
        <v>9.8649999999999949</v>
      </c>
      <c r="L3146">
        <v>0.25799999999999562</v>
      </c>
      <c r="M3146">
        <v>0.25799999999999562</v>
      </c>
      <c r="N3146">
        <v>120300</v>
      </c>
      <c r="O3146">
        <v>108629</v>
      </c>
      <c r="P3146">
        <v>58746.2</v>
      </c>
      <c r="Q3146">
        <v>112806</v>
      </c>
      <c r="R3146">
        <v>196861</v>
      </c>
      <c r="S3146">
        <v>118660.68835114631</v>
      </c>
      <c r="T3146">
        <v>107148.72747212529</v>
      </c>
      <c r="U3146">
        <v>57945.67356620208</v>
      </c>
      <c r="V3146">
        <v>111268.80806433424</v>
      </c>
      <c r="W3146">
        <v>194178.40207394026</v>
      </c>
      <c r="X3146" t="s">
        <v>21</v>
      </c>
      <c r="Y3146" t="s">
        <v>21</v>
      </c>
      <c r="Z3146" t="s">
        <v>21</v>
      </c>
      <c r="AA3146" t="s">
        <v>21</v>
      </c>
      <c r="AB3146" t="s">
        <v>21</v>
      </c>
      <c r="AC3146" t="s">
        <v>21</v>
      </c>
      <c r="AD3146" t="s">
        <v>21</v>
      </c>
      <c r="AE3146" t="s">
        <v>21</v>
      </c>
    </row>
    <row r="3147" spans="1:31" x14ac:dyDescent="0.25">
      <c r="A3147">
        <v>2020</v>
      </c>
      <c r="B3147" t="s">
        <v>390</v>
      </c>
      <c r="C3147" t="s">
        <v>391</v>
      </c>
      <c r="D3147">
        <v>19.454471683123369</v>
      </c>
      <c r="E3147">
        <v>19.454471683123369</v>
      </c>
      <c r="F3147">
        <v>19.454471683123369</v>
      </c>
      <c r="G3147">
        <v>19.454471683123369</v>
      </c>
      <c r="H3147">
        <v>19.454471683123369</v>
      </c>
      <c r="I3147">
        <v>4.5</v>
      </c>
      <c r="J3147">
        <v>4.5</v>
      </c>
      <c r="K3147">
        <v>4.5</v>
      </c>
      <c r="L3147">
        <v>4.5</v>
      </c>
      <c r="M3147">
        <v>4.5</v>
      </c>
      <c r="N3147">
        <v>22078.7</v>
      </c>
      <c r="O3147">
        <v>22078.7</v>
      </c>
      <c r="P3147">
        <v>22078.7</v>
      </c>
      <c r="Q3147">
        <v>22078.7</v>
      </c>
      <c r="R3147">
        <v>22078.7</v>
      </c>
      <c r="S3147">
        <v>21777.836574384488</v>
      </c>
      <c r="T3147">
        <v>21777.836574384488</v>
      </c>
      <c r="U3147">
        <v>21777.836574384488</v>
      </c>
      <c r="V3147">
        <v>21777.836574384488</v>
      </c>
      <c r="W3147">
        <v>21777.836574384488</v>
      </c>
      <c r="X3147" t="s">
        <v>21</v>
      </c>
      <c r="Y3147" t="s">
        <v>21</v>
      </c>
      <c r="Z3147" t="s">
        <v>21</v>
      </c>
      <c r="AA3147" t="s">
        <v>21</v>
      </c>
      <c r="AB3147" t="s">
        <v>21</v>
      </c>
      <c r="AC3147" t="s">
        <v>21</v>
      </c>
      <c r="AD3147" t="s">
        <v>21</v>
      </c>
      <c r="AE3147" t="s">
        <v>21</v>
      </c>
    </row>
    <row r="3148" spans="1:31" x14ac:dyDescent="0.25">
      <c r="A3148">
        <v>2025</v>
      </c>
      <c r="B3148" t="s">
        <v>390</v>
      </c>
      <c r="C3148" t="s">
        <v>391</v>
      </c>
      <c r="D3148">
        <v>19.318811712631931</v>
      </c>
      <c r="E3148">
        <v>19.3556860742254</v>
      </c>
      <c r="F3148">
        <v>19.437492906594031</v>
      </c>
      <c r="G3148">
        <v>19.385013051866981</v>
      </c>
      <c r="H3148">
        <v>19.207218249914881</v>
      </c>
      <c r="I3148">
        <v>3.0619999999999981</v>
      </c>
      <c r="J3148">
        <v>4.3859999999999957</v>
      </c>
      <c r="K3148">
        <v>4.9279999999999973</v>
      </c>
      <c r="L3148">
        <v>3.0619999999999981</v>
      </c>
      <c r="M3148">
        <v>3.0619999999999981</v>
      </c>
      <c r="N3148">
        <v>26353.1</v>
      </c>
      <c r="O3148">
        <v>26302.9</v>
      </c>
      <c r="P3148">
        <v>26192.1</v>
      </c>
      <c r="Q3148">
        <v>26263</v>
      </c>
      <c r="R3148">
        <v>26506.2</v>
      </c>
      <c r="S3148">
        <v>25993.989910112996</v>
      </c>
      <c r="T3148">
        <v>25944.4739786481</v>
      </c>
      <c r="U3148">
        <v>25835.183835096082</v>
      </c>
      <c r="V3148">
        <v>25905.117690491734</v>
      </c>
      <c r="W3148">
        <v>26145.003637349579</v>
      </c>
      <c r="X3148" t="s">
        <v>21</v>
      </c>
      <c r="Y3148" t="s">
        <v>21</v>
      </c>
      <c r="Z3148" t="s">
        <v>21</v>
      </c>
      <c r="AA3148" t="s">
        <v>21</v>
      </c>
      <c r="AB3148" t="s">
        <v>21</v>
      </c>
      <c r="AC3148" t="s">
        <v>21</v>
      </c>
      <c r="AD3148" t="s">
        <v>21</v>
      </c>
      <c r="AE3148" t="s">
        <v>21</v>
      </c>
    </row>
    <row r="3149" spans="1:31" x14ac:dyDescent="0.25">
      <c r="A3149">
        <v>2030</v>
      </c>
      <c r="B3149" t="s">
        <v>390</v>
      </c>
      <c r="C3149" t="s">
        <v>391</v>
      </c>
      <c r="D3149">
        <v>19.188151174668018</v>
      </c>
      <c r="E3149">
        <v>19.297565543071158</v>
      </c>
      <c r="F3149">
        <v>19.493604585177621</v>
      </c>
      <c r="G3149">
        <v>19.391760299625471</v>
      </c>
      <c r="H3149">
        <v>18.967869708319149</v>
      </c>
      <c r="I3149">
        <v>2.4369999999999981</v>
      </c>
      <c r="J3149">
        <v>4.2759999999999962</v>
      </c>
      <c r="K3149">
        <v>5.3659999999999997</v>
      </c>
      <c r="L3149">
        <v>2.4369999999999981</v>
      </c>
      <c r="M3149">
        <v>2.4369999999999981</v>
      </c>
      <c r="N3149">
        <v>29781.9</v>
      </c>
      <c r="O3149">
        <v>29583.9</v>
      </c>
      <c r="P3149">
        <v>29260</v>
      </c>
      <c r="Q3149">
        <v>29464.1</v>
      </c>
      <c r="R3149">
        <v>30170.9</v>
      </c>
      <c r="S3149">
        <v>29376.066121404856</v>
      </c>
      <c r="T3149">
        <v>29180.764240328157</v>
      </c>
      <c r="U3149">
        <v>28861.277981334504</v>
      </c>
      <c r="V3149">
        <v>29062.596738545384</v>
      </c>
      <c r="W3149">
        <v>29759.765271600998</v>
      </c>
      <c r="X3149">
        <v>35.405864382672597</v>
      </c>
      <c r="Y3149">
        <v>32.112295602889098</v>
      </c>
      <c r="Z3149">
        <v>3.9</v>
      </c>
      <c r="AA3149">
        <v>4.3</v>
      </c>
      <c r="AB3149">
        <v>1.1649411783333301</v>
      </c>
      <c r="AC3149">
        <v>1.19212184496296</v>
      </c>
      <c r="AD3149">
        <v>1230.5536090000001</v>
      </c>
      <c r="AE3149">
        <v>0</v>
      </c>
    </row>
    <row r="3150" spans="1:31" x14ac:dyDescent="0.25">
      <c r="A3150">
        <v>2035</v>
      </c>
      <c r="B3150" t="s">
        <v>390</v>
      </c>
      <c r="C3150" t="s">
        <v>391</v>
      </c>
      <c r="D3150">
        <v>19.014521620701391</v>
      </c>
      <c r="E3150">
        <v>19.216377255703101</v>
      </c>
      <c r="F3150">
        <v>19.558103506979911</v>
      </c>
      <c r="G3150">
        <v>19.406605379639089</v>
      </c>
      <c r="H3150">
        <v>18.691215526046989</v>
      </c>
      <c r="I3150">
        <v>2.078999999999994</v>
      </c>
      <c r="J3150">
        <v>4.1710000000000056</v>
      </c>
      <c r="K3150">
        <v>5.8089999999999966</v>
      </c>
      <c r="L3150">
        <v>2.078999999999994</v>
      </c>
      <c r="M3150">
        <v>2.078999999999994</v>
      </c>
      <c r="N3150">
        <v>33427.5</v>
      </c>
      <c r="O3150">
        <v>32728.1</v>
      </c>
      <c r="P3150">
        <v>31778</v>
      </c>
      <c r="Q3150">
        <v>32707.5</v>
      </c>
      <c r="R3150">
        <v>34638.5</v>
      </c>
      <c r="S3150">
        <v>32971.98802874433</v>
      </c>
      <c r="T3150">
        <v>32282.118656900675</v>
      </c>
      <c r="U3150">
        <v>31344.965539673543</v>
      </c>
      <c r="V3150">
        <v>32261.799370283607</v>
      </c>
      <c r="W3150">
        <v>34166.485897349805</v>
      </c>
      <c r="X3150" t="s">
        <v>21</v>
      </c>
      <c r="Y3150" t="s">
        <v>21</v>
      </c>
      <c r="Z3150" t="s">
        <v>21</v>
      </c>
      <c r="AA3150" t="s">
        <v>21</v>
      </c>
      <c r="AB3150" t="s">
        <v>21</v>
      </c>
      <c r="AC3150" t="s">
        <v>21</v>
      </c>
      <c r="AD3150" t="s">
        <v>21</v>
      </c>
      <c r="AE3150" t="s">
        <v>21</v>
      </c>
    </row>
    <row r="3151" spans="1:31" x14ac:dyDescent="0.25">
      <c r="A3151">
        <v>2040</v>
      </c>
      <c r="B3151" t="s">
        <v>390</v>
      </c>
      <c r="C3151" t="s">
        <v>391</v>
      </c>
      <c r="D3151">
        <v>18.77882192713653</v>
      </c>
      <c r="E3151">
        <v>19.0886505504483</v>
      </c>
      <c r="F3151">
        <v>19.600834184542052</v>
      </c>
      <c r="G3151">
        <v>19.398360004539779</v>
      </c>
      <c r="H3151">
        <v>18.360657133129038</v>
      </c>
      <c r="I3151">
        <v>1.8460000000000041</v>
      </c>
      <c r="J3151">
        <v>4.070999999999998</v>
      </c>
      <c r="K3151">
        <v>6.2530000000000001</v>
      </c>
      <c r="L3151">
        <v>1.8460000000000041</v>
      </c>
      <c r="M3151">
        <v>1.8460000000000041</v>
      </c>
      <c r="N3151">
        <v>37222.300000000003</v>
      </c>
      <c r="O3151">
        <v>35758.300000000003</v>
      </c>
      <c r="P3151">
        <v>33803.599999999999</v>
      </c>
      <c r="Q3151">
        <v>36058.800000000003</v>
      </c>
      <c r="R3151">
        <v>39923</v>
      </c>
      <c r="S3151">
        <v>36715.076808087062</v>
      </c>
      <c r="T3151">
        <v>35271.026535883582</v>
      </c>
      <c r="U3151">
        <v>33342.962965476385</v>
      </c>
      <c r="V3151">
        <v>35567.431663477262</v>
      </c>
      <c r="W3151">
        <v>39378.974738510507</v>
      </c>
      <c r="X3151" t="s">
        <v>21</v>
      </c>
      <c r="Y3151" t="s">
        <v>21</v>
      </c>
      <c r="Z3151" t="s">
        <v>21</v>
      </c>
      <c r="AA3151" t="s">
        <v>21</v>
      </c>
      <c r="AB3151" t="s">
        <v>21</v>
      </c>
      <c r="AC3151" t="s">
        <v>21</v>
      </c>
      <c r="AD3151" t="s">
        <v>21</v>
      </c>
      <c r="AE3151" t="s">
        <v>21</v>
      </c>
    </row>
    <row r="3152" spans="1:31" x14ac:dyDescent="0.25">
      <c r="A3152">
        <v>2045</v>
      </c>
      <c r="B3152" t="s">
        <v>390</v>
      </c>
      <c r="C3152" t="s">
        <v>391</v>
      </c>
      <c r="D3152">
        <v>18.49593122233572</v>
      </c>
      <c r="E3152">
        <v>18.899262285779141</v>
      </c>
      <c r="F3152">
        <v>19.569980705935759</v>
      </c>
      <c r="G3152">
        <v>19.315327431619561</v>
      </c>
      <c r="H3152">
        <v>17.992146180910229</v>
      </c>
      <c r="I3152">
        <v>1.6820000000000019</v>
      </c>
      <c r="J3152">
        <v>3.9740000000000042</v>
      </c>
      <c r="K3152">
        <v>6.6919999999999931</v>
      </c>
      <c r="L3152">
        <v>1.6820000000000019</v>
      </c>
      <c r="M3152">
        <v>1.6820000000000019</v>
      </c>
      <c r="N3152">
        <v>41078</v>
      </c>
      <c r="O3152">
        <v>38840.9</v>
      </c>
      <c r="P3152">
        <v>35679.5</v>
      </c>
      <c r="Q3152">
        <v>39647.1</v>
      </c>
      <c r="R3152">
        <v>45657.3</v>
      </c>
      <c r="S3152">
        <v>40518.235711457921</v>
      </c>
      <c r="T3152">
        <v>38311.620367232244</v>
      </c>
      <c r="U3152">
        <v>35193.3003327076</v>
      </c>
      <c r="V3152">
        <v>39106.834390080905</v>
      </c>
      <c r="W3152">
        <v>45035.134216581813</v>
      </c>
      <c r="X3152" t="s">
        <v>21</v>
      </c>
      <c r="Y3152" t="s">
        <v>21</v>
      </c>
      <c r="Z3152" t="s">
        <v>21</v>
      </c>
      <c r="AA3152" t="s">
        <v>21</v>
      </c>
      <c r="AB3152" t="s">
        <v>21</v>
      </c>
      <c r="AC3152" t="s">
        <v>21</v>
      </c>
      <c r="AD3152" t="s">
        <v>21</v>
      </c>
      <c r="AE3152" t="s">
        <v>21</v>
      </c>
    </row>
    <row r="3153" spans="1:31" x14ac:dyDescent="0.25">
      <c r="A3153">
        <v>2050</v>
      </c>
      <c r="B3153" t="s">
        <v>390</v>
      </c>
      <c r="C3153" t="s">
        <v>391</v>
      </c>
      <c r="D3153">
        <v>18.147974123255018</v>
      </c>
      <c r="E3153">
        <v>18.639881965724658</v>
      </c>
      <c r="F3153">
        <v>19.469975031210989</v>
      </c>
      <c r="G3153">
        <v>19.167018499602769</v>
      </c>
      <c r="H3153">
        <v>17.569254341164449</v>
      </c>
      <c r="I3153">
        <v>1.561000000000007</v>
      </c>
      <c r="J3153">
        <v>3.8809999999999998</v>
      </c>
      <c r="K3153">
        <v>7.1209999999999951</v>
      </c>
      <c r="L3153">
        <v>1.561000000000007</v>
      </c>
      <c r="M3153">
        <v>1.561000000000007</v>
      </c>
      <c r="N3153">
        <v>44834.7</v>
      </c>
      <c r="O3153">
        <v>42024</v>
      </c>
      <c r="P3153">
        <v>37524.800000000003</v>
      </c>
      <c r="Q3153">
        <v>43356.9</v>
      </c>
      <c r="R3153">
        <v>51409.1</v>
      </c>
      <c r="S3153">
        <v>44223.743674290432</v>
      </c>
      <c r="T3153">
        <v>41451.344698824374</v>
      </c>
      <c r="U3153">
        <v>37013.454681954237</v>
      </c>
      <c r="V3153">
        <v>42766.081452799794</v>
      </c>
      <c r="W3153">
        <v>50708.55522454626</v>
      </c>
      <c r="X3153">
        <v>36.229256577618472</v>
      </c>
      <c r="Y3153">
        <v>32.112295602889098</v>
      </c>
      <c r="Z3153">
        <v>3.9</v>
      </c>
      <c r="AA3153">
        <v>4.4000000000000004</v>
      </c>
      <c r="AB3153">
        <v>1.1392380559999999</v>
      </c>
      <c r="AC3153">
        <v>1.10765888914814</v>
      </c>
      <c r="AD3153">
        <v>1242.8591450900001</v>
      </c>
      <c r="AE3153">
        <v>0</v>
      </c>
    </row>
    <row r="3154" spans="1:31" x14ac:dyDescent="0.25">
      <c r="A3154">
        <v>2055</v>
      </c>
      <c r="B3154" t="s">
        <v>390</v>
      </c>
      <c r="C3154" t="s">
        <v>391</v>
      </c>
      <c r="D3154">
        <v>17.72809556236523</v>
      </c>
      <c r="E3154">
        <v>18.31255249120418</v>
      </c>
      <c r="F3154">
        <v>19.313704460333671</v>
      </c>
      <c r="G3154">
        <v>18.96676881171263</v>
      </c>
      <c r="H3154">
        <v>17.086182045170808</v>
      </c>
      <c r="I3154">
        <v>1.4689999999999941</v>
      </c>
      <c r="J3154">
        <v>3.792000000000002</v>
      </c>
      <c r="K3154">
        <v>7.5370000000000061</v>
      </c>
      <c r="L3154">
        <v>1.4689999999999941</v>
      </c>
      <c r="M3154">
        <v>1.4689999999999941</v>
      </c>
      <c r="N3154">
        <v>48593.599999999999</v>
      </c>
      <c r="O3154">
        <v>45375.6</v>
      </c>
      <c r="P3154">
        <v>39368.699999999997</v>
      </c>
      <c r="Q3154">
        <v>47254.6</v>
      </c>
      <c r="R3154">
        <v>57393</v>
      </c>
      <c r="S3154">
        <v>47931.421658023799</v>
      </c>
      <c r="T3154">
        <v>44757.272903959056</v>
      </c>
      <c r="U3154">
        <v>38832.228108809417</v>
      </c>
      <c r="V3154">
        <v>46610.668027914195</v>
      </c>
      <c r="W3154">
        <v>56610.913437550618</v>
      </c>
      <c r="X3154" t="s">
        <v>21</v>
      </c>
      <c r="Y3154" t="s">
        <v>21</v>
      </c>
      <c r="Z3154" t="s">
        <v>21</v>
      </c>
      <c r="AA3154" t="s">
        <v>21</v>
      </c>
      <c r="AB3154" t="s">
        <v>21</v>
      </c>
      <c r="AC3154" t="s">
        <v>21</v>
      </c>
      <c r="AD3154" t="s">
        <v>21</v>
      </c>
      <c r="AE3154" t="s">
        <v>21</v>
      </c>
    </row>
    <row r="3155" spans="1:31" x14ac:dyDescent="0.25">
      <c r="A3155">
        <v>2060</v>
      </c>
      <c r="B3155" t="s">
        <v>390</v>
      </c>
      <c r="C3155" t="s">
        <v>391</v>
      </c>
      <c r="D3155">
        <v>17.242668255589599</v>
      </c>
      <c r="E3155">
        <v>17.930076041311999</v>
      </c>
      <c r="F3155">
        <v>19.123890591306321</v>
      </c>
      <c r="G3155">
        <v>18.736749517648391</v>
      </c>
      <c r="H3155">
        <v>16.54881398252185</v>
      </c>
      <c r="I3155">
        <v>1.397000000000006</v>
      </c>
      <c r="J3155">
        <v>3.7069999999999941</v>
      </c>
      <c r="K3155">
        <v>7.9350000000000023</v>
      </c>
      <c r="L3155">
        <v>1.397000000000006</v>
      </c>
      <c r="M3155">
        <v>1.397000000000006</v>
      </c>
      <c r="N3155">
        <v>52388.1</v>
      </c>
      <c r="O3155">
        <v>48826.8</v>
      </c>
      <c r="P3155">
        <v>41055.5</v>
      </c>
      <c r="Q3155">
        <v>51231.1</v>
      </c>
      <c r="R3155">
        <v>63758.9</v>
      </c>
      <c r="S3155">
        <v>51674.214525425501</v>
      </c>
      <c r="T3155">
        <v>48161.443873514138</v>
      </c>
      <c r="U3155">
        <v>40496.042315881023</v>
      </c>
      <c r="V3155">
        <v>50532.980806204585</v>
      </c>
      <c r="W3155">
        <v>62890.06618879387</v>
      </c>
      <c r="X3155" t="s">
        <v>21</v>
      </c>
      <c r="Y3155" t="s">
        <v>21</v>
      </c>
      <c r="Z3155" t="s">
        <v>21</v>
      </c>
      <c r="AA3155" t="s">
        <v>21</v>
      </c>
      <c r="AB3155" t="s">
        <v>21</v>
      </c>
      <c r="AC3155" t="s">
        <v>21</v>
      </c>
      <c r="AD3155" t="s">
        <v>21</v>
      </c>
      <c r="AE3155" t="s">
        <v>21</v>
      </c>
    </row>
    <row r="3156" spans="1:31" x14ac:dyDescent="0.25">
      <c r="A3156">
        <v>2065</v>
      </c>
      <c r="B3156" t="s">
        <v>390</v>
      </c>
      <c r="C3156" t="s">
        <v>391</v>
      </c>
      <c r="D3156">
        <v>16.722613778231761</v>
      </c>
      <c r="E3156">
        <v>17.518868459879691</v>
      </c>
      <c r="F3156">
        <v>18.917126319373509</v>
      </c>
      <c r="G3156">
        <v>18.497145613437748</v>
      </c>
      <c r="H3156">
        <v>15.992254000680971</v>
      </c>
      <c r="I3156">
        <v>1.3389999999999991</v>
      </c>
      <c r="J3156">
        <v>3.6239999999999948</v>
      </c>
      <c r="K3156">
        <v>8.3130000000000024</v>
      </c>
      <c r="L3156">
        <v>1.3389999999999991</v>
      </c>
      <c r="M3156">
        <v>1.3389999999999991</v>
      </c>
      <c r="N3156">
        <v>56271.5</v>
      </c>
      <c r="O3156">
        <v>52391.3</v>
      </c>
      <c r="P3156">
        <v>42574.2</v>
      </c>
      <c r="Q3156">
        <v>55321.1</v>
      </c>
      <c r="R3156">
        <v>70626</v>
      </c>
      <c r="S3156">
        <v>55504.695964684368</v>
      </c>
      <c r="T3156">
        <v>51677.370919463108</v>
      </c>
      <c r="U3156">
        <v>41994.047198664775</v>
      </c>
      <c r="V3156">
        <v>54567.246935516203</v>
      </c>
      <c r="W3156">
        <v>69663.58915617672</v>
      </c>
      <c r="X3156" t="s">
        <v>21</v>
      </c>
      <c r="Y3156" t="s">
        <v>21</v>
      </c>
      <c r="Z3156" t="s">
        <v>21</v>
      </c>
      <c r="AA3156" t="s">
        <v>21</v>
      </c>
      <c r="AB3156" t="s">
        <v>21</v>
      </c>
      <c r="AC3156" t="s">
        <v>21</v>
      </c>
      <c r="AD3156" t="s">
        <v>21</v>
      </c>
      <c r="AE3156" t="s">
        <v>21</v>
      </c>
    </row>
    <row r="3157" spans="1:31" x14ac:dyDescent="0.25">
      <c r="A3157">
        <v>2070</v>
      </c>
      <c r="B3157" t="s">
        <v>390</v>
      </c>
      <c r="C3157" t="s">
        <v>391</v>
      </c>
      <c r="D3157">
        <v>16.178997843604581</v>
      </c>
      <c r="E3157">
        <v>17.083656792645559</v>
      </c>
      <c r="F3157">
        <v>18.697928725456819</v>
      </c>
      <c r="G3157">
        <v>18.25167404380888</v>
      </c>
      <c r="H3157">
        <v>15.42541141754625</v>
      </c>
      <c r="I3157">
        <v>1.292000000000002</v>
      </c>
      <c r="J3157">
        <v>3.5450000000000021</v>
      </c>
      <c r="K3157">
        <v>8.6680000000000064</v>
      </c>
      <c r="L3157">
        <v>1.292000000000002</v>
      </c>
      <c r="M3157">
        <v>1.292000000000002</v>
      </c>
      <c r="N3157">
        <v>59996.1</v>
      </c>
      <c r="O3157">
        <v>55858</v>
      </c>
      <c r="P3157">
        <v>43773.5</v>
      </c>
      <c r="Q3157">
        <v>59351.7</v>
      </c>
      <c r="R3157">
        <v>77700.2</v>
      </c>
      <c r="S3157">
        <v>59178.541349827174</v>
      </c>
      <c r="T3157">
        <v>55096.830672637821</v>
      </c>
      <c r="U3157">
        <v>43177.004501570264</v>
      </c>
      <c r="V3157">
        <v>58542.922500504821</v>
      </c>
      <c r="W3157">
        <v>76641.390000180691</v>
      </c>
      <c r="X3157" t="s">
        <v>21</v>
      </c>
      <c r="Y3157" t="s">
        <v>21</v>
      </c>
      <c r="Z3157" t="s">
        <v>21</v>
      </c>
      <c r="AA3157" t="s">
        <v>21</v>
      </c>
      <c r="AB3157" t="s">
        <v>21</v>
      </c>
      <c r="AC3157" t="s">
        <v>21</v>
      </c>
      <c r="AD3157" t="s">
        <v>21</v>
      </c>
      <c r="AE3157" t="s">
        <v>21</v>
      </c>
    </row>
    <row r="3158" spans="1:31" x14ac:dyDescent="0.25">
      <c r="A3158">
        <v>2075</v>
      </c>
      <c r="B3158" t="s">
        <v>390</v>
      </c>
      <c r="C3158" t="s">
        <v>391</v>
      </c>
      <c r="D3158">
        <v>15.61363068891159</v>
      </c>
      <c r="E3158">
        <v>16.620139598229489</v>
      </c>
      <c r="F3158">
        <v>18.456718874134609</v>
      </c>
      <c r="G3158">
        <v>17.991663829304279</v>
      </c>
      <c r="H3158">
        <v>14.848394052888439</v>
      </c>
      <c r="I3158">
        <v>1.2529999999999999</v>
      </c>
      <c r="J3158">
        <v>3.4689999999999941</v>
      </c>
      <c r="K3158">
        <v>8.9989999999999952</v>
      </c>
      <c r="L3158">
        <v>1.2529999999999999</v>
      </c>
      <c r="M3158">
        <v>1.2529999999999999</v>
      </c>
      <c r="N3158">
        <v>63553.7</v>
      </c>
      <c r="O3158">
        <v>59252.5</v>
      </c>
      <c r="P3158">
        <v>44711.9</v>
      </c>
      <c r="Q3158">
        <v>63400.4</v>
      </c>
      <c r="R3158">
        <v>84966.399999999994</v>
      </c>
      <c r="S3158">
        <v>62687.662421132554</v>
      </c>
      <c r="T3158">
        <v>58445.07428533912</v>
      </c>
      <c r="U3158">
        <v>44102.617053097412</v>
      </c>
      <c r="V3158">
        <v>62536.451419268633</v>
      </c>
      <c r="W3158">
        <v>83808.574486440863</v>
      </c>
      <c r="X3158" t="s">
        <v>21</v>
      </c>
      <c r="Y3158" t="s">
        <v>21</v>
      </c>
      <c r="Z3158" t="s">
        <v>21</v>
      </c>
      <c r="AA3158" t="s">
        <v>21</v>
      </c>
      <c r="AB3158" t="s">
        <v>21</v>
      </c>
      <c r="AC3158" t="s">
        <v>21</v>
      </c>
      <c r="AD3158" t="s">
        <v>21</v>
      </c>
      <c r="AE3158" t="s">
        <v>21</v>
      </c>
    </row>
    <row r="3159" spans="1:31" x14ac:dyDescent="0.25">
      <c r="A3159">
        <v>2080</v>
      </c>
      <c r="B3159" t="s">
        <v>390</v>
      </c>
      <c r="C3159" t="s">
        <v>391</v>
      </c>
      <c r="D3159">
        <v>15.025871070253091</v>
      </c>
      <c r="E3159">
        <v>16.12601293837249</v>
      </c>
      <c r="F3159">
        <v>18.187952559300879</v>
      </c>
      <c r="G3159">
        <v>17.71254114175462</v>
      </c>
      <c r="H3159">
        <v>14.259403018953581</v>
      </c>
      <c r="I3159">
        <v>1.2210000000000041</v>
      </c>
      <c r="J3159">
        <v>3.394999999999996</v>
      </c>
      <c r="K3159">
        <v>9.304000000000002</v>
      </c>
      <c r="L3159">
        <v>1.2210000000000041</v>
      </c>
      <c r="M3159">
        <v>1.2210000000000041</v>
      </c>
      <c r="N3159">
        <v>66906.899999999994</v>
      </c>
      <c r="O3159">
        <v>62579.8</v>
      </c>
      <c r="P3159">
        <v>45423.8</v>
      </c>
      <c r="Q3159">
        <v>67511.100000000006</v>
      </c>
      <c r="R3159">
        <v>92374.5</v>
      </c>
      <c r="S3159">
        <v>65995.168823286032</v>
      </c>
      <c r="T3159">
        <v>61727.033623250754</v>
      </c>
      <c r="U3159">
        <v>44804.816089150452</v>
      </c>
      <c r="V3159">
        <v>66591.135472511</v>
      </c>
      <c r="W3159">
        <v>91115.725320806014</v>
      </c>
      <c r="X3159" t="s">
        <v>21</v>
      </c>
      <c r="Y3159" t="s">
        <v>21</v>
      </c>
      <c r="Z3159" t="s">
        <v>21</v>
      </c>
      <c r="AA3159" t="s">
        <v>21</v>
      </c>
      <c r="AB3159" t="s">
        <v>21</v>
      </c>
      <c r="AC3159" t="s">
        <v>21</v>
      </c>
      <c r="AD3159" t="s">
        <v>21</v>
      </c>
      <c r="AE3159" t="s">
        <v>21</v>
      </c>
    </row>
    <row r="3160" spans="1:31" x14ac:dyDescent="0.25">
      <c r="A3160">
        <v>2085</v>
      </c>
      <c r="B3160" t="s">
        <v>390</v>
      </c>
      <c r="C3160" t="s">
        <v>391</v>
      </c>
      <c r="D3160">
        <v>14.412796504369529</v>
      </c>
      <c r="E3160">
        <v>15.603353762342531</v>
      </c>
      <c r="F3160">
        <v>17.897122914538649</v>
      </c>
      <c r="G3160">
        <v>17.420599250936331</v>
      </c>
      <c r="H3160">
        <v>13.653858812847581</v>
      </c>
      <c r="I3160">
        <v>1.1940000000000031</v>
      </c>
      <c r="J3160">
        <v>3.3239999999999981</v>
      </c>
      <c r="K3160">
        <v>9.5849999999999937</v>
      </c>
      <c r="L3160">
        <v>1.1940000000000031</v>
      </c>
      <c r="M3160">
        <v>1.1940000000000031</v>
      </c>
      <c r="N3160">
        <v>70141</v>
      </c>
      <c r="O3160">
        <v>65932.600000000006</v>
      </c>
      <c r="P3160">
        <v>45977.599999999999</v>
      </c>
      <c r="Q3160">
        <v>71778.8</v>
      </c>
      <c r="R3160">
        <v>100038</v>
      </c>
      <c r="S3160">
        <v>69185.198184852474</v>
      </c>
      <c r="T3160">
        <v>65034.145476149541</v>
      </c>
      <c r="U3160">
        <v>45351.06953228316</v>
      </c>
      <c r="V3160">
        <v>70800.680108223285</v>
      </c>
      <c r="W3160">
        <v>98674.795854297379</v>
      </c>
      <c r="X3160" t="s">
        <v>21</v>
      </c>
      <c r="Y3160" t="s">
        <v>21</v>
      </c>
      <c r="Z3160" t="s">
        <v>21</v>
      </c>
      <c r="AA3160" t="s">
        <v>21</v>
      </c>
      <c r="AB3160" t="s">
        <v>21</v>
      </c>
      <c r="AC3160" t="s">
        <v>21</v>
      </c>
      <c r="AD3160" t="s">
        <v>21</v>
      </c>
      <c r="AE3160" t="s">
        <v>21</v>
      </c>
    </row>
    <row r="3161" spans="1:31" x14ac:dyDescent="0.25">
      <c r="A3161">
        <v>2090</v>
      </c>
      <c r="B3161" t="s">
        <v>390</v>
      </c>
      <c r="C3161" t="s">
        <v>391</v>
      </c>
      <c r="D3161">
        <v>13.766836908409941</v>
      </c>
      <c r="E3161">
        <v>15.05823970037453</v>
      </c>
      <c r="F3161">
        <v>17.60008512087164</v>
      </c>
      <c r="G3161">
        <v>17.130274656679148</v>
      </c>
      <c r="H3161">
        <v>13.023567131994101</v>
      </c>
      <c r="I3161">
        <v>1.171000000000006</v>
      </c>
      <c r="J3161">
        <v>3.254999999999995</v>
      </c>
      <c r="K3161">
        <v>9.8400000000000034</v>
      </c>
      <c r="L3161">
        <v>1.171000000000006</v>
      </c>
      <c r="M3161">
        <v>1.171000000000006</v>
      </c>
      <c r="N3161">
        <v>73324.7</v>
      </c>
      <c r="O3161">
        <v>69363.399999999994</v>
      </c>
      <c r="P3161">
        <v>46391</v>
      </c>
      <c r="Q3161">
        <v>76233.100000000006</v>
      </c>
      <c r="R3161">
        <v>108061</v>
      </c>
      <c r="S3161">
        <v>72325.514340326656</v>
      </c>
      <c r="T3161">
        <v>68418.194433714889</v>
      </c>
      <c r="U3161">
        <v>45758.83618701603</v>
      </c>
      <c r="V3161">
        <v>75194.281971253295</v>
      </c>
      <c r="W3161">
        <v>106588.46753045071</v>
      </c>
      <c r="X3161" t="s">
        <v>21</v>
      </c>
      <c r="Y3161" t="s">
        <v>21</v>
      </c>
      <c r="Z3161" t="s">
        <v>21</v>
      </c>
      <c r="AA3161" t="s">
        <v>21</v>
      </c>
      <c r="AB3161" t="s">
        <v>21</v>
      </c>
      <c r="AC3161" t="s">
        <v>21</v>
      </c>
      <c r="AD3161" t="s">
        <v>21</v>
      </c>
      <c r="AE3161" t="s">
        <v>21</v>
      </c>
    </row>
    <row r="3162" spans="1:31" x14ac:dyDescent="0.25">
      <c r="A3162">
        <v>2095</v>
      </c>
      <c r="B3162" t="s">
        <v>390</v>
      </c>
      <c r="C3162" t="s">
        <v>391</v>
      </c>
      <c r="D3162">
        <v>13.075348995573711</v>
      </c>
      <c r="E3162">
        <v>14.500289410963569</v>
      </c>
      <c r="F3162">
        <v>17.317977528089891</v>
      </c>
      <c r="G3162">
        <v>16.85931789808194</v>
      </c>
      <c r="H3162">
        <v>12.35707638179548</v>
      </c>
      <c r="I3162">
        <v>1.152000000000001</v>
      </c>
      <c r="J3162">
        <v>3.188999999999993</v>
      </c>
      <c r="K3162">
        <v>10.071999999999999</v>
      </c>
      <c r="L3162">
        <v>1.152000000000001</v>
      </c>
      <c r="M3162">
        <v>1.152000000000001</v>
      </c>
      <c r="N3162">
        <v>76490.8</v>
      </c>
      <c r="O3162">
        <v>72884.800000000003</v>
      </c>
      <c r="P3162">
        <v>46655.9</v>
      </c>
      <c r="Q3162">
        <v>80869.3</v>
      </c>
      <c r="R3162">
        <v>116507</v>
      </c>
      <c r="S3162">
        <v>75448.470328594034</v>
      </c>
      <c r="T3162">
        <v>71891.608797469889</v>
      </c>
      <c r="U3162">
        <v>46020.126430941375</v>
      </c>
      <c r="V3162">
        <v>79767.305107858323</v>
      </c>
      <c r="W3162">
        <v>114919.37504344973</v>
      </c>
      <c r="X3162" t="s">
        <v>21</v>
      </c>
      <c r="Y3162" t="s">
        <v>21</v>
      </c>
      <c r="Z3162" t="s">
        <v>21</v>
      </c>
      <c r="AA3162" t="s">
        <v>21</v>
      </c>
      <c r="AB3162" t="s">
        <v>21</v>
      </c>
      <c r="AC3162" t="s">
        <v>21</v>
      </c>
      <c r="AD3162" t="s">
        <v>21</v>
      </c>
      <c r="AE3162" t="s">
        <v>21</v>
      </c>
    </row>
    <row r="3163" spans="1:31" x14ac:dyDescent="0.25">
      <c r="A3163">
        <v>2100</v>
      </c>
      <c r="B3163" t="s">
        <v>390</v>
      </c>
      <c r="C3163" t="s">
        <v>391</v>
      </c>
      <c r="D3163">
        <v>12.32622857791397</v>
      </c>
      <c r="E3163">
        <v>13.94547156962887</v>
      </c>
      <c r="F3163">
        <v>17.076727953694249</v>
      </c>
      <c r="G3163">
        <v>16.626898195437519</v>
      </c>
      <c r="H3163">
        <v>11.644455793893989</v>
      </c>
      <c r="I3163">
        <v>1.1350000000000049</v>
      </c>
      <c r="J3163">
        <v>3.125</v>
      </c>
      <c r="K3163">
        <v>10.28</v>
      </c>
      <c r="L3163">
        <v>1.1350000000000049</v>
      </c>
      <c r="M3163">
        <v>1.1350000000000049</v>
      </c>
      <c r="N3163">
        <v>79668.899999999994</v>
      </c>
      <c r="O3163">
        <v>76487.199999999997</v>
      </c>
      <c r="P3163">
        <v>46761</v>
      </c>
      <c r="Q3163">
        <v>85679.5</v>
      </c>
      <c r="R3163">
        <v>125435</v>
      </c>
      <c r="S3163">
        <v>78583.2627945024</v>
      </c>
      <c r="T3163">
        <v>75444.91938530172</v>
      </c>
      <c r="U3163">
        <v>46123.7942476139</v>
      </c>
      <c r="V3163">
        <v>84511.957170258014</v>
      </c>
      <c r="W3163">
        <v>123725.71440836274</v>
      </c>
      <c r="X3163" t="s">
        <v>21</v>
      </c>
      <c r="Y3163" t="s">
        <v>21</v>
      </c>
      <c r="Z3163" t="s">
        <v>21</v>
      </c>
      <c r="AA3163" t="s">
        <v>21</v>
      </c>
      <c r="AB3163" t="s">
        <v>21</v>
      </c>
      <c r="AC3163" t="s">
        <v>21</v>
      </c>
      <c r="AD3163" t="s">
        <v>21</v>
      </c>
      <c r="AE3163" t="s">
        <v>21</v>
      </c>
    </row>
    <row r="3164" spans="1:31" x14ac:dyDescent="0.25">
      <c r="A3164">
        <v>2020</v>
      </c>
      <c r="B3164" t="s">
        <v>392</v>
      </c>
      <c r="C3164" t="s">
        <v>393</v>
      </c>
      <c r="D3164">
        <v>74.051447461040169</v>
      </c>
      <c r="E3164">
        <v>74.051447461040169</v>
      </c>
      <c r="F3164">
        <v>74.051447461040169</v>
      </c>
      <c r="G3164">
        <v>74.051447461040169</v>
      </c>
      <c r="H3164">
        <v>74.051447461040169</v>
      </c>
      <c r="I3164">
        <v>49.6</v>
      </c>
      <c r="J3164">
        <v>49.6</v>
      </c>
      <c r="K3164">
        <v>49.6</v>
      </c>
      <c r="L3164">
        <v>49.6</v>
      </c>
      <c r="M3164">
        <v>49.6</v>
      </c>
      <c r="N3164">
        <v>7628.01</v>
      </c>
      <c r="O3164">
        <v>7628.01</v>
      </c>
      <c r="P3164">
        <v>7628.01</v>
      </c>
      <c r="Q3164">
        <v>7628.01</v>
      </c>
      <c r="R3164">
        <v>7628.01</v>
      </c>
      <c r="S3164">
        <v>7524.0641508680592</v>
      </c>
      <c r="T3164">
        <v>7524.0641508680592</v>
      </c>
      <c r="U3164">
        <v>7524.0641508680592</v>
      </c>
      <c r="V3164">
        <v>7524.0641508680592</v>
      </c>
      <c r="W3164">
        <v>7524.0641508680592</v>
      </c>
      <c r="X3164" t="s">
        <v>21</v>
      </c>
      <c r="Y3164" t="s">
        <v>21</v>
      </c>
      <c r="Z3164" t="s">
        <v>21</v>
      </c>
      <c r="AA3164" t="s">
        <v>21</v>
      </c>
      <c r="AB3164" t="s">
        <v>21</v>
      </c>
      <c r="AC3164" t="s">
        <v>21</v>
      </c>
      <c r="AD3164" t="s">
        <v>21</v>
      </c>
      <c r="AE3164" t="s">
        <v>21</v>
      </c>
    </row>
    <row r="3165" spans="1:31" x14ac:dyDescent="0.25">
      <c r="A3165">
        <v>2025</v>
      </c>
      <c r="B3165" t="s">
        <v>392</v>
      </c>
      <c r="C3165" t="s">
        <v>393</v>
      </c>
      <c r="D3165">
        <v>79.941700599656073</v>
      </c>
      <c r="E3165">
        <v>80.318289955538134</v>
      </c>
      <c r="F3165">
        <v>80.78967041191828</v>
      </c>
      <c r="G3165">
        <v>80.695291407899774</v>
      </c>
      <c r="H3165">
        <v>79.725456870204965</v>
      </c>
      <c r="I3165">
        <v>43.997</v>
      </c>
      <c r="J3165">
        <v>47.405999999999999</v>
      </c>
      <c r="K3165">
        <v>49.28</v>
      </c>
      <c r="L3165">
        <v>43.997</v>
      </c>
      <c r="M3165">
        <v>43.997</v>
      </c>
      <c r="N3165">
        <v>9414.73</v>
      </c>
      <c r="O3165">
        <v>9370.58</v>
      </c>
      <c r="P3165">
        <v>9315.91</v>
      </c>
      <c r="Q3165">
        <v>9326.81</v>
      </c>
      <c r="R3165">
        <v>9440.26</v>
      </c>
      <c r="S3165">
        <v>9286.43676176382</v>
      </c>
      <c r="T3165">
        <v>9242.8883877762637</v>
      </c>
      <c r="U3165">
        <v>9188.9633683900865</v>
      </c>
      <c r="V3165">
        <v>9199.7148355806712</v>
      </c>
      <c r="W3165">
        <v>9311.6188679450734</v>
      </c>
      <c r="X3165" t="s">
        <v>21</v>
      </c>
      <c r="Y3165" t="s">
        <v>21</v>
      </c>
      <c r="Z3165" t="s">
        <v>21</v>
      </c>
      <c r="AA3165" t="s">
        <v>21</v>
      </c>
      <c r="AB3165" t="s">
        <v>21</v>
      </c>
      <c r="AC3165" t="s">
        <v>21</v>
      </c>
      <c r="AD3165" t="s">
        <v>21</v>
      </c>
      <c r="AE3165" t="s">
        <v>21</v>
      </c>
    </row>
    <row r="3166" spans="1:31" x14ac:dyDescent="0.25">
      <c r="A3166">
        <v>2030</v>
      </c>
      <c r="B3166" t="s">
        <v>392</v>
      </c>
      <c r="C3166" t="s">
        <v>393</v>
      </c>
      <c r="D3166">
        <v>84.76194411526231</v>
      </c>
      <c r="E3166">
        <v>85.817258600564926</v>
      </c>
      <c r="F3166">
        <v>87.079006691555591</v>
      </c>
      <c r="G3166">
        <v>86.897688695636674</v>
      </c>
      <c r="H3166">
        <v>84.296814160080544</v>
      </c>
      <c r="I3166">
        <v>38.883000000000003</v>
      </c>
      <c r="J3166">
        <v>45.3</v>
      </c>
      <c r="K3166">
        <v>48.929000000000002</v>
      </c>
      <c r="L3166">
        <v>38.883000000000003</v>
      </c>
      <c r="M3166">
        <v>38.883000000000003</v>
      </c>
      <c r="N3166">
        <v>11612.8</v>
      </c>
      <c r="O3166">
        <v>11446.3</v>
      </c>
      <c r="P3166">
        <v>11252.3</v>
      </c>
      <c r="Q3166">
        <v>11283.2</v>
      </c>
      <c r="R3166">
        <v>11708.7</v>
      </c>
      <c r="S3166">
        <v>11454.553962462109</v>
      </c>
      <c r="T3166">
        <v>11290.322835193067</v>
      </c>
      <c r="U3166">
        <v>11098.966446663371</v>
      </c>
      <c r="V3166">
        <v>11129.445376588978</v>
      </c>
      <c r="W3166">
        <v>11549.147146276531</v>
      </c>
      <c r="X3166">
        <v>50.874644595979468</v>
      </c>
      <c r="Y3166">
        <v>41.789886632411701</v>
      </c>
      <c r="Z3166">
        <v>2.2999999999999998</v>
      </c>
      <c r="AA3166">
        <v>2.8</v>
      </c>
      <c r="AB3166">
        <v>4.1117299121258304</v>
      </c>
      <c r="AC3166">
        <v>4.1399494044503298</v>
      </c>
      <c r="AD3166">
        <v>300.50213524999998</v>
      </c>
      <c r="AE3166">
        <v>334.20801241540801</v>
      </c>
    </row>
    <row r="3167" spans="1:31" x14ac:dyDescent="0.25">
      <c r="A3167">
        <v>2035</v>
      </c>
      <c r="B3167" t="s">
        <v>392</v>
      </c>
      <c r="C3167" t="s">
        <v>393</v>
      </c>
      <c r="D3167">
        <v>88.769867505412734</v>
      </c>
      <c r="E3167">
        <v>90.781176769341798</v>
      </c>
      <c r="F3167">
        <v>93.13688731277432</v>
      </c>
      <c r="G3167">
        <v>92.8747003947216</v>
      </c>
      <c r="H3167">
        <v>88.033043455016653</v>
      </c>
      <c r="I3167">
        <v>34.296999999999997</v>
      </c>
      <c r="J3167">
        <v>43.283000000000001</v>
      </c>
      <c r="K3167">
        <v>48.543999999999997</v>
      </c>
      <c r="L3167">
        <v>34.296999999999997</v>
      </c>
      <c r="M3167">
        <v>34.296999999999997</v>
      </c>
      <c r="N3167">
        <v>14373</v>
      </c>
      <c r="O3167">
        <v>13729.7</v>
      </c>
      <c r="P3167">
        <v>13001</v>
      </c>
      <c r="Q3167">
        <v>13190.9</v>
      </c>
      <c r="R3167">
        <v>14955.2</v>
      </c>
      <c r="S3167">
        <v>14177.141094522243</v>
      </c>
      <c r="T3167">
        <v>13542.60725565032</v>
      </c>
      <c r="U3167">
        <v>12823.837150899859</v>
      </c>
      <c r="V3167">
        <v>13011.149409568876</v>
      </c>
      <c r="W3167">
        <v>14751.407534738681</v>
      </c>
      <c r="X3167" t="s">
        <v>21</v>
      </c>
      <c r="Y3167" t="s">
        <v>21</v>
      </c>
      <c r="Z3167" t="s">
        <v>21</v>
      </c>
      <c r="AA3167" t="s">
        <v>21</v>
      </c>
      <c r="AB3167" t="s">
        <v>21</v>
      </c>
      <c r="AC3167" t="s">
        <v>21</v>
      </c>
      <c r="AD3167" t="s">
        <v>21</v>
      </c>
      <c r="AE3167" t="s">
        <v>21</v>
      </c>
    </row>
    <row r="3168" spans="1:31" x14ac:dyDescent="0.25">
      <c r="A3168">
        <v>2040</v>
      </c>
      <c r="B3168" t="s">
        <v>392</v>
      </c>
      <c r="C3168" t="s">
        <v>393</v>
      </c>
      <c r="D3168">
        <v>92.249975496966073</v>
      </c>
      <c r="E3168">
        <v>95.549482763229406</v>
      </c>
      <c r="F3168">
        <v>99.385230016662064</v>
      </c>
      <c r="G3168">
        <v>99.03613751993656</v>
      </c>
      <c r="H3168">
        <v>91.217344138428558</v>
      </c>
      <c r="I3168">
        <v>30.233999999999991</v>
      </c>
      <c r="J3168">
        <v>41.357999999999997</v>
      </c>
      <c r="K3168">
        <v>48.12</v>
      </c>
      <c r="L3168">
        <v>30.233999999999991</v>
      </c>
      <c r="M3168">
        <v>30.233999999999991</v>
      </c>
      <c r="N3168">
        <v>17465.2</v>
      </c>
      <c r="O3168">
        <v>15970.7</v>
      </c>
      <c r="P3168">
        <v>14257.1</v>
      </c>
      <c r="Q3168">
        <v>14791.8</v>
      </c>
      <c r="R3168">
        <v>19043.400000000001</v>
      </c>
      <c r="S3168">
        <v>17227.204107983711</v>
      </c>
      <c r="T3168">
        <v>15753.069455109329</v>
      </c>
      <c r="U3168">
        <v>14062.820447972801</v>
      </c>
      <c r="V3168">
        <v>14590.234164193564</v>
      </c>
      <c r="W3168">
        <v>18783.898192404155</v>
      </c>
      <c r="X3168" t="s">
        <v>21</v>
      </c>
      <c r="Y3168" t="s">
        <v>21</v>
      </c>
      <c r="Z3168" t="s">
        <v>21</v>
      </c>
      <c r="AA3168" t="s">
        <v>21</v>
      </c>
      <c r="AB3168" t="s">
        <v>21</v>
      </c>
      <c r="AC3168" t="s">
        <v>21</v>
      </c>
      <c r="AD3168" t="s">
        <v>21</v>
      </c>
      <c r="AE3168" t="s">
        <v>21</v>
      </c>
    </row>
    <row r="3169" spans="1:31" x14ac:dyDescent="0.25">
      <c r="A3169">
        <v>2045</v>
      </c>
      <c r="B3169" t="s">
        <v>392</v>
      </c>
      <c r="C3169" t="s">
        <v>393</v>
      </c>
      <c r="D3169">
        <v>95.426700287799051</v>
      </c>
      <c r="E3169">
        <v>100.1496667587387</v>
      </c>
      <c r="F3169">
        <v>105.6974744054671</v>
      </c>
      <c r="G3169">
        <v>105.24205656191251</v>
      </c>
      <c r="H3169">
        <v>94.074600600547086</v>
      </c>
      <c r="I3169">
        <v>26.661000000000001</v>
      </c>
      <c r="J3169">
        <v>39.524999999999999</v>
      </c>
      <c r="K3169">
        <v>47.654000000000003</v>
      </c>
      <c r="L3169">
        <v>26.661000000000001</v>
      </c>
      <c r="M3169">
        <v>26.661000000000001</v>
      </c>
      <c r="N3169">
        <v>20620.7</v>
      </c>
      <c r="O3169">
        <v>18120.8</v>
      </c>
      <c r="P3169">
        <v>15076.3</v>
      </c>
      <c r="Q3169">
        <v>16108.4</v>
      </c>
      <c r="R3169">
        <v>23458</v>
      </c>
      <c r="S3169">
        <v>20339.70454100152</v>
      </c>
      <c r="T3169">
        <v>17873.870336437671</v>
      </c>
      <c r="U3169">
        <v>14870.857321599226</v>
      </c>
      <c r="V3169">
        <v>15888.893036039943</v>
      </c>
      <c r="W3169">
        <v>23138.341041905154</v>
      </c>
      <c r="X3169" t="s">
        <v>21</v>
      </c>
      <c r="Y3169" t="s">
        <v>21</v>
      </c>
      <c r="Z3169" t="s">
        <v>21</v>
      </c>
      <c r="AA3169" t="s">
        <v>21</v>
      </c>
      <c r="AB3169" t="s">
        <v>21</v>
      </c>
      <c r="AC3169" t="s">
        <v>21</v>
      </c>
      <c r="AD3169" t="s">
        <v>21</v>
      </c>
      <c r="AE3169" t="s">
        <v>21</v>
      </c>
    </row>
    <row r="3170" spans="1:31" x14ac:dyDescent="0.25">
      <c r="A3170">
        <v>2050</v>
      </c>
      <c r="B3170" t="s">
        <v>392</v>
      </c>
      <c r="C3170" t="s">
        <v>393</v>
      </c>
      <c r="D3170">
        <v>98.008727535172994</v>
      </c>
      <c r="E3170">
        <v>104.3455195088699</v>
      </c>
      <c r="F3170">
        <v>111.9471870517059</v>
      </c>
      <c r="G3170">
        <v>111.35925680070569</v>
      </c>
      <c r="H3170">
        <v>96.324103857223051</v>
      </c>
      <c r="I3170">
        <v>23.533000000000001</v>
      </c>
      <c r="J3170">
        <v>37.781999999999996</v>
      </c>
      <c r="K3170">
        <v>47.143000000000001</v>
      </c>
      <c r="L3170">
        <v>23.533000000000001</v>
      </c>
      <c r="M3170">
        <v>23.533000000000001</v>
      </c>
      <c r="N3170">
        <v>23693.9</v>
      </c>
      <c r="O3170">
        <v>20295.400000000001</v>
      </c>
      <c r="P3170">
        <v>15740.5</v>
      </c>
      <c r="Q3170">
        <v>17391.599999999999</v>
      </c>
      <c r="R3170">
        <v>27817.5</v>
      </c>
      <c r="S3170">
        <v>23371.026464864717</v>
      </c>
      <c r="T3170">
        <v>20018.837359616417</v>
      </c>
      <c r="U3170">
        <v>15526.006359029247</v>
      </c>
      <c r="V3170">
        <v>17154.607045118835</v>
      </c>
      <c r="W3170">
        <v>27438.434731571175</v>
      </c>
      <c r="X3170">
        <v>49.057693003265918</v>
      </c>
      <c r="Y3170">
        <v>41.789886632411701</v>
      </c>
      <c r="Z3170">
        <v>2.2999999999999998</v>
      </c>
      <c r="AA3170">
        <v>2.7</v>
      </c>
      <c r="AB3170">
        <v>3.95169668633112</v>
      </c>
      <c r="AC3170">
        <v>4.0872310053311196</v>
      </c>
      <c r="AD3170">
        <v>309.51719930749999</v>
      </c>
      <c r="AE3170">
        <v>1854.4805493239519</v>
      </c>
    </row>
    <row r="3171" spans="1:31" x14ac:dyDescent="0.25">
      <c r="A3171">
        <v>2055</v>
      </c>
      <c r="B3171" t="s">
        <v>392</v>
      </c>
      <c r="C3171" t="s">
        <v>393</v>
      </c>
      <c r="D3171">
        <v>99.670639128226611</v>
      </c>
      <c r="E3171">
        <v>107.7273903823362</v>
      </c>
      <c r="F3171">
        <v>117.6532753873705</v>
      </c>
      <c r="G3171">
        <v>116.91891500565799</v>
      </c>
      <c r="H3171">
        <v>97.656623392823732</v>
      </c>
      <c r="I3171">
        <v>20.8</v>
      </c>
      <c r="J3171">
        <v>36.127000000000002</v>
      </c>
      <c r="K3171">
        <v>46.582000000000001</v>
      </c>
      <c r="L3171">
        <v>20.8</v>
      </c>
      <c r="M3171">
        <v>20.8</v>
      </c>
      <c r="N3171">
        <v>26853.3</v>
      </c>
      <c r="O3171">
        <v>22687.8</v>
      </c>
      <c r="P3171">
        <v>16469.5</v>
      </c>
      <c r="Q3171">
        <v>18872.7</v>
      </c>
      <c r="R3171">
        <v>32412.7</v>
      </c>
      <c r="S3171">
        <v>26487.373753115851</v>
      </c>
      <c r="T3171">
        <v>22378.636451979528</v>
      </c>
      <c r="U3171">
        <v>16245.072375720732</v>
      </c>
      <c r="V3171">
        <v>18615.524297960757</v>
      </c>
      <c r="W3171">
        <v>31971.016569569409</v>
      </c>
      <c r="X3171" t="s">
        <v>21</v>
      </c>
      <c r="Y3171" t="s">
        <v>21</v>
      </c>
      <c r="Z3171" t="s">
        <v>21</v>
      </c>
      <c r="AA3171" t="s">
        <v>21</v>
      </c>
      <c r="AB3171" t="s">
        <v>21</v>
      </c>
      <c r="AC3171" t="s">
        <v>21</v>
      </c>
      <c r="AD3171" t="s">
        <v>21</v>
      </c>
      <c r="AE3171" t="s">
        <v>21</v>
      </c>
    </row>
    <row r="3172" spans="1:31" x14ac:dyDescent="0.25">
      <c r="A3172">
        <v>2060</v>
      </c>
      <c r="B3172" t="s">
        <v>392</v>
      </c>
      <c r="C3172" t="s">
        <v>393</v>
      </c>
      <c r="D3172">
        <v>100.3956037102048</v>
      </c>
      <c r="E3172">
        <v>110.25939579973451</v>
      </c>
      <c r="F3172">
        <v>122.74868351881391</v>
      </c>
      <c r="G3172">
        <v>121.8589137582308</v>
      </c>
      <c r="H3172">
        <v>98.065906478602201</v>
      </c>
      <c r="I3172">
        <v>18.414000000000001</v>
      </c>
      <c r="J3172">
        <v>34.558000000000007</v>
      </c>
      <c r="K3172">
        <v>45.966999999999999</v>
      </c>
      <c r="L3172">
        <v>18.414000000000001</v>
      </c>
      <c r="M3172">
        <v>18.414000000000001</v>
      </c>
      <c r="N3172">
        <v>30296.2</v>
      </c>
      <c r="O3172">
        <v>25416.1</v>
      </c>
      <c r="P3172">
        <v>17320.7</v>
      </c>
      <c r="Q3172">
        <v>20634.599999999999</v>
      </c>
      <c r="R3172">
        <v>37588.199999999997</v>
      </c>
      <c r="S3172">
        <v>29883.3578256359</v>
      </c>
      <c r="T3172">
        <v>25069.758280977301</v>
      </c>
      <c r="U3172">
        <v>17084.673189723191</v>
      </c>
      <c r="V3172">
        <v>20353.415127602355</v>
      </c>
      <c r="W3172">
        <v>37075.99073882425</v>
      </c>
      <c r="X3172" t="s">
        <v>21</v>
      </c>
      <c r="Y3172" t="s">
        <v>21</v>
      </c>
      <c r="Z3172" t="s">
        <v>21</v>
      </c>
      <c r="AA3172" t="s">
        <v>21</v>
      </c>
      <c r="AB3172" t="s">
        <v>21</v>
      </c>
      <c r="AC3172" t="s">
        <v>21</v>
      </c>
      <c r="AD3172" t="s">
        <v>21</v>
      </c>
      <c r="AE3172" t="s">
        <v>21</v>
      </c>
    </row>
    <row r="3173" spans="1:31" x14ac:dyDescent="0.25">
      <c r="A3173">
        <v>2065</v>
      </c>
      <c r="B3173" t="s">
        <v>392</v>
      </c>
      <c r="C3173" t="s">
        <v>393</v>
      </c>
      <c r="D3173">
        <v>100.44140210815191</v>
      </c>
      <c r="E3173">
        <v>112.0984576453921</v>
      </c>
      <c r="F3173">
        <v>127.25518573299691</v>
      </c>
      <c r="G3173">
        <v>126.2278403471412</v>
      </c>
      <c r="H3173">
        <v>97.853552048899147</v>
      </c>
      <c r="I3173">
        <v>16.327999999999999</v>
      </c>
      <c r="J3173">
        <v>33.070999999999998</v>
      </c>
      <c r="K3173">
        <v>45.292999999999999</v>
      </c>
      <c r="L3173">
        <v>16.327999999999999</v>
      </c>
      <c r="M3173">
        <v>16.327999999999999</v>
      </c>
      <c r="N3173">
        <v>33994.800000000003</v>
      </c>
      <c r="O3173">
        <v>28467.1</v>
      </c>
      <c r="P3173">
        <v>18291.3</v>
      </c>
      <c r="Q3173">
        <v>22700.400000000001</v>
      </c>
      <c r="R3173">
        <v>43385.9</v>
      </c>
      <c r="S3173">
        <v>33531.557509223181</v>
      </c>
      <c r="T3173">
        <v>28079.182721204626</v>
      </c>
      <c r="U3173">
        <v>18042.046956253718</v>
      </c>
      <c r="V3173">
        <v>22391.064753502593</v>
      </c>
      <c r="W3173">
        <v>42794.686273765576</v>
      </c>
      <c r="X3173" t="s">
        <v>21</v>
      </c>
      <c r="Y3173" t="s">
        <v>21</v>
      </c>
      <c r="Z3173" t="s">
        <v>21</v>
      </c>
      <c r="AA3173" t="s">
        <v>21</v>
      </c>
      <c r="AB3173" t="s">
        <v>21</v>
      </c>
      <c r="AC3173" t="s">
        <v>21</v>
      </c>
      <c r="AD3173" t="s">
        <v>21</v>
      </c>
      <c r="AE3173" t="s">
        <v>21</v>
      </c>
    </row>
    <row r="3174" spans="1:31" x14ac:dyDescent="0.25">
      <c r="A3174">
        <v>2070</v>
      </c>
      <c r="B3174" t="s">
        <v>392</v>
      </c>
      <c r="C3174" t="s">
        <v>393</v>
      </c>
      <c r="D3174">
        <v>100.0138620345537</v>
      </c>
      <c r="E3174">
        <v>113.5025282675909</v>
      </c>
      <c r="F3174">
        <v>131.51462608370221</v>
      </c>
      <c r="G3174">
        <v>130.36846325881439</v>
      </c>
      <c r="H3174">
        <v>97.227403747627662</v>
      </c>
      <c r="I3174">
        <v>14.503</v>
      </c>
      <c r="J3174">
        <v>31.663</v>
      </c>
      <c r="K3174">
        <v>44.554000000000002</v>
      </c>
      <c r="L3174">
        <v>14.503</v>
      </c>
      <c r="M3174">
        <v>14.503</v>
      </c>
      <c r="N3174">
        <v>37883.699999999997</v>
      </c>
      <c r="O3174">
        <v>31760.6</v>
      </c>
      <c r="P3174">
        <v>19307.900000000001</v>
      </c>
      <c r="Q3174">
        <v>25006</v>
      </c>
      <c r="R3174">
        <v>49779</v>
      </c>
      <c r="S3174">
        <v>37367.464000734173</v>
      </c>
      <c r="T3174">
        <v>31327.802647094075</v>
      </c>
      <c r="U3174">
        <v>19044.793887074797</v>
      </c>
      <c r="V3174">
        <v>24665.246657595715</v>
      </c>
      <c r="W3174">
        <v>49100.668374328445</v>
      </c>
      <c r="X3174" t="s">
        <v>21</v>
      </c>
      <c r="Y3174" t="s">
        <v>21</v>
      </c>
      <c r="Z3174" t="s">
        <v>21</v>
      </c>
      <c r="AA3174" t="s">
        <v>21</v>
      </c>
      <c r="AB3174" t="s">
        <v>21</v>
      </c>
      <c r="AC3174" t="s">
        <v>21</v>
      </c>
      <c r="AD3174" t="s">
        <v>21</v>
      </c>
      <c r="AE3174" t="s">
        <v>21</v>
      </c>
    </row>
    <row r="3175" spans="1:31" x14ac:dyDescent="0.25">
      <c r="A3175">
        <v>2075</v>
      </c>
      <c r="B3175" t="s">
        <v>392</v>
      </c>
      <c r="C3175" t="s">
        <v>393</v>
      </c>
      <c r="D3175">
        <v>99.168331387940938</v>
      </c>
      <c r="E3175">
        <v>114.5240218834371</v>
      </c>
      <c r="F3175">
        <v>135.66850513672671</v>
      </c>
      <c r="G3175">
        <v>134.42730395345311</v>
      </c>
      <c r="H3175">
        <v>96.245135033992398</v>
      </c>
      <c r="I3175">
        <v>12.903000000000009</v>
      </c>
      <c r="J3175">
        <v>30.33</v>
      </c>
      <c r="K3175">
        <v>43.744999999999997</v>
      </c>
      <c r="L3175">
        <v>12.903000000000009</v>
      </c>
      <c r="M3175">
        <v>12.903000000000009</v>
      </c>
      <c r="N3175">
        <v>41909.199999999997</v>
      </c>
      <c r="O3175">
        <v>35246</v>
      </c>
      <c r="P3175">
        <v>20334.400000000001</v>
      </c>
      <c r="Q3175">
        <v>27523.599999999999</v>
      </c>
      <c r="R3175">
        <v>56739.9</v>
      </c>
      <c r="S3175">
        <v>41338.109062725358</v>
      </c>
      <c r="T3175">
        <v>34765.707577926041</v>
      </c>
      <c r="U3175">
        <v>20057.305911949705</v>
      </c>
      <c r="V3175">
        <v>27148.539666680052</v>
      </c>
      <c r="W3175">
        <v>55966.713141938541</v>
      </c>
      <c r="X3175" t="s">
        <v>21</v>
      </c>
      <c r="Y3175" t="s">
        <v>21</v>
      </c>
      <c r="Z3175" t="s">
        <v>21</v>
      </c>
      <c r="AA3175" t="s">
        <v>21</v>
      </c>
      <c r="AB3175" t="s">
        <v>21</v>
      </c>
      <c r="AC3175" t="s">
        <v>21</v>
      </c>
      <c r="AD3175" t="s">
        <v>21</v>
      </c>
      <c r="AE3175" t="s">
        <v>21</v>
      </c>
    </row>
    <row r="3176" spans="1:31" x14ac:dyDescent="0.25">
      <c r="A3176">
        <v>2080</v>
      </c>
      <c r="B3176" t="s">
        <v>392</v>
      </c>
      <c r="C3176" t="s">
        <v>393</v>
      </c>
      <c r="D3176">
        <v>97.911394801792767</v>
      </c>
      <c r="E3176">
        <v>115.15405280181059</v>
      </c>
      <c r="F3176">
        <v>139.70369817608329</v>
      </c>
      <c r="G3176">
        <v>138.3997491780346</v>
      </c>
      <c r="H3176">
        <v>94.915313059671576</v>
      </c>
      <c r="I3176">
        <v>11.497999999999999</v>
      </c>
      <c r="J3176">
        <v>29.068000000000001</v>
      </c>
      <c r="K3176">
        <v>42.862000000000002</v>
      </c>
      <c r="L3176">
        <v>11.497999999999999</v>
      </c>
      <c r="M3176">
        <v>11.497999999999999</v>
      </c>
      <c r="N3176">
        <v>46130.5</v>
      </c>
      <c r="O3176">
        <v>38958.6</v>
      </c>
      <c r="P3176">
        <v>21379.599999999999</v>
      </c>
      <c r="Q3176">
        <v>30280</v>
      </c>
      <c r="R3176">
        <v>64387.199999999997</v>
      </c>
      <c r="S3176">
        <v>45501.885984892389</v>
      </c>
      <c r="T3176">
        <v>38427.716485427831</v>
      </c>
      <c r="U3176">
        <v>21088.263114481855</v>
      </c>
      <c r="V3176">
        <v>29867.378580820532</v>
      </c>
      <c r="W3176">
        <v>63509.804430614524</v>
      </c>
      <c r="X3176" t="s">
        <v>21</v>
      </c>
      <c r="Y3176" t="s">
        <v>21</v>
      </c>
      <c r="Z3176" t="s">
        <v>21</v>
      </c>
      <c r="AA3176" t="s">
        <v>21</v>
      </c>
      <c r="AB3176" t="s">
        <v>21</v>
      </c>
      <c r="AC3176" t="s">
        <v>21</v>
      </c>
      <c r="AD3176" t="s">
        <v>21</v>
      </c>
      <c r="AE3176" t="s">
        <v>21</v>
      </c>
    </row>
    <row r="3177" spans="1:31" x14ac:dyDescent="0.25">
      <c r="A3177">
        <v>2085</v>
      </c>
      <c r="B3177" t="s">
        <v>392</v>
      </c>
      <c r="C3177" t="s">
        <v>393</v>
      </c>
      <c r="D3177">
        <v>96.295114540545839</v>
      </c>
      <c r="E3177">
        <v>115.4446164606925</v>
      </c>
      <c r="F3177">
        <v>143.56152711817589</v>
      </c>
      <c r="G3177">
        <v>142.23387032103429</v>
      </c>
      <c r="H3177">
        <v>93.288213595174241</v>
      </c>
      <c r="I3177">
        <v>10.26000000000001</v>
      </c>
      <c r="J3177">
        <v>27.873999999999999</v>
      </c>
      <c r="K3177">
        <v>41.896999999999998</v>
      </c>
      <c r="L3177">
        <v>10.26000000000001</v>
      </c>
      <c r="M3177">
        <v>10.26000000000001</v>
      </c>
      <c r="N3177">
        <v>50637.1</v>
      </c>
      <c r="O3177">
        <v>42984</v>
      </c>
      <c r="P3177">
        <v>22490.799999999999</v>
      </c>
      <c r="Q3177">
        <v>33364.9</v>
      </c>
      <c r="R3177">
        <v>72895.199999999997</v>
      </c>
      <c r="S3177">
        <v>49947.075162974485</v>
      </c>
      <c r="T3177">
        <v>42398.262910105339</v>
      </c>
      <c r="U3177">
        <v>22184.320944039577</v>
      </c>
      <c r="V3177">
        <v>32910.241070383723</v>
      </c>
      <c r="W3177">
        <v>71901.867078092095</v>
      </c>
      <c r="X3177" t="s">
        <v>21</v>
      </c>
      <c r="Y3177" t="s">
        <v>21</v>
      </c>
      <c r="Z3177" t="s">
        <v>21</v>
      </c>
      <c r="AA3177" t="s">
        <v>21</v>
      </c>
      <c r="AB3177" t="s">
        <v>21</v>
      </c>
      <c r="AC3177" t="s">
        <v>21</v>
      </c>
      <c r="AD3177" t="s">
        <v>21</v>
      </c>
      <c r="AE3177" t="s">
        <v>21</v>
      </c>
    </row>
    <row r="3178" spans="1:31" x14ac:dyDescent="0.25">
      <c r="A3178">
        <v>2090</v>
      </c>
      <c r="B3178" t="s">
        <v>392</v>
      </c>
      <c r="C3178" t="s">
        <v>393</v>
      </c>
      <c r="D3178">
        <v>94.440112357548244</v>
      </c>
      <c r="E3178">
        <v>115.4994943464818</v>
      </c>
      <c r="F3178">
        <v>147.2371893683563</v>
      </c>
      <c r="G3178">
        <v>145.92271297591569</v>
      </c>
      <c r="H3178">
        <v>91.478136611096758</v>
      </c>
      <c r="I3178">
        <v>9.1689999999999969</v>
      </c>
      <c r="J3178">
        <v>26.744</v>
      </c>
      <c r="K3178">
        <v>40.845999999999997</v>
      </c>
      <c r="L3178">
        <v>9.1689999999999969</v>
      </c>
      <c r="M3178">
        <v>9.1689999999999969</v>
      </c>
      <c r="N3178">
        <v>55463.8</v>
      </c>
      <c r="O3178">
        <v>47363</v>
      </c>
      <c r="P3178">
        <v>23679.5</v>
      </c>
      <c r="Q3178">
        <v>36832.199999999997</v>
      </c>
      <c r="R3178">
        <v>82378</v>
      </c>
      <c r="S3178">
        <v>54708.00238213058</v>
      </c>
      <c r="T3178">
        <v>46717.590875938011</v>
      </c>
      <c r="U3178">
        <v>23356.822691695503</v>
      </c>
      <c r="V3178">
        <v>36330.292647440489</v>
      </c>
      <c r="W3178">
        <v>81255.446259274569</v>
      </c>
      <c r="X3178" t="s">
        <v>21</v>
      </c>
      <c r="Y3178" t="s">
        <v>21</v>
      </c>
      <c r="Z3178" t="s">
        <v>21</v>
      </c>
      <c r="AA3178" t="s">
        <v>21</v>
      </c>
      <c r="AB3178" t="s">
        <v>21</v>
      </c>
      <c r="AC3178" t="s">
        <v>21</v>
      </c>
      <c r="AD3178" t="s">
        <v>21</v>
      </c>
      <c r="AE3178" t="s">
        <v>21</v>
      </c>
    </row>
    <row r="3179" spans="1:31" x14ac:dyDescent="0.25">
      <c r="A3179">
        <v>2095</v>
      </c>
      <c r="B3179" t="s">
        <v>392</v>
      </c>
      <c r="C3179" t="s">
        <v>393</v>
      </c>
      <c r="D3179">
        <v>92.463171940016579</v>
      </c>
      <c r="E3179">
        <v>115.379378246652</v>
      </c>
      <c r="F3179">
        <v>150.74305004856049</v>
      </c>
      <c r="G3179">
        <v>149.47651718330951</v>
      </c>
      <c r="H3179">
        <v>89.593773110815874</v>
      </c>
      <c r="I3179">
        <v>8.2039999999999935</v>
      </c>
      <c r="J3179">
        <v>25.67400000000001</v>
      </c>
      <c r="K3179">
        <v>39.704000000000001</v>
      </c>
      <c r="L3179">
        <v>8.2039999999999935</v>
      </c>
      <c r="M3179">
        <v>8.2039999999999935</v>
      </c>
      <c r="N3179">
        <v>60599.7</v>
      </c>
      <c r="O3179">
        <v>52089.2</v>
      </c>
      <c r="P3179">
        <v>24920.5</v>
      </c>
      <c r="Q3179">
        <v>40684.6</v>
      </c>
      <c r="R3179">
        <v>92892</v>
      </c>
      <c r="S3179">
        <v>59773.916175170074</v>
      </c>
      <c r="T3179">
        <v>51379.387594850617</v>
      </c>
      <c r="U3179">
        <v>24580.911754403503</v>
      </c>
      <c r="V3179">
        <v>40130.196519460071</v>
      </c>
      <c r="W3179">
        <v>91626.173419074665</v>
      </c>
      <c r="X3179" t="s">
        <v>21</v>
      </c>
      <c r="Y3179" t="s">
        <v>21</v>
      </c>
      <c r="Z3179" t="s">
        <v>21</v>
      </c>
      <c r="AA3179" t="s">
        <v>21</v>
      </c>
      <c r="AB3179" t="s">
        <v>21</v>
      </c>
      <c r="AC3179" t="s">
        <v>21</v>
      </c>
      <c r="AD3179" t="s">
        <v>21</v>
      </c>
      <c r="AE3179" t="s">
        <v>21</v>
      </c>
    </row>
    <row r="3180" spans="1:31" x14ac:dyDescent="0.25">
      <c r="A3180">
        <v>2100</v>
      </c>
      <c r="B3180" t="s">
        <v>392</v>
      </c>
      <c r="C3180" t="s">
        <v>393</v>
      </c>
      <c r="D3180">
        <v>90.348357405707873</v>
      </c>
      <c r="E3180">
        <v>114.9678074685247</v>
      </c>
      <c r="F3180">
        <v>153.92089975140539</v>
      </c>
      <c r="G3180">
        <v>152.7456562803504</v>
      </c>
      <c r="H3180">
        <v>87.61652306403758</v>
      </c>
      <c r="I3180">
        <v>7.3490000000000038</v>
      </c>
      <c r="J3180">
        <v>24.661000000000001</v>
      </c>
      <c r="K3180">
        <v>38.466000000000001</v>
      </c>
      <c r="L3180">
        <v>7.3490000000000038</v>
      </c>
      <c r="M3180">
        <v>7.3490000000000038</v>
      </c>
      <c r="N3180">
        <v>66052.899999999994</v>
      </c>
      <c r="O3180">
        <v>57183.9</v>
      </c>
      <c r="P3180">
        <v>26203.8</v>
      </c>
      <c r="Q3180">
        <v>44944.5</v>
      </c>
      <c r="R3180">
        <v>104527</v>
      </c>
      <c r="S3180">
        <v>65152.806164500675</v>
      </c>
      <c r="T3180">
        <v>56404.662814655989</v>
      </c>
      <c r="U3180">
        <v>25846.724400796073</v>
      </c>
      <c r="V3180">
        <v>44332.047444705691</v>
      </c>
      <c r="W3180">
        <v>103102.62486517265</v>
      </c>
      <c r="X3180" t="s">
        <v>21</v>
      </c>
      <c r="Y3180" t="s">
        <v>21</v>
      </c>
      <c r="Z3180" t="s">
        <v>21</v>
      </c>
      <c r="AA3180" t="s">
        <v>21</v>
      </c>
      <c r="AB3180" t="s">
        <v>21</v>
      </c>
      <c r="AC3180" t="s">
        <v>21</v>
      </c>
      <c r="AD3180" t="s">
        <v>21</v>
      </c>
      <c r="AE3180" t="s">
        <v>21</v>
      </c>
    </row>
    <row r="3181" spans="1:31" x14ac:dyDescent="0.25">
      <c r="A3181">
        <v>2020</v>
      </c>
      <c r="B3181" t="s">
        <v>394</v>
      </c>
      <c r="C3181" t="s">
        <v>395</v>
      </c>
      <c r="D3181">
        <v>25.264971287940931</v>
      </c>
      <c r="E3181">
        <v>25.264971287940931</v>
      </c>
      <c r="F3181">
        <v>25.264971287940931</v>
      </c>
      <c r="G3181">
        <v>25.264971287940931</v>
      </c>
      <c r="H3181">
        <v>25.264971287940931</v>
      </c>
      <c r="I3181">
        <v>74.5</v>
      </c>
      <c r="J3181">
        <v>74.5</v>
      </c>
      <c r="K3181">
        <v>74.5</v>
      </c>
      <c r="L3181">
        <v>74.5</v>
      </c>
      <c r="M3181">
        <v>74.5</v>
      </c>
      <c r="N3181">
        <v>2500.58</v>
      </c>
      <c r="O3181">
        <v>2500.58</v>
      </c>
      <c r="P3181">
        <v>2500.58</v>
      </c>
      <c r="Q3181">
        <v>2500.58</v>
      </c>
      <c r="R3181">
        <v>2500.58</v>
      </c>
      <c r="S3181">
        <v>2466.5049382968364</v>
      </c>
      <c r="T3181">
        <v>2466.5049382968364</v>
      </c>
      <c r="U3181">
        <v>2466.5049382968364</v>
      </c>
      <c r="V3181">
        <v>2466.5049382968364</v>
      </c>
      <c r="W3181">
        <v>2466.5049382968364</v>
      </c>
      <c r="X3181" t="s">
        <v>21</v>
      </c>
      <c r="Y3181" t="s">
        <v>21</v>
      </c>
      <c r="Z3181" t="s">
        <v>21</v>
      </c>
      <c r="AA3181" t="s">
        <v>21</v>
      </c>
      <c r="AB3181" t="s">
        <v>21</v>
      </c>
      <c r="AC3181" t="s">
        <v>21</v>
      </c>
      <c r="AD3181" t="s">
        <v>21</v>
      </c>
      <c r="AE3181" t="s">
        <v>21</v>
      </c>
    </row>
    <row r="3182" spans="1:31" x14ac:dyDescent="0.25">
      <c r="A3182">
        <v>2025</v>
      </c>
      <c r="B3182" t="s">
        <v>394</v>
      </c>
      <c r="C3182" t="s">
        <v>395</v>
      </c>
      <c r="D3182">
        <v>27.935684987694831</v>
      </c>
      <c r="E3182">
        <v>28.179245283018869</v>
      </c>
      <c r="F3182">
        <v>28.423133716160791</v>
      </c>
      <c r="G3182">
        <v>28.361279737489749</v>
      </c>
      <c r="H3182">
        <v>27.787612797374901</v>
      </c>
      <c r="I3182">
        <v>69.936000000000007</v>
      </c>
      <c r="J3182">
        <v>71.944000000000003</v>
      </c>
      <c r="K3182">
        <v>73.866</v>
      </c>
      <c r="L3182">
        <v>69.936000000000007</v>
      </c>
      <c r="M3182">
        <v>69.936000000000007</v>
      </c>
      <c r="N3182">
        <v>2498.64</v>
      </c>
      <c r="O3182">
        <v>2477.06</v>
      </c>
      <c r="P3182">
        <v>2455.75</v>
      </c>
      <c r="Q3182">
        <v>2461.09</v>
      </c>
      <c r="R3182">
        <v>2511.96</v>
      </c>
      <c r="S3182">
        <v>2464.5913744115392</v>
      </c>
      <c r="T3182">
        <v>2443.3054421204529</v>
      </c>
      <c r="U3182">
        <v>2422.2858305762888</v>
      </c>
      <c r="V3182">
        <v>2427.5530631265392</v>
      </c>
      <c r="W3182">
        <v>2477.7298645930628</v>
      </c>
      <c r="X3182" t="s">
        <v>21</v>
      </c>
      <c r="Y3182" t="s">
        <v>21</v>
      </c>
      <c r="Z3182" t="s">
        <v>21</v>
      </c>
      <c r="AA3182" t="s">
        <v>21</v>
      </c>
      <c r="AB3182" t="s">
        <v>21</v>
      </c>
      <c r="AC3182" t="s">
        <v>21</v>
      </c>
      <c r="AD3182" t="s">
        <v>21</v>
      </c>
      <c r="AE3182" t="s">
        <v>21</v>
      </c>
    </row>
    <row r="3183" spans="1:31" x14ac:dyDescent="0.25">
      <c r="A3183">
        <v>2030</v>
      </c>
      <c r="B3183" t="s">
        <v>394</v>
      </c>
      <c r="C3183" t="s">
        <v>395</v>
      </c>
      <c r="D3183">
        <v>30.327071369975389</v>
      </c>
      <c r="E3183">
        <v>31.052994257588111</v>
      </c>
      <c r="F3183">
        <v>31.757588187038561</v>
      </c>
      <c r="G3183">
        <v>31.626333059885152</v>
      </c>
      <c r="H3183">
        <v>29.994585726004921</v>
      </c>
      <c r="I3183">
        <v>65.036000000000001</v>
      </c>
      <c r="J3183">
        <v>69.311000000000007</v>
      </c>
      <c r="K3183">
        <v>73.218999999999994</v>
      </c>
      <c r="L3183">
        <v>65.036000000000001</v>
      </c>
      <c r="M3183">
        <v>65.036000000000001</v>
      </c>
      <c r="N3183">
        <v>2707.94</v>
      </c>
      <c r="O3183">
        <v>2645.5</v>
      </c>
      <c r="P3183">
        <v>2585.9699999999998</v>
      </c>
      <c r="Q3183">
        <v>2597.31</v>
      </c>
      <c r="R3183">
        <v>2738.88</v>
      </c>
      <c r="S3183">
        <v>2671.0392719335255</v>
      </c>
      <c r="T3183">
        <v>2609.4501332747927</v>
      </c>
      <c r="U3183">
        <v>2550.7313404440047</v>
      </c>
      <c r="V3183">
        <v>2561.9168118147613</v>
      </c>
      <c r="W3183">
        <v>2701.5576567846019</v>
      </c>
      <c r="X3183">
        <v>60.799451020758276</v>
      </c>
      <c r="Y3183">
        <v>45.599588265568705</v>
      </c>
      <c r="Z3183">
        <v>1.2</v>
      </c>
      <c r="AA3183">
        <v>1.6</v>
      </c>
      <c r="AB3183">
        <v>0</v>
      </c>
      <c r="AC3183">
        <v>0</v>
      </c>
      <c r="AD3183" t="s">
        <v>21</v>
      </c>
      <c r="AE3183">
        <v>2052.5302460301118</v>
      </c>
    </row>
    <row r="3184" spans="1:31" x14ac:dyDescent="0.25">
      <c r="A3184">
        <v>2035</v>
      </c>
      <c r="B3184" t="s">
        <v>394</v>
      </c>
      <c r="C3184" t="s">
        <v>395</v>
      </c>
      <c r="D3184">
        <v>32.532403609516003</v>
      </c>
      <c r="E3184">
        <v>33.926743232157513</v>
      </c>
      <c r="F3184">
        <v>35.333798195241997</v>
      </c>
      <c r="G3184">
        <v>35.112469237079573</v>
      </c>
      <c r="H3184">
        <v>31.98375717801477</v>
      </c>
      <c r="I3184">
        <v>59.905999999999999</v>
      </c>
      <c r="J3184">
        <v>66.625</v>
      </c>
      <c r="K3184">
        <v>72.558999999999997</v>
      </c>
      <c r="L3184">
        <v>59.905999999999999</v>
      </c>
      <c r="M3184">
        <v>59.905999999999999</v>
      </c>
      <c r="N3184">
        <v>3365.5</v>
      </c>
      <c r="O3184">
        <v>3164.49</v>
      </c>
      <c r="P3184">
        <v>2959</v>
      </c>
      <c r="Q3184">
        <v>3012.34</v>
      </c>
      <c r="R3184">
        <v>3522.66</v>
      </c>
      <c r="S3184">
        <v>3319.6387917355187</v>
      </c>
      <c r="T3184">
        <v>3121.367927517198</v>
      </c>
      <c r="U3184">
        <v>2918.6781116462339</v>
      </c>
      <c r="V3184">
        <v>2971.2912547605324</v>
      </c>
      <c r="W3184">
        <v>3474.6571939073069</v>
      </c>
      <c r="X3184" t="s">
        <v>21</v>
      </c>
      <c r="Y3184" t="s">
        <v>21</v>
      </c>
      <c r="Z3184" t="s">
        <v>21</v>
      </c>
      <c r="AA3184" t="s">
        <v>21</v>
      </c>
      <c r="AB3184" t="s">
        <v>21</v>
      </c>
      <c r="AC3184" t="s">
        <v>21</v>
      </c>
      <c r="AD3184" t="s">
        <v>21</v>
      </c>
      <c r="AE3184" t="s">
        <v>21</v>
      </c>
    </row>
    <row r="3185" spans="1:31" x14ac:dyDescent="0.25">
      <c r="A3185">
        <v>2040</v>
      </c>
      <c r="B3185" t="s">
        <v>394</v>
      </c>
      <c r="C3185" t="s">
        <v>395</v>
      </c>
      <c r="D3185">
        <v>34.535684987694829</v>
      </c>
      <c r="E3185">
        <v>36.77776866283839</v>
      </c>
      <c r="F3185">
        <v>39.15709598031173</v>
      </c>
      <c r="G3185">
        <v>38.811074651353579</v>
      </c>
      <c r="H3185">
        <v>33.745775225594748</v>
      </c>
      <c r="I3185">
        <v>54.667000000000002</v>
      </c>
      <c r="J3185">
        <v>63.91</v>
      </c>
      <c r="K3185">
        <v>71.884</v>
      </c>
      <c r="L3185">
        <v>54.667000000000002</v>
      </c>
      <c r="M3185">
        <v>54.667000000000002</v>
      </c>
      <c r="N3185">
        <v>4496.53</v>
      </c>
      <c r="O3185">
        <v>3917.73</v>
      </c>
      <c r="P3185">
        <v>3328.09</v>
      </c>
      <c r="Q3185">
        <v>3505.72</v>
      </c>
      <c r="R3185">
        <v>5068.37</v>
      </c>
      <c r="S3185">
        <v>4435.2564005950117</v>
      </c>
      <c r="T3185">
        <v>3864.3436290435279</v>
      </c>
      <c r="U3185">
        <v>3282.7385726896637</v>
      </c>
      <c r="V3185">
        <v>3457.9480329707449</v>
      </c>
      <c r="W3185">
        <v>4999.3040151147079</v>
      </c>
      <c r="X3185" t="s">
        <v>21</v>
      </c>
      <c r="Y3185" t="s">
        <v>21</v>
      </c>
      <c r="Z3185" t="s">
        <v>21</v>
      </c>
      <c r="AA3185" t="s">
        <v>21</v>
      </c>
      <c r="AB3185" t="s">
        <v>21</v>
      </c>
      <c r="AC3185" t="s">
        <v>21</v>
      </c>
      <c r="AD3185" t="s">
        <v>21</v>
      </c>
      <c r="AE3185" t="s">
        <v>21</v>
      </c>
    </row>
    <row r="3186" spans="1:31" x14ac:dyDescent="0.25">
      <c r="A3186">
        <v>2045</v>
      </c>
      <c r="B3186" t="s">
        <v>394</v>
      </c>
      <c r="C3186" t="s">
        <v>395</v>
      </c>
      <c r="D3186">
        <v>36.413863822805581</v>
      </c>
      <c r="E3186">
        <v>39.563986874487277</v>
      </c>
      <c r="F3186">
        <v>43.070303527481542</v>
      </c>
      <c r="G3186">
        <v>42.561361771944213</v>
      </c>
      <c r="H3186">
        <v>35.362182116488917</v>
      </c>
      <c r="I3186">
        <v>49.445999999999998</v>
      </c>
      <c r="J3186">
        <v>61.191000000000003</v>
      </c>
      <c r="K3186">
        <v>71.195999999999998</v>
      </c>
      <c r="L3186">
        <v>49.445999999999998</v>
      </c>
      <c r="M3186">
        <v>49.445999999999998</v>
      </c>
      <c r="N3186">
        <v>6256.09</v>
      </c>
      <c r="O3186">
        <v>4966.1499999999996</v>
      </c>
      <c r="P3186">
        <v>3650.02</v>
      </c>
      <c r="Q3186">
        <v>4066.56</v>
      </c>
      <c r="R3186">
        <v>7636.64</v>
      </c>
      <c r="S3186">
        <v>6170.8391170966161</v>
      </c>
      <c r="T3186">
        <v>4898.4769530760195</v>
      </c>
      <c r="U3186">
        <v>3600.2816766039155</v>
      </c>
      <c r="V3186">
        <v>4011.1455429861803</v>
      </c>
      <c r="W3186">
        <v>7532.5765510382207</v>
      </c>
      <c r="X3186" t="s">
        <v>21</v>
      </c>
      <c r="Y3186" t="s">
        <v>21</v>
      </c>
      <c r="Z3186" t="s">
        <v>21</v>
      </c>
      <c r="AA3186" t="s">
        <v>21</v>
      </c>
      <c r="AB3186" t="s">
        <v>21</v>
      </c>
      <c r="AC3186" t="s">
        <v>21</v>
      </c>
      <c r="AD3186" t="s">
        <v>21</v>
      </c>
      <c r="AE3186" t="s">
        <v>21</v>
      </c>
    </row>
    <row r="3187" spans="1:31" x14ac:dyDescent="0.25">
      <c r="A3187">
        <v>2050</v>
      </c>
      <c r="B3187" t="s">
        <v>394</v>
      </c>
      <c r="C3187" t="s">
        <v>395</v>
      </c>
      <c r="D3187">
        <v>38.049958982772687</v>
      </c>
      <c r="E3187">
        <v>42.171862182116492</v>
      </c>
      <c r="F3187">
        <v>46.985069729286288</v>
      </c>
      <c r="G3187">
        <v>46.276292042657843</v>
      </c>
      <c r="H3187">
        <v>36.719688269073011</v>
      </c>
      <c r="I3187">
        <v>44.356000000000002</v>
      </c>
      <c r="J3187">
        <v>58.488999999999997</v>
      </c>
      <c r="K3187">
        <v>70.494</v>
      </c>
      <c r="L3187">
        <v>44.356000000000002</v>
      </c>
      <c r="M3187">
        <v>44.356000000000002</v>
      </c>
      <c r="N3187">
        <v>8735.4599999999991</v>
      </c>
      <c r="O3187">
        <v>6428.86</v>
      </c>
      <c r="P3187">
        <v>4013.36</v>
      </c>
      <c r="Q3187">
        <v>4795.29</v>
      </c>
      <c r="R3187">
        <v>11295.6</v>
      </c>
      <c r="S3187">
        <v>8616.4230811629623</v>
      </c>
      <c r="T3187">
        <v>6341.2548039330868</v>
      </c>
      <c r="U3187">
        <v>3958.6704921110268</v>
      </c>
      <c r="V3187">
        <v>4729.9452389307426</v>
      </c>
      <c r="W3187">
        <v>11141.676403484691</v>
      </c>
      <c r="X3187">
        <v>72.19934808715044</v>
      </c>
      <c r="Y3187">
        <v>45.599588265568705</v>
      </c>
      <c r="Z3187">
        <v>1.2</v>
      </c>
      <c r="AA3187">
        <v>1.9</v>
      </c>
      <c r="AB3187">
        <v>0</v>
      </c>
      <c r="AC3187">
        <v>0</v>
      </c>
      <c r="AD3187" t="s">
        <v>21</v>
      </c>
      <c r="AE3187">
        <v>988.04999727028815</v>
      </c>
    </row>
    <row r="3188" spans="1:31" x14ac:dyDescent="0.25">
      <c r="A3188">
        <v>2055</v>
      </c>
      <c r="B3188" t="s">
        <v>394</v>
      </c>
      <c r="C3188" t="s">
        <v>395</v>
      </c>
      <c r="D3188">
        <v>39.363412633305991</v>
      </c>
      <c r="E3188">
        <v>44.518867924528223</v>
      </c>
      <c r="F3188">
        <v>50.841591468416738</v>
      </c>
      <c r="G3188">
        <v>49.895734208367507</v>
      </c>
      <c r="H3188">
        <v>37.746267432321567</v>
      </c>
      <c r="I3188">
        <v>39.494999999999997</v>
      </c>
      <c r="J3188">
        <v>55.825000000000003</v>
      </c>
      <c r="K3188">
        <v>69.778999999999996</v>
      </c>
      <c r="L3188">
        <v>39.494999999999997</v>
      </c>
      <c r="M3188">
        <v>39.494999999999997</v>
      </c>
      <c r="N3188">
        <v>12132.4</v>
      </c>
      <c r="O3188">
        <v>8465.2800000000007</v>
      </c>
      <c r="P3188">
        <v>4472.28</v>
      </c>
      <c r="Q3188">
        <v>5780.53</v>
      </c>
      <c r="R3188">
        <v>16364.7</v>
      </c>
      <c r="S3188">
        <v>11967.073444317934</v>
      </c>
      <c r="T3188">
        <v>8349.9247870755771</v>
      </c>
      <c r="U3188">
        <v>4411.3368520287995</v>
      </c>
      <c r="V3188">
        <v>5701.759508183306</v>
      </c>
      <c r="W3188">
        <v>16141.700470989226</v>
      </c>
      <c r="X3188" t="s">
        <v>21</v>
      </c>
      <c r="Y3188" t="s">
        <v>21</v>
      </c>
      <c r="Z3188" t="s">
        <v>21</v>
      </c>
      <c r="AA3188" t="s">
        <v>21</v>
      </c>
      <c r="AB3188" t="s">
        <v>21</v>
      </c>
      <c r="AC3188" t="s">
        <v>21</v>
      </c>
      <c r="AD3188" t="s">
        <v>21</v>
      </c>
      <c r="AE3188" t="s">
        <v>21</v>
      </c>
    </row>
    <row r="3189" spans="1:31" x14ac:dyDescent="0.25">
      <c r="A3189">
        <v>2060</v>
      </c>
      <c r="B3189" t="s">
        <v>394</v>
      </c>
      <c r="C3189" t="s">
        <v>395</v>
      </c>
      <c r="D3189">
        <v>40.366283839212471</v>
      </c>
      <c r="E3189">
        <v>46.627563576702222</v>
      </c>
      <c r="F3189">
        <v>54.713453650533218</v>
      </c>
      <c r="G3189">
        <v>53.48835110746522</v>
      </c>
      <c r="H3189">
        <v>38.457424118129623</v>
      </c>
      <c r="I3189">
        <v>34.936999999999998</v>
      </c>
      <c r="J3189">
        <v>53.218000000000004</v>
      </c>
      <c r="K3189">
        <v>69.049000000000007</v>
      </c>
      <c r="L3189">
        <v>34.936999999999998</v>
      </c>
      <c r="M3189">
        <v>34.936999999999998</v>
      </c>
      <c r="N3189">
        <v>16744.400000000001</v>
      </c>
      <c r="O3189">
        <v>11269.3</v>
      </c>
      <c r="P3189">
        <v>5037.8</v>
      </c>
      <c r="Q3189">
        <v>7085.43</v>
      </c>
      <c r="R3189">
        <v>23356.799999999999</v>
      </c>
      <c r="S3189">
        <v>16516.226351013585</v>
      </c>
      <c r="T3189">
        <v>11115.734789988137</v>
      </c>
      <c r="U3189">
        <v>4969.1505883242298</v>
      </c>
      <c r="V3189">
        <v>6988.8778143296977</v>
      </c>
      <c r="W3189">
        <v>23038.520080465951</v>
      </c>
      <c r="X3189" t="s">
        <v>21</v>
      </c>
      <c r="Y3189" t="s">
        <v>21</v>
      </c>
      <c r="Z3189" t="s">
        <v>21</v>
      </c>
      <c r="AA3189" t="s">
        <v>21</v>
      </c>
      <c r="AB3189" t="s">
        <v>21</v>
      </c>
      <c r="AC3189" t="s">
        <v>21</v>
      </c>
      <c r="AD3189" t="s">
        <v>21</v>
      </c>
      <c r="AE3189" t="s">
        <v>21</v>
      </c>
    </row>
    <row r="3190" spans="1:31" x14ac:dyDescent="0.25">
      <c r="A3190">
        <v>2065</v>
      </c>
      <c r="B3190" t="s">
        <v>394</v>
      </c>
      <c r="C3190" t="s">
        <v>395</v>
      </c>
      <c r="D3190">
        <v>41.105742411812948</v>
      </c>
      <c r="E3190">
        <v>48.484249384741602</v>
      </c>
      <c r="F3190">
        <v>58.487940935192697</v>
      </c>
      <c r="G3190">
        <v>56.960213289581709</v>
      </c>
      <c r="H3190">
        <v>38.929368334700577</v>
      </c>
      <c r="I3190">
        <v>30.727999999999991</v>
      </c>
      <c r="J3190">
        <v>50.68</v>
      </c>
      <c r="K3190">
        <v>68.305000000000007</v>
      </c>
      <c r="L3190">
        <v>30.727999999999991</v>
      </c>
      <c r="M3190">
        <v>30.727999999999991</v>
      </c>
      <c r="N3190">
        <v>22875.4</v>
      </c>
      <c r="O3190">
        <v>15078.6</v>
      </c>
      <c r="P3190">
        <v>5740.94</v>
      </c>
      <c r="Q3190">
        <v>8815.24</v>
      </c>
      <c r="R3190">
        <v>32830.800000000003</v>
      </c>
      <c r="S3190">
        <v>22563.680052434018</v>
      </c>
      <c r="T3190">
        <v>14873.125979813754</v>
      </c>
      <c r="U3190">
        <v>5662.7089956993332</v>
      </c>
      <c r="V3190">
        <v>8695.1159300129584</v>
      </c>
      <c r="W3190">
        <v>32383.419178045009</v>
      </c>
      <c r="X3190" t="s">
        <v>21</v>
      </c>
      <c r="Y3190" t="s">
        <v>21</v>
      </c>
      <c r="Z3190" t="s">
        <v>21</v>
      </c>
      <c r="AA3190" t="s">
        <v>21</v>
      </c>
      <c r="AB3190" t="s">
        <v>21</v>
      </c>
      <c r="AC3190" t="s">
        <v>21</v>
      </c>
      <c r="AD3190" t="s">
        <v>21</v>
      </c>
      <c r="AE3190" t="s">
        <v>21</v>
      </c>
    </row>
    <row r="3191" spans="1:31" x14ac:dyDescent="0.25">
      <c r="A3191">
        <v>2070</v>
      </c>
      <c r="B3191" t="s">
        <v>394</v>
      </c>
      <c r="C3191" t="s">
        <v>395</v>
      </c>
      <c r="D3191">
        <v>41.599261689909767</v>
      </c>
      <c r="E3191">
        <v>50.067924528301887</v>
      </c>
      <c r="F3191">
        <v>62.089007383100828</v>
      </c>
      <c r="G3191">
        <v>60.24003281378171</v>
      </c>
      <c r="H3191">
        <v>39.185561936013123</v>
      </c>
      <c r="I3191">
        <v>26.894000000000009</v>
      </c>
      <c r="J3191">
        <v>48.225000000000001</v>
      </c>
      <c r="K3191">
        <v>67.546999999999997</v>
      </c>
      <c r="L3191">
        <v>26.894000000000009</v>
      </c>
      <c r="M3191">
        <v>26.894000000000009</v>
      </c>
      <c r="N3191">
        <v>30676.3</v>
      </c>
      <c r="O3191">
        <v>20076.900000000001</v>
      </c>
      <c r="P3191">
        <v>6591.73</v>
      </c>
      <c r="Q3191">
        <v>11060.2</v>
      </c>
      <c r="R3191">
        <v>45160.6</v>
      </c>
      <c r="S3191">
        <v>30258.278254914956</v>
      </c>
      <c r="T3191">
        <v>19803.314829236322</v>
      </c>
      <c r="U3191">
        <v>6501.9053967157233</v>
      </c>
      <c r="V3191">
        <v>10909.484167093504</v>
      </c>
      <c r="W3191">
        <v>44545.202679557588</v>
      </c>
      <c r="X3191" t="s">
        <v>21</v>
      </c>
      <c r="Y3191" t="s">
        <v>21</v>
      </c>
      <c r="Z3191" t="s">
        <v>21</v>
      </c>
      <c r="AA3191" t="s">
        <v>21</v>
      </c>
      <c r="AB3191" t="s">
        <v>21</v>
      </c>
      <c r="AC3191" t="s">
        <v>21</v>
      </c>
      <c r="AD3191" t="s">
        <v>21</v>
      </c>
      <c r="AE3191" t="s">
        <v>21</v>
      </c>
    </row>
    <row r="3192" spans="1:31" x14ac:dyDescent="0.25">
      <c r="A3192">
        <v>2075</v>
      </c>
      <c r="B3192" t="s">
        <v>394</v>
      </c>
      <c r="C3192" t="s">
        <v>395</v>
      </c>
      <c r="D3192">
        <v>41.851025430680878</v>
      </c>
      <c r="E3192">
        <v>51.349794913863818</v>
      </c>
      <c r="F3192">
        <v>65.442493847415918</v>
      </c>
      <c r="G3192">
        <v>63.268170631665299</v>
      </c>
      <c r="H3192">
        <v>39.236751435602947</v>
      </c>
      <c r="I3192">
        <v>23.44199999999999</v>
      </c>
      <c r="J3192">
        <v>45.860999999999997</v>
      </c>
      <c r="K3192">
        <v>66.77600000000001</v>
      </c>
      <c r="L3192">
        <v>23.44199999999999</v>
      </c>
      <c r="M3192">
        <v>23.44199999999999</v>
      </c>
      <c r="N3192">
        <v>40302.699999999997</v>
      </c>
      <c r="O3192">
        <v>26499.599999999999</v>
      </c>
      <c r="P3192">
        <v>7628.48</v>
      </c>
      <c r="Q3192">
        <v>13967</v>
      </c>
      <c r="R3192">
        <v>60759.9</v>
      </c>
      <c r="S3192">
        <v>39753.500618534861</v>
      </c>
      <c r="T3192">
        <v>26138.493574647018</v>
      </c>
      <c r="U3192">
        <v>7524.5277462423319</v>
      </c>
      <c r="V3192">
        <v>13776.673601001334</v>
      </c>
      <c r="W3192">
        <v>59931.933151677593</v>
      </c>
      <c r="X3192" t="s">
        <v>21</v>
      </c>
      <c r="Y3192" t="s">
        <v>21</v>
      </c>
      <c r="Z3192" t="s">
        <v>21</v>
      </c>
      <c r="AA3192" t="s">
        <v>21</v>
      </c>
      <c r="AB3192" t="s">
        <v>21</v>
      </c>
      <c r="AC3192" t="s">
        <v>21</v>
      </c>
      <c r="AD3192" t="s">
        <v>21</v>
      </c>
      <c r="AE3192" t="s">
        <v>21</v>
      </c>
    </row>
    <row r="3193" spans="1:31" x14ac:dyDescent="0.25">
      <c r="A3193">
        <v>2080</v>
      </c>
      <c r="B3193" t="s">
        <v>394</v>
      </c>
      <c r="C3193" t="s">
        <v>395</v>
      </c>
      <c r="D3193">
        <v>41.914027891714518</v>
      </c>
      <c r="E3193">
        <v>52.405168170631669</v>
      </c>
      <c r="F3193">
        <v>68.689909762100001</v>
      </c>
      <c r="G3193">
        <v>66.185643970467581</v>
      </c>
      <c r="H3193">
        <v>39.1363412633306</v>
      </c>
      <c r="I3193">
        <v>20.361000000000001</v>
      </c>
      <c r="J3193">
        <v>43.593000000000004</v>
      </c>
      <c r="K3193">
        <v>65.990000000000009</v>
      </c>
      <c r="L3193">
        <v>20.361000000000001</v>
      </c>
      <c r="M3193">
        <v>20.361000000000001</v>
      </c>
      <c r="N3193">
        <v>51804.5</v>
      </c>
      <c r="O3193">
        <v>34503.5</v>
      </c>
      <c r="P3193">
        <v>8858.5</v>
      </c>
      <c r="Q3193">
        <v>17641.099999999999</v>
      </c>
      <c r="R3193">
        <v>79921.3</v>
      </c>
      <c r="S3193">
        <v>51098.567162817613</v>
      </c>
      <c r="T3193">
        <v>34033.325523888416</v>
      </c>
      <c r="U3193">
        <v>8737.7864319088076</v>
      </c>
      <c r="V3193">
        <v>17400.707142738211</v>
      </c>
      <c r="W3193">
        <v>78832.22337421836</v>
      </c>
      <c r="X3193" t="s">
        <v>21</v>
      </c>
      <c r="Y3193" t="s">
        <v>21</v>
      </c>
      <c r="Z3193" t="s">
        <v>21</v>
      </c>
      <c r="AA3193" t="s">
        <v>21</v>
      </c>
      <c r="AB3193" t="s">
        <v>21</v>
      </c>
      <c r="AC3193" t="s">
        <v>21</v>
      </c>
      <c r="AD3193" t="s">
        <v>21</v>
      </c>
      <c r="AE3193" t="s">
        <v>21</v>
      </c>
    </row>
    <row r="3194" spans="1:31" x14ac:dyDescent="0.25">
      <c r="A3194">
        <v>2085</v>
      </c>
      <c r="B3194" t="s">
        <v>394</v>
      </c>
      <c r="C3194" t="s">
        <v>395</v>
      </c>
      <c r="D3194">
        <v>41.810664479081211</v>
      </c>
      <c r="E3194">
        <v>53.264643150123057</v>
      </c>
      <c r="F3194">
        <v>71.900984413453656</v>
      </c>
      <c r="G3194">
        <v>69.056029532403528</v>
      </c>
      <c r="H3194">
        <v>38.907957342083677</v>
      </c>
      <c r="I3194">
        <v>17.634</v>
      </c>
      <c r="J3194">
        <v>41.427</v>
      </c>
      <c r="K3194">
        <v>65.191000000000003</v>
      </c>
      <c r="L3194">
        <v>17.634</v>
      </c>
      <c r="M3194">
        <v>17.634</v>
      </c>
      <c r="N3194">
        <v>65263.9</v>
      </c>
      <c r="O3194">
        <v>44256</v>
      </c>
      <c r="P3194">
        <v>10301.700000000001</v>
      </c>
      <c r="Q3194">
        <v>22213</v>
      </c>
      <c r="R3194">
        <v>103027</v>
      </c>
      <c r="S3194">
        <v>64374.557759604133</v>
      </c>
      <c r="T3194">
        <v>43652.929540052624</v>
      </c>
      <c r="U3194">
        <v>10161.320142867864</v>
      </c>
      <c r="V3194">
        <v>21910.306486650148</v>
      </c>
      <c r="W3194">
        <v>101623.06516004614</v>
      </c>
      <c r="X3194" t="s">
        <v>21</v>
      </c>
      <c r="Y3194" t="s">
        <v>21</v>
      </c>
      <c r="Z3194" t="s">
        <v>21</v>
      </c>
      <c r="AA3194" t="s">
        <v>21</v>
      </c>
      <c r="AB3194" t="s">
        <v>21</v>
      </c>
      <c r="AC3194" t="s">
        <v>21</v>
      </c>
      <c r="AD3194" t="s">
        <v>21</v>
      </c>
      <c r="AE3194" t="s">
        <v>21</v>
      </c>
    </row>
    <row r="3195" spans="1:31" x14ac:dyDescent="0.25">
      <c r="A3195">
        <v>2090</v>
      </c>
      <c r="B3195" t="s">
        <v>394</v>
      </c>
      <c r="C3195" t="s">
        <v>395</v>
      </c>
      <c r="D3195">
        <v>41.548400328137816</v>
      </c>
      <c r="E3195">
        <v>53.930106644790733</v>
      </c>
      <c r="F3195">
        <v>75.050615258408527</v>
      </c>
      <c r="G3195">
        <v>71.859967186218213</v>
      </c>
      <c r="H3195">
        <v>38.562018047579983</v>
      </c>
      <c r="I3195">
        <v>15.234999999999999</v>
      </c>
      <c r="J3195">
        <v>39.363</v>
      </c>
      <c r="K3195">
        <v>64.378</v>
      </c>
      <c r="L3195">
        <v>15.234999999999999</v>
      </c>
      <c r="M3195">
        <v>15.234999999999999</v>
      </c>
      <c r="N3195">
        <v>80738.5</v>
      </c>
      <c r="O3195">
        <v>55897.9</v>
      </c>
      <c r="P3195">
        <v>11982.7</v>
      </c>
      <c r="Q3195">
        <v>27826.5</v>
      </c>
      <c r="R3195">
        <v>130462</v>
      </c>
      <c r="S3195">
        <v>79638.287501571293</v>
      </c>
      <c r="T3195">
        <v>55136.186960794192</v>
      </c>
      <c r="U3195">
        <v>11819.413385746308</v>
      </c>
      <c r="V3195">
        <v>27447.312089801933</v>
      </c>
      <c r="W3195">
        <v>128684.21216681004</v>
      </c>
      <c r="X3195" t="s">
        <v>21</v>
      </c>
      <c r="Y3195" t="s">
        <v>21</v>
      </c>
      <c r="Z3195" t="s">
        <v>21</v>
      </c>
      <c r="AA3195" t="s">
        <v>21</v>
      </c>
      <c r="AB3195" t="s">
        <v>21</v>
      </c>
      <c r="AC3195" t="s">
        <v>21</v>
      </c>
      <c r="AD3195" t="s">
        <v>21</v>
      </c>
      <c r="AE3195" t="s">
        <v>21</v>
      </c>
    </row>
    <row r="3196" spans="1:31" x14ac:dyDescent="0.25">
      <c r="A3196">
        <v>2095</v>
      </c>
      <c r="B3196" t="s">
        <v>394</v>
      </c>
      <c r="C3196" t="s">
        <v>395</v>
      </c>
      <c r="D3196">
        <v>41.131091058244458</v>
      </c>
      <c r="E3196">
        <v>54.4</v>
      </c>
      <c r="F3196">
        <v>78.102050861361761</v>
      </c>
      <c r="G3196">
        <v>74.567596390483928</v>
      </c>
      <c r="H3196">
        <v>38.104593929450367</v>
      </c>
      <c r="I3196">
        <v>13.135999999999999</v>
      </c>
      <c r="J3196">
        <v>37.402000000000001</v>
      </c>
      <c r="K3196">
        <v>63.552</v>
      </c>
      <c r="L3196">
        <v>13.135999999999999</v>
      </c>
      <c r="M3196">
        <v>13.135999999999999</v>
      </c>
      <c r="N3196">
        <v>98265.600000000006</v>
      </c>
      <c r="O3196">
        <v>69570.100000000006</v>
      </c>
      <c r="P3196">
        <v>13945.8</v>
      </c>
      <c r="Q3196">
        <v>34671.800000000003</v>
      </c>
      <c r="R3196">
        <v>162619</v>
      </c>
      <c r="S3196">
        <v>96926.548106719885</v>
      </c>
      <c r="T3196">
        <v>68622.077761081338</v>
      </c>
      <c r="U3196">
        <v>13755.762490502211</v>
      </c>
      <c r="V3196">
        <v>34199.332122803615</v>
      </c>
      <c r="W3196">
        <v>160403.01312531222</v>
      </c>
      <c r="X3196" t="s">
        <v>21</v>
      </c>
      <c r="Y3196" t="s">
        <v>21</v>
      </c>
      <c r="Z3196" t="s">
        <v>21</v>
      </c>
      <c r="AA3196" t="s">
        <v>21</v>
      </c>
      <c r="AB3196" t="s">
        <v>21</v>
      </c>
      <c r="AC3196" t="s">
        <v>21</v>
      </c>
      <c r="AD3196" t="s">
        <v>21</v>
      </c>
      <c r="AE3196" t="s">
        <v>21</v>
      </c>
    </row>
    <row r="3197" spans="1:31" x14ac:dyDescent="0.25">
      <c r="A3197">
        <v>2100</v>
      </c>
      <c r="B3197" t="s">
        <v>394</v>
      </c>
      <c r="C3197" t="s">
        <v>395</v>
      </c>
      <c r="D3197">
        <v>40.53355209187859</v>
      </c>
      <c r="E3197">
        <v>54.62797374897449</v>
      </c>
      <c r="F3197">
        <v>81.002707136997529</v>
      </c>
      <c r="G3197">
        <v>77.119196062346106</v>
      </c>
      <c r="H3197">
        <v>37.511730926989337</v>
      </c>
      <c r="I3197">
        <v>11.307</v>
      </c>
      <c r="J3197">
        <v>35.542000000000002</v>
      </c>
      <c r="K3197">
        <v>62.712000000000003</v>
      </c>
      <c r="L3197">
        <v>11.307</v>
      </c>
      <c r="M3197">
        <v>11.307</v>
      </c>
      <c r="N3197">
        <v>117913</v>
      </c>
      <c r="O3197">
        <v>85461.5</v>
      </c>
      <c r="P3197">
        <v>16247.6</v>
      </c>
      <c r="Q3197">
        <v>42989.7</v>
      </c>
      <c r="R3197">
        <v>199976</v>
      </c>
      <c r="S3197">
        <v>116306.21567372164</v>
      </c>
      <c r="T3197">
        <v>84296.927826446306</v>
      </c>
      <c r="U3197">
        <v>16026.196176675683</v>
      </c>
      <c r="V3197">
        <v>42403.885236984817</v>
      </c>
      <c r="W3197">
        <v>197250.95439491965</v>
      </c>
      <c r="X3197" t="s">
        <v>21</v>
      </c>
      <c r="Y3197" t="s">
        <v>21</v>
      </c>
      <c r="Z3197" t="s">
        <v>21</v>
      </c>
      <c r="AA3197" t="s">
        <v>21</v>
      </c>
      <c r="AB3197" t="s">
        <v>21</v>
      </c>
      <c r="AC3197" t="s">
        <v>21</v>
      </c>
      <c r="AD3197" t="s">
        <v>21</v>
      </c>
      <c r="AE3197" t="s">
        <v>21</v>
      </c>
    </row>
    <row r="3198" spans="1:31" x14ac:dyDescent="0.25">
      <c r="A3198">
        <v>2020</v>
      </c>
      <c r="B3198" t="s">
        <v>396</v>
      </c>
      <c r="C3198" t="s">
        <v>397</v>
      </c>
      <c r="D3198">
        <v>31.389538950715419</v>
      </c>
      <c r="E3198">
        <v>31.389538950715419</v>
      </c>
      <c r="F3198">
        <v>31.389538950715419</v>
      </c>
      <c r="G3198">
        <v>31.389538950715419</v>
      </c>
      <c r="H3198">
        <v>31.389538950715419</v>
      </c>
      <c r="I3198">
        <v>11.7</v>
      </c>
      <c r="J3198">
        <v>11.7</v>
      </c>
      <c r="K3198">
        <v>11.7</v>
      </c>
      <c r="L3198">
        <v>11.7</v>
      </c>
      <c r="M3198">
        <v>11.7</v>
      </c>
      <c r="N3198" t="s">
        <v>21</v>
      </c>
      <c r="O3198" t="s">
        <v>21</v>
      </c>
      <c r="P3198" t="s">
        <v>21</v>
      </c>
      <c r="Q3198" t="s">
        <v>21</v>
      </c>
      <c r="R3198" t="s">
        <v>21</v>
      </c>
      <c r="S3198" t="s">
        <v>21</v>
      </c>
      <c r="T3198" t="s">
        <v>21</v>
      </c>
      <c r="U3198" t="s">
        <v>21</v>
      </c>
      <c r="V3198" t="s">
        <v>21</v>
      </c>
      <c r="W3198" t="s">
        <v>21</v>
      </c>
      <c r="X3198" t="s">
        <v>21</v>
      </c>
      <c r="Y3198" t="s">
        <v>21</v>
      </c>
      <c r="Z3198" t="s">
        <v>21</v>
      </c>
      <c r="AA3198" t="s">
        <v>21</v>
      </c>
      <c r="AB3198" t="s">
        <v>21</v>
      </c>
      <c r="AC3198" t="s">
        <v>21</v>
      </c>
      <c r="AD3198" t="s">
        <v>21</v>
      </c>
      <c r="AE3198" t="s">
        <v>21</v>
      </c>
    </row>
    <row r="3199" spans="1:31" x14ac:dyDescent="0.25">
      <c r="A3199">
        <v>2025</v>
      </c>
      <c r="B3199" t="s">
        <v>396</v>
      </c>
      <c r="C3199" t="s">
        <v>397</v>
      </c>
      <c r="D3199">
        <v>32.538613014637363</v>
      </c>
      <c r="E3199">
        <v>32.657369661750998</v>
      </c>
      <c r="F3199">
        <v>32.808688120168853</v>
      </c>
      <c r="G3199">
        <v>32.816026533633021</v>
      </c>
      <c r="H3199">
        <v>32.478270928128943</v>
      </c>
      <c r="I3199">
        <v>10.122</v>
      </c>
      <c r="J3199">
        <v>10.83799999999999</v>
      </c>
      <c r="K3199">
        <v>11.872</v>
      </c>
      <c r="L3199">
        <v>10.122</v>
      </c>
      <c r="M3199">
        <v>10.122</v>
      </c>
      <c r="N3199" t="s">
        <v>21</v>
      </c>
      <c r="O3199" t="s">
        <v>21</v>
      </c>
      <c r="P3199" t="s">
        <v>21</v>
      </c>
      <c r="Q3199" t="s">
        <v>21</v>
      </c>
      <c r="R3199" t="s">
        <v>21</v>
      </c>
      <c r="S3199" t="s">
        <v>21</v>
      </c>
      <c r="T3199" t="s">
        <v>21</v>
      </c>
      <c r="U3199" t="s">
        <v>21</v>
      </c>
      <c r="V3199" t="s">
        <v>21</v>
      </c>
      <c r="W3199" t="s">
        <v>21</v>
      </c>
      <c r="X3199" t="s">
        <v>21</v>
      </c>
      <c r="Y3199" t="s">
        <v>21</v>
      </c>
      <c r="Z3199" t="s">
        <v>21</v>
      </c>
      <c r="AA3199" t="s">
        <v>21</v>
      </c>
      <c r="AB3199" t="s">
        <v>21</v>
      </c>
      <c r="AC3199" t="s">
        <v>21</v>
      </c>
      <c r="AD3199" t="s">
        <v>21</v>
      </c>
      <c r="AE3199" t="s">
        <v>21</v>
      </c>
    </row>
    <row r="3200" spans="1:31" x14ac:dyDescent="0.25">
      <c r="A3200">
        <v>2030</v>
      </c>
      <c r="B3200" t="s">
        <v>396</v>
      </c>
      <c r="C3200" t="s">
        <v>397</v>
      </c>
      <c r="D3200">
        <v>33.670232991612302</v>
      </c>
      <c r="E3200">
        <v>34.025282605120331</v>
      </c>
      <c r="F3200">
        <v>34.422129269228662</v>
      </c>
      <c r="G3200">
        <v>34.473618770900721</v>
      </c>
      <c r="H3200">
        <v>33.545595087988588</v>
      </c>
      <c r="I3200">
        <v>8.7489999999999952</v>
      </c>
      <c r="J3200">
        <v>9.9980000000000047</v>
      </c>
      <c r="K3200">
        <v>12.026999999999999</v>
      </c>
      <c r="L3200">
        <v>8.7489999999999952</v>
      </c>
      <c r="M3200">
        <v>8.7489999999999952</v>
      </c>
      <c r="N3200" t="s">
        <v>21</v>
      </c>
      <c r="O3200" t="s">
        <v>21</v>
      </c>
      <c r="P3200" t="s">
        <v>21</v>
      </c>
      <c r="Q3200" t="s">
        <v>21</v>
      </c>
      <c r="R3200" t="s">
        <v>21</v>
      </c>
      <c r="S3200" t="s">
        <v>21</v>
      </c>
      <c r="T3200" t="s">
        <v>21</v>
      </c>
      <c r="U3200" t="s">
        <v>21</v>
      </c>
      <c r="V3200" t="s">
        <v>21</v>
      </c>
      <c r="W3200" t="s">
        <v>21</v>
      </c>
      <c r="X3200">
        <v>39.9110052151293</v>
      </c>
      <c r="Y3200">
        <v>36.198353567210297</v>
      </c>
      <c r="Z3200">
        <v>3.9</v>
      </c>
      <c r="AA3200">
        <v>4.3</v>
      </c>
      <c r="AB3200">
        <v>0.37801405820332001</v>
      </c>
      <c r="AC3200">
        <v>0.32802155563900398</v>
      </c>
      <c r="AD3200">
        <v>2006.9230050000001</v>
      </c>
      <c r="AE3200">
        <v>1345.65440785128</v>
      </c>
    </row>
    <row r="3201" spans="1:31" x14ac:dyDescent="0.25">
      <c r="A3201">
        <v>2035</v>
      </c>
      <c r="B3201" t="s">
        <v>396</v>
      </c>
      <c r="C3201" t="s">
        <v>397</v>
      </c>
      <c r="D3201">
        <v>34.605350583849571</v>
      </c>
      <c r="E3201">
        <v>35.279779617345547</v>
      </c>
      <c r="F3201">
        <v>36.034143961405633</v>
      </c>
      <c r="G3201">
        <v>36.122341976865307</v>
      </c>
      <c r="H3201">
        <v>34.413886300093203</v>
      </c>
      <c r="I3201">
        <v>7.5570000000000022</v>
      </c>
      <c r="J3201">
        <v>9.1850000000000023</v>
      </c>
      <c r="K3201">
        <v>12.16800000000001</v>
      </c>
      <c r="L3201">
        <v>7.5570000000000022</v>
      </c>
      <c r="M3201">
        <v>7.5570000000000022</v>
      </c>
      <c r="N3201" t="s">
        <v>21</v>
      </c>
      <c r="O3201" t="s">
        <v>21</v>
      </c>
      <c r="P3201" t="s">
        <v>21</v>
      </c>
      <c r="Q3201" t="s">
        <v>21</v>
      </c>
      <c r="R3201" t="s">
        <v>21</v>
      </c>
      <c r="S3201" t="s">
        <v>21</v>
      </c>
      <c r="T3201" t="s">
        <v>21</v>
      </c>
      <c r="U3201" t="s">
        <v>21</v>
      </c>
      <c r="V3201" t="s">
        <v>21</v>
      </c>
      <c r="W3201" t="s">
        <v>21</v>
      </c>
      <c r="X3201" t="s">
        <v>21</v>
      </c>
      <c r="Y3201" t="s">
        <v>21</v>
      </c>
      <c r="Z3201" t="s">
        <v>21</v>
      </c>
      <c r="AA3201" t="s">
        <v>21</v>
      </c>
      <c r="AB3201" t="s">
        <v>21</v>
      </c>
      <c r="AC3201" t="s">
        <v>21</v>
      </c>
      <c r="AD3201" t="s">
        <v>21</v>
      </c>
      <c r="AE3201" t="s">
        <v>21</v>
      </c>
    </row>
    <row r="3202" spans="1:31" x14ac:dyDescent="0.25">
      <c r="A3202">
        <v>2040</v>
      </c>
      <c r="B3202" t="s">
        <v>396</v>
      </c>
      <c r="C3202" t="s">
        <v>397</v>
      </c>
      <c r="D3202">
        <v>35.258706211282288</v>
      </c>
      <c r="E3202">
        <v>36.318779672167103</v>
      </c>
      <c r="F3202">
        <v>37.520811359026247</v>
      </c>
      <c r="G3202">
        <v>37.616950825064407</v>
      </c>
      <c r="H3202">
        <v>35.000802587577432</v>
      </c>
      <c r="I3202">
        <v>6.5229999999999961</v>
      </c>
      <c r="J3202">
        <v>8.4039999999999964</v>
      </c>
      <c r="K3202">
        <v>12.294</v>
      </c>
      <c r="L3202">
        <v>6.5229999999999961</v>
      </c>
      <c r="M3202">
        <v>6.5229999999999961</v>
      </c>
      <c r="N3202" t="s">
        <v>21</v>
      </c>
      <c r="O3202" t="s">
        <v>21</v>
      </c>
      <c r="P3202" t="s">
        <v>21</v>
      </c>
      <c r="Q3202" t="s">
        <v>21</v>
      </c>
      <c r="R3202" t="s">
        <v>21</v>
      </c>
      <c r="S3202" t="s">
        <v>21</v>
      </c>
      <c r="T3202" t="s">
        <v>21</v>
      </c>
      <c r="U3202" t="s">
        <v>21</v>
      </c>
      <c r="V3202" t="s">
        <v>21</v>
      </c>
      <c r="W3202" t="s">
        <v>21</v>
      </c>
      <c r="X3202" t="s">
        <v>21</v>
      </c>
      <c r="Y3202" t="s">
        <v>21</v>
      </c>
      <c r="Z3202" t="s">
        <v>21</v>
      </c>
      <c r="AA3202" t="s">
        <v>21</v>
      </c>
      <c r="AB3202" t="s">
        <v>21</v>
      </c>
      <c r="AC3202" t="s">
        <v>21</v>
      </c>
      <c r="AD3202" t="s">
        <v>21</v>
      </c>
      <c r="AE3202" t="s">
        <v>21</v>
      </c>
    </row>
    <row r="3203" spans="1:31" x14ac:dyDescent="0.25">
      <c r="A3203">
        <v>2045</v>
      </c>
      <c r="B3203" t="s">
        <v>396</v>
      </c>
      <c r="C3203" t="s">
        <v>397</v>
      </c>
      <c r="D3203">
        <v>35.691766898744589</v>
      </c>
      <c r="E3203">
        <v>37.124315552875409</v>
      </c>
      <c r="F3203">
        <v>38.785808892056359</v>
      </c>
      <c r="G3203">
        <v>38.858750068526938</v>
      </c>
      <c r="H3203">
        <v>35.370344827586209</v>
      </c>
      <c r="I3203">
        <v>5.6280000000000001</v>
      </c>
      <c r="J3203">
        <v>7.659000000000006</v>
      </c>
      <c r="K3203">
        <v>12.407999999999999</v>
      </c>
      <c r="L3203">
        <v>5.6280000000000001</v>
      </c>
      <c r="M3203">
        <v>5.6280000000000001</v>
      </c>
      <c r="N3203" t="s">
        <v>21</v>
      </c>
      <c r="O3203" t="s">
        <v>21</v>
      </c>
      <c r="P3203" t="s">
        <v>21</v>
      </c>
      <c r="Q3203" t="s">
        <v>21</v>
      </c>
      <c r="R3203" t="s">
        <v>21</v>
      </c>
      <c r="S3203" t="s">
        <v>21</v>
      </c>
      <c r="T3203" t="s">
        <v>21</v>
      </c>
      <c r="U3203" t="s">
        <v>21</v>
      </c>
      <c r="V3203" t="s">
        <v>21</v>
      </c>
      <c r="W3203" t="s">
        <v>21</v>
      </c>
      <c r="X3203" t="s">
        <v>21</v>
      </c>
      <c r="Y3203" t="s">
        <v>21</v>
      </c>
      <c r="Z3203" t="s">
        <v>21</v>
      </c>
      <c r="AA3203" t="s">
        <v>21</v>
      </c>
      <c r="AB3203" t="s">
        <v>21</v>
      </c>
      <c r="AC3203" t="s">
        <v>21</v>
      </c>
      <c r="AD3203" t="s">
        <v>21</v>
      </c>
      <c r="AE3203" t="s">
        <v>21</v>
      </c>
    </row>
    <row r="3204" spans="1:31" x14ac:dyDescent="0.25">
      <c r="A3204">
        <v>2050</v>
      </c>
      <c r="B3204" t="s">
        <v>396</v>
      </c>
      <c r="C3204" t="s">
        <v>397</v>
      </c>
      <c r="D3204">
        <v>35.903404418617399</v>
      </c>
      <c r="E3204">
        <v>37.725094018968257</v>
      </c>
      <c r="F3204">
        <v>39.910723096321483</v>
      </c>
      <c r="G3204">
        <v>39.969635436653689</v>
      </c>
      <c r="H3204">
        <v>35.523085357162429</v>
      </c>
      <c r="I3204">
        <v>4.8529999999999944</v>
      </c>
      <c r="J3204">
        <v>6.953000000000003</v>
      </c>
      <c r="K3204">
        <v>12.51000000000001</v>
      </c>
      <c r="L3204">
        <v>4.8529999999999944</v>
      </c>
      <c r="M3204">
        <v>4.8529999999999944</v>
      </c>
      <c r="N3204" t="s">
        <v>21</v>
      </c>
      <c r="O3204" t="s">
        <v>21</v>
      </c>
      <c r="P3204" t="s">
        <v>21</v>
      </c>
      <c r="Q3204" t="s">
        <v>21</v>
      </c>
      <c r="R3204" t="s">
        <v>21</v>
      </c>
      <c r="S3204" t="s">
        <v>21</v>
      </c>
      <c r="T3204" t="s">
        <v>21</v>
      </c>
      <c r="U3204" t="s">
        <v>21</v>
      </c>
      <c r="V3204" t="s">
        <v>21</v>
      </c>
      <c r="W3204" t="s">
        <v>21</v>
      </c>
      <c r="X3204">
        <v>40.839168127109062</v>
      </c>
      <c r="Y3204">
        <v>36.198353567210297</v>
      </c>
      <c r="Z3204">
        <v>3.9</v>
      </c>
      <c r="AA3204">
        <v>4.4000000000000004</v>
      </c>
      <c r="AB3204">
        <v>0.30278675449792503</v>
      </c>
      <c r="AC3204">
        <v>0.44201812313277999</v>
      </c>
      <c r="AD3204">
        <v>2006.9230050000001</v>
      </c>
      <c r="AE3204">
        <v>115.62381320183999</v>
      </c>
    </row>
    <row r="3205" spans="1:31" x14ac:dyDescent="0.25">
      <c r="A3205">
        <v>2055</v>
      </c>
      <c r="B3205" t="s">
        <v>396</v>
      </c>
      <c r="C3205" t="s">
        <v>397</v>
      </c>
      <c r="D3205">
        <v>35.931839263198292</v>
      </c>
      <c r="E3205">
        <v>38.193584781536103</v>
      </c>
      <c r="F3205">
        <v>41.017631708787903</v>
      </c>
      <c r="G3205">
        <v>41.065875774354467</v>
      </c>
      <c r="H3205">
        <v>35.497866345046873</v>
      </c>
      <c r="I3205">
        <v>4.1839999999999966</v>
      </c>
      <c r="J3205">
        <v>6.2890000000000006</v>
      </c>
      <c r="K3205">
        <v>12.601000000000001</v>
      </c>
      <c r="L3205">
        <v>4.1839999999999966</v>
      </c>
      <c r="M3205">
        <v>4.1839999999999966</v>
      </c>
      <c r="N3205" t="s">
        <v>21</v>
      </c>
      <c r="O3205" t="s">
        <v>21</v>
      </c>
      <c r="P3205" t="s">
        <v>21</v>
      </c>
      <c r="Q3205" t="s">
        <v>21</v>
      </c>
      <c r="R3205" t="s">
        <v>21</v>
      </c>
      <c r="S3205" t="s">
        <v>21</v>
      </c>
      <c r="T3205" t="s">
        <v>21</v>
      </c>
      <c r="U3205" t="s">
        <v>21</v>
      </c>
      <c r="V3205" t="s">
        <v>21</v>
      </c>
      <c r="W3205" t="s">
        <v>21</v>
      </c>
      <c r="X3205" t="s">
        <v>21</v>
      </c>
      <c r="Y3205" t="s">
        <v>21</v>
      </c>
      <c r="Z3205" t="s">
        <v>21</v>
      </c>
      <c r="AA3205" t="s">
        <v>21</v>
      </c>
      <c r="AB3205" t="s">
        <v>21</v>
      </c>
      <c r="AC3205" t="s">
        <v>21</v>
      </c>
      <c r="AD3205" t="s">
        <v>21</v>
      </c>
      <c r="AE3205" t="s">
        <v>21</v>
      </c>
    </row>
    <row r="3206" spans="1:31" x14ac:dyDescent="0.25">
      <c r="A3206">
        <v>2060</v>
      </c>
      <c r="B3206" t="s">
        <v>396</v>
      </c>
      <c r="C3206" t="s">
        <v>397</v>
      </c>
      <c r="D3206">
        <v>35.799798256674528</v>
      </c>
      <c r="E3206">
        <v>38.560564662025108</v>
      </c>
      <c r="F3206">
        <v>42.145011786634399</v>
      </c>
      <c r="G3206">
        <v>42.174109972041009</v>
      </c>
      <c r="H3206">
        <v>35.317665698152517</v>
      </c>
      <c r="I3206">
        <v>3.605999999999995</v>
      </c>
      <c r="J3206">
        <v>5.6689999999999969</v>
      </c>
      <c r="K3206">
        <v>12.68300000000001</v>
      </c>
      <c r="L3206">
        <v>3.605999999999995</v>
      </c>
      <c r="M3206">
        <v>3.605999999999995</v>
      </c>
      <c r="N3206" t="s">
        <v>21</v>
      </c>
      <c r="O3206" t="s">
        <v>21</v>
      </c>
      <c r="P3206" t="s">
        <v>21</v>
      </c>
      <c r="Q3206" t="s">
        <v>21</v>
      </c>
      <c r="R3206" t="s">
        <v>21</v>
      </c>
      <c r="S3206" t="s">
        <v>21</v>
      </c>
      <c r="T3206" t="s">
        <v>21</v>
      </c>
      <c r="U3206" t="s">
        <v>21</v>
      </c>
      <c r="V3206" t="s">
        <v>21</v>
      </c>
      <c r="W3206" t="s">
        <v>21</v>
      </c>
      <c r="X3206" t="s">
        <v>21</v>
      </c>
      <c r="Y3206" t="s">
        <v>21</v>
      </c>
      <c r="Z3206" t="s">
        <v>21</v>
      </c>
      <c r="AA3206" t="s">
        <v>21</v>
      </c>
      <c r="AB3206" t="s">
        <v>21</v>
      </c>
      <c r="AC3206" t="s">
        <v>21</v>
      </c>
      <c r="AD3206" t="s">
        <v>21</v>
      </c>
      <c r="AE3206" t="s">
        <v>21</v>
      </c>
    </row>
    <row r="3207" spans="1:31" x14ac:dyDescent="0.25">
      <c r="A3207">
        <v>2065</v>
      </c>
      <c r="B3207" t="s">
        <v>396</v>
      </c>
      <c r="C3207" t="s">
        <v>397</v>
      </c>
      <c r="D3207">
        <v>35.537198618496802</v>
      </c>
      <c r="E3207">
        <v>38.811365604955888</v>
      </c>
      <c r="F3207">
        <v>43.22845677320322</v>
      </c>
      <c r="G3207">
        <v>43.226137821391369</v>
      </c>
      <c r="H3207">
        <v>35.019814703141272</v>
      </c>
      <c r="I3207">
        <v>3.105999999999995</v>
      </c>
      <c r="J3207">
        <v>5.0930000000000044</v>
      </c>
      <c r="K3207">
        <v>12.756</v>
      </c>
      <c r="L3207">
        <v>3.105999999999995</v>
      </c>
      <c r="M3207">
        <v>3.105999999999995</v>
      </c>
      <c r="N3207" t="s">
        <v>21</v>
      </c>
      <c r="O3207" t="s">
        <v>21</v>
      </c>
      <c r="P3207" t="s">
        <v>21</v>
      </c>
      <c r="Q3207" t="s">
        <v>21</v>
      </c>
      <c r="R3207" t="s">
        <v>21</v>
      </c>
      <c r="S3207" t="s">
        <v>21</v>
      </c>
      <c r="T3207" t="s">
        <v>21</v>
      </c>
      <c r="U3207" t="s">
        <v>21</v>
      </c>
      <c r="V3207" t="s">
        <v>21</v>
      </c>
      <c r="W3207" t="s">
        <v>21</v>
      </c>
      <c r="X3207" t="s">
        <v>21</v>
      </c>
      <c r="Y3207" t="s">
        <v>21</v>
      </c>
      <c r="Z3207" t="s">
        <v>21</v>
      </c>
      <c r="AA3207" t="s">
        <v>21</v>
      </c>
      <c r="AB3207" t="s">
        <v>21</v>
      </c>
      <c r="AC3207" t="s">
        <v>21</v>
      </c>
      <c r="AD3207" t="s">
        <v>21</v>
      </c>
      <c r="AE3207" t="s">
        <v>21</v>
      </c>
    </row>
    <row r="3208" spans="1:31" x14ac:dyDescent="0.25">
      <c r="A3208">
        <v>2070</v>
      </c>
      <c r="B3208" t="s">
        <v>396</v>
      </c>
      <c r="C3208" t="s">
        <v>397</v>
      </c>
      <c r="D3208">
        <v>35.174502494380789</v>
      </c>
      <c r="E3208">
        <v>38.951726330793271</v>
      </c>
      <c r="F3208">
        <v>44.275657036346693</v>
      </c>
      <c r="G3208">
        <v>44.231477440929787</v>
      </c>
      <c r="H3208">
        <v>34.635007949125587</v>
      </c>
      <c r="I3208">
        <v>2.6760000000000019</v>
      </c>
      <c r="J3208">
        <v>4.5619999999999976</v>
      </c>
      <c r="K3208">
        <v>12.81999999999999</v>
      </c>
      <c r="L3208">
        <v>2.6760000000000019</v>
      </c>
      <c r="M3208">
        <v>2.6760000000000019</v>
      </c>
      <c r="N3208" t="s">
        <v>21</v>
      </c>
      <c r="O3208" t="s">
        <v>21</v>
      </c>
      <c r="P3208" t="s">
        <v>21</v>
      </c>
      <c r="Q3208" t="s">
        <v>21</v>
      </c>
      <c r="R3208" t="s">
        <v>21</v>
      </c>
      <c r="S3208" t="s">
        <v>21</v>
      </c>
      <c r="T3208" t="s">
        <v>21</v>
      </c>
      <c r="U3208" t="s">
        <v>21</v>
      </c>
      <c r="V3208" t="s">
        <v>21</v>
      </c>
      <c r="W3208" t="s">
        <v>21</v>
      </c>
      <c r="X3208" t="s">
        <v>21</v>
      </c>
      <c r="Y3208" t="s">
        <v>21</v>
      </c>
      <c r="Z3208" t="s">
        <v>21</v>
      </c>
      <c r="AA3208" t="s">
        <v>21</v>
      </c>
      <c r="AB3208" t="s">
        <v>21</v>
      </c>
      <c r="AC3208" t="s">
        <v>21</v>
      </c>
      <c r="AD3208" t="s">
        <v>21</v>
      </c>
      <c r="AE3208" t="s">
        <v>21</v>
      </c>
    </row>
    <row r="3209" spans="1:31" x14ac:dyDescent="0.25">
      <c r="A3209">
        <v>2075</v>
      </c>
      <c r="B3209" t="s">
        <v>396</v>
      </c>
      <c r="C3209" t="s">
        <v>397</v>
      </c>
      <c r="D3209">
        <v>34.728593827092823</v>
      </c>
      <c r="E3209">
        <v>38.993878625075382</v>
      </c>
      <c r="F3209">
        <v>45.299069129981923</v>
      </c>
      <c r="G3209">
        <v>45.205676223891231</v>
      </c>
      <c r="H3209">
        <v>34.179900224768382</v>
      </c>
      <c r="I3209">
        <v>2.3050000000000068</v>
      </c>
      <c r="J3209">
        <v>4.0739999999999981</v>
      </c>
      <c r="K3209">
        <v>12.878</v>
      </c>
      <c r="L3209">
        <v>2.3050000000000068</v>
      </c>
      <c r="M3209">
        <v>2.3050000000000068</v>
      </c>
      <c r="N3209" t="s">
        <v>21</v>
      </c>
      <c r="O3209" t="s">
        <v>21</v>
      </c>
      <c r="P3209" t="s">
        <v>21</v>
      </c>
      <c r="Q3209" t="s">
        <v>21</v>
      </c>
      <c r="R3209" t="s">
        <v>21</v>
      </c>
      <c r="S3209" t="s">
        <v>21</v>
      </c>
      <c r="T3209" t="s">
        <v>21</v>
      </c>
      <c r="U3209" t="s">
        <v>21</v>
      </c>
      <c r="V3209" t="s">
        <v>21</v>
      </c>
      <c r="W3209" t="s">
        <v>21</v>
      </c>
      <c r="X3209" t="s">
        <v>21</v>
      </c>
      <c r="Y3209" t="s">
        <v>21</v>
      </c>
      <c r="Z3209" t="s">
        <v>21</v>
      </c>
      <c r="AA3209" t="s">
        <v>21</v>
      </c>
      <c r="AB3209" t="s">
        <v>21</v>
      </c>
      <c r="AC3209" t="s">
        <v>21</v>
      </c>
      <c r="AD3209" t="s">
        <v>21</v>
      </c>
      <c r="AE3209" t="s">
        <v>21</v>
      </c>
    </row>
    <row r="3210" spans="1:31" x14ac:dyDescent="0.25">
      <c r="A3210">
        <v>2080</v>
      </c>
      <c r="B3210" t="s">
        <v>396</v>
      </c>
      <c r="C3210" t="s">
        <v>397</v>
      </c>
      <c r="D3210">
        <v>34.207363631379863</v>
      </c>
      <c r="E3210">
        <v>38.944581985636752</v>
      </c>
      <c r="F3210">
        <v>46.302432980647993</v>
      </c>
      <c r="G3210">
        <v>46.153128666191563</v>
      </c>
      <c r="H3210">
        <v>33.661852968587247</v>
      </c>
      <c r="I3210">
        <v>1.984999999999999</v>
      </c>
      <c r="J3210">
        <v>3.6290000000000049</v>
      </c>
      <c r="K3210">
        <v>12.93000000000001</v>
      </c>
      <c r="L3210">
        <v>1.984999999999999</v>
      </c>
      <c r="M3210">
        <v>1.984999999999999</v>
      </c>
      <c r="N3210" t="s">
        <v>21</v>
      </c>
      <c r="O3210" t="s">
        <v>21</v>
      </c>
      <c r="P3210" t="s">
        <v>21</v>
      </c>
      <c r="Q3210" t="s">
        <v>21</v>
      </c>
      <c r="R3210" t="s">
        <v>21</v>
      </c>
      <c r="S3210" t="s">
        <v>21</v>
      </c>
      <c r="T3210" t="s">
        <v>21</v>
      </c>
      <c r="U3210" t="s">
        <v>21</v>
      </c>
      <c r="V3210" t="s">
        <v>21</v>
      </c>
      <c r="W3210" t="s">
        <v>21</v>
      </c>
      <c r="X3210" t="s">
        <v>21</v>
      </c>
      <c r="Y3210" t="s">
        <v>21</v>
      </c>
      <c r="Z3210" t="s">
        <v>21</v>
      </c>
      <c r="AA3210" t="s">
        <v>21</v>
      </c>
      <c r="AB3210" t="s">
        <v>21</v>
      </c>
      <c r="AC3210" t="s">
        <v>21</v>
      </c>
      <c r="AD3210" t="s">
        <v>21</v>
      </c>
      <c r="AE3210" t="s">
        <v>21</v>
      </c>
    </row>
    <row r="3211" spans="1:31" x14ac:dyDescent="0.25">
      <c r="A3211">
        <v>2085</v>
      </c>
      <c r="B3211" t="s">
        <v>396</v>
      </c>
      <c r="C3211" t="s">
        <v>397</v>
      </c>
      <c r="D3211">
        <v>33.617028671673701</v>
      </c>
      <c r="E3211">
        <v>38.816012280028509</v>
      </c>
      <c r="F3211">
        <v>47.285453648374542</v>
      </c>
      <c r="G3211">
        <v>47.074281015295213</v>
      </c>
      <c r="H3211">
        <v>33.086602708184863</v>
      </c>
      <c r="I3211">
        <v>1.709000000000003</v>
      </c>
      <c r="J3211">
        <v>3.2249999999999939</v>
      </c>
      <c r="K3211">
        <v>12.974999999999991</v>
      </c>
      <c r="L3211">
        <v>1.709000000000003</v>
      </c>
      <c r="M3211">
        <v>1.709000000000003</v>
      </c>
      <c r="N3211" t="s">
        <v>21</v>
      </c>
      <c r="O3211" t="s">
        <v>21</v>
      </c>
      <c r="P3211" t="s">
        <v>21</v>
      </c>
      <c r="Q3211" t="s">
        <v>21</v>
      </c>
      <c r="R3211" t="s">
        <v>21</v>
      </c>
      <c r="S3211" t="s">
        <v>21</v>
      </c>
      <c r="T3211" t="s">
        <v>21</v>
      </c>
      <c r="U3211" t="s">
        <v>21</v>
      </c>
      <c r="V3211" t="s">
        <v>21</v>
      </c>
      <c r="W3211" t="s">
        <v>21</v>
      </c>
      <c r="X3211" t="s">
        <v>21</v>
      </c>
      <c r="Y3211" t="s">
        <v>21</v>
      </c>
      <c r="Z3211" t="s">
        <v>21</v>
      </c>
      <c r="AA3211" t="s">
        <v>21</v>
      </c>
      <c r="AB3211" t="s">
        <v>21</v>
      </c>
      <c r="AC3211" t="s">
        <v>21</v>
      </c>
      <c r="AD3211" t="s">
        <v>21</v>
      </c>
      <c r="AE3211" t="s">
        <v>21</v>
      </c>
    </row>
    <row r="3212" spans="1:31" x14ac:dyDescent="0.25">
      <c r="A3212">
        <v>2090</v>
      </c>
      <c r="B3212" t="s">
        <v>396</v>
      </c>
      <c r="C3212" t="s">
        <v>397</v>
      </c>
      <c r="D3212">
        <v>32.946076421248833</v>
      </c>
      <c r="E3212">
        <v>38.594839098733623</v>
      </c>
      <c r="F3212">
        <v>48.22549860205033</v>
      </c>
      <c r="G3212">
        <v>47.946265007400918</v>
      </c>
      <c r="H3212">
        <v>32.442871553094683</v>
      </c>
      <c r="I3212">
        <v>1.4710000000000041</v>
      </c>
      <c r="J3212">
        <v>2.8589999999999951</v>
      </c>
      <c r="K3212">
        <v>13.016000000000011</v>
      </c>
      <c r="L3212">
        <v>1.4710000000000041</v>
      </c>
      <c r="M3212">
        <v>1.4710000000000041</v>
      </c>
      <c r="N3212" t="s">
        <v>21</v>
      </c>
      <c r="O3212" t="s">
        <v>21</v>
      </c>
      <c r="P3212" t="s">
        <v>21</v>
      </c>
      <c r="Q3212" t="s">
        <v>21</v>
      </c>
      <c r="R3212" t="s">
        <v>21</v>
      </c>
      <c r="S3212" t="s">
        <v>21</v>
      </c>
      <c r="T3212" t="s">
        <v>21</v>
      </c>
      <c r="U3212" t="s">
        <v>21</v>
      </c>
      <c r="V3212" t="s">
        <v>21</v>
      </c>
      <c r="W3212" t="s">
        <v>21</v>
      </c>
      <c r="X3212" t="s">
        <v>21</v>
      </c>
      <c r="Y3212" t="s">
        <v>21</v>
      </c>
      <c r="Z3212" t="s">
        <v>21</v>
      </c>
      <c r="AA3212" t="s">
        <v>21</v>
      </c>
      <c r="AB3212" t="s">
        <v>21</v>
      </c>
      <c r="AC3212" t="s">
        <v>21</v>
      </c>
      <c r="AD3212" t="s">
        <v>21</v>
      </c>
      <c r="AE3212" t="s">
        <v>21</v>
      </c>
    </row>
    <row r="3213" spans="1:31" x14ac:dyDescent="0.25">
      <c r="A3213">
        <v>2095</v>
      </c>
      <c r="B3213" t="s">
        <v>396</v>
      </c>
      <c r="C3213" t="s">
        <v>397</v>
      </c>
      <c r="D3213">
        <v>32.162625952524543</v>
      </c>
      <c r="E3213">
        <v>38.254683405515053</v>
      </c>
      <c r="F3213">
        <v>49.105856038594368</v>
      </c>
      <c r="G3213">
        <v>48.751171536648208</v>
      </c>
      <c r="H3213">
        <v>31.70023025053451</v>
      </c>
      <c r="I3213">
        <v>1.2660000000000049</v>
      </c>
      <c r="J3213">
        <v>2.5300000000000011</v>
      </c>
      <c r="K3213">
        <v>13.05200000000001</v>
      </c>
      <c r="L3213">
        <v>1.2660000000000049</v>
      </c>
      <c r="M3213">
        <v>1.2660000000000049</v>
      </c>
      <c r="N3213" t="s">
        <v>21</v>
      </c>
      <c r="O3213" t="s">
        <v>21</v>
      </c>
      <c r="P3213" t="s">
        <v>21</v>
      </c>
      <c r="Q3213" t="s">
        <v>21</v>
      </c>
      <c r="R3213" t="s">
        <v>21</v>
      </c>
      <c r="S3213" t="s">
        <v>21</v>
      </c>
      <c r="T3213" t="s">
        <v>21</v>
      </c>
      <c r="U3213" t="s">
        <v>21</v>
      </c>
      <c r="V3213" t="s">
        <v>21</v>
      </c>
      <c r="W3213" t="s">
        <v>21</v>
      </c>
      <c r="X3213" t="s">
        <v>21</v>
      </c>
      <c r="Y3213" t="s">
        <v>21</v>
      </c>
      <c r="Z3213" t="s">
        <v>21</v>
      </c>
      <c r="AA3213" t="s">
        <v>21</v>
      </c>
      <c r="AB3213" t="s">
        <v>21</v>
      </c>
      <c r="AC3213" t="s">
        <v>21</v>
      </c>
      <c r="AD3213" t="s">
        <v>21</v>
      </c>
      <c r="AE3213" t="s">
        <v>21</v>
      </c>
    </row>
    <row r="3214" spans="1:31" x14ac:dyDescent="0.25">
      <c r="A3214">
        <v>2100</v>
      </c>
      <c r="B3214" t="s">
        <v>396</v>
      </c>
      <c r="C3214" t="s">
        <v>397</v>
      </c>
      <c r="D3214">
        <v>31.116266652047589</v>
      </c>
      <c r="E3214">
        <v>37.794950934707529</v>
      </c>
      <c r="F3214">
        <v>49.962726824187271</v>
      </c>
      <c r="G3214">
        <v>49.525100597554967</v>
      </c>
      <c r="H3214">
        <v>30.713559563620411</v>
      </c>
      <c r="I3214">
        <v>1.090000000000003</v>
      </c>
      <c r="J3214">
        <v>2.2339999999999951</v>
      </c>
      <c r="K3214">
        <v>13.084</v>
      </c>
      <c r="L3214">
        <v>1.090000000000003</v>
      </c>
      <c r="M3214">
        <v>1.090000000000003</v>
      </c>
      <c r="N3214" t="s">
        <v>21</v>
      </c>
      <c r="O3214" t="s">
        <v>21</v>
      </c>
      <c r="P3214" t="s">
        <v>21</v>
      </c>
      <c r="Q3214" t="s">
        <v>21</v>
      </c>
      <c r="R3214" t="s">
        <v>21</v>
      </c>
      <c r="S3214" t="s">
        <v>21</v>
      </c>
      <c r="T3214" t="s">
        <v>21</v>
      </c>
      <c r="U3214" t="s">
        <v>21</v>
      </c>
      <c r="V3214" t="s">
        <v>21</v>
      </c>
      <c r="W3214" t="s">
        <v>21</v>
      </c>
      <c r="X3214" t="s">
        <v>21</v>
      </c>
      <c r="Y3214" t="s">
        <v>21</v>
      </c>
      <c r="Z3214" t="s">
        <v>21</v>
      </c>
      <c r="AA3214" t="s">
        <v>21</v>
      </c>
      <c r="AB3214" t="s">
        <v>21</v>
      </c>
      <c r="AC3214" t="s">
        <v>21</v>
      </c>
      <c r="AD3214" t="s">
        <v>21</v>
      </c>
      <c r="AE3214" t="s">
        <v>21</v>
      </c>
    </row>
    <row r="3215" spans="1:31" x14ac:dyDescent="0.25">
      <c r="A3215">
        <v>2020</v>
      </c>
      <c r="B3215" t="s">
        <v>398</v>
      </c>
      <c r="C3215" t="s">
        <v>399</v>
      </c>
      <c r="D3215">
        <v>290.34704834912782</v>
      </c>
      <c r="E3215">
        <v>290.34704834912782</v>
      </c>
      <c r="F3215">
        <v>290.34704834912782</v>
      </c>
      <c r="G3215">
        <v>290.34704834912782</v>
      </c>
      <c r="H3215">
        <v>290.34704834912782</v>
      </c>
      <c r="I3215">
        <v>62.7</v>
      </c>
      <c r="J3215">
        <v>62.7</v>
      </c>
      <c r="K3215">
        <v>62.7</v>
      </c>
      <c r="L3215">
        <v>62.7</v>
      </c>
      <c r="M3215">
        <v>62.7</v>
      </c>
      <c r="N3215">
        <v>10499.2</v>
      </c>
      <c r="O3215">
        <v>10499.2</v>
      </c>
      <c r="P3215">
        <v>10499.2</v>
      </c>
      <c r="Q3215">
        <v>10499.2</v>
      </c>
      <c r="R3215">
        <v>10499.2</v>
      </c>
      <c r="S3215">
        <v>10356.128837376187</v>
      </c>
      <c r="T3215">
        <v>10356.128837376187</v>
      </c>
      <c r="U3215">
        <v>10356.128837376187</v>
      </c>
      <c r="V3215">
        <v>10356.128837376187</v>
      </c>
      <c r="W3215">
        <v>10356.128837376187</v>
      </c>
      <c r="X3215" t="s">
        <v>21</v>
      </c>
      <c r="Y3215" t="s">
        <v>21</v>
      </c>
      <c r="Z3215" t="s">
        <v>21</v>
      </c>
      <c r="AA3215" t="s">
        <v>21</v>
      </c>
      <c r="AB3215" t="s">
        <v>21</v>
      </c>
      <c r="AC3215" t="s">
        <v>21</v>
      </c>
      <c r="AD3215" t="s">
        <v>21</v>
      </c>
      <c r="AE3215" t="s">
        <v>21</v>
      </c>
    </row>
    <row r="3216" spans="1:31" x14ac:dyDescent="0.25">
      <c r="A3216">
        <v>2025</v>
      </c>
      <c r="B3216" t="s">
        <v>398</v>
      </c>
      <c r="C3216" t="s">
        <v>399</v>
      </c>
      <c r="D3216">
        <v>300.38190982072803</v>
      </c>
      <c r="E3216">
        <v>301.22135268908039</v>
      </c>
      <c r="F3216">
        <v>302.11068087161232</v>
      </c>
      <c r="G3216">
        <v>302.21441419689751</v>
      </c>
      <c r="H3216">
        <v>300.21231363554023</v>
      </c>
      <c r="I3216">
        <v>56.448999999999998</v>
      </c>
      <c r="J3216">
        <v>59.802999999999997</v>
      </c>
      <c r="K3216">
        <v>61.890999999999998</v>
      </c>
      <c r="L3216">
        <v>56.448999999999998</v>
      </c>
      <c r="M3216">
        <v>56.448999999999998</v>
      </c>
      <c r="N3216">
        <v>13318.6</v>
      </c>
      <c r="O3216">
        <v>13281.5</v>
      </c>
      <c r="P3216">
        <v>13242.4</v>
      </c>
      <c r="Q3216">
        <v>13237.8</v>
      </c>
      <c r="R3216">
        <v>13326.1</v>
      </c>
      <c r="S3216">
        <v>13137.109259131979</v>
      </c>
      <c r="T3216">
        <v>13100.514815758517</v>
      </c>
      <c r="U3216">
        <v>13061.947626111552</v>
      </c>
      <c r="V3216">
        <v>13057.410309682498</v>
      </c>
      <c r="W3216">
        <v>13144.507057657613</v>
      </c>
      <c r="X3216" t="s">
        <v>21</v>
      </c>
      <c r="Y3216" t="s">
        <v>21</v>
      </c>
      <c r="Z3216" t="s">
        <v>21</v>
      </c>
      <c r="AA3216" t="s">
        <v>21</v>
      </c>
      <c r="AB3216" t="s">
        <v>21</v>
      </c>
      <c r="AC3216" t="s">
        <v>21</v>
      </c>
      <c r="AD3216" t="s">
        <v>21</v>
      </c>
      <c r="AE3216" t="s">
        <v>21</v>
      </c>
    </row>
    <row r="3217" spans="1:31" x14ac:dyDescent="0.25">
      <c r="A3217">
        <v>2030</v>
      </c>
      <c r="B3217" t="s">
        <v>398</v>
      </c>
      <c r="C3217" t="s">
        <v>399</v>
      </c>
      <c r="D3217">
        <v>307.60485000301799</v>
      </c>
      <c r="E3217">
        <v>309.96730548681109</v>
      </c>
      <c r="F3217">
        <v>312.50088428804253</v>
      </c>
      <c r="G3217">
        <v>312.84529788133028</v>
      </c>
      <c r="H3217">
        <v>307.24031206615558</v>
      </c>
      <c r="I3217">
        <v>50.401000000000003</v>
      </c>
      <c r="J3217">
        <v>56.951000000000001</v>
      </c>
      <c r="K3217">
        <v>61.055</v>
      </c>
      <c r="L3217">
        <v>50.401000000000003</v>
      </c>
      <c r="M3217">
        <v>50.401000000000003</v>
      </c>
      <c r="N3217">
        <v>18130.599999999999</v>
      </c>
      <c r="O3217">
        <v>17945.3</v>
      </c>
      <c r="P3217">
        <v>17730.7</v>
      </c>
      <c r="Q3217">
        <v>17728</v>
      </c>
      <c r="R3217">
        <v>18230.900000000001</v>
      </c>
      <c r="S3217">
        <v>17883.536793177831</v>
      </c>
      <c r="T3217">
        <v>17700.76185093787</v>
      </c>
      <c r="U3217">
        <v>17489.086175791104</v>
      </c>
      <c r="V3217">
        <v>17486.422968321876</v>
      </c>
      <c r="W3217">
        <v>17982.47001879396</v>
      </c>
      <c r="X3217">
        <v>79.641388552700676</v>
      </c>
      <c r="Y3217">
        <v>59.7310414145255</v>
      </c>
      <c r="Z3217">
        <v>1.2</v>
      </c>
      <c r="AA3217">
        <v>1.6</v>
      </c>
      <c r="AB3217">
        <v>1.4997869380879101</v>
      </c>
      <c r="AC3217">
        <v>1.4962466685933999</v>
      </c>
      <c r="AD3217">
        <v>1533.3427112750001</v>
      </c>
      <c r="AE3217">
        <v>316.27265366908802</v>
      </c>
    </row>
    <row r="3218" spans="1:31" x14ac:dyDescent="0.25">
      <c r="A3218">
        <v>2035</v>
      </c>
      <c r="B3218" t="s">
        <v>398</v>
      </c>
      <c r="C3218" t="s">
        <v>399</v>
      </c>
      <c r="D3218">
        <v>311.94288947908501</v>
      </c>
      <c r="E3218">
        <v>316.2127603066337</v>
      </c>
      <c r="F3218">
        <v>321.0114685821211</v>
      </c>
      <c r="G3218">
        <v>321.43905957626612</v>
      </c>
      <c r="H3218">
        <v>311.371751071407</v>
      </c>
      <c r="I3218">
        <v>44.737000000000002</v>
      </c>
      <c r="J3218">
        <v>54.168999999999997</v>
      </c>
      <c r="K3218">
        <v>60.192</v>
      </c>
      <c r="L3218">
        <v>44.737000000000002</v>
      </c>
      <c r="M3218">
        <v>44.737000000000002</v>
      </c>
      <c r="N3218">
        <v>23982.7</v>
      </c>
      <c r="O3218">
        <v>23078.9</v>
      </c>
      <c r="P3218">
        <v>21961.1</v>
      </c>
      <c r="Q3218">
        <v>22249.3</v>
      </c>
      <c r="R3218">
        <v>24937.3</v>
      </c>
      <c r="S3218">
        <v>23655.891026758407</v>
      </c>
      <c r="T3218">
        <v>22764.406985762849</v>
      </c>
      <c r="U3218">
        <v>21661.839093502567</v>
      </c>
      <c r="V3218">
        <v>21946.111831514208</v>
      </c>
      <c r="W3218">
        <v>24597.48282310092</v>
      </c>
      <c r="X3218" t="s">
        <v>21</v>
      </c>
      <c r="Y3218" t="s">
        <v>21</v>
      </c>
      <c r="Z3218" t="s">
        <v>21</v>
      </c>
      <c r="AA3218" t="s">
        <v>21</v>
      </c>
      <c r="AB3218" t="s">
        <v>21</v>
      </c>
      <c r="AC3218" t="s">
        <v>21</v>
      </c>
      <c r="AD3218" t="s">
        <v>21</v>
      </c>
      <c r="AE3218" t="s">
        <v>21</v>
      </c>
    </row>
    <row r="3219" spans="1:31" x14ac:dyDescent="0.25">
      <c r="A3219">
        <v>2040</v>
      </c>
      <c r="B3219" t="s">
        <v>398</v>
      </c>
      <c r="C3219" t="s">
        <v>399</v>
      </c>
      <c r="D3219">
        <v>314.03049737429831</v>
      </c>
      <c r="E3219">
        <v>320.57211323715819</v>
      </c>
      <c r="F3219">
        <v>328.27883744793871</v>
      </c>
      <c r="G3219">
        <v>328.49007062232153</v>
      </c>
      <c r="H3219">
        <v>313.25279169433207</v>
      </c>
      <c r="I3219">
        <v>39.567</v>
      </c>
      <c r="J3219">
        <v>51.475000000000001</v>
      </c>
      <c r="K3219">
        <v>59.302</v>
      </c>
      <c r="L3219">
        <v>39.567</v>
      </c>
      <c r="M3219">
        <v>39.567</v>
      </c>
      <c r="N3219">
        <v>29854.799999999999</v>
      </c>
      <c r="O3219">
        <v>27829.4</v>
      </c>
      <c r="P3219">
        <v>25140.3</v>
      </c>
      <c r="Q3219">
        <v>26096.400000000001</v>
      </c>
      <c r="R3219">
        <v>32328.799999999999</v>
      </c>
      <c r="S3219">
        <v>29447.972723074003</v>
      </c>
      <c r="T3219">
        <v>27450.172571898514</v>
      </c>
      <c r="U3219">
        <v>24797.716569861375</v>
      </c>
      <c r="V3219">
        <v>25740.787925909015</v>
      </c>
      <c r="W3219">
        <v>31888.259863395997</v>
      </c>
      <c r="X3219" t="s">
        <v>21</v>
      </c>
      <c r="Y3219" t="s">
        <v>21</v>
      </c>
      <c r="Z3219" t="s">
        <v>21</v>
      </c>
      <c r="AA3219" t="s">
        <v>21</v>
      </c>
      <c r="AB3219" t="s">
        <v>21</v>
      </c>
      <c r="AC3219" t="s">
        <v>21</v>
      </c>
      <c r="AD3219" t="s">
        <v>21</v>
      </c>
      <c r="AE3219" t="s">
        <v>21</v>
      </c>
    </row>
    <row r="3220" spans="1:31" x14ac:dyDescent="0.25">
      <c r="A3220">
        <v>2045</v>
      </c>
      <c r="B3220" t="s">
        <v>398</v>
      </c>
      <c r="C3220" t="s">
        <v>399</v>
      </c>
      <c r="D3220">
        <v>314.67562624494479</v>
      </c>
      <c r="E3220">
        <v>323.31689201424518</v>
      </c>
      <c r="F3220">
        <v>334.04793263717028</v>
      </c>
      <c r="G3220">
        <v>333.70452103579407</v>
      </c>
      <c r="H3220">
        <v>313.69672239995168</v>
      </c>
      <c r="I3220">
        <v>34.930000000000007</v>
      </c>
      <c r="J3220">
        <v>48.881999999999998</v>
      </c>
      <c r="K3220">
        <v>58.384</v>
      </c>
      <c r="L3220">
        <v>34.930000000000007</v>
      </c>
      <c r="M3220">
        <v>34.930000000000007</v>
      </c>
      <c r="N3220">
        <v>35360.300000000003</v>
      </c>
      <c r="O3220">
        <v>32283.5</v>
      </c>
      <c r="P3220">
        <v>27639.8</v>
      </c>
      <c r="Q3220">
        <v>29558.2</v>
      </c>
      <c r="R3220">
        <v>39563.300000000003</v>
      </c>
      <c r="S3220">
        <v>34878.450027456682</v>
      </c>
      <c r="T3220">
        <v>31843.577160301178</v>
      </c>
      <c r="U3220">
        <v>27263.156225170518</v>
      </c>
      <c r="V3220">
        <v>29155.414450713655</v>
      </c>
      <c r="W3220">
        <v>39024.176321221174</v>
      </c>
      <c r="X3220" t="s">
        <v>21</v>
      </c>
      <c r="Y3220" t="s">
        <v>21</v>
      </c>
      <c r="Z3220" t="s">
        <v>21</v>
      </c>
      <c r="AA3220" t="s">
        <v>21</v>
      </c>
      <c r="AB3220" t="s">
        <v>21</v>
      </c>
      <c r="AC3220" t="s">
        <v>21</v>
      </c>
      <c r="AD3220" t="s">
        <v>21</v>
      </c>
      <c r="AE3220" t="s">
        <v>21</v>
      </c>
    </row>
    <row r="3221" spans="1:31" x14ac:dyDescent="0.25">
      <c r="A3221">
        <v>2050</v>
      </c>
      <c r="B3221" t="s">
        <v>398</v>
      </c>
      <c r="C3221" t="s">
        <v>399</v>
      </c>
      <c r="D3221">
        <v>313.94814993662101</v>
      </c>
      <c r="E3221">
        <v>324.63744190257739</v>
      </c>
      <c r="F3221">
        <v>338.67599746483972</v>
      </c>
      <c r="G3221">
        <v>337.61337900645862</v>
      </c>
      <c r="H3221">
        <v>312.77890082694512</v>
      </c>
      <c r="I3221">
        <v>30.824999999999999</v>
      </c>
      <c r="J3221">
        <v>46.4</v>
      </c>
      <c r="K3221">
        <v>57.436</v>
      </c>
      <c r="L3221">
        <v>30.824999999999999</v>
      </c>
      <c r="M3221">
        <v>30.824999999999999</v>
      </c>
      <c r="N3221">
        <v>40264.9</v>
      </c>
      <c r="O3221">
        <v>36532.1</v>
      </c>
      <c r="P3221">
        <v>29833.599999999999</v>
      </c>
      <c r="Q3221">
        <v>32930.699999999997</v>
      </c>
      <c r="R3221">
        <v>46204.4</v>
      </c>
      <c r="S3221">
        <v>39716.215713965677</v>
      </c>
      <c r="T3221">
        <v>36034.282069101508</v>
      </c>
      <c r="U3221">
        <v>29427.061612574882</v>
      </c>
      <c r="V3221">
        <v>32481.957854406428</v>
      </c>
      <c r="W3221">
        <v>45574.778959698291</v>
      </c>
      <c r="X3221">
        <v>94.574148906332027</v>
      </c>
      <c r="Y3221">
        <v>59.7310414145255</v>
      </c>
      <c r="Z3221">
        <v>1.2</v>
      </c>
      <c r="AA3221">
        <v>1.9</v>
      </c>
      <c r="AB3221">
        <v>1.4757983295274699</v>
      </c>
      <c r="AC3221">
        <v>1.5589530250000001</v>
      </c>
      <c r="AD3221">
        <v>1548.6761383877499</v>
      </c>
      <c r="AE3221">
        <v>30.380572994400001</v>
      </c>
    </row>
    <row r="3222" spans="1:31" x14ac:dyDescent="0.25">
      <c r="A3222">
        <v>2055</v>
      </c>
      <c r="B3222" t="s">
        <v>398</v>
      </c>
      <c r="C3222" t="s">
        <v>399</v>
      </c>
      <c r="D3222">
        <v>311.67165449387329</v>
      </c>
      <c r="E3222">
        <v>324.57755175952201</v>
      </c>
      <c r="F3222">
        <v>342.37999034224657</v>
      </c>
      <c r="G3222">
        <v>340.60597271684668</v>
      </c>
      <c r="H3222">
        <v>310.32803766523813</v>
      </c>
      <c r="I3222">
        <v>27.216999999999999</v>
      </c>
      <c r="J3222">
        <v>44.036999999999999</v>
      </c>
      <c r="K3222">
        <v>56.46</v>
      </c>
      <c r="L3222">
        <v>27.216999999999999</v>
      </c>
      <c r="M3222">
        <v>27.216999999999999</v>
      </c>
      <c r="N3222">
        <v>44882.7</v>
      </c>
      <c r="O3222">
        <v>40770.199999999997</v>
      </c>
      <c r="P3222">
        <v>31911</v>
      </c>
      <c r="Q3222">
        <v>36388.5</v>
      </c>
      <c r="R3222">
        <v>52809.1</v>
      </c>
      <c r="S3222">
        <v>44271.089584854482</v>
      </c>
      <c r="T3222">
        <v>40214.630059965959</v>
      </c>
      <c r="U3222">
        <v>31476.153166861426</v>
      </c>
      <c r="V3222">
        <v>35892.63888666407</v>
      </c>
      <c r="W3222">
        <v>52089.477615997675</v>
      </c>
      <c r="X3222" t="s">
        <v>21</v>
      </c>
      <c r="Y3222" t="s">
        <v>21</v>
      </c>
      <c r="Z3222" t="s">
        <v>21</v>
      </c>
      <c r="AA3222" t="s">
        <v>21</v>
      </c>
      <c r="AB3222" t="s">
        <v>21</v>
      </c>
      <c r="AC3222" t="s">
        <v>21</v>
      </c>
      <c r="AD3222" t="s">
        <v>21</v>
      </c>
      <c r="AE3222" t="s">
        <v>21</v>
      </c>
    </row>
    <row r="3223" spans="1:31" x14ac:dyDescent="0.25">
      <c r="A3223">
        <v>2060</v>
      </c>
      <c r="B3223" t="s">
        <v>398</v>
      </c>
      <c r="C3223" t="s">
        <v>399</v>
      </c>
      <c r="D3223">
        <v>307.54869922134361</v>
      </c>
      <c r="E3223">
        <v>322.97165751192131</v>
      </c>
      <c r="F3223">
        <v>345.16953884227678</v>
      </c>
      <c r="G3223">
        <v>342.65198889358362</v>
      </c>
      <c r="H3223">
        <v>306.05111365968492</v>
      </c>
      <c r="I3223">
        <v>24.06</v>
      </c>
      <c r="J3223">
        <v>41.793999999999997</v>
      </c>
      <c r="K3223">
        <v>55.453000000000003</v>
      </c>
      <c r="L3223">
        <v>24.06</v>
      </c>
      <c r="M3223">
        <v>24.06</v>
      </c>
      <c r="N3223">
        <v>49449.4</v>
      </c>
      <c r="O3223">
        <v>45053.8</v>
      </c>
      <c r="P3223">
        <v>33830.699999999997</v>
      </c>
      <c r="Q3223">
        <v>39893.300000000003</v>
      </c>
      <c r="R3223">
        <v>59777.599999999999</v>
      </c>
      <c r="S3223">
        <v>48775.559788455314</v>
      </c>
      <c r="T3223">
        <v>44439.858028552582</v>
      </c>
      <c r="U3223">
        <v>33369.693677482333</v>
      </c>
      <c r="V3223">
        <v>39349.679456349004</v>
      </c>
      <c r="W3223">
        <v>58963.018819447076</v>
      </c>
      <c r="X3223" t="s">
        <v>21</v>
      </c>
      <c r="Y3223" t="s">
        <v>21</v>
      </c>
      <c r="Z3223" t="s">
        <v>21</v>
      </c>
      <c r="AA3223" t="s">
        <v>21</v>
      </c>
      <c r="AB3223" t="s">
        <v>21</v>
      </c>
      <c r="AC3223" t="s">
        <v>21</v>
      </c>
      <c r="AD3223" t="s">
        <v>21</v>
      </c>
      <c r="AE3223" t="s">
        <v>21</v>
      </c>
    </row>
    <row r="3224" spans="1:31" x14ac:dyDescent="0.25">
      <c r="A3224">
        <v>2065</v>
      </c>
      <c r="B3224" t="s">
        <v>398</v>
      </c>
      <c r="C3224" t="s">
        <v>399</v>
      </c>
      <c r="D3224">
        <v>301.80548379308271</v>
      </c>
      <c r="E3224">
        <v>319.89878070863767</v>
      </c>
      <c r="F3224">
        <v>347.0402396330054</v>
      </c>
      <c r="G3224">
        <v>343.6652713225086</v>
      </c>
      <c r="H3224">
        <v>300.18623468340638</v>
      </c>
      <c r="I3224">
        <v>21.303000000000001</v>
      </c>
      <c r="J3224">
        <v>39.673000000000002</v>
      </c>
      <c r="K3224">
        <v>54.417000000000002</v>
      </c>
      <c r="L3224">
        <v>21.303000000000001</v>
      </c>
      <c r="M3224">
        <v>21.303000000000001</v>
      </c>
      <c r="N3224">
        <v>54092.1</v>
      </c>
      <c r="O3224">
        <v>49444.3</v>
      </c>
      <c r="P3224">
        <v>35606.800000000003</v>
      </c>
      <c r="Q3224">
        <v>43491.8</v>
      </c>
      <c r="R3224">
        <v>67318</v>
      </c>
      <c r="S3224">
        <v>53354.994350449218</v>
      </c>
      <c r="T3224">
        <v>48770.529285457887</v>
      </c>
      <c r="U3224">
        <v>35121.591005665803</v>
      </c>
      <c r="V3224">
        <v>42899.143188947506</v>
      </c>
      <c r="W3224">
        <v>66400.666819804377</v>
      </c>
      <c r="X3224" t="s">
        <v>21</v>
      </c>
      <c r="Y3224" t="s">
        <v>21</v>
      </c>
      <c r="Z3224" t="s">
        <v>21</v>
      </c>
      <c r="AA3224" t="s">
        <v>21</v>
      </c>
      <c r="AB3224" t="s">
        <v>21</v>
      </c>
      <c r="AC3224" t="s">
        <v>21</v>
      </c>
      <c r="AD3224" t="s">
        <v>21</v>
      </c>
      <c r="AE3224" t="s">
        <v>21</v>
      </c>
    </row>
    <row r="3225" spans="1:31" x14ac:dyDescent="0.25">
      <c r="A3225">
        <v>2070</v>
      </c>
      <c r="B3225" t="s">
        <v>398</v>
      </c>
      <c r="C3225" t="s">
        <v>399</v>
      </c>
      <c r="D3225">
        <v>294.75358845898472</v>
      </c>
      <c r="E3225">
        <v>315.55682380636199</v>
      </c>
      <c r="F3225">
        <v>348.37370676646339</v>
      </c>
      <c r="G3225">
        <v>343.9025774129293</v>
      </c>
      <c r="H3225">
        <v>293.0427566849761</v>
      </c>
      <c r="I3225">
        <v>18.895</v>
      </c>
      <c r="J3225">
        <v>37.670999999999999</v>
      </c>
      <c r="K3225">
        <v>53.350999999999999</v>
      </c>
      <c r="L3225">
        <v>18.895</v>
      </c>
      <c r="M3225">
        <v>18.895</v>
      </c>
      <c r="N3225">
        <v>58801.4</v>
      </c>
      <c r="O3225">
        <v>53908.6</v>
      </c>
      <c r="P3225">
        <v>37188.6</v>
      </c>
      <c r="Q3225">
        <v>47166.3</v>
      </c>
      <c r="R3225">
        <v>75449.100000000006</v>
      </c>
      <c r="S3225">
        <v>58000.121363350743</v>
      </c>
      <c r="T3225">
        <v>53173.994879855403</v>
      </c>
      <c r="U3225">
        <v>36681.836033378546</v>
      </c>
      <c r="V3225">
        <v>46523.571279939089</v>
      </c>
      <c r="W3225">
        <v>74420.96543204051</v>
      </c>
      <c r="X3225" t="s">
        <v>21</v>
      </c>
      <c r="Y3225" t="s">
        <v>21</v>
      </c>
      <c r="Z3225" t="s">
        <v>21</v>
      </c>
      <c r="AA3225" t="s">
        <v>21</v>
      </c>
      <c r="AB3225" t="s">
        <v>21</v>
      </c>
      <c r="AC3225" t="s">
        <v>21</v>
      </c>
      <c r="AD3225" t="s">
        <v>21</v>
      </c>
      <c r="AE3225" t="s">
        <v>21</v>
      </c>
    </row>
    <row r="3226" spans="1:31" x14ac:dyDescent="0.25">
      <c r="A3226">
        <v>2075</v>
      </c>
      <c r="B3226" t="s">
        <v>398</v>
      </c>
      <c r="C3226" t="s">
        <v>399</v>
      </c>
      <c r="D3226">
        <v>286.73188567634418</v>
      </c>
      <c r="E3226">
        <v>310.15902999939641</v>
      </c>
      <c r="F3226">
        <v>349.61709120540831</v>
      </c>
      <c r="G3226">
        <v>343.75749683104971</v>
      </c>
      <c r="H3226">
        <v>284.95603609585322</v>
      </c>
      <c r="I3226">
        <v>16.791</v>
      </c>
      <c r="J3226">
        <v>35.786000000000001</v>
      </c>
      <c r="K3226">
        <v>52.253999999999998</v>
      </c>
      <c r="L3226">
        <v>16.791</v>
      </c>
      <c r="M3226">
        <v>16.791</v>
      </c>
      <c r="N3226">
        <v>63340.2</v>
      </c>
      <c r="O3226">
        <v>58266.5</v>
      </c>
      <c r="P3226">
        <v>38478.800000000003</v>
      </c>
      <c r="Q3226">
        <v>50808.3</v>
      </c>
      <c r="R3226">
        <v>83880.899999999994</v>
      </c>
      <c r="S3226">
        <v>62477.071756436213</v>
      </c>
      <c r="T3226">
        <v>57472.510372502627</v>
      </c>
      <c r="U3226">
        <v>37954.454654414702</v>
      </c>
      <c r="V3226">
        <v>50115.942243986261</v>
      </c>
      <c r="W3226">
        <v>82737.866446497646</v>
      </c>
      <c r="X3226" t="s">
        <v>21</v>
      </c>
      <c r="Y3226" t="s">
        <v>21</v>
      </c>
      <c r="Z3226" t="s">
        <v>21</v>
      </c>
      <c r="AA3226" t="s">
        <v>21</v>
      </c>
      <c r="AB3226" t="s">
        <v>21</v>
      </c>
      <c r="AC3226" t="s">
        <v>21</v>
      </c>
      <c r="AD3226" t="s">
        <v>21</v>
      </c>
      <c r="AE3226" t="s">
        <v>21</v>
      </c>
    </row>
    <row r="3227" spans="1:31" x14ac:dyDescent="0.25">
      <c r="A3227">
        <v>2080</v>
      </c>
      <c r="B3227" t="s">
        <v>398</v>
      </c>
      <c r="C3227" t="s">
        <v>399</v>
      </c>
      <c r="D3227">
        <v>278.00794652019073</v>
      </c>
      <c r="E3227">
        <v>304.13772258103461</v>
      </c>
      <c r="F3227">
        <v>351.17657089394578</v>
      </c>
      <c r="G3227">
        <v>343.67889479084931</v>
      </c>
      <c r="H3227">
        <v>276.18972958290578</v>
      </c>
      <c r="I3227">
        <v>14.95</v>
      </c>
      <c r="J3227">
        <v>34.013000000000012</v>
      </c>
      <c r="K3227">
        <v>51.128</v>
      </c>
      <c r="L3227">
        <v>14.95</v>
      </c>
      <c r="M3227">
        <v>14.95</v>
      </c>
      <c r="N3227">
        <v>67651</v>
      </c>
      <c r="O3227">
        <v>62481.2</v>
      </c>
      <c r="P3227">
        <v>39484.300000000003</v>
      </c>
      <c r="Q3227">
        <v>54406.8</v>
      </c>
      <c r="R3227">
        <v>92525</v>
      </c>
      <c r="S3227">
        <v>66729.129074342462</v>
      </c>
      <c r="T3227">
        <v>61629.777231967098</v>
      </c>
      <c r="U3227">
        <v>38946.252843417838</v>
      </c>
      <c r="V3227">
        <v>53665.405976584763</v>
      </c>
      <c r="W3227">
        <v>91264.174477887049</v>
      </c>
      <c r="X3227" t="s">
        <v>21</v>
      </c>
      <c r="Y3227" t="s">
        <v>21</v>
      </c>
      <c r="Z3227" t="s">
        <v>21</v>
      </c>
      <c r="AA3227" t="s">
        <v>21</v>
      </c>
      <c r="AB3227" t="s">
        <v>21</v>
      </c>
      <c r="AC3227" t="s">
        <v>21</v>
      </c>
      <c r="AD3227" t="s">
        <v>21</v>
      </c>
      <c r="AE3227" t="s">
        <v>21</v>
      </c>
    </row>
    <row r="3228" spans="1:31" x14ac:dyDescent="0.25">
      <c r="A3228">
        <v>2085</v>
      </c>
      <c r="B3228" t="s">
        <v>398</v>
      </c>
      <c r="C3228" t="s">
        <v>399</v>
      </c>
      <c r="D3228">
        <v>268.70991428743889</v>
      </c>
      <c r="E3228">
        <v>297.84205347980918</v>
      </c>
      <c r="F3228">
        <v>353.34560572221892</v>
      </c>
      <c r="G3228">
        <v>344.04029395786807</v>
      </c>
      <c r="H3228">
        <v>266.87036578740867</v>
      </c>
      <c r="I3228">
        <v>13.334</v>
      </c>
      <c r="J3228">
        <v>32.346999999999987</v>
      </c>
      <c r="K3228">
        <v>49.970999999999997</v>
      </c>
      <c r="L3228">
        <v>13.334</v>
      </c>
      <c r="M3228">
        <v>13.334</v>
      </c>
      <c r="N3228">
        <v>71805.5</v>
      </c>
      <c r="O3228">
        <v>66626.3</v>
      </c>
      <c r="P3228">
        <v>40274.400000000001</v>
      </c>
      <c r="Q3228">
        <v>58017.5</v>
      </c>
      <c r="R3228">
        <v>101469</v>
      </c>
      <c r="S3228">
        <v>70827.016270974535</v>
      </c>
      <c r="T3228">
        <v>65718.39252111371</v>
      </c>
      <c r="U3228">
        <v>39725.586258764815</v>
      </c>
      <c r="V3228">
        <v>57226.903461451628</v>
      </c>
      <c r="W3228">
        <v>100086.29581298807</v>
      </c>
      <c r="X3228" t="s">
        <v>21</v>
      </c>
      <c r="Y3228" t="s">
        <v>21</v>
      </c>
      <c r="Z3228" t="s">
        <v>21</v>
      </c>
      <c r="AA3228" t="s">
        <v>21</v>
      </c>
      <c r="AB3228" t="s">
        <v>21</v>
      </c>
      <c r="AC3228" t="s">
        <v>21</v>
      </c>
      <c r="AD3228" t="s">
        <v>21</v>
      </c>
      <c r="AE3228" t="s">
        <v>21</v>
      </c>
    </row>
    <row r="3229" spans="1:31" x14ac:dyDescent="0.25">
      <c r="A3229">
        <v>2090</v>
      </c>
      <c r="B3229" t="s">
        <v>398</v>
      </c>
      <c r="C3229" t="s">
        <v>399</v>
      </c>
      <c r="D3229">
        <v>258.87974286231668</v>
      </c>
      <c r="E3229">
        <v>291.51355405323841</v>
      </c>
      <c r="F3229">
        <v>356.23699824953218</v>
      </c>
      <c r="G3229">
        <v>345.00269511679852</v>
      </c>
      <c r="H3229">
        <v>257.04052332951039</v>
      </c>
      <c r="I3229">
        <v>11.914</v>
      </c>
      <c r="J3229">
        <v>30.783000000000001</v>
      </c>
      <c r="K3229">
        <v>48.784999999999997</v>
      </c>
      <c r="L3229">
        <v>11.914</v>
      </c>
      <c r="M3229">
        <v>11.914</v>
      </c>
      <c r="N3229">
        <v>75911.199999999997</v>
      </c>
      <c r="O3229">
        <v>70804.7</v>
      </c>
      <c r="P3229">
        <v>40918.699999999997</v>
      </c>
      <c r="Q3229">
        <v>61715.7</v>
      </c>
      <c r="R3229">
        <v>110868</v>
      </c>
      <c r="S3229">
        <v>74876.768458533144</v>
      </c>
      <c r="T3229">
        <v>69839.854035714117</v>
      </c>
      <c r="U3229">
        <v>40361.106470773484</v>
      </c>
      <c r="V3229">
        <v>60874.708595784199</v>
      </c>
      <c r="W3229">
        <v>109357.21692531079</v>
      </c>
      <c r="X3229" t="s">
        <v>21</v>
      </c>
      <c r="Y3229" t="s">
        <v>21</v>
      </c>
      <c r="Z3229" t="s">
        <v>21</v>
      </c>
      <c r="AA3229" t="s">
        <v>21</v>
      </c>
      <c r="AB3229" t="s">
        <v>21</v>
      </c>
      <c r="AC3229" t="s">
        <v>21</v>
      </c>
      <c r="AD3229" t="s">
        <v>21</v>
      </c>
      <c r="AE3229" t="s">
        <v>21</v>
      </c>
    </row>
    <row r="3230" spans="1:31" x14ac:dyDescent="0.25">
      <c r="A3230">
        <v>2095</v>
      </c>
      <c r="B3230" t="s">
        <v>398</v>
      </c>
      <c r="C3230" t="s">
        <v>399</v>
      </c>
      <c r="D3230">
        <v>248.60673024687631</v>
      </c>
      <c r="E3230">
        <v>285.31683467133428</v>
      </c>
      <c r="F3230">
        <v>359.77910605420408</v>
      </c>
      <c r="G3230">
        <v>346.48988048530208</v>
      </c>
      <c r="H3230">
        <v>246.7898412506791</v>
      </c>
      <c r="I3230">
        <v>10.66200000000001</v>
      </c>
      <c r="J3230">
        <v>29.315000000000001</v>
      </c>
      <c r="K3230">
        <v>47.57</v>
      </c>
      <c r="L3230">
        <v>10.66200000000001</v>
      </c>
      <c r="M3230">
        <v>10.66200000000001</v>
      </c>
      <c r="N3230">
        <v>80045.5</v>
      </c>
      <c r="O3230">
        <v>75105.899999999994</v>
      </c>
      <c r="P3230">
        <v>41475.800000000003</v>
      </c>
      <c r="Q3230">
        <v>65593.2</v>
      </c>
      <c r="R3230">
        <v>120855</v>
      </c>
      <c r="S3230">
        <v>78954.730917802837</v>
      </c>
      <c r="T3230">
        <v>74082.442171507559</v>
      </c>
      <c r="U3230">
        <v>40910.614945257475</v>
      </c>
      <c r="V3230">
        <v>64699.370433536234</v>
      </c>
      <c r="W3230">
        <v>119208.12544204311</v>
      </c>
      <c r="X3230" t="s">
        <v>21</v>
      </c>
      <c r="Y3230" t="s">
        <v>21</v>
      </c>
      <c r="Z3230" t="s">
        <v>21</v>
      </c>
      <c r="AA3230" t="s">
        <v>21</v>
      </c>
      <c r="AB3230" t="s">
        <v>21</v>
      </c>
      <c r="AC3230" t="s">
        <v>21</v>
      </c>
      <c r="AD3230" t="s">
        <v>21</v>
      </c>
      <c r="AE3230" t="s">
        <v>21</v>
      </c>
    </row>
    <row r="3231" spans="1:31" x14ac:dyDescent="0.25">
      <c r="A3231">
        <v>2100</v>
      </c>
      <c r="B3231" t="s">
        <v>398</v>
      </c>
      <c r="C3231" t="s">
        <v>399</v>
      </c>
      <c r="D3231">
        <v>238.038682320275</v>
      </c>
      <c r="E3231">
        <v>279.26308323776209</v>
      </c>
      <c r="F3231">
        <v>363.76895635902702</v>
      </c>
      <c r="G3231">
        <v>348.26253998913501</v>
      </c>
      <c r="H3231">
        <v>236.26303193094711</v>
      </c>
      <c r="I3231">
        <v>9.5559999999999974</v>
      </c>
      <c r="J3231">
        <v>27.937000000000001</v>
      </c>
      <c r="K3231">
        <v>46.326999999999998</v>
      </c>
      <c r="L3231">
        <v>9.5559999999999974</v>
      </c>
      <c r="M3231">
        <v>9.5559999999999974</v>
      </c>
      <c r="N3231">
        <v>84236.3</v>
      </c>
      <c r="O3231">
        <v>79588.399999999994</v>
      </c>
      <c r="P3231">
        <v>41981.1</v>
      </c>
      <c r="Q3231">
        <v>69734.3</v>
      </c>
      <c r="R3231">
        <v>131504</v>
      </c>
      <c r="S3231">
        <v>83088.423459298967</v>
      </c>
      <c r="T3231">
        <v>78503.859756993945</v>
      </c>
      <c r="U3231">
        <v>41409.029291257757</v>
      </c>
      <c r="V3231">
        <v>68784.040230135841</v>
      </c>
      <c r="W3231">
        <v>129712.01297530461</v>
      </c>
      <c r="X3231" t="s">
        <v>21</v>
      </c>
      <c r="Y3231" t="s">
        <v>21</v>
      </c>
      <c r="Z3231" t="s">
        <v>21</v>
      </c>
      <c r="AA3231" t="s">
        <v>21</v>
      </c>
      <c r="AB3231" t="s">
        <v>21</v>
      </c>
      <c r="AC3231" t="s">
        <v>21</v>
      </c>
      <c r="AD3231" t="s">
        <v>21</v>
      </c>
      <c r="AE3231" t="s">
        <v>21</v>
      </c>
    </row>
    <row r="3232" spans="1:31" x14ac:dyDescent="0.25">
      <c r="A3232">
        <v>2020</v>
      </c>
      <c r="B3232" t="s">
        <v>400</v>
      </c>
      <c r="C3232" t="s">
        <v>401</v>
      </c>
      <c r="D3232" t="s">
        <v>21</v>
      </c>
      <c r="E3232" t="s">
        <v>21</v>
      </c>
      <c r="F3232" t="s">
        <v>21</v>
      </c>
      <c r="G3232" t="s">
        <v>21</v>
      </c>
      <c r="H3232" t="s">
        <v>21</v>
      </c>
      <c r="I3232">
        <v>13.2</v>
      </c>
      <c r="J3232">
        <v>13.2</v>
      </c>
      <c r="K3232">
        <v>13.2</v>
      </c>
      <c r="L3232">
        <v>13.2</v>
      </c>
      <c r="M3232">
        <v>13.2</v>
      </c>
      <c r="N3232">
        <v>1781.7</v>
      </c>
      <c r="O3232">
        <v>1781.7</v>
      </c>
      <c r="P3232">
        <v>1781.7</v>
      </c>
      <c r="Q3232">
        <v>1781.7</v>
      </c>
      <c r="R3232">
        <v>1781.7</v>
      </c>
      <c r="S3232">
        <v>1757.4210177492716</v>
      </c>
      <c r="T3232">
        <v>1757.4210177492716</v>
      </c>
      <c r="U3232">
        <v>1757.4210177492716</v>
      </c>
      <c r="V3232">
        <v>1757.4210177492716</v>
      </c>
      <c r="W3232">
        <v>1757.4210177492716</v>
      </c>
      <c r="X3232" t="s">
        <v>21</v>
      </c>
      <c r="Y3232" t="s">
        <v>21</v>
      </c>
      <c r="Z3232" t="s">
        <v>21</v>
      </c>
      <c r="AA3232" t="s">
        <v>21</v>
      </c>
      <c r="AB3232" t="s">
        <v>21</v>
      </c>
      <c r="AC3232" t="s">
        <v>21</v>
      </c>
      <c r="AD3232" t="s">
        <v>21</v>
      </c>
      <c r="AE3232" t="s">
        <v>21</v>
      </c>
    </row>
    <row r="3233" spans="1:31" x14ac:dyDescent="0.25">
      <c r="A3233">
        <v>2025</v>
      </c>
      <c r="B3233" t="s">
        <v>400</v>
      </c>
      <c r="C3233" t="s">
        <v>401</v>
      </c>
      <c r="D3233" t="s">
        <v>21</v>
      </c>
      <c r="E3233" t="s">
        <v>21</v>
      </c>
      <c r="F3233" t="s">
        <v>21</v>
      </c>
      <c r="G3233" t="s">
        <v>21</v>
      </c>
      <c r="H3233" t="s">
        <v>21</v>
      </c>
      <c r="I3233">
        <v>10.435</v>
      </c>
      <c r="J3233">
        <v>12.244</v>
      </c>
      <c r="K3233">
        <v>12.98</v>
      </c>
      <c r="L3233">
        <v>10.435</v>
      </c>
      <c r="M3233">
        <v>10.435</v>
      </c>
      <c r="N3233">
        <v>1934.8</v>
      </c>
      <c r="O3233">
        <v>1924.7</v>
      </c>
      <c r="P3233">
        <v>1914.69</v>
      </c>
      <c r="Q3233">
        <v>1915.92</v>
      </c>
      <c r="R3233">
        <v>1938.35</v>
      </c>
      <c r="S3233">
        <v>1908.4347449858508</v>
      </c>
      <c r="T3233">
        <v>1898.4723763046659</v>
      </c>
      <c r="U3233">
        <v>1888.5987812057883</v>
      </c>
      <c r="V3233">
        <v>1889.812020163992</v>
      </c>
      <c r="W3233">
        <v>1911.936369621317</v>
      </c>
      <c r="X3233" t="s">
        <v>21</v>
      </c>
      <c r="Y3233" t="s">
        <v>21</v>
      </c>
      <c r="Z3233" t="s">
        <v>21</v>
      </c>
      <c r="AA3233" t="s">
        <v>21</v>
      </c>
      <c r="AB3233" t="s">
        <v>21</v>
      </c>
      <c r="AC3233" t="s">
        <v>21</v>
      </c>
      <c r="AD3233" t="s">
        <v>21</v>
      </c>
      <c r="AE3233" t="s">
        <v>21</v>
      </c>
    </row>
    <row r="3234" spans="1:31" x14ac:dyDescent="0.25">
      <c r="A3234">
        <v>2030</v>
      </c>
      <c r="B3234" t="s">
        <v>400</v>
      </c>
      <c r="C3234" t="s">
        <v>401</v>
      </c>
      <c r="D3234" t="s">
        <v>21</v>
      </c>
      <c r="E3234" t="s">
        <v>21</v>
      </c>
      <c r="F3234" t="s">
        <v>21</v>
      </c>
      <c r="G3234" t="s">
        <v>21</v>
      </c>
      <c r="H3234" t="s">
        <v>21</v>
      </c>
      <c r="I3234">
        <v>8.4350000000000023</v>
      </c>
      <c r="J3234">
        <v>11.353999999999999</v>
      </c>
      <c r="K3234">
        <v>12.77</v>
      </c>
      <c r="L3234">
        <v>8.4350000000000023</v>
      </c>
      <c r="M3234">
        <v>8.4350000000000023</v>
      </c>
      <c r="N3234">
        <v>2014.02</v>
      </c>
      <c r="O3234">
        <v>1987.22</v>
      </c>
      <c r="P3234">
        <v>1965.38</v>
      </c>
      <c r="Q3234">
        <v>1965.43</v>
      </c>
      <c r="R3234">
        <v>2016.41</v>
      </c>
      <c r="S3234">
        <v>1986.5752248792658</v>
      </c>
      <c r="T3234">
        <v>1960.1404248143388</v>
      </c>
      <c r="U3234">
        <v>1938.598035507697</v>
      </c>
      <c r="V3234">
        <v>1938.6473541645344</v>
      </c>
      <c r="W3234">
        <v>1988.9326566761008</v>
      </c>
      <c r="X3234">
        <v>0</v>
      </c>
      <c r="Y3234" t="s">
        <v>21</v>
      </c>
      <c r="Z3234" t="s">
        <v>21</v>
      </c>
      <c r="AA3234" t="s">
        <v>21</v>
      </c>
      <c r="AB3234" t="s">
        <v>21</v>
      </c>
      <c r="AC3234" t="s">
        <v>21</v>
      </c>
      <c r="AD3234" t="s">
        <v>21</v>
      </c>
      <c r="AE3234" t="s">
        <v>21</v>
      </c>
    </row>
    <row r="3235" spans="1:31" x14ac:dyDescent="0.25">
      <c r="A3235">
        <v>2035</v>
      </c>
      <c r="B3235" t="s">
        <v>400</v>
      </c>
      <c r="C3235" t="s">
        <v>401</v>
      </c>
      <c r="D3235" t="s">
        <v>21</v>
      </c>
      <c r="E3235" t="s">
        <v>21</v>
      </c>
      <c r="F3235" t="s">
        <v>21</v>
      </c>
      <c r="G3235" t="s">
        <v>21</v>
      </c>
      <c r="H3235" t="s">
        <v>21</v>
      </c>
      <c r="I3235">
        <v>6.936000000000007</v>
      </c>
      <c r="J3235">
        <v>10.528000000000009</v>
      </c>
      <c r="K3235">
        <v>12.568</v>
      </c>
      <c r="L3235">
        <v>6.936000000000007</v>
      </c>
      <c r="M3235">
        <v>6.936000000000007</v>
      </c>
      <c r="N3235">
        <v>2282.1</v>
      </c>
      <c r="O3235">
        <v>2195.5500000000002</v>
      </c>
      <c r="P3235">
        <v>2120.14</v>
      </c>
      <c r="Q3235">
        <v>2157.69</v>
      </c>
      <c r="R3235">
        <v>2330.29</v>
      </c>
      <c r="S3235">
        <v>2251.0021353794759</v>
      </c>
      <c r="T3235">
        <v>2165.6315403936765</v>
      </c>
      <c r="U3235">
        <v>2091.2491421512827</v>
      </c>
      <c r="V3235">
        <v>2128.2874534362832</v>
      </c>
      <c r="W3235">
        <v>2298.5354568395073</v>
      </c>
      <c r="X3235" t="s">
        <v>21</v>
      </c>
      <c r="Y3235" t="s">
        <v>21</v>
      </c>
      <c r="Z3235" t="s">
        <v>21</v>
      </c>
      <c r="AA3235" t="s">
        <v>21</v>
      </c>
      <c r="AB3235" t="s">
        <v>21</v>
      </c>
      <c r="AC3235" t="s">
        <v>21</v>
      </c>
      <c r="AD3235" t="s">
        <v>21</v>
      </c>
      <c r="AE3235" t="s">
        <v>21</v>
      </c>
    </row>
    <row r="3236" spans="1:31" x14ac:dyDescent="0.25">
      <c r="A3236">
        <v>2040</v>
      </c>
      <c r="B3236" t="s">
        <v>400</v>
      </c>
      <c r="C3236" t="s">
        <v>401</v>
      </c>
      <c r="D3236" t="s">
        <v>21</v>
      </c>
      <c r="E3236" t="s">
        <v>21</v>
      </c>
      <c r="F3236" t="s">
        <v>21</v>
      </c>
      <c r="G3236" t="s">
        <v>21</v>
      </c>
      <c r="H3236" t="s">
        <v>21</v>
      </c>
      <c r="I3236">
        <v>5.7780000000000058</v>
      </c>
      <c r="J3236">
        <v>9.7600000000000051</v>
      </c>
      <c r="K3236">
        <v>12.375</v>
      </c>
      <c r="L3236">
        <v>5.7780000000000058</v>
      </c>
      <c r="M3236">
        <v>5.7780000000000058</v>
      </c>
      <c r="N3236">
        <v>2753.09</v>
      </c>
      <c r="O3236">
        <v>2498.5100000000002</v>
      </c>
      <c r="P3236">
        <v>2259.5</v>
      </c>
      <c r="Q3236">
        <v>2437.61</v>
      </c>
      <c r="R3236">
        <v>2976.82</v>
      </c>
      <c r="S3236">
        <v>2715.5740190578335</v>
      </c>
      <c r="T3236">
        <v>2464.4631459037619</v>
      </c>
      <c r="U3236">
        <v>2228.7101024889034</v>
      </c>
      <c r="V3236">
        <v>2404.3930218756254</v>
      </c>
      <c r="W3236">
        <v>2936.2552809431368</v>
      </c>
      <c r="X3236" t="s">
        <v>21</v>
      </c>
      <c r="Y3236" t="s">
        <v>21</v>
      </c>
      <c r="Z3236" t="s">
        <v>21</v>
      </c>
      <c r="AA3236" t="s">
        <v>21</v>
      </c>
      <c r="AB3236" t="s">
        <v>21</v>
      </c>
      <c r="AC3236" t="s">
        <v>21</v>
      </c>
      <c r="AD3236" t="s">
        <v>21</v>
      </c>
      <c r="AE3236" t="s">
        <v>21</v>
      </c>
    </row>
    <row r="3237" spans="1:31" x14ac:dyDescent="0.25">
      <c r="A3237">
        <v>2045</v>
      </c>
      <c r="B3237" t="s">
        <v>400</v>
      </c>
      <c r="C3237" t="s">
        <v>401</v>
      </c>
      <c r="D3237" t="s">
        <v>21</v>
      </c>
      <c r="E3237" t="s">
        <v>21</v>
      </c>
      <c r="F3237" t="s">
        <v>21</v>
      </c>
      <c r="G3237" t="s">
        <v>21</v>
      </c>
      <c r="H3237" t="s">
        <v>21</v>
      </c>
      <c r="I3237">
        <v>4.8649999999999949</v>
      </c>
      <c r="J3237">
        <v>9.046999999999997</v>
      </c>
      <c r="K3237">
        <v>12.188999999999989</v>
      </c>
      <c r="L3237">
        <v>4.8649999999999949</v>
      </c>
      <c r="M3237">
        <v>4.8649999999999949</v>
      </c>
      <c r="N3237">
        <v>3460.18</v>
      </c>
      <c r="O3237">
        <v>2901.9</v>
      </c>
      <c r="P3237">
        <v>2348.1</v>
      </c>
      <c r="Q3237">
        <v>2816.64</v>
      </c>
      <c r="R3237">
        <v>4016.71</v>
      </c>
      <c r="S3237">
        <v>3413.028600323104</v>
      </c>
      <c r="T3237">
        <v>2862.3562055377511</v>
      </c>
      <c r="U3237">
        <v>2316.1027624050425</v>
      </c>
      <c r="V3237">
        <v>2778.2580318983601</v>
      </c>
      <c r="W3237">
        <v>3961.9748421191425</v>
      </c>
      <c r="X3237" t="s">
        <v>21</v>
      </c>
      <c r="Y3237" t="s">
        <v>21</v>
      </c>
      <c r="Z3237" t="s">
        <v>21</v>
      </c>
      <c r="AA3237" t="s">
        <v>21</v>
      </c>
      <c r="AB3237" t="s">
        <v>21</v>
      </c>
      <c r="AC3237" t="s">
        <v>21</v>
      </c>
      <c r="AD3237" t="s">
        <v>21</v>
      </c>
      <c r="AE3237" t="s">
        <v>21</v>
      </c>
    </row>
    <row r="3238" spans="1:31" x14ac:dyDescent="0.25">
      <c r="A3238">
        <v>2050</v>
      </c>
      <c r="B3238" t="s">
        <v>400</v>
      </c>
      <c r="C3238" t="s">
        <v>401</v>
      </c>
      <c r="D3238" t="s">
        <v>21</v>
      </c>
      <c r="E3238" t="s">
        <v>21</v>
      </c>
      <c r="F3238" t="s">
        <v>21</v>
      </c>
      <c r="G3238" t="s">
        <v>21</v>
      </c>
      <c r="H3238" t="s">
        <v>21</v>
      </c>
      <c r="I3238">
        <v>4.1310000000000002</v>
      </c>
      <c r="J3238">
        <v>8.3850000000000051</v>
      </c>
      <c r="K3238">
        <v>12.010999999999999</v>
      </c>
      <c r="L3238">
        <v>4.1310000000000002</v>
      </c>
      <c r="M3238">
        <v>4.1310000000000002</v>
      </c>
      <c r="N3238">
        <v>4397.95</v>
      </c>
      <c r="O3238">
        <v>3429.39</v>
      </c>
      <c r="P3238">
        <v>2417.0500000000002</v>
      </c>
      <c r="Q3238">
        <v>3314.47</v>
      </c>
      <c r="R3238">
        <v>5416.26</v>
      </c>
      <c r="S3238">
        <v>4338.0197367740966</v>
      </c>
      <c r="T3238">
        <v>3382.6581714425402</v>
      </c>
      <c r="U3238">
        <v>2384.1131901840249</v>
      </c>
      <c r="V3238">
        <v>3269.3041705671144</v>
      </c>
      <c r="W3238">
        <v>5342.4533656590165</v>
      </c>
      <c r="X3238">
        <v>0</v>
      </c>
      <c r="Y3238" t="s">
        <v>21</v>
      </c>
      <c r="Z3238" t="s">
        <v>21</v>
      </c>
      <c r="AA3238" t="s">
        <v>21</v>
      </c>
      <c r="AB3238" t="s">
        <v>21</v>
      </c>
      <c r="AC3238" t="s">
        <v>21</v>
      </c>
      <c r="AD3238" t="s">
        <v>21</v>
      </c>
      <c r="AE3238" t="s">
        <v>21</v>
      </c>
    </row>
    <row r="3239" spans="1:31" x14ac:dyDescent="0.25">
      <c r="A3239">
        <v>2055</v>
      </c>
      <c r="B3239" t="s">
        <v>400</v>
      </c>
      <c r="C3239" t="s">
        <v>401</v>
      </c>
      <c r="D3239" t="s">
        <v>21</v>
      </c>
      <c r="E3239" t="s">
        <v>21</v>
      </c>
      <c r="F3239" t="s">
        <v>21</v>
      </c>
      <c r="G3239" t="s">
        <v>21</v>
      </c>
      <c r="H3239" t="s">
        <v>21</v>
      </c>
      <c r="I3239">
        <v>3.531999999999996</v>
      </c>
      <c r="J3239">
        <v>7.7710000000000008</v>
      </c>
      <c r="K3239">
        <v>11.84</v>
      </c>
      <c r="L3239">
        <v>3.531999999999996</v>
      </c>
      <c r="M3239">
        <v>3.531999999999996</v>
      </c>
      <c r="N3239">
        <v>5623.26</v>
      </c>
      <c r="O3239">
        <v>4124.32</v>
      </c>
      <c r="P3239">
        <v>2489.66</v>
      </c>
      <c r="Q3239">
        <v>3969.84</v>
      </c>
      <c r="R3239">
        <v>7278.91</v>
      </c>
      <c r="S3239">
        <v>5546.6326049664758</v>
      </c>
      <c r="T3239">
        <v>4068.1184553649186</v>
      </c>
      <c r="U3239">
        <v>2455.7337436435155</v>
      </c>
      <c r="V3239">
        <v>3915.743533199623</v>
      </c>
      <c r="W3239">
        <v>7179.721288828282</v>
      </c>
      <c r="X3239" t="s">
        <v>21</v>
      </c>
      <c r="Y3239" t="s">
        <v>21</v>
      </c>
      <c r="Z3239" t="s">
        <v>21</v>
      </c>
      <c r="AA3239" t="s">
        <v>21</v>
      </c>
      <c r="AB3239" t="s">
        <v>21</v>
      </c>
      <c r="AC3239" t="s">
        <v>21</v>
      </c>
      <c r="AD3239" t="s">
        <v>21</v>
      </c>
      <c r="AE3239" t="s">
        <v>21</v>
      </c>
    </row>
    <row r="3240" spans="1:31" x14ac:dyDescent="0.25">
      <c r="A3240">
        <v>2060</v>
      </c>
      <c r="B3240" t="s">
        <v>400</v>
      </c>
      <c r="C3240" t="s">
        <v>401</v>
      </c>
      <c r="D3240" t="s">
        <v>21</v>
      </c>
      <c r="E3240" t="s">
        <v>21</v>
      </c>
      <c r="F3240" t="s">
        <v>21</v>
      </c>
      <c r="G3240" t="s">
        <v>21</v>
      </c>
      <c r="H3240" t="s">
        <v>21</v>
      </c>
      <c r="I3240">
        <v>3.0370000000000061</v>
      </c>
      <c r="J3240">
        <v>7.2019999999999982</v>
      </c>
      <c r="K3240">
        <v>11.675000000000001</v>
      </c>
      <c r="L3240">
        <v>3.0370000000000061</v>
      </c>
      <c r="M3240">
        <v>3.0370000000000061</v>
      </c>
      <c r="N3240">
        <v>7235.52</v>
      </c>
      <c r="O3240">
        <v>5038.92</v>
      </c>
      <c r="P3240">
        <v>2567.77</v>
      </c>
      <c r="Q3240">
        <v>4819.6899999999996</v>
      </c>
      <c r="R3240">
        <v>9787.16</v>
      </c>
      <c r="S3240">
        <v>7136.922558424656</v>
      </c>
      <c r="T3240">
        <v>4970.2553262373913</v>
      </c>
      <c r="U3240">
        <v>2532.7793493551367</v>
      </c>
      <c r="V3240">
        <v>4754.0127434674669</v>
      </c>
      <c r="W3240">
        <v>9653.7917090839983</v>
      </c>
      <c r="X3240" t="s">
        <v>21</v>
      </c>
      <c r="Y3240" t="s">
        <v>21</v>
      </c>
      <c r="Z3240" t="s">
        <v>21</v>
      </c>
      <c r="AA3240" t="s">
        <v>21</v>
      </c>
      <c r="AB3240" t="s">
        <v>21</v>
      </c>
      <c r="AC3240" t="s">
        <v>21</v>
      </c>
      <c r="AD3240" t="s">
        <v>21</v>
      </c>
      <c r="AE3240" t="s">
        <v>21</v>
      </c>
    </row>
    <row r="3241" spans="1:31" x14ac:dyDescent="0.25">
      <c r="A3241">
        <v>2065</v>
      </c>
      <c r="B3241" t="s">
        <v>400</v>
      </c>
      <c r="C3241" t="s">
        <v>401</v>
      </c>
      <c r="D3241" t="s">
        <v>21</v>
      </c>
      <c r="E3241" t="s">
        <v>21</v>
      </c>
      <c r="F3241" t="s">
        <v>21</v>
      </c>
      <c r="G3241" t="s">
        <v>21</v>
      </c>
      <c r="H3241" t="s">
        <v>21</v>
      </c>
      <c r="I3241">
        <v>2.6239999999999948</v>
      </c>
      <c r="J3241">
        <v>6.6730000000000018</v>
      </c>
      <c r="K3241">
        <v>11.516999999999999</v>
      </c>
      <c r="L3241">
        <v>2.6239999999999948</v>
      </c>
      <c r="M3241">
        <v>2.6239999999999948</v>
      </c>
      <c r="N3241">
        <v>9334.6299999999992</v>
      </c>
      <c r="O3241">
        <v>6233.87</v>
      </c>
      <c r="P3241">
        <v>2656.1</v>
      </c>
      <c r="Q3241">
        <v>5918.63</v>
      </c>
      <c r="R3241">
        <v>13144</v>
      </c>
      <c r="S3241">
        <v>9207.4282735100642</v>
      </c>
      <c r="T3241">
        <v>6148.9219059980087</v>
      </c>
      <c r="U3241">
        <v>2619.9056885243531</v>
      </c>
      <c r="V3241">
        <v>5837.9776383686203</v>
      </c>
      <c r="W3241">
        <v>12964.888509455253</v>
      </c>
      <c r="X3241" t="s">
        <v>21</v>
      </c>
      <c r="Y3241" t="s">
        <v>21</v>
      </c>
      <c r="Z3241" t="s">
        <v>21</v>
      </c>
      <c r="AA3241" t="s">
        <v>21</v>
      </c>
      <c r="AB3241" t="s">
        <v>21</v>
      </c>
      <c r="AC3241" t="s">
        <v>21</v>
      </c>
      <c r="AD3241" t="s">
        <v>21</v>
      </c>
      <c r="AE3241" t="s">
        <v>21</v>
      </c>
    </row>
    <row r="3242" spans="1:31" x14ac:dyDescent="0.25">
      <c r="A3242">
        <v>2070</v>
      </c>
      <c r="B3242" t="s">
        <v>400</v>
      </c>
      <c r="C3242" t="s">
        <v>401</v>
      </c>
      <c r="D3242" t="s">
        <v>21</v>
      </c>
      <c r="E3242" t="s">
        <v>21</v>
      </c>
      <c r="F3242" t="s">
        <v>21</v>
      </c>
      <c r="G3242" t="s">
        <v>21</v>
      </c>
      <c r="H3242" t="s">
        <v>21</v>
      </c>
      <c r="I3242">
        <v>2.2759999999999958</v>
      </c>
      <c r="J3242">
        <v>6.1830000000000069</v>
      </c>
      <c r="K3242">
        <v>11.36499999999999</v>
      </c>
      <c r="L3242">
        <v>2.2759999999999958</v>
      </c>
      <c r="M3242">
        <v>2.2759999999999958</v>
      </c>
      <c r="N3242">
        <v>11972.8</v>
      </c>
      <c r="O3242">
        <v>7748.11</v>
      </c>
      <c r="P3242">
        <v>2747.55</v>
      </c>
      <c r="Q3242">
        <v>7304.25</v>
      </c>
      <c r="R3242">
        <v>17493.900000000001</v>
      </c>
      <c r="S3242">
        <v>11809.648291692472</v>
      </c>
      <c r="T3242">
        <v>7642.5275645918546</v>
      </c>
      <c r="U3242">
        <v>2710.1095118802332</v>
      </c>
      <c r="V3242">
        <v>7204.7159841135526</v>
      </c>
      <c r="W3242">
        <v>17255.513017008467</v>
      </c>
      <c r="X3242" t="s">
        <v>21</v>
      </c>
      <c r="Y3242" t="s">
        <v>21</v>
      </c>
      <c r="Z3242" t="s">
        <v>21</v>
      </c>
      <c r="AA3242" t="s">
        <v>21</v>
      </c>
      <c r="AB3242" t="s">
        <v>21</v>
      </c>
      <c r="AC3242" t="s">
        <v>21</v>
      </c>
      <c r="AD3242" t="s">
        <v>21</v>
      </c>
      <c r="AE3242" t="s">
        <v>21</v>
      </c>
    </row>
    <row r="3243" spans="1:31" x14ac:dyDescent="0.25">
      <c r="A3243">
        <v>2075</v>
      </c>
      <c r="B3243" t="s">
        <v>400</v>
      </c>
      <c r="C3243" t="s">
        <v>401</v>
      </c>
      <c r="D3243" t="s">
        <v>21</v>
      </c>
      <c r="E3243" t="s">
        <v>21</v>
      </c>
      <c r="F3243" t="s">
        <v>21</v>
      </c>
      <c r="G3243" t="s">
        <v>21</v>
      </c>
      <c r="H3243" t="s">
        <v>21</v>
      </c>
      <c r="I3243">
        <v>1.980999999999995</v>
      </c>
      <c r="J3243">
        <v>5.7289999999999992</v>
      </c>
      <c r="K3243">
        <v>11.218</v>
      </c>
      <c r="L3243">
        <v>1.980999999999995</v>
      </c>
      <c r="M3243">
        <v>1.980999999999995</v>
      </c>
      <c r="N3243">
        <v>15233.4</v>
      </c>
      <c r="O3243">
        <v>9645.32</v>
      </c>
      <c r="P3243">
        <v>2844.16</v>
      </c>
      <c r="Q3243">
        <v>9038.75</v>
      </c>
      <c r="R3243">
        <v>23040.9</v>
      </c>
      <c r="S3243">
        <v>15025.81654138281</v>
      </c>
      <c r="T3243">
        <v>9513.8845433672359</v>
      </c>
      <c r="U3243">
        <v>2805.4030206217476</v>
      </c>
      <c r="V3243">
        <v>8915.5801898081772</v>
      </c>
      <c r="W3243">
        <v>22726.924806566309</v>
      </c>
      <c r="X3243" t="s">
        <v>21</v>
      </c>
      <c r="Y3243" t="s">
        <v>21</v>
      </c>
      <c r="Z3243" t="s">
        <v>21</v>
      </c>
      <c r="AA3243" t="s">
        <v>21</v>
      </c>
      <c r="AB3243" t="s">
        <v>21</v>
      </c>
      <c r="AC3243" t="s">
        <v>21</v>
      </c>
      <c r="AD3243" t="s">
        <v>21</v>
      </c>
      <c r="AE3243" t="s">
        <v>21</v>
      </c>
    </row>
    <row r="3244" spans="1:31" x14ac:dyDescent="0.25">
      <c r="A3244">
        <v>2080</v>
      </c>
      <c r="B3244" t="s">
        <v>400</v>
      </c>
      <c r="C3244" t="s">
        <v>401</v>
      </c>
      <c r="D3244" t="s">
        <v>21</v>
      </c>
      <c r="E3244" t="s">
        <v>21</v>
      </c>
      <c r="F3244" t="s">
        <v>21</v>
      </c>
      <c r="G3244" t="s">
        <v>21</v>
      </c>
      <c r="H3244" t="s">
        <v>21</v>
      </c>
      <c r="I3244">
        <v>1.730000000000004</v>
      </c>
      <c r="J3244">
        <v>5.3080000000000069</v>
      </c>
      <c r="K3244">
        <v>11.077</v>
      </c>
      <c r="L3244">
        <v>1.730000000000004</v>
      </c>
      <c r="M3244">
        <v>1.730000000000004</v>
      </c>
      <c r="N3244">
        <v>19207.2</v>
      </c>
      <c r="O3244">
        <v>12000.6</v>
      </c>
      <c r="P3244">
        <v>2947.25</v>
      </c>
      <c r="Q3244">
        <v>11192.8</v>
      </c>
      <c r="R3244">
        <v>30025.7</v>
      </c>
      <c r="S3244">
        <v>18945.466112203969</v>
      </c>
      <c r="T3244">
        <v>11837.069464894152</v>
      </c>
      <c r="U3244">
        <v>2907.0882272894091</v>
      </c>
      <c r="V3244">
        <v>11040.277245026686</v>
      </c>
      <c r="W3244">
        <v>29616.543892144753</v>
      </c>
      <c r="X3244" t="s">
        <v>21</v>
      </c>
      <c r="Y3244" t="s">
        <v>21</v>
      </c>
      <c r="Z3244" t="s">
        <v>21</v>
      </c>
      <c r="AA3244" t="s">
        <v>21</v>
      </c>
      <c r="AB3244" t="s">
        <v>21</v>
      </c>
      <c r="AC3244" t="s">
        <v>21</v>
      </c>
      <c r="AD3244" t="s">
        <v>21</v>
      </c>
      <c r="AE3244" t="s">
        <v>21</v>
      </c>
    </row>
    <row r="3245" spans="1:31" x14ac:dyDescent="0.25">
      <c r="A3245">
        <v>2085</v>
      </c>
      <c r="B3245" t="s">
        <v>400</v>
      </c>
      <c r="C3245" t="s">
        <v>401</v>
      </c>
      <c r="D3245" t="s">
        <v>21</v>
      </c>
      <c r="E3245" t="s">
        <v>21</v>
      </c>
      <c r="F3245" t="s">
        <v>21</v>
      </c>
      <c r="G3245" t="s">
        <v>21</v>
      </c>
      <c r="H3245" t="s">
        <v>21</v>
      </c>
      <c r="I3245">
        <v>1.513999999999996</v>
      </c>
      <c r="J3245">
        <v>4.9170000000000016</v>
      </c>
      <c r="K3245">
        <v>10.94</v>
      </c>
      <c r="L3245">
        <v>1.513999999999996</v>
      </c>
      <c r="M3245">
        <v>1.513999999999996</v>
      </c>
      <c r="N3245">
        <v>23985.8</v>
      </c>
      <c r="O3245">
        <v>14893.1</v>
      </c>
      <c r="P3245">
        <v>3056.9</v>
      </c>
      <c r="Q3245">
        <v>13837.8</v>
      </c>
      <c r="R3245">
        <v>38718.1</v>
      </c>
      <c r="S3245">
        <v>23658.948783482334</v>
      </c>
      <c r="T3245">
        <v>14690.153762946442</v>
      </c>
      <c r="U3245">
        <v>3015.2440417341577</v>
      </c>
      <c r="V3245">
        <v>13649.234191733103</v>
      </c>
      <c r="W3245">
        <v>38190.493746039218</v>
      </c>
      <c r="X3245" t="s">
        <v>21</v>
      </c>
      <c r="Y3245" t="s">
        <v>21</v>
      </c>
      <c r="Z3245" t="s">
        <v>21</v>
      </c>
      <c r="AA3245" t="s">
        <v>21</v>
      </c>
      <c r="AB3245" t="s">
        <v>21</v>
      </c>
      <c r="AC3245" t="s">
        <v>21</v>
      </c>
      <c r="AD3245" t="s">
        <v>21</v>
      </c>
      <c r="AE3245" t="s">
        <v>21</v>
      </c>
    </row>
    <row r="3246" spans="1:31" x14ac:dyDescent="0.25">
      <c r="A3246">
        <v>2090</v>
      </c>
      <c r="B3246" t="s">
        <v>400</v>
      </c>
      <c r="C3246" t="s">
        <v>401</v>
      </c>
      <c r="D3246" t="s">
        <v>21</v>
      </c>
      <c r="E3246" t="s">
        <v>21</v>
      </c>
      <c r="F3246" t="s">
        <v>21</v>
      </c>
      <c r="G3246" t="s">
        <v>21</v>
      </c>
      <c r="H3246" t="s">
        <v>21</v>
      </c>
      <c r="I3246">
        <v>1.328000000000003</v>
      </c>
      <c r="J3246">
        <v>4.5550000000000068</v>
      </c>
      <c r="K3246">
        <v>10.808999999999999</v>
      </c>
      <c r="L3246">
        <v>1.328000000000003</v>
      </c>
      <c r="M3246">
        <v>1.328000000000003</v>
      </c>
      <c r="N3246">
        <v>29680.6</v>
      </c>
      <c r="O3246">
        <v>18417.8</v>
      </c>
      <c r="P3246">
        <v>3174.77</v>
      </c>
      <c r="Q3246">
        <v>17053.8</v>
      </c>
      <c r="R3246">
        <v>49443.7</v>
      </c>
      <c r="S3246">
        <v>29276.146522651976</v>
      </c>
      <c r="T3246">
        <v>18166.823158052721</v>
      </c>
      <c r="U3246">
        <v>3131.5078433629988</v>
      </c>
      <c r="V3246">
        <v>16821.410199524344</v>
      </c>
      <c r="W3246">
        <v>48769.937461575828</v>
      </c>
      <c r="X3246" t="s">
        <v>21</v>
      </c>
      <c r="Y3246" t="s">
        <v>21</v>
      </c>
      <c r="Z3246" t="s">
        <v>21</v>
      </c>
      <c r="AA3246" t="s">
        <v>21</v>
      </c>
      <c r="AB3246" t="s">
        <v>21</v>
      </c>
      <c r="AC3246" t="s">
        <v>21</v>
      </c>
      <c r="AD3246" t="s">
        <v>21</v>
      </c>
      <c r="AE3246" t="s">
        <v>21</v>
      </c>
    </row>
    <row r="3247" spans="1:31" x14ac:dyDescent="0.25">
      <c r="A3247">
        <v>2095</v>
      </c>
      <c r="B3247" t="s">
        <v>400</v>
      </c>
      <c r="C3247" t="s">
        <v>401</v>
      </c>
      <c r="D3247" t="s">
        <v>21</v>
      </c>
      <c r="E3247" t="s">
        <v>21</v>
      </c>
      <c r="F3247" t="s">
        <v>21</v>
      </c>
      <c r="G3247" t="s">
        <v>21</v>
      </c>
      <c r="H3247" t="s">
        <v>21</v>
      </c>
      <c r="I3247">
        <v>1.167000000000002</v>
      </c>
      <c r="J3247">
        <v>4.2199999999999989</v>
      </c>
      <c r="K3247">
        <v>10.682</v>
      </c>
      <c r="L3247">
        <v>1.167000000000002</v>
      </c>
      <c r="M3247">
        <v>1.167000000000002</v>
      </c>
      <c r="N3247">
        <v>36412</v>
      </c>
      <c r="O3247">
        <v>22679.599999999999</v>
      </c>
      <c r="P3247">
        <v>3303</v>
      </c>
      <c r="Q3247">
        <v>20930.099999999999</v>
      </c>
      <c r="R3247">
        <v>62571.6</v>
      </c>
      <c r="S3247">
        <v>35915.818655377712</v>
      </c>
      <c r="T3247">
        <v>22370.548192258168</v>
      </c>
      <c r="U3247">
        <v>3257.9904706885804</v>
      </c>
      <c r="V3247">
        <v>20644.888389512278</v>
      </c>
      <c r="W3247">
        <v>61718.94536352939</v>
      </c>
      <c r="X3247" t="s">
        <v>21</v>
      </c>
      <c r="Y3247" t="s">
        <v>21</v>
      </c>
      <c r="Z3247" t="s">
        <v>21</v>
      </c>
      <c r="AA3247" t="s">
        <v>21</v>
      </c>
      <c r="AB3247" t="s">
        <v>21</v>
      </c>
      <c r="AC3247" t="s">
        <v>21</v>
      </c>
      <c r="AD3247" t="s">
        <v>21</v>
      </c>
      <c r="AE3247" t="s">
        <v>21</v>
      </c>
    </row>
    <row r="3248" spans="1:31" x14ac:dyDescent="0.25">
      <c r="A3248">
        <v>2100</v>
      </c>
      <c r="B3248" t="s">
        <v>400</v>
      </c>
      <c r="C3248" t="s">
        <v>401</v>
      </c>
      <c r="D3248" t="s">
        <v>21</v>
      </c>
      <c r="E3248" t="s">
        <v>21</v>
      </c>
      <c r="F3248" t="s">
        <v>21</v>
      </c>
      <c r="G3248" t="s">
        <v>21</v>
      </c>
      <c r="H3248" t="s">
        <v>21</v>
      </c>
      <c r="I3248">
        <v>1.027000000000001</v>
      </c>
      <c r="J3248">
        <v>3.909000000000006</v>
      </c>
      <c r="K3248">
        <v>10.558999999999999</v>
      </c>
      <c r="L3248">
        <v>1.027000000000001</v>
      </c>
      <c r="M3248">
        <v>1.027000000000001</v>
      </c>
      <c r="N3248">
        <v>44288.1</v>
      </c>
      <c r="O3248">
        <v>27782.400000000001</v>
      </c>
      <c r="P3248">
        <v>3442.66</v>
      </c>
      <c r="Q3248">
        <v>25561.4</v>
      </c>
      <c r="R3248">
        <v>78489.899999999994</v>
      </c>
      <c r="S3248">
        <v>43684.59211774233</v>
      </c>
      <c r="T3248">
        <v>27403.813034471215</v>
      </c>
      <c r="U3248">
        <v>3395.7473429672264</v>
      </c>
      <c r="V3248">
        <v>25213.078297747226</v>
      </c>
      <c r="W3248">
        <v>77420.328866272961</v>
      </c>
      <c r="X3248" t="s">
        <v>21</v>
      </c>
      <c r="Y3248" t="s">
        <v>21</v>
      </c>
      <c r="Z3248" t="s">
        <v>21</v>
      </c>
      <c r="AA3248" t="s">
        <v>21</v>
      </c>
      <c r="AB3248" t="s">
        <v>21</v>
      </c>
      <c r="AC3248" t="s">
        <v>21</v>
      </c>
      <c r="AD3248" t="s">
        <v>21</v>
      </c>
      <c r="AE3248" t="s">
        <v>21</v>
      </c>
    </row>
    <row r="3249" spans="1:31" x14ac:dyDescent="0.25">
      <c r="A3249">
        <v>2020</v>
      </c>
      <c r="B3249" t="s">
        <v>402</v>
      </c>
      <c r="C3249" t="s">
        <v>403</v>
      </c>
      <c r="D3249">
        <v>60.471492698448778</v>
      </c>
      <c r="E3249">
        <v>60.471492698448778</v>
      </c>
      <c r="F3249">
        <v>60.471492698448778</v>
      </c>
      <c r="G3249">
        <v>60.471492698448778</v>
      </c>
      <c r="H3249">
        <v>60.471492698448778</v>
      </c>
      <c r="I3249">
        <v>62.1</v>
      </c>
      <c r="J3249">
        <v>62.1</v>
      </c>
      <c r="K3249">
        <v>62.1</v>
      </c>
      <c r="L3249">
        <v>62.1</v>
      </c>
      <c r="M3249">
        <v>62.1</v>
      </c>
      <c r="N3249">
        <v>1790.38</v>
      </c>
      <c r="O3249">
        <v>1790.38</v>
      </c>
      <c r="P3249">
        <v>1790.38</v>
      </c>
      <c r="Q3249">
        <v>1790.38</v>
      </c>
      <c r="R3249">
        <v>1790.38</v>
      </c>
      <c r="S3249">
        <v>1765.9827365762703</v>
      </c>
      <c r="T3249">
        <v>1765.9827365762703</v>
      </c>
      <c r="U3249">
        <v>1765.9827365762703</v>
      </c>
      <c r="V3249">
        <v>1765.9827365762703</v>
      </c>
      <c r="W3249">
        <v>1765.9827365762703</v>
      </c>
      <c r="X3249" t="s">
        <v>21</v>
      </c>
      <c r="Y3249" t="s">
        <v>21</v>
      </c>
      <c r="Z3249" t="s">
        <v>21</v>
      </c>
      <c r="AA3249" t="s">
        <v>21</v>
      </c>
      <c r="AB3249" t="s">
        <v>21</v>
      </c>
      <c r="AC3249" t="s">
        <v>21</v>
      </c>
      <c r="AD3249" t="s">
        <v>21</v>
      </c>
      <c r="AE3249" t="s">
        <v>21</v>
      </c>
    </row>
    <row r="3250" spans="1:31" x14ac:dyDescent="0.25">
      <c r="A3250">
        <v>2025</v>
      </c>
      <c r="B3250" t="s">
        <v>402</v>
      </c>
      <c r="C3250" t="s">
        <v>403</v>
      </c>
      <c r="D3250">
        <v>67.20967479212834</v>
      </c>
      <c r="E3250">
        <v>67.674900089020227</v>
      </c>
      <c r="F3250">
        <v>68.176256226679513</v>
      </c>
      <c r="G3250">
        <v>68.097147565202391</v>
      </c>
      <c r="H3250">
        <v>66.930808568668681</v>
      </c>
      <c r="I3250">
        <v>55.591000000000001</v>
      </c>
      <c r="J3250">
        <v>59.122999999999998</v>
      </c>
      <c r="K3250">
        <v>61.212000000000003</v>
      </c>
      <c r="L3250">
        <v>55.591000000000001</v>
      </c>
      <c r="M3250">
        <v>55.591000000000001</v>
      </c>
      <c r="N3250">
        <v>1757.81</v>
      </c>
      <c r="O3250">
        <v>1745.73</v>
      </c>
      <c r="P3250">
        <v>1732.89</v>
      </c>
      <c r="Q3250">
        <v>1734.9</v>
      </c>
      <c r="R3250">
        <v>1765.13</v>
      </c>
      <c r="S3250">
        <v>1733.85656351229</v>
      </c>
      <c r="T3250">
        <v>1721.9411760203377</v>
      </c>
      <c r="U3250">
        <v>1709.2761449444549</v>
      </c>
      <c r="V3250">
        <v>1711.2587549493244</v>
      </c>
      <c r="W3250">
        <v>1741.0768148733075</v>
      </c>
      <c r="X3250" t="s">
        <v>21</v>
      </c>
      <c r="Y3250" t="s">
        <v>21</v>
      </c>
      <c r="Z3250" t="s">
        <v>21</v>
      </c>
      <c r="AA3250" t="s">
        <v>21</v>
      </c>
      <c r="AB3250" t="s">
        <v>21</v>
      </c>
      <c r="AC3250" t="s">
        <v>21</v>
      </c>
      <c r="AD3250" t="s">
        <v>21</v>
      </c>
      <c r="AE3250" t="s">
        <v>21</v>
      </c>
    </row>
    <row r="3251" spans="1:31" x14ac:dyDescent="0.25">
      <c r="A3251">
        <v>2030</v>
      </c>
      <c r="B3251" t="s">
        <v>402</v>
      </c>
      <c r="C3251" t="s">
        <v>403</v>
      </c>
      <c r="D3251">
        <v>73.595933481068997</v>
      </c>
      <c r="E3251">
        <v>75.039023050552146</v>
      </c>
      <c r="F3251">
        <v>76.457543042218305</v>
      </c>
      <c r="G3251">
        <v>76.339434058753341</v>
      </c>
      <c r="H3251">
        <v>72.956940735269043</v>
      </c>
      <c r="I3251">
        <v>49.402999999999999</v>
      </c>
      <c r="J3251">
        <v>56.234000000000002</v>
      </c>
      <c r="K3251">
        <v>60.305</v>
      </c>
      <c r="L3251">
        <v>49.402999999999999</v>
      </c>
      <c r="M3251">
        <v>49.402999999999999</v>
      </c>
      <c r="N3251">
        <v>2126.61</v>
      </c>
      <c r="O3251">
        <v>2082.54</v>
      </c>
      <c r="P3251">
        <v>2040.16</v>
      </c>
      <c r="Q3251">
        <v>2043.41</v>
      </c>
      <c r="R3251">
        <v>2149.81</v>
      </c>
      <c r="S3251">
        <v>2097.6309763460622</v>
      </c>
      <c r="T3251">
        <v>2054.1615122094449</v>
      </c>
      <c r="U3251">
        <v>2012.3590186739373</v>
      </c>
      <c r="V3251">
        <v>2015.564731368378</v>
      </c>
      <c r="W3251">
        <v>2120.5148331186851</v>
      </c>
      <c r="X3251">
        <v>45.275994089654688</v>
      </c>
      <c r="Y3251">
        <v>36.382495250615371</v>
      </c>
      <c r="Z3251">
        <v>4.5</v>
      </c>
      <c r="AA3251">
        <v>5.6</v>
      </c>
      <c r="AB3251">
        <v>4.7806256548032797</v>
      </c>
      <c r="AC3251">
        <v>4.80500468990983</v>
      </c>
      <c r="AD3251">
        <v>163.49422817999999</v>
      </c>
      <c r="AE3251">
        <v>0</v>
      </c>
    </row>
    <row r="3252" spans="1:31" x14ac:dyDescent="0.25">
      <c r="A3252">
        <v>2035</v>
      </c>
      <c r="B3252" t="s">
        <v>402</v>
      </c>
      <c r="C3252" t="s">
        <v>403</v>
      </c>
      <c r="D3252">
        <v>79.29686535219804</v>
      </c>
      <c r="E3252">
        <v>82.221302346724244</v>
      </c>
      <c r="F3252">
        <v>85.054830766899642</v>
      </c>
      <c r="G3252">
        <v>84.901257647214834</v>
      </c>
      <c r="H3252">
        <v>78.228882322859221</v>
      </c>
      <c r="I3252">
        <v>43.72</v>
      </c>
      <c r="J3252">
        <v>53.456000000000003</v>
      </c>
      <c r="K3252">
        <v>59.381999999999998</v>
      </c>
      <c r="L3252">
        <v>43.72</v>
      </c>
      <c r="M3252">
        <v>43.72</v>
      </c>
      <c r="N3252">
        <v>2659.2</v>
      </c>
      <c r="O3252">
        <v>2508.35</v>
      </c>
      <c r="P3252">
        <v>2362.33</v>
      </c>
      <c r="Q3252">
        <v>2373.8000000000002</v>
      </c>
      <c r="R3252">
        <v>2780.33</v>
      </c>
      <c r="S3252">
        <v>2622.963445248281</v>
      </c>
      <c r="T3252">
        <v>2474.1690575693915</v>
      </c>
      <c r="U3252">
        <v>2330.1388521410095</v>
      </c>
      <c r="V3252">
        <v>2341.4525520195439</v>
      </c>
      <c r="W3252">
        <v>2742.4428233029312</v>
      </c>
      <c r="X3252" t="s">
        <v>21</v>
      </c>
      <c r="Y3252" t="s">
        <v>21</v>
      </c>
      <c r="Z3252" t="s">
        <v>21</v>
      </c>
      <c r="AA3252" t="s">
        <v>21</v>
      </c>
      <c r="AB3252" t="s">
        <v>21</v>
      </c>
      <c r="AC3252" t="s">
        <v>21</v>
      </c>
      <c r="AD3252" t="s">
        <v>21</v>
      </c>
      <c r="AE3252" t="s">
        <v>21</v>
      </c>
    </row>
    <row r="3253" spans="1:31" x14ac:dyDescent="0.25">
      <c r="A3253">
        <v>2040</v>
      </c>
      <c r="B3253" t="s">
        <v>402</v>
      </c>
      <c r="C3253" t="s">
        <v>403</v>
      </c>
      <c r="D3253">
        <v>84.278279068886491</v>
      </c>
      <c r="E3253">
        <v>89.104134704623362</v>
      </c>
      <c r="F3253">
        <v>93.930098301039834</v>
      </c>
      <c r="G3253">
        <v>93.720726556433149</v>
      </c>
      <c r="H3253">
        <v>82.728353883743395</v>
      </c>
      <c r="I3253">
        <v>38.625999999999998</v>
      </c>
      <c r="J3253">
        <v>50.805</v>
      </c>
      <c r="K3253">
        <v>58.441000000000003</v>
      </c>
      <c r="L3253">
        <v>38.625999999999998</v>
      </c>
      <c r="M3253">
        <v>38.625999999999998</v>
      </c>
      <c r="N3253">
        <v>3502.59</v>
      </c>
      <c r="O3253">
        <v>3105.3</v>
      </c>
      <c r="P3253">
        <v>2733.7</v>
      </c>
      <c r="Q3253">
        <v>2760.78</v>
      </c>
      <c r="R3253">
        <v>3882.65</v>
      </c>
      <c r="S3253">
        <v>3454.8606850527144</v>
      </c>
      <c r="T3253">
        <v>3062.9845015529063</v>
      </c>
      <c r="U3253">
        <v>2696.4482439362314</v>
      </c>
      <c r="V3253">
        <v>2723.1592284794492</v>
      </c>
      <c r="W3253">
        <v>3829.7416594063025</v>
      </c>
      <c r="X3253" t="s">
        <v>21</v>
      </c>
      <c r="Y3253" t="s">
        <v>21</v>
      </c>
      <c r="Z3253" t="s">
        <v>21</v>
      </c>
      <c r="AA3253" t="s">
        <v>21</v>
      </c>
      <c r="AB3253" t="s">
        <v>21</v>
      </c>
      <c r="AC3253" t="s">
        <v>21</v>
      </c>
      <c r="AD3253" t="s">
        <v>21</v>
      </c>
      <c r="AE3253" t="s">
        <v>21</v>
      </c>
    </row>
    <row r="3254" spans="1:31" x14ac:dyDescent="0.25">
      <c r="A3254">
        <v>2045</v>
      </c>
      <c r="B3254" t="s">
        <v>402</v>
      </c>
      <c r="C3254" t="s">
        <v>403</v>
      </c>
      <c r="D3254">
        <v>88.816510407788314</v>
      </c>
      <c r="E3254">
        <v>95.653285224539275</v>
      </c>
      <c r="F3254">
        <v>102.7587021989884</v>
      </c>
      <c r="G3254">
        <v>102.46181790632041</v>
      </c>
      <c r="H3254">
        <v>86.739040096975202</v>
      </c>
      <c r="I3254">
        <v>34.134</v>
      </c>
      <c r="J3254">
        <v>48.290999999999997</v>
      </c>
      <c r="K3254">
        <v>57.482999999999997</v>
      </c>
      <c r="L3254">
        <v>34.134</v>
      </c>
      <c r="M3254">
        <v>34.134</v>
      </c>
      <c r="N3254">
        <v>4680.96</v>
      </c>
      <c r="O3254">
        <v>3883.34</v>
      </c>
      <c r="P3254">
        <v>3112.48</v>
      </c>
      <c r="Q3254">
        <v>3153.76</v>
      </c>
      <c r="R3254">
        <v>5505.73</v>
      </c>
      <c r="S3254">
        <v>4617.1731982060001</v>
      </c>
      <c r="T3254">
        <v>3830.4222568706609</v>
      </c>
      <c r="U3254">
        <v>3070.0666606747786</v>
      </c>
      <c r="V3254">
        <v>3110.7841437598604</v>
      </c>
      <c r="W3254">
        <v>5430.7041702041288</v>
      </c>
      <c r="X3254" t="s">
        <v>21</v>
      </c>
      <c r="Y3254" t="s">
        <v>21</v>
      </c>
      <c r="Z3254" t="s">
        <v>21</v>
      </c>
      <c r="AA3254" t="s">
        <v>21</v>
      </c>
      <c r="AB3254" t="s">
        <v>21</v>
      </c>
      <c r="AC3254" t="s">
        <v>21</v>
      </c>
      <c r="AD3254" t="s">
        <v>21</v>
      </c>
      <c r="AE3254" t="s">
        <v>21</v>
      </c>
    </row>
    <row r="3255" spans="1:31" x14ac:dyDescent="0.25">
      <c r="A3255">
        <v>2050</v>
      </c>
      <c r="B3255" t="s">
        <v>402</v>
      </c>
      <c r="C3255" t="s">
        <v>403</v>
      </c>
      <c r="D3255">
        <v>92.722550523704001</v>
      </c>
      <c r="E3255">
        <v>101.6714586056026</v>
      </c>
      <c r="F3255">
        <v>111.38213724264639</v>
      </c>
      <c r="G3255">
        <v>110.9713241282649</v>
      </c>
      <c r="H3255">
        <v>90.084273727673946</v>
      </c>
      <c r="I3255">
        <v>30.212</v>
      </c>
      <c r="J3255">
        <v>45.92</v>
      </c>
      <c r="K3255">
        <v>56.508000000000003</v>
      </c>
      <c r="L3255">
        <v>30.212</v>
      </c>
      <c r="M3255">
        <v>30.212</v>
      </c>
      <c r="N3255">
        <v>6158.83</v>
      </c>
      <c r="O3255">
        <v>4851.8999999999996</v>
      </c>
      <c r="P3255">
        <v>3505.67</v>
      </c>
      <c r="Q3255">
        <v>3562.71</v>
      </c>
      <c r="R3255">
        <v>7569.01</v>
      </c>
      <c r="S3255">
        <v>6074.9044658162129</v>
      </c>
      <c r="T3255">
        <v>4785.7838222022174</v>
      </c>
      <c r="U3255">
        <v>3457.8987143139075</v>
      </c>
      <c r="V3255">
        <v>3514.1614380341848</v>
      </c>
      <c r="W3255">
        <v>7465.8681357997502</v>
      </c>
      <c r="X3255">
        <v>50.93549335086152</v>
      </c>
      <c r="Y3255">
        <v>36.382495250615371</v>
      </c>
      <c r="Z3255">
        <v>4.5</v>
      </c>
      <c r="AA3255">
        <v>6.3</v>
      </c>
      <c r="AB3255">
        <v>4.7400321832458996</v>
      </c>
      <c r="AC3255">
        <v>4.7189754532377002</v>
      </c>
      <c r="AD3255">
        <v>169.90576654</v>
      </c>
      <c r="AE3255">
        <v>0</v>
      </c>
    </row>
    <row r="3256" spans="1:31" x14ac:dyDescent="0.25">
      <c r="A3256">
        <v>2055</v>
      </c>
      <c r="B3256" t="s">
        <v>402</v>
      </c>
      <c r="C3256" t="s">
        <v>403</v>
      </c>
      <c r="D3256">
        <v>95.841765630622959</v>
      </c>
      <c r="E3256">
        <v>106.98900884519951</v>
      </c>
      <c r="F3256">
        <v>119.6180957251357</v>
      </c>
      <c r="G3256">
        <v>119.076892626475</v>
      </c>
      <c r="H3256">
        <v>92.623311930602142</v>
      </c>
      <c r="I3256">
        <v>26.803999999999998</v>
      </c>
      <c r="J3256">
        <v>43.692</v>
      </c>
      <c r="K3256">
        <v>55.515999999999998</v>
      </c>
      <c r="L3256">
        <v>26.803999999999998</v>
      </c>
      <c r="M3256">
        <v>26.803999999999998</v>
      </c>
      <c r="N3256">
        <v>7934.69</v>
      </c>
      <c r="O3256">
        <v>6037.61</v>
      </c>
      <c r="P3256">
        <v>3908.56</v>
      </c>
      <c r="Q3256">
        <v>3984.91</v>
      </c>
      <c r="R3256">
        <v>10089.799999999999</v>
      </c>
      <c r="S3256">
        <v>7826.5650644468578</v>
      </c>
      <c r="T3256">
        <v>5955.3363141792552</v>
      </c>
      <c r="U3256">
        <v>3855.298587379521</v>
      </c>
      <c r="V3256">
        <v>3930.6081763704606</v>
      </c>
      <c r="W3256">
        <v>9952.3076751903227</v>
      </c>
      <c r="X3256" t="s">
        <v>21</v>
      </c>
      <c r="Y3256" t="s">
        <v>21</v>
      </c>
      <c r="Z3256" t="s">
        <v>21</v>
      </c>
      <c r="AA3256" t="s">
        <v>21</v>
      </c>
      <c r="AB3256" t="s">
        <v>21</v>
      </c>
      <c r="AC3256" t="s">
        <v>21</v>
      </c>
      <c r="AD3256" t="s">
        <v>21</v>
      </c>
      <c r="AE3256" t="s">
        <v>21</v>
      </c>
    </row>
    <row r="3257" spans="1:31" x14ac:dyDescent="0.25">
      <c r="A3257">
        <v>2060</v>
      </c>
      <c r="B3257" t="s">
        <v>402</v>
      </c>
      <c r="C3257" t="s">
        <v>403</v>
      </c>
      <c r="D3257">
        <v>98.145798056707761</v>
      </c>
      <c r="E3257">
        <v>111.6112487451939</v>
      </c>
      <c r="F3257">
        <v>127.54476390704011</v>
      </c>
      <c r="G3257">
        <v>126.8608045911699</v>
      </c>
      <c r="H3257">
        <v>94.339019262458095</v>
      </c>
      <c r="I3257">
        <v>23.846999999999991</v>
      </c>
      <c r="J3257">
        <v>41.604999999999997</v>
      </c>
      <c r="K3257">
        <v>54.509</v>
      </c>
      <c r="L3257">
        <v>23.846999999999991</v>
      </c>
      <c r="M3257">
        <v>23.846999999999991</v>
      </c>
      <c r="N3257">
        <v>10061.4</v>
      </c>
      <c r="O3257">
        <v>7463.77</v>
      </c>
      <c r="P3257">
        <v>4316.63</v>
      </c>
      <c r="Q3257">
        <v>4415.7</v>
      </c>
      <c r="R3257">
        <v>13179.1</v>
      </c>
      <c r="S3257">
        <v>9924.2946781065948</v>
      </c>
      <c r="T3257">
        <v>7362.0622268880743</v>
      </c>
      <c r="U3257">
        <v>4257.8078732935055</v>
      </c>
      <c r="V3257">
        <v>4355.5278599514277</v>
      </c>
      <c r="W3257">
        <v>12999.510206555215</v>
      </c>
      <c r="X3257" t="s">
        <v>21</v>
      </c>
      <c r="Y3257" t="s">
        <v>21</v>
      </c>
      <c r="Z3257" t="s">
        <v>21</v>
      </c>
      <c r="AA3257" t="s">
        <v>21</v>
      </c>
      <c r="AB3257" t="s">
        <v>21</v>
      </c>
      <c r="AC3257" t="s">
        <v>21</v>
      </c>
      <c r="AD3257" t="s">
        <v>21</v>
      </c>
      <c r="AE3257" t="s">
        <v>21</v>
      </c>
    </row>
    <row r="3258" spans="1:31" x14ac:dyDescent="0.25">
      <c r="A3258">
        <v>2065</v>
      </c>
      <c r="B3258" t="s">
        <v>402</v>
      </c>
      <c r="C3258" t="s">
        <v>403</v>
      </c>
      <c r="D3258">
        <v>99.667723544898379</v>
      </c>
      <c r="E3258">
        <v>115.40067806882971</v>
      </c>
      <c r="F3258">
        <v>134.7485179082145</v>
      </c>
      <c r="G3258">
        <v>133.93717824876421</v>
      </c>
      <c r="H3258">
        <v>95.329062257325234</v>
      </c>
      <c r="I3258">
        <v>21.28</v>
      </c>
      <c r="J3258">
        <v>39.654000000000003</v>
      </c>
      <c r="K3258">
        <v>53.484999999999999</v>
      </c>
      <c r="L3258">
        <v>21.28</v>
      </c>
      <c r="M3258">
        <v>21.28</v>
      </c>
      <c r="N3258">
        <v>12560.7</v>
      </c>
      <c r="O3258">
        <v>9156.1200000000008</v>
      </c>
      <c r="P3258">
        <v>4733.6400000000003</v>
      </c>
      <c r="Q3258">
        <v>4860.0600000000004</v>
      </c>
      <c r="R3258">
        <v>16918.400000000001</v>
      </c>
      <c r="S3258">
        <v>12389.537058788392</v>
      </c>
      <c r="T3258">
        <v>9031.3508048686435</v>
      </c>
      <c r="U3258">
        <v>4669.1353350500431</v>
      </c>
      <c r="V3258">
        <v>4793.8326269981062</v>
      </c>
      <c r="W3258">
        <v>16687.855276808263</v>
      </c>
      <c r="X3258" t="s">
        <v>21</v>
      </c>
      <c r="Y3258" t="s">
        <v>21</v>
      </c>
      <c r="Z3258" t="s">
        <v>21</v>
      </c>
      <c r="AA3258" t="s">
        <v>21</v>
      </c>
      <c r="AB3258" t="s">
        <v>21</v>
      </c>
      <c r="AC3258" t="s">
        <v>21</v>
      </c>
      <c r="AD3258" t="s">
        <v>21</v>
      </c>
      <c r="AE3258" t="s">
        <v>21</v>
      </c>
    </row>
    <row r="3259" spans="1:31" x14ac:dyDescent="0.25">
      <c r="A3259">
        <v>2070</v>
      </c>
      <c r="B3259" t="s">
        <v>402</v>
      </c>
      <c r="C3259" t="s">
        <v>403</v>
      </c>
      <c r="D3259">
        <v>100.35631191166161</v>
      </c>
      <c r="E3259">
        <v>118.2607042066784</v>
      </c>
      <c r="F3259">
        <v>140.98500672386689</v>
      </c>
      <c r="G3259">
        <v>140.0598746140877</v>
      </c>
      <c r="H3259">
        <v>95.55666420440555</v>
      </c>
      <c r="I3259">
        <v>19.04600000000001</v>
      </c>
      <c r="J3259">
        <v>37.835000000000001</v>
      </c>
      <c r="K3259">
        <v>52.447000000000003</v>
      </c>
      <c r="L3259">
        <v>19.04600000000001</v>
      </c>
      <c r="M3259">
        <v>19.04600000000001</v>
      </c>
      <c r="N3259">
        <v>15438.8</v>
      </c>
      <c r="O3259">
        <v>11123.8</v>
      </c>
      <c r="P3259">
        <v>5157.8</v>
      </c>
      <c r="Q3259">
        <v>5317.71</v>
      </c>
      <c r="R3259">
        <v>21373.1</v>
      </c>
      <c r="S3259">
        <v>15228.417583671468</v>
      </c>
      <c r="T3259">
        <v>10972.217498590866</v>
      </c>
      <c r="U3259">
        <v>5087.5153647343514</v>
      </c>
      <c r="V3259">
        <v>5245.2462930322044</v>
      </c>
      <c r="W3259">
        <v>21081.851689092975</v>
      </c>
      <c r="X3259" t="s">
        <v>21</v>
      </c>
      <c r="Y3259" t="s">
        <v>21</v>
      </c>
      <c r="Z3259" t="s">
        <v>21</v>
      </c>
      <c r="AA3259" t="s">
        <v>21</v>
      </c>
      <c r="AB3259" t="s">
        <v>21</v>
      </c>
      <c r="AC3259" t="s">
        <v>21</v>
      </c>
      <c r="AD3259" t="s">
        <v>21</v>
      </c>
      <c r="AE3259" t="s">
        <v>21</v>
      </c>
    </row>
    <row r="3260" spans="1:31" x14ac:dyDescent="0.25">
      <c r="A3260">
        <v>2075</v>
      </c>
      <c r="B3260" t="s">
        <v>402</v>
      </c>
      <c r="C3260" t="s">
        <v>403</v>
      </c>
      <c r="D3260">
        <v>100.276888838381</v>
      </c>
      <c r="E3260">
        <v>120.2667575809232</v>
      </c>
      <c r="F3260">
        <v>146.35758092315851</v>
      </c>
      <c r="G3260">
        <v>145.3495634221641</v>
      </c>
      <c r="H3260">
        <v>95.096708146296194</v>
      </c>
      <c r="I3260">
        <v>17.097999999999999</v>
      </c>
      <c r="J3260">
        <v>36.137999999999998</v>
      </c>
      <c r="K3260">
        <v>51.393999999999998</v>
      </c>
      <c r="L3260">
        <v>17.097999999999999</v>
      </c>
      <c r="M3260">
        <v>17.097999999999999</v>
      </c>
      <c r="N3260">
        <v>18641.2</v>
      </c>
      <c r="O3260">
        <v>13352.7</v>
      </c>
      <c r="P3260">
        <v>5574.54</v>
      </c>
      <c r="Q3260">
        <v>5774.45</v>
      </c>
      <c r="R3260">
        <v>26523.3</v>
      </c>
      <c r="S3260">
        <v>18387.178916802899</v>
      </c>
      <c r="T3260">
        <v>13170.744583095189</v>
      </c>
      <c r="U3260">
        <v>5498.5765057439658</v>
      </c>
      <c r="V3260">
        <v>5695.7623595118603</v>
      </c>
      <c r="W3260">
        <v>26161.870617988017</v>
      </c>
      <c r="X3260" t="s">
        <v>21</v>
      </c>
      <c r="Y3260" t="s">
        <v>21</v>
      </c>
      <c r="Z3260" t="s">
        <v>21</v>
      </c>
      <c r="AA3260" t="s">
        <v>21</v>
      </c>
      <c r="AB3260" t="s">
        <v>21</v>
      </c>
      <c r="AC3260" t="s">
        <v>21</v>
      </c>
      <c r="AD3260" t="s">
        <v>21</v>
      </c>
      <c r="AE3260" t="s">
        <v>21</v>
      </c>
    </row>
    <row r="3261" spans="1:31" x14ac:dyDescent="0.25">
      <c r="A3261">
        <v>2080</v>
      </c>
      <c r="B3261" t="s">
        <v>402</v>
      </c>
      <c r="C3261" t="s">
        <v>403</v>
      </c>
      <c r="D3261">
        <v>99.5968198950698</v>
      </c>
      <c r="E3261">
        <v>121.6386802280433</v>
      </c>
      <c r="F3261">
        <v>151.1865522662273</v>
      </c>
      <c r="G3261">
        <v>150.1442506203004</v>
      </c>
      <c r="H3261">
        <v>94.117877909729714</v>
      </c>
      <c r="I3261">
        <v>15.391999999999999</v>
      </c>
      <c r="J3261">
        <v>34.558000000000007</v>
      </c>
      <c r="K3261">
        <v>50.326999999999998</v>
      </c>
      <c r="L3261">
        <v>15.391999999999999</v>
      </c>
      <c r="M3261">
        <v>15.391999999999999</v>
      </c>
      <c r="N3261">
        <v>22134.3</v>
      </c>
      <c r="O3261">
        <v>15819.9</v>
      </c>
      <c r="P3261">
        <v>5965.91</v>
      </c>
      <c r="Q3261">
        <v>6211.81</v>
      </c>
      <c r="R3261">
        <v>32373.9</v>
      </c>
      <c r="S3261">
        <v>21832.678920787843</v>
      </c>
      <c r="T3261">
        <v>15604.324386087277</v>
      </c>
      <c r="U3261">
        <v>5884.6133602742084</v>
      </c>
      <c r="V3261">
        <v>6127.1625146012811</v>
      </c>
      <c r="W3261">
        <v>31932.74529186347</v>
      </c>
      <c r="X3261" t="s">
        <v>21</v>
      </c>
      <c r="Y3261" t="s">
        <v>21</v>
      </c>
      <c r="Z3261" t="s">
        <v>21</v>
      </c>
      <c r="AA3261" t="s">
        <v>21</v>
      </c>
      <c r="AB3261" t="s">
        <v>21</v>
      </c>
      <c r="AC3261" t="s">
        <v>21</v>
      </c>
      <c r="AD3261" t="s">
        <v>21</v>
      </c>
      <c r="AE3261" t="s">
        <v>21</v>
      </c>
    </row>
    <row r="3262" spans="1:31" x14ac:dyDescent="0.25">
      <c r="A3262">
        <v>2085</v>
      </c>
      <c r="B3262" t="s">
        <v>402</v>
      </c>
      <c r="C3262" t="s">
        <v>403</v>
      </c>
      <c r="D3262">
        <v>98.464056669886347</v>
      </c>
      <c r="E3262">
        <v>122.5803435801277</v>
      </c>
      <c r="F3262">
        <v>155.75084758603691</v>
      </c>
      <c r="G3262">
        <v>154.74016705494631</v>
      </c>
      <c r="H3262">
        <v>92.766922363013052</v>
      </c>
      <c r="I3262">
        <v>13.891999999999999</v>
      </c>
      <c r="J3262">
        <v>33.085999999999999</v>
      </c>
      <c r="K3262">
        <v>49.247999999999998</v>
      </c>
      <c r="L3262">
        <v>13.891999999999999</v>
      </c>
      <c r="M3262">
        <v>13.891999999999999</v>
      </c>
      <c r="N3262">
        <v>25886.9</v>
      </c>
      <c r="O3262">
        <v>18503</v>
      </c>
      <c r="P3262">
        <v>6316.97</v>
      </c>
      <c r="Q3262">
        <v>6614.17</v>
      </c>
      <c r="R3262">
        <v>38934.1</v>
      </c>
      <c r="S3262">
        <v>25534.142753759679</v>
      </c>
      <c r="T3262">
        <v>18250.862149303906</v>
      </c>
      <c r="U3262">
        <v>6230.8895136620176</v>
      </c>
      <c r="V3262">
        <v>6524.0396099044165</v>
      </c>
      <c r="W3262">
        <v>38403.55034357743</v>
      </c>
      <c r="X3262" t="s">
        <v>21</v>
      </c>
      <c r="Y3262" t="s">
        <v>21</v>
      </c>
      <c r="Z3262" t="s">
        <v>21</v>
      </c>
      <c r="AA3262" t="s">
        <v>21</v>
      </c>
      <c r="AB3262" t="s">
        <v>21</v>
      </c>
      <c r="AC3262" t="s">
        <v>21</v>
      </c>
      <c r="AD3262" t="s">
        <v>21</v>
      </c>
      <c r="AE3262" t="s">
        <v>21</v>
      </c>
    </row>
    <row r="3263" spans="1:31" x14ac:dyDescent="0.25">
      <c r="A3263">
        <v>2090</v>
      </c>
      <c r="B3263" t="s">
        <v>402</v>
      </c>
      <c r="C3263" t="s">
        <v>403</v>
      </c>
      <c r="D3263">
        <v>96.926099967801207</v>
      </c>
      <c r="E3263">
        <v>123.1050741519403</v>
      </c>
      <c r="F3263">
        <v>160.01379813246959</v>
      </c>
      <c r="G3263">
        <v>159.1004242665303</v>
      </c>
      <c r="H3263">
        <v>91.093372729510961</v>
      </c>
      <c r="I3263">
        <v>12.56999999999999</v>
      </c>
      <c r="J3263">
        <v>31.713999999999999</v>
      </c>
      <c r="K3263">
        <v>48.155999999999999</v>
      </c>
      <c r="L3263">
        <v>12.56999999999999</v>
      </c>
      <c r="M3263">
        <v>12.56999999999999</v>
      </c>
      <c r="N3263">
        <v>29924.1</v>
      </c>
      <c r="O3263">
        <v>21413.4</v>
      </c>
      <c r="P3263">
        <v>6632.51</v>
      </c>
      <c r="Q3263">
        <v>6987.01</v>
      </c>
      <c r="R3263">
        <v>46300.7</v>
      </c>
      <c r="S3263">
        <v>29516.328381450847</v>
      </c>
      <c r="T3263">
        <v>21121.602526504044</v>
      </c>
      <c r="U3263">
        <v>6542.1296932324303</v>
      </c>
      <c r="V3263">
        <v>6891.7989702106634</v>
      </c>
      <c r="W3263">
        <v>45669.766692767407</v>
      </c>
      <c r="X3263" t="s">
        <v>21</v>
      </c>
      <c r="Y3263" t="s">
        <v>21</v>
      </c>
      <c r="Z3263" t="s">
        <v>21</v>
      </c>
      <c r="AA3263" t="s">
        <v>21</v>
      </c>
      <c r="AB3263" t="s">
        <v>21</v>
      </c>
      <c r="AC3263" t="s">
        <v>21</v>
      </c>
      <c r="AD3263" t="s">
        <v>21</v>
      </c>
      <c r="AE3263" t="s">
        <v>21</v>
      </c>
    </row>
    <row r="3264" spans="1:31" x14ac:dyDescent="0.25">
      <c r="A3264">
        <v>2095</v>
      </c>
      <c r="B3264" t="s">
        <v>402</v>
      </c>
      <c r="C3264" t="s">
        <v>403</v>
      </c>
      <c r="D3264">
        <v>94.979580279182528</v>
      </c>
      <c r="E3264">
        <v>123.1511222228536</v>
      </c>
      <c r="F3264">
        <v>163.90633558724929</v>
      </c>
      <c r="G3264">
        <v>163.15553914048149</v>
      </c>
      <c r="H3264">
        <v>89.096776331988593</v>
      </c>
      <c r="I3264">
        <v>11.400000000000009</v>
      </c>
      <c r="J3264">
        <v>30.436000000000011</v>
      </c>
      <c r="K3264">
        <v>47.052999999999997</v>
      </c>
      <c r="L3264">
        <v>11.400000000000009</v>
      </c>
      <c r="M3264">
        <v>11.400000000000009</v>
      </c>
      <c r="N3264">
        <v>34298.300000000003</v>
      </c>
      <c r="O3264">
        <v>24585.599999999999</v>
      </c>
      <c r="P3264">
        <v>6924.96</v>
      </c>
      <c r="Q3264">
        <v>7343.88</v>
      </c>
      <c r="R3264">
        <v>54625.2</v>
      </c>
      <c r="S3264">
        <v>33830.921756227115</v>
      </c>
      <c r="T3264">
        <v>24250.575390905589</v>
      </c>
      <c r="U3264">
        <v>6830.594517075263</v>
      </c>
      <c r="V3264">
        <v>7243.8059515229952</v>
      </c>
      <c r="W3264">
        <v>53880.829869651177</v>
      </c>
      <c r="X3264" t="s">
        <v>21</v>
      </c>
      <c r="Y3264" t="s">
        <v>21</v>
      </c>
      <c r="Z3264" t="s">
        <v>21</v>
      </c>
      <c r="AA3264" t="s">
        <v>21</v>
      </c>
      <c r="AB3264" t="s">
        <v>21</v>
      </c>
      <c r="AC3264" t="s">
        <v>21</v>
      </c>
      <c r="AD3264" t="s">
        <v>21</v>
      </c>
      <c r="AE3264" t="s">
        <v>21</v>
      </c>
    </row>
    <row r="3265" spans="1:31" x14ac:dyDescent="0.25">
      <c r="A3265">
        <v>2100</v>
      </c>
      <c r="B3265" t="s">
        <v>402</v>
      </c>
      <c r="C3265" t="s">
        <v>403</v>
      </c>
      <c r="D3265">
        <v>92.591330946834105</v>
      </c>
      <c r="E3265">
        <v>122.65601075818699</v>
      </c>
      <c r="F3265">
        <v>167.33186165880619</v>
      </c>
      <c r="G3265">
        <v>166.81081500842851</v>
      </c>
      <c r="H3265">
        <v>86.746059435195178</v>
      </c>
      <c r="I3265">
        <v>10.36</v>
      </c>
      <c r="J3265">
        <v>29.244</v>
      </c>
      <c r="K3265">
        <v>45.94</v>
      </c>
      <c r="L3265">
        <v>10.36</v>
      </c>
      <c r="M3265">
        <v>10.36</v>
      </c>
      <c r="N3265">
        <v>39060.300000000003</v>
      </c>
      <c r="O3265">
        <v>28068.5</v>
      </c>
      <c r="P3265">
        <v>7209.95</v>
      </c>
      <c r="Q3265">
        <v>7701.86</v>
      </c>
      <c r="R3265">
        <v>64071.9</v>
      </c>
      <c r="S3265">
        <v>38528.030633435417</v>
      </c>
      <c r="T3265">
        <v>27686.014388895677</v>
      </c>
      <c r="U3265">
        <v>7111.700997317932</v>
      </c>
      <c r="V3265">
        <v>7596.9078070171208</v>
      </c>
      <c r="W3265">
        <v>63198.800980596934</v>
      </c>
      <c r="X3265" t="s">
        <v>21</v>
      </c>
      <c r="Y3265" t="s">
        <v>21</v>
      </c>
      <c r="Z3265" t="s">
        <v>21</v>
      </c>
      <c r="AA3265" t="s">
        <v>21</v>
      </c>
      <c r="AB3265" t="s">
        <v>21</v>
      </c>
      <c r="AC3265" t="s">
        <v>21</v>
      </c>
      <c r="AD3265" t="s">
        <v>21</v>
      </c>
      <c r="AE3265" t="s">
        <v>21</v>
      </c>
    </row>
    <row r="3266" spans="1:31" x14ac:dyDescent="0.25">
      <c r="A3266">
        <v>2020</v>
      </c>
      <c r="B3266" t="s">
        <v>404</v>
      </c>
      <c r="C3266" t="s">
        <v>405</v>
      </c>
      <c r="D3266">
        <v>24.786964031835879</v>
      </c>
      <c r="E3266">
        <v>24.786964031835879</v>
      </c>
      <c r="F3266">
        <v>24.786964031835879</v>
      </c>
      <c r="G3266">
        <v>24.786964031835879</v>
      </c>
      <c r="H3266">
        <v>24.786964031835879</v>
      </c>
      <c r="I3266">
        <v>55.4</v>
      </c>
      <c r="J3266">
        <v>55.4</v>
      </c>
      <c r="K3266">
        <v>55.4</v>
      </c>
      <c r="L3266">
        <v>55.4</v>
      </c>
      <c r="M3266">
        <v>55.4</v>
      </c>
      <c r="N3266">
        <v>3230.2</v>
      </c>
      <c r="O3266">
        <v>3230.2</v>
      </c>
      <c r="P3266">
        <v>3230.2</v>
      </c>
      <c r="Q3266">
        <v>3230.2</v>
      </c>
      <c r="R3266">
        <v>3230.2</v>
      </c>
      <c r="S3266">
        <v>3186.1825063331071</v>
      </c>
      <c r="T3266">
        <v>3186.1825063331071</v>
      </c>
      <c r="U3266">
        <v>3186.1825063331071</v>
      </c>
      <c r="V3266">
        <v>3186.1825063331071</v>
      </c>
      <c r="W3266">
        <v>3186.1825063331071</v>
      </c>
      <c r="X3266" t="s">
        <v>21</v>
      </c>
      <c r="Y3266" t="s">
        <v>21</v>
      </c>
      <c r="Z3266" t="s">
        <v>21</v>
      </c>
      <c r="AA3266" t="s">
        <v>21</v>
      </c>
      <c r="AB3266" t="s">
        <v>21</v>
      </c>
      <c r="AC3266" t="s">
        <v>21</v>
      </c>
      <c r="AD3266" t="s">
        <v>21</v>
      </c>
      <c r="AE3266" t="s">
        <v>21</v>
      </c>
    </row>
    <row r="3267" spans="1:31" x14ac:dyDescent="0.25">
      <c r="A3267">
        <v>2025</v>
      </c>
      <c r="B3267" t="s">
        <v>404</v>
      </c>
      <c r="C3267" t="s">
        <v>405</v>
      </c>
      <c r="D3267">
        <v>28.06860658242649</v>
      </c>
      <c r="E3267">
        <v>28.31928090245944</v>
      </c>
      <c r="F3267">
        <v>28.351717356931211</v>
      </c>
      <c r="G3267">
        <v>28.386487025152469</v>
      </c>
      <c r="H3267">
        <v>28.08228697466151</v>
      </c>
      <c r="I3267">
        <v>49.259</v>
      </c>
      <c r="J3267">
        <v>53.247999999999998</v>
      </c>
      <c r="K3267">
        <v>54.951000000000001</v>
      </c>
      <c r="L3267">
        <v>49.259</v>
      </c>
      <c r="M3267">
        <v>49.259</v>
      </c>
      <c r="N3267">
        <v>3526.83</v>
      </c>
      <c r="O3267">
        <v>3495.61</v>
      </c>
      <c r="P3267">
        <v>3491.61</v>
      </c>
      <c r="Q3267">
        <v>3487.33</v>
      </c>
      <c r="R3267">
        <v>3525.11</v>
      </c>
      <c r="S3267">
        <v>3478.7703698875589</v>
      </c>
      <c r="T3267">
        <v>3447.9758005581925</v>
      </c>
      <c r="U3267">
        <v>3444.0303080111885</v>
      </c>
      <c r="V3267">
        <v>3439.8086309858941</v>
      </c>
      <c r="W3267">
        <v>3477.073808092347</v>
      </c>
      <c r="X3267" t="s">
        <v>21</v>
      </c>
      <c r="Y3267" t="s">
        <v>21</v>
      </c>
      <c r="Z3267" t="s">
        <v>21</v>
      </c>
      <c r="AA3267" t="s">
        <v>21</v>
      </c>
      <c r="AB3267" t="s">
        <v>21</v>
      </c>
      <c r="AC3267" t="s">
        <v>21</v>
      </c>
      <c r="AD3267" t="s">
        <v>21</v>
      </c>
      <c r="AE3267" t="s">
        <v>21</v>
      </c>
    </row>
    <row r="3268" spans="1:31" x14ac:dyDescent="0.25">
      <c r="A3268">
        <v>2030</v>
      </c>
      <c r="B3268" t="s">
        <v>404</v>
      </c>
      <c r="C3268" t="s">
        <v>405</v>
      </c>
      <c r="D3268">
        <v>31.256313362830682</v>
      </c>
      <c r="E3268">
        <v>31.9859794581523</v>
      </c>
      <c r="F3268">
        <v>32.086014004597338</v>
      </c>
      <c r="G3268">
        <v>32.186516256759809</v>
      </c>
      <c r="H3268">
        <v>31.274086180093271</v>
      </c>
      <c r="I3268">
        <v>43.561</v>
      </c>
      <c r="J3268">
        <v>51.097000000000001</v>
      </c>
      <c r="K3268">
        <v>54.478000000000002</v>
      </c>
      <c r="L3268">
        <v>43.561</v>
      </c>
      <c r="M3268">
        <v>43.561</v>
      </c>
      <c r="N3268">
        <v>4073.23</v>
      </c>
      <c r="O3268">
        <v>3976.45</v>
      </c>
      <c r="P3268">
        <v>3958.77</v>
      </c>
      <c r="Q3268">
        <v>3946.88</v>
      </c>
      <c r="R3268">
        <v>4074.67</v>
      </c>
      <c r="S3268">
        <v>4017.7246518083098</v>
      </c>
      <c r="T3268">
        <v>3922.263459633547</v>
      </c>
      <c r="U3268">
        <v>3904.8243825757891</v>
      </c>
      <c r="V3268">
        <v>3893.0964059798198</v>
      </c>
      <c r="W3268">
        <v>4019.1450291252313</v>
      </c>
      <c r="X3268">
        <v>44.719976334762535</v>
      </c>
      <c r="Y3268">
        <v>33.539982251071898</v>
      </c>
      <c r="Z3268">
        <v>1.2</v>
      </c>
      <c r="AA3268">
        <v>1.6</v>
      </c>
      <c r="AB3268">
        <v>0.69600579790306105</v>
      </c>
      <c r="AC3268">
        <v>0.62073830948979603</v>
      </c>
      <c r="AD3268">
        <v>951.31275138249998</v>
      </c>
      <c r="AE3268">
        <v>3117.5531239250881</v>
      </c>
    </row>
    <row r="3269" spans="1:31" x14ac:dyDescent="0.25">
      <c r="A3269">
        <v>2035</v>
      </c>
      <c r="B3269" t="s">
        <v>404</v>
      </c>
      <c r="C3269" t="s">
        <v>405</v>
      </c>
      <c r="D3269">
        <v>34.325614860286201</v>
      </c>
      <c r="E3269">
        <v>35.713911587674893</v>
      </c>
      <c r="F3269">
        <v>36.096361993595622</v>
      </c>
      <c r="G3269">
        <v>36.273854984653539</v>
      </c>
      <c r="H3269">
        <v>34.336609930774237</v>
      </c>
      <c r="I3269">
        <v>38.402999999999999</v>
      </c>
      <c r="J3269">
        <v>48.954999999999998</v>
      </c>
      <c r="K3269">
        <v>53.978999999999999</v>
      </c>
      <c r="L3269">
        <v>38.402999999999999</v>
      </c>
      <c r="M3269">
        <v>38.402999999999999</v>
      </c>
      <c r="N3269">
        <v>4835.38</v>
      </c>
      <c r="O3269">
        <v>4580.13</v>
      </c>
      <c r="P3269">
        <v>4438.41</v>
      </c>
      <c r="Q3269">
        <v>4435.8500000000004</v>
      </c>
      <c r="R3269">
        <v>4931.57</v>
      </c>
      <c r="S3269">
        <v>4769.4889379830911</v>
      </c>
      <c r="T3269">
        <v>4517.7171948273963</v>
      </c>
      <c r="U3269">
        <v>4377.9283938870431</v>
      </c>
      <c r="V3269">
        <v>4375.4032786569605</v>
      </c>
      <c r="W3269">
        <v>4864.3681700071702</v>
      </c>
      <c r="X3269" t="s">
        <v>21</v>
      </c>
      <c r="Y3269" t="s">
        <v>21</v>
      </c>
      <c r="Z3269" t="s">
        <v>21</v>
      </c>
      <c r="AA3269" t="s">
        <v>21</v>
      </c>
      <c r="AB3269" t="s">
        <v>21</v>
      </c>
      <c r="AC3269" t="s">
        <v>21</v>
      </c>
      <c r="AD3269" t="s">
        <v>21</v>
      </c>
      <c r="AE3269" t="s">
        <v>21</v>
      </c>
    </row>
    <row r="3270" spans="1:31" x14ac:dyDescent="0.25">
      <c r="A3270">
        <v>2040</v>
      </c>
      <c r="B3270" t="s">
        <v>404</v>
      </c>
      <c r="C3270" t="s">
        <v>405</v>
      </c>
      <c r="D3270">
        <v>37.195995269794452</v>
      </c>
      <c r="E3270">
        <v>39.422245253185579</v>
      </c>
      <c r="F3270">
        <v>40.342015120713249</v>
      </c>
      <c r="G3270">
        <v>40.595981982700202</v>
      </c>
      <c r="H3270">
        <v>37.189140457873258</v>
      </c>
      <c r="I3270">
        <v>33.813999999999993</v>
      </c>
      <c r="J3270">
        <v>46.829000000000001</v>
      </c>
      <c r="K3270">
        <v>53.454000000000001</v>
      </c>
      <c r="L3270">
        <v>33.813999999999993</v>
      </c>
      <c r="M3270">
        <v>33.813999999999993</v>
      </c>
      <c r="N3270">
        <v>5773.66</v>
      </c>
      <c r="O3270">
        <v>5230.32</v>
      </c>
      <c r="P3270">
        <v>4803.79</v>
      </c>
      <c r="Q3270">
        <v>4826.97</v>
      </c>
      <c r="R3270">
        <v>6149.42</v>
      </c>
      <c r="S3270">
        <v>5694.983124733827</v>
      </c>
      <c r="T3270">
        <v>5159.0471446115334</v>
      </c>
      <c r="U3270">
        <v>4738.3294105931263</v>
      </c>
      <c r="V3270">
        <v>4761.1935399030153</v>
      </c>
      <c r="W3270">
        <v>6065.6226945993858</v>
      </c>
      <c r="X3270" t="s">
        <v>21</v>
      </c>
      <c r="Y3270" t="s">
        <v>21</v>
      </c>
      <c r="Z3270" t="s">
        <v>21</v>
      </c>
      <c r="AA3270" t="s">
        <v>21</v>
      </c>
      <c r="AB3270" t="s">
        <v>21</v>
      </c>
      <c r="AC3270" t="s">
        <v>21</v>
      </c>
      <c r="AD3270" t="s">
        <v>21</v>
      </c>
      <c r="AE3270" t="s">
        <v>21</v>
      </c>
    </row>
    <row r="3271" spans="1:31" x14ac:dyDescent="0.25">
      <c r="A3271">
        <v>2045</v>
      </c>
      <c r="B3271" t="s">
        <v>404</v>
      </c>
      <c r="C3271" t="s">
        <v>405</v>
      </c>
      <c r="D3271">
        <v>39.927052523883553</v>
      </c>
      <c r="E3271">
        <v>43.026455933351933</v>
      </c>
      <c r="F3271">
        <v>44.602810220432893</v>
      </c>
      <c r="G3271">
        <v>44.926291173383291</v>
      </c>
      <c r="H3271">
        <v>39.891564023863623</v>
      </c>
      <c r="I3271">
        <v>29.778000000000009</v>
      </c>
      <c r="J3271">
        <v>44.726999999999997</v>
      </c>
      <c r="K3271">
        <v>52.901000000000003</v>
      </c>
      <c r="L3271">
        <v>29.778000000000009</v>
      </c>
      <c r="M3271">
        <v>29.778000000000009</v>
      </c>
      <c r="N3271">
        <v>6943.45</v>
      </c>
      <c r="O3271">
        <v>5986.37</v>
      </c>
      <c r="P3271">
        <v>5102.03</v>
      </c>
      <c r="Q3271">
        <v>5149.8999999999996</v>
      </c>
      <c r="R3271">
        <v>7786</v>
      </c>
      <c r="S3271">
        <v>6848.832556373789</v>
      </c>
      <c r="T3271">
        <v>5904.7945546521341</v>
      </c>
      <c r="U3271">
        <v>5032.5053348977472</v>
      </c>
      <c r="V3271">
        <v>5079.7230169540171</v>
      </c>
      <c r="W3271">
        <v>7679.9012427433508</v>
      </c>
      <c r="X3271" t="s">
        <v>21</v>
      </c>
      <c r="Y3271" t="s">
        <v>21</v>
      </c>
      <c r="Z3271" t="s">
        <v>21</v>
      </c>
      <c r="AA3271" t="s">
        <v>21</v>
      </c>
      <c r="AB3271" t="s">
        <v>21</v>
      </c>
      <c r="AC3271" t="s">
        <v>21</v>
      </c>
      <c r="AD3271" t="s">
        <v>21</v>
      </c>
      <c r="AE3271" t="s">
        <v>21</v>
      </c>
    </row>
    <row r="3272" spans="1:31" x14ac:dyDescent="0.25">
      <c r="A3272">
        <v>2050</v>
      </c>
      <c r="B3272" t="s">
        <v>404</v>
      </c>
      <c r="C3272" t="s">
        <v>405</v>
      </c>
      <c r="D3272">
        <v>42.477940766133862</v>
      </c>
      <c r="E3272">
        <v>46.42778331406705</v>
      </c>
      <c r="F3272">
        <v>48.814195931491739</v>
      </c>
      <c r="G3272">
        <v>49.198650031224673</v>
      </c>
      <c r="H3272">
        <v>42.404029975684622</v>
      </c>
      <c r="I3272">
        <v>26.251000000000001</v>
      </c>
      <c r="J3272">
        <v>42.655999999999999</v>
      </c>
      <c r="K3272">
        <v>52.317999999999998</v>
      </c>
      <c r="L3272">
        <v>26.251000000000001</v>
      </c>
      <c r="M3272">
        <v>26.251000000000001</v>
      </c>
      <c r="N3272">
        <v>8337.3700000000008</v>
      </c>
      <c r="O3272">
        <v>6892.61</v>
      </c>
      <c r="P3272">
        <v>5394.73</v>
      </c>
      <c r="Q3272">
        <v>5472.09</v>
      </c>
      <c r="R3272">
        <v>9772.9</v>
      </c>
      <c r="S3272">
        <v>8223.7577991537546</v>
      </c>
      <c r="T3272">
        <v>6798.685346101367</v>
      </c>
      <c r="U3272">
        <v>5321.2167520247667</v>
      </c>
      <c r="V3272">
        <v>5397.5225778838258</v>
      </c>
      <c r="W3272">
        <v>9639.7260281539293</v>
      </c>
      <c r="X3272">
        <v>53.104971897530504</v>
      </c>
      <c r="Y3272">
        <v>33.539982251071898</v>
      </c>
      <c r="Z3272">
        <v>1.2</v>
      </c>
      <c r="AA3272">
        <v>1.9</v>
      </c>
      <c r="AB3272">
        <v>0.75100233183673504</v>
      </c>
      <c r="AC3272">
        <v>0.76590400569897898</v>
      </c>
      <c r="AD3272">
        <v>941.89381324999999</v>
      </c>
      <c r="AE3272">
        <v>4202.548336306656</v>
      </c>
    </row>
    <row r="3273" spans="1:31" x14ac:dyDescent="0.25">
      <c r="A3273">
        <v>2055</v>
      </c>
      <c r="B3273" t="s">
        <v>404</v>
      </c>
      <c r="C3273" t="s">
        <v>405</v>
      </c>
      <c r="D3273">
        <v>44.674956484766348</v>
      </c>
      <c r="E3273">
        <v>49.566877931465157</v>
      </c>
      <c r="F3273">
        <v>52.958384820823532</v>
      </c>
      <c r="G3273">
        <v>53.394549633940443</v>
      </c>
      <c r="H3273">
        <v>44.553584193672677</v>
      </c>
      <c r="I3273">
        <v>23.18000000000001</v>
      </c>
      <c r="J3273">
        <v>40.622999999999998</v>
      </c>
      <c r="K3273">
        <v>51.704000000000001</v>
      </c>
      <c r="L3273">
        <v>23.18000000000001</v>
      </c>
      <c r="M3273">
        <v>23.18000000000001</v>
      </c>
      <c r="N3273">
        <v>9996.59</v>
      </c>
      <c r="O3273">
        <v>7987.18</v>
      </c>
      <c r="P3273">
        <v>5704.03</v>
      </c>
      <c r="Q3273">
        <v>5819.32</v>
      </c>
      <c r="R3273">
        <v>12186.4</v>
      </c>
      <c r="S3273">
        <v>9860.3678351137623</v>
      </c>
      <c r="T3273">
        <v>7878.339790394919</v>
      </c>
      <c r="U3273">
        <v>5626.3019632218538</v>
      </c>
      <c r="V3273">
        <v>5740.020922157878</v>
      </c>
      <c r="W3273">
        <v>12020.337593702488</v>
      </c>
      <c r="X3273" t="s">
        <v>21</v>
      </c>
      <c r="Y3273" t="s">
        <v>21</v>
      </c>
      <c r="Z3273" t="s">
        <v>21</v>
      </c>
      <c r="AA3273" t="s">
        <v>21</v>
      </c>
      <c r="AB3273" t="s">
        <v>21</v>
      </c>
      <c r="AC3273" t="s">
        <v>21</v>
      </c>
      <c r="AD3273" t="s">
        <v>21</v>
      </c>
      <c r="AE3273" t="s">
        <v>21</v>
      </c>
    </row>
    <row r="3274" spans="1:31" x14ac:dyDescent="0.25">
      <c r="A3274">
        <v>2060</v>
      </c>
      <c r="B3274" t="s">
        <v>404</v>
      </c>
      <c r="C3274" t="s">
        <v>405</v>
      </c>
      <c r="D3274">
        <v>46.492638949788073</v>
      </c>
      <c r="E3274">
        <v>52.433006470814917</v>
      </c>
      <c r="F3274">
        <v>57.070046903442687</v>
      </c>
      <c r="G3274">
        <v>57.548454046584553</v>
      </c>
      <c r="H3274">
        <v>46.316009619856231</v>
      </c>
      <c r="I3274">
        <v>20.507999999999999</v>
      </c>
      <c r="J3274">
        <v>38.631999999999998</v>
      </c>
      <c r="K3274">
        <v>51.057000000000002</v>
      </c>
      <c r="L3274">
        <v>20.507999999999999</v>
      </c>
      <c r="M3274">
        <v>20.507999999999999</v>
      </c>
      <c r="N3274">
        <v>11991.4</v>
      </c>
      <c r="O3274">
        <v>9298.5499999999993</v>
      </c>
      <c r="P3274">
        <v>6014.27</v>
      </c>
      <c r="Q3274">
        <v>6175.57</v>
      </c>
      <c r="R3274">
        <v>15164</v>
      </c>
      <c r="S3274">
        <v>11827.994832036042</v>
      </c>
      <c r="T3274">
        <v>9171.8399307360887</v>
      </c>
      <c r="U3274">
        <v>5932.3143651674873</v>
      </c>
      <c r="V3274">
        <v>6091.4163521254241</v>
      </c>
      <c r="W3274">
        <v>14957.362245692291</v>
      </c>
      <c r="X3274" t="s">
        <v>21</v>
      </c>
      <c r="Y3274" t="s">
        <v>21</v>
      </c>
      <c r="Z3274" t="s">
        <v>21</v>
      </c>
      <c r="AA3274" t="s">
        <v>21</v>
      </c>
      <c r="AB3274" t="s">
        <v>21</v>
      </c>
      <c r="AC3274" t="s">
        <v>21</v>
      </c>
      <c r="AD3274" t="s">
        <v>21</v>
      </c>
      <c r="AE3274" t="s">
        <v>21</v>
      </c>
    </row>
    <row r="3275" spans="1:31" x14ac:dyDescent="0.25">
      <c r="A3275">
        <v>2065</v>
      </c>
      <c r="B3275" t="s">
        <v>404</v>
      </c>
      <c r="C3275" t="s">
        <v>405</v>
      </c>
      <c r="D3275">
        <v>47.923880894487183</v>
      </c>
      <c r="E3275">
        <v>54.925450100317562</v>
      </c>
      <c r="F3275">
        <v>60.928844952897272</v>
      </c>
      <c r="G3275">
        <v>61.433072906286121</v>
      </c>
      <c r="H3275">
        <v>47.690222027344838</v>
      </c>
      <c r="I3275">
        <v>18.181999999999999</v>
      </c>
      <c r="J3275">
        <v>36.69</v>
      </c>
      <c r="K3275">
        <v>50.375999999999998</v>
      </c>
      <c r="L3275">
        <v>18.181999999999999</v>
      </c>
      <c r="M3275">
        <v>18.181999999999999</v>
      </c>
      <c r="N3275">
        <v>14371.3</v>
      </c>
      <c r="O3275">
        <v>10868.1</v>
      </c>
      <c r="P3275">
        <v>6341.67</v>
      </c>
      <c r="Q3275">
        <v>6558.85</v>
      </c>
      <c r="R3275">
        <v>18825.599999999999</v>
      </c>
      <c r="S3275">
        <v>14175.464260189765</v>
      </c>
      <c r="T3275">
        <v>10720.001887523635</v>
      </c>
      <c r="U3275">
        <v>6255.2529301397672</v>
      </c>
      <c r="V3275">
        <v>6469.4734479793515</v>
      </c>
      <c r="W3275">
        <v>18569.066123219782</v>
      </c>
      <c r="X3275" t="s">
        <v>21</v>
      </c>
      <c r="Y3275" t="s">
        <v>21</v>
      </c>
      <c r="Z3275" t="s">
        <v>21</v>
      </c>
      <c r="AA3275" t="s">
        <v>21</v>
      </c>
      <c r="AB3275" t="s">
        <v>21</v>
      </c>
      <c r="AC3275" t="s">
        <v>21</v>
      </c>
      <c r="AD3275" t="s">
        <v>21</v>
      </c>
      <c r="AE3275" t="s">
        <v>21</v>
      </c>
    </row>
    <row r="3276" spans="1:31" x14ac:dyDescent="0.25">
      <c r="A3276">
        <v>2070</v>
      </c>
      <c r="B3276" t="s">
        <v>404</v>
      </c>
      <c r="C3276" t="s">
        <v>405</v>
      </c>
      <c r="D3276">
        <v>48.97570189075352</v>
      </c>
      <c r="E3276">
        <v>57.021206202415463</v>
      </c>
      <c r="F3276">
        <v>64.482685587488874</v>
      </c>
      <c r="G3276">
        <v>64.994449980733592</v>
      </c>
      <c r="H3276">
        <v>48.686067152974317</v>
      </c>
      <c r="I3276">
        <v>16.154</v>
      </c>
      <c r="J3276">
        <v>34.801000000000002</v>
      </c>
      <c r="K3276">
        <v>49.658999999999999</v>
      </c>
      <c r="L3276">
        <v>16.154</v>
      </c>
      <c r="M3276">
        <v>16.154</v>
      </c>
      <c r="N3276">
        <v>17137.8</v>
      </c>
      <c r="O3276">
        <v>12710.3</v>
      </c>
      <c r="P3276">
        <v>6680.08</v>
      </c>
      <c r="Q3276">
        <v>6964.15</v>
      </c>
      <c r="R3276">
        <v>23233.599999999999</v>
      </c>
      <c r="S3276">
        <v>16904.265543011428</v>
      </c>
      <c r="T3276">
        <v>12537.098480046341</v>
      </c>
      <c r="U3276">
        <v>6589.051463347676</v>
      </c>
      <c r="V3276">
        <v>6869.250480304534</v>
      </c>
      <c r="W3276">
        <v>22916.998910018225</v>
      </c>
      <c r="X3276" t="s">
        <v>21</v>
      </c>
      <c r="Y3276" t="s">
        <v>21</v>
      </c>
      <c r="Z3276" t="s">
        <v>21</v>
      </c>
      <c r="AA3276" t="s">
        <v>21</v>
      </c>
      <c r="AB3276" t="s">
        <v>21</v>
      </c>
      <c r="AC3276" t="s">
        <v>21</v>
      </c>
      <c r="AD3276" t="s">
        <v>21</v>
      </c>
      <c r="AE3276" t="s">
        <v>21</v>
      </c>
    </row>
    <row r="3277" spans="1:31" x14ac:dyDescent="0.25">
      <c r="A3277">
        <v>2075</v>
      </c>
      <c r="B3277" t="s">
        <v>404</v>
      </c>
      <c r="C3277" t="s">
        <v>405</v>
      </c>
      <c r="D3277">
        <v>49.641698887870213</v>
      </c>
      <c r="E3277">
        <v>58.67331021378935</v>
      </c>
      <c r="F3277">
        <v>67.635307795538196</v>
      </c>
      <c r="G3277">
        <v>68.131706992997707</v>
      </c>
      <c r="H3277">
        <v>49.300219237055053</v>
      </c>
      <c r="I3277">
        <v>14.38200000000001</v>
      </c>
      <c r="J3277">
        <v>32.968000000000004</v>
      </c>
      <c r="K3277">
        <v>48.905000000000001</v>
      </c>
      <c r="L3277">
        <v>14.38200000000001</v>
      </c>
      <c r="M3277">
        <v>14.38200000000001</v>
      </c>
      <c r="N3277">
        <v>20336.099999999999</v>
      </c>
      <c r="O3277">
        <v>14874.3</v>
      </c>
      <c r="P3277">
        <v>7043.94</v>
      </c>
      <c r="Q3277">
        <v>7408.35</v>
      </c>
      <c r="R3277">
        <v>28514.1</v>
      </c>
      <c r="S3277">
        <v>20058.982746282178</v>
      </c>
      <c r="T3277">
        <v>14671.609947975523</v>
      </c>
      <c r="U3277">
        <v>6947.9531928858969</v>
      </c>
      <c r="V3277">
        <v>7307.3974276493327</v>
      </c>
      <c r="W3277">
        <v>28125.542258631926</v>
      </c>
      <c r="X3277" t="s">
        <v>21</v>
      </c>
      <c r="Y3277" t="s">
        <v>21</v>
      </c>
      <c r="Z3277" t="s">
        <v>21</v>
      </c>
      <c r="AA3277" t="s">
        <v>21</v>
      </c>
      <c r="AB3277" t="s">
        <v>21</v>
      </c>
      <c r="AC3277" t="s">
        <v>21</v>
      </c>
      <c r="AD3277" t="s">
        <v>21</v>
      </c>
      <c r="AE3277" t="s">
        <v>21</v>
      </c>
    </row>
    <row r="3278" spans="1:31" x14ac:dyDescent="0.25">
      <c r="A3278">
        <v>2080</v>
      </c>
      <c r="B3278" t="s">
        <v>404</v>
      </c>
      <c r="C3278" t="s">
        <v>405</v>
      </c>
      <c r="D3278">
        <v>49.912269302826168</v>
      </c>
      <c r="E3278">
        <v>59.846601825646751</v>
      </c>
      <c r="F3278">
        <v>70.331721608801374</v>
      </c>
      <c r="G3278">
        <v>70.796065691393949</v>
      </c>
      <c r="H3278">
        <v>49.52607459374709</v>
      </c>
      <c r="I3278">
        <v>12.83</v>
      </c>
      <c r="J3278">
        <v>31.193999999999999</v>
      </c>
      <c r="K3278">
        <v>48.112000000000002</v>
      </c>
      <c r="L3278">
        <v>12.83</v>
      </c>
      <c r="M3278">
        <v>12.83</v>
      </c>
      <c r="N3278">
        <v>23983.1</v>
      </c>
      <c r="O3278">
        <v>17387.5</v>
      </c>
      <c r="P3278">
        <v>7424.42</v>
      </c>
      <c r="Q3278">
        <v>7882.77</v>
      </c>
      <c r="R3278">
        <v>34763.4</v>
      </c>
      <c r="S3278">
        <v>23656.285576013106</v>
      </c>
      <c r="T3278">
        <v>17150.562915258157</v>
      </c>
      <c r="U3278">
        <v>7323.2484439569216</v>
      </c>
      <c r="V3278">
        <v>7775.3525711867469</v>
      </c>
      <c r="W3278">
        <v>34289.683902130004</v>
      </c>
      <c r="X3278" t="s">
        <v>21</v>
      </c>
      <c r="Y3278" t="s">
        <v>21</v>
      </c>
      <c r="Z3278" t="s">
        <v>21</v>
      </c>
      <c r="AA3278" t="s">
        <v>21</v>
      </c>
      <c r="AB3278" t="s">
        <v>21</v>
      </c>
      <c r="AC3278" t="s">
        <v>21</v>
      </c>
      <c r="AD3278" t="s">
        <v>21</v>
      </c>
      <c r="AE3278" t="s">
        <v>21</v>
      </c>
    </row>
    <row r="3279" spans="1:31" x14ac:dyDescent="0.25">
      <c r="A3279">
        <v>2085</v>
      </c>
      <c r="B3279" t="s">
        <v>404</v>
      </c>
      <c r="C3279" t="s">
        <v>405</v>
      </c>
      <c r="D3279">
        <v>49.848096623749349</v>
      </c>
      <c r="E3279">
        <v>60.65712387557965</v>
      </c>
      <c r="F3279">
        <v>72.760031091800528</v>
      </c>
      <c r="G3279">
        <v>73.18097288104066</v>
      </c>
      <c r="H3279">
        <v>49.426388169171148</v>
      </c>
      <c r="I3279">
        <v>11.467000000000001</v>
      </c>
      <c r="J3279">
        <v>29.483000000000001</v>
      </c>
      <c r="K3279">
        <v>47.279000000000003</v>
      </c>
      <c r="L3279">
        <v>11.467000000000001</v>
      </c>
      <c r="M3279">
        <v>11.467000000000001</v>
      </c>
      <c r="N3279">
        <v>28093.200000000001</v>
      </c>
      <c r="O3279">
        <v>20254.400000000001</v>
      </c>
      <c r="P3279">
        <v>7797.9</v>
      </c>
      <c r="Q3279">
        <v>8362.99</v>
      </c>
      <c r="R3279">
        <v>42082.1</v>
      </c>
      <c r="S3279">
        <v>27710.377805373428</v>
      </c>
      <c r="T3279">
        <v>19978.396061009626</v>
      </c>
      <c r="U3279">
        <v>7691.6390830706878</v>
      </c>
      <c r="V3279">
        <v>8249.0286789173151</v>
      </c>
      <c r="W3279">
        <v>41508.652978069607</v>
      </c>
      <c r="X3279" t="s">
        <v>21</v>
      </c>
      <c r="Y3279" t="s">
        <v>21</v>
      </c>
      <c r="Z3279" t="s">
        <v>21</v>
      </c>
      <c r="AA3279" t="s">
        <v>21</v>
      </c>
      <c r="AB3279" t="s">
        <v>21</v>
      </c>
      <c r="AC3279" t="s">
        <v>21</v>
      </c>
      <c r="AD3279" t="s">
        <v>21</v>
      </c>
      <c r="AE3279" t="s">
        <v>21</v>
      </c>
    </row>
    <row r="3280" spans="1:31" x14ac:dyDescent="0.25">
      <c r="A3280">
        <v>2090</v>
      </c>
      <c r="B3280" t="s">
        <v>404</v>
      </c>
      <c r="C3280" t="s">
        <v>405</v>
      </c>
      <c r="D3280">
        <v>49.465450897543207</v>
      </c>
      <c r="E3280">
        <v>61.144853244044057</v>
      </c>
      <c r="F3280">
        <v>74.983185182232504</v>
      </c>
      <c r="G3280">
        <v>75.346969878157353</v>
      </c>
      <c r="H3280">
        <v>49.019229082791881</v>
      </c>
      <c r="I3280">
        <v>10.266999999999999</v>
      </c>
      <c r="J3280">
        <v>27.835999999999999</v>
      </c>
      <c r="K3280">
        <v>46.402999999999999</v>
      </c>
      <c r="L3280">
        <v>10.266999999999999</v>
      </c>
      <c r="M3280">
        <v>10.266999999999999</v>
      </c>
      <c r="N3280">
        <v>32699.4</v>
      </c>
      <c r="O3280">
        <v>23487.3</v>
      </c>
      <c r="P3280">
        <v>8151.33</v>
      </c>
      <c r="Q3280">
        <v>8835.56</v>
      </c>
      <c r="R3280">
        <v>50608.4</v>
      </c>
      <c r="S3280">
        <v>32253.809747875923</v>
      </c>
      <c r="T3280">
        <v>23167.241774811959</v>
      </c>
      <c r="U3280">
        <v>8040.2529407925967</v>
      </c>
      <c r="V3280">
        <v>8715.1590321517378</v>
      </c>
      <c r="W3280">
        <v>49918.766253949732</v>
      </c>
      <c r="X3280" t="s">
        <v>21</v>
      </c>
      <c r="Y3280" t="s">
        <v>21</v>
      </c>
      <c r="Z3280" t="s">
        <v>21</v>
      </c>
      <c r="AA3280" t="s">
        <v>21</v>
      </c>
      <c r="AB3280" t="s">
        <v>21</v>
      </c>
      <c r="AC3280" t="s">
        <v>21</v>
      </c>
      <c r="AD3280" t="s">
        <v>21</v>
      </c>
      <c r="AE3280" t="s">
        <v>21</v>
      </c>
    </row>
    <row r="3281" spans="1:31" x14ac:dyDescent="0.25">
      <c r="A3281">
        <v>2095</v>
      </c>
      <c r="B3281" t="s">
        <v>404</v>
      </c>
      <c r="C3281" t="s">
        <v>405</v>
      </c>
      <c r="D3281">
        <v>48.756778411129268</v>
      </c>
      <c r="E3281">
        <v>61.309266419526708</v>
      </c>
      <c r="F3281">
        <v>76.961458125722501</v>
      </c>
      <c r="G3281">
        <v>77.251185873161404</v>
      </c>
      <c r="H3281">
        <v>48.298276663876379</v>
      </c>
      <c r="I3281">
        <v>9.2079999999999984</v>
      </c>
      <c r="J3281">
        <v>26.254999999999999</v>
      </c>
      <c r="K3281">
        <v>45.484999999999999</v>
      </c>
      <c r="L3281">
        <v>9.2079999999999984</v>
      </c>
      <c r="M3281">
        <v>9.2079999999999984</v>
      </c>
      <c r="N3281">
        <v>37848.300000000003</v>
      </c>
      <c r="O3281">
        <v>27112.9</v>
      </c>
      <c r="P3281">
        <v>8484.73</v>
      </c>
      <c r="Q3281">
        <v>9301.4</v>
      </c>
      <c r="R3281">
        <v>60515.199999999997</v>
      </c>
      <c r="S3281">
        <v>37332.546391693191</v>
      </c>
      <c r="T3281">
        <v>26743.436219416417</v>
      </c>
      <c r="U3281">
        <v>8369.1097445853829</v>
      </c>
      <c r="V3281">
        <v>9174.6510941758279</v>
      </c>
      <c r="W3281">
        <v>59690.567645114614</v>
      </c>
      <c r="X3281" t="s">
        <v>21</v>
      </c>
      <c r="Y3281" t="s">
        <v>21</v>
      </c>
      <c r="Z3281" t="s">
        <v>21</v>
      </c>
      <c r="AA3281" t="s">
        <v>21</v>
      </c>
      <c r="AB3281" t="s">
        <v>21</v>
      </c>
      <c r="AC3281" t="s">
        <v>21</v>
      </c>
      <c r="AD3281" t="s">
        <v>21</v>
      </c>
      <c r="AE3281" t="s">
        <v>21</v>
      </c>
    </row>
    <row r="3282" spans="1:31" x14ac:dyDescent="0.25">
      <c r="A3282">
        <v>2100</v>
      </c>
      <c r="B3282" t="s">
        <v>404</v>
      </c>
      <c r="C3282" t="s">
        <v>405</v>
      </c>
      <c r="D3282">
        <v>47.748085994073953</v>
      </c>
      <c r="E3282">
        <v>61.193600935411432</v>
      </c>
      <c r="F3282">
        <v>78.680967566202952</v>
      </c>
      <c r="G3282">
        <v>78.883456238955105</v>
      </c>
      <c r="H3282">
        <v>47.289846002577697</v>
      </c>
      <c r="I3282">
        <v>8.269999999999996</v>
      </c>
      <c r="J3282">
        <v>24.739000000000001</v>
      </c>
      <c r="K3282">
        <v>44.521999999999998</v>
      </c>
      <c r="L3282">
        <v>8.269999999999996</v>
      </c>
      <c r="M3282">
        <v>8.269999999999996</v>
      </c>
      <c r="N3282">
        <v>43596.6</v>
      </c>
      <c r="O3282">
        <v>31174.400000000001</v>
      </c>
      <c r="P3282">
        <v>8810.27</v>
      </c>
      <c r="Q3282">
        <v>9774.14</v>
      </c>
      <c r="R3282">
        <v>72008.3</v>
      </c>
      <c r="S3282">
        <v>43002.515093679009</v>
      </c>
      <c r="T3282">
        <v>30749.590714330636</v>
      </c>
      <c r="U3282">
        <v>8690.2136555233064</v>
      </c>
      <c r="V3282">
        <v>9640.9491308435008</v>
      </c>
      <c r="W3282">
        <v>71027.052743107633</v>
      </c>
      <c r="X3282" t="s">
        <v>21</v>
      </c>
      <c r="Y3282" t="s">
        <v>21</v>
      </c>
      <c r="Z3282" t="s">
        <v>21</v>
      </c>
      <c r="AA3282" t="s">
        <v>21</v>
      </c>
      <c r="AB3282" t="s">
        <v>21</v>
      </c>
      <c r="AC3282" t="s">
        <v>21</v>
      </c>
      <c r="AD3282" t="s">
        <v>21</v>
      </c>
      <c r="AE3282" t="s">
        <v>21</v>
      </c>
    </row>
    <row r="3283" spans="1:31" x14ac:dyDescent="0.25">
      <c r="A3283">
        <v>2020</v>
      </c>
      <c r="B3283" t="s">
        <v>406</v>
      </c>
      <c r="C3283" t="s">
        <v>407</v>
      </c>
      <c r="D3283">
        <v>39.6796473538745</v>
      </c>
      <c r="E3283">
        <v>39.6796473538745</v>
      </c>
      <c r="F3283">
        <v>39.6796473538745</v>
      </c>
      <c r="G3283">
        <v>39.6796473538745</v>
      </c>
      <c r="H3283">
        <v>39.6796473538745</v>
      </c>
      <c r="I3283">
        <v>67.8</v>
      </c>
      <c r="J3283">
        <v>67.8</v>
      </c>
      <c r="K3283">
        <v>67.8</v>
      </c>
      <c r="L3283">
        <v>67.8</v>
      </c>
      <c r="M3283">
        <v>67.8</v>
      </c>
      <c r="N3283">
        <v>1952.3</v>
      </c>
      <c r="O3283">
        <v>1952.3</v>
      </c>
      <c r="P3283">
        <v>1952.3</v>
      </c>
      <c r="Q3283">
        <v>1952.3</v>
      </c>
      <c r="R3283">
        <v>1952.3</v>
      </c>
      <c r="S3283">
        <v>1925.6962748789936</v>
      </c>
      <c r="T3283">
        <v>1925.6962748789936</v>
      </c>
      <c r="U3283">
        <v>1925.6962748789936</v>
      </c>
      <c r="V3283">
        <v>1925.6962748789936</v>
      </c>
      <c r="W3283">
        <v>1925.6962748789936</v>
      </c>
      <c r="X3283" t="s">
        <v>21</v>
      </c>
      <c r="Y3283" t="s">
        <v>21</v>
      </c>
      <c r="Z3283" t="s">
        <v>21</v>
      </c>
      <c r="AA3283" t="s">
        <v>21</v>
      </c>
      <c r="AB3283" t="s">
        <v>21</v>
      </c>
      <c r="AC3283" t="s">
        <v>21</v>
      </c>
      <c r="AD3283" t="s">
        <v>21</v>
      </c>
      <c r="AE3283" t="s">
        <v>21</v>
      </c>
    </row>
    <row r="3284" spans="1:31" x14ac:dyDescent="0.25">
      <c r="A3284">
        <v>2025</v>
      </c>
      <c r="B3284" t="s">
        <v>406</v>
      </c>
      <c r="C3284" t="s">
        <v>407</v>
      </c>
      <c r="D3284">
        <v>43.266004708772648</v>
      </c>
      <c r="E3284">
        <v>43.434146279045962</v>
      </c>
      <c r="F3284">
        <v>43.754394001433113</v>
      </c>
      <c r="G3284">
        <v>43.52494881768861</v>
      </c>
      <c r="H3284">
        <v>42.636308731702321</v>
      </c>
      <c r="I3284">
        <v>62.210999999999999</v>
      </c>
      <c r="J3284">
        <v>64.78</v>
      </c>
      <c r="K3284">
        <v>66.50200000000001</v>
      </c>
      <c r="L3284">
        <v>62.210999999999999</v>
      </c>
      <c r="M3284">
        <v>62.210999999999999</v>
      </c>
      <c r="N3284">
        <v>2303</v>
      </c>
      <c r="O3284">
        <v>2294.09</v>
      </c>
      <c r="P3284">
        <v>2277.3000000000002</v>
      </c>
      <c r="Q3284">
        <v>2289.3000000000002</v>
      </c>
      <c r="R3284">
        <v>2337.02</v>
      </c>
      <c r="S3284">
        <v>2271.6173339375723</v>
      </c>
      <c r="T3284">
        <v>2262.8287492891209</v>
      </c>
      <c r="U3284">
        <v>2246.2675443230714</v>
      </c>
      <c r="V3284">
        <v>2258.1040219640836</v>
      </c>
      <c r="W3284">
        <v>2305.1737480498414</v>
      </c>
      <c r="X3284" t="s">
        <v>21</v>
      </c>
      <c r="Y3284" t="s">
        <v>21</v>
      </c>
      <c r="Z3284" t="s">
        <v>21</v>
      </c>
      <c r="AA3284" t="s">
        <v>21</v>
      </c>
      <c r="AB3284" t="s">
        <v>21</v>
      </c>
      <c r="AC3284" t="s">
        <v>21</v>
      </c>
      <c r="AD3284" t="s">
        <v>21</v>
      </c>
      <c r="AE3284" t="s">
        <v>21</v>
      </c>
    </row>
    <row r="3285" spans="1:31" x14ac:dyDescent="0.25">
      <c r="A3285">
        <v>2030</v>
      </c>
      <c r="B3285" t="s">
        <v>406</v>
      </c>
      <c r="C3285" t="s">
        <v>407</v>
      </c>
      <c r="D3285">
        <v>46.629644794758931</v>
      </c>
      <c r="E3285">
        <v>47.095739072576521</v>
      </c>
      <c r="F3285">
        <v>47.733565359811649</v>
      </c>
      <c r="G3285">
        <v>47.311411096325109</v>
      </c>
      <c r="H3285">
        <v>45.257848807452142</v>
      </c>
      <c r="I3285">
        <v>56.600999999999999</v>
      </c>
      <c r="J3285">
        <v>61.762999999999998</v>
      </c>
      <c r="K3285">
        <v>65.170999999999992</v>
      </c>
      <c r="L3285">
        <v>56.600999999999999</v>
      </c>
      <c r="M3285">
        <v>56.600999999999999</v>
      </c>
      <c r="N3285">
        <v>2539.52</v>
      </c>
      <c r="O3285">
        <v>2512.59</v>
      </c>
      <c r="P3285">
        <v>2475.94</v>
      </c>
      <c r="Q3285">
        <v>2495.85</v>
      </c>
      <c r="R3285">
        <v>2611.12</v>
      </c>
      <c r="S3285">
        <v>2504.9143082419205</v>
      </c>
      <c r="T3285">
        <v>2478.3512796692162</v>
      </c>
      <c r="U3285">
        <v>2442.2007042072914</v>
      </c>
      <c r="V3285">
        <v>2461.8393933600041</v>
      </c>
      <c r="W3285">
        <v>2575.5386248332929</v>
      </c>
      <c r="X3285">
        <v>45.959732017747996</v>
      </c>
      <c r="Y3285">
        <v>34.469799013310997</v>
      </c>
      <c r="Z3285">
        <v>1.2</v>
      </c>
      <c r="AA3285">
        <v>1.6</v>
      </c>
      <c r="AB3285">
        <v>2.7042189802547099</v>
      </c>
      <c r="AC3285">
        <v>2.6813172510282999</v>
      </c>
      <c r="AD3285">
        <v>665.80830644999992</v>
      </c>
      <c r="AE3285">
        <v>2483.1933527446558</v>
      </c>
    </row>
    <row r="3286" spans="1:31" x14ac:dyDescent="0.25">
      <c r="A3286">
        <v>2035</v>
      </c>
      <c r="B3286" t="s">
        <v>406</v>
      </c>
      <c r="C3286" t="s">
        <v>407</v>
      </c>
      <c r="D3286">
        <v>49.642688606817487</v>
      </c>
      <c r="E3286">
        <v>50.582290920257961</v>
      </c>
      <c r="F3286">
        <v>51.75008189169823</v>
      </c>
      <c r="G3286">
        <v>51.123799774797831</v>
      </c>
      <c r="H3286">
        <v>47.444318763435348</v>
      </c>
      <c r="I3286">
        <v>51.146000000000001</v>
      </c>
      <c r="J3286">
        <v>58.781999999999996</v>
      </c>
      <c r="K3286">
        <v>63.805999999999997</v>
      </c>
      <c r="L3286">
        <v>51.146000000000001</v>
      </c>
      <c r="M3286">
        <v>51.146000000000001</v>
      </c>
      <c r="N3286">
        <v>2949.64</v>
      </c>
      <c r="O3286">
        <v>2850.62</v>
      </c>
      <c r="P3286">
        <v>2730.19</v>
      </c>
      <c r="Q3286">
        <v>2770.48</v>
      </c>
      <c r="R3286">
        <v>3107.08</v>
      </c>
      <c r="S3286">
        <v>2909.4456590862442</v>
      </c>
      <c r="T3286">
        <v>2811.7749910851594</v>
      </c>
      <c r="U3286">
        <v>2692.9860742262354</v>
      </c>
      <c r="V3286">
        <v>2732.7270479059334</v>
      </c>
      <c r="W3286">
        <v>3064.7402457363228</v>
      </c>
      <c r="X3286" t="s">
        <v>21</v>
      </c>
      <c r="Y3286" t="s">
        <v>21</v>
      </c>
      <c r="Z3286" t="s">
        <v>21</v>
      </c>
      <c r="AA3286" t="s">
        <v>21</v>
      </c>
      <c r="AB3286" t="s">
        <v>21</v>
      </c>
      <c r="AC3286" t="s">
        <v>21</v>
      </c>
      <c r="AD3286" t="s">
        <v>21</v>
      </c>
      <c r="AE3286" t="s">
        <v>21</v>
      </c>
    </row>
    <row r="3287" spans="1:31" x14ac:dyDescent="0.25">
      <c r="A3287">
        <v>2040</v>
      </c>
      <c r="B3287" t="s">
        <v>406</v>
      </c>
      <c r="C3287" t="s">
        <v>407</v>
      </c>
      <c r="D3287">
        <v>52.219280376701811</v>
      </c>
      <c r="E3287">
        <v>53.793382127136859</v>
      </c>
      <c r="F3287">
        <v>55.721898351929568</v>
      </c>
      <c r="G3287">
        <v>54.849211792404553</v>
      </c>
      <c r="H3287">
        <v>49.141572832429112</v>
      </c>
      <c r="I3287">
        <v>45.981999999999999</v>
      </c>
      <c r="J3287">
        <v>55.866999999999997</v>
      </c>
      <c r="K3287">
        <v>62.41</v>
      </c>
      <c r="L3287">
        <v>45.981999999999999</v>
      </c>
      <c r="M3287">
        <v>45.981999999999999</v>
      </c>
      <c r="N3287">
        <v>3446.9</v>
      </c>
      <c r="O3287">
        <v>3183.95</v>
      </c>
      <c r="P3287">
        <v>2878.23</v>
      </c>
      <c r="Q3287">
        <v>2977.25</v>
      </c>
      <c r="R3287">
        <v>3819.86</v>
      </c>
      <c r="S3287">
        <v>3399.9295650670506</v>
      </c>
      <c r="T3287">
        <v>3140.5627487583729</v>
      </c>
      <c r="U3287">
        <v>2839.008753390855</v>
      </c>
      <c r="V3287">
        <v>2936.6794213919397</v>
      </c>
      <c r="W3287">
        <v>3767.8072901497067</v>
      </c>
      <c r="X3287" t="s">
        <v>21</v>
      </c>
      <c r="Y3287" t="s">
        <v>21</v>
      </c>
      <c r="Z3287" t="s">
        <v>21</v>
      </c>
      <c r="AA3287" t="s">
        <v>21</v>
      </c>
      <c r="AB3287" t="s">
        <v>21</v>
      </c>
      <c r="AC3287" t="s">
        <v>21</v>
      </c>
      <c r="AD3287" t="s">
        <v>21</v>
      </c>
      <c r="AE3287" t="s">
        <v>21</v>
      </c>
    </row>
    <row r="3288" spans="1:31" x14ac:dyDescent="0.25">
      <c r="A3288">
        <v>2045</v>
      </c>
      <c r="B3288" t="s">
        <v>406</v>
      </c>
      <c r="C3288" t="s">
        <v>407</v>
      </c>
      <c r="D3288">
        <v>54.523221414679092</v>
      </c>
      <c r="E3288">
        <v>56.701921895792808</v>
      </c>
      <c r="F3288">
        <v>59.457677346708977</v>
      </c>
      <c r="G3288">
        <v>58.282892312416827</v>
      </c>
      <c r="H3288">
        <v>50.527830381820053</v>
      </c>
      <c r="I3288">
        <v>41.195999999999998</v>
      </c>
      <c r="J3288">
        <v>53.039000000000001</v>
      </c>
      <c r="K3288">
        <v>60.982999999999997</v>
      </c>
      <c r="L3288">
        <v>41.195999999999998</v>
      </c>
      <c r="M3288">
        <v>41.195999999999998</v>
      </c>
      <c r="N3288">
        <v>4045.79</v>
      </c>
      <c r="O3288">
        <v>3539.95</v>
      </c>
      <c r="P3288">
        <v>2942.85</v>
      </c>
      <c r="Q3288">
        <v>3142.77</v>
      </c>
      <c r="R3288">
        <v>4748.3100000000004</v>
      </c>
      <c r="S3288">
        <v>3990.6585729358621</v>
      </c>
      <c r="T3288">
        <v>3491.7115854417316</v>
      </c>
      <c r="U3288">
        <v>2902.7481854877046</v>
      </c>
      <c r="V3288">
        <v>3099.9439029869663</v>
      </c>
      <c r="W3288">
        <v>4683.6054289661806</v>
      </c>
      <c r="X3288" t="s">
        <v>21</v>
      </c>
      <c r="Y3288" t="s">
        <v>21</v>
      </c>
      <c r="Z3288" t="s">
        <v>21</v>
      </c>
      <c r="AA3288" t="s">
        <v>21</v>
      </c>
      <c r="AB3288" t="s">
        <v>21</v>
      </c>
      <c r="AC3288" t="s">
        <v>21</v>
      </c>
      <c r="AD3288" t="s">
        <v>21</v>
      </c>
      <c r="AE3288" t="s">
        <v>21</v>
      </c>
    </row>
    <row r="3289" spans="1:31" x14ac:dyDescent="0.25">
      <c r="A3289">
        <v>2050</v>
      </c>
      <c r="B3289" t="s">
        <v>406</v>
      </c>
      <c r="C3289" t="s">
        <v>407</v>
      </c>
      <c r="D3289">
        <v>56.49693162043198</v>
      </c>
      <c r="E3289">
        <v>59.164515303511109</v>
      </c>
      <c r="F3289">
        <v>62.835891595864467</v>
      </c>
      <c r="G3289">
        <v>61.316570273313538</v>
      </c>
      <c r="H3289">
        <v>51.561835909509668</v>
      </c>
      <c r="I3289">
        <v>36.832000000000001</v>
      </c>
      <c r="J3289">
        <v>50.317</v>
      </c>
      <c r="K3289">
        <v>59.527000000000001</v>
      </c>
      <c r="L3289">
        <v>36.832000000000001</v>
      </c>
      <c r="M3289">
        <v>36.832000000000001</v>
      </c>
      <c r="N3289">
        <v>4722.92</v>
      </c>
      <c r="O3289">
        <v>3953.51</v>
      </c>
      <c r="P3289">
        <v>2987</v>
      </c>
      <c r="Q3289">
        <v>3324.05</v>
      </c>
      <c r="R3289">
        <v>5802.94</v>
      </c>
      <c r="S3289">
        <v>4658.5614150240726</v>
      </c>
      <c r="T3289">
        <v>3899.6360598764791</v>
      </c>
      <c r="U3289">
        <v>2946.2965594752618</v>
      </c>
      <c r="V3289">
        <v>3278.7536252171894</v>
      </c>
      <c r="W3289">
        <v>5723.8641301778962</v>
      </c>
      <c r="X3289">
        <v>54.577181771075743</v>
      </c>
      <c r="Y3289">
        <v>34.469799013310997</v>
      </c>
      <c r="Z3289">
        <v>1.2</v>
      </c>
      <c r="AA3289">
        <v>1.9</v>
      </c>
      <c r="AB3289">
        <v>2.6913297782547101</v>
      </c>
      <c r="AC3289">
        <v>2.91666748589622</v>
      </c>
      <c r="AD3289">
        <v>659.21614499999998</v>
      </c>
      <c r="AE3289">
        <v>2117.9249767827359</v>
      </c>
    </row>
    <row r="3290" spans="1:31" x14ac:dyDescent="0.25">
      <c r="A3290">
        <v>2055</v>
      </c>
      <c r="B3290" t="s">
        <v>406</v>
      </c>
      <c r="C3290" t="s">
        <v>407</v>
      </c>
      <c r="D3290">
        <v>57.916219674480502</v>
      </c>
      <c r="E3290">
        <v>61.132690142286833</v>
      </c>
      <c r="F3290">
        <v>65.833550005118227</v>
      </c>
      <c r="G3290">
        <v>63.953278227044727</v>
      </c>
      <c r="H3290">
        <v>52.050143310471903</v>
      </c>
      <c r="I3290">
        <v>32.900000000000013</v>
      </c>
      <c r="J3290">
        <v>47.713999999999999</v>
      </c>
      <c r="K3290">
        <v>58.043999999999997</v>
      </c>
      <c r="L3290">
        <v>32.900000000000013</v>
      </c>
      <c r="M3290">
        <v>32.900000000000013</v>
      </c>
      <c r="N3290">
        <v>5492.74</v>
      </c>
      <c r="O3290">
        <v>4446.5</v>
      </c>
      <c r="P3290">
        <v>3037.39</v>
      </c>
      <c r="Q3290">
        <v>3544.79</v>
      </c>
      <c r="R3290">
        <v>7011.48</v>
      </c>
      <c r="S3290">
        <v>5417.8911831577334</v>
      </c>
      <c r="T3290">
        <v>4385.9081525633583</v>
      </c>
      <c r="U3290">
        <v>2995.999901836145</v>
      </c>
      <c r="V3290">
        <v>3496.4856314236067</v>
      </c>
      <c r="W3290">
        <v>6915.9355208669595</v>
      </c>
      <c r="X3290" t="s">
        <v>21</v>
      </c>
      <c r="Y3290" t="s">
        <v>21</v>
      </c>
      <c r="Z3290" t="s">
        <v>21</v>
      </c>
      <c r="AA3290" t="s">
        <v>21</v>
      </c>
      <c r="AB3290" t="s">
        <v>21</v>
      </c>
      <c r="AC3290" t="s">
        <v>21</v>
      </c>
      <c r="AD3290" t="s">
        <v>21</v>
      </c>
      <c r="AE3290" t="s">
        <v>21</v>
      </c>
    </row>
    <row r="3291" spans="1:31" x14ac:dyDescent="0.25">
      <c r="A3291">
        <v>2060</v>
      </c>
      <c r="B3291" t="s">
        <v>406</v>
      </c>
      <c r="C3291" t="s">
        <v>407</v>
      </c>
      <c r="D3291">
        <v>58.728145153035108</v>
      </c>
      <c r="E3291">
        <v>62.548991708465557</v>
      </c>
      <c r="F3291">
        <v>68.395447333401577</v>
      </c>
      <c r="G3291">
        <v>66.144884327976257</v>
      </c>
      <c r="H3291">
        <v>51.963765482649187</v>
      </c>
      <c r="I3291">
        <v>29.385000000000009</v>
      </c>
      <c r="J3291">
        <v>45.237000000000002</v>
      </c>
      <c r="K3291">
        <v>56.536000000000001</v>
      </c>
      <c r="L3291">
        <v>29.385000000000009</v>
      </c>
      <c r="M3291">
        <v>29.385000000000009</v>
      </c>
      <c r="N3291">
        <v>6402.56</v>
      </c>
      <c r="O3291">
        <v>5046.8999999999996</v>
      </c>
      <c r="P3291">
        <v>3102.88</v>
      </c>
      <c r="Q3291">
        <v>3816.76</v>
      </c>
      <c r="R3291">
        <v>8463.27</v>
      </c>
      <c r="S3291">
        <v>6315.3131904365364</v>
      </c>
      <c r="T3291">
        <v>4978.1265838686641</v>
      </c>
      <c r="U3291">
        <v>3060.5974785619687</v>
      </c>
      <c r="V3291">
        <v>3764.7495334257787</v>
      </c>
      <c r="W3291">
        <v>8347.9421770707067</v>
      </c>
      <c r="X3291" t="s">
        <v>21</v>
      </c>
      <c r="Y3291" t="s">
        <v>21</v>
      </c>
      <c r="Z3291" t="s">
        <v>21</v>
      </c>
      <c r="AA3291" t="s">
        <v>21</v>
      </c>
      <c r="AB3291" t="s">
        <v>21</v>
      </c>
      <c r="AC3291" t="s">
        <v>21</v>
      </c>
      <c r="AD3291" t="s">
        <v>21</v>
      </c>
      <c r="AE3291" t="s">
        <v>21</v>
      </c>
    </row>
    <row r="3292" spans="1:31" x14ac:dyDescent="0.25">
      <c r="A3292">
        <v>2065</v>
      </c>
      <c r="B3292" t="s">
        <v>406</v>
      </c>
      <c r="C3292" t="s">
        <v>407</v>
      </c>
      <c r="D3292">
        <v>59.107357457262772</v>
      </c>
      <c r="E3292">
        <v>63.523807452144538</v>
      </c>
      <c r="F3292">
        <v>70.488581226328179</v>
      </c>
      <c r="G3292">
        <v>67.919193366772447</v>
      </c>
      <c r="H3292">
        <v>51.578534138601697</v>
      </c>
      <c r="I3292">
        <v>26.259</v>
      </c>
      <c r="J3292">
        <v>42.892000000000003</v>
      </c>
      <c r="K3292">
        <v>55.005000000000003</v>
      </c>
      <c r="L3292">
        <v>26.259</v>
      </c>
      <c r="M3292">
        <v>26.259</v>
      </c>
      <c r="N3292">
        <v>7480.45</v>
      </c>
      <c r="O3292">
        <v>5777.16</v>
      </c>
      <c r="P3292">
        <v>3191.6</v>
      </c>
      <c r="Q3292">
        <v>4155.4399999999996</v>
      </c>
      <c r="R3292">
        <v>10222.1</v>
      </c>
      <c r="S3292">
        <v>7378.5149308090804</v>
      </c>
      <c r="T3292">
        <v>5698.4354307124549</v>
      </c>
      <c r="U3292">
        <v>3148.1085032545179</v>
      </c>
      <c r="V3292">
        <v>4098.8143873806093</v>
      </c>
      <c r="W3292">
        <v>10082.804841182482</v>
      </c>
      <c r="X3292" t="s">
        <v>21</v>
      </c>
      <c r="Y3292" t="s">
        <v>21</v>
      </c>
      <c r="Z3292" t="s">
        <v>21</v>
      </c>
      <c r="AA3292" t="s">
        <v>21</v>
      </c>
      <c r="AB3292" t="s">
        <v>21</v>
      </c>
      <c r="AC3292" t="s">
        <v>21</v>
      </c>
      <c r="AD3292" t="s">
        <v>21</v>
      </c>
      <c r="AE3292" t="s">
        <v>21</v>
      </c>
    </row>
    <row r="3293" spans="1:31" x14ac:dyDescent="0.25">
      <c r="A3293">
        <v>2070</v>
      </c>
      <c r="B3293" t="s">
        <v>406</v>
      </c>
      <c r="C3293" t="s">
        <v>407</v>
      </c>
      <c r="D3293">
        <v>59.103291022622592</v>
      </c>
      <c r="E3293">
        <v>64.104775309652979</v>
      </c>
      <c r="F3293">
        <v>72.128946156208414</v>
      </c>
      <c r="G3293">
        <v>69.31168748080664</v>
      </c>
      <c r="H3293">
        <v>50.953682567304739</v>
      </c>
      <c r="I3293">
        <v>23.486999999999991</v>
      </c>
      <c r="J3293">
        <v>40.677999999999997</v>
      </c>
      <c r="K3293">
        <v>53.454000000000001</v>
      </c>
      <c r="L3293">
        <v>23.486999999999991</v>
      </c>
      <c r="M3293">
        <v>23.486999999999991</v>
      </c>
      <c r="N3293">
        <v>8746.85</v>
      </c>
      <c r="O3293">
        <v>6658.4</v>
      </c>
      <c r="P3293">
        <v>3306.02</v>
      </c>
      <c r="Q3293">
        <v>4572.8999999999996</v>
      </c>
      <c r="R3293">
        <v>12344</v>
      </c>
      <c r="S3293">
        <v>8627.6578711905568</v>
      </c>
      <c r="T3293">
        <v>6567.666893742914</v>
      </c>
      <c r="U3293">
        <v>3260.9693175615685</v>
      </c>
      <c r="V3293">
        <v>4510.5857170486861</v>
      </c>
      <c r="W3293">
        <v>12175.790000054447</v>
      </c>
      <c r="X3293" t="s">
        <v>21</v>
      </c>
      <c r="Y3293" t="s">
        <v>21</v>
      </c>
      <c r="Z3293" t="s">
        <v>21</v>
      </c>
      <c r="AA3293" t="s">
        <v>21</v>
      </c>
      <c r="AB3293" t="s">
        <v>21</v>
      </c>
      <c r="AC3293" t="s">
        <v>21</v>
      </c>
      <c r="AD3293" t="s">
        <v>21</v>
      </c>
      <c r="AE3293" t="s">
        <v>21</v>
      </c>
    </row>
    <row r="3294" spans="1:31" x14ac:dyDescent="0.25">
      <c r="A3294">
        <v>2075</v>
      </c>
      <c r="B3294" t="s">
        <v>406</v>
      </c>
      <c r="C3294" t="s">
        <v>407</v>
      </c>
      <c r="D3294">
        <v>58.8591769884328</v>
      </c>
      <c r="E3294">
        <v>64.481860988842257</v>
      </c>
      <c r="F3294">
        <v>73.558457876957718</v>
      </c>
      <c r="G3294">
        <v>70.56475586037466</v>
      </c>
      <c r="H3294">
        <v>50.226543146688513</v>
      </c>
      <c r="I3294">
        <v>21.033000000000001</v>
      </c>
      <c r="J3294">
        <v>38.594999999999999</v>
      </c>
      <c r="K3294">
        <v>51.884</v>
      </c>
      <c r="L3294">
        <v>21.033000000000001</v>
      </c>
      <c r="M3294">
        <v>21.033000000000001</v>
      </c>
      <c r="N3294">
        <v>10230.9</v>
      </c>
      <c r="O3294">
        <v>7711.96</v>
      </c>
      <c r="P3294">
        <v>3444.76</v>
      </c>
      <c r="Q3294">
        <v>5077.96</v>
      </c>
      <c r="R3294">
        <v>14900.7</v>
      </c>
      <c r="S3294">
        <v>10091.484924785891</v>
      </c>
      <c r="T3294">
        <v>7606.8701756983064</v>
      </c>
      <c r="U3294">
        <v>3397.8187265544038</v>
      </c>
      <c r="V3294">
        <v>5008.7633334961502</v>
      </c>
      <c r="W3294">
        <v>14697.65019878575</v>
      </c>
      <c r="X3294" t="s">
        <v>21</v>
      </c>
      <c r="Y3294" t="s">
        <v>21</v>
      </c>
      <c r="Z3294" t="s">
        <v>21</v>
      </c>
      <c r="AA3294" t="s">
        <v>21</v>
      </c>
      <c r="AB3294" t="s">
        <v>21</v>
      </c>
      <c r="AC3294" t="s">
        <v>21</v>
      </c>
      <c r="AD3294" t="s">
        <v>21</v>
      </c>
      <c r="AE3294" t="s">
        <v>21</v>
      </c>
    </row>
    <row r="3295" spans="1:31" x14ac:dyDescent="0.25">
      <c r="A3295">
        <v>2080</v>
      </c>
      <c r="B3295" t="s">
        <v>406</v>
      </c>
      <c r="C3295" t="s">
        <v>407</v>
      </c>
      <c r="D3295">
        <v>58.417061623502917</v>
      </c>
      <c r="E3295">
        <v>64.68171511925479</v>
      </c>
      <c r="F3295">
        <v>74.804092025795882</v>
      </c>
      <c r="G3295">
        <v>71.71141365544068</v>
      </c>
      <c r="H3295">
        <v>49.440787183949233</v>
      </c>
      <c r="I3295">
        <v>18.86</v>
      </c>
      <c r="J3295">
        <v>36.637999999999998</v>
      </c>
      <c r="K3295">
        <v>50.3</v>
      </c>
      <c r="L3295">
        <v>18.86</v>
      </c>
      <c r="M3295">
        <v>18.86</v>
      </c>
      <c r="N3295">
        <v>11971.8</v>
      </c>
      <c r="O3295">
        <v>8968.91</v>
      </c>
      <c r="P3295">
        <v>3609.53</v>
      </c>
      <c r="Q3295">
        <v>5684.53</v>
      </c>
      <c r="R3295">
        <v>17984</v>
      </c>
      <c r="S3295">
        <v>11808.661918555721</v>
      </c>
      <c r="T3295">
        <v>8846.6918899374868</v>
      </c>
      <c r="U3295">
        <v>3560.3434282968674</v>
      </c>
      <c r="V3295">
        <v>5607.0676870552088</v>
      </c>
      <c r="W3295">
        <v>17738.934491330136</v>
      </c>
      <c r="X3295" t="s">
        <v>21</v>
      </c>
      <c r="Y3295" t="s">
        <v>21</v>
      </c>
      <c r="Z3295" t="s">
        <v>21</v>
      </c>
      <c r="AA3295" t="s">
        <v>21</v>
      </c>
      <c r="AB3295" t="s">
        <v>21</v>
      </c>
      <c r="AC3295" t="s">
        <v>21</v>
      </c>
      <c r="AD3295" t="s">
        <v>21</v>
      </c>
      <c r="AE3295" t="s">
        <v>21</v>
      </c>
    </row>
    <row r="3296" spans="1:31" x14ac:dyDescent="0.25">
      <c r="A3296">
        <v>2085</v>
      </c>
      <c r="B3296" t="s">
        <v>406</v>
      </c>
      <c r="C3296" t="s">
        <v>407</v>
      </c>
      <c r="D3296">
        <v>57.776161838468617</v>
      </c>
      <c r="E3296">
        <v>64.697307810420725</v>
      </c>
      <c r="F3296">
        <v>75.859258880131023</v>
      </c>
      <c r="G3296">
        <v>72.750307093868358</v>
      </c>
      <c r="H3296">
        <v>48.600058859658112</v>
      </c>
      <c r="I3296">
        <v>16.936000000000011</v>
      </c>
      <c r="J3296">
        <v>34.804000000000002</v>
      </c>
      <c r="K3296">
        <v>48.703000000000003</v>
      </c>
      <c r="L3296">
        <v>16.936000000000011</v>
      </c>
      <c r="M3296">
        <v>16.936000000000011</v>
      </c>
      <c r="N3296">
        <v>14011.7</v>
      </c>
      <c r="O3296">
        <v>10465.299999999999</v>
      </c>
      <c r="P3296">
        <v>3804.5</v>
      </c>
      <c r="Q3296">
        <v>6412.31</v>
      </c>
      <c r="R3296">
        <v>21700</v>
      </c>
      <c r="S3296">
        <v>13820.764480214104</v>
      </c>
      <c r="T3296">
        <v>10322.690788040327</v>
      </c>
      <c r="U3296">
        <v>3752.6565987692111</v>
      </c>
      <c r="V3296">
        <v>6324.9303285198584</v>
      </c>
      <c r="W3296">
        <v>21404.297067496882</v>
      </c>
      <c r="X3296" t="s">
        <v>21</v>
      </c>
      <c r="Y3296" t="s">
        <v>21</v>
      </c>
      <c r="Z3296" t="s">
        <v>21</v>
      </c>
      <c r="AA3296" t="s">
        <v>21</v>
      </c>
      <c r="AB3296" t="s">
        <v>21</v>
      </c>
      <c r="AC3296" t="s">
        <v>21</v>
      </c>
      <c r="AD3296" t="s">
        <v>21</v>
      </c>
      <c r="AE3296" t="s">
        <v>21</v>
      </c>
    </row>
    <row r="3297" spans="1:31" x14ac:dyDescent="0.25">
      <c r="A3297">
        <v>2090</v>
      </c>
      <c r="B3297" t="s">
        <v>406</v>
      </c>
      <c r="C3297" t="s">
        <v>407</v>
      </c>
      <c r="D3297">
        <v>56.887946565666908</v>
      </c>
      <c r="E3297">
        <v>64.464576722284775</v>
      </c>
      <c r="F3297">
        <v>76.661405978093967</v>
      </c>
      <c r="G3297">
        <v>73.617071859965193</v>
      </c>
      <c r="H3297">
        <v>47.664507626164401</v>
      </c>
      <c r="I3297">
        <v>15.228999999999999</v>
      </c>
      <c r="J3297">
        <v>33.084999999999987</v>
      </c>
      <c r="K3297">
        <v>47.097999999999999</v>
      </c>
      <c r="L3297">
        <v>15.228999999999999</v>
      </c>
      <c r="M3297">
        <v>15.228999999999999</v>
      </c>
      <c r="N3297">
        <v>16423.8</v>
      </c>
      <c r="O3297">
        <v>12266</v>
      </c>
      <c r="P3297">
        <v>4043.3</v>
      </c>
      <c r="Q3297">
        <v>7301.16</v>
      </c>
      <c r="R3297">
        <v>26214.799999999999</v>
      </c>
      <c r="S3297">
        <v>16199.995123371211</v>
      </c>
      <c r="T3297">
        <v>12098.852895387869</v>
      </c>
      <c r="U3297">
        <v>3988.2025038253523</v>
      </c>
      <c r="V3297">
        <v>7201.6680911209924</v>
      </c>
      <c r="W3297">
        <v>25857.574505300334</v>
      </c>
      <c r="X3297" t="s">
        <v>21</v>
      </c>
      <c r="Y3297" t="s">
        <v>21</v>
      </c>
      <c r="Z3297" t="s">
        <v>21</v>
      </c>
      <c r="AA3297" t="s">
        <v>21</v>
      </c>
      <c r="AB3297" t="s">
        <v>21</v>
      </c>
      <c r="AC3297" t="s">
        <v>21</v>
      </c>
      <c r="AD3297" t="s">
        <v>21</v>
      </c>
      <c r="AE3297" t="s">
        <v>21</v>
      </c>
    </row>
    <row r="3298" spans="1:31" x14ac:dyDescent="0.25">
      <c r="A3298">
        <v>2095</v>
      </c>
      <c r="B3298" t="s">
        <v>406</v>
      </c>
      <c r="C3298" t="s">
        <v>407</v>
      </c>
      <c r="D3298">
        <v>55.771509366362977</v>
      </c>
      <c r="E3298">
        <v>64.04911198689733</v>
      </c>
      <c r="F3298">
        <v>77.274242501791377</v>
      </c>
      <c r="G3298">
        <v>74.373313542839597</v>
      </c>
      <c r="H3298">
        <v>46.649961613266463</v>
      </c>
      <c r="I3298">
        <v>13.714</v>
      </c>
      <c r="J3298">
        <v>31.475999999999999</v>
      </c>
      <c r="K3298">
        <v>45.487000000000002</v>
      </c>
      <c r="L3298">
        <v>13.714</v>
      </c>
      <c r="M3298">
        <v>13.714</v>
      </c>
      <c r="N3298">
        <v>19260.900000000001</v>
      </c>
      <c r="O3298">
        <v>14419.1</v>
      </c>
      <c r="P3298">
        <v>4332.08</v>
      </c>
      <c r="Q3298">
        <v>8383.52</v>
      </c>
      <c r="R3298">
        <v>31677.4</v>
      </c>
      <c r="S3298">
        <v>18998.434349647498</v>
      </c>
      <c r="T3298">
        <v>14222.612896126464</v>
      </c>
      <c r="U3298">
        <v>4273.0473382563077</v>
      </c>
      <c r="V3298">
        <v>8269.2789194148136</v>
      </c>
      <c r="W3298">
        <v>31245.736402116392</v>
      </c>
      <c r="X3298" t="s">
        <v>21</v>
      </c>
      <c r="Y3298" t="s">
        <v>21</v>
      </c>
      <c r="Z3298" t="s">
        <v>21</v>
      </c>
      <c r="AA3298" t="s">
        <v>21</v>
      </c>
      <c r="AB3298" t="s">
        <v>21</v>
      </c>
      <c r="AC3298" t="s">
        <v>21</v>
      </c>
      <c r="AD3298" t="s">
        <v>21</v>
      </c>
      <c r="AE3298" t="s">
        <v>21</v>
      </c>
    </row>
    <row r="3299" spans="1:31" x14ac:dyDescent="0.25">
      <c r="A3299">
        <v>2100</v>
      </c>
      <c r="B3299" t="s">
        <v>406</v>
      </c>
      <c r="C3299" t="s">
        <v>407</v>
      </c>
      <c r="D3299">
        <v>54.444439041867128</v>
      </c>
      <c r="E3299">
        <v>63.484576210461661</v>
      </c>
      <c r="F3299">
        <v>77.720948920053232</v>
      </c>
      <c r="G3299">
        <v>75.036377827822704</v>
      </c>
      <c r="H3299">
        <v>45.568254171358383</v>
      </c>
      <c r="I3299">
        <v>12.366</v>
      </c>
      <c r="J3299">
        <v>29.971</v>
      </c>
      <c r="K3299">
        <v>43.875</v>
      </c>
      <c r="L3299">
        <v>12.366</v>
      </c>
      <c r="M3299">
        <v>12.366</v>
      </c>
      <c r="N3299">
        <v>22577.200000000001</v>
      </c>
      <c r="O3299">
        <v>16981.5</v>
      </c>
      <c r="P3299">
        <v>4678.34</v>
      </c>
      <c r="Q3299">
        <v>9699</v>
      </c>
      <c r="R3299">
        <v>38251.699999999997</v>
      </c>
      <c r="S3299">
        <v>22269.543583054867</v>
      </c>
      <c r="T3299">
        <v>16750.095421737249</v>
      </c>
      <c r="U3299">
        <v>4614.5889005877125</v>
      </c>
      <c r="V3299">
        <v>9566.8330533480294</v>
      </c>
      <c r="W3299">
        <v>37730.44931505854</v>
      </c>
      <c r="X3299" t="s">
        <v>21</v>
      </c>
      <c r="Y3299" t="s">
        <v>21</v>
      </c>
      <c r="Z3299" t="s">
        <v>21</v>
      </c>
      <c r="AA3299" t="s">
        <v>21</v>
      </c>
      <c r="AB3299" t="s">
        <v>21</v>
      </c>
      <c r="AC3299" t="s">
        <v>21</v>
      </c>
      <c r="AD3299" t="s">
        <v>21</v>
      </c>
      <c r="AE3299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99"/>
  <sheetViews>
    <sheetView topLeftCell="K16" workbookViewId="0">
      <selection activeCell="AD1" sqref="AD1:AD1048576"/>
    </sheetView>
  </sheetViews>
  <sheetFormatPr defaultRowHeight="14.4" x14ac:dyDescent="0.25"/>
  <cols>
    <col min="4" max="22" width="8.88671875" customWidth="1"/>
    <col min="23" max="23" width="9" customWidth="1"/>
    <col min="24" max="28" width="8.88671875" customWidth="1"/>
    <col min="29" max="29" width="9" customWidth="1"/>
  </cols>
  <sheetData>
    <row r="1" spans="1:31" x14ac:dyDescent="0.25">
      <c r="A1" s="1" t="s">
        <v>461</v>
      </c>
      <c r="B1" s="1" t="s">
        <v>1</v>
      </c>
      <c r="C1" s="1" t="s">
        <v>462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444</v>
      </c>
      <c r="T1" s="5" t="s">
        <v>445</v>
      </c>
      <c r="U1" s="5" t="s">
        <v>446</v>
      </c>
      <c r="V1" s="5" t="s">
        <v>447</v>
      </c>
      <c r="W1" s="5" t="s">
        <v>448</v>
      </c>
      <c r="X1" s="5" t="s">
        <v>18</v>
      </c>
      <c r="Y1" s="2" t="s">
        <v>434</v>
      </c>
      <c r="Z1" s="2" t="s">
        <v>433</v>
      </c>
      <c r="AA1" s="2" t="s">
        <v>432</v>
      </c>
      <c r="AB1" s="5" t="s">
        <v>436</v>
      </c>
      <c r="AC1" s="5" t="s">
        <v>437</v>
      </c>
      <c r="AD1" s="5" t="s">
        <v>463</v>
      </c>
      <c r="AE1" s="5" t="s">
        <v>408</v>
      </c>
    </row>
    <row r="2" spans="1:31" x14ac:dyDescent="0.25">
      <c r="A2">
        <v>2020</v>
      </c>
      <c r="B2" t="s">
        <v>19</v>
      </c>
      <c r="C2" t="s">
        <v>20</v>
      </c>
      <c r="D2">
        <v>58.704823392457797</v>
      </c>
      <c r="E2">
        <v>58.704823392457797</v>
      </c>
      <c r="F2">
        <v>58.704823392457797</v>
      </c>
      <c r="G2">
        <v>58.704823392457797</v>
      </c>
      <c r="H2">
        <v>58.704823392457797</v>
      </c>
      <c r="I2">
        <v>74</v>
      </c>
      <c r="J2">
        <v>74</v>
      </c>
      <c r="K2">
        <v>74</v>
      </c>
      <c r="L2">
        <v>74</v>
      </c>
      <c r="M2">
        <v>74</v>
      </c>
      <c r="N2" t="s">
        <v>21</v>
      </c>
      <c r="O2" t="s">
        <v>21</v>
      </c>
      <c r="P2" t="s">
        <v>21</v>
      </c>
      <c r="Q2" t="s">
        <v>21</v>
      </c>
      <c r="R2" t="s">
        <v>409</v>
      </c>
      <c r="S2" t="s">
        <v>21</v>
      </c>
      <c r="T2" t="s">
        <v>21</v>
      </c>
      <c r="U2" t="s">
        <v>21</v>
      </c>
      <c r="V2" t="s">
        <v>21</v>
      </c>
      <c r="W2" t="s">
        <v>409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464</v>
      </c>
      <c r="AD2" t="s">
        <v>21</v>
      </c>
      <c r="AE2" t="s">
        <v>21</v>
      </c>
    </row>
    <row r="3" spans="1:31" x14ac:dyDescent="0.25">
      <c r="A3">
        <v>2025</v>
      </c>
      <c r="B3" t="s">
        <v>19</v>
      </c>
      <c r="C3" t="s">
        <v>20</v>
      </c>
      <c r="D3">
        <v>67.079764421162267</v>
      </c>
      <c r="E3">
        <v>67.6486796556689</v>
      </c>
      <c r="F3">
        <v>68.015951352510498</v>
      </c>
      <c r="G3">
        <v>68.074798578562024</v>
      </c>
      <c r="H3">
        <v>67.149330637502842</v>
      </c>
      <c r="I3">
        <v>69.448999999999998</v>
      </c>
      <c r="J3">
        <v>71.361000000000004</v>
      </c>
      <c r="K3">
        <v>72.852000000000004</v>
      </c>
      <c r="L3">
        <v>69.448999999999998</v>
      </c>
      <c r="M3">
        <v>69.448999999999998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  <c r="W3" t="s">
        <v>409</v>
      </c>
      <c r="X3" t="s">
        <v>21</v>
      </c>
      <c r="Y3" t="s">
        <v>21</v>
      </c>
      <c r="Z3" t="s">
        <v>21</v>
      </c>
      <c r="AA3" t="s">
        <v>21</v>
      </c>
      <c r="AB3" t="s">
        <v>21</v>
      </c>
      <c r="AC3" t="s">
        <v>21</v>
      </c>
      <c r="AD3" t="s">
        <v>21</v>
      </c>
      <c r="AE3" t="s">
        <v>21</v>
      </c>
    </row>
    <row r="4" spans="1:31" x14ac:dyDescent="0.25">
      <c r="A4">
        <v>2030</v>
      </c>
      <c r="B4" s="4" t="s">
        <v>410</v>
      </c>
      <c r="C4" s="4" t="s">
        <v>20</v>
      </c>
      <c r="D4">
        <v>75.419783720858987</v>
      </c>
      <c r="E4">
        <v>77.202282265723127</v>
      </c>
      <c r="F4">
        <v>78.492067211959679</v>
      </c>
      <c r="G4">
        <v>78.602959286830256</v>
      </c>
      <c r="H4">
        <v>75.463137579266629</v>
      </c>
      <c r="I4">
        <v>64.695999999999998</v>
      </c>
      <c r="J4">
        <v>68.655000000000001</v>
      </c>
      <c r="K4">
        <v>71.668999999999997</v>
      </c>
      <c r="L4">
        <v>64.695999999999998</v>
      </c>
      <c r="M4">
        <v>64.695999999999998</v>
      </c>
      <c r="N4">
        <v>40159.807333333338</v>
      </c>
      <c r="O4">
        <v>39846.309333333331</v>
      </c>
      <c r="P4">
        <v>40345.678</v>
      </c>
      <c r="Q4">
        <v>39792.204666666672</v>
      </c>
      <c r="R4">
        <v>38847.894</v>
      </c>
      <c r="S4">
        <f t="shared" ref="S4:S66" si="0">N4/((1+0.0012)*(1+0.0126))</f>
        <v>39612.55513069615</v>
      </c>
      <c r="T4">
        <f t="shared" ref="T4:T66" si="1">O4/((1+0.0012)*(1+0.0126))</f>
        <v>39303.329125070981</v>
      </c>
      <c r="U4">
        <f t="shared" ref="U4:U66" si="2">P4/((1+0.0012)*(1+0.0126))</f>
        <v>39795.892963206148</v>
      </c>
      <c r="V4">
        <f t="shared" ref="V4:V66" si="3">Q4/((1+0.0012)*(1+0.0126))</f>
        <v>39249.961735298115</v>
      </c>
      <c r="W4">
        <f t="shared" ref="W4:W66" si="4">R4/((1+0.0012)*(1+0.0126))</f>
        <v>38318.519060950675</v>
      </c>
      <c r="X4">
        <f t="shared" ref="X4" si="5">Y4/Z4*AA4</f>
        <v>3.3534232883558218E-3</v>
      </c>
      <c r="Y4">
        <f>(143.79*10^6)/(52.2*10^9)</f>
        <v>2.7545977011494251E-3</v>
      </c>
      <c r="Z4">
        <v>2.2999999999999998</v>
      </c>
      <c r="AA4">
        <v>2.8</v>
      </c>
      <c r="AB4" s="3">
        <v>3.4358078523025601</v>
      </c>
      <c r="AC4" s="3">
        <v>3.4667190989435901</v>
      </c>
      <c r="AD4">
        <v>330.33695392499999</v>
      </c>
      <c r="AE4">
        <v>635.10489268775996</v>
      </c>
    </row>
    <row r="5" spans="1:31" x14ac:dyDescent="0.25">
      <c r="A5">
        <v>2035</v>
      </c>
      <c r="B5" t="s">
        <v>19</v>
      </c>
      <c r="C5" t="s">
        <v>20</v>
      </c>
      <c r="D5">
        <v>83.386586710780264</v>
      </c>
      <c r="E5">
        <v>86.987285175994856</v>
      </c>
      <c r="F5">
        <v>89.845626933798826</v>
      </c>
      <c r="G5">
        <v>90.000915969733029</v>
      </c>
      <c r="H5">
        <v>83.301695616211745</v>
      </c>
      <c r="I5">
        <v>59.866</v>
      </c>
      <c r="J5">
        <v>65.908999999999992</v>
      </c>
      <c r="K5">
        <v>70.453000000000003</v>
      </c>
      <c r="L5">
        <v>59.866</v>
      </c>
      <c r="M5">
        <v>59.866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  <c r="V5" t="s">
        <v>21</v>
      </c>
      <c r="W5" t="s">
        <v>409</v>
      </c>
      <c r="X5" t="s">
        <v>21</v>
      </c>
      <c r="Y5" t="s">
        <v>21</v>
      </c>
      <c r="Z5" t="s">
        <v>21</v>
      </c>
      <c r="AA5" t="s">
        <v>21</v>
      </c>
      <c r="AB5" t="s">
        <v>21</v>
      </c>
      <c r="AC5" t="s">
        <v>21</v>
      </c>
      <c r="AD5" t="s">
        <v>21</v>
      </c>
      <c r="AE5" t="s">
        <v>21</v>
      </c>
    </row>
    <row r="6" spans="1:31" x14ac:dyDescent="0.25">
      <c r="A6">
        <v>2040</v>
      </c>
      <c r="B6" t="s">
        <v>19</v>
      </c>
      <c r="C6" t="s">
        <v>20</v>
      </c>
      <c r="D6">
        <v>90.794286677082383</v>
      </c>
      <c r="E6">
        <v>96.803777226357866</v>
      </c>
      <c r="F6">
        <v>101.89687375547589</v>
      </c>
      <c r="G6">
        <v>102.0729329412125</v>
      </c>
      <c r="H6">
        <v>90.490592163710446</v>
      </c>
      <c r="I6">
        <v>55.081000000000003</v>
      </c>
      <c r="J6">
        <v>63.148000000000003</v>
      </c>
      <c r="K6">
        <v>69.204000000000008</v>
      </c>
      <c r="L6">
        <v>55.081000000000003</v>
      </c>
      <c r="M6">
        <v>55.081000000000003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 t="s">
        <v>409</v>
      </c>
      <c r="X6" t="s">
        <v>21</v>
      </c>
      <c r="Y6" t="s">
        <v>21</v>
      </c>
      <c r="Z6" t="s">
        <v>21</v>
      </c>
      <c r="AA6" t="s">
        <v>21</v>
      </c>
      <c r="AB6" t="s">
        <v>21</v>
      </c>
      <c r="AC6" t="s">
        <v>21</v>
      </c>
      <c r="AD6" t="s">
        <v>21</v>
      </c>
      <c r="AE6" t="s">
        <v>21</v>
      </c>
    </row>
    <row r="7" spans="1:31" x14ac:dyDescent="0.25">
      <c r="A7">
        <v>2045</v>
      </c>
      <c r="B7" t="s">
        <v>19</v>
      </c>
      <c r="C7" t="s">
        <v>20</v>
      </c>
      <c r="D7">
        <v>97.865102778543644</v>
      </c>
      <c r="E7">
        <v>106.4750160830806</v>
      </c>
      <c r="F7">
        <v>114.1219511074348</v>
      </c>
      <c r="G7">
        <v>114.2708926875592</v>
      </c>
      <c r="H7">
        <v>97.258906963208034</v>
      </c>
      <c r="I7">
        <v>50.444000000000003</v>
      </c>
      <c r="J7">
        <v>60.4</v>
      </c>
      <c r="K7">
        <v>67.923000000000002</v>
      </c>
      <c r="L7">
        <v>50.444000000000003</v>
      </c>
      <c r="M7">
        <v>50.444000000000003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409</v>
      </c>
      <c r="X7" t="s">
        <v>21</v>
      </c>
      <c r="Y7" t="s">
        <v>21</v>
      </c>
      <c r="Z7" t="s">
        <v>21</v>
      </c>
      <c r="AA7" t="s">
        <v>21</v>
      </c>
      <c r="AB7" t="s">
        <v>21</v>
      </c>
      <c r="AC7" t="s">
        <v>21</v>
      </c>
      <c r="AD7" t="s">
        <v>21</v>
      </c>
      <c r="AE7" t="s">
        <v>21</v>
      </c>
    </row>
    <row r="8" spans="1:31" x14ac:dyDescent="0.25">
      <c r="A8">
        <v>2050</v>
      </c>
      <c r="B8" s="4" t="s">
        <v>19</v>
      </c>
      <c r="C8" s="4" t="s">
        <v>20</v>
      </c>
      <c r="D8">
        <v>104.33427534233989</v>
      </c>
      <c r="E8">
        <v>115.8289587354105</v>
      </c>
      <c r="F8">
        <v>126.53732959593179</v>
      </c>
      <c r="G8">
        <v>126.60320283062239</v>
      </c>
      <c r="H8">
        <v>103.34745121465551</v>
      </c>
      <c r="I8">
        <v>46.033999999999999</v>
      </c>
      <c r="J8">
        <v>57.686</v>
      </c>
      <c r="K8">
        <v>66.61099999999999</v>
      </c>
      <c r="L8">
        <v>46.033999999999999</v>
      </c>
      <c r="M8">
        <v>46.033999999999999</v>
      </c>
      <c r="N8">
        <v>57694.341999999997</v>
      </c>
      <c r="O8">
        <v>53769.073333333334</v>
      </c>
      <c r="P8">
        <v>49237.178</v>
      </c>
      <c r="Q8">
        <v>54797.120666666669</v>
      </c>
      <c r="R8">
        <v>62883.347333333339</v>
      </c>
      <c r="S8">
        <f t="shared" si="0"/>
        <v>56908.149091325438</v>
      </c>
      <c r="T8">
        <f t="shared" si="1"/>
        <v>53036.369523994996</v>
      </c>
      <c r="U8">
        <f t="shared" si="2"/>
        <v>48566.229708627739</v>
      </c>
      <c r="V8">
        <f t="shared" si="3"/>
        <v>54050.407796903506</v>
      </c>
      <c r="W8">
        <f t="shared" si="4"/>
        <v>62026.444558583164</v>
      </c>
      <c r="X8">
        <f t="shared" ref="X8" si="6">Y8/Z8*AA8</f>
        <v>3.2336581709145429E-3</v>
      </c>
      <c r="Y8">
        <f>(143.79*10^6)/(52.2*10^9)</f>
        <v>2.7545977011494251E-3</v>
      </c>
      <c r="Z8">
        <v>2.2999999999999998</v>
      </c>
      <c r="AA8">
        <v>2.7</v>
      </c>
      <c r="AB8" s="3">
        <v>3.2894194078923</v>
      </c>
      <c r="AC8" s="3">
        <v>3.5843678267230699</v>
      </c>
      <c r="AD8">
        <v>343.29134427499997</v>
      </c>
      <c r="AE8">
        <v>761.01846888038403</v>
      </c>
    </row>
    <row r="9" spans="1:31" x14ac:dyDescent="0.25">
      <c r="A9">
        <v>2055</v>
      </c>
      <c r="B9" t="s">
        <v>19</v>
      </c>
      <c r="C9" t="s">
        <v>20</v>
      </c>
      <c r="D9">
        <v>109.9408755322734</v>
      </c>
      <c r="E9">
        <v>124.66379928315411</v>
      </c>
      <c r="F9">
        <v>139.06040345556491</v>
      </c>
      <c r="G9">
        <v>138.98497840272029</v>
      </c>
      <c r="H9">
        <v>108.5036562203229</v>
      </c>
      <c r="I9">
        <v>41.904000000000003</v>
      </c>
      <c r="J9">
        <v>55.027000000000001</v>
      </c>
      <c r="K9">
        <v>65.269000000000005</v>
      </c>
      <c r="L9">
        <v>41.904000000000003</v>
      </c>
      <c r="M9">
        <v>41.904000000000003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 t="s">
        <v>409</v>
      </c>
      <c r="X9" t="s">
        <v>21</v>
      </c>
      <c r="Y9" t="s">
        <v>21</v>
      </c>
      <c r="Z9" t="s">
        <v>21</v>
      </c>
      <c r="AA9" t="s">
        <v>21</v>
      </c>
      <c r="AB9" t="s">
        <v>21</v>
      </c>
      <c r="AC9" t="s">
        <v>21</v>
      </c>
      <c r="AD9" t="s">
        <v>21</v>
      </c>
      <c r="AE9" t="s">
        <v>21</v>
      </c>
    </row>
    <row r="10" spans="1:31" x14ac:dyDescent="0.25">
      <c r="A10">
        <v>2060</v>
      </c>
      <c r="B10" t="s">
        <v>19</v>
      </c>
      <c r="C10" t="s">
        <v>20</v>
      </c>
      <c r="D10">
        <v>114.54071470146739</v>
      </c>
      <c r="E10">
        <v>132.8257145482952</v>
      </c>
      <c r="F10">
        <v>151.59972429004671</v>
      </c>
      <c r="G10">
        <v>151.32715130349541</v>
      </c>
      <c r="H10">
        <v>112.5952669791378</v>
      </c>
      <c r="I10">
        <v>38.082999999999998</v>
      </c>
      <c r="J10">
        <v>52.44</v>
      </c>
      <c r="K10">
        <v>63.899000000000001</v>
      </c>
      <c r="L10">
        <v>38.082999999999998</v>
      </c>
      <c r="M10">
        <v>38.082999999999998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 t="s">
        <v>409</v>
      </c>
      <c r="X10" t="s">
        <v>21</v>
      </c>
      <c r="Y10" t="s">
        <v>21</v>
      </c>
      <c r="Z10" t="s">
        <v>21</v>
      </c>
      <c r="AA10" t="s">
        <v>21</v>
      </c>
      <c r="AB10" t="s">
        <v>21</v>
      </c>
      <c r="AC10" t="s">
        <v>21</v>
      </c>
      <c r="AD10" t="s">
        <v>21</v>
      </c>
      <c r="AE10" t="s">
        <v>21</v>
      </c>
    </row>
    <row r="11" spans="1:31" x14ac:dyDescent="0.25">
      <c r="A11">
        <v>2065</v>
      </c>
      <c r="B11" t="s">
        <v>19</v>
      </c>
      <c r="C11" t="s">
        <v>20</v>
      </c>
      <c r="D11">
        <v>118.2600327788501</v>
      </c>
      <c r="E11">
        <v>140.2259060135404</v>
      </c>
      <c r="F11">
        <v>163.83827773182611</v>
      </c>
      <c r="G11">
        <v>163.34861838679041</v>
      </c>
      <c r="H11">
        <v>115.79298777685879</v>
      </c>
      <c r="I11">
        <v>34.58</v>
      </c>
      <c r="J11">
        <v>49.938000000000002</v>
      </c>
      <c r="K11">
        <v>62.500999999999998</v>
      </c>
      <c r="L11">
        <v>34.58</v>
      </c>
      <c r="M11">
        <v>34.58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  <c r="V11" t="s">
        <v>21</v>
      </c>
      <c r="W11" t="s">
        <v>409</v>
      </c>
      <c r="X11" t="s">
        <v>21</v>
      </c>
      <c r="Y11" t="s">
        <v>21</v>
      </c>
      <c r="Z11" t="s">
        <v>21</v>
      </c>
      <c r="AA11" t="s">
        <v>21</v>
      </c>
      <c r="AB11" t="s">
        <v>21</v>
      </c>
      <c r="AC11" t="s">
        <v>21</v>
      </c>
      <c r="AD11" t="s">
        <v>21</v>
      </c>
      <c r="AE11" t="s">
        <v>21</v>
      </c>
    </row>
    <row r="12" spans="1:31" x14ac:dyDescent="0.25">
      <c r="A12">
        <v>2070</v>
      </c>
      <c r="B12" t="s">
        <v>19</v>
      </c>
      <c r="C12" t="s">
        <v>20</v>
      </c>
      <c r="D12">
        <v>121.0327512789878</v>
      </c>
      <c r="E12">
        <v>146.62805501945309</v>
      </c>
      <c r="F12">
        <v>175.329173176485</v>
      </c>
      <c r="G12">
        <v>174.60236038354321</v>
      </c>
      <c r="H12">
        <v>118.0586251263672</v>
      </c>
      <c r="I12">
        <v>31.391000000000009</v>
      </c>
      <c r="J12">
        <v>47.531999999999996</v>
      </c>
      <c r="K12">
        <v>61.079000000000001</v>
      </c>
      <c r="L12">
        <v>31.391000000000009</v>
      </c>
      <c r="M12">
        <v>31.391000000000009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409</v>
      </c>
      <c r="X12" t="s">
        <v>21</v>
      </c>
      <c r="Y12" t="s">
        <v>21</v>
      </c>
      <c r="Z12" t="s">
        <v>21</v>
      </c>
      <c r="AA12" t="s">
        <v>21</v>
      </c>
      <c r="AB12" t="s">
        <v>21</v>
      </c>
      <c r="AC12" t="s">
        <v>21</v>
      </c>
      <c r="AD12" t="s">
        <v>21</v>
      </c>
      <c r="AE12" t="s">
        <v>21</v>
      </c>
    </row>
    <row r="13" spans="1:31" x14ac:dyDescent="0.25">
      <c r="A13">
        <v>2075</v>
      </c>
      <c r="B13" t="s">
        <v>19</v>
      </c>
      <c r="C13" t="s">
        <v>20</v>
      </c>
      <c r="D13">
        <v>122.86876206231049</v>
      </c>
      <c r="E13">
        <v>151.96640474221101</v>
      </c>
      <c r="F13">
        <v>185.96678001409191</v>
      </c>
      <c r="G13">
        <v>184.9935361333211</v>
      </c>
      <c r="H13">
        <v>119.4256548111387</v>
      </c>
      <c r="I13">
        <v>28.5</v>
      </c>
      <c r="J13">
        <v>45.226999999999997</v>
      </c>
      <c r="K13">
        <v>59.633000000000003</v>
      </c>
      <c r="L13">
        <v>28.5</v>
      </c>
      <c r="M13">
        <v>28.5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  <c r="V13" t="s">
        <v>21</v>
      </c>
      <c r="W13" t="s">
        <v>409</v>
      </c>
      <c r="X13" t="s">
        <v>21</v>
      </c>
      <c r="Y13" t="s">
        <v>21</v>
      </c>
      <c r="Z13" t="s">
        <v>21</v>
      </c>
      <c r="AA13" t="s">
        <v>21</v>
      </c>
      <c r="AB13" t="s">
        <v>21</v>
      </c>
      <c r="AC13" t="s">
        <v>21</v>
      </c>
      <c r="AD13" t="s">
        <v>21</v>
      </c>
      <c r="AE13" t="s">
        <v>21</v>
      </c>
    </row>
    <row r="14" spans="1:31" x14ac:dyDescent="0.25">
      <c r="A14">
        <v>2080</v>
      </c>
      <c r="B14" t="s">
        <v>19</v>
      </c>
      <c r="C14" t="s">
        <v>20</v>
      </c>
      <c r="D14">
        <v>123.65129890022359</v>
      </c>
      <c r="E14">
        <v>156.0301197806574</v>
      </c>
      <c r="F14">
        <v>195.40396103299329</v>
      </c>
      <c r="G14">
        <v>194.1850121006035</v>
      </c>
      <c r="H14">
        <v>119.7991437674235</v>
      </c>
      <c r="I14">
        <v>25.888999999999999</v>
      </c>
      <c r="J14">
        <v>43.029000000000003</v>
      </c>
      <c r="K14">
        <v>58.165999999999997</v>
      </c>
      <c r="L14">
        <v>25.888999999999999</v>
      </c>
      <c r="M14">
        <v>25.888999999999999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W14" t="s">
        <v>409</v>
      </c>
      <c r="X14" t="s">
        <v>21</v>
      </c>
      <c r="Y14" t="s">
        <v>21</v>
      </c>
      <c r="Z14" t="s">
        <v>21</v>
      </c>
      <c r="AA14" t="s">
        <v>21</v>
      </c>
      <c r="AB14" t="s">
        <v>21</v>
      </c>
      <c r="AC14" t="s">
        <v>21</v>
      </c>
      <c r="AD14" t="s">
        <v>21</v>
      </c>
      <c r="AE14" t="s">
        <v>21</v>
      </c>
    </row>
    <row r="15" spans="1:31" x14ac:dyDescent="0.25">
      <c r="A15">
        <v>2085</v>
      </c>
      <c r="B15" t="s">
        <v>19</v>
      </c>
      <c r="C15" t="s">
        <v>20</v>
      </c>
      <c r="D15">
        <v>123.3755828202065</v>
      </c>
      <c r="E15">
        <v>158.8404374597923</v>
      </c>
      <c r="F15">
        <v>203.6046824740373</v>
      </c>
      <c r="G15">
        <v>202.15259167355941</v>
      </c>
      <c r="H15">
        <v>119.1891799160616</v>
      </c>
      <c r="I15">
        <v>23.53400000000001</v>
      </c>
      <c r="J15">
        <v>40.939</v>
      </c>
      <c r="K15">
        <v>56.679000000000002</v>
      </c>
      <c r="L15">
        <v>23.53400000000001</v>
      </c>
      <c r="M15">
        <v>23.53400000000001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449</v>
      </c>
      <c r="V15" t="s">
        <v>21</v>
      </c>
      <c r="W15" t="s">
        <v>409</v>
      </c>
      <c r="X15" t="s">
        <v>21</v>
      </c>
      <c r="Y15" t="s">
        <v>21</v>
      </c>
      <c r="Z15" t="s">
        <v>21</v>
      </c>
      <c r="AA15" t="s">
        <v>21</v>
      </c>
      <c r="AB15" t="s">
        <v>21</v>
      </c>
      <c r="AC15" t="s">
        <v>21</v>
      </c>
      <c r="AD15" t="s">
        <v>21</v>
      </c>
      <c r="AE15" t="s">
        <v>21</v>
      </c>
    </row>
    <row r="16" spans="1:31" x14ac:dyDescent="0.25">
      <c r="A16">
        <v>2090</v>
      </c>
      <c r="B16" t="s">
        <v>19</v>
      </c>
      <c r="C16" t="s">
        <v>20</v>
      </c>
      <c r="D16">
        <v>122.2464081119995</v>
      </c>
      <c r="E16">
        <v>160.78314799497599</v>
      </c>
      <c r="F16">
        <v>211.1393422785896</v>
      </c>
      <c r="G16">
        <v>209.47968170817629</v>
      </c>
      <c r="H16">
        <v>117.8007750513127</v>
      </c>
      <c r="I16">
        <v>21.41200000000001</v>
      </c>
      <c r="J16">
        <v>38.957000000000001</v>
      </c>
      <c r="K16">
        <v>55.177</v>
      </c>
      <c r="L16">
        <v>21.41200000000001</v>
      </c>
      <c r="M16">
        <v>21.41200000000001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 t="s">
        <v>409</v>
      </c>
      <c r="X16" t="s">
        <v>21</v>
      </c>
      <c r="Y16" t="s">
        <v>21</v>
      </c>
      <c r="Z16" t="s">
        <v>21</v>
      </c>
      <c r="AA16" t="s">
        <v>21</v>
      </c>
      <c r="AB16" t="s">
        <v>21</v>
      </c>
      <c r="AC16" t="s">
        <v>21</v>
      </c>
      <c r="AD16" t="s">
        <v>21</v>
      </c>
      <c r="AE16" t="s">
        <v>21</v>
      </c>
    </row>
    <row r="17" spans="1:31" x14ac:dyDescent="0.25">
      <c r="A17">
        <v>2095</v>
      </c>
      <c r="B17" t="s">
        <v>19</v>
      </c>
      <c r="C17" t="s">
        <v>20</v>
      </c>
      <c r="D17">
        <v>120.4042444015561</v>
      </c>
      <c r="E17">
        <v>162.01891982967251</v>
      </c>
      <c r="F17">
        <v>218.15083785191311</v>
      </c>
      <c r="G17">
        <v>216.3219419171032</v>
      </c>
      <c r="H17">
        <v>115.77415985050411</v>
      </c>
      <c r="I17">
        <v>19.501000000000001</v>
      </c>
      <c r="J17">
        <v>37.081000000000003</v>
      </c>
      <c r="K17">
        <v>53.66</v>
      </c>
      <c r="L17">
        <v>19.501000000000001</v>
      </c>
      <c r="M17">
        <v>19.501000000000001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21</v>
      </c>
      <c r="T17" t="s">
        <v>21</v>
      </c>
      <c r="U17" t="s">
        <v>21</v>
      </c>
      <c r="V17" t="s">
        <v>21</v>
      </c>
      <c r="W17" t="s">
        <v>409</v>
      </c>
      <c r="X17" t="s">
        <v>21</v>
      </c>
      <c r="Y17" t="s">
        <v>21</v>
      </c>
      <c r="Z17" t="s">
        <v>21</v>
      </c>
      <c r="AA17" t="s">
        <v>21</v>
      </c>
      <c r="AB17" t="s">
        <v>21</v>
      </c>
      <c r="AC17" t="s">
        <v>21</v>
      </c>
      <c r="AD17" t="s">
        <v>21</v>
      </c>
      <c r="AE17" t="s">
        <v>21</v>
      </c>
    </row>
    <row r="18" spans="1:31" x14ac:dyDescent="0.25">
      <c r="A18">
        <v>2100</v>
      </c>
      <c r="B18" t="s">
        <v>19</v>
      </c>
      <c r="C18" t="s">
        <v>20</v>
      </c>
      <c r="D18">
        <v>117.91953405017919</v>
      </c>
      <c r="E18">
        <v>162.5414805624483</v>
      </c>
      <c r="F18">
        <v>224.49593480991331</v>
      </c>
      <c r="G18">
        <v>222.54924026590689</v>
      </c>
      <c r="H18">
        <v>113.1810265600588</v>
      </c>
      <c r="I18">
        <v>17.779</v>
      </c>
      <c r="J18">
        <v>35.308999999999997</v>
      </c>
      <c r="K18">
        <v>52.131</v>
      </c>
      <c r="L18">
        <v>17.779</v>
      </c>
      <c r="M18">
        <v>17.779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W18" t="s">
        <v>409</v>
      </c>
      <c r="X18" t="s">
        <v>21</v>
      </c>
      <c r="Y18" t="s">
        <v>21</v>
      </c>
      <c r="Z18" t="s">
        <v>21</v>
      </c>
      <c r="AA18" t="s">
        <v>21</v>
      </c>
      <c r="AB18" t="s">
        <v>21</v>
      </c>
      <c r="AC18" t="s">
        <v>21</v>
      </c>
      <c r="AD18" t="s">
        <v>21</v>
      </c>
      <c r="AE18" t="s">
        <v>21</v>
      </c>
    </row>
    <row r="19" spans="1:31" x14ac:dyDescent="0.25">
      <c r="A19">
        <v>2020</v>
      </c>
      <c r="B19" t="s">
        <v>22</v>
      </c>
      <c r="C19" t="s">
        <v>23</v>
      </c>
      <c r="D19">
        <v>99.900173913043474</v>
      </c>
      <c r="E19">
        <v>99.900173913043474</v>
      </c>
      <c r="F19">
        <v>99.900173913043474</v>
      </c>
      <c r="G19">
        <v>99.900173913043474</v>
      </c>
      <c r="H19">
        <v>99.900173913043474</v>
      </c>
      <c r="I19">
        <v>37.9</v>
      </c>
      <c r="J19">
        <v>37.9</v>
      </c>
      <c r="K19">
        <v>37.9</v>
      </c>
      <c r="L19">
        <v>37.9</v>
      </c>
      <c r="M19">
        <v>37.9</v>
      </c>
      <c r="N19">
        <v>13446</v>
      </c>
      <c r="O19">
        <v>13446</v>
      </c>
      <c r="P19">
        <v>13446</v>
      </c>
      <c r="Q19">
        <v>13446</v>
      </c>
      <c r="R19">
        <v>13446</v>
      </c>
      <c r="S19">
        <f t="shared" si="0"/>
        <v>13262.773196754059</v>
      </c>
      <c r="T19">
        <f t="shared" si="1"/>
        <v>13262.773196754059</v>
      </c>
      <c r="U19">
        <f t="shared" si="2"/>
        <v>13262.773196754059</v>
      </c>
      <c r="V19">
        <f t="shared" si="3"/>
        <v>13262.773196754059</v>
      </c>
      <c r="W19">
        <f t="shared" si="4"/>
        <v>13262.773196754059</v>
      </c>
      <c r="X19" t="s">
        <v>21</v>
      </c>
      <c r="Y19" t="s">
        <v>21</v>
      </c>
      <c r="Z19" t="s">
        <v>21</v>
      </c>
      <c r="AA19" t="s">
        <v>21</v>
      </c>
      <c r="AB19" t="s">
        <v>21</v>
      </c>
      <c r="AC19" t="s">
        <v>21</v>
      </c>
      <c r="AD19" t="s">
        <v>21</v>
      </c>
      <c r="AE19" t="s">
        <v>21</v>
      </c>
    </row>
    <row r="20" spans="1:31" x14ac:dyDescent="0.25">
      <c r="A20">
        <v>2025</v>
      </c>
      <c r="B20" t="s">
        <v>22</v>
      </c>
      <c r="C20" t="s">
        <v>23</v>
      </c>
      <c r="D20">
        <v>97.128069565217388</v>
      </c>
      <c r="E20">
        <v>97.144069565217336</v>
      </c>
      <c r="F20">
        <v>99.113530434782604</v>
      </c>
      <c r="G20">
        <v>96.896869565217358</v>
      </c>
      <c r="H20">
        <v>93.507304347826093</v>
      </c>
      <c r="I20">
        <v>31.593999999999991</v>
      </c>
      <c r="J20">
        <v>35.430999999999997</v>
      </c>
      <c r="K20">
        <v>37.405999999999999</v>
      </c>
      <c r="L20">
        <v>31.593999999999991</v>
      </c>
      <c r="M20">
        <v>31.593999999999991</v>
      </c>
      <c r="N20">
        <v>17485.5</v>
      </c>
      <c r="O20">
        <v>17482.599999999999</v>
      </c>
      <c r="P20">
        <v>17135.3</v>
      </c>
      <c r="Q20">
        <v>17527.2</v>
      </c>
      <c r="R20">
        <v>18162.599999999999</v>
      </c>
      <c r="S20">
        <f t="shared" si="0"/>
        <v>17247.227482659757</v>
      </c>
      <c r="T20">
        <f t="shared" si="1"/>
        <v>17244.367000563176</v>
      </c>
      <c r="U20">
        <f t="shared" si="2"/>
        <v>16901.799610169553</v>
      </c>
      <c r="V20">
        <f t="shared" si="3"/>
        <v>17288.359242462273</v>
      </c>
      <c r="W20">
        <f t="shared" si="4"/>
        <v>17915.100733553863</v>
      </c>
      <c r="X20" t="s">
        <v>21</v>
      </c>
      <c r="Y20" t="s">
        <v>21</v>
      </c>
      <c r="Z20" t="s">
        <v>21</v>
      </c>
      <c r="AA20" t="s">
        <v>21</v>
      </c>
      <c r="AB20" t="s">
        <v>21</v>
      </c>
      <c r="AC20" t="s">
        <v>21</v>
      </c>
      <c r="AD20" t="s">
        <v>21</v>
      </c>
      <c r="AE20" t="s">
        <v>21</v>
      </c>
    </row>
    <row r="21" spans="1:31" x14ac:dyDescent="0.25">
      <c r="A21">
        <v>2030</v>
      </c>
      <c r="B21" t="s">
        <v>22</v>
      </c>
      <c r="C21" t="s">
        <v>23</v>
      </c>
      <c r="D21">
        <v>94.420069565217389</v>
      </c>
      <c r="E21">
        <v>94.444869565217388</v>
      </c>
      <c r="F21">
        <v>98.483686956521737</v>
      </c>
      <c r="G21">
        <v>93.805878260869562</v>
      </c>
      <c r="H21">
        <v>87.486713043478261</v>
      </c>
      <c r="I21">
        <v>26.366</v>
      </c>
      <c r="J21">
        <v>33.145000000000003</v>
      </c>
      <c r="K21">
        <v>36.927999999999997</v>
      </c>
      <c r="L21">
        <v>26.366</v>
      </c>
      <c r="M21">
        <v>26.366</v>
      </c>
      <c r="N21">
        <v>21389.9</v>
      </c>
      <c r="O21">
        <v>21326.5</v>
      </c>
      <c r="P21">
        <v>20399.8</v>
      </c>
      <c r="Q21">
        <v>21493.1</v>
      </c>
      <c r="R21">
        <v>23177.9</v>
      </c>
      <c r="S21">
        <f t="shared" si="0"/>
        <v>21098.422757790395</v>
      </c>
      <c r="T21">
        <f t="shared" si="1"/>
        <v>21035.886700920379</v>
      </c>
      <c r="U21">
        <f t="shared" si="2"/>
        <v>20121.81471509322</v>
      </c>
      <c r="V21">
        <f t="shared" si="3"/>
        <v>21200.216465503097</v>
      </c>
      <c r="W21">
        <f t="shared" si="4"/>
        <v>22862.057926301197</v>
      </c>
      <c r="X21">
        <f t="shared" ref="X21:X59" si="7">Y21/Z21*AA21</f>
        <v>27.047465273078785</v>
      </c>
      <c r="Y21">
        <v>22.217560760028999</v>
      </c>
      <c r="Z21">
        <v>2.2999999999999998</v>
      </c>
      <c r="AA21">
        <v>2.8</v>
      </c>
      <c r="AB21">
        <v>3.0254232772999998</v>
      </c>
      <c r="AC21" s="3">
        <v>2.8708721768999901</v>
      </c>
      <c r="AD21">
        <v>1096.04902113</v>
      </c>
      <c r="AE21">
        <v>0</v>
      </c>
    </row>
    <row r="22" spans="1:31" x14ac:dyDescent="0.25">
      <c r="A22">
        <v>2035</v>
      </c>
      <c r="B22" t="s">
        <v>22</v>
      </c>
      <c r="C22" t="s">
        <v>23</v>
      </c>
      <c r="D22">
        <v>90.989565217391274</v>
      </c>
      <c r="E22">
        <v>90.972626086956524</v>
      </c>
      <c r="F22">
        <v>97.041947826086954</v>
      </c>
      <c r="G22">
        <v>89.839269565217393</v>
      </c>
      <c r="H22">
        <v>81.232208695652176</v>
      </c>
      <c r="I22">
        <v>22.06999999999999</v>
      </c>
      <c r="J22">
        <v>31.031000000000009</v>
      </c>
      <c r="K22">
        <v>36.466999999999999</v>
      </c>
      <c r="L22">
        <v>22.06999999999999</v>
      </c>
      <c r="M22">
        <v>22.06999999999999</v>
      </c>
      <c r="N22">
        <v>26155.1</v>
      </c>
      <c r="O22">
        <v>25427.5</v>
      </c>
      <c r="P22">
        <v>23230.799999999999</v>
      </c>
      <c r="Q22">
        <v>25986.400000000001</v>
      </c>
      <c r="R22">
        <v>30314.7</v>
      </c>
      <c r="S22">
        <f t="shared" si="0"/>
        <v>25798.688029036297</v>
      </c>
      <c r="T22">
        <f t="shared" si="1"/>
        <v>25081.002934736265</v>
      </c>
      <c r="U22">
        <f t="shared" si="2"/>
        <v>22914.237065235324</v>
      </c>
      <c r="V22">
        <f t="shared" si="3"/>
        <v>25632.286880866406</v>
      </c>
      <c r="W22">
        <f t="shared" si="4"/>
        <v>29901.605728665792</v>
      </c>
      <c r="X22" t="s">
        <v>21</v>
      </c>
      <c r="Y22" t="s">
        <v>21</v>
      </c>
      <c r="Z22" t="s">
        <v>21</v>
      </c>
      <c r="AA22" t="s">
        <v>21</v>
      </c>
      <c r="AB22" t="s">
        <v>21</v>
      </c>
      <c r="AC22" t="s">
        <v>21</v>
      </c>
      <c r="AD22" t="s">
        <v>21</v>
      </c>
      <c r="AE22" t="s">
        <v>21</v>
      </c>
    </row>
    <row r="23" spans="1:31" x14ac:dyDescent="0.25">
      <c r="A23">
        <v>2040</v>
      </c>
      <c r="B23" t="s">
        <v>22</v>
      </c>
      <c r="C23" t="s">
        <v>23</v>
      </c>
      <c r="D23">
        <v>87.142086956521737</v>
      </c>
      <c r="E23">
        <v>87.060208695652179</v>
      </c>
      <c r="F23">
        <v>95.050399999999996</v>
      </c>
      <c r="G23">
        <v>85.339269565217393</v>
      </c>
      <c r="H23">
        <v>75.12250434782608</v>
      </c>
      <c r="I23">
        <v>18.54600000000001</v>
      </c>
      <c r="J23">
        <v>29.07899999999999</v>
      </c>
      <c r="K23">
        <v>36.021000000000001</v>
      </c>
      <c r="L23">
        <v>18.54600000000001</v>
      </c>
      <c r="M23">
        <v>18.54600000000001</v>
      </c>
      <c r="N23">
        <v>31642.9</v>
      </c>
      <c r="O23">
        <v>29691.5</v>
      </c>
      <c r="P23">
        <v>25531.5</v>
      </c>
      <c r="Q23">
        <v>30860.6</v>
      </c>
      <c r="R23">
        <v>39207.4</v>
      </c>
      <c r="S23">
        <f t="shared" si="0"/>
        <v>31211.706528898485</v>
      </c>
      <c r="T23">
        <f t="shared" si="1"/>
        <v>29286.897989842564</v>
      </c>
      <c r="U23">
        <f t="shared" si="2"/>
        <v>25183.58574095837</v>
      </c>
      <c r="V23">
        <f t="shared" si="3"/>
        <v>30440.066824018166</v>
      </c>
      <c r="W23">
        <f t="shared" si="4"/>
        <v>38673.126121851485</v>
      </c>
      <c r="X23" t="s">
        <v>21</v>
      </c>
      <c r="Y23" t="s">
        <v>21</v>
      </c>
      <c r="Z23" t="s">
        <v>21</v>
      </c>
      <c r="AA23" t="s">
        <v>21</v>
      </c>
      <c r="AB23" t="s">
        <v>21</v>
      </c>
      <c r="AC23" t="s">
        <v>21</v>
      </c>
      <c r="AD23" t="s">
        <v>21</v>
      </c>
      <c r="AE23" t="s">
        <v>21</v>
      </c>
    </row>
    <row r="24" spans="1:31" x14ac:dyDescent="0.25">
      <c r="A24">
        <v>2045</v>
      </c>
      <c r="B24" t="s">
        <v>22</v>
      </c>
      <c r="C24" t="s">
        <v>23</v>
      </c>
      <c r="D24">
        <v>83.149773913043475</v>
      </c>
      <c r="E24">
        <v>82.972417391304305</v>
      </c>
      <c r="F24">
        <v>92.692626086956523</v>
      </c>
      <c r="G24">
        <v>80.679513043478266</v>
      </c>
      <c r="H24">
        <v>69.391130434782582</v>
      </c>
      <c r="I24">
        <v>15.651</v>
      </c>
      <c r="J24">
        <v>27.278000000000009</v>
      </c>
      <c r="K24">
        <v>35.588999999999999</v>
      </c>
      <c r="L24">
        <v>15.651</v>
      </c>
      <c r="M24">
        <v>15.651</v>
      </c>
      <c r="N24">
        <v>37362.300000000003</v>
      </c>
      <c r="O24">
        <v>34036.400000000001</v>
      </c>
      <c r="P24">
        <v>27397.3</v>
      </c>
      <c r="Q24">
        <v>35859.199999999997</v>
      </c>
      <c r="R24">
        <v>48449.1</v>
      </c>
      <c r="S24">
        <f t="shared" si="0"/>
        <v>36853.169047232201</v>
      </c>
      <c r="T24">
        <f t="shared" si="1"/>
        <v>33572.590631712024</v>
      </c>
      <c r="U24">
        <f t="shared" si="2"/>
        <v>27023.960739508399</v>
      </c>
      <c r="V24">
        <f t="shared" si="3"/>
        <v>35370.551585381756</v>
      </c>
      <c r="W24">
        <f t="shared" si="4"/>
        <v>47788.890739763279</v>
      </c>
      <c r="X24" t="s">
        <v>21</v>
      </c>
      <c r="Y24" t="s">
        <v>21</v>
      </c>
      <c r="Z24" t="s">
        <v>21</v>
      </c>
      <c r="AA24" t="s">
        <v>21</v>
      </c>
      <c r="AB24" t="s">
        <v>21</v>
      </c>
      <c r="AC24" t="s">
        <v>21</v>
      </c>
      <c r="AD24" t="s">
        <v>21</v>
      </c>
      <c r="AE24" t="s">
        <v>21</v>
      </c>
    </row>
    <row r="25" spans="1:31" x14ac:dyDescent="0.25">
      <c r="A25">
        <v>2050</v>
      </c>
      <c r="B25" t="s">
        <v>22</v>
      </c>
      <c r="C25" t="s">
        <v>23</v>
      </c>
      <c r="D25">
        <v>79.108765217391309</v>
      </c>
      <c r="E25">
        <v>78.882852173913037</v>
      </c>
      <c r="F25">
        <v>90.29627826086957</v>
      </c>
      <c r="G25">
        <v>76.00650434782608</v>
      </c>
      <c r="H25">
        <v>64.065773913043472</v>
      </c>
      <c r="I25">
        <v>13.260999999999999</v>
      </c>
      <c r="J25">
        <v>25.614999999999991</v>
      </c>
      <c r="K25">
        <v>35.171999999999997</v>
      </c>
      <c r="L25">
        <v>13.260999999999999</v>
      </c>
      <c r="M25">
        <v>13.260999999999999</v>
      </c>
      <c r="N25">
        <v>42719.7</v>
      </c>
      <c r="O25">
        <v>38329.199999999997</v>
      </c>
      <c r="P25">
        <v>29000.1</v>
      </c>
      <c r="Q25">
        <v>40652.5</v>
      </c>
      <c r="R25">
        <v>56866.1</v>
      </c>
      <c r="S25">
        <f t="shared" si="0"/>
        <v>42137.564490062046</v>
      </c>
      <c r="T25">
        <f t="shared" si="1"/>
        <v>37806.893233156748</v>
      </c>
      <c r="U25">
        <f t="shared" si="2"/>
        <v>28604.919603092916</v>
      </c>
      <c r="V25">
        <f t="shared" si="3"/>
        <v>40098.533941770365</v>
      </c>
      <c r="W25">
        <f t="shared" si="4"/>
        <v>56091.193431796513</v>
      </c>
      <c r="X25">
        <f t="shared" si="7"/>
        <v>26.081484370468829</v>
      </c>
      <c r="Y25">
        <v>22.217560760028999</v>
      </c>
      <c r="Z25">
        <v>2.2999999999999998</v>
      </c>
      <c r="AA25">
        <v>2.7</v>
      </c>
      <c r="AB25">
        <v>2.9229921119000002</v>
      </c>
      <c r="AC25" s="3">
        <v>3.1304867345999998</v>
      </c>
      <c r="AD25">
        <v>1096.04902113</v>
      </c>
      <c r="AE25">
        <v>0</v>
      </c>
    </row>
    <row r="26" spans="1:31" x14ac:dyDescent="0.25">
      <c r="A26">
        <v>2055</v>
      </c>
      <c r="B26" t="s">
        <v>22</v>
      </c>
      <c r="C26" t="s">
        <v>23</v>
      </c>
      <c r="D26">
        <v>75.055373913043482</v>
      </c>
      <c r="E26">
        <v>74.885182608695658</v>
      </c>
      <c r="F26">
        <v>88.041426086956491</v>
      </c>
      <c r="G26">
        <v>71.413356521739132</v>
      </c>
      <c r="H26">
        <v>59.126434782608698</v>
      </c>
      <c r="I26">
        <v>11.279</v>
      </c>
      <c r="J26">
        <v>24.07899999999999</v>
      </c>
      <c r="K26">
        <v>34.769000000000013</v>
      </c>
      <c r="L26">
        <v>11.279</v>
      </c>
      <c r="M26">
        <v>11.279</v>
      </c>
      <c r="N26">
        <v>47851.9</v>
      </c>
      <c r="O26">
        <v>42664.7</v>
      </c>
      <c r="P26">
        <v>30459.7</v>
      </c>
      <c r="Q26">
        <v>45322.400000000001</v>
      </c>
      <c r="R26">
        <v>65014.6</v>
      </c>
      <c r="S26">
        <f t="shared" si="0"/>
        <v>47199.828702495579</v>
      </c>
      <c r="T26">
        <f t="shared" si="1"/>
        <v>42083.313967540744</v>
      </c>
      <c r="U26">
        <f t="shared" si="2"/>
        <v>30044.629833494688</v>
      </c>
      <c r="V26">
        <f t="shared" si="3"/>
        <v>44704.797853083903</v>
      </c>
      <c r="W26">
        <f t="shared" si="4"/>
        <v>64128.654936612103</v>
      </c>
      <c r="X26" t="s">
        <v>21</v>
      </c>
      <c r="Y26" t="s">
        <v>21</v>
      </c>
      <c r="Z26" t="s">
        <v>21</v>
      </c>
      <c r="AA26" t="s">
        <v>21</v>
      </c>
      <c r="AB26" t="s">
        <v>21</v>
      </c>
      <c r="AC26" t="s">
        <v>21</v>
      </c>
      <c r="AD26" t="s">
        <v>21</v>
      </c>
      <c r="AE26" t="s">
        <v>21</v>
      </c>
    </row>
    <row r="27" spans="1:31" x14ac:dyDescent="0.25">
      <c r="A27">
        <v>2060</v>
      </c>
      <c r="B27" t="s">
        <v>22</v>
      </c>
      <c r="C27" t="s">
        <v>23</v>
      </c>
      <c r="D27">
        <v>70.99450434782608</v>
      </c>
      <c r="E27">
        <v>71.035269565217376</v>
      </c>
      <c r="F27">
        <v>85.978539130434783</v>
      </c>
      <c r="G27">
        <v>66.976869565217385</v>
      </c>
      <c r="H27">
        <v>54.551234782608702</v>
      </c>
      <c r="I27">
        <v>9.6269999999999953</v>
      </c>
      <c r="J27">
        <v>22.661000000000001</v>
      </c>
      <c r="K27">
        <v>34.378</v>
      </c>
      <c r="L27">
        <v>9.6269999999999953</v>
      </c>
      <c r="M27">
        <v>9.6269999999999953</v>
      </c>
      <c r="N27">
        <v>53046.7</v>
      </c>
      <c r="O27">
        <v>47182.5</v>
      </c>
      <c r="P27">
        <v>31837.1</v>
      </c>
      <c r="Q27">
        <v>50068.4</v>
      </c>
      <c r="R27">
        <v>73563.3</v>
      </c>
      <c r="S27">
        <f t="shared" si="0"/>
        <v>52323.839873289711</v>
      </c>
      <c r="T27">
        <f t="shared" si="1"/>
        <v>46539.55052475445</v>
      </c>
      <c r="U27">
        <f t="shared" si="2"/>
        <v>31403.260192055528</v>
      </c>
      <c r="V27">
        <f t="shared" si="3"/>
        <v>49386.12476010419</v>
      </c>
      <c r="W27">
        <f t="shared" si="4"/>
        <v>72560.86297075545</v>
      </c>
      <c r="X27" t="s">
        <v>21</v>
      </c>
      <c r="Y27" t="s">
        <v>21</v>
      </c>
      <c r="Z27" t="s">
        <v>21</v>
      </c>
      <c r="AA27" t="s">
        <v>21</v>
      </c>
      <c r="AB27" t="s">
        <v>21</v>
      </c>
      <c r="AC27" t="s">
        <v>21</v>
      </c>
      <c r="AD27" t="s">
        <v>21</v>
      </c>
      <c r="AE27" t="s">
        <v>21</v>
      </c>
    </row>
    <row r="28" spans="1:31" x14ac:dyDescent="0.25">
      <c r="A28">
        <v>2065</v>
      </c>
      <c r="B28" t="s">
        <v>22</v>
      </c>
      <c r="C28" t="s">
        <v>23</v>
      </c>
      <c r="D28">
        <v>67.248278260869526</v>
      </c>
      <c r="E28">
        <v>67.585947826086951</v>
      </c>
      <c r="F28">
        <v>84.14546086956517</v>
      </c>
      <c r="G28">
        <v>62.970817391304351</v>
      </c>
      <c r="H28">
        <v>50.653599999999997</v>
      </c>
      <c r="I28">
        <v>8.2409999999999997</v>
      </c>
      <c r="J28">
        <v>21.349</v>
      </c>
      <c r="K28">
        <v>34.000999999999998</v>
      </c>
      <c r="L28">
        <v>8.2409999999999997</v>
      </c>
      <c r="M28">
        <v>8.2409999999999997</v>
      </c>
      <c r="N28">
        <v>58470.7</v>
      </c>
      <c r="O28">
        <v>51983.9</v>
      </c>
      <c r="P28">
        <v>33234.400000000001</v>
      </c>
      <c r="Q28">
        <v>55000</v>
      </c>
      <c r="R28">
        <v>82797.3</v>
      </c>
      <c r="S28">
        <f t="shared" si="0"/>
        <v>57673.927767027184</v>
      </c>
      <c r="T28">
        <f t="shared" si="1"/>
        <v>51275.522503550746</v>
      </c>
      <c r="U28">
        <f t="shared" si="2"/>
        <v>32781.519376037715</v>
      </c>
      <c r="V28">
        <f t="shared" si="3"/>
        <v>54250.522521305458</v>
      </c>
      <c r="W28">
        <f t="shared" si="4"/>
        <v>81669.032515514264</v>
      </c>
      <c r="X28" t="s">
        <v>21</v>
      </c>
      <c r="Y28" t="s">
        <v>21</v>
      </c>
      <c r="Z28" t="s">
        <v>21</v>
      </c>
      <c r="AA28" t="s">
        <v>21</v>
      </c>
      <c r="AB28" t="s">
        <v>21</v>
      </c>
      <c r="AC28" t="s">
        <v>21</v>
      </c>
      <c r="AD28" t="s">
        <v>21</v>
      </c>
      <c r="AE28" t="s">
        <v>21</v>
      </c>
    </row>
    <row r="29" spans="1:31" x14ac:dyDescent="0.25">
      <c r="A29">
        <v>2070</v>
      </c>
      <c r="B29" t="s">
        <v>22</v>
      </c>
      <c r="C29" t="s">
        <v>23</v>
      </c>
      <c r="D29">
        <v>63.84114782608696</v>
      </c>
      <c r="E29">
        <v>64.487130434782614</v>
      </c>
      <c r="F29">
        <v>82.459860869565219</v>
      </c>
      <c r="G29">
        <v>59.33426086956522</v>
      </c>
      <c r="H29">
        <v>47.349182608695649</v>
      </c>
      <c r="I29">
        <v>7.0750000000000028</v>
      </c>
      <c r="J29">
        <v>20.135000000000009</v>
      </c>
      <c r="K29">
        <v>33.635000000000012</v>
      </c>
      <c r="L29">
        <v>7.0750000000000028</v>
      </c>
      <c r="M29">
        <v>7.0750000000000028</v>
      </c>
      <c r="N29">
        <v>64152</v>
      </c>
      <c r="O29">
        <v>57078</v>
      </c>
      <c r="P29">
        <v>34666.800000000003</v>
      </c>
      <c r="Q29">
        <v>60138.6</v>
      </c>
      <c r="R29">
        <v>92723.7</v>
      </c>
      <c r="S29">
        <f t="shared" si="0"/>
        <v>63277.80946885069</v>
      </c>
      <c r="T29">
        <f t="shared" si="1"/>
        <v>56300.205899474051</v>
      </c>
      <c r="U29">
        <f t="shared" si="2"/>
        <v>34194.400257119858</v>
      </c>
      <c r="V29">
        <f t="shared" si="3"/>
        <v>59319.099521814191</v>
      </c>
      <c r="W29">
        <f t="shared" si="4"/>
        <v>91460.166820159473</v>
      </c>
      <c r="X29" t="s">
        <v>21</v>
      </c>
      <c r="Y29" t="s">
        <v>21</v>
      </c>
      <c r="Z29" t="s">
        <v>21</v>
      </c>
      <c r="AA29" t="s">
        <v>21</v>
      </c>
      <c r="AB29" t="s">
        <v>21</v>
      </c>
      <c r="AC29" t="s">
        <v>21</v>
      </c>
      <c r="AD29" t="s">
        <v>21</v>
      </c>
      <c r="AE29" t="s">
        <v>21</v>
      </c>
    </row>
    <row r="30" spans="1:31" x14ac:dyDescent="0.25">
      <c r="A30">
        <v>2075</v>
      </c>
      <c r="B30" t="s">
        <v>22</v>
      </c>
      <c r="C30" t="s">
        <v>23</v>
      </c>
      <c r="D30">
        <v>60.760278260869562</v>
      </c>
      <c r="E30">
        <v>61.646573913043447</v>
      </c>
      <c r="F30">
        <v>80.876556521739133</v>
      </c>
      <c r="G30">
        <v>55.956278260869567</v>
      </c>
      <c r="H30">
        <v>44.536730434782612</v>
      </c>
      <c r="I30">
        <v>6.0879999999999939</v>
      </c>
      <c r="J30">
        <v>19.010000000000009</v>
      </c>
      <c r="K30">
        <v>33.281999999999996</v>
      </c>
      <c r="L30">
        <v>6.0879999999999939</v>
      </c>
      <c r="M30">
        <v>6.0879999999999939</v>
      </c>
      <c r="N30">
        <v>69647.399999999994</v>
      </c>
      <c r="O30">
        <v>62109.3</v>
      </c>
      <c r="P30">
        <v>35941.699999999997</v>
      </c>
      <c r="Q30">
        <v>65111.8</v>
      </c>
      <c r="R30">
        <v>102717</v>
      </c>
      <c r="S30">
        <f t="shared" si="0"/>
        <v>68698.324404552171</v>
      </c>
      <c r="T30">
        <f t="shared" si="1"/>
        <v>61262.945062409402</v>
      </c>
      <c r="U30">
        <f t="shared" si="2"/>
        <v>35451.927369163714</v>
      </c>
      <c r="V30">
        <f t="shared" si="3"/>
        <v>64224.530405504309</v>
      </c>
      <c r="W30">
        <f t="shared" si="4"/>
        <v>101317.28948765332</v>
      </c>
      <c r="X30" t="s">
        <v>21</v>
      </c>
      <c r="Y30" t="s">
        <v>21</v>
      </c>
      <c r="Z30" t="s">
        <v>21</v>
      </c>
      <c r="AA30" t="s">
        <v>21</v>
      </c>
      <c r="AB30" t="s">
        <v>21</v>
      </c>
      <c r="AC30" t="s">
        <v>21</v>
      </c>
      <c r="AD30" t="s">
        <v>21</v>
      </c>
      <c r="AE30" t="s">
        <v>21</v>
      </c>
    </row>
    <row r="31" spans="1:31" x14ac:dyDescent="0.25">
      <c r="A31">
        <v>2080</v>
      </c>
      <c r="B31" t="s">
        <v>22</v>
      </c>
      <c r="C31" t="s">
        <v>23</v>
      </c>
      <c r="D31">
        <v>57.910539130434778</v>
      </c>
      <c r="E31">
        <v>58.979269565217393</v>
      </c>
      <c r="F31">
        <v>79.401113043478261</v>
      </c>
      <c r="G31">
        <v>52.738469565217393</v>
      </c>
      <c r="H31">
        <v>42.068904347826077</v>
      </c>
      <c r="I31">
        <v>5.2489999999999952</v>
      </c>
      <c r="J31">
        <v>17.96599999999999</v>
      </c>
      <c r="K31">
        <v>32.94</v>
      </c>
      <c r="L31">
        <v>5.2489999999999952</v>
      </c>
      <c r="M31">
        <v>5.2489999999999952</v>
      </c>
      <c r="N31">
        <v>74940.2</v>
      </c>
      <c r="O31">
        <v>67045</v>
      </c>
      <c r="P31">
        <v>37021.4</v>
      </c>
      <c r="Q31">
        <v>69917.7</v>
      </c>
      <c r="R31">
        <v>112870</v>
      </c>
      <c r="S31">
        <f t="shared" si="0"/>
        <v>73919.000142747915</v>
      </c>
      <c r="T31">
        <f t="shared" si="1"/>
        <v>66131.386953471359</v>
      </c>
      <c r="U31">
        <f t="shared" si="2"/>
        <v>36516.914444913782</v>
      </c>
      <c r="V31">
        <f t="shared" si="3"/>
        <v>68964.941063415972</v>
      </c>
      <c r="W31">
        <f t="shared" si="4"/>
        <v>111331.93594508631</v>
      </c>
      <c r="X31" t="s">
        <v>21</v>
      </c>
      <c r="Y31" t="s">
        <v>21</v>
      </c>
      <c r="Z31" t="s">
        <v>21</v>
      </c>
      <c r="AA31" t="s">
        <v>21</v>
      </c>
      <c r="AB31" t="s">
        <v>21</v>
      </c>
      <c r="AC31" t="s">
        <v>21</v>
      </c>
      <c r="AD31" t="s">
        <v>21</v>
      </c>
      <c r="AE31" t="s">
        <v>21</v>
      </c>
    </row>
    <row r="32" spans="1:31" x14ac:dyDescent="0.25">
      <c r="A32">
        <v>2085</v>
      </c>
      <c r="B32" t="s">
        <v>22</v>
      </c>
      <c r="C32" t="s">
        <v>23</v>
      </c>
      <c r="D32">
        <v>55.164243478260872</v>
      </c>
      <c r="E32">
        <v>56.440208695652139</v>
      </c>
      <c r="F32">
        <v>78.105356521739125</v>
      </c>
      <c r="G32">
        <v>49.629252173913038</v>
      </c>
      <c r="H32">
        <v>39.804626086956517</v>
      </c>
      <c r="I32">
        <v>4.5349999999999966</v>
      </c>
      <c r="J32">
        <v>16.995999999999999</v>
      </c>
      <c r="K32">
        <v>32.607999999999997</v>
      </c>
      <c r="L32">
        <v>4.5349999999999966</v>
      </c>
      <c r="M32">
        <v>4.5349999999999966</v>
      </c>
      <c r="N32">
        <v>80116.100000000006</v>
      </c>
      <c r="O32">
        <v>71930.5</v>
      </c>
      <c r="P32">
        <v>37909.9</v>
      </c>
      <c r="Q32">
        <v>74625.100000000006</v>
      </c>
      <c r="R32">
        <v>123402</v>
      </c>
      <c r="S32">
        <f t="shared" si="0"/>
        <v>79024.368861257462</v>
      </c>
      <c r="T32">
        <f t="shared" si="1"/>
        <v>70950.31291306841</v>
      </c>
      <c r="U32">
        <f t="shared" si="2"/>
        <v>37393.306976917054</v>
      </c>
      <c r="V32">
        <f t="shared" si="3"/>
        <v>73608.193967357685</v>
      </c>
      <c r="W32">
        <f t="shared" si="4"/>
        <v>121720.41782134793</v>
      </c>
      <c r="X32" t="s">
        <v>21</v>
      </c>
      <c r="Y32" t="s">
        <v>21</v>
      </c>
      <c r="Z32" t="s">
        <v>21</v>
      </c>
      <c r="AA32" t="s">
        <v>21</v>
      </c>
      <c r="AB32" t="s">
        <v>21</v>
      </c>
      <c r="AC32" t="s">
        <v>21</v>
      </c>
      <c r="AD32" t="s">
        <v>21</v>
      </c>
      <c r="AE32" t="s">
        <v>21</v>
      </c>
    </row>
    <row r="33" spans="1:31" x14ac:dyDescent="0.25">
      <c r="A33">
        <v>2090</v>
      </c>
      <c r="B33" t="s">
        <v>22</v>
      </c>
      <c r="C33" t="s">
        <v>23</v>
      </c>
      <c r="D33">
        <v>52.426365217391307</v>
      </c>
      <c r="E33">
        <v>54.012591304347829</v>
      </c>
      <c r="F33">
        <v>77.107060869565217</v>
      </c>
      <c r="G33">
        <v>46.606469565217388</v>
      </c>
      <c r="H33">
        <v>37.651826086956518</v>
      </c>
      <c r="I33">
        <v>3.924000000000007</v>
      </c>
      <c r="J33">
        <v>16.093999999999991</v>
      </c>
      <c r="K33">
        <v>32.287000000000013</v>
      </c>
      <c r="L33">
        <v>3.924000000000007</v>
      </c>
      <c r="M33">
        <v>3.924000000000007</v>
      </c>
      <c r="N33">
        <v>85341</v>
      </c>
      <c r="O33">
        <v>76888.899999999994</v>
      </c>
      <c r="P33">
        <v>38665.800000000003</v>
      </c>
      <c r="Q33">
        <v>79374.8</v>
      </c>
      <c r="R33">
        <v>134589</v>
      </c>
      <c r="S33">
        <f t="shared" si="0"/>
        <v>84178.069863467797</v>
      </c>
      <c r="T33">
        <f t="shared" si="1"/>
        <v>75841.145474334597</v>
      </c>
      <c r="U33">
        <f t="shared" si="2"/>
        <v>38138.906430987139</v>
      </c>
      <c r="V33">
        <f t="shared" si="3"/>
        <v>78293.170454983934</v>
      </c>
      <c r="W33">
        <f t="shared" si="4"/>
        <v>132754.97410218147</v>
      </c>
      <c r="X33" t="s">
        <v>21</v>
      </c>
      <c r="Y33" t="s">
        <v>21</v>
      </c>
      <c r="Z33" t="s">
        <v>21</v>
      </c>
      <c r="AA33" t="s">
        <v>21</v>
      </c>
      <c r="AB33" t="s">
        <v>21</v>
      </c>
      <c r="AC33" t="s">
        <v>21</v>
      </c>
      <c r="AD33" t="s">
        <v>21</v>
      </c>
      <c r="AE33" t="s">
        <v>21</v>
      </c>
    </row>
    <row r="34" spans="1:31" x14ac:dyDescent="0.25">
      <c r="A34">
        <v>2095</v>
      </c>
      <c r="B34" t="s">
        <v>22</v>
      </c>
      <c r="C34" t="s">
        <v>23</v>
      </c>
      <c r="D34">
        <v>49.681600000000003</v>
      </c>
      <c r="E34">
        <v>51.793147826086958</v>
      </c>
      <c r="F34">
        <v>76.509739130434781</v>
      </c>
      <c r="G34">
        <v>43.763165217391297</v>
      </c>
      <c r="H34">
        <v>35.586504347826093</v>
      </c>
      <c r="I34">
        <v>3.4000000000000061</v>
      </c>
      <c r="J34">
        <v>15.254</v>
      </c>
      <c r="K34">
        <v>31.977</v>
      </c>
      <c r="L34">
        <v>3.4000000000000061</v>
      </c>
      <c r="M34">
        <v>3.4000000000000061</v>
      </c>
      <c r="N34">
        <v>90651.4</v>
      </c>
      <c r="O34">
        <v>81931.8</v>
      </c>
      <c r="P34">
        <v>39327.1</v>
      </c>
      <c r="Q34">
        <v>84160.9</v>
      </c>
      <c r="R34">
        <v>146529</v>
      </c>
      <c r="S34">
        <f t="shared" si="0"/>
        <v>89416.105768870359</v>
      </c>
      <c r="T34">
        <f t="shared" si="1"/>
        <v>80815.326565656273</v>
      </c>
      <c r="U34">
        <f t="shared" si="2"/>
        <v>38791.194986320581</v>
      </c>
      <c r="V34">
        <f t="shared" si="3"/>
        <v>83014.050924787938</v>
      </c>
      <c r="W34">
        <f t="shared" si="4"/>
        <v>144532.2693549885</v>
      </c>
      <c r="X34" t="s">
        <v>21</v>
      </c>
      <c r="Y34" t="s">
        <v>21</v>
      </c>
      <c r="Z34" t="s">
        <v>21</v>
      </c>
      <c r="AA34" t="s">
        <v>21</v>
      </c>
      <c r="AB34" t="s">
        <v>21</v>
      </c>
      <c r="AC34" t="s">
        <v>21</v>
      </c>
      <c r="AD34" t="s">
        <v>21</v>
      </c>
      <c r="AE34" t="s">
        <v>21</v>
      </c>
    </row>
    <row r="35" spans="1:31" x14ac:dyDescent="0.25">
      <c r="A35">
        <v>2100</v>
      </c>
      <c r="B35" t="s">
        <v>22</v>
      </c>
      <c r="C35" t="s">
        <v>23</v>
      </c>
      <c r="D35">
        <v>47.016139130434752</v>
      </c>
      <c r="E35">
        <v>49.888660869565207</v>
      </c>
      <c r="F35">
        <v>76.34671304347826</v>
      </c>
      <c r="G35">
        <v>41.191269565217389</v>
      </c>
      <c r="H35">
        <v>33.64594782608696</v>
      </c>
      <c r="I35">
        <v>2.9489999999999981</v>
      </c>
      <c r="J35">
        <v>14.471</v>
      </c>
      <c r="K35">
        <v>31.675999999999998</v>
      </c>
      <c r="L35">
        <v>2.9489999999999981</v>
      </c>
      <c r="M35">
        <v>2.9489999999999981</v>
      </c>
      <c r="N35">
        <v>96038</v>
      </c>
      <c r="O35">
        <v>87063.1</v>
      </c>
      <c r="P35">
        <v>39937.4</v>
      </c>
      <c r="Q35">
        <v>88989.1</v>
      </c>
      <c r="R35">
        <v>159223</v>
      </c>
      <c r="S35">
        <f t="shared" si="0"/>
        <v>94729.303307293332</v>
      </c>
      <c r="T35">
        <f t="shared" si="1"/>
        <v>85876.703042266716</v>
      </c>
      <c r="U35">
        <f t="shared" si="2"/>
        <v>39393.178511679725</v>
      </c>
      <c r="V35">
        <f t="shared" si="3"/>
        <v>87776.457703649168</v>
      </c>
      <c r="W35">
        <f t="shared" si="4"/>
        <v>157053.28995290579</v>
      </c>
      <c r="X35" t="s">
        <v>21</v>
      </c>
      <c r="Y35" t="s">
        <v>21</v>
      </c>
      <c r="Z35" t="s">
        <v>21</v>
      </c>
      <c r="AA35" t="s">
        <v>21</v>
      </c>
      <c r="AB35" t="s">
        <v>21</v>
      </c>
      <c r="AC35" t="s">
        <v>21</v>
      </c>
      <c r="AD35" t="s">
        <v>21</v>
      </c>
      <c r="AE35" t="s">
        <v>21</v>
      </c>
    </row>
    <row r="36" spans="1:31" x14ac:dyDescent="0.25">
      <c r="A36">
        <v>2020</v>
      </c>
      <c r="B36" t="s">
        <v>24</v>
      </c>
      <c r="C36" t="s">
        <v>25</v>
      </c>
      <c r="D36">
        <v>18.09222413352245</v>
      </c>
      <c r="E36">
        <v>18.09222413352245</v>
      </c>
      <c r="F36">
        <v>18.09222413352245</v>
      </c>
      <c r="G36">
        <v>18.09222413352245</v>
      </c>
      <c r="H36">
        <v>18.09222413352245</v>
      </c>
      <c r="I36">
        <v>26.3</v>
      </c>
      <c r="J36">
        <v>26.3</v>
      </c>
      <c r="K36">
        <v>26.3</v>
      </c>
      <c r="L36">
        <v>26.3</v>
      </c>
      <c r="M36">
        <v>26.3</v>
      </c>
      <c r="N36">
        <v>10761.5</v>
      </c>
      <c r="O36">
        <v>10761.5</v>
      </c>
      <c r="P36">
        <v>10761.5</v>
      </c>
      <c r="Q36">
        <v>10761.5</v>
      </c>
      <c r="R36">
        <v>10761.5</v>
      </c>
      <c r="S36">
        <f t="shared" si="0"/>
        <v>10614.854511145977</v>
      </c>
      <c r="T36">
        <f t="shared" si="1"/>
        <v>10614.854511145977</v>
      </c>
      <c r="U36">
        <f t="shared" si="2"/>
        <v>10614.854511145977</v>
      </c>
      <c r="V36">
        <f t="shared" si="3"/>
        <v>10614.854511145977</v>
      </c>
      <c r="W36">
        <f t="shared" si="4"/>
        <v>10614.854511145977</v>
      </c>
      <c r="X36" t="s">
        <v>21</v>
      </c>
      <c r="Y36" t="s">
        <v>21</v>
      </c>
      <c r="Z36" t="s">
        <v>21</v>
      </c>
      <c r="AA36" t="s">
        <v>21</v>
      </c>
      <c r="AB36" t="s">
        <v>21</v>
      </c>
      <c r="AC36" t="s">
        <v>21</v>
      </c>
      <c r="AD36" t="s">
        <v>21</v>
      </c>
      <c r="AE36" t="s">
        <v>21</v>
      </c>
    </row>
    <row r="37" spans="1:31" x14ac:dyDescent="0.25">
      <c r="A37">
        <v>2025</v>
      </c>
      <c r="B37" t="s">
        <v>24</v>
      </c>
      <c r="C37" t="s">
        <v>25</v>
      </c>
      <c r="D37">
        <v>19.519196671678412</v>
      </c>
      <c r="E37">
        <v>19.621627204637281</v>
      </c>
      <c r="F37">
        <v>19.724245415433501</v>
      </c>
      <c r="G37">
        <v>19.711596684946009</v>
      </c>
      <c r="H37">
        <v>19.483482460939289</v>
      </c>
      <c r="I37">
        <v>23.850999999999999</v>
      </c>
      <c r="J37">
        <v>24.858999999999991</v>
      </c>
      <c r="K37">
        <v>26.093999999999991</v>
      </c>
      <c r="L37">
        <v>23.850999999999999</v>
      </c>
      <c r="M37">
        <v>23.850999999999999</v>
      </c>
      <c r="N37">
        <v>11686.2</v>
      </c>
      <c r="O37">
        <v>11625.2</v>
      </c>
      <c r="P37">
        <v>11564.7</v>
      </c>
      <c r="Q37">
        <v>11572.1</v>
      </c>
      <c r="R37">
        <v>11707.6</v>
      </c>
      <c r="S37">
        <f t="shared" si="0"/>
        <v>11526.953750699635</v>
      </c>
      <c r="T37">
        <f t="shared" si="1"/>
        <v>11466.784989357822</v>
      </c>
      <c r="U37">
        <f t="shared" si="2"/>
        <v>11407.109414584387</v>
      </c>
      <c r="V37">
        <f t="shared" si="3"/>
        <v>11414.408575796344</v>
      </c>
      <c r="W37">
        <f t="shared" si="4"/>
        <v>11548.062135826105</v>
      </c>
      <c r="X37" t="s">
        <v>21</v>
      </c>
      <c r="Y37" t="s">
        <v>21</v>
      </c>
      <c r="Z37" t="s">
        <v>21</v>
      </c>
      <c r="AA37" t="s">
        <v>21</v>
      </c>
      <c r="AB37" t="s">
        <v>21</v>
      </c>
      <c r="AC37" t="s">
        <v>21</v>
      </c>
      <c r="AD37" t="s">
        <v>21</v>
      </c>
      <c r="AE37" t="s">
        <v>21</v>
      </c>
    </row>
    <row r="38" spans="1:31" x14ac:dyDescent="0.25">
      <c r="A38">
        <v>2030</v>
      </c>
      <c r="B38" t="s">
        <v>411</v>
      </c>
      <c r="C38" t="s">
        <v>25</v>
      </c>
      <c r="D38">
        <v>20.651065334139979</v>
      </c>
      <c r="E38">
        <v>20.937490264474601</v>
      </c>
      <c r="F38">
        <v>21.218114396149709</v>
      </c>
      <c r="G38">
        <v>21.19472352367449</v>
      </c>
      <c r="H38">
        <v>20.570358405888811</v>
      </c>
      <c r="I38">
        <v>21.468</v>
      </c>
      <c r="J38">
        <v>23.489999999999991</v>
      </c>
      <c r="K38">
        <v>25.88</v>
      </c>
      <c r="L38">
        <v>21.468</v>
      </c>
      <c r="M38">
        <v>21.468</v>
      </c>
      <c r="N38">
        <v>12115.1</v>
      </c>
      <c r="O38">
        <v>11956.8</v>
      </c>
      <c r="P38">
        <v>11823.5</v>
      </c>
      <c r="Q38">
        <v>11841.2</v>
      </c>
      <c r="R38">
        <v>12168.5</v>
      </c>
      <c r="S38">
        <f t="shared" si="0"/>
        <v>11950.009189052142</v>
      </c>
      <c r="T38">
        <f t="shared" si="1"/>
        <v>11793.866321504456</v>
      </c>
      <c r="U38">
        <f t="shared" si="2"/>
        <v>11662.382782375547</v>
      </c>
      <c r="V38">
        <f t="shared" si="3"/>
        <v>11679.84158689604</v>
      </c>
      <c r="W38">
        <f t="shared" si="4"/>
        <v>12002.681514554644</v>
      </c>
      <c r="X38">
        <f t="shared" si="7"/>
        <v>49.844011966813</v>
      </c>
      <c r="Y38">
        <v>40.053223901903301</v>
      </c>
      <c r="Z38">
        <v>4.5</v>
      </c>
      <c r="AA38">
        <v>5.6</v>
      </c>
      <c r="AB38" s="3">
        <v>4.4591858582562196</v>
      </c>
      <c r="AC38" s="3">
        <v>4.4902051945651502</v>
      </c>
      <c r="AD38">
        <v>128.4625445452632</v>
      </c>
      <c r="AE38">
        <v>15.247117901232</v>
      </c>
    </row>
    <row r="39" spans="1:31" x14ac:dyDescent="0.25">
      <c r="A39">
        <v>2035</v>
      </c>
      <c r="B39" t="s">
        <v>24</v>
      </c>
      <c r="C39" t="s">
        <v>25</v>
      </c>
      <c r="D39">
        <v>21.56558416721214</v>
      </c>
      <c r="E39">
        <v>22.093876706157381</v>
      </c>
      <c r="F39">
        <v>22.626827602161612</v>
      </c>
      <c r="G39">
        <v>22.589370548686869</v>
      </c>
      <c r="H39">
        <v>21.433044566978531</v>
      </c>
      <c r="I39">
        <v>19.175999999999998</v>
      </c>
      <c r="J39">
        <v>22.19</v>
      </c>
      <c r="K39">
        <v>25.657</v>
      </c>
      <c r="L39">
        <v>19.175999999999998</v>
      </c>
      <c r="M39">
        <v>19.175999999999998</v>
      </c>
      <c r="N39">
        <v>13060.5</v>
      </c>
      <c r="O39">
        <v>12668.7</v>
      </c>
      <c r="P39">
        <v>12313.5</v>
      </c>
      <c r="Q39">
        <v>12427.1</v>
      </c>
      <c r="R39">
        <v>13363.6</v>
      </c>
      <c r="S39">
        <f t="shared" si="0"/>
        <v>12882.526352536544</v>
      </c>
      <c r="T39">
        <f t="shared" si="1"/>
        <v>12496.0653575575</v>
      </c>
      <c r="U39">
        <f t="shared" si="2"/>
        <v>12145.705619383541</v>
      </c>
      <c r="V39">
        <f t="shared" si="3"/>
        <v>12257.757607718457</v>
      </c>
      <c r="W39">
        <f t="shared" si="4"/>
        <v>13181.496050285776</v>
      </c>
      <c r="X39" t="s">
        <v>21</v>
      </c>
      <c r="Y39" t="s">
        <v>21</v>
      </c>
      <c r="Z39" t="s">
        <v>21</v>
      </c>
      <c r="AA39" t="s">
        <v>21</v>
      </c>
      <c r="AB39" t="s">
        <v>21</v>
      </c>
      <c r="AC39" t="s">
        <v>21</v>
      </c>
      <c r="AD39" t="s">
        <v>21</v>
      </c>
      <c r="AE39" t="s">
        <v>21</v>
      </c>
    </row>
    <row r="40" spans="1:31" x14ac:dyDescent="0.25">
      <c r="A40">
        <v>2040</v>
      </c>
      <c r="B40" t="s">
        <v>24</v>
      </c>
      <c r="C40" t="s">
        <v>25</v>
      </c>
      <c r="D40">
        <v>22.353367557597569</v>
      </c>
      <c r="E40">
        <v>23.188103996194378</v>
      </c>
      <c r="F40">
        <v>24.06486809438978</v>
      </c>
      <c r="G40">
        <v>24.00266653678969</v>
      </c>
      <c r="H40">
        <v>22.163869623103391</v>
      </c>
      <c r="I40">
        <v>17.001000000000001</v>
      </c>
      <c r="J40">
        <v>20.95699999999999</v>
      </c>
      <c r="K40">
        <v>25.425000000000001</v>
      </c>
      <c r="L40">
        <v>17.001000000000001</v>
      </c>
      <c r="M40">
        <v>17.001000000000001</v>
      </c>
      <c r="N40">
        <v>14376.7</v>
      </c>
      <c r="O40">
        <v>13449</v>
      </c>
      <c r="P40">
        <v>12458</v>
      </c>
      <c r="Q40">
        <v>12801.7</v>
      </c>
      <c r="R40">
        <v>15393.5</v>
      </c>
      <c r="S40">
        <f t="shared" si="0"/>
        <v>14180.790675128223</v>
      </c>
      <c r="T40">
        <f t="shared" si="1"/>
        <v>13265.732316164311</v>
      </c>
      <c r="U40">
        <f t="shared" si="2"/>
        <v>12288.236537644061</v>
      </c>
      <c r="V40">
        <f t="shared" si="3"/>
        <v>12627.252984745384</v>
      </c>
      <c r="W40">
        <f t="shared" si="4"/>
        <v>15183.734880576647</v>
      </c>
      <c r="X40" t="s">
        <v>21</v>
      </c>
      <c r="Y40" t="s">
        <v>21</v>
      </c>
      <c r="Z40" t="s">
        <v>21</v>
      </c>
      <c r="AA40" t="s">
        <v>21</v>
      </c>
      <c r="AB40" t="s">
        <v>21</v>
      </c>
      <c r="AC40" t="s">
        <v>21</v>
      </c>
      <c r="AD40" t="s">
        <v>21</v>
      </c>
      <c r="AE40" t="s">
        <v>21</v>
      </c>
    </row>
    <row r="41" spans="1:31" x14ac:dyDescent="0.25">
      <c r="A41">
        <v>2045</v>
      </c>
      <c r="B41" t="s">
        <v>24</v>
      </c>
      <c r="C41" t="s">
        <v>25</v>
      </c>
      <c r="D41">
        <v>23.091873969503819</v>
      </c>
      <c r="E41">
        <v>24.245735367531569</v>
      </c>
      <c r="F41">
        <v>25.509075504011559</v>
      </c>
      <c r="G41">
        <v>25.404012442998631</v>
      </c>
      <c r="H41">
        <v>22.840681249556521</v>
      </c>
      <c r="I41">
        <v>14.962</v>
      </c>
      <c r="J41">
        <v>19.789000000000001</v>
      </c>
      <c r="K41">
        <v>25.184999999999999</v>
      </c>
      <c r="L41">
        <v>14.962</v>
      </c>
      <c r="M41">
        <v>14.962</v>
      </c>
      <c r="N41">
        <v>16245.8</v>
      </c>
      <c r="O41">
        <v>14453.6</v>
      </c>
      <c r="P41">
        <v>12402.9</v>
      </c>
      <c r="Q41">
        <v>13121.9</v>
      </c>
      <c r="R41">
        <v>18394.900000000001</v>
      </c>
      <c r="S41">
        <f t="shared" si="0"/>
        <v>16024.42070502953</v>
      </c>
      <c r="T41">
        <f t="shared" si="1"/>
        <v>14256.642769344375</v>
      </c>
      <c r="U41">
        <f t="shared" si="2"/>
        <v>12233.88737780908</v>
      </c>
      <c r="V41">
        <f t="shared" si="3"/>
        <v>12943.089663133056</v>
      </c>
      <c r="W41">
        <f t="shared" si="4"/>
        <v>18144.235213221124</v>
      </c>
      <c r="X41" t="s">
        <v>21</v>
      </c>
      <c r="Y41" t="s">
        <v>21</v>
      </c>
      <c r="Z41" t="s">
        <v>21</v>
      </c>
      <c r="AA41" t="s">
        <v>21</v>
      </c>
      <c r="AB41" t="s">
        <v>21</v>
      </c>
      <c r="AC41" t="s">
        <v>21</v>
      </c>
      <c r="AD41" t="s">
        <v>21</v>
      </c>
      <c r="AE41" t="s">
        <v>21</v>
      </c>
    </row>
    <row r="42" spans="1:31" x14ac:dyDescent="0.25">
      <c r="A42">
        <v>2050</v>
      </c>
      <c r="B42" t="s">
        <v>24</v>
      </c>
      <c r="C42" t="s">
        <v>25</v>
      </c>
      <c r="D42">
        <v>23.73258301385415</v>
      </c>
      <c r="E42">
        <v>25.228960243788048</v>
      </c>
      <c r="F42">
        <v>26.936183237388111</v>
      </c>
      <c r="G42">
        <v>26.777061821583459</v>
      </c>
      <c r="H42">
        <v>23.416343758620268</v>
      </c>
      <c r="I42">
        <v>13.07599999999999</v>
      </c>
      <c r="J42">
        <v>18.681999999999999</v>
      </c>
      <c r="K42">
        <v>24.936000000000011</v>
      </c>
      <c r="L42">
        <v>13.07599999999999</v>
      </c>
      <c r="M42">
        <v>13.07599999999999</v>
      </c>
      <c r="N42">
        <v>18609.599999999999</v>
      </c>
      <c r="O42">
        <v>15806.3</v>
      </c>
      <c r="P42">
        <v>12385.8</v>
      </c>
      <c r="Q42">
        <v>13609.3</v>
      </c>
      <c r="R42">
        <v>22097.8</v>
      </c>
      <c r="S42">
        <f t="shared" si="0"/>
        <v>18356.009525681562</v>
      </c>
      <c r="T42">
        <f t="shared" si="1"/>
        <v>15590.909711427463</v>
      </c>
      <c r="U42">
        <f t="shared" si="2"/>
        <v>12217.020397170638</v>
      </c>
      <c r="V42">
        <f t="shared" si="3"/>
        <v>13423.847929985497</v>
      </c>
      <c r="W42">
        <f t="shared" si="4"/>
        <v>21796.676301296433</v>
      </c>
      <c r="X42">
        <f t="shared" si="7"/>
        <v>56.074513462664626</v>
      </c>
      <c r="Y42">
        <v>40.053223901903301</v>
      </c>
      <c r="Z42">
        <v>4.5</v>
      </c>
      <c r="AA42">
        <v>6.3</v>
      </c>
      <c r="AB42" s="3">
        <v>4.3323192307789098</v>
      </c>
      <c r="AC42" s="3">
        <v>4.6557942310292804</v>
      </c>
      <c r="AD42">
        <v>133.50029139017539</v>
      </c>
      <c r="AE42">
        <v>34.435458786959998</v>
      </c>
    </row>
    <row r="43" spans="1:31" x14ac:dyDescent="0.25">
      <c r="A43">
        <v>2055</v>
      </c>
      <c r="B43" t="s">
        <v>24</v>
      </c>
      <c r="C43" t="s">
        <v>25</v>
      </c>
      <c r="D43">
        <v>24.169868596123589</v>
      </c>
      <c r="E43">
        <v>26.013564447183761</v>
      </c>
      <c r="F43">
        <v>28.209047919148261</v>
      </c>
      <c r="G43">
        <v>27.987860140964109</v>
      </c>
      <c r="H43">
        <v>23.787936639626221</v>
      </c>
      <c r="I43">
        <v>11.351000000000001</v>
      </c>
      <c r="J43">
        <v>17.635000000000009</v>
      </c>
      <c r="K43">
        <v>24.67700000000001</v>
      </c>
      <c r="L43">
        <v>11.351000000000001</v>
      </c>
      <c r="M43">
        <v>11.351000000000001</v>
      </c>
      <c r="N43">
        <v>21567.4</v>
      </c>
      <c r="O43">
        <v>17639</v>
      </c>
      <c r="P43">
        <v>12531.9</v>
      </c>
      <c r="Q43">
        <v>14400.1</v>
      </c>
      <c r="R43">
        <v>26679.4</v>
      </c>
      <c r="S43">
        <f t="shared" si="0"/>
        <v>21273.503989563698</v>
      </c>
      <c r="T43">
        <f t="shared" si="1"/>
        <v>17398.635759151035</v>
      </c>
      <c r="U43">
        <f t="shared" si="2"/>
        <v>12361.129512449961</v>
      </c>
      <c r="V43">
        <f t="shared" si="3"/>
        <v>14203.871806528196</v>
      </c>
      <c r="W43">
        <f t="shared" si="4"/>
        <v>26315.843464634854</v>
      </c>
      <c r="X43" t="s">
        <v>21</v>
      </c>
      <c r="Y43" t="s">
        <v>21</v>
      </c>
      <c r="Z43" t="s">
        <v>21</v>
      </c>
      <c r="AA43" t="s">
        <v>21</v>
      </c>
      <c r="AB43" t="s">
        <v>21</v>
      </c>
      <c r="AC43" t="s">
        <v>21</v>
      </c>
      <c r="AD43" t="s">
        <v>21</v>
      </c>
      <c r="AE43" t="s">
        <v>21</v>
      </c>
    </row>
    <row r="44" spans="1:31" x14ac:dyDescent="0.25">
      <c r="A44">
        <v>2060</v>
      </c>
      <c r="B44" t="s">
        <v>24</v>
      </c>
      <c r="C44" t="s">
        <v>25</v>
      </c>
      <c r="D44">
        <v>24.374574313495881</v>
      </c>
      <c r="E44">
        <v>26.56639995700624</v>
      </c>
      <c r="F44">
        <v>29.301650347371989</v>
      </c>
      <c r="G44">
        <v>29.01134716159314</v>
      </c>
      <c r="H44">
        <v>23.928290691557098</v>
      </c>
      <c r="I44">
        <v>9.7920000000000016</v>
      </c>
      <c r="J44">
        <v>16.644000000000009</v>
      </c>
      <c r="K44">
        <v>24.40900000000001</v>
      </c>
      <c r="L44">
        <v>9.7920000000000016</v>
      </c>
      <c r="M44">
        <v>9.7920000000000016</v>
      </c>
      <c r="N44">
        <v>25286.3</v>
      </c>
      <c r="O44">
        <v>20043.099999999999</v>
      </c>
      <c r="P44">
        <v>12820.1</v>
      </c>
      <c r="Q44">
        <v>15497.7</v>
      </c>
      <c r="R44">
        <v>32473.8</v>
      </c>
      <c r="S44">
        <f t="shared" si="0"/>
        <v>24941.727047827022</v>
      </c>
      <c r="T44">
        <f t="shared" si="1"/>
        <v>19769.975417214133</v>
      </c>
      <c r="U44">
        <f t="shared" si="2"/>
        <v>12645.402250461602</v>
      </c>
      <c r="V44">
        <f t="shared" si="3"/>
        <v>15286.514961426103</v>
      </c>
      <c r="W44">
        <f t="shared" si="4"/>
        <v>32031.283968224892</v>
      </c>
      <c r="X44" t="s">
        <v>21</v>
      </c>
      <c r="Y44" t="s">
        <v>21</v>
      </c>
      <c r="Z44" t="s">
        <v>21</v>
      </c>
      <c r="AA44" t="s">
        <v>21</v>
      </c>
      <c r="AB44" t="s">
        <v>21</v>
      </c>
      <c r="AC44" t="s">
        <v>21</v>
      </c>
      <c r="AD44" t="s">
        <v>21</v>
      </c>
      <c r="AE44" t="s">
        <v>21</v>
      </c>
    </row>
    <row r="45" spans="1:31" x14ac:dyDescent="0.25">
      <c r="A45">
        <v>2065</v>
      </c>
      <c r="B45" t="s">
        <v>24</v>
      </c>
      <c r="C45" t="s">
        <v>25</v>
      </c>
      <c r="D45">
        <v>24.37394536181726</v>
      </c>
      <c r="E45">
        <v>26.902673296550709</v>
      </c>
      <c r="F45">
        <v>30.212264893621899</v>
      </c>
      <c r="G45">
        <v>29.84911373654818</v>
      </c>
      <c r="H45">
        <v>23.871382320747681</v>
      </c>
      <c r="I45">
        <v>8.3990000000000009</v>
      </c>
      <c r="J45">
        <v>15.70699999999999</v>
      </c>
      <c r="K45">
        <v>24.132000000000009</v>
      </c>
      <c r="L45">
        <v>8.3990000000000009</v>
      </c>
      <c r="M45">
        <v>8.3990000000000009</v>
      </c>
      <c r="N45">
        <v>29839.5</v>
      </c>
      <c r="O45">
        <v>23072.7</v>
      </c>
      <c r="P45">
        <v>13220.5</v>
      </c>
      <c r="Q45">
        <v>16907.099999999999</v>
      </c>
      <c r="R45">
        <v>39708.400000000001</v>
      </c>
      <c r="S45">
        <f t="shared" si="0"/>
        <v>29432.881214081714</v>
      </c>
      <c r="T45">
        <f t="shared" si="1"/>
        <v>22758.291472314992</v>
      </c>
      <c r="U45">
        <f t="shared" si="2"/>
        <v>13040.346054416706</v>
      </c>
      <c r="V45">
        <f t="shared" si="3"/>
        <v>16676.709260362972</v>
      </c>
      <c r="W45">
        <f t="shared" si="4"/>
        <v>39167.299063363738</v>
      </c>
      <c r="X45" t="s">
        <v>21</v>
      </c>
      <c r="Y45" t="s">
        <v>21</v>
      </c>
      <c r="Z45" t="s">
        <v>21</v>
      </c>
      <c r="AA45" t="s">
        <v>21</v>
      </c>
      <c r="AB45" t="s">
        <v>21</v>
      </c>
      <c r="AC45" t="s">
        <v>21</v>
      </c>
      <c r="AD45" t="s">
        <v>21</v>
      </c>
      <c r="AE45" t="s">
        <v>21</v>
      </c>
    </row>
    <row r="46" spans="1:31" x14ac:dyDescent="0.25">
      <c r="A46">
        <v>2070</v>
      </c>
      <c r="B46" t="s">
        <v>24</v>
      </c>
      <c r="C46" t="s">
        <v>25</v>
      </c>
      <c r="D46">
        <v>24.227789671505001</v>
      </c>
      <c r="E46">
        <v>27.109922111598198</v>
      </c>
      <c r="F46">
        <v>31.065649875448251</v>
      </c>
      <c r="G46">
        <v>30.62067370045693</v>
      </c>
      <c r="H46">
        <v>23.67689559863982</v>
      </c>
      <c r="I46">
        <v>7.1670000000000016</v>
      </c>
      <c r="J46">
        <v>14.821999999999999</v>
      </c>
      <c r="K46">
        <v>23.844999999999999</v>
      </c>
      <c r="L46">
        <v>7.1670000000000016</v>
      </c>
      <c r="M46">
        <v>7.1670000000000016</v>
      </c>
      <c r="N46">
        <v>35037.1</v>
      </c>
      <c r="O46">
        <v>26580.5</v>
      </c>
      <c r="P46">
        <v>13593.8</v>
      </c>
      <c r="Q46">
        <v>18486.400000000001</v>
      </c>
      <c r="R46">
        <v>48252.7</v>
      </c>
      <c r="S46">
        <f t="shared" si="0"/>
        <v>34559.65422965875</v>
      </c>
      <c r="T46">
        <f t="shared" si="1"/>
        <v>26218.291161410176</v>
      </c>
      <c r="U46">
        <f t="shared" si="2"/>
        <v>13408.559146365857</v>
      </c>
      <c r="V46">
        <f t="shared" si="3"/>
        <v>18234.488355233843</v>
      </c>
      <c r="W46">
        <f t="shared" si="4"/>
        <v>47595.16705570538</v>
      </c>
      <c r="X46" t="s">
        <v>21</v>
      </c>
      <c r="Y46" t="s">
        <v>21</v>
      </c>
      <c r="Z46" t="s">
        <v>21</v>
      </c>
      <c r="AA46" t="s">
        <v>21</v>
      </c>
      <c r="AB46" t="s">
        <v>21</v>
      </c>
      <c r="AC46" t="s">
        <v>21</v>
      </c>
      <c r="AD46" t="s">
        <v>21</v>
      </c>
      <c r="AE46" t="s">
        <v>21</v>
      </c>
    </row>
    <row r="47" spans="1:31" x14ac:dyDescent="0.25">
      <c r="A47">
        <v>2075</v>
      </c>
      <c r="B47" t="s">
        <v>24</v>
      </c>
      <c r="C47" t="s">
        <v>25</v>
      </c>
      <c r="D47">
        <v>23.988193090684501</v>
      </c>
      <c r="E47">
        <v>27.26290893930112</v>
      </c>
      <c r="F47">
        <v>31.96490928274736</v>
      </c>
      <c r="G47">
        <v>31.425005909542641</v>
      </c>
      <c r="H47">
        <v>23.396456625636461</v>
      </c>
      <c r="I47">
        <v>6.0879999999999939</v>
      </c>
      <c r="J47">
        <v>13.984999999999999</v>
      </c>
      <c r="K47">
        <v>23.547999999999998</v>
      </c>
      <c r="L47">
        <v>6.0879999999999939</v>
      </c>
      <c r="M47">
        <v>6.0879999999999939</v>
      </c>
      <c r="N47">
        <v>40829.4</v>
      </c>
      <c r="O47">
        <v>30535.3</v>
      </c>
      <c r="P47">
        <v>13907.1</v>
      </c>
      <c r="Q47">
        <v>20203.8</v>
      </c>
      <c r="R47">
        <v>58139.1</v>
      </c>
      <c r="S47">
        <f t="shared" si="0"/>
        <v>40273.02334966162</v>
      </c>
      <c r="T47">
        <f t="shared" si="1"/>
        <v>30119.199642633062</v>
      </c>
      <c r="U47">
        <f t="shared" si="2"/>
        <v>13717.589850109949</v>
      </c>
      <c r="V47">
        <f t="shared" si="3"/>
        <v>19928.48558029002</v>
      </c>
      <c r="W47">
        <f t="shared" si="4"/>
        <v>57346.84643488055</v>
      </c>
      <c r="X47" t="s">
        <v>21</v>
      </c>
      <c r="Y47" t="s">
        <v>21</v>
      </c>
      <c r="Z47" t="s">
        <v>21</v>
      </c>
      <c r="AA47" t="s">
        <v>21</v>
      </c>
      <c r="AB47" t="s">
        <v>21</v>
      </c>
      <c r="AC47" t="s">
        <v>21</v>
      </c>
      <c r="AD47" t="s">
        <v>21</v>
      </c>
      <c r="AE47" t="s">
        <v>21</v>
      </c>
    </row>
    <row r="48" spans="1:31" x14ac:dyDescent="0.25">
      <c r="A48">
        <v>2080</v>
      </c>
      <c r="B48" t="s">
        <v>24</v>
      </c>
      <c r="C48" t="s">
        <v>25</v>
      </c>
      <c r="D48">
        <v>23.685391484632419</v>
      </c>
      <c r="E48">
        <v>27.394475301890509</v>
      </c>
      <c r="F48">
        <v>32.938876645277553</v>
      </c>
      <c r="G48">
        <v>32.291140808341467</v>
      </c>
      <c r="H48">
        <v>23.0603382147765</v>
      </c>
      <c r="I48">
        <v>5.1490000000000009</v>
      </c>
      <c r="J48">
        <v>13.19499999999999</v>
      </c>
      <c r="K48">
        <v>23.241</v>
      </c>
      <c r="L48">
        <v>5.1490000000000009</v>
      </c>
      <c r="M48">
        <v>5.1490000000000009</v>
      </c>
      <c r="N48">
        <v>47209.599999999999</v>
      </c>
      <c r="O48">
        <v>34942.400000000001</v>
      </c>
      <c r="P48">
        <v>14161.9</v>
      </c>
      <c r="Q48">
        <v>22063.7</v>
      </c>
      <c r="R48">
        <v>69458.5</v>
      </c>
      <c r="S48">
        <f t="shared" si="0"/>
        <v>46566.281236760398</v>
      </c>
      <c r="T48">
        <f t="shared" si="1"/>
        <v>34466.244693608438</v>
      </c>
      <c r="U48">
        <f t="shared" si="2"/>
        <v>13968.917725354104</v>
      </c>
      <c r="V48">
        <f t="shared" si="3"/>
        <v>21763.040977333225</v>
      </c>
      <c r="W48">
        <f t="shared" si="4"/>
        <v>68511.998519019908</v>
      </c>
      <c r="X48" t="s">
        <v>21</v>
      </c>
      <c r="Y48" t="s">
        <v>21</v>
      </c>
      <c r="Z48" t="s">
        <v>21</v>
      </c>
      <c r="AA48" t="s">
        <v>21</v>
      </c>
      <c r="AB48" t="s">
        <v>21</v>
      </c>
      <c r="AC48" t="s">
        <v>21</v>
      </c>
      <c r="AD48" t="s">
        <v>21</v>
      </c>
      <c r="AE48" t="s">
        <v>21</v>
      </c>
    </row>
    <row r="49" spans="1:31" x14ac:dyDescent="0.25">
      <c r="A49">
        <v>2085</v>
      </c>
      <c r="B49" t="s">
        <v>24</v>
      </c>
      <c r="C49" t="s">
        <v>25</v>
      </c>
      <c r="D49">
        <v>23.330692128153309</v>
      </c>
      <c r="E49">
        <v>27.49895433634472</v>
      </c>
      <c r="F49">
        <v>33.950874171456931</v>
      </c>
      <c r="G49">
        <v>33.185662504865142</v>
      </c>
      <c r="H49">
        <v>22.680451400887002</v>
      </c>
      <c r="I49">
        <v>4.3400000000000034</v>
      </c>
      <c r="J49">
        <v>12.449</v>
      </c>
      <c r="K49">
        <v>22.92400000000001</v>
      </c>
      <c r="L49">
        <v>4.3400000000000034</v>
      </c>
      <c r="M49">
        <v>4.3400000000000034</v>
      </c>
      <c r="N49">
        <v>54265</v>
      </c>
      <c r="O49">
        <v>39908.9</v>
      </c>
      <c r="P49">
        <v>14412.2</v>
      </c>
      <c r="Q49">
        <v>24153.1</v>
      </c>
      <c r="R49">
        <v>82451.7</v>
      </c>
      <c r="S49">
        <f t="shared" si="0"/>
        <v>53525.538265793468</v>
      </c>
      <c r="T49">
        <f t="shared" si="1"/>
        <v>39365.066877282319</v>
      </c>
      <c r="U49">
        <f t="shared" si="2"/>
        <v>14215.806921482883</v>
      </c>
      <c r="V49">
        <f t="shared" si="3"/>
        <v>23823.969009260778</v>
      </c>
      <c r="W49">
        <f t="shared" si="4"/>
        <v>81328.141959453118</v>
      </c>
      <c r="X49" t="s">
        <v>21</v>
      </c>
      <c r="Y49" t="s">
        <v>21</v>
      </c>
      <c r="Z49" t="s">
        <v>21</v>
      </c>
      <c r="AA49" t="s">
        <v>21</v>
      </c>
      <c r="AB49" t="s">
        <v>21</v>
      </c>
      <c r="AC49" t="s">
        <v>21</v>
      </c>
      <c r="AD49" t="s">
        <v>21</v>
      </c>
      <c r="AE49" t="s">
        <v>21</v>
      </c>
    </row>
    <row r="50" spans="1:31" x14ac:dyDescent="0.25">
      <c r="A50">
        <v>2090</v>
      </c>
      <c r="B50" t="s">
        <v>24</v>
      </c>
      <c r="C50" t="s">
        <v>25</v>
      </c>
      <c r="D50">
        <v>22.9308321097886</v>
      </c>
      <c r="E50">
        <v>27.54512266447108</v>
      </c>
      <c r="F50">
        <v>34.925442354983183</v>
      </c>
      <c r="G50">
        <v>34.036724396145509</v>
      </c>
      <c r="H50">
        <v>22.26423863887803</v>
      </c>
      <c r="I50">
        <v>3.6460000000000008</v>
      </c>
      <c r="J50">
        <v>11.744999999999999</v>
      </c>
      <c r="K50">
        <v>22.597999999999999</v>
      </c>
      <c r="L50">
        <v>3.6460000000000008</v>
      </c>
      <c r="M50">
        <v>3.6460000000000008</v>
      </c>
      <c r="N50">
        <v>62132.4</v>
      </c>
      <c r="O50">
        <v>45595.8</v>
      </c>
      <c r="P50">
        <v>14711.5</v>
      </c>
      <c r="Q50">
        <v>26583.599999999999</v>
      </c>
      <c r="R50">
        <v>97465.4</v>
      </c>
      <c r="S50">
        <f t="shared" si="0"/>
        <v>61285.730281868353</v>
      </c>
      <c r="T50">
        <f t="shared" si="1"/>
        <v>44974.472268671627</v>
      </c>
      <c r="U50">
        <f t="shared" si="2"/>
        <v>14511.028401312458</v>
      </c>
      <c r="V50">
        <f t="shared" si="3"/>
        <v>26221.348918134103</v>
      </c>
      <c r="W50">
        <f t="shared" si="4"/>
        <v>96137.252322691726</v>
      </c>
      <c r="X50" t="s">
        <v>21</v>
      </c>
      <c r="Y50" t="s">
        <v>21</v>
      </c>
      <c r="Z50" t="s">
        <v>21</v>
      </c>
      <c r="AA50" t="s">
        <v>21</v>
      </c>
      <c r="AB50" t="s">
        <v>21</v>
      </c>
      <c r="AC50" t="s">
        <v>21</v>
      </c>
      <c r="AD50" t="s">
        <v>21</v>
      </c>
      <c r="AE50" t="s">
        <v>21</v>
      </c>
    </row>
    <row r="51" spans="1:31" x14ac:dyDescent="0.25">
      <c r="A51">
        <v>2095</v>
      </c>
      <c r="B51" t="s">
        <v>24</v>
      </c>
      <c r="C51" t="s">
        <v>25</v>
      </c>
      <c r="D51">
        <v>22.494901418752079</v>
      </c>
      <c r="E51">
        <v>27.514697441913292</v>
      </c>
      <c r="F51">
        <v>35.808944381441982</v>
      </c>
      <c r="G51">
        <v>34.791641912365783</v>
      </c>
      <c r="H51">
        <v>21.820907059163861</v>
      </c>
      <c r="I51">
        <v>3.0550000000000068</v>
      </c>
      <c r="J51">
        <v>11.08</v>
      </c>
      <c r="K51">
        <v>22.260999999999999</v>
      </c>
      <c r="L51">
        <v>3.0550000000000068</v>
      </c>
      <c r="M51">
        <v>3.0550000000000068</v>
      </c>
      <c r="N51">
        <v>70892</v>
      </c>
      <c r="O51">
        <v>52113.5</v>
      </c>
      <c r="P51">
        <v>15069.8</v>
      </c>
      <c r="Q51">
        <v>29417.200000000001</v>
      </c>
      <c r="R51">
        <v>114794</v>
      </c>
      <c r="S51">
        <f t="shared" si="0"/>
        <v>69925.964410552479</v>
      </c>
      <c r="T51">
        <f t="shared" si="1"/>
        <v>51403.356462073672</v>
      </c>
      <c r="U51">
        <f t="shared" si="2"/>
        <v>14864.445896210345</v>
      </c>
      <c r="V51">
        <f t="shared" si="3"/>
        <v>29016.335838431762</v>
      </c>
      <c r="W51">
        <f t="shared" si="4"/>
        <v>113229.71786019525</v>
      </c>
      <c r="X51" t="s">
        <v>21</v>
      </c>
      <c r="Y51" t="s">
        <v>21</v>
      </c>
      <c r="Z51" t="s">
        <v>21</v>
      </c>
      <c r="AA51" t="s">
        <v>21</v>
      </c>
      <c r="AB51" t="s">
        <v>21</v>
      </c>
      <c r="AC51" t="s">
        <v>21</v>
      </c>
      <c r="AD51" t="s">
        <v>21</v>
      </c>
      <c r="AE51" t="s">
        <v>21</v>
      </c>
    </row>
    <row r="52" spans="1:31" x14ac:dyDescent="0.25">
      <c r="A52">
        <v>2100</v>
      </c>
      <c r="B52" t="s">
        <v>24</v>
      </c>
      <c r="C52" t="s">
        <v>25</v>
      </c>
      <c r="D52">
        <v>22.018339525582341</v>
      </c>
      <c r="E52">
        <v>27.382005432160721</v>
      </c>
      <c r="F52">
        <v>36.594533158727167</v>
      </c>
      <c r="G52">
        <v>35.440967342796718</v>
      </c>
      <c r="H52">
        <v>21.345855825633471</v>
      </c>
      <c r="I52">
        <v>2.554000000000002</v>
      </c>
      <c r="J52">
        <v>10.452999999999999</v>
      </c>
      <c r="K52">
        <v>21.91500000000001</v>
      </c>
      <c r="L52">
        <v>2.554000000000002</v>
      </c>
      <c r="M52">
        <v>2.554000000000002</v>
      </c>
      <c r="N52">
        <v>80529.7</v>
      </c>
      <c r="O52">
        <v>59493.7</v>
      </c>
      <c r="P52">
        <v>15460.9</v>
      </c>
      <c r="Q52">
        <v>32653.9</v>
      </c>
      <c r="R52">
        <v>134601</v>
      </c>
      <c r="S52">
        <f t="shared" si="0"/>
        <v>79432.332790617671</v>
      </c>
      <c r="T52">
        <f t="shared" si="1"/>
        <v>58682.987485923462</v>
      </c>
      <c r="U52">
        <f t="shared" si="2"/>
        <v>15250.216429993665</v>
      </c>
      <c r="V52">
        <f t="shared" si="3"/>
        <v>32208.929770153754</v>
      </c>
      <c r="W52">
        <f t="shared" si="4"/>
        <v>132766.81057982249</v>
      </c>
      <c r="X52" t="s">
        <v>21</v>
      </c>
      <c r="Y52" t="s">
        <v>21</v>
      </c>
      <c r="Z52" t="s">
        <v>21</v>
      </c>
      <c r="AA52" t="s">
        <v>21</v>
      </c>
      <c r="AB52" t="s">
        <v>21</v>
      </c>
      <c r="AC52" t="s">
        <v>21</v>
      </c>
      <c r="AD52" t="s">
        <v>21</v>
      </c>
      <c r="AE52" t="s">
        <v>21</v>
      </c>
    </row>
    <row r="53" spans="1:31" x14ac:dyDescent="0.25">
      <c r="A53">
        <v>2020</v>
      </c>
      <c r="B53" t="s">
        <v>26</v>
      </c>
      <c r="C53" t="s">
        <v>27</v>
      </c>
      <c r="D53">
        <v>26.388868212079899</v>
      </c>
      <c r="E53">
        <v>26.388868212079899</v>
      </c>
      <c r="F53">
        <v>26.388868212079899</v>
      </c>
      <c r="G53">
        <v>26.388868212079899</v>
      </c>
      <c r="H53">
        <v>26.388868212079899</v>
      </c>
      <c r="I53">
        <v>33.200000000000003</v>
      </c>
      <c r="J53">
        <v>33.200000000000003</v>
      </c>
      <c r="K53">
        <v>33.200000000000003</v>
      </c>
      <c r="L53">
        <v>33.200000000000003</v>
      </c>
      <c r="M53">
        <v>33.200000000000003</v>
      </c>
      <c r="N53">
        <v>6121.6</v>
      </c>
      <c r="O53">
        <v>6121.6</v>
      </c>
      <c r="P53">
        <v>6121.6</v>
      </c>
      <c r="Q53">
        <v>6121.6</v>
      </c>
      <c r="R53">
        <v>6121.6</v>
      </c>
      <c r="S53">
        <f t="shared" si="0"/>
        <v>6038.181793934973</v>
      </c>
      <c r="T53">
        <f t="shared" si="1"/>
        <v>6038.181793934973</v>
      </c>
      <c r="U53">
        <f t="shared" si="2"/>
        <v>6038.181793934973</v>
      </c>
      <c r="V53">
        <f t="shared" si="3"/>
        <v>6038.181793934973</v>
      </c>
      <c r="W53">
        <f t="shared" si="4"/>
        <v>6038.181793934973</v>
      </c>
      <c r="X53" t="s">
        <v>21</v>
      </c>
      <c r="Y53" t="s">
        <v>21</v>
      </c>
      <c r="Z53" t="s">
        <v>21</v>
      </c>
      <c r="AA53" t="s">
        <v>21</v>
      </c>
      <c r="AB53" t="s">
        <v>21</v>
      </c>
      <c r="AC53" t="s">
        <v>21</v>
      </c>
      <c r="AD53" t="s">
        <v>21</v>
      </c>
      <c r="AE53" t="s">
        <v>21</v>
      </c>
    </row>
    <row r="54" spans="1:31" x14ac:dyDescent="0.25">
      <c r="A54">
        <v>2025</v>
      </c>
      <c r="B54" t="s">
        <v>26</v>
      </c>
      <c r="C54" t="s">
        <v>27</v>
      </c>
      <c r="D54">
        <v>30.401852891633919</v>
      </c>
      <c r="E54">
        <v>30.768449506697682</v>
      </c>
      <c r="F54">
        <v>30.93436512392725</v>
      </c>
      <c r="G54">
        <v>31.02628058073314</v>
      </c>
      <c r="H54">
        <v>30.524535974973929</v>
      </c>
      <c r="I54">
        <v>29.78700000000001</v>
      </c>
      <c r="J54">
        <v>31.603999999999999</v>
      </c>
      <c r="K54">
        <v>32.441000000000003</v>
      </c>
      <c r="L54">
        <v>29.78700000000001</v>
      </c>
      <c r="M54">
        <v>29.78700000000001</v>
      </c>
      <c r="N54">
        <v>5990.11</v>
      </c>
      <c r="O54">
        <v>5918.74</v>
      </c>
      <c r="P54">
        <v>5886.99</v>
      </c>
      <c r="Q54">
        <v>5869.55</v>
      </c>
      <c r="R54">
        <v>5966.03</v>
      </c>
      <c r="S54">
        <f t="shared" si="0"/>
        <v>5908.4835901835822</v>
      </c>
      <c r="T54">
        <f t="shared" si="1"/>
        <v>5838.0861394136627</v>
      </c>
      <c r="U54">
        <f t="shared" si="2"/>
        <v>5806.7687923218182</v>
      </c>
      <c r="V54">
        <f t="shared" si="3"/>
        <v>5789.5664448168809</v>
      </c>
      <c r="W54">
        <f t="shared" si="4"/>
        <v>5884.7317250506185</v>
      </c>
      <c r="X54" t="s">
        <v>21</v>
      </c>
      <c r="Y54" t="s">
        <v>21</v>
      </c>
      <c r="Z54" t="s">
        <v>21</v>
      </c>
      <c r="AA54" t="s">
        <v>21</v>
      </c>
      <c r="AB54" t="s">
        <v>21</v>
      </c>
      <c r="AC54" t="s">
        <v>21</v>
      </c>
      <c r="AD54" t="s">
        <v>21</v>
      </c>
      <c r="AE54" t="s">
        <v>21</v>
      </c>
    </row>
    <row r="55" spans="1:31" x14ac:dyDescent="0.25">
      <c r="A55">
        <v>2030</v>
      </c>
      <c r="B55" t="s">
        <v>412</v>
      </c>
      <c r="C55" t="s">
        <v>27</v>
      </c>
      <c r="D55">
        <v>34.239073554183037</v>
      </c>
      <c r="E55">
        <v>35.380636079249221</v>
      </c>
      <c r="F55">
        <v>36.003423437875988</v>
      </c>
      <c r="G55">
        <v>36.246960776449818</v>
      </c>
      <c r="H55">
        <v>34.496904628218488</v>
      </c>
      <c r="I55">
        <v>26.730999999999991</v>
      </c>
      <c r="J55">
        <v>30.06</v>
      </c>
      <c r="K55">
        <v>31.718</v>
      </c>
      <c r="L55">
        <v>26.730999999999991</v>
      </c>
      <c r="M55">
        <v>26.730999999999991</v>
      </c>
      <c r="N55">
        <v>6386.84</v>
      </c>
      <c r="O55">
        <v>6181.09</v>
      </c>
      <c r="P55">
        <v>6089.5</v>
      </c>
      <c r="Q55">
        <v>6053.13</v>
      </c>
      <c r="R55">
        <v>6345.98</v>
      </c>
      <c r="S55">
        <f t="shared" si="0"/>
        <v>6299.8074047268101</v>
      </c>
      <c r="T55">
        <f t="shared" si="1"/>
        <v>6096.86113184029</v>
      </c>
      <c r="U55">
        <f t="shared" si="2"/>
        <v>6006.5192162452649</v>
      </c>
      <c r="V55">
        <f t="shared" si="3"/>
        <v>5970.644825261631</v>
      </c>
      <c r="W55">
        <f t="shared" si="4"/>
        <v>6259.5041983591636</v>
      </c>
      <c r="X55">
        <f t="shared" si="7"/>
        <v>77.840477759972416</v>
      </c>
      <c r="Y55">
        <v>58.380358319979301</v>
      </c>
      <c r="Z55">
        <v>1.2</v>
      </c>
      <c r="AA55">
        <v>1.6</v>
      </c>
      <c r="AB55" s="3">
        <v>1.41417041885106</v>
      </c>
      <c r="AC55" s="3">
        <v>1.38414908318237</v>
      </c>
      <c r="AD55">
        <v>969.53487620500005</v>
      </c>
      <c r="AE55">
        <v>92.382993508751994</v>
      </c>
    </row>
    <row r="56" spans="1:31" x14ac:dyDescent="0.25">
      <c r="A56">
        <v>2035</v>
      </c>
      <c r="B56" t="s">
        <v>26</v>
      </c>
      <c r="C56" t="s">
        <v>27</v>
      </c>
      <c r="D56">
        <v>37.984255233817279</v>
      </c>
      <c r="E56">
        <v>40.237965829790653</v>
      </c>
      <c r="F56">
        <v>41.701536055185692</v>
      </c>
      <c r="G56">
        <v>42.143681719740123</v>
      </c>
      <c r="H56">
        <v>38.382496992059053</v>
      </c>
      <c r="I56">
        <v>24.003</v>
      </c>
      <c r="J56">
        <v>28.56699999999999</v>
      </c>
      <c r="K56">
        <v>31.029</v>
      </c>
      <c r="L56">
        <v>24.003</v>
      </c>
      <c r="M56">
        <v>24.003</v>
      </c>
      <c r="N56">
        <v>7081.16</v>
      </c>
      <c r="O56">
        <v>6642.21</v>
      </c>
      <c r="P56">
        <v>6385.2</v>
      </c>
      <c r="Q56">
        <v>6370.91</v>
      </c>
      <c r="R56">
        <v>7130.71</v>
      </c>
      <c r="S56">
        <f t="shared" si="0"/>
        <v>6984.66600103577</v>
      </c>
      <c r="T56">
        <f t="shared" si="1"/>
        <v>6551.697512658915</v>
      </c>
      <c r="U56">
        <f t="shared" si="2"/>
        <v>6298.1897527825386</v>
      </c>
      <c r="V56">
        <f t="shared" si="3"/>
        <v>6284.0944806583666</v>
      </c>
      <c r="W56">
        <f t="shared" si="4"/>
        <v>7033.540789961783</v>
      </c>
      <c r="X56" t="s">
        <v>21</v>
      </c>
      <c r="Y56" t="s">
        <v>21</v>
      </c>
      <c r="Z56" t="s">
        <v>21</v>
      </c>
      <c r="AA56" t="s">
        <v>21</v>
      </c>
      <c r="AB56" t="s">
        <v>21</v>
      </c>
      <c r="AC56" t="s">
        <v>21</v>
      </c>
      <c r="AD56" t="s">
        <v>21</v>
      </c>
      <c r="AE56" t="s">
        <v>21</v>
      </c>
    </row>
    <row r="57" spans="1:31" x14ac:dyDescent="0.25">
      <c r="A57">
        <v>2040</v>
      </c>
      <c r="B57" t="s">
        <v>26</v>
      </c>
      <c r="C57" t="s">
        <v>27</v>
      </c>
      <c r="D57">
        <v>41.570048127055443</v>
      </c>
      <c r="E57">
        <v>45.277864762974247</v>
      </c>
      <c r="F57">
        <v>48.038232934948262</v>
      </c>
      <c r="G57">
        <v>48.71139408037218</v>
      </c>
      <c r="H57">
        <v>42.107823854977063</v>
      </c>
      <c r="I57">
        <v>21.57299999999999</v>
      </c>
      <c r="J57">
        <v>27.128</v>
      </c>
      <c r="K57">
        <v>30.373000000000001</v>
      </c>
      <c r="L57">
        <v>21.57299999999999</v>
      </c>
      <c r="M57">
        <v>21.57299999999999</v>
      </c>
      <c r="N57">
        <v>8064.14</v>
      </c>
      <c r="O57">
        <v>7251.76</v>
      </c>
      <c r="P57">
        <v>6604.67</v>
      </c>
      <c r="Q57">
        <v>6670.88</v>
      </c>
      <c r="R57">
        <v>8445.11</v>
      </c>
      <c r="S57">
        <f t="shared" si="0"/>
        <v>7954.2510669992771</v>
      </c>
      <c r="T57">
        <f t="shared" si="1"/>
        <v>7152.9412581654924</v>
      </c>
      <c r="U57">
        <f t="shared" si="2"/>
        <v>6514.6690651052822</v>
      </c>
      <c r="V57">
        <f t="shared" si="3"/>
        <v>6579.976830489567</v>
      </c>
      <c r="W57">
        <f t="shared" si="4"/>
        <v>8330.0296409073089</v>
      </c>
      <c r="X57" t="s">
        <v>21</v>
      </c>
      <c r="Y57" t="s">
        <v>21</v>
      </c>
      <c r="Z57" t="s">
        <v>21</v>
      </c>
      <c r="AA57" t="s">
        <v>21</v>
      </c>
      <c r="AB57" t="s">
        <v>21</v>
      </c>
      <c r="AC57" t="s">
        <v>21</v>
      </c>
      <c r="AD57" t="s">
        <v>21</v>
      </c>
      <c r="AE57" t="s">
        <v>21</v>
      </c>
    </row>
    <row r="58" spans="1:31" x14ac:dyDescent="0.25">
      <c r="A58">
        <v>2045</v>
      </c>
      <c r="B58" t="s">
        <v>26</v>
      </c>
      <c r="C58" t="s">
        <v>27</v>
      </c>
      <c r="D58">
        <v>45.036027913692138</v>
      </c>
      <c r="E58">
        <v>50.339889307772523</v>
      </c>
      <c r="F58">
        <v>54.653730648913132</v>
      </c>
      <c r="G58">
        <v>55.572698323574237</v>
      </c>
      <c r="H58">
        <v>45.710450790085829</v>
      </c>
      <c r="I58">
        <v>19.40900000000001</v>
      </c>
      <c r="J58">
        <v>25.742999999999991</v>
      </c>
      <c r="K58">
        <v>29.747</v>
      </c>
      <c r="L58">
        <v>19.40900000000001</v>
      </c>
      <c r="M58">
        <v>19.40900000000001</v>
      </c>
      <c r="N58">
        <v>9481.66</v>
      </c>
      <c r="O58">
        <v>8118.43</v>
      </c>
      <c r="P58">
        <v>6877.12</v>
      </c>
      <c r="Q58">
        <v>7091.1</v>
      </c>
      <c r="R58">
        <v>10444</v>
      </c>
      <c r="S58">
        <f t="shared" si="0"/>
        <v>9352.4547158065652</v>
      </c>
      <c r="T58">
        <f t="shared" si="1"/>
        <v>8007.8012645934887</v>
      </c>
      <c r="U58">
        <f t="shared" si="2"/>
        <v>6783.4064262130942</v>
      </c>
      <c r="V58">
        <f t="shared" si="3"/>
        <v>6994.4705500150758</v>
      </c>
      <c r="W58">
        <f t="shared" si="4"/>
        <v>10301.681040227531</v>
      </c>
      <c r="X58" t="s">
        <v>21</v>
      </c>
      <c r="Y58" t="s">
        <v>21</v>
      </c>
      <c r="Z58" t="s">
        <v>21</v>
      </c>
      <c r="AA58" t="s">
        <v>21</v>
      </c>
      <c r="AB58" t="s">
        <v>21</v>
      </c>
      <c r="AC58" t="s">
        <v>21</v>
      </c>
      <c r="AD58" t="s">
        <v>21</v>
      </c>
      <c r="AE58" t="s">
        <v>21</v>
      </c>
    </row>
    <row r="59" spans="1:31" x14ac:dyDescent="0.25">
      <c r="A59">
        <v>2050</v>
      </c>
      <c r="B59" t="s">
        <v>26</v>
      </c>
      <c r="C59" t="s">
        <v>27</v>
      </c>
      <c r="D59">
        <v>48.26516403304732</v>
      </c>
      <c r="E59">
        <v>55.343149113660083</v>
      </c>
      <c r="F59">
        <v>61.512556348760732</v>
      </c>
      <c r="G59">
        <v>62.691926686452227</v>
      </c>
      <c r="H59">
        <v>49.071743001524027</v>
      </c>
      <c r="I59">
        <v>17.481999999999999</v>
      </c>
      <c r="J59">
        <v>24.411000000000001</v>
      </c>
      <c r="K59">
        <v>29.150000000000009</v>
      </c>
      <c r="L59">
        <v>17.481999999999999</v>
      </c>
      <c r="M59">
        <v>17.481999999999999</v>
      </c>
      <c r="N59">
        <v>11329.7</v>
      </c>
      <c r="O59">
        <v>9278.7099999999991</v>
      </c>
      <c r="P59">
        <v>7246.23</v>
      </c>
      <c r="Q59">
        <v>7685.97</v>
      </c>
      <c r="R59">
        <v>13069.2</v>
      </c>
      <c r="S59">
        <f t="shared" si="0"/>
        <v>11175.311727447899</v>
      </c>
      <c r="T59">
        <f t="shared" si="1"/>
        <v>9152.2702877029478</v>
      </c>
      <c r="U59">
        <f t="shared" si="2"/>
        <v>7147.4866147192588</v>
      </c>
      <c r="V59">
        <f t="shared" si="3"/>
        <v>7581.234337874148</v>
      </c>
      <c r="W59">
        <f t="shared" si="4"/>
        <v>12891.107798826279</v>
      </c>
      <c r="X59">
        <f t="shared" si="7"/>
        <v>92.435567339967236</v>
      </c>
      <c r="Y59">
        <v>58.380358319979301</v>
      </c>
      <c r="Z59">
        <v>1.2</v>
      </c>
      <c r="AA59">
        <v>1.9</v>
      </c>
      <c r="AB59" s="3">
        <v>1.41014227265653</v>
      </c>
      <c r="AC59" s="3">
        <v>1.4981138052735501</v>
      </c>
      <c r="AD59">
        <v>949.74845016000006</v>
      </c>
      <c r="AE59">
        <v>2989.3587895982878</v>
      </c>
    </row>
    <row r="60" spans="1:31" x14ac:dyDescent="0.25">
      <c r="A60">
        <v>2055</v>
      </c>
      <c r="B60" t="s">
        <v>26</v>
      </c>
      <c r="C60" t="s">
        <v>27</v>
      </c>
      <c r="D60">
        <v>51.139909360712281</v>
      </c>
      <c r="E60">
        <v>60.183118633191711</v>
      </c>
      <c r="F60">
        <v>68.550960134755769</v>
      </c>
      <c r="G60">
        <v>70.00705141573755</v>
      </c>
      <c r="H60">
        <v>52.072356621480708</v>
      </c>
      <c r="I60">
        <v>15.765000000000001</v>
      </c>
      <c r="J60">
        <v>23.132999999999999</v>
      </c>
      <c r="K60">
        <v>28.58</v>
      </c>
      <c r="L60">
        <v>15.765000000000001</v>
      </c>
      <c r="M60">
        <v>15.765000000000001</v>
      </c>
      <c r="N60">
        <v>13637.9</v>
      </c>
      <c r="O60">
        <v>10761.2</v>
      </c>
      <c r="P60">
        <v>7711.49</v>
      </c>
      <c r="Q60">
        <v>8468.73</v>
      </c>
      <c r="R60">
        <v>16400.099999999999</v>
      </c>
      <c r="S60">
        <f t="shared" si="0"/>
        <v>13452.058201696576</v>
      </c>
      <c r="T60">
        <f t="shared" si="1"/>
        <v>10614.558599204951</v>
      </c>
      <c r="U60">
        <f t="shared" si="2"/>
        <v>7606.4065803240328</v>
      </c>
      <c r="V60">
        <f t="shared" si="3"/>
        <v>8353.3277743973667</v>
      </c>
      <c r="W60">
        <f t="shared" si="4"/>
        <v>16176.61808003021</v>
      </c>
      <c r="X60" t="s">
        <v>21</v>
      </c>
      <c r="Y60" t="s">
        <v>21</v>
      </c>
      <c r="Z60" t="s">
        <v>21</v>
      </c>
      <c r="AA60" t="s">
        <v>21</v>
      </c>
      <c r="AB60" t="s">
        <v>21</v>
      </c>
      <c r="AC60" t="s">
        <v>21</v>
      </c>
      <c r="AD60" t="s">
        <v>21</v>
      </c>
      <c r="AE60" t="s">
        <v>21</v>
      </c>
    </row>
    <row r="61" spans="1:31" x14ac:dyDescent="0.25">
      <c r="A61">
        <v>2060</v>
      </c>
      <c r="B61" t="s">
        <v>26</v>
      </c>
      <c r="C61" t="s">
        <v>27</v>
      </c>
      <c r="D61">
        <v>53.629798668484888</v>
      </c>
      <c r="E61">
        <v>64.847069864442133</v>
      </c>
      <c r="F61">
        <v>75.820107483757042</v>
      </c>
      <c r="G61">
        <v>77.572404748536059</v>
      </c>
      <c r="H61">
        <v>54.680269511510389</v>
      </c>
      <c r="I61">
        <v>14.233000000000001</v>
      </c>
      <c r="J61">
        <v>21.908000000000001</v>
      </c>
      <c r="K61">
        <v>28.036000000000001</v>
      </c>
      <c r="L61">
        <v>14.233000000000001</v>
      </c>
      <c r="M61">
        <v>14.233000000000001</v>
      </c>
      <c r="N61">
        <v>16480.7</v>
      </c>
      <c r="O61">
        <v>12575.6</v>
      </c>
      <c r="P61">
        <v>8215.61</v>
      </c>
      <c r="Q61">
        <v>9393.6299999999992</v>
      </c>
      <c r="R61">
        <v>20602</v>
      </c>
      <c r="S61">
        <f t="shared" si="0"/>
        <v>16256.119754852343</v>
      </c>
      <c r="T61">
        <f t="shared" si="1"/>
        <v>12404.23401852598</v>
      </c>
      <c r="U61">
        <f t="shared" si="2"/>
        <v>8103.6570060229524</v>
      </c>
      <c r="V61">
        <f t="shared" si="3"/>
        <v>9265.624288578374</v>
      </c>
      <c r="W61">
        <f t="shared" si="4"/>
        <v>20321.259363344274</v>
      </c>
      <c r="X61" t="s">
        <v>21</v>
      </c>
      <c r="Y61" t="s">
        <v>21</v>
      </c>
      <c r="Z61" t="s">
        <v>21</v>
      </c>
      <c r="AA61" t="s">
        <v>21</v>
      </c>
      <c r="AB61" t="s">
        <v>21</v>
      </c>
      <c r="AC61" t="s">
        <v>21</v>
      </c>
      <c r="AD61" t="s">
        <v>21</v>
      </c>
      <c r="AE61" t="s">
        <v>21</v>
      </c>
    </row>
    <row r="62" spans="1:31" x14ac:dyDescent="0.25">
      <c r="A62">
        <v>2065</v>
      </c>
      <c r="B62" t="s">
        <v>26</v>
      </c>
      <c r="C62" t="s">
        <v>27</v>
      </c>
      <c r="D62">
        <v>55.721205582738428</v>
      </c>
      <c r="E62">
        <v>69.186643940001616</v>
      </c>
      <c r="F62">
        <v>83.02253308735061</v>
      </c>
      <c r="G62">
        <v>85.068000320847034</v>
      </c>
      <c r="H62">
        <v>56.867040988208963</v>
      </c>
      <c r="I62">
        <v>12.86499999999999</v>
      </c>
      <c r="J62">
        <v>20.736000000000001</v>
      </c>
      <c r="K62">
        <v>27.516000000000009</v>
      </c>
      <c r="L62">
        <v>12.86499999999999</v>
      </c>
      <c r="M62">
        <v>12.86499999999999</v>
      </c>
      <c r="N62">
        <v>19909.599999999999</v>
      </c>
      <c r="O62">
        <v>14760.8</v>
      </c>
      <c r="P62">
        <v>8761.11</v>
      </c>
      <c r="Q62">
        <v>10482.200000000001</v>
      </c>
      <c r="R62">
        <v>25825.1</v>
      </c>
      <c r="S62">
        <f t="shared" si="0"/>
        <v>19638.294603457874</v>
      </c>
      <c r="T62">
        <f t="shared" si="1"/>
        <v>14559.656596954283</v>
      </c>
      <c r="U62">
        <f t="shared" si="2"/>
        <v>8641.7235521206276</v>
      </c>
      <c r="V62">
        <f t="shared" si="3"/>
        <v>10339.36049405142</v>
      </c>
      <c r="W62">
        <f t="shared" si="4"/>
        <v>25473.184893908463</v>
      </c>
      <c r="X62" t="s">
        <v>21</v>
      </c>
      <c r="Y62" t="s">
        <v>21</v>
      </c>
      <c r="Z62" t="s">
        <v>21</v>
      </c>
      <c r="AA62" t="s">
        <v>21</v>
      </c>
      <c r="AB62" t="s">
        <v>21</v>
      </c>
      <c r="AC62" t="s">
        <v>21</v>
      </c>
      <c r="AD62" t="s">
        <v>21</v>
      </c>
      <c r="AE62" t="s">
        <v>21</v>
      </c>
    </row>
    <row r="63" spans="1:31" x14ac:dyDescent="0.25">
      <c r="A63">
        <v>2070</v>
      </c>
      <c r="B63" t="s">
        <v>26</v>
      </c>
      <c r="C63" t="s">
        <v>27</v>
      </c>
      <c r="D63">
        <v>57.3758723028796</v>
      </c>
      <c r="E63">
        <v>73.083440282345393</v>
      </c>
      <c r="F63">
        <v>89.936712119996798</v>
      </c>
      <c r="G63">
        <v>92.25611374027433</v>
      </c>
      <c r="H63">
        <v>58.592652602871581</v>
      </c>
      <c r="I63">
        <v>11.641999999999999</v>
      </c>
      <c r="J63">
        <v>19.614999999999991</v>
      </c>
      <c r="K63">
        <v>27.019000000000009</v>
      </c>
      <c r="L63">
        <v>11.641999999999999</v>
      </c>
      <c r="M63">
        <v>11.641999999999999</v>
      </c>
      <c r="N63">
        <v>23942.400000000001</v>
      </c>
      <c r="O63">
        <v>17332.5</v>
      </c>
      <c r="P63">
        <v>9332.42</v>
      </c>
      <c r="Q63">
        <v>11737.2</v>
      </c>
      <c r="R63">
        <v>32182.5</v>
      </c>
      <c r="S63">
        <f t="shared" si="0"/>
        <v>23616.140189347345</v>
      </c>
      <c r="T63">
        <f t="shared" si="1"/>
        <v>17096.312392736851</v>
      </c>
      <c r="U63">
        <f t="shared" si="2"/>
        <v>9205.2483888778461</v>
      </c>
      <c r="V63">
        <f t="shared" si="3"/>
        <v>11577.258780673936</v>
      </c>
      <c r="W63">
        <f t="shared" si="4"/>
        <v>31743.953473489328</v>
      </c>
      <c r="X63" t="s">
        <v>21</v>
      </c>
      <c r="Y63" t="s">
        <v>21</v>
      </c>
      <c r="Z63" t="s">
        <v>21</v>
      </c>
      <c r="AA63" t="s">
        <v>21</v>
      </c>
      <c r="AB63" t="s">
        <v>21</v>
      </c>
      <c r="AC63" t="s">
        <v>21</v>
      </c>
      <c r="AD63" t="s">
        <v>21</v>
      </c>
      <c r="AE63" t="s">
        <v>21</v>
      </c>
    </row>
    <row r="64" spans="1:31" x14ac:dyDescent="0.25">
      <c r="A64">
        <v>2075</v>
      </c>
      <c r="B64" t="s">
        <v>26</v>
      </c>
      <c r="C64" t="s">
        <v>27</v>
      </c>
      <c r="D64">
        <v>58.598865003609532</v>
      </c>
      <c r="E64">
        <v>76.52560599983957</v>
      </c>
      <c r="F64">
        <v>96.525907596053585</v>
      </c>
      <c r="G64">
        <v>99.095709473008739</v>
      </c>
      <c r="H64">
        <v>59.861896205983882</v>
      </c>
      <c r="I64">
        <v>10.54600000000001</v>
      </c>
      <c r="J64">
        <v>18.54600000000001</v>
      </c>
      <c r="K64">
        <v>26.54300000000001</v>
      </c>
      <c r="L64">
        <v>10.54600000000001</v>
      </c>
      <c r="M64">
        <v>10.54600000000001</v>
      </c>
      <c r="N64">
        <v>28614.2</v>
      </c>
      <c r="O64">
        <v>20322.8</v>
      </c>
      <c r="P64">
        <v>9922.33</v>
      </c>
      <c r="Q64">
        <v>13170.9</v>
      </c>
      <c r="R64">
        <v>39818.800000000003</v>
      </c>
      <c r="S64">
        <f t="shared" si="0"/>
        <v>28224.278209620705</v>
      </c>
      <c r="T64">
        <f t="shared" si="1"/>
        <v>20045.863983563391</v>
      </c>
      <c r="U64">
        <f t="shared" si="2"/>
        <v>9787.1197659786321</v>
      </c>
      <c r="V64">
        <f t="shared" si="3"/>
        <v>12991.421946833856</v>
      </c>
      <c r="W64">
        <f t="shared" si="4"/>
        <v>39276.194657661057</v>
      </c>
      <c r="X64" t="s">
        <v>21</v>
      </c>
      <c r="Y64" t="s">
        <v>21</v>
      </c>
      <c r="Z64" t="s">
        <v>21</v>
      </c>
      <c r="AA64" t="s">
        <v>21</v>
      </c>
      <c r="AB64" t="s">
        <v>21</v>
      </c>
      <c r="AC64" t="s">
        <v>21</v>
      </c>
      <c r="AD64" t="s">
        <v>21</v>
      </c>
      <c r="AE64" t="s">
        <v>21</v>
      </c>
    </row>
    <row r="65" spans="1:31" x14ac:dyDescent="0.25">
      <c r="A65">
        <v>2080</v>
      </c>
      <c r="B65" t="s">
        <v>26</v>
      </c>
      <c r="C65" t="s">
        <v>27</v>
      </c>
      <c r="D65">
        <v>59.338547365043723</v>
      </c>
      <c r="E65">
        <v>79.386128178390948</v>
      </c>
      <c r="F65">
        <v>102.52616988850561</v>
      </c>
      <c r="G65">
        <v>105.3103769952675</v>
      </c>
      <c r="H65">
        <v>60.623388946819617</v>
      </c>
      <c r="I65">
        <v>9.5619999999999976</v>
      </c>
      <c r="J65">
        <v>17.526</v>
      </c>
      <c r="K65">
        <v>26.08799999999999</v>
      </c>
      <c r="L65">
        <v>9.5619999999999976</v>
      </c>
      <c r="M65">
        <v>9.5619999999999976</v>
      </c>
      <c r="N65">
        <v>33950.699999999997</v>
      </c>
      <c r="O65">
        <v>23769.4</v>
      </c>
      <c r="P65">
        <v>10529.5</v>
      </c>
      <c r="Q65">
        <v>14804.4</v>
      </c>
      <c r="R65">
        <v>48876.4</v>
      </c>
      <c r="S65">
        <f t="shared" si="0"/>
        <v>33488.05845389246</v>
      </c>
      <c r="T65">
        <f t="shared" si="1"/>
        <v>23445.497636689419</v>
      </c>
      <c r="U65">
        <f t="shared" si="2"/>
        <v>10386.015943419743</v>
      </c>
      <c r="V65">
        <f t="shared" si="3"/>
        <v>14602.662465716627</v>
      </c>
      <c r="W65">
        <f t="shared" si="4"/>
        <v>48210.367981096984</v>
      </c>
      <c r="X65" t="s">
        <v>21</v>
      </c>
      <c r="Y65" t="s">
        <v>21</v>
      </c>
      <c r="Z65" t="s">
        <v>21</v>
      </c>
      <c r="AA65" t="s">
        <v>21</v>
      </c>
      <c r="AB65" t="s">
        <v>21</v>
      </c>
      <c r="AC65" t="s">
        <v>21</v>
      </c>
      <c r="AD65" t="s">
        <v>21</v>
      </c>
      <c r="AE65" t="s">
        <v>21</v>
      </c>
    </row>
    <row r="66" spans="1:31" x14ac:dyDescent="0.25">
      <c r="A66">
        <v>2085</v>
      </c>
      <c r="B66" t="s">
        <v>26</v>
      </c>
      <c r="C66" t="s">
        <v>27</v>
      </c>
      <c r="D66">
        <v>59.566325499318211</v>
      </c>
      <c r="E66">
        <v>81.597319323012755</v>
      </c>
      <c r="F66">
        <v>107.7995211357985</v>
      </c>
      <c r="G66">
        <v>110.7595355739151</v>
      </c>
      <c r="H66">
        <v>60.84959733696968</v>
      </c>
      <c r="I66">
        <v>8.679000000000002</v>
      </c>
      <c r="J66">
        <v>16.553999999999998</v>
      </c>
      <c r="K66">
        <v>25.653000000000009</v>
      </c>
      <c r="L66">
        <v>8.679000000000002</v>
      </c>
      <c r="M66">
        <v>8.679000000000002</v>
      </c>
      <c r="N66">
        <v>40014.699999999997</v>
      </c>
      <c r="O66">
        <v>27726.6</v>
      </c>
      <c r="P66">
        <v>11153</v>
      </c>
      <c r="Q66">
        <v>16659.8</v>
      </c>
      <c r="R66">
        <v>59565.2</v>
      </c>
      <c r="S66">
        <f t="shared" si="0"/>
        <v>39469.425155150573</v>
      </c>
      <c r="T66">
        <f t="shared" si="1"/>
        <v>27348.773413440507</v>
      </c>
      <c r="U66">
        <f t="shared" si="2"/>
        <v>11001.019594183996</v>
      </c>
      <c r="V66">
        <f t="shared" si="3"/>
        <v>16432.779183644448</v>
      </c>
      <c r="W66">
        <f t="shared" si="4"/>
        <v>58753.513165201162</v>
      </c>
      <c r="X66" t="s">
        <v>21</v>
      </c>
      <c r="Y66" t="s">
        <v>21</v>
      </c>
      <c r="Z66" t="s">
        <v>21</v>
      </c>
      <c r="AA66" t="s">
        <v>21</v>
      </c>
      <c r="AB66" t="s">
        <v>21</v>
      </c>
      <c r="AC66" t="s">
        <v>21</v>
      </c>
      <c r="AD66" t="s">
        <v>21</v>
      </c>
      <c r="AE66" t="s">
        <v>21</v>
      </c>
    </row>
    <row r="67" spans="1:31" x14ac:dyDescent="0.25">
      <c r="A67">
        <v>2090</v>
      </c>
      <c r="B67" t="s">
        <v>26</v>
      </c>
      <c r="C67" t="s">
        <v>27</v>
      </c>
      <c r="D67">
        <v>59.258500842223569</v>
      </c>
      <c r="E67">
        <v>83.114872864361914</v>
      </c>
      <c r="F67">
        <v>112.3134507098741</v>
      </c>
      <c r="G67">
        <v>115.42048528114221</v>
      </c>
      <c r="H67">
        <v>60.518186412128017</v>
      </c>
      <c r="I67">
        <v>7.8840000000000003</v>
      </c>
      <c r="J67">
        <v>15.63</v>
      </c>
      <c r="K67">
        <v>25.236000000000001</v>
      </c>
      <c r="L67">
        <v>7.8840000000000003</v>
      </c>
      <c r="M67">
        <v>7.8840000000000003</v>
      </c>
      <c r="N67">
        <v>46922.6</v>
      </c>
      <c r="O67">
        <v>32275.8</v>
      </c>
      <c r="P67">
        <v>11791</v>
      </c>
      <c r="Q67">
        <v>18759.099999999999</v>
      </c>
      <c r="R67">
        <v>72199.7</v>
      </c>
      <c r="S67">
        <f t="shared" ref="S67:S130" si="8">N67/((1+0.0012)*(1+0.0126))</f>
        <v>46283.192146512862</v>
      </c>
      <c r="T67">
        <f t="shared" ref="T67:T130" si="9">O67/((1+0.0012)*(1+0.0126))</f>
        <v>31835.982087148193</v>
      </c>
      <c r="U67">
        <f t="shared" ref="U67:U130" si="10">P67/((1+0.0012)*(1+0.0126))</f>
        <v>11630.325655431139</v>
      </c>
      <c r="V67">
        <f t="shared" ref="V67:V130" si="11">Q67/((1+0.0012)*(1+0.0126))</f>
        <v>18503.472309625839</v>
      </c>
      <c r="W67">
        <f t="shared" ref="W67:W130" si="12">R67/((1+0.0012)*(1+0.0126))</f>
        <v>71215.844561481776</v>
      </c>
      <c r="X67" t="s">
        <v>21</v>
      </c>
      <c r="Y67" t="s">
        <v>21</v>
      </c>
      <c r="Z67" t="s">
        <v>21</v>
      </c>
      <c r="AA67" t="s">
        <v>21</v>
      </c>
      <c r="AB67" t="s">
        <v>21</v>
      </c>
      <c r="AC67" t="s">
        <v>21</v>
      </c>
      <c r="AD67" t="s">
        <v>21</v>
      </c>
      <c r="AE67" t="s">
        <v>21</v>
      </c>
    </row>
    <row r="68" spans="1:31" x14ac:dyDescent="0.25">
      <c r="A68">
        <v>2095</v>
      </c>
      <c r="B68" t="s">
        <v>26</v>
      </c>
      <c r="C68" t="s">
        <v>27</v>
      </c>
      <c r="D68">
        <v>58.513121039544409</v>
      </c>
      <c r="E68">
        <v>84.149182642175347</v>
      </c>
      <c r="F68">
        <v>116.4119876473891</v>
      </c>
      <c r="G68">
        <v>119.6402574797465</v>
      </c>
      <c r="H68">
        <v>59.730761209593332</v>
      </c>
      <c r="I68">
        <v>7.1680000000000064</v>
      </c>
      <c r="J68">
        <v>14.750999999999999</v>
      </c>
      <c r="K68">
        <v>24.835999999999999</v>
      </c>
      <c r="L68">
        <v>7.1680000000000064</v>
      </c>
      <c r="M68">
        <v>7.1680000000000064</v>
      </c>
      <c r="N68">
        <v>54685.2</v>
      </c>
      <c r="O68">
        <v>37377.199999999997</v>
      </c>
      <c r="P68">
        <v>12389.2</v>
      </c>
      <c r="Q68">
        <v>21039.1</v>
      </c>
      <c r="R68">
        <v>86960.9</v>
      </c>
      <c r="S68">
        <f t="shared" si="8"/>
        <v>53940.012257856237</v>
      </c>
      <c r="T68">
        <f t="shared" si="9"/>
        <v>36867.866006969787</v>
      </c>
      <c r="U68">
        <f t="shared" si="10"/>
        <v>12220.374065835593</v>
      </c>
      <c r="V68">
        <f t="shared" si="11"/>
        <v>20752.403061418139</v>
      </c>
      <c r="W68">
        <f t="shared" si="12"/>
        <v>85775.895707690754</v>
      </c>
      <c r="X68" t="s">
        <v>21</v>
      </c>
      <c r="Y68" t="s">
        <v>21</v>
      </c>
      <c r="Z68" t="s">
        <v>21</v>
      </c>
      <c r="AA68" t="s">
        <v>21</v>
      </c>
      <c r="AB68" t="s">
        <v>21</v>
      </c>
      <c r="AC68" t="s">
        <v>21</v>
      </c>
      <c r="AD68" t="s">
        <v>21</v>
      </c>
      <c r="AE68" t="s">
        <v>21</v>
      </c>
    </row>
    <row r="69" spans="1:31" x14ac:dyDescent="0.25">
      <c r="A69">
        <v>2100</v>
      </c>
      <c r="B69" t="s">
        <v>26</v>
      </c>
      <c r="C69" t="s">
        <v>27</v>
      </c>
      <c r="D69">
        <v>57.36834202294056</v>
      </c>
      <c r="E69">
        <v>84.748289885297183</v>
      </c>
      <c r="F69">
        <v>120.12070345712679</v>
      </c>
      <c r="G69">
        <v>123.4425747974653</v>
      </c>
      <c r="H69">
        <v>58.528038822491389</v>
      </c>
      <c r="I69">
        <v>6.5210000000000008</v>
      </c>
      <c r="J69">
        <v>13.916</v>
      </c>
      <c r="K69">
        <v>24.452000000000002</v>
      </c>
      <c r="L69">
        <v>6.5210000000000008</v>
      </c>
      <c r="M69">
        <v>6.5210000000000008</v>
      </c>
      <c r="N69">
        <v>63333.3</v>
      </c>
      <c r="O69">
        <v>43031</v>
      </c>
      <c r="P69">
        <v>12932.4</v>
      </c>
      <c r="Q69">
        <v>23484.799999999999</v>
      </c>
      <c r="R69">
        <v>104076</v>
      </c>
      <c r="S69">
        <f t="shared" si="8"/>
        <v>62470.265781792637</v>
      </c>
      <c r="T69">
        <f t="shared" si="9"/>
        <v>42444.622447532638</v>
      </c>
      <c r="U69">
        <f t="shared" si="10"/>
        <v>12756.17195371874</v>
      </c>
      <c r="V69">
        <f t="shared" si="11"/>
        <v>23164.77584197008</v>
      </c>
      <c r="W69">
        <f t="shared" si="12"/>
        <v>102657.77058049795</v>
      </c>
      <c r="X69" t="s">
        <v>21</v>
      </c>
      <c r="Y69" t="s">
        <v>21</v>
      </c>
      <c r="Z69" t="s">
        <v>21</v>
      </c>
      <c r="AA69" t="s">
        <v>21</v>
      </c>
      <c r="AB69" t="s">
        <v>21</v>
      </c>
      <c r="AC69" t="s">
        <v>21</v>
      </c>
      <c r="AD69" t="s">
        <v>21</v>
      </c>
      <c r="AE69" t="s">
        <v>21</v>
      </c>
    </row>
    <row r="70" spans="1:31" x14ac:dyDescent="0.25">
      <c r="A70">
        <v>2020</v>
      </c>
      <c r="B70" t="s">
        <v>28</v>
      </c>
      <c r="C70" t="s">
        <v>29</v>
      </c>
      <c r="D70">
        <v>209.94318181818181</v>
      </c>
      <c r="E70">
        <v>209.94318181818181</v>
      </c>
      <c r="F70">
        <v>209.94318181818181</v>
      </c>
      <c r="G70">
        <v>209.94318181818181</v>
      </c>
      <c r="H70">
        <v>209.94318181818181</v>
      </c>
      <c r="I70">
        <v>75.599999999999994</v>
      </c>
      <c r="J70">
        <v>75.599999999999994</v>
      </c>
      <c r="K70">
        <v>75.599999999999994</v>
      </c>
      <c r="L70">
        <v>75.599999999999994</v>
      </c>
      <c r="M70">
        <v>75.599999999999994</v>
      </c>
      <c r="N70">
        <v>18846</v>
      </c>
      <c r="O70">
        <v>18846</v>
      </c>
      <c r="P70">
        <v>18846</v>
      </c>
      <c r="Q70">
        <v>18846</v>
      </c>
      <c r="R70">
        <v>18846</v>
      </c>
      <c r="S70">
        <f t="shared" si="8"/>
        <v>18589.188135209504</v>
      </c>
      <c r="T70">
        <f t="shared" si="9"/>
        <v>18589.188135209504</v>
      </c>
      <c r="U70">
        <f t="shared" si="10"/>
        <v>18589.188135209504</v>
      </c>
      <c r="V70">
        <f t="shared" si="11"/>
        <v>18589.188135209504</v>
      </c>
      <c r="W70">
        <f t="shared" si="12"/>
        <v>18589.188135209504</v>
      </c>
      <c r="X70" t="s">
        <v>21</v>
      </c>
      <c r="Y70" t="s">
        <v>21</v>
      </c>
      <c r="Z70" t="s">
        <v>21</v>
      </c>
      <c r="AA70" t="s">
        <v>21</v>
      </c>
      <c r="AB70" t="s">
        <v>21</v>
      </c>
      <c r="AC70" t="s">
        <v>21</v>
      </c>
      <c r="AD70" t="s">
        <v>21</v>
      </c>
      <c r="AE70" t="s">
        <v>21</v>
      </c>
    </row>
    <row r="71" spans="1:31" x14ac:dyDescent="0.25">
      <c r="A71">
        <v>2025</v>
      </c>
      <c r="B71" t="s">
        <v>28</v>
      </c>
      <c r="C71" t="s">
        <v>29</v>
      </c>
      <c r="D71">
        <v>216.60227272727269</v>
      </c>
      <c r="E71">
        <v>216.93636363636369</v>
      </c>
      <c r="F71">
        <v>216.1181818181818</v>
      </c>
      <c r="G71">
        <v>217.33409090909089</v>
      </c>
      <c r="H71">
        <v>218.97499999999999</v>
      </c>
      <c r="I71">
        <v>70.923000000000002</v>
      </c>
      <c r="J71">
        <v>73.275999999999996</v>
      </c>
      <c r="K71">
        <v>74.974999999999994</v>
      </c>
      <c r="L71">
        <v>70.923000000000002</v>
      </c>
      <c r="M71">
        <v>70.923000000000002</v>
      </c>
      <c r="N71">
        <v>24479.9</v>
      </c>
      <c r="O71">
        <v>24439.8</v>
      </c>
      <c r="P71">
        <v>24535</v>
      </c>
      <c r="Q71">
        <v>24396.2</v>
      </c>
      <c r="R71">
        <v>24212.9</v>
      </c>
      <c r="S71">
        <f t="shared" si="8"/>
        <v>24146.315750351012</v>
      </c>
      <c r="T71">
        <f t="shared" si="9"/>
        <v>24106.762187567292</v>
      </c>
      <c r="U71">
        <f t="shared" si="10"/>
        <v>24200.664910185991</v>
      </c>
      <c r="V71">
        <f t="shared" si="11"/>
        <v>24063.75631880495</v>
      </c>
      <c r="W71">
        <f t="shared" si="12"/>
        <v>23882.954122838491</v>
      </c>
      <c r="X71" t="s">
        <v>21</v>
      </c>
      <c r="Y71" t="s">
        <v>21</v>
      </c>
      <c r="Z71" t="s">
        <v>21</v>
      </c>
      <c r="AA71" t="s">
        <v>21</v>
      </c>
      <c r="AB71" t="s">
        <v>21</v>
      </c>
      <c r="AC71" t="s">
        <v>21</v>
      </c>
      <c r="AD71" t="s">
        <v>21</v>
      </c>
      <c r="AE71" t="s">
        <v>21</v>
      </c>
    </row>
    <row r="72" spans="1:31" x14ac:dyDescent="0.25">
      <c r="A72">
        <v>2030</v>
      </c>
      <c r="B72" t="s">
        <v>28</v>
      </c>
      <c r="C72" t="s">
        <v>29</v>
      </c>
      <c r="D72">
        <v>221.91363636363641</v>
      </c>
      <c r="E72">
        <v>222.9840909090909</v>
      </c>
      <c r="F72">
        <v>221.4022727272727</v>
      </c>
      <c r="G72">
        <v>224.08863636363631</v>
      </c>
      <c r="H72">
        <v>226.79772727272729</v>
      </c>
      <c r="I72">
        <v>65.90100000000001</v>
      </c>
      <c r="J72">
        <v>70.864000000000004</v>
      </c>
      <c r="K72">
        <v>74.323999999999998</v>
      </c>
      <c r="L72">
        <v>65.90100000000001</v>
      </c>
      <c r="M72">
        <v>65.90100000000001</v>
      </c>
      <c r="N72">
        <v>27575.4</v>
      </c>
      <c r="O72">
        <v>27420.6</v>
      </c>
      <c r="P72">
        <v>27573.8</v>
      </c>
      <c r="Q72">
        <v>27301.7</v>
      </c>
      <c r="R72">
        <v>27019.8</v>
      </c>
      <c r="S72">
        <f t="shared" si="8"/>
        <v>27199.633795163758</v>
      </c>
      <c r="T72">
        <f t="shared" si="9"/>
        <v>27046.943233594699</v>
      </c>
      <c r="U72">
        <f t="shared" si="10"/>
        <v>27198.055598144954</v>
      </c>
      <c r="V72">
        <f t="shared" si="11"/>
        <v>26929.663467635004</v>
      </c>
      <c r="W72">
        <f t="shared" si="12"/>
        <v>26651.604880384893</v>
      </c>
      <c r="X72" t="s">
        <v>21</v>
      </c>
      <c r="Y72" t="s">
        <v>21</v>
      </c>
      <c r="Z72">
        <v>10.5</v>
      </c>
      <c r="AA72">
        <v>8.5</v>
      </c>
      <c r="AB72" t="s">
        <v>21</v>
      </c>
      <c r="AC72" t="s">
        <v>21</v>
      </c>
      <c r="AD72" t="s">
        <v>21</v>
      </c>
      <c r="AE72" t="s">
        <v>21</v>
      </c>
    </row>
    <row r="73" spans="1:31" x14ac:dyDescent="0.25">
      <c r="A73">
        <v>2035</v>
      </c>
      <c r="B73" t="s">
        <v>28</v>
      </c>
      <c r="C73" t="s">
        <v>29</v>
      </c>
      <c r="D73">
        <v>225.97045454545449</v>
      </c>
      <c r="E73">
        <v>227.97954545454539</v>
      </c>
      <c r="F73">
        <v>225.75454545454551</v>
      </c>
      <c r="G73">
        <v>230.1113636363614</v>
      </c>
      <c r="H73">
        <v>233.52500000000001</v>
      </c>
      <c r="I73">
        <v>60.661999999999999</v>
      </c>
      <c r="J73">
        <v>68.379000000000005</v>
      </c>
      <c r="K73">
        <v>73.644999999999996</v>
      </c>
      <c r="L73">
        <v>60.661999999999999</v>
      </c>
      <c r="M73">
        <v>60.661999999999999</v>
      </c>
      <c r="N73">
        <v>31554.3</v>
      </c>
      <c r="O73">
        <v>30842.7</v>
      </c>
      <c r="P73">
        <v>30441.200000000001</v>
      </c>
      <c r="Q73">
        <v>30908.7</v>
      </c>
      <c r="R73">
        <v>31330.9</v>
      </c>
      <c r="S73">
        <f t="shared" si="8"/>
        <v>31124.313868982343</v>
      </c>
      <c r="T73">
        <f t="shared" si="9"/>
        <v>30422.410744870325</v>
      </c>
      <c r="U73">
        <f t="shared" si="10"/>
        <v>30026.381930464795</v>
      </c>
      <c r="V73">
        <f t="shared" si="11"/>
        <v>30487.511371895893</v>
      </c>
      <c r="W73">
        <f t="shared" si="12"/>
        <v>30903.958110232168</v>
      </c>
      <c r="X73" t="s">
        <v>21</v>
      </c>
      <c r="Y73" t="s">
        <v>21</v>
      </c>
      <c r="Z73" t="s">
        <v>21</v>
      </c>
      <c r="AA73" t="s">
        <v>21</v>
      </c>
      <c r="AB73" t="s">
        <v>21</v>
      </c>
      <c r="AC73" t="s">
        <v>21</v>
      </c>
      <c r="AD73" t="s">
        <v>21</v>
      </c>
      <c r="AE73" t="s">
        <v>21</v>
      </c>
    </row>
    <row r="74" spans="1:31" x14ac:dyDescent="0.25">
      <c r="A74">
        <v>2040</v>
      </c>
      <c r="B74" t="s">
        <v>28</v>
      </c>
      <c r="C74" t="s">
        <v>29</v>
      </c>
      <c r="D74">
        <v>228.58636363636359</v>
      </c>
      <c r="E74">
        <v>231.78181818181591</v>
      </c>
      <c r="F74">
        <v>228.85</v>
      </c>
      <c r="G74">
        <v>235.23636363636359</v>
      </c>
      <c r="H74">
        <v>238.95</v>
      </c>
      <c r="I74">
        <v>55.345999999999997</v>
      </c>
      <c r="J74">
        <v>65.84</v>
      </c>
      <c r="K74">
        <v>72.938000000000002</v>
      </c>
      <c r="L74">
        <v>55.345999999999997</v>
      </c>
      <c r="M74">
        <v>55.345999999999997</v>
      </c>
      <c r="N74">
        <v>36475.300000000003</v>
      </c>
      <c r="O74">
        <v>34525</v>
      </c>
      <c r="P74">
        <v>32678.1</v>
      </c>
      <c r="Q74">
        <v>35326.800000000003</v>
      </c>
      <c r="R74">
        <v>37606.6</v>
      </c>
      <c r="S74">
        <f t="shared" si="8"/>
        <v>35978.256074934056</v>
      </c>
      <c r="T74">
        <f t="shared" si="9"/>
        <v>34054.532546328563</v>
      </c>
      <c r="U74">
        <f t="shared" si="10"/>
        <v>32232.800000063125</v>
      </c>
      <c r="V74">
        <f t="shared" si="11"/>
        <v>34845.406527375526</v>
      </c>
      <c r="W74">
        <f t="shared" si="12"/>
        <v>37094.140004540466</v>
      </c>
      <c r="X74" t="s">
        <v>21</v>
      </c>
      <c r="Y74" t="s">
        <v>21</v>
      </c>
      <c r="Z74" t="s">
        <v>21</v>
      </c>
      <c r="AA74" t="s">
        <v>21</v>
      </c>
      <c r="AB74" t="s">
        <v>21</v>
      </c>
      <c r="AC74" t="s">
        <v>21</v>
      </c>
      <c r="AD74" t="s">
        <v>21</v>
      </c>
      <c r="AE74" t="s">
        <v>21</v>
      </c>
    </row>
    <row r="75" spans="1:31" x14ac:dyDescent="0.25">
      <c r="A75">
        <v>2045</v>
      </c>
      <c r="B75" t="s">
        <v>28</v>
      </c>
      <c r="C75" t="s">
        <v>29</v>
      </c>
      <c r="D75">
        <v>230.0068181818182</v>
      </c>
      <c r="E75">
        <v>234.28409090909091</v>
      </c>
      <c r="F75">
        <v>230.37954545454551</v>
      </c>
      <c r="G75">
        <v>239.0159090909091</v>
      </c>
      <c r="H75">
        <v>243.31590909090909</v>
      </c>
      <c r="I75">
        <v>50.088999999999999</v>
      </c>
      <c r="J75">
        <v>63.265000000000001</v>
      </c>
      <c r="K75">
        <v>72.198999999999998</v>
      </c>
      <c r="L75">
        <v>50.088999999999999</v>
      </c>
      <c r="M75">
        <v>50.088999999999999</v>
      </c>
      <c r="N75">
        <v>42373.8</v>
      </c>
      <c r="O75">
        <v>38667.199999999997</v>
      </c>
      <c r="P75">
        <v>34497.1</v>
      </c>
      <c r="Q75">
        <v>40715.4</v>
      </c>
      <c r="R75">
        <v>45657.1</v>
      </c>
      <c r="S75">
        <f t="shared" si="8"/>
        <v>41796.378022059878</v>
      </c>
      <c r="T75">
        <f t="shared" si="9"/>
        <v>38140.28735337859</v>
      </c>
      <c r="U75">
        <f t="shared" si="10"/>
        <v>34027.012735813209</v>
      </c>
      <c r="V75">
        <f t="shared" si="11"/>
        <v>40160.576812072009</v>
      </c>
      <c r="W75">
        <f t="shared" si="12"/>
        <v>45034.93694195446</v>
      </c>
      <c r="X75" t="s">
        <v>21</v>
      </c>
      <c r="Y75" t="s">
        <v>21</v>
      </c>
      <c r="Z75" t="s">
        <v>21</v>
      </c>
      <c r="AA75" t="s">
        <v>21</v>
      </c>
      <c r="AB75" t="s">
        <v>21</v>
      </c>
      <c r="AC75" t="s">
        <v>21</v>
      </c>
      <c r="AD75" t="s">
        <v>21</v>
      </c>
      <c r="AE75" t="s">
        <v>21</v>
      </c>
    </row>
    <row r="76" spans="1:31" x14ac:dyDescent="0.25">
      <c r="A76">
        <v>2050</v>
      </c>
      <c r="B76" t="s">
        <v>28</v>
      </c>
      <c r="C76" t="s">
        <v>29</v>
      </c>
      <c r="D76">
        <v>230.28409090909091</v>
      </c>
      <c r="E76">
        <v>235.7681818181818</v>
      </c>
      <c r="F76">
        <v>230.78863636363641</v>
      </c>
      <c r="G76">
        <v>241.8590909090909</v>
      </c>
      <c r="H76">
        <v>246.6227272727273</v>
      </c>
      <c r="I76">
        <v>45.01</v>
      </c>
      <c r="J76">
        <v>60.671999999999997</v>
      </c>
      <c r="K76">
        <v>71.429000000000002</v>
      </c>
      <c r="L76">
        <v>45.01</v>
      </c>
      <c r="M76">
        <v>45.01</v>
      </c>
      <c r="N76">
        <v>48854.5</v>
      </c>
      <c r="O76">
        <v>43351.4</v>
      </c>
      <c r="P76">
        <v>36229.300000000003</v>
      </c>
      <c r="Q76">
        <v>46717.599999999999</v>
      </c>
      <c r="R76">
        <v>54645.599999999999</v>
      </c>
      <c r="S76">
        <f t="shared" si="8"/>
        <v>48188.766409402138</v>
      </c>
      <c r="T76">
        <f t="shared" si="9"/>
        <v>42760.656400547661</v>
      </c>
      <c r="U76">
        <f t="shared" si="10"/>
        <v>35735.60828329331</v>
      </c>
      <c r="V76">
        <f t="shared" si="11"/>
        <v>46080.985653478907</v>
      </c>
      <c r="W76">
        <f t="shared" si="12"/>
        <v>53900.951881640904</v>
      </c>
      <c r="X76" t="s">
        <v>21</v>
      </c>
      <c r="Y76" t="s">
        <v>21</v>
      </c>
      <c r="Z76">
        <v>10.5</v>
      </c>
      <c r="AA76">
        <v>6.6</v>
      </c>
      <c r="AB76" t="s">
        <v>21</v>
      </c>
      <c r="AC76" t="s">
        <v>21</v>
      </c>
      <c r="AD76" t="s">
        <v>21</v>
      </c>
      <c r="AE76" t="s">
        <v>21</v>
      </c>
    </row>
    <row r="77" spans="1:31" x14ac:dyDescent="0.25">
      <c r="A77">
        <v>2055</v>
      </c>
      <c r="B77" t="s">
        <v>28</v>
      </c>
      <c r="C77" t="s">
        <v>29</v>
      </c>
      <c r="D77">
        <v>229.3590909090909</v>
      </c>
      <c r="E77">
        <v>236.3840909090909</v>
      </c>
      <c r="F77">
        <v>230.56818181818181</v>
      </c>
      <c r="G77">
        <v>244.2</v>
      </c>
      <c r="H77">
        <v>248.70681818181819</v>
      </c>
      <c r="I77">
        <v>40.204000000000001</v>
      </c>
      <c r="J77">
        <v>58.08</v>
      </c>
      <c r="K77">
        <v>70.625</v>
      </c>
      <c r="L77">
        <v>40.204000000000001</v>
      </c>
      <c r="M77">
        <v>40.204000000000001</v>
      </c>
      <c r="N77">
        <v>55948</v>
      </c>
      <c r="O77">
        <v>48683.7</v>
      </c>
      <c r="P77">
        <v>38011.699999999997</v>
      </c>
      <c r="Q77">
        <v>53333.4</v>
      </c>
      <c r="R77">
        <v>64744.4</v>
      </c>
      <c r="S77">
        <f t="shared" si="8"/>
        <v>55185.604254945414</v>
      </c>
      <c r="T77">
        <f t="shared" si="9"/>
        <v>48020.293877645061</v>
      </c>
      <c r="U77">
        <f t="shared" si="10"/>
        <v>37493.719762238303</v>
      </c>
      <c r="V77">
        <f t="shared" si="11"/>
        <v>52606.633051596233</v>
      </c>
      <c r="W77">
        <f t="shared" si="12"/>
        <v>63862.136915061987</v>
      </c>
      <c r="X77" t="s">
        <v>21</v>
      </c>
      <c r="Y77" t="s">
        <v>21</v>
      </c>
      <c r="Z77" t="s">
        <v>21</v>
      </c>
      <c r="AA77" t="s">
        <v>21</v>
      </c>
      <c r="AB77" t="s">
        <v>21</v>
      </c>
      <c r="AC77" t="s">
        <v>21</v>
      </c>
      <c r="AD77" t="s">
        <v>21</v>
      </c>
      <c r="AE77" t="s">
        <v>21</v>
      </c>
    </row>
    <row r="78" spans="1:31" x14ac:dyDescent="0.25">
      <c r="A78">
        <v>2060</v>
      </c>
      <c r="B78" t="s">
        <v>28</v>
      </c>
      <c r="C78" t="s">
        <v>29</v>
      </c>
      <c r="D78">
        <v>227.4590909090887</v>
      </c>
      <c r="E78">
        <v>236.4931818181818</v>
      </c>
      <c r="F78">
        <v>230.3568181818182</v>
      </c>
      <c r="G78">
        <v>246.63636363636141</v>
      </c>
      <c r="H78">
        <v>249.7272727272705</v>
      </c>
      <c r="I78">
        <v>35.730999999999987</v>
      </c>
      <c r="J78">
        <v>55.506</v>
      </c>
      <c r="K78">
        <v>69.784999999999997</v>
      </c>
      <c r="L78">
        <v>35.730999999999987</v>
      </c>
      <c r="M78">
        <v>35.730999999999987</v>
      </c>
      <c r="N78">
        <v>63853</v>
      </c>
      <c r="O78">
        <v>54749.9</v>
      </c>
      <c r="P78">
        <v>39818.400000000001</v>
      </c>
      <c r="Q78">
        <v>60569.8</v>
      </c>
      <c r="R78">
        <v>76399.5</v>
      </c>
      <c r="S78">
        <f t="shared" si="8"/>
        <v>62982.883900962137</v>
      </c>
      <c r="T78">
        <f t="shared" si="9"/>
        <v>54003.83059980403</v>
      </c>
      <c r="U78">
        <f t="shared" si="10"/>
        <v>39275.800108406351</v>
      </c>
      <c r="V78">
        <f t="shared" si="11"/>
        <v>59744.423618381225</v>
      </c>
      <c r="W78">
        <f t="shared" si="12"/>
        <v>75358.414461208667</v>
      </c>
      <c r="X78" t="s">
        <v>21</v>
      </c>
      <c r="Y78" t="s">
        <v>21</v>
      </c>
      <c r="Z78" t="s">
        <v>21</v>
      </c>
      <c r="AA78" t="s">
        <v>21</v>
      </c>
      <c r="AB78" t="s">
        <v>21</v>
      </c>
      <c r="AC78" t="s">
        <v>21</v>
      </c>
      <c r="AD78" t="s">
        <v>21</v>
      </c>
      <c r="AE78" t="s">
        <v>21</v>
      </c>
    </row>
    <row r="79" spans="1:31" x14ac:dyDescent="0.25">
      <c r="A79">
        <v>2065</v>
      </c>
      <c r="B79" t="s">
        <v>28</v>
      </c>
      <c r="C79" t="s">
        <v>29</v>
      </c>
      <c r="D79">
        <v>224.47954545454539</v>
      </c>
      <c r="E79">
        <v>235.8909090909091</v>
      </c>
      <c r="F79">
        <v>230.03181818181821</v>
      </c>
      <c r="G79">
        <v>248.7386363636364</v>
      </c>
      <c r="H79">
        <v>249.32499999999999</v>
      </c>
      <c r="I79">
        <v>31.628</v>
      </c>
      <c r="J79">
        <v>52.965000000000003</v>
      </c>
      <c r="K79">
        <v>68.908999999999992</v>
      </c>
      <c r="L79">
        <v>31.628</v>
      </c>
      <c r="M79">
        <v>31.628</v>
      </c>
      <c r="N79">
        <v>72760.5</v>
      </c>
      <c r="O79">
        <v>61705.4</v>
      </c>
      <c r="P79">
        <v>41727</v>
      </c>
      <c r="Q79">
        <v>68591.3</v>
      </c>
      <c r="R79">
        <v>90037.5</v>
      </c>
      <c r="S79">
        <f t="shared" si="8"/>
        <v>71769.002616571743</v>
      </c>
      <c r="T79">
        <f t="shared" si="9"/>
        <v>60864.54895247567</v>
      </c>
      <c r="U79">
        <f t="shared" si="10"/>
        <v>41158.391877209324</v>
      </c>
      <c r="V79">
        <f t="shared" si="11"/>
        <v>67656.615734829436</v>
      </c>
      <c r="W79">
        <f t="shared" si="12"/>
        <v>88810.571300218915</v>
      </c>
      <c r="X79" t="s">
        <v>21</v>
      </c>
      <c r="Y79" t="s">
        <v>21</v>
      </c>
      <c r="Z79" t="s">
        <v>21</v>
      </c>
      <c r="AA79" t="s">
        <v>21</v>
      </c>
      <c r="AB79" t="s">
        <v>21</v>
      </c>
      <c r="AC79" t="s">
        <v>21</v>
      </c>
      <c r="AD79" t="s">
        <v>21</v>
      </c>
      <c r="AE79" t="s">
        <v>21</v>
      </c>
    </row>
    <row r="80" spans="1:31" x14ac:dyDescent="0.25">
      <c r="A80">
        <v>2070</v>
      </c>
      <c r="B80" t="s">
        <v>28</v>
      </c>
      <c r="C80" t="s">
        <v>29</v>
      </c>
      <c r="D80">
        <v>220.59318181818179</v>
      </c>
      <c r="E80">
        <v>234.5977272727273</v>
      </c>
      <c r="F80">
        <v>229.56818181818181</v>
      </c>
      <c r="G80">
        <v>250.4977272727273</v>
      </c>
      <c r="H80">
        <v>247.67500000000001</v>
      </c>
      <c r="I80">
        <v>27.907</v>
      </c>
      <c r="J80">
        <v>50.472000000000001</v>
      </c>
      <c r="K80">
        <v>67.994</v>
      </c>
      <c r="L80">
        <v>27.907</v>
      </c>
      <c r="M80">
        <v>27.907</v>
      </c>
      <c r="N80">
        <v>82349.5</v>
      </c>
      <c r="O80">
        <v>69339.8</v>
      </c>
      <c r="P80">
        <v>43619.7</v>
      </c>
      <c r="Q80">
        <v>77226.899999999994</v>
      </c>
      <c r="R80">
        <v>105435</v>
      </c>
      <c r="S80">
        <f t="shared" si="8"/>
        <v>81227.334624877156</v>
      </c>
      <c r="T80">
        <f t="shared" si="9"/>
        <v>68394.916027687577</v>
      </c>
      <c r="U80">
        <f t="shared" si="10"/>
        <v>43025.300313137959</v>
      </c>
      <c r="V80">
        <f t="shared" si="11"/>
        <v>76174.539594556438</v>
      </c>
      <c r="W80">
        <f t="shared" si="12"/>
        <v>103998.25167334256</v>
      </c>
      <c r="X80" t="s">
        <v>21</v>
      </c>
      <c r="Y80" t="s">
        <v>21</v>
      </c>
      <c r="Z80" t="s">
        <v>21</v>
      </c>
      <c r="AA80" t="s">
        <v>21</v>
      </c>
      <c r="AB80" t="s">
        <v>21</v>
      </c>
      <c r="AC80" t="s">
        <v>21</v>
      </c>
      <c r="AD80" t="s">
        <v>21</v>
      </c>
      <c r="AE80" t="s">
        <v>21</v>
      </c>
    </row>
    <row r="81" spans="1:31" x14ac:dyDescent="0.25">
      <c r="A81">
        <v>2075</v>
      </c>
      <c r="B81" t="s">
        <v>28</v>
      </c>
      <c r="C81" t="s">
        <v>29</v>
      </c>
      <c r="D81">
        <v>215.8659090909091</v>
      </c>
      <c r="E81">
        <v>232.61136363636359</v>
      </c>
      <c r="F81">
        <v>228.95227272727271</v>
      </c>
      <c r="G81">
        <v>251.7954545454545</v>
      </c>
      <c r="H81">
        <v>244.85227272727269</v>
      </c>
      <c r="I81">
        <v>24.562999999999999</v>
      </c>
      <c r="J81">
        <v>48.036999999999999</v>
      </c>
      <c r="K81">
        <v>67.037000000000006</v>
      </c>
      <c r="L81">
        <v>24.562999999999999</v>
      </c>
      <c r="M81">
        <v>24.562999999999999</v>
      </c>
      <c r="N81">
        <v>92594.1</v>
      </c>
      <c r="O81">
        <v>77690.8</v>
      </c>
      <c r="P81">
        <v>45561.8</v>
      </c>
      <c r="Q81">
        <v>86576.9</v>
      </c>
      <c r="R81">
        <v>122697</v>
      </c>
      <c r="S81">
        <f t="shared" si="8"/>
        <v>91332.332861636547</v>
      </c>
      <c r="T81">
        <f t="shared" si="9"/>
        <v>76632.118092695237</v>
      </c>
      <c r="U81">
        <f t="shared" si="10"/>
        <v>44940.935582022095</v>
      </c>
      <c r="V81">
        <f t="shared" si="11"/>
        <v>85397.128423178365</v>
      </c>
      <c r="W81">
        <f t="shared" si="12"/>
        <v>121025.02475993847</v>
      </c>
      <c r="X81" t="s">
        <v>21</v>
      </c>
      <c r="Y81" t="s">
        <v>21</v>
      </c>
      <c r="Z81" t="s">
        <v>21</v>
      </c>
      <c r="AA81" t="s">
        <v>21</v>
      </c>
      <c r="AB81" t="s">
        <v>21</v>
      </c>
      <c r="AC81" t="s">
        <v>21</v>
      </c>
      <c r="AD81" t="s">
        <v>21</v>
      </c>
      <c r="AE81" t="s">
        <v>21</v>
      </c>
    </row>
    <row r="82" spans="1:31" x14ac:dyDescent="0.25">
      <c r="A82">
        <v>2080</v>
      </c>
      <c r="B82" t="s">
        <v>28</v>
      </c>
      <c r="C82" t="s">
        <v>29</v>
      </c>
      <c r="D82">
        <v>210.1454545454545</v>
      </c>
      <c r="E82">
        <v>229.7954545454545</v>
      </c>
      <c r="F82">
        <v>228.09090909090909</v>
      </c>
      <c r="G82">
        <v>252.49999999999781</v>
      </c>
      <c r="H82">
        <v>240.70909090909089</v>
      </c>
      <c r="I82">
        <v>21.57899999999999</v>
      </c>
      <c r="J82">
        <v>45.670999999999999</v>
      </c>
      <c r="K82">
        <v>66.039000000000001</v>
      </c>
      <c r="L82">
        <v>21.57899999999999</v>
      </c>
      <c r="M82">
        <v>21.57899999999999</v>
      </c>
      <c r="N82">
        <v>103453</v>
      </c>
      <c r="O82">
        <v>86768.4</v>
      </c>
      <c r="P82">
        <v>47563.6</v>
      </c>
      <c r="Q82">
        <v>96677.5</v>
      </c>
      <c r="R82">
        <v>141936</v>
      </c>
      <c r="S82">
        <f t="shared" si="8"/>
        <v>102043.26011630206</v>
      </c>
      <c r="T82">
        <f t="shared" si="9"/>
        <v>85586.018878866191</v>
      </c>
      <c r="U82">
        <f t="shared" si="10"/>
        <v>46915.457327170261</v>
      </c>
      <c r="V82">
        <f t="shared" si="11"/>
        <v>95360.088928245605</v>
      </c>
      <c r="W82">
        <f t="shared" si="12"/>
        <v>140001.85753789113</v>
      </c>
      <c r="X82" t="s">
        <v>21</v>
      </c>
      <c r="Y82" t="s">
        <v>21</v>
      </c>
      <c r="Z82" t="s">
        <v>21</v>
      </c>
      <c r="AA82" t="s">
        <v>21</v>
      </c>
      <c r="AB82" t="s">
        <v>21</v>
      </c>
      <c r="AC82" t="s">
        <v>21</v>
      </c>
      <c r="AD82" t="s">
        <v>21</v>
      </c>
      <c r="AE82" t="s">
        <v>21</v>
      </c>
    </row>
    <row r="83" spans="1:31" x14ac:dyDescent="0.25">
      <c r="A83">
        <v>2085</v>
      </c>
      <c r="B83" t="s">
        <v>28</v>
      </c>
      <c r="C83" t="s">
        <v>29</v>
      </c>
      <c r="D83">
        <v>203.41590909090911</v>
      </c>
      <c r="E83">
        <v>226.08181818181819</v>
      </c>
      <c r="F83">
        <v>227.06363636363639</v>
      </c>
      <c r="G83">
        <v>252.6409090909091</v>
      </c>
      <c r="H83">
        <v>235.21136363636359</v>
      </c>
      <c r="I83">
        <v>18.93000000000001</v>
      </c>
      <c r="J83">
        <v>43.381999999999998</v>
      </c>
      <c r="K83">
        <v>64.996000000000009</v>
      </c>
      <c r="L83">
        <v>18.93000000000001</v>
      </c>
      <c r="M83">
        <v>18.93000000000001</v>
      </c>
      <c r="N83">
        <v>114995</v>
      </c>
      <c r="O83">
        <v>96650.2</v>
      </c>
      <c r="P83">
        <v>49644.5</v>
      </c>
      <c r="Q83">
        <v>107593</v>
      </c>
      <c r="R83">
        <v>163403</v>
      </c>
      <c r="S83">
        <f t="shared" si="8"/>
        <v>113427.97886068221</v>
      </c>
      <c r="T83">
        <f t="shared" si="9"/>
        <v>95333.16094161231</v>
      </c>
      <c r="U83">
        <f t="shared" si="10"/>
        <v>48968.001187435431</v>
      </c>
      <c r="V83">
        <f t="shared" si="11"/>
        <v>106126.84490245124</v>
      </c>
      <c r="W83">
        <f t="shared" si="12"/>
        <v>161176.32966452502</v>
      </c>
      <c r="X83" t="s">
        <v>21</v>
      </c>
      <c r="Y83" t="s">
        <v>21</v>
      </c>
      <c r="Z83" t="s">
        <v>21</v>
      </c>
      <c r="AA83" t="s">
        <v>21</v>
      </c>
      <c r="AB83" t="s">
        <v>21</v>
      </c>
      <c r="AC83" t="s">
        <v>21</v>
      </c>
      <c r="AD83" t="s">
        <v>21</v>
      </c>
      <c r="AE83" t="s">
        <v>21</v>
      </c>
    </row>
    <row r="84" spans="1:31" x14ac:dyDescent="0.25">
      <c r="A84">
        <v>2090</v>
      </c>
      <c r="B84" t="s">
        <v>28</v>
      </c>
      <c r="C84" t="s">
        <v>29</v>
      </c>
      <c r="D84">
        <v>195.69772727272729</v>
      </c>
      <c r="E84">
        <v>221.49545454545449</v>
      </c>
      <c r="F84">
        <v>226.05681818181819</v>
      </c>
      <c r="G84">
        <v>252.2681818181818</v>
      </c>
      <c r="H84">
        <v>228.375</v>
      </c>
      <c r="I84">
        <v>16.58799999999999</v>
      </c>
      <c r="J84">
        <v>41.176000000000002</v>
      </c>
      <c r="K84">
        <v>63.906999999999996</v>
      </c>
      <c r="L84">
        <v>16.58799999999999</v>
      </c>
      <c r="M84">
        <v>16.58799999999999</v>
      </c>
      <c r="N84">
        <v>127298</v>
      </c>
      <c r="O84">
        <v>107411</v>
      </c>
      <c r="P84">
        <v>51809.599999999999</v>
      </c>
      <c r="Q84">
        <v>119378</v>
      </c>
      <c r="R84">
        <v>187400</v>
      </c>
      <c r="S84">
        <f t="shared" si="8"/>
        <v>125563.32756212985</v>
      </c>
      <c r="T84">
        <f t="shared" si="9"/>
        <v>105947.32499156256</v>
      </c>
      <c r="U84">
        <f t="shared" si="10"/>
        <v>51103.597665815039</v>
      </c>
      <c r="V84">
        <f t="shared" si="11"/>
        <v>117751.25231906187</v>
      </c>
      <c r="W84">
        <f t="shared" si="12"/>
        <v>184846.32582713896</v>
      </c>
      <c r="X84" t="s">
        <v>21</v>
      </c>
      <c r="Y84" t="s">
        <v>21</v>
      </c>
      <c r="Z84" t="s">
        <v>21</v>
      </c>
      <c r="AA84" t="s">
        <v>21</v>
      </c>
      <c r="AB84" t="s">
        <v>21</v>
      </c>
      <c r="AC84" t="s">
        <v>21</v>
      </c>
      <c r="AD84" t="s">
        <v>21</v>
      </c>
      <c r="AE84" t="s">
        <v>21</v>
      </c>
    </row>
    <row r="85" spans="1:31" x14ac:dyDescent="0.25">
      <c r="A85">
        <v>2095</v>
      </c>
      <c r="B85" t="s">
        <v>28</v>
      </c>
      <c r="C85" t="s">
        <v>29</v>
      </c>
      <c r="D85">
        <v>187.1090909090909</v>
      </c>
      <c r="E85">
        <v>216.19090909090909</v>
      </c>
      <c r="F85">
        <v>225.02500000000001</v>
      </c>
      <c r="G85">
        <v>251.32045454545451</v>
      </c>
      <c r="H85">
        <v>220.27727272727279</v>
      </c>
      <c r="I85">
        <v>14.525000000000009</v>
      </c>
      <c r="J85">
        <v>39.055999999999997</v>
      </c>
      <c r="K85">
        <v>62.77</v>
      </c>
      <c r="L85">
        <v>14.525000000000009</v>
      </c>
      <c r="M85">
        <v>14.525000000000009</v>
      </c>
      <c r="N85">
        <v>140395</v>
      </c>
      <c r="O85">
        <v>119087</v>
      </c>
      <c r="P85">
        <v>54061</v>
      </c>
      <c r="Q85">
        <v>132085</v>
      </c>
      <c r="R85">
        <v>214188</v>
      </c>
      <c r="S85">
        <f t="shared" si="8"/>
        <v>138481.85653415782</v>
      </c>
      <c r="T85">
        <f t="shared" si="9"/>
        <v>117464.21773626732</v>
      </c>
      <c r="U85">
        <f t="shared" si="10"/>
        <v>53324.318145896264</v>
      </c>
      <c r="V85">
        <f t="shared" si="11"/>
        <v>130285.09576775694</v>
      </c>
      <c r="W85">
        <f t="shared" si="12"/>
        <v>211269.28941442497</v>
      </c>
      <c r="X85" t="s">
        <v>21</v>
      </c>
      <c r="Y85" t="s">
        <v>21</v>
      </c>
      <c r="Z85" t="s">
        <v>21</v>
      </c>
      <c r="AA85" t="s">
        <v>21</v>
      </c>
      <c r="AB85" t="s">
        <v>21</v>
      </c>
      <c r="AC85" t="s">
        <v>21</v>
      </c>
      <c r="AD85" t="s">
        <v>21</v>
      </c>
      <c r="AE85" t="s">
        <v>21</v>
      </c>
    </row>
    <row r="86" spans="1:31" x14ac:dyDescent="0.25">
      <c r="A86">
        <v>2100</v>
      </c>
      <c r="B86" t="s">
        <v>28</v>
      </c>
      <c r="C86" t="s">
        <v>29</v>
      </c>
      <c r="D86">
        <v>177.78409090909091</v>
      </c>
      <c r="E86">
        <v>210.15454545454551</v>
      </c>
      <c r="F86">
        <v>223.96818181818179</v>
      </c>
      <c r="G86">
        <v>249.79318181818181</v>
      </c>
      <c r="H86">
        <v>210.94318181818181</v>
      </c>
      <c r="I86">
        <v>12.711</v>
      </c>
      <c r="J86">
        <v>37.024999999999999</v>
      </c>
      <c r="K86">
        <v>61.582999999999998</v>
      </c>
      <c r="L86">
        <v>12.711</v>
      </c>
      <c r="M86">
        <v>12.711</v>
      </c>
      <c r="N86">
        <v>154293</v>
      </c>
      <c r="O86">
        <v>131709</v>
      </c>
      <c r="P86">
        <v>56407.7</v>
      </c>
      <c r="Q86">
        <v>145770</v>
      </c>
      <c r="R86">
        <v>244016</v>
      </c>
      <c r="S86">
        <f t="shared" si="8"/>
        <v>152190.47038872333</v>
      </c>
      <c r="T86">
        <f t="shared" si="9"/>
        <v>129914.21946833856</v>
      </c>
      <c r="U86">
        <f t="shared" si="10"/>
        <v>55639.039985909847</v>
      </c>
      <c r="V86">
        <f t="shared" si="11"/>
        <v>143783.61214419449</v>
      </c>
      <c r="W86">
        <f t="shared" si="12"/>
        <v>240690.82733743405</v>
      </c>
      <c r="X86" t="s">
        <v>21</v>
      </c>
      <c r="Y86" t="s">
        <v>21</v>
      </c>
      <c r="Z86" t="s">
        <v>21</v>
      </c>
      <c r="AA86" t="s">
        <v>21</v>
      </c>
      <c r="AB86" t="s">
        <v>21</v>
      </c>
      <c r="AC86" t="s">
        <v>21</v>
      </c>
      <c r="AD86" t="s">
        <v>21</v>
      </c>
      <c r="AE86" t="s">
        <v>21</v>
      </c>
    </row>
    <row r="87" spans="1:31" x14ac:dyDescent="0.25">
      <c r="A87">
        <v>2020</v>
      </c>
      <c r="B87" t="s">
        <v>30</v>
      </c>
      <c r="C87" t="s">
        <v>31</v>
      </c>
      <c r="D87">
        <v>16.1517914688534</v>
      </c>
      <c r="E87">
        <v>16.1517914688534</v>
      </c>
      <c r="F87">
        <v>16.1517914688534</v>
      </c>
      <c r="G87">
        <v>16.1517914688534</v>
      </c>
      <c r="H87">
        <v>16.1517914688534</v>
      </c>
      <c r="I87">
        <v>7.9000000000000057</v>
      </c>
      <c r="J87">
        <v>7.9000000000000057</v>
      </c>
      <c r="K87">
        <v>7.9000000000000057</v>
      </c>
      <c r="L87">
        <v>7.9000000000000057</v>
      </c>
      <c r="M87">
        <v>7.9000000000000057</v>
      </c>
      <c r="N87">
        <v>16713.599999999999</v>
      </c>
      <c r="O87">
        <v>16713.599999999999</v>
      </c>
      <c r="P87">
        <v>16713.599999999999</v>
      </c>
      <c r="Q87">
        <v>16713.599999999999</v>
      </c>
      <c r="R87">
        <v>16713.599999999999</v>
      </c>
      <c r="S87">
        <f t="shared" si="8"/>
        <v>16485.84605840165</v>
      </c>
      <c r="T87">
        <f t="shared" si="9"/>
        <v>16485.84605840165</v>
      </c>
      <c r="U87">
        <f t="shared" si="10"/>
        <v>16485.84605840165</v>
      </c>
      <c r="V87">
        <f t="shared" si="11"/>
        <v>16485.84605840165</v>
      </c>
      <c r="W87">
        <f t="shared" si="12"/>
        <v>16485.84605840165</v>
      </c>
      <c r="X87" t="s">
        <v>21</v>
      </c>
      <c r="Y87" t="s">
        <v>21</v>
      </c>
      <c r="Z87" t="s">
        <v>21</v>
      </c>
      <c r="AA87" t="s">
        <v>21</v>
      </c>
      <c r="AB87" t="s">
        <v>21</v>
      </c>
      <c r="AC87" t="s">
        <v>21</v>
      </c>
      <c r="AD87" t="s">
        <v>21</v>
      </c>
      <c r="AE87" t="s">
        <v>21</v>
      </c>
    </row>
    <row r="88" spans="1:31" x14ac:dyDescent="0.25">
      <c r="A88">
        <v>2025</v>
      </c>
      <c r="B88" t="s">
        <v>30</v>
      </c>
      <c r="C88" t="s">
        <v>31</v>
      </c>
      <c r="D88">
        <v>16.507820817148609</v>
      </c>
      <c r="E88">
        <v>16.56099589987052</v>
      </c>
      <c r="F88">
        <v>16.6027841317796</v>
      </c>
      <c r="G88">
        <v>16.604803985038131</v>
      </c>
      <c r="H88">
        <v>16.499249028916701</v>
      </c>
      <c r="I88">
        <v>6.6530000000000058</v>
      </c>
      <c r="J88">
        <v>7.4260000000000019</v>
      </c>
      <c r="K88">
        <v>8.5430000000000064</v>
      </c>
      <c r="L88">
        <v>6.6530000000000058</v>
      </c>
      <c r="M88">
        <v>6.6530000000000058</v>
      </c>
      <c r="N88">
        <v>18775</v>
      </c>
      <c r="O88">
        <v>18714.7</v>
      </c>
      <c r="P88">
        <v>18667.599999999999</v>
      </c>
      <c r="Q88">
        <v>18665.3</v>
      </c>
      <c r="R88">
        <v>18784.7</v>
      </c>
      <c r="S88">
        <f t="shared" si="8"/>
        <v>18519.15564250018</v>
      </c>
      <c r="T88">
        <f t="shared" si="9"/>
        <v>18459.677342354098</v>
      </c>
      <c r="U88">
        <f t="shared" si="10"/>
        <v>18413.219167613122</v>
      </c>
      <c r="V88">
        <f t="shared" si="11"/>
        <v>18410.950509398594</v>
      </c>
      <c r="W88">
        <f t="shared" si="12"/>
        <v>18528.723461926667</v>
      </c>
      <c r="X88" t="s">
        <v>21</v>
      </c>
      <c r="Y88" t="s">
        <v>21</v>
      </c>
      <c r="Z88" t="s">
        <v>21</v>
      </c>
      <c r="AA88" t="s">
        <v>21</v>
      </c>
      <c r="AB88" t="s">
        <v>21</v>
      </c>
      <c r="AC88" t="s">
        <v>21</v>
      </c>
      <c r="AD88" t="s">
        <v>21</v>
      </c>
      <c r="AE88" t="s">
        <v>21</v>
      </c>
    </row>
    <row r="89" spans="1:31" x14ac:dyDescent="0.25">
      <c r="A89">
        <v>2030</v>
      </c>
      <c r="B89" t="s">
        <v>30</v>
      </c>
      <c r="C89" t="s">
        <v>31</v>
      </c>
      <c r="D89">
        <v>16.832078837577331</v>
      </c>
      <c r="E89">
        <v>16.985244569126749</v>
      </c>
      <c r="F89">
        <v>17.111936771687489</v>
      </c>
      <c r="G89">
        <v>17.124156596173211</v>
      </c>
      <c r="H89">
        <v>16.81607430585527</v>
      </c>
      <c r="I89">
        <v>6.2810000000000059</v>
      </c>
      <c r="J89">
        <v>7.1089999999999947</v>
      </c>
      <c r="K89">
        <v>9.1539999999999964</v>
      </c>
      <c r="L89">
        <v>6.2810000000000059</v>
      </c>
      <c r="M89">
        <v>6.2810000000000059</v>
      </c>
      <c r="N89">
        <v>20870.400000000001</v>
      </c>
      <c r="O89">
        <v>20653.2</v>
      </c>
      <c r="P89">
        <v>20474.900000000001</v>
      </c>
      <c r="Q89">
        <v>20497.7</v>
      </c>
      <c r="R89">
        <v>20931.599999999999</v>
      </c>
      <c r="S89">
        <f t="shared" si="8"/>
        <v>20586.001913248245</v>
      </c>
      <c r="T89">
        <f t="shared" si="9"/>
        <v>20371.761667945928</v>
      </c>
      <c r="U89">
        <f t="shared" si="10"/>
        <v>20195.891337663223</v>
      </c>
      <c r="V89">
        <f t="shared" si="11"/>
        <v>20218.380645181143</v>
      </c>
      <c r="W89">
        <f t="shared" si="12"/>
        <v>20646.367949217405</v>
      </c>
      <c r="X89">
        <f t="shared" ref="X89:X127" si="13">Y89/Z89*AA89</f>
        <v>23.847619423989102</v>
      </c>
      <c r="Y89">
        <v>23.847619423989102</v>
      </c>
      <c r="Z89">
        <v>0.4</v>
      </c>
      <c r="AA89">
        <v>0.4</v>
      </c>
      <c r="AB89">
        <v>2.1352142803548002</v>
      </c>
      <c r="AC89" s="3">
        <v>2.30081677926779</v>
      </c>
      <c r="AD89">
        <v>807.91857709999999</v>
      </c>
      <c r="AE89">
        <v>655.95345496588789</v>
      </c>
    </row>
    <row r="90" spans="1:31" x14ac:dyDescent="0.25">
      <c r="A90">
        <v>2035</v>
      </c>
      <c r="B90" t="s">
        <v>30</v>
      </c>
      <c r="C90" t="s">
        <v>31</v>
      </c>
      <c r="D90">
        <v>17.094796791828511</v>
      </c>
      <c r="E90">
        <v>17.37883362106172</v>
      </c>
      <c r="F90">
        <v>17.6383358509567</v>
      </c>
      <c r="G90">
        <v>17.663225794849659</v>
      </c>
      <c r="H90">
        <v>17.072719392893109</v>
      </c>
      <c r="I90">
        <v>6.1380000000000052</v>
      </c>
      <c r="J90">
        <v>6.8919999999999959</v>
      </c>
      <c r="K90">
        <v>9.7219999999999942</v>
      </c>
      <c r="L90">
        <v>6.1380000000000052</v>
      </c>
      <c r="M90">
        <v>6.1380000000000052</v>
      </c>
      <c r="N90">
        <v>23146.1</v>
      </c>
      <c r="O90">
        <v>22465.1</v>
      </c>
      <c r="P90">
        <v>21818</v>
      </c>
      <c r="Q90">
        <v>22214.1</v>
      </c>
      <c r="R90">
        <v>23661</v>
      </c>
      <c r="S90">
        <f t="shared" si="8"/>
        <v>22830.691260552514</v>
      </c>
      <c r="T90">
        <f t="shared" si="9"/>
        <v>22158.971154425075</v>
      </c>
      <c r="U90">
        <f t="shared" si="10"/>
        <v>21520.689097633502</v>
      </c>
      <c r="V90">
        <f t="shared" si="11"/>
        <v>21911.391497100572</v>
      </c>
      <c r="W90">
        <f t="shared" si="12"/>
        <v>23338.57478866561</v>
      </c>
      <c r="X90" t="s">
        <v>21</v>
      </c>
      <c r="Y90" t="s">
        <v>21</v>
      </c>
      <c r="Z90" t="s">
        <v>21</v>
      </c>
      <c r="AA90" t="s">
        <v>21</v>
      </c>
      <c r="AB90" t="s">
        <v>21</v>
      </c>
      <c r="AC90" t="s">
        <v>21</v>
      </c>
      <c r="AD90" t="s">
        <v>21</v>
      </c>
      <c r="AE90" t="s">
        <v>21</v>
      </c>
    </row>
    <row r="91" spans="1:31" x14ac:dyDescent="0.25">
      <c r="A91">
        <v>2040</v>
      </c>
      <c r="B91" t="s">
        <v>30</v>
      </c>
      <c r="C91" t="s">
        <v>31</v>
      </c>
      <c r="D91">
        <v>17.285630484822331</v>
      </c>
      <c r="E91">
        <v>17.730778664940299</v>
      </c>
      <c r="F91">
        <v>18.169865486980289</v>
      </c>
      <c r="G91">
        <v>18.205503524672711</v>
      </c>
      <c r="H91">
        <v>17.25906560207164</v>
      </c>
      <c r="I91">
        <v>6.0789999999999944</v>
      </c>
      <c r="J91">
        <v>6.7380000000000004</v>
      </c>
      <c r="K91">
        <v>10.244</v>
      </c>
      <c r="L91">
        <v>6.0789999999999944</v>
      </c>
      <c r="M91">
        <v>6.0789999999999944</v>
      </c>
      <c r="N91">
        <v>26026</v>
      </c>
      <c r="O91">
        <v>24541.599999999999</v>
      </c>
      <c r="P91">
        <v>23030.9</v>
      </c>
      <c r="Q91">
        <v>24287.3</v>
      </c>
      <c r="R91">
        <v>27557.3</v>
      </c>
      <c r="S91">
        <f t="shared" si="8"/>
        <v>25671.347257081743</v>
      </c>
      <c r="T91">
        <f t="shared" si="9"/>
        <v>24207.174972888544</v>
      </c>
      <c r="U91">
        <f t="shared" si="10"/>
        <v>22717.061075198799</v>
      </c>
      <c r="V91">
        <f t="shared" si="11"/>
        <v>23956.340284212765</v>
      </c>
      <c r="W91">
        <f t="shared" si="12"/>
        <v>27181.780441388561</v>
      </c>
      <c r="X91" t="s">
        <v>21</v>
      </c>
      <c r="Y91" t="s">
        <v>21</v>
      </c>
      <c r="Z91" t="s">
        <v>21</v>
      </c>
      <c r="AA91" t="s">
        <v>21</v>
      </c>
      <c r="AB91" t="s">
        <v>21</v>
      </c>
      <c r="AC91" t="s">
        <v>21</v>
      </c>
      <c r="AD91" t="s">
        <v>21</v>
      </c>
      <c r="AE91" t="s">
        <v>21</v>
      </c>
    </row>
    <row r="92" spans="1:31" x14ac:dyDescent="0.25">
      <c r="A92">
        <v>2045</v>
      </c>
      <c r="B92" t="s">
        <v>30</v>
      </c>
      <c r="C92" t="s">
        <v>31</v>
      </c>
      <c r="D92">
        <v>17.42320565386272</v>
      </c>
      <c r="E92">
        <v>18.02619443245576</v>
      </c>
      <c r="F92">
        <v>18.649101208459211</v>
      </c>
      <c r="G92">
        <v>18.68962883038412</v>
      </c>
      <c r="H92">
        <v>17.393989713710258</v>
      </c>
      <c r="I92">
        <v>6.0529999999999973</v>
      </c>
      <c r="J92">
        <v>6.6269999999999953</v>
      </c>
      <c r="K92">
        <v>10.71599999999999</v>
      </c>
      <c r="L92">
        <v>6.0529999999999973</v>
      </c>
      <c r="M92">
        <v>6.0529999999999973</v>
      </c>
      <c r="N92">
        <v>29507.3</v>
      </c>
      <c r="O92">
        <v>27006.3</v>
      </c>
      <c r="P92">
        <v>24257.5</v>
      </c>
      <c r="Q92">
        <v>26915.599999999999</v>
      </c>
      <c r="R92">
        <v>32522.1</v>
      </c>
      <c r="S92">
        <f t="shared" si="8"/>
        <v>29105.208058053027</v>
      </c>
      <c r="T92">
        <f t="shared" si="9"/>
        <v>26638.288843038757</v>
      </c>
      <c r="U92">
        <f t="shared" si="10"/>
        <v>23926.946364737585</v>
      </c>
      <c r="V92">
        <f t="shared" si="11"/>
        <v>26548.82479953544</v>
      </c>
      <c r="W92">
        <f t="shared" si="12"/>
        <v>32078.925790729965</v>
      </c>
      <c r="X92" t="s">
        <v>21</v>
      </c>
      <c r="Y92" t="s">
        <v>21</v>
      </c>
      <c r="Z92" t="s">
        <v>21</v>
      </c>
      <c r="AA92" t="s">
        <v>21</v>
      </c>
      <c r="AB92" t="s">
        <v>21</v>
      </c>
      <c r="AC92" t="s">
        <v>21</v>
      </c>
      <c r="AD92" t="s">
        <v>21</v>
      </c>
      <c r="AE92" t="s">
        <v>21</v>
      </c>
    </row>
    <row r="93" spans="1:31" x14ac:dyDescent="0.25">
      <c r="A93">
        <v>2050</v>
      </c>
      <c r="B93" t="s">
        <v>30</v>
      </c>
      <c r="C93" t="s">
        <v>31</v>
      </c>
      <c r="D93">
        <v>17.491326068191629</v>
      </c>
      <c r="E93">
        <v>18.257918285138832</v>
      </c>
      <c r="F93">
        <v>19.083749460509281</v>
      </c>
      <c r="G93">
        <v>19.129893900158251</v>
      </c>
      <c r="H93">
        <v>17.461458423248452</v>
      </c>
      <c r="I93">
        <v>6.0420000000000016</v>
      </c>
      <c r="J93">
        <v>6.5480000000000018</v>
      </c>
      <c r="K93">
        <v>11.137</v>
      </c>
      <c r="L93">
        <v>6.0420000000000016</v>
      </c>
      <c r="M93">
        <v>6.0420000000000016</v>
      </c>
      <c r="N93">
        <v>33424</v>
      </c>
      <c r="O93">
        <v>29925.9</v>
      </c>
      <c r="P93">
        <v>25619.599999999999</v>
      </c>
      <c r="Q93">
        <v>30078.400000000001</v>
      </c>
      <c r="R93">
        <v>38171</v>
      </c>
      <c r="S93">
        <f t="shared" si="8"/>
        <v>32968.5357227657</v>
      </c>
      <c r="T93">
        <f t="shared" si="9"/>
        <v>29518.103853097004</v>
      </c>
      <c r="U93">
        <f t="shared" si="10"/>
        <v>25270.485214306133</v>
      </c>
      <c r="V93">
        <f t="shared" si="11"/>
        <v>29668.52575645153</v>
      </c>
      <c r="W93">
        <f t="shared" si="12"/>
        <v>37650.84900292274</v>
      </c>
      <c r="X93">
        <f t="shared" si="13"/>
        <v>23.847619423989102</v>
      </c>
      <c r="Y93">
        <v>23.847619423989102</v>
      </c>
      <c r="Z93">
        <v>0.4</v>
      </c>
      <c r="AA93">
        <v>0.4</v>
      </c>
      <c r="AB93">
        <v>2.4096454738395399</v>
      </c>
      <c r="AC93" s="3">
        <v>2.3758949355310701</v>
      </c>
      <c r="AD93">
        <v>815.99776287099996</v>
      </c>
      <c r="AE93">
        <v>666.18025339982398</v>
      </c>
    </row>
    <row r="94" spans="1:31" x14ac:dyDescent="0.25">
      <c r="A94">
        <v>2055</v>
      </c>
      <c r="B94" t="s">
        <v>30</v>
      </c>
      <c r="C94" t="s">
        <v>31</v>
      </c>
      <c r="D94">
        <v>17.482999568407429</v>
      </c>
      <c r="E94">
        <v>18.423419651848651</v>
      </c>
      <c r="F94">
        <v>19.48025931520645</v>
      </c>
      <c r="G94">
        <v>19.532664724500069</v>
      </c>
      <c r="H94">
        <v>17.45469356927061</v>
      </c>
      <c r="I94">
        <v>6.0379999999999967</v>
      </c>
      <c r="J94">
        <v>6.4890000000000043</v>
      </c>
      <c r="K94">
        <v>11.50700000000001</v>
      </c>
      <c r="L94">
        <v>6.0379999999999967</v>
      </c>
      <c r="M94">
        <v>6.0379999999999967</v>
      </c>
      <c r="N94">
        <v>37762</v>
      </c>
      <c r="O94">
        <v>33309.300000000003</v>
      </c>
      <c r="P94">
        <v>27104.6</v>
      </c>
      <c r="Q94">
        <v>33758.699999999997</v>
      </c>
      <c r="R94">
        <v>44570.3</v>
      </c>
      <c r="S94">
        <f t="shared" si="8"/>
        <v>37247.422389991574</v>
      </c>
      <c r="T94">
        <f t="shared" si="9"/>
        <v>32855.398723980368</v>
      </c>
      <c r="U94">
        <f t="shared" si="10"/>
        <v>26735.24932238138</v>
      </c>
      <c r="V94">
        <f t="shared" si="11"/>
        <v>33298.674811636265</v>
      </c>
      <c r="W94">
        <f t="shared" si="12"/>
        <v>43962.94661693347</v>
      </c>
      <c r="X94" t="s">
        <v>21</v>
      </c>
      <c r="Y94" t="s">
        <v>21</v>
      </c>
      <c r="Z94" t="s">
        <v>21</v>
      </c>
      <c r="AA94" t="s">
        <v>21</v>
      </c>
      <c r="AB94" t="s">
        <v>21</v>
      </c>
      <c r="AC94" t="s">
        <v>21</v>
      </c>
      <c r="AD94" t="s">
        <v>21</v>
      </c>
      <c r="AE94" t="s">
        <v>21</v>
      </c>
    </row>
    <row r="95" spans="1:31" x14ac:dyDescent="0.25">
      <c r="A95">
        <v>2060</v>
      </c>
      <c r="B95" t="s">
        <v>30</v>
      </c>
      <c r="C95" t="s">
        <v>31</v>
      </c>
      <c r="D95">
        <v>17.382178103869951</v>
      </c>
      <c r="E95">
        <v>18.506813048482229</v>
      </c>
      <c r="F95">
        <v>19.83100704934542</v>
      </c>
      <c r="G95">
        <v>19.89005862465832</v>
      </c>
      <c r="H95">
        <v>17.357633074377791</v>
      </c>
      <c r="I95">
        <v>6.0360000000000014</v>
      </c>
      <c r="J95">
        <v>6.445999999999998</v>
      </c>
      <c r="K95">
        <v>11.831</v>
      </c>
      <c r="L95">
        <v>6.0360000000000014</v>
      </c>
      <c r="M95">
        <v>6.0360000000000014</v>
      </c>
      <c r="N95">
        <v>42551.7</v>
      </c>
      <c r="O95">
        <v>37127.699999999997</v>
      </c>
      <c r="P95">
        <v>28609.3</v>
      </c>
      <c r="Q95">
        <v>37860.9</v>
      </c>
      <c r="R95">
        <v>51881.4</v>
      </c>
      <c r="S95">
        <f t="shared" si="8"/>
        <v>41971.853803087877</v>
      </c>
      <c r="T95">
        <f t="shared" si="9"/>
        <v>36621.765909350412</v>
      </c>
      <c r="U95">
        <f t="shared" si="10"/>
        <v>28219.444981250621</v>
      </c>
      <c r="V95">
        <f t="shared" si="11"/>
        <v>37344.974693216252</v>
      </c>
      <c r="W95">
        <f t="shared" si="12"/>
        <v>51174.419257033769</v>
      </c>
      <c r="X95" t="s">
        <v>21</v>
      </c>
      <c r="Y95" t="s">
        <v>21</v>
      </c>
      <c r="Z95" t="s">
        <v>21</v>
      </c>
      <c r="AA95" t="s">
        <v>21</v>
      </c>
      <c r="AB95" t="s">
        <v>21</v>
      </c>
      <c r="AC95" t="s">
        <v>21</v>
      </c>
      <c r="AD95" t="s">
        <v>21</v>
      </c>
      <c r="AE95" t="s">
        <v>21</v>
      </c>
    </row>
    <row r="96" spans="1:31" x14ac:dyDescent="0.25">
      <c r="A96">
        <v>2065</v>
      </c>
      <c r="B96" t="s">
        <v>30</v>
      </c>
      <c r="C96" t="s">
        <v>31</v>
      </c>
      <c r="D96">
        <v>17.206034023881461</v>
      </c>
      <c r="E96">
        <v>18.520164364839591</v>
      </c>
      <c r="F96">
        <v>20.143897640627252</v>
      </c>
      <c r="G96">
        <v>20.208508128326859</v>
      </c>
      <c r="H96">
        <v>17.187378075097111</v>
      </c>
      <c r="I96">
        <v>6.0349999999999966</v>
      </c>
      <c r="J96">
        <v>6.4140000000000006</v>
      </c>
      <c r="K96">
        <v>12.111000000000001</v>
      </c>
      <c r="L96">
        <v>6.0349999999999966</v>
      </c>
      <c r="M96">
        <v>6.0349999999999966</v>
      </c>
      <c r="N96">
        <v>47815</v>
      </c>
      <c r="O96">
        <v>41398.699999999997</v>
      </c>
      <c r="P96">
        <v>30124.2</v>
      </c>
      <c r="Q96">
        <v>42402.5</v>
      </c>
      <c r="R96">
        <v>60233.2</v>
      </c>
      <c r="S96">
        <f t="shared" si="8"/>
        <v>47163.431533749463</v>
      </c>
      <c r="T96">
        <f t="shared" si="9"/>
        <v>40834.565576413966</v>
      </c>
      <c r="U96">
        <f t="shared" si="10"/>
        <v>29713.701646114725</v>
      </c>
      <c r="V96">
        <f t="shared" si="11"/>
        <v>41824.68693108463</v>
      </c>
      <c r="W96">
        <f t="shared" si="12"/>
        <v>59412.410420550834</v>
      </c>
      <c r="X96" t="s">
        <v>21</v>
      </c>
      <c r="Y96" t="s">
        <v>21</v>
      </c>
      <c r="Z96" t="s">
        <v>21</v>
      </c>
      <c r="AA96" t="s">
        <v>21</v>
      </c>
      <c r="AB96" t="s">
        <v>21</v>
      </c>
      <c r="AC96" t="s">
        <v>21</v>
      </c>
      <c r="AD96" t="s">
        <v>21</v>
      </c>
      <c r="AE96" t="s">
        <v>21</v>
      </c>
    </row>
    <row r="97" spans="1:31" x14ac:dyDescent="0.25">
      <c r="A97">
        <v>2070</v>
      </c>
      <c r="B97" t="s">
        <v>30</v>
      </c>
      <c r="C97" t="s">
        <v>31</v>
      </c>
      <c r="D97">
        <v>16.964317364408</v>
      </c>
      <c r="E97">
        <v>18.473785426557331</v>
      </c>
      <c r="F97">
        <v>20.435890159689251</v>
      </c>
      <c r="G97">
        <v>20.50312329161272</v>
      </c>
      <c r="H97">
        <v>16.953262480218669</v>
      </c>
      <c r="I97">
        <v>6.034000000000006</v>
      </c>
      <c r="J97">
        <v>6.3910000000000053</v>
      </c>
      <c r="K97">
        <v>12.352</v>
      </c>
      <c r="L97">
        <v>6.034000000000006</v>
      </c>
      <c r="M97">
        <v>6.034000000000006</v>
      </c>
      <c r="N97">
        <v>53469.5</v>
      </c>
      <c r="O97">
        <v>46075.6</v>
      </c>
      <c r="P97">
        <v>31612.2</v>
      </c>
      <c r="Q97">
        <v>47345.1</v>
      </c>
      <c r="R97">
        <v>69594.3</v>
      </c>
      <c r="S97">
        <f t="shared" si="8"/>
        <v>52740.878435508042</v>
      </c>
      <c r="T97">
        <f t="shared" si="9"/>
        <v>45447.734099684756</v>
      </c>
      <c r="U97">
        <f t="shared" si="10"/>
        <v>31181.424873600226</v>
      </c>
      <c r="V97">
        <f t="shared" si="11"/>
        <v>46699.934796790163</v>
      </c>
      <c r="W97">
        <f t="shared" si="12"/>
        <v>68645.94799099071</v>
      </c>
      <c r="X97" t="s">
        <v>21</v>
      </c>
      <c r="Y97" t="s">
        <v>21</v>
      </c>
      <c r="Z97" t="s">
        <v>21</v>
      </c>
      <c r="AA97" t="s">
        <v>21</v>
      </c>
      <c r="AB97" t="s">
        <v>21</v>
      </c>
      <c r="AC97" t="s">
        <v>21</v>
      </c>
      <c r="AD97" t="s">
        <v>21</v>
      </c>
      <c r="AE97" t="s">
        <v>21</v>
      </c>
    </row>
    <row r="98" spans="1:31" x14ac:dyDescent="0.25">
      <c r="A98">
        <v>2075</v>
      </c>
      <c r="B98" t="s">
        <v>30</v>
      </c>
      <c r="C98" t="s">
        <v>31</v>
      </c>
      <c r="D98">
        <v>16.663299525248171</v>
      </c>
      <c r="E98">
        <v>18.37257229175658</v>
      </c>
      <c r="F98">
        <v>20.714258739749681</v>
      </c>
      <c r="G98">
        <v>20.779762624082871</v>
      </c>
      <c r="H98">
        <v>16.661361314918722</v>
      </c>
      <c r="I98">
        <v>6.034000000000006</v>
      </c>
      <c r="J98">
        <v>6.3730000000000047</v>
      </c>
      <c r="K98">
        <v>12.555999999999999</v>
      </c>
      <c r="L98">
        <v>6.034000000000006</v>
      </c>
      <c r="M98">
        <v>6.034000000000006</v>
      </c>
      <c r="N98">
        <v>59383.6</v>
      </c>
      <c r="O98">
        <v>51096.2</v>
      </c>
      <c r="P98">
        <v>33043.599999999999</v>
      </c>
      <c r="Q98">
        <v>52652.3</v>
      </c>
      <c r="R98">
        <v>79859.399999999994</v>
      </c>
      <c r="S98">
        <f t="shared" si="8"/>
        <v>58574.387803567181</v>
      </c>
      <c r="T98">
        <f t="shared" si="9"/>
        <v>50399.919070056872</v>
      </c>
      <c r="U98">
        <f t="shared" si="10"/>
        <v>32593.319381545618</v>
      </c>
      <c r="V98">
        <f t="shared" si="11"/>
        <v>51934.814308155117</v>
      </c>
      <c r="W98">
        <f t="shared" si="12"/>
        <v>78771.166877053474</v>
      </c>
      <c r="X98" t="s">
        <v>21</v>
      </c>
      <c r="Y98" t="s">
        <v>21</v>
      </c>
      <c r="Z98" t="s">
        <v>21</v>
      </c>
      <c r="AA98" t="s">
        <v>21</v>
      </c>
      <c r="AB98" t="s">
        <v>21</v>
      </c>
      <c r="AC98" t="s">
        <v>21</v>
      </c>
      <c r="AD98" t="s">
        <v>21</v>
      </c>
      <c r="AE98" t="s">
        <v>21</v>
      </c>
    </row>
    <row r="99" spans="1:31" x14ac:dyDescent="0.25">
      <c r="A99">
        <v>2080</v>
      </c>
      <c r="B99" t="s">
        <v>30</v>
      </c>
      <c r="C99" t="s">
        <v>31</v>
      </c>
      <c r="D99">
        <v>16.30578909509423</v>
      </c>
      <c r="E99">
        <v>18.21891094806503</v>
      </c>
      <c r="F99">
        <v>20.974158754136091</v>
      </c>
      <c r="G99">
        <v>21.033664580635879</v>
      </c>
      <c r="H99">
        <v>16.314229607250759</v>
      </c>
      <c r="I99">
        <v>6.034000000000006</v>
      </c>
      <c r="J99">
        <v>6.3599999999999994</v>
      </c>
      <c r="K99">
        <v>12.73</v>
      </c>
      <c r="L99">
        <v>6.034000000000006</v>
      </c>
      <c r="M99">
        <v>6.034000000000006</v>
      </c>
      <c r="N99">
        <v>65503.9</v>
      </c>
      <c r="O99">
        <v>56466.8</v>
      </c>
      <c r="P99">
        <v>34439.5</v>
      </c>
      <c r="Q99">
        <v>58353.599999999999</v>
      </c>
      <c r="R99">
        <v>91014.399999999994</v>
      </c>
      <c r="S99">
        <f t="shared" si="8"/>
        <v>64611.287312424378</v>
      </c>
      <c r="T99">
        <f t="shared" si="9"/>
        <v>55697.334638291839</v>
      </c>
      <c r="U99">
        <f t="shared" si="10"/>
        <v>33970.197643136351</v>
      </c>
      <c r="V99">
        <f t="shared" si="11"/>
        <v>57558.423472713635</v>
      </c>
      <c r="W99">
        <f t="shared" si="12"/>
        <v>89774.159217510969</v>
      </c>
      <c r="X99" t="s">
        <v>21</v>
      </c>
      <c r="Y99" t="s">
        <v>21</v>
      </c>
      <c r="Z99" t="s">
        <v>21</v>
      </c>
      <c r="AA99" t="s">
        <v>21</v>
      </c>
      <c r="AB99" t="s">
        <v>21</v>
      </c>
      <c r="AC99" t="s">
        <v>21</v>
      </c>
      <c r="AD99" t="s">
        <v>21</v>
      </c>
      <c r="AE99" t="s">
        <v>21</v>
      </c>
    </row>
    <row r="100" spans="1:31" x14ac:dyDescent="0.25">
      <c r="A100">
        <v>2085</v>
      </c>
      <c r="B100" t="s">
        <v>30</v>
      </c>
      <c r="C100" t="s">
        <v>31</v>
      </c>
      <c r="D100">
        <v>15.896532872967921</v>
      </c>
      <c r="E100">
        <v>18.016428931089049</v>
      </c>
      <c r="F100">
        <v>21.219547906776</v>
      </c>
      <c r="G100">
        <v>21.269955761760901</v>
      </c>
      <c r="H100">
        <v>15.91626132930514</v>
      </c>
      <c r="I100">
        <v>6.034000000000006</v>
      </c>
      <c r="J100">
        <v>6.3499999999999943</v>
      </c>
      <c r="K100">
        <v>12.877000000000001</v>
      </c>
      <c r="L100">
        <v>6.034000000000006</v>
      </c>
      <c r="M100">
        <v>6.034000000000006</v>
      </c>
      <c r="N100">
        <v>71828.7</v>
      </c>
      <c r="O100">
        <v>62230.7</v>
      </c>
      <c r="P100">
        <v>35837.699999999997</v>
      </c>
      <c r="Q100">
        <v>64504.1</v>
      </c>
      <c r="R100">
        <v>103113</v>
      </c>
      <c r="S100">
        <f t="shared" si="8"/>
        <v>70849.900127747154</v>
      </c>
      <c r="T100">
        <f t="shared" si="9"/>
        <v>61382.690761210972</v>
      </c>
      <c r="U100">
        <f t="shared" si="10"/>
        <v>35349.344562941609</v>
      </c>
      <c r="V100">
        <f t="shared" si="11"/>
        <v>63625.111450300719</v>
      </c>
      <c r="W100">
        <f t="shared" si="12"/>
        <v>101707.89324980673</v>
      </c>
      <c r="X100" t="s">
        <v>21</v>
      </c>
      <c r="Y100" t="s">
        <v>21</v>
      </c>
      <c r="Z100" t="s">
        <v>21</v>
      </c>
      <c r="AA100" t="s">
        <v>21</v>
      </c>
      <c r="AB100" t="s">
        <v>21</v>
      </c>
      <c r="AC100" t="s">
        <v>21</v>
      </c>
      <c r="AD100" t="s">
        <v>21</v>
      </c>
      <c r="AE100" t="s">
        <v>21</v>
      </c>
    </row>
    <row r="101" spans="1:31" x14ac:dyDescent="0.25">
      <c r="A101">
        <v>2090</v>
      </c>
      <c r="B101" t="s">
        <v>30</v>
      </c>
      <c r="C101" t="s">
        <v>31</v>
      </c>
      <c r="D101">
        <v>15.43597863616746</v>
      </c>
      <c r="E101">
        <v>17.772030643072942</v>
      </c>
      <c r="F101">
        <v>21.46050855991944</v>
      </c>
      <c r="G101">
        <v>21.49963170766792</v>
      </c>
      <c r="H101">
        <v>15.467683786505541</v>
      </c>
      <c r="I101">
        <v>6.034000000000006</v>
      </c>
      <c r="J101">
        <v>6.3430000000000044</v>
      </c>
      <c r="K101">
        <v>13</v>
      </c>
      <c r="L101">
        <v>6.034000000000006</v>
      </c>
      <c r="M101">
        <v>6.034000000000006</v>
      </c>
      <c r="N101">
        <v>78363.7</v>
      </c>
      <c r="O101">
        <v>68421.5</v>
      </c>
      <c r="P101">
        <v>37257.1</v>
      </c>
      <c r="Q101">
        <v>71129.7</v>
      </c>
      <c r="R101">
        <v>116226</v>
      </c>
      <c r="S101">
        <f t="shared" si="8"/>
        <v>77295.848576414995</v>
      </c>
      <c r="T101">
        <f t="shared" si="9"/>
        <v>67489.129576209118</v>
      </c>
      <c r="U101">
        <f t="shared" si="10"/>
        <v>36749.402593245992</v>
      </c>
      <c r="V101">
        <f t="shared" si="11"/>
        <v>70160.425305158191</v>
      </c>
      <c r="W101">
        <f t="shared" si="12"/>
        <v>114642.20419202269</v>
      </c>
      <c r="X101" t="s">
        <v>21</v>
      </c>
      <c r="Y101" t="s">
        <v>21</v>
      </c>
      <c r="Z101" t="s">
        <v>21</v>
      </c>
      <c r="AA101" t="s">
        <v>21</v>
      </c>
      <c r="AB101" t="s">
        <v>21</v>
      </c>
      <c r="AC101" t="s">
        <v>21</v>
      </c>
      <c r="AD101" t="s">
        <v>21</v>
      </c>
      <c r="AE101" t="s">
        <v>21</v>
      </c>
    </row>
    <row r="102" spans="1:31" x14ac:dyDescent="0.25">
      <c r="A102">
        <v>2095</v>
      </c>
      <c r="B102" t="s">
        <v>30</v>
      </c>
      <c r="C102" t="s">
        <v>31</v>
      </c>
      <c r="D102">
        <v>14.919160912098979</v>
      </c>
      <c r="E102">
        <v>17.493130484822331</v>
      </c>
      <c r="F102">
        <v>21.709818371457349</v>
      </c>
      <c r="G102">
        <v>21.73525535894116</v>
      </c>
      <c r="H102">
        <v>14.96368220399939</v>
      </c>
      <c r="I102">
        <v>6.034000000000006</v>
      </c>
      <c r="J102">
        <v>6.3379999999999939</v>
      </c>
      <c r="K102">
        <v>13.103999999999999</v>
      </c>
      <c r="L102">
        <v>6.034000000000006</v>
      </c>
      <c r="M102">
        <v>6.034000000000006</v>
      </c>
      <c r="N102">
        <v>85093</v>
      </c>
      <c r="O102">
        <v>75035.399999999994</v>
      </c>
      <c r="P102">
        <v>38690.9</v>
      </c>
      <c r="Q102">
        <v>78211.3</v>
      </c>
      <c r="R102">
        <v>130393</v>
      </c>
      <c r="S102">
        <f t="shared" si="8"/>
        <v>83933.449325553549</v>
      </c>
      <c r="T102">
        <f t="shared" si="9"/>
        <v>74012.902865366603</v>
      </c>
      <c r="U102">
        <f t="shared" si="10"/>
        <v>38163.664396719592</v>
      </c>
      <c r="V102">
        <f t="shared" si="11"/>
        <v>77145.525310374142</v>
      </c>
      <c r="W102">
        <f t="shared" si="12"/>
        <v>128616.15242037423</v>
      </c>
      <c r="X102" t="s">
        <v>21</v>
      </c>
      <c r="Y102" t="s">
        <v>21</v>
      </c>
      <c r="Z102" t="s">
        <v>21</v>
      </c>
      <c r="AA102" t="s">
        <v>21</v>
      </c>
      <c r="AB102" t="s">
        <v>21</v>
      </c>
      <c r="AC102" t="s">
        <v>21</v>
      </c>
      <c r="AD102" t="s">
        <v>21</v>
      </c>
      <c r="AE102" t="s">
        <v>21</v>
      </c>
    </row>
    <row r="103" spans="1:31" x14ac:dyDescent="0.25">
      <c r="A103">
        <v>2100</v>
      </c>
      <c r="B103" t="s">
        <v>30</v>
      </c>
      <c r="C103" t="s">
        <v>31</v>
      </c>
      <c r="D103">
        <v>14.34017875125881</v>
      </c>
      <c r="E103">
        <v>17.191134009495041</v>
      </c>
      <c r="F103">
        <v>21.984595741619909</v>
      </c>
      <c r="G103">
        <v>21.99254351891814</v>
      </c>
      <c r="H103">
        <v>14.39837145734427</v>
      </c>
      <c r="I103">
        <v>6.034000000000006</v>
      </c>
      <c r="J103">
        <v>6.3340000000000032</v>
      </c>
      <c r="K103">
        <v>13.19</v>
      </c>
      <c r="L103">
        <v>6.034000000000006</v>
      </c>
      <c r="M103">
        <v>6.034000000000006</v>
      </c>
      <c r="N103">
        <v>91977.3</v>
      </c>
      <c r="O103">
        <v>82032.399999999994</v>
      </c>
      <c r="P103">
        <v>40123.199999999997</v>
      </c>
      <c r="Q103">
        <v>85707.3</v>
      </c>
      <c r="R103">
        <v>145623</v>
      </c>
      <c r="S103">
        <f t="shared" si="8"/>
        <v>90723.937910888519</v>
      </c>
      <c r="T103">
        <f t="shared" si="9"/>
        <v>80914.555703213409</v>
      </c>
      <c r="U103">
        <f t="shared" si="10"/>
        <v>39576.446640488059</v>
      </c>
      <c r="V103">
        <f t="shared" si="11"/>
        <v>84539.378343459699</v>
      </c>
      <c r="W103">
        <f t="shared" si="12"/>
        <v>143638.61529309209</v>
      </c>
      <c r="X103" t="s">
        <v>21</v>
      </c>
      <c r="Y103" t="s">
        <v>21</v>
      </c>
      <c r="Z103" t="s">
        <v>21</v>
      </c>
      <c r="AA103" t="s">
        <v>21</v>
      </c>
      <c r="AB103" t="s">
        <v>21</v>
      </c>
      <c r="AC103" t="s">
        <v>21</v>
      </c>
      <c r="AD103" t="s">
        <v>21</v>
      </c>
      <c r="AE103" t="s">
        <v>21</v>
      </c>
    </row>
    <row r="104" spans="1:31" x14ac:dyDescent="0.25">
      <c r="A104">
        <v>2020</v>
      </c>
      <c r="B104" t="s">
        <v>32</v>
      </c>
      <c r="C104" t="s">
        <v>33</v>
      </c>
      <c r="D104">
        <v>94.569401479488903</v>
      </c>
      <c r="E104">
        <v>94.569401479488903</v>
      </c>
      <c r="F104">
        <v>94.569401479488903</v>
      </c>
      <c r="G104">
        <v>94.569401479488903</v>
      </c>
      <c r="H104">
        <v>94.569401479488903</v>
      </c>
      <c r="I104">
        <v>36.700000000000003</v>
      </c>
      <c r="J104">
        <v>36.700000000000003</v>
      </c>
      <c r="K104">
        <v>36.700000000000003</v>
      </c>
      <c r="L104">
        <v>36.700000000000003</v>
      </c>
      <c r="M104">
        <v>36.700000000000003</v>
      </c>
      <c r="N104">
        <v>13339.2</v>
      </c>
      <c r="O104">
        <v>13339.2</v>
      </c>
      <c r="P104">
        <v>13339.2</v>
      </c>
      <c r="Q104">
        <v>13339.2</v>
      </c>
      <c r="R104">
        <v>13339.2</v>
      </c>
      <c r="S104">
        <f t="shared" si="8"/>
        <v>13157.428545749051</v>
      </c>
      <c r="T104">
        <f t="shared" si="9"/>
        <v>13157.428545749051</v>
      </c>
      <c r="U104">
        <f t="shared" si="10"/>
        <v>13157.428545749051</v>
      </c>
      <c r="V104">
        <f t="shared" si="11"/>
        <v>13157.428545749051</v>
      </c>
      <c r="W104">
        <f t="shared" si="12"/>
        <v>13157.428545749051</v>
      </c>
      <c r="X104" t="s">
        <v>21</v>
      </c>
      <c r="Y104" t="s">
        <v>21</v>
      </c>
      <c r="Z104" t="s">
        <v>21</v>
      </c>
      <c r="AA104" t="s">
        <v>21</v>
      </c>
      <c r="AB104" t="s">
        <v>21</v>
      </c>
      <c r="AC104" t="s">
        <v>21</v>
      </c>
      <c r="AD104" t="s">
        <v>21</v>
      </c>
      <c r="AE104" t="s">
        <v>21</v>
      </c>
    </row>
    <row r="105" spans="1:31" x14ac:dyDescent="0.25">
      <c r="A105">
        <v>2025</v>
      </c>
      <c r="B105" t="s">
        <v>32</v>
      </c>
      <c r="C105" t="s">
        <v>33</v>
      </c>
      <c r="D105">
        <v>92.893913920645602</v>
      </c>
      <c r="E105">
        <v>92.871082716879627</v>
      </c>
      <c r="F105">
        <v>94.24700739744452</v>
      </c>
      <c r="G105">
        <v>92.633086751849362</v>
      </c>
      <c r="H105">
        <v>90.453059852051112</v>
      </c>
      <c r="I105">
        <v>31.97</v>
      </c>
      <c r="J105">
        <v>34.895000000000003</v>
      </c>
      <c r="K105">
        <v>36.677999999999997</v>
      </c>
      <c r="L105">
        <v>31.97</v>
      </c>
      <c r="M105">
        <v>31.97</v>
      </c>
      <c r="N105">
        <v>18979.5</v>
      </c>
      <c r="O105">
        <v>18984.099999999999</v>
      </c>
      <c r="P105">
        <v>18706.900000000001</v>
      </c>
      <c r="Q105">
        <v>19032.900000000001</v>
      </c>
      <c r="R105">
        <v>19491.599999999999</v>
      </c>
      <c r="S105">
        <f t="shared" si="8"/>
        <v>18720.868948965763</v>
      </c>
      <c r="T105">
        <f t="shared" si="9"/>
        <v>18725.406265394817</v>
      </c>
      <c r="U105">
        <f t="shared" si="10"/>
        <v>18451.98363188744</v>
      </c>
      <c r="V105">
        <f t="shared" si="11"/>
        <v>18773.541274468269</v>
      </c>
      <c r="W105">
        <f t="shared" si="12"/>
        <v>19225.990632295954</v>
      </c>
      <c r="X105" t="s">
        <v>21</v>
      </c>
      <c r="Y105" t="s">
        <v>21</v>
      </c>
      <c r="Z105" t="s">
        <v>21</v>
      </c>
      <c r="AA105" t="s">
        <v>21</v>
      </c>
      <c r="AB105" t="s">
        <v>21</v>
      </c>
      <c r="AC105" t="s">
        <v>21</v>
      </c>
      <c r="AD105" t="s">
        <v>21</v>
      </c>
      <c r="AE105" t="s">
        <v>21</v>
      </c>
    </row>
    <row r="106" spans="1:31" x14ac:dyDescent="0.25">
      <c r="A106">
        <v>2030</v>
      </c>
      <c r="B106" t="s">
        <v>32</v>
      </c>
      <c r="C106" t="s">
        <v>33</v>
      </c>
      <c r="D106">
        <v>91.482246133154007</v>
      </c>
      <c r="E106">
        <v>91.420780094149293</v>
      </c>
      <c r="F106">
        <v>94.221351714862138</v>
      </c>
      <c r="G106">
        <v>90.803967720242099</v>
      </c>
      <c r="H106">
        <v>86.929488903833217</v>
      </c>
      <c r="I106">
        <v>27.852999999999991</v>
      </c>
      <c r="J106">
        <v>33.136000000000003</v>
      </c>
      <c r="K106">
        <v>36.655000000000001</v>
      </c>
      <c r="L106">
        <v>27.852999999999991</v>
      </c>
      <c r="M106">
        <v>27.852999999999991</v>
      </c>
      <c r="N106">
        <v>24123.599999999999</v>
      </c>
      <c r="O106">
        <v>24086.7</v>
      </c>
      <c r="P106">
        <v>23312.6</v>
      </c>
      <c r="Q106">
        <v>24269.599999999999</v>
      </c>
      <c r="R106">
        <v>25478</v>
      </c>
      <c r="S106">
        <f t="shared" si="8"/>
        <v>23794.871001726624</v>
      </c>
      <c r="T106">
        <f t="shared" si="9"/>
        <v>23758.473832980515</v>
      </c>
      <c r="U106">
        <f t="shared" si="10"/>
        <v>22994.922387821556</v>
      </c>
      <c r="V106">
        <f t="shared" si="11"/>
        <v>23938.881479692271</v>
      </c>
      <c r="W106">
        <f t="shared" si="12"/>
        <v>25130.81477814219</v>
      </c>
      <c r="X106">
        <f t="shared" si="13"/>
        <v>34.319166393427025</v>
      </c>
      <c r="Y106">
        <v>28.190743823172198</v>
      </c>
      <c r="Z106">
        <v>2.2999999999999998</v>
      </c>
      <c r="AA106">
        <v>2.8</v>
      </c>
      <c r="AB106">
        <v>2.8497741301111099</v>
      </c>
      <c r="AC106" s="3">
        <v>2.81345358755555</v>
      </c>
      <c r="AD106">
        <v>751.25676939000016</v>
      </c>
      <c r="AE106">
        <v>0</v>
      </c>
    </row>
    <row r="107" spans="1:31" x14ac:dyDescent="0.25">
      <c r="A107">
        <v>2035</v>
      </c>
      <c r="B107" t="s">
        <v>32</v>
      </c>
      <c r="C107" t="s">
        <v>33</v>
      </c>
      <c r="D107">
        <v>89.733591123066574</v>
      </c>
      <c r="E107">
        <v>89.627437794216547</v>
      </c>
      <c r="F107">
        <v>93.81587088096839</v>
      </c>
      <c r="G107">
        <v>88.465299260255549</v>
      </c>
      <c r="H107">
        <v>83.486348352387353</v>
      </c>
      <c r="I107">
        <v>24.291</v>
      </c>
      <c r="J107">
        <v>31.428999999999998</v>
      </c>
      <c r="K107">
        <v>36.631</v>
      </c>
      <c r="L107">
        <v>24.291</v>
      </c>
      <c r="M107">
        <v>24.291</v>
      </c>
      <c r="N107">
        <v>30184.3</v>
      </c>
      <c r="O107">
        <v>29565.3</v>
      </c>
      <c r="P107">
        <v>27588.3</v>
      </c>
      <c r="Q107">
        <v>30147.9</v>
      </c>
      <c r="R107">
        <v>33425.699999999997</v>
      </c>
      <c r="S107">
        <f t="shared" si="8"/>
        <v>29772.982671633461</v>
      </c>
      <c r="T107">
        <f t="shared" si="9"/>
        <v>29162.417699984588</v>
      </c>
      <c r="U107">
        <f t="shared" si="10"/>
        <v>27212.358008627842</v>
      </c>
      <c r="V107">
        <f t="shared" si="11"/>
        <v>29737.078689455724</v>
      </c>
      <c r="W107">
        <f t="shared" si="12"/>
        <v>32970.212557098173</v>
      </c>
      <c r="X107" t="s">
        <v>21</v>
      </c>
      <c r="Y107" t="s">
        <v>21</v>
      </c>
      <c r="Z107" t="s">
        <v>21</v>
      </c>
      <c r="AA107" t="s">
        <v>21</v>
      </c>
      <c r="AB107" t="s">
        <v>21</v>
      </c>
      <c r="AC107" t="s">
        <v>21</v>
      </c>
      <c r="AD107" t="s">
        <v>21</v>
      </c>
      <c r="AE107" t="s">
        <v>21</v>
      </c>
    </row>
    <row r="108" spans="1:31" x14ac:dyDescent="0.25">
      <c r="A108">
        <v>2040</v>
      </c>
      <c r="B108" t="s">
        <v>32</v>
      </c>
      <c r="C108" t="s">
        <v>33</v>
      </c>
      <c r="D108">
        <v>87.924747814391395</v>
      </c>
      <c r="E108">
        <v>87.818594485541354</v>
      </c>
      <c r="F108">
        <v>93.416173503698715</v>
      </c>
      <c r="G108">
        <v>85.888601210490918</v>
      </c>
      <c r="H108">
        <v>80.364828513786151</v>
      </c>
      <c r="I108">
        <v>21.22</v>
      </c>
      <c r="J108">
        <v>29.774000000000001</v>
      </c>
      <c r="K108">
        <v>36.606000000000002</v>
      </c>
      <c r="L108">
        <v>21.22</v>
      </c>
      <c r="M108">
        <v>21.22</v>
      </c>
      <c r="N108">
        <v>36336.400000000001</v>
      </c>
      <c r="O108">
        <v>34700.6</v>
      </c>
      <c r="P108">
        <v>30917.200000000001</v>
      </c>
      <c r="Q108">
        <v>35865.1</v>
      </c>
      <c r="R108">
        <v>42180.6</v>
      </c>
      <c r="S108">
        <f t="shared" si="8"/>
        <v>35841.248846239338</v>
      </c>
      <c r="T108">
        <f t="shared" si="9"/>
        <v>34227.739669142036</v>
      </c>
      <c r="U108">
        <f t="shared" si="10"/>
        <v>30495.895543558276</v>
      </c>
      <c r="V108">
        <f t="shared" si="11"/>
        <v>35376.371186888588</v>
      </c>
      <c r="W108">
        <f t="shared" si="12"/>
        <v>41605.810732039579</v>
      </c>
      <c r="X108" t="s">
        <v>21</v>
      </c>
      <c r="Y108" t="s">
        <v>21</v>
      </c>
      <c r="Z108" t="s">
        <v>21</v>
      </c>
      <c r="AA108" t="s">
        <v>21</v>
      </c>
      <c r="AB108" t="s">
        <v>21</v>
      </c>
      <c r="AC108" t="s">
        <v>21</v>
      </c>
      <c r="AD108" t="s">
        <v>21</v>
      </c>
      <c r="AE108" t="s">
        <v>21</v>
      </c>
    </row>
    <row r="109" spans="1:31" x14ac:dyDescent="0.25">
      <c r="A109">
        <v>2045</v>
      </c>
      <c r="B109" t="s">
        <v>32</v>
      </c>
      <c r="C109" t="s">
        <v>33</v>
      </c>
      <c r="D109">
        <v>86.193544048419639</v>
      </c>
      <c r="E109">
        <v>86.115904505716202</v>
      </c>
      <c r="F109">
        <v>93.078076664425012</v>
      </c>
      <c r="G109">
        <v>83.344250168123736</v>
      </c>
      <c r="H109">
        <v>77.621721587088103</v>
      </c>
      <c r="I109">
        <v>18.57299999999999</v>
      </c>
      <c r="J109">
        <v>28.175000000000001</v>
      </c>
      <c r="K109">
        <v>36.58</v>
      </c>
      <c r="L109">
        <v>18.57299999999999</v>
      </c>
      <c r="M109">
        <v>18.57299999999999</v>
      </c>
      <c r="N109">
        <v>41959.199999999997</v>
      </c>
      <c r="O109">
        <v>39286.400000000001</v>
      </c>
      <c r="P109">
        <v>33396.1</v>
      </c>
      <c r="Q109">
        <v>41017.199999999997</v>
      </c>
      <c r="R109">
        <v>50376.9</v>
      </c>
      <c r="S109">
        <f t="shared" si="8"/>
        <v>41387.427719562904</v>
      </c>
      <c r="T109">
        <f t="shared" si="9"/>
        <v>38751.049599654812</v>
      </c>
      <c r="U109">
        <f t="shared" si="10"/>
        <v>32941.015912250346</v>
      </c>
      <c r="V109">
        <f t="shared" si="11"/>
        <v>40458.264224743456</v>
      </c>
      <c r="W109">
        <f t="shared" si="12"/>
        <v>49690.420872791874</v>
      </c>
      <c r="X109" t="s">
        <v>21</v>
      </c>
      <c r="Y109" t="s">
        <v>21</v>
      </c>
      <c r="Z109" t="s">
        <v>21</v>
      </c>
      <c r="AA109" t="s">
        <v>21</v>
      </c>
      <c r="AB109" t="s">
        <v>21</v>
      </c>
      <c r="AC109" t="s">
        <v>21</v>
      </c>
      <c r="AD109" t="s">
        <v>21</v>
      </c>
      <c r="AE109" t="s">
        <v>21</v>
      </c>
    </row>
    <row r="110" spans="1:31" x14ac:dyDescent="0.25">
      <c r="A110">
        <v>2050</v>
      </c>
      <c r="B110" t="s">
        <v>32</v>
      </c>
      <c r="C110" t="s">
        <v>33</v>
      </c>
      <c r="D110">
        <v>84.410726294552788</v>
      </c>
      <c r="E110">
        <v>84.441560188298581</v>
      </c>
      <c r="F110">
        <v>92.787256220578342</v>
      </c>
      <c r="G110">
        <v>80.792804303967685</v>
      </c>
      <c r="H110">
        <v>75.091425689307329</v>
      </c>
      <c r="I110">
        <v>16.29000000000001</v>
      </c>
      <c r="J110">
        <v>26.632000000000009</v>
      </c>
      <c r="K110">
        <v>36.552</v>
      </c>
      <c r="L110">
        <v>16.29000000000001</v>
      </c>
      <c r="M110">
        <v>16.29000000000001</v>
      </c>
      <c r="N110">
        <v>46896.7</v>
      </c>
      <c r="O110">
        <v>43483.199999999997</v>
      </c>
      <c r="P110">
        <v>35434.800000000003</v>
      </c>
      <c r="Q110">
        <v>45595.5</v>
      </c>
      <c r="R110">
        <v>57591.6</v>
      </c>
      <c r="S110">
        <f t="shared" si="8"/>
        <v>46257.64508227101</v>
      </c>
      <c r="T110">
        <f t="shared" si="9"/>
        <v>42890.660379971443</v>
      </c>
      <c r="U110">
        <f t="shared" si="10"/>
        <v>34951.934826144636</v>
      </c>
      <c r="V110">
        <f t="shared" si="11"/>
        <v>44974.176356730604</v>
      </c>
      <c r="W110">
        <f t="shared" si="12"/>
        <v>56806.807142509373</v>
      </c>
      <c r="X110">
        <f t="shared" si="13"/>
        <v>33.093481879376064</v>
      </c>
      <c r="Y110">
        <v>28.190743823172198</v>
      </c>
      <c r="Z110">
        <v>2.2999999999999998</v>
      </c>
      <c r="AA110">
        <v>2.7</v>
      </c>
      <c r="AB110">
        <v>2.6923659875555499</v>
      </c>
      <c r="AC110" s="3">
        <v>2.7972388816666598</v>
      </c>
      <c r="AD110">
        <v>780.7178191700001</v>
      </c>
      <c r="AE110">
        <v>0</v>
      </c>
    </row>
    <row r="111" spans="1:31" x14ac:dyDescent="0.25">
      <c r="A111">
        <v>2055</v>
      </c>
      <c r="B111" t="s">
        <v>32</v>
      </c>
      <c r="C111" t="s">
        <v>33</v>
      </c>
      <c r="D111">
        <v>82.494485541358443</v>
      </c>
      <c r="E111">
        <v>82.751580363147283</v>
      </c>
      <c r="F111">
        <v>92.517081371889716</v>
      </c>
      <c r="G111">
        <v>78.22158708809684</v>
      </c>
      <c r="H111">
        <v>72.677841291190319</v>
      </c>
      <c r="I111">
        <v>14.318</v>
      </c>
      <c r="J111">
        <v>25.149000000000001</v>
      </c>
      <c r="K111">
        <v>36.523000000000003</v>
      </c>
      <c r="L111">
        <v>14.318</v>
      </c>
      <c r="M111">
        <v>14.318</v>
      </c>
      <c r="N111">
        <v>51587.1</v>
      </c>
      <c r="O111">
        <v>47637</v>
      </c>
      <c r="P111">
        <v>37361.699999999997</v>
      </c>
      <c r="Q111">
        <v>49931.199999999997</v>
      </c>
      <c r="R111">
        <v>64633.5</v>
      </c>
      <c r="S111">
        <f t="shared" si="8"/>
        <v>50884.129642887943</v>
      </c>
      <c r="T111">
        <f t="shared" si="9"/>
        <v>46987.857115407787</v>
      </c>
      <c r="U111">
        <f t="shared" si="10"/>
        <v>36852.577223350148</v>
      </c>
      <c r="V111">
        <f t="shared" si="11"/>
        <v>49250.794365741946</v>
      </c>
      <c r="W111">
        <f t="shared" si="12"/>
        <v>63752.748134196299</v>
      </c>
      <c r="X111" t="s">
        <v>21</v>
      </c>
      <c r="Y111" t="s">
        <v>21</v>
      </c>
      <c r="Z111" t="s">
        <v>21</v>
      </c>
      <c r="AA111" t="s">
        <v>21</v>
      </c>
      <c r="AB111" t="s">
        <v>21</v>
      </c>
      <c r="AC111" t="s">
        <v>21</v>
      </c>
      <c r="AD111" t="s">
        <v>21</v>
      </c>
      <c r="AE111" t="s">
        <v>21</v>
      </c>
    </row>
    <row r="112" spans="1:31" x14ac:dyDescent="0.25">
      <c r="A112">
        <v>2060</v>
      </c>
      <c r="B112" t="s">
        <v>32</v>
      </c>
      <c r="C112" t="s">
        <v>33</v>
      </c>
      <c r="D112">
        <v>80.418325487558846</v>
      </c>
      <c r="E112">
        <v>81.045729657027579</v>
      </c>
      <c r="F112">
        <v>92.247041022192334</v>
      </c>
      <c r="G112">
        <v>75.646637525218566</v>
      </c>
      <c r="H112">
        <v>70.338971082716867</v>
      </c>
      <c r="I112">
        <v>12.61</v>
      </c>
      <c r="J112">
        <v>23.724</v>
      </c>
      <c r="K112">
        <v>36.493000000000002</v>
      </c>
      <c r="L112">
        <v>12.61</v>
      </c>
      <c r="M112">
        <v>12.61</v>
      </c>
      <c r="N112">
        <v>56563.7</v>
      </c>
      <c r="O112">
        <v>52100.4</v>
      </c>
      <c r="P112">
        <v>39365.5</v>
      </c>
      <c r="Q112">
        <v>54467.199999999997</v>
      </c>
      <c r="R112">
        <v>72329.5</v>
      </c>
      <c r="S112">
        <f t="shared" si="8"/>
        <v>55792.914195243007</v>
      </c>
      <c r="T112">
        <f t="shared" si="9"/>
        <v>51390.434973982236</v>
      </c>
      <c r="U112">
        <f t="shared" si="10"/>
        <v>38829.071714771817</v>
      </c>
      <c r="V112">
        <f t="shared" si="11"/>
        <v>53724.982914044522</v>
      </c>
      <c r="W112">
        <f t="shared" si="12"/>
        <v>71343.875794632055</v>
      </c>
      <c r="X112" t="s">
        <v>21</v>
      </c>
      <c r="Y112" t="s">
        <v>21</v>
      </c>
      <c r="Z112" t="s">
        <v>21</v>
      </c>
      <c r="AA112" t="s">
        <v>21</v>
      </c>
      <c r="AB112" t="s">
        <v>21</v>
      </c>
      <c r="AC112" t="s">
        <v>21</v>
      </c>
      <c r="AD112" t="s">
        <v>21</v>
      </c>
      <c r="AE112" t="s">
        <v>21</v>
      </c>
    </row>
    <row r="113" spans="1:31" x14ac:dyDescent="0.25">
      <c r="A113">
        <v>2065</v>
      </c>
      <c r="B113" t="s">
        <v>32</v>
      </c>
      <c r="C113" t="s">
        <v>33</v>
      </c>
      <c r="D113">
        <v>78.446671149966377</v>
      </c>
      <c r="E113">
        <v>79.495258910558164</v>
      </c>
      <c r="F113">
        <v>92.039004707464699</v>
      </c>
      <c r="G113">
        <v>73.226260928043047</v>
      </c>
      <c r="H113">
        <v>68.33426361802286</v>
      </c>
      <c r="I113">
        <v>11.127000000000001</v>
      </c>
      <c r="J113">
        <v>22.358999999999991</v>
      </c>
      <c r="K113">
        <v>36.460999999999999</v>
      </c>
      <c r="L113">
        <v>11.127000000000001</v>
      </c>
      <c r="M113">
        <v>11.127000000000001</v>
      </c>
      <c r="N113">
        <v>61989.7</v>
      </c>
      <c r="O113">
        <v>56946</v>
      </c>
      <c r="P113">
        <v>41436.699999999997</v>
      </c>
      <c r="Q113">
        <v>59330.2</v>
      </c>
      <c r="R113">
        <v>80936.3</v>
      </c>
      <c r="S113">
        <f t="shared" si="8"/>
        <v>61144.974835253975</v>
      </c>
      <c r="T113">
        <f t="shared" si="9"/>
        <v>56170.004645422923</v>
      </c>
      <c r="U113">
        <f t="shared" si="10"/>
        <v>40872.047755610503</v>
      </c>
      <c r="V113">
        <f t="shared" si="11"/>
        <v>58521.715478064674</v>
      </c>
      <c r="W113">
        <f t="shared" si="12"/>
        <v>79833.392108020635</v>
      </c>
      <c r="X113" t="s">
        <v>21</v>
      </c>
      <c r="Y113" t="s">
        <v>21</v>
      </c>
      <c r="Z113" t="s">
        <v>21</v>
      </c>
      <c r="AA113" t="s">
        <v>21</v>
      </c>
      <c r="AB113" t="s">
        <v>21</v>
      </c>
      <c r="AC113" t="s">
        <v>21</v>
      </c>
      <c r="AD113" t="s">
        <v>21</v>
      </c>
      <c r="AE113" t="s">
        <v>21</v>
      </c>
    </row>
    <row r="114" spans="1:31" x14ac:dyDescent="0.25">
      <c r="A114">
        <v>2070</v>
      </c>
      <c r="B114" t="s">
        <v>32</v>
      </c>
      <c r="C114" t="s">
        <v>33</v>
      </c>
      <c r="D114">
        <v>76.597612642905176</v>
      </c>
      <c r="E114">
        <v>78.07333557498319</v>
      </c>
      <c r="F114">
        <v>91.941358439811708</v>
      </c>
      <c r="G114">
        <v>70.892400806993948</v>
      </c>
      <c r="H114">
        <v>66.611634162743783</v>
      </c>
      <c r="I114">
        <v>9.8359999999999985</v>
      </c>
      <c r="J114">
        <v>21.053999999999998</v>
      </c>
      <c r="K114">
        <v>36.427</v>
      </c>
      <c r="L114">
        <v>9.8359999999999985</v>
      </c>
      <c r="M114">
        <v>9.8359999999999985</v>
      </c>
      <c r="N114">
        <v>67421.899999999994</v>
      </c>
      <c r="O114">
        <v>61735.9</v>
      </c>
      <c r="P114">
        <v>43215.9</v>
      </c>
      <c r="Q114">
        <v>64109.1</v>
      </c>
      <c r="R114">
        <v>89977.1</v>
      </c>
      <c r="S114">
        <f t="shared" si="8"/>
        <v>66503.150988712805</v>
      </c>
      <c r="T114">
        <f t="shared" si="9"/>
        <v>60894.633333146579</v>
      </c>
      <c r="U114">
        <f t="shared" si="10"/>
        <v>42627.002840517904</v>
      </c>
      <c r="V114">
        <f t="shared" si="11"/>
        <v>63235.494061284066</v>
      </c>
      <c r="W114">
        <f t="shared" si="12"/>
        <v>88750.994362759157</v>
      </c>
      <c r="X114" t="s">
        <v>21</v>
      </c>
      <c r="Y114" t="s">
        <v>21</v>
      </c>
      <c r="Z114" t="s">
        <v>21</v>
      </c>
      <c r="AA114" t="s">
        <v>21</v>
      </c>
      <c r="AB114" t="s">
        <v>21</v>
      </c>
      <c r="AC114" t="s">
        <v>21</v>
      </c>
      <c r="AD114" t="s">
        <v>21</v>
      </c>
      <c r="AE114" t="s">
        <v>21</v>
      </c>
    </row>
    <row r="115" spans="1:31" x14ac:dyDescent="0.25">
      <c r="A115">
        <v>2075</v>
      </c>
      <c r="B115" t="s">
        <v>32</v>
      </c>
      <c r="C115" t="s">
        <v>33</v>
      </c>
      <c r="D115">
        <v>74.805850706119699</v>
      </c>
      <c r="E115">
        <v>76.729556153328843</v>
      </c>
      <c r="F115">
        <v>92.035709482178888</v>
      </c>
      <c r="G115">
        <v>68.578480161398787</v>
      </c>
      <c r="H115">
        <v>65.064189643577677</v>
      </c>
      <c r="I115">
        <v>8.7099999999999937</v>
      </c>
      <c r="J115">
        <v>19.80800000000001</v>
      </c>
      <c r="K115">
        <v>36.392000000000003</v>
      </c>
      <c r="L115">
        <v>8.7099999999999937</v>
      </c>
      <c r="M115">
        <v>8.7099999999999937</v>
      </c>
      <c r="N115">
        <v>72309.8</v>
      </c>
      <c r="O115">
        <v>66012.399999999994</v>
      </c>
      <c r="P115">
        <v>44412.6</v>
      </c>
      <c r="Q115">
        <v>68313</v>
      </c>
      <c r="R115">
        <v>98873.9</v>
      </c>
      <c r="S115">
        <f t="shared" si="8"/>
        <v>71324.444243838065</v>
      </c>
      <c r="T115">
        <f t="shared" si="9"/>
        <v>65112.858052462259</v>
      </c>
      <c r="U115">
        <f t="shared" si="10"/>
        <v>43807.39557326783</v>
      </c>
      <c r="V115">
        <f t="shared" si="11"/>
        <v>67382.108090871639</v>
      </c>
      <c r="W115">
        <f t="shared" si="12"/>
        <v>97526.558885805513</v>
      </c>
      <c r="X115" t="s">
        <v>21</v>
      </c>
      <c r="Y115" t="s">
        <v>21</v>
      </c>
      <c r="Z115" t="s">
        <v>21</v>
      </c>
      <c r="AA115" t="s">
        <v>21</v>
      </c>
      <c r="AB115" t="s">
        <v>21</v>
      </c>
      <c r="AC115" t="s">
        <v>21</v>
      </c>
      <c r="AD115" t="s">
        <v>21</v>
      </c>
      <c r="AE115" t="s">
        <v>21</v>
      </c>
    </row>
    <row r="116" spans="1:31" x14ac:dyDescent="0.25">
      <c r="A116">
        <v>2080</v>
      </c>
      <c r="B116" t="s">
        <v>32</v>
      </c>
      <c r="C116" t="s">
        <v>33</v>
      </c>
      <c r="D116">
        <v>72.978782784129123</v>
      </c>
      <c r="E116">
        <v>75.422225958305319</v>
      </c>
      <c r="F116">
        <v>92.419905850706115</v>
      </c>
      <c r="G116">
        <v>66.25349697377267</v>
      </c>
      <c r="H116">
        <v>63.578816408876932</v>
      </c>
      <c r="I116">
        <v>7.722999999999999</v>
      </c>
      <c r="J116">
        <v>18.62</v>
      </c>
      <c r="K116">
        <v>36.356000000000002</v>
      </c>
      <c r="L116">
        <v>7.722999999999999</v>
      </c>
      <c r="M116">
        <v>7.722999999999999</v>
      </c>
      <c r="N116">
        <v>77108.899999999994</v>
      </c>
      <c r="O116">
        <v>70161.2</v>
      </c>
      <c r="P116">
        <v>45291.1</v>
      </c>
      <c r="Q116">
        <v>72372</v>
      </c>
      <c r="R116">
        <v>108220</v>
      </c>
      <c r="S116">
        <f t="shared" si="8"/>
        <v>76058.147564419822</v>
      </c>
      <c r="T116">
        <f t="shared" si="9"/>
        <v>69205.122922214839</v>
      </c>
      <c r="U116">
        <f t="shared" si="10"/>
        <v>44673.924373903596</v>
      </c>
      <c r="V116">
        <f t="shared" si="11"/>
        <v>71385.796652943973</v>
      </c>
      <c r="W116">
        <f t="shared" si="12"/>
        <v>106745.30085919412</v>
      </c>
      <c r="X116" t="s">
        <v>21</v>
      </c>
      <c r="Y116" t="s">
        <v>21</v>
      </c>
      <c r="Z116" t="s">
        <v>21</v>
      </c>
      <c r="AA116" t="s">
        <v>21</v>
      </c>
      <c r="AB116" t="s">
        <v>21</v>
      </c>
      <c r="AC116" t="s">
        <v>21</v>
      </c>
      <c r="AD116" t="s">
        <v>21</v>
      </c>
      <c r="AE116" t="s">
        <v>21</v>
      </c>
    </row>
    <row r="117" spans="1:31" x14ac:dyDescent="0.25">
      <c r="A117">
        <v>2085</v>
      </c>
      <c r="B117" t="s">
        <v>32</v>
      </c>
      <c r="C117" t="s">
        <v>33</v>
      </c>
      <c r="D117">
        <v>71.082212508406187</v>
      </c>
      <c r="E117">
        <v>74.187659717552123</v>
      </c>
      <c r="F117">
        <v>93.186819098856759</v>
      </c>
      <c r="G117">
        <v>63.967888365837247</v>
      </c>
      <c r="H117">
        <v>62.103530598520507</v>
      </c>
      <c r="I117">
        <v>6.8580000000000041</v>
      </c>
      <c r="J117">
        <v>17.491</v>
      </c>
      <c r="K117">
        <v>36.317</v>
      </c>
      <c r="L117">
        <v>6.8580000000000041</v>
      </c>
      <c r="M117">
        <v>6.8580000000000041</v>
      </c>
      <c r="N117">
        <v>82024.399999999994</v>
      </c>
      <c r="O117">
        <v>74376.800000000003</v>
      </c>
      <c r="P117">
        <v>46003.199999999997</v>
      </c>
      <c r="Q117">
        <v>76458.899999999994</v>
      </c>
      <c r="R117">
        <v>118313</v>
      </c>
      <c r="S117">
        <f t="shared" si="8"/>
        <v>80906.664718119398</v>
      </c>
      <c r="T117">
        <f t="shared" si="9"/>
        <v>73363.2775175024</v>
      </c>
      <c r="U117">
        <f t="shared" si="10"/>
        <v>45376.320684583981</v>
      </c>
      <c r="V117">
        <f t="shared" si="11"/>
        <v>75417.00502553166</v>
      </c>
      <c r="W117">
        <f t="shared" si="12"/>
        <v>116700.76492842205</v>
      </c>
      <c r="X117" t="s">
        <v>21</v>
      </c>
      <c r="Y117" t="s">
        <v>21</v>
      </c>
      <c r="Z117" t="s">
        <v>21</v>
      </c>
      <c r="AA117" t="s">
        <v>21</v>
      </c>
      <c r="AB117" t="s">
        <v>21</v>
      </c>
      <c r="AC117" t="s">
        <v>21</v>
      </c>
      <c r="AD117" t="s">
        <v>21</v>
      </c>
      <c r="AE117" t="s">
        <v>21</v>
      </c>
    </row>
    <row r="118" spans="1:31" x14ac:dyDescent="0.25">
      <c r="A118">
        <v>2090</v>
      </c>
      <c r="B118" t="s">
        <v>32</v>
      </c>
      <c r="C118" t="s">
        <v>33</v>
      </c>
      <c r="D118">
        <v>69.192199058507057</v>
      </c>
      <c r="E118">
        <v>73.148083389374577</v>
      </c>
      <c r="F118">
        <v>94.362575655682576</v>
      </c>
      <c r="G118">
        <v>61.844216543375921</v>
      </c>
      <c r="H118">
        <v>60.668594485541362</v>
      </c>
      <c r="I118">
        <v>6.097999999999999</v>
      </c>
      <c r="J118">
        <v>16.41800000000001</v>
      </c>
      <c r="K118">
        <v>36.277000000000001</v>
      </c>
      <c r="L118">
        <v>6.097999999999999</v>
      </c>
      <c r="M118">
        <v>6.097999999999999</v>
      </c>
      <c r="N118">
        <v>87186.6</v>
      </c>
      <c r="O118">
        <v>78793.2</v>
      </c>
      <c r="P118">
        <v>46655.5</v>
      </c>
      <c r="Q118">
        <v>80684.899999999994</v>
      </c>
      <c r="R118">
        <v>129372</v>
      </c>
      <c r="S118">
        <f t="shared" si="8"/>
        <v>85998.520124655464</v>
      </c>
      <c r="T118">
        <f t="shared" si="9"/>
        <v>77719.495838649542</v>
      </c>
      <c r="U118">
        <f t="shared" si="10"/>
        <v>46019.731881686668</v>
      </c>
      <c r="V118">
        <f t="shared" si="11"/>
        <v>79585.417901441426</v>
      </c>
      <c r="W118">
        <f t="shared" si="12"/>
        <v>127609.06544775145</v>
      </c>
      <c r="X118" t="s">
        <v>21</v>
      </c>
      <c r="Y118" t="s">
        <v>21</v>
      </c>
      <c r="Z118" t="s">
        <v>21</v>
      </c>
      <c r="AA118" t="s">
        <v>21</v>
      </c>
      <c r="AB118" t="s">
        <v>21</v>
      </c>
      <c r="AC118" t="s">
        <v>21</v>
      </c>
      <c r="AD118" t="s">
        <v>21</v>
      </c>
      <c r="AE118" t="s">
        <v>21</v>
      </c>
    </row>
    <row r="119" spans="1:31" x14ac:dyDescent="0.25">
      <c r="A119">
        <v>2095</v>
      </c>
      <c r="B119" t="s">
        <v>32</v>
      </c>
      <c r="C119" t="s">
        <v>33</v>
      </c>
      <c r="D119">
        <v>67.456993947545399</v>
      </c>
      <c r="E119">
        <v>72.3712508406187</v>
      </c>
      <c r="F119">
        <v>95.876361802286482</v>
      </c>
      <c r="G119">
        <v>59.932649630127777</v>
      </c>
      <c r="H119">
        <v>59.35743106926698</v>
      </c>
      <c r="I119">
        <v>5.4279999999999973</v>
      </c>
      <c r="J119">
        <v>15.400000000000009</v>
      </c>
      <c r="K119">
        <v>36.234999999999999</v>
      </c>
      <c r="L119">
        <v>5.4279999999999973</v>
      </c>
      <c r="M119">
        <v>5.4279999999999973</v>
      </c>
      <c r="N119">
        <v>92590</v>
      </c>
      <c r="O119">
        <v>83440.600000000006</v>
      </c>
      <c r="P119">
        <v>47260.2</v>
      </c>
      <c r="Q119">
        <v>85077</v>
      </c>
      <c r="R119">
        <v>141465</v>
      </c>
      <c r="S119">
        <f t="shared" si="8"/>
        <v>91328.288731775858</v>
      </c>
      <c r="T119">
        <f t="shared" si="9"/>
        <v>82303.566354386188</v>
      </c>
      <c r="U119">
        <f t="shared" si="10"/>
        <v>46616.191717480004</v>
      </c>
      <c r="V119">
        <f t="shared" si="11"/>
        <v>83917.667355365542</v>
      </c>
      <c r="W119">
        <f t="shared" si="12"/>
        <v>139537.27579048139</v>
      </c>
      <c r="X119" t="s">
        <v>21</v>
      </c>
      <c r="Y119" t="s">
        <v>21</v>
      </c>
      <c r="Z119" t="s">
        <v>21</v>
      </c>
      <c r="AA119" t="s">
        <v>21</v>
      </c>
      <c r="AB119" t="s">
        <v>21</v>
      </c>
      <c r="AC119" t="s">
        <v>21</v>
      </c>
      <c r="AD119" t="s">
        <v>21</v>
      </c>
      <c r="AE119" t="s">
        <v>21</v>
      </c>
    </row>
    <row r="120" spans="1:31" x14ac:dyDescent="0.25">
      <c r="A120">
        <v>2100</v>
      </c>
      <c r="B120" t="s">
        <v>32</v>
      </c>
      <c r="C120" t="s">
        <v>33</v>
      </c>
      <c r="D120">
        <v>65.968392737054472</v>
      </c>
      <c r="E120">
        <v>71.795931405514452</v>
      </c>
      <c r="F120">
        <v>97.620342972427707</v>
      </c>
      <c r="G120">
        <v>58.141022192333558</v>
      </c>
      <c r="H120">
        <v>58.208910558170807</v>
      </c>
      <c r="I120">
        <v>4.8359999999999994</v>
      </c>
      <c r="J120">
        <v>14.436000000000011</v>
      </c>
      <c r="K120">
        <v>36.191000000000003</v>
      </c>
      <c r="L120">
        <v>4.8359999999999994</v>
      </c>
      <c r="M120">
        <v>4.8359999999999994</v>
      </c>
      <c r="N120">
        <v>98178.5</v>
      </c>
      <c r="O120">
        <v>88327.5</v>
      </c>
      <c r="P120">
        <v>47799.7</v>
      </c>
      <c r="Q120">
        <v>89675.6</v>
      </c>
      <c r="R120">
        <v>154594</v>
      </c>
      <c r="S120">
        <f t="shared" si="8"/>
        <v>96840.635006508877</v>
      </c>
      <c r="T120">
        <f t="shared" si="9"/>
        <v>87123.873236374682</v>
      </c>
      <c r="U120">
        <f t="shared" si="10"/>
        <v>47148.34002475717</v>
      </c>
      <c r="V120">
        <f t="shared" si="11"/>
        <v>88453.602862028725</v>
      </c>
      <c r="W120">
        <f t="shared" si="12"/>
        <v>152487.36870288537</v>
      </c>
      <c r="X120" t="s">
        <v>21</v>
      </c>
      <c r="Y120" t="s">
        <v>21</v>
      </c>
      <c r="Z120" t="s">
        <v>21</v>
      </c>
      <c r="AA120" t="s">
        <v>21</v>
      </c>
      <c r="AB120" t="s">
        <v>21</v>
      </c>
      <c r="AC120" t="s">
        <v>21</v>
      </c>
      <c r="AD120" t="s">
        <v>21</v>
      </c>
      <c r="AE120" t="s">
        <v>21</v>
      </c>
    </row>
    <row r="121" spans="1:31" x14ac:dyDescent="0.25">
      <c r="A121">
        <v>2020</v>
      </c>
      <c r="B121" t="s">
        <v>34</v>
      </c>
      <c r="C121" t="s">
        <v>35</v>
      </c>
      <c r="D121">
        <v>592.57777777777778</v>
      </c>
      <c r="E121">
        <v>592.57777777777778</v>
      </c>
      <c r="F121">
        <v>592.57777777777778</v>
      </c>
      <c r="G121">
        <v>592.57777777777778</v>
      </c>
      <c r="H121">
        <v>592.57777777777778</v>
      </c>
      <c r="I121">
        <v>56.3</v>
      </c>
      <c r="J121">
        <v>56.3</v>
      </c>
      <c r="K121">
        <v>56.3</v>
      </c>
      <c r="L121">
        <v>56.3</v>
      </c>
      <c r="M121">
        <v>56.3</v>
      </c>
      <c r="N121">
        <v>29212.7</v>
      </c>
      <c r="O121">
        <v>29212.7</v>
      </c>
      <c r="P121">
        <v>29212.7</v>
      </c>
      <c r="Q121">
        <v>29212.7</v>
      </c>
      <c r="R121">
        <v>29212.7</v>
      </c>
      <c r="S121">
        <f t="shared" si="8"/>
        <v>28814.622531966183</v>
      </c>
      <c r="T121">
        <f t="shared" si="9"/>
        <v>28814.622531966183</v>
      </c>
      <c r="U121">
        <f t="shared" si="10"/>
        <v>28814.622531966183</v>
      </c>
      <c r="V121">
        <f t="shared" si="11"/>
        <v>28814.622531966183</v>
      </c>
      <c r="W121">
        <f t="shared" si="12"/>
        <v>28814.622531966183</v>
      </c>
      <c r="X121" t="s">
        <v>21</v>
      </c>
      <c r="Y121" t="s">
        <v>21</v>
      </c>
      <c r="Z121" t="s">
        <v>21</v>
      </c>
      <c r="AA121" t="s">
        <v>21</v>
      </c>
      <c r="AB121" t="s">
        <v>21</v>
      </c>
      <c r="AC121" t="s">
        <v>21</v>
      </c>
      <c r="AD121" t="s">
        <v>21</v>
      </c>
      <c r="AE121" t="s">
        <v>21</v>
      </c>
    </row>
    <row r="122" spans="1:31" x14ac:dyDescent="0.25">
      <c r="A122">
        <v>2025</v>
      </c>
      <c r="B122" t="s">
        <v>34</v>
      </c>
      <c r="C122" t="s">
        <v>35</v>
      </c>
      <c r="D122">
        <v>603.68888888888887</v>
      </c>
      <c r="E122">
        <v>604.29444444444448</v>
      </c>
      <c r="F122">
        <v>598.37777777777774</v>
      </c>
      <c r="G122">
        <v>605.14444444444439</v>
      </c>
      <c r="H122">
        <v>616.75</v>
      </c>
      <c r="I122">
        <v>49.195</v>
      </c>
      <c r="J122">
        <v>53.451999999999998</v>
      </c>
      <c r="K122">
        <v>56.045000000000002</v>
      </c>
      <c r="L122">
        <v>49.195</v>
      </c>
      <c r="M122">
        <v>49.195</v>
      </c>
      <c r="N122">
        <v>42353.8</v>
      </c>
      <c r="O122">
        <v>42309.599999999999</v>
      </c>
      <c r="P122">
        <v>42728.5</v>
      </c>
      <c r="Q122">
        <v>42253.2</v>
      </c>
      <c r="R122">
        <v>41456.1</v>
      </c>
      <c r="S122">
        <f t="shared" si="8"/>
        <v>41776.650559324858</v>
      </c>
      <c r="T122">
        <f t="shared" si="9"/>
        <v>41733.05286668046</v>
      </c>
      <c r="U122">
        <f t="shared" si="10"/>
        <v>42146.244573665463</v>
      </c>
      <c r="V122">
        <f t="shared" si="11"/>
        <v>41677.4214217677</v>
      </c>
      <c r="W122">
        <f t="shared" si="12"/>
        <v>40891.183394463478</v>
      </c>
      <c r="X122" t="s">
        <v>21</v>
      </c>
      <c r="Y122" t="s">
        <v>21</v>
      </c>
      <c r="Z122" t="s">
        <v>21</v>
      </c>
      <c r="AA122" t="s">
        <v>21</v>
      </c>
      <c r="AB122" t="s">
        <v>21</v>
      </c>
      <c r="AC122" t="s">
        <v>21</v>
      </c>
      <c r="AD122" t="s">
        <v>21</v>
      </c>
      <c r="AE122" t="s">
        <v>21</v>
      </c>
    </row>
    <row r="123" spans="1:31" x14ac:dyDescent="0.25">
      <c r="A123">
        <v>2030</v>
      </c>
      <c r="B123" t="s">
        <v>435</v>
      </c>
      <c r="C123" t="s">
        <v>35</v>
      </c>
      <c r="D123">
        <v>615.11111111111109</v>
      </c>
      <c r="E123">
        <v>617.11111111111109</v>
      </c>
      <c r="F123">
        <v>604.85</v>
      </c>
      <c r="G123">
        <v>619.4666666666667</v>
      </c>
      <c r="H123">
        <v>642.48888888888894</v>
      </c>
      <c r="I123">
        <v>42.496000000000002</v>
      </c>
      <c r="J123">
        <v>50.673000000000002</v>
      </c>
      <c r="K123">
        <v>55.773000000000003</v>
      </c>
      <c r="L123">
        <v>42.496000000000002</v>
      </c>
      <c r="M123">
        <v>42.496000000000002</v>
      </c>
      <c r="N123">
        <v>44105.2</v>
      </c>
      <c r="O123">
        <v>43997.9</v>
      </c>
      <c r="P123">
        <v>44761.599999999999</v>
      </c>
      <c r="Q123">
        <v>43855</v>
      </c>
      <c r="R123">
        <v>42449.7</v>
      </c>
      <c r="S123">
        <f t="shared" si="8"/>
        <v>43504.184471030567</v>
      </c>
      <c r="T123">
        <f t="shared" si="9"/>
        <v>43398.346633457193</v>
      </c>
      <c r="U123">
        <f t="shared" si="10"/>
        <v>44151.639797993936</v>
      </c>
      <c r="V123">
        <f t="shared" si="11"/>
        <v>43257.39391221547</v>
      </c>
      <c r="W123">
        <f t="shared" si="12"/>
        <v>41871.243743139275</v>
      </c>
      <c r="X123">
        <f t="shared" si="13"/>
        <v>52.348309273317206</v>
      </c>
      <c r="Y123">
        <v>64.665558514097725</v>
      </c>
      <c r="Z123">
        <v>10.5</v>
      </c>
      <c r="AA123">
        <v>8.5</v>
      </c>
      <c r="AB123" t="s">
        <v>21</v>
      </c>
      <c r="AC123" t="s">
        <v>21</v>
      </c>
      <c r="AD123" t="s">
        <v>21</v>
      </c>
      <c r="AE123" t="s">
        <v>21</v>
      </c>
    </row>
    <row r="124" spans="1:31" x14ac:dyDescent="0.25">
      <c r="A124">
        <v>2035</v>
      </c>
      <c r="B124" t="s">
        <v>34</v>
      </c>
      <c r="C124" t="s">
        <v>35</v>
      </c>
      <c r="D124">
        <v>625.16111111111115</v>
      </c>
      <c r="E124">
        <v>629.31111111111113</v>
      </c>
      <c r="F124">
        <v>610.72777777777776</v>
      </c>
      <c r="G124">
        <v>634.11111111111109</v>
      </c>
      <c r="H124">
        <v>667.68333333333328</v>
      </c>
      <c r="I124">
        <v>36.395000000000003</v>
      </c>
      <c r="J124">
        <v>47.981999999999999</v>
      </c>
      <c r="K124">
        <v>55.481999999999999</v>
      </c>
      <c r="L124">
        <v>36.395000000000003</v>
      </c>
      <c r="M124">
        <v>36.395000000000003</v>
      </c>
      <c r="N124">
        <v>46853.2</v>
      </c>
      <c r="O124">
        <v>46472.800000000003</v>
      </c>
      <c r="P124">
        <v>46730.6</v>
      </c>
      <c r="Q124">
        <v>46369</v>
      </c>
      <c r="R124">
        <v>45657</v>
      </c>
      <c r="S124">
        <f t="shared" si="8"/>
        <v>46214.737850822341</v>
      </c>
      <c r="T124">
        <f t="shared" si="9"/>
        <v>45839.521509602266</v>
      </c>
      <c r="U124">
        <f t="shared" si="10"/>
        <v>46093.808504256667</v>
      </c>
      <c r="V124">
        <f t="shared" si="11"/>
        <v>45737.135978007507</v>
      </c>
      <c r="W124">
        <f t="shared" si="12"/>
        <v>45034.838304640791</v>
      </c>
      <c r="X124" t="s">
        <v>21</v>
      </c>
      <c r="Y124" t="s">
        <v>21</v>
      </c>
      <c r="Z124" t="s">
        <v>21</v>
      </c>
      <c r="AA124" t="s">
        <v>21</v>
      </c>
      <c r="AB124" t="s">
        <v>21</v>
      </c>
      <c r="AC124" t="s">
        <v>21</v>
      </c>
      <c r="AD124" t="s">
        <v>21</v>
      </c>
      <c r="AE124" t="s">
        <v>21</v>
      </c>
    </row>
    <row r="125" spans="1:31" x14ac:dyDescent="0.25">
      <c r="A125">
        <v>2040</v>
      </c>
      <c r="B125" t="s">
        <v>34</v>
      </c>
      <c r="C125" t="s">
        <v>35</v>
      </c>
      <c r="D125">
        <v>633.82222222222219</v>
      </c>
      <c r="E125">
        <v>641.18333333333328</v>
      </c>
      <c r="F125">
        <v>616.56666666666672</v>
      </c>
      <c r="G125">
        <v>649.71111111111111</v>
      </c>
      <c r="H125">
        <v>691.9</v>
      </c>
      <c r="I125">
        <v>30.983000000000001</v>
      </c>
      <c r="J125">
        <v>45.389000000000003</v>
      </c>
      <c r="K125">
        <v>55.170999999999999</v>
      </c>
      <c r="L125">
        <v>30.983000000000001</v>
      </c>
      <c r="M125">
        <v>30.983000000000001</v>
      </c>
      <c r="N125">
        <v>50290.1</v>
      </c>
      <c r="O125">
        <v>49127</v>
      </c>
      <c r="P125">
        <v>48118.7</v>
      </c>
      <c r="Q125">
        <v>49322.3</v>
      </c>
      <c r="R125">
        <v>50587.3</v>
      </c>
      <c r="S125">
        <f t="shared" si="8"/>
        <v>49604.803684521881</v>
      </c>
      <c r="T125">
        <f t="shared" si="9"/>
        <v>48457.553089166788</v>
      </c>
      <c r="U125">
        <f t="shared" si="10"/>
        <v>47462.993055380743</v>
      </c>
      <c r="V125">
        <f t="shared" si="11"/>
        <v>48650.191762774259</v>
      </c>
      <c r="W125">
        <f t="shared" si="12"/>
        <v>49897.953780764285</v>
      </c>
      <c r="X125" t="s">
        <v>21</v>
      </c>
      <c r="Y125" t="s">
        <v>21</v>
      </c>
      <c r="Z125" t="s">
        <v>21</v>
      </c>
      <c r="AA125" t="s">
        <v>21</v>
      </c>
      <c r="AB125" t="s">
        <v>21</v>
      </c>
      <c r="AC125" t="s">
        <v>21</v>
      </c>
      <c r="AD125" t="s">
        <v>21</v>
      </c>
      <c r="AE125" t="s">
        <v>21</v>
      </c>
    </row>
    <row r="126" spans="1:31" x14ac:dyDescent="0.25">
      <c r="A126">
        <v>2045</v>
      </c>
      <c r="B126" t="s">
        <v>34</v>
      </c>
      <c r="C126" t="s">
        <v>35</v>
      </c>
      <c r="D126">
        <v>641.59444444443886</v>
      </c>
      <c r="E126">
        <v>652.34444444444443</v>
      </c>
      <c r="F126">
        <v>621.16666666666663</v>
      </c>
      <c r="G126">
        <v>664.85</v>
      </c>
      <c r="H126">
        <v>715.57777777777778</v>
      </c>
      <c r="I126">
        <v>26.27</v>
      </c>
      <c r="J126">
        <v>42.904000000000003</v>
      </c>
      <c r="K126">
        <v>54.838000000000001</v>
      </c>
      <c r="L126">
        <v>26.27</v>
      </c>
      <c r="M126">
        <v>26.27</v>
      </c>
      <c r="N126">
        <v>54300.4</v>
      </c>
      <c r="O126">
        <v>52046.1</v>
      </c>
      <c r="P126">
        <v>49212.6</v>
      </c>
      <c r="Q126">
        <v>52813.599999999999</v>
      </c>
      <c r="R126">
        <v>56775.7</v>
      </c>
      <c r="S126">
        <f t="shared" si="8"/>
        <v>53560.455874834457</v>
      </c>
      <c r="T126">
        <f t="shared" si="9"/>
        <v>51336.874912656654</v>
      </c>
      <c r="U126">
        <f t="shared" si="10"/>
        <v>48541.986629672669</v>
      </c>
      <c r="V126">
        <f t="shared" si="11"/>
        <v>52093.916295113049</v>
      </c>
      <c r="W126">
        <f t="shared" si="12"/>
        <v>56002.025300234222</v>
      </c>
      <c r="X126" t="s">
        <v>21</v>
      </c>
      <c r="Y126" t="s">
        <v>21</v>
      </c>
      <c r="Z126" t="s">
        <v>21</v>
      </c>
      <c r="AA126" t="s">
        <v>21</v>
      </c>
      <c r="AB126" t="s">
        <v>21</v>
      </c>
      <c r="AC126" t="s">
        <v>21</v>
      </c>
      <c r="AD126" t="s">
        <v>21</v>
      </c>
      <c r="AE126" t="s">
        <v>21</v>
      </c>
    </row>
    <row r="127" spans="1:31" x14ac:dyDescent="0.25">
      <c r="A127">
        <v>2050</v>
      </c>
      <c r="B127" t="s">
        <v>34</v>
      </c>
      <c r="C127" t="s">
        <v>35</v>
      </c>
      <c r="D127">
        <v>647.7833333333333</v>
      </c>
      <c r="E127">
        <v>662.63333333333333</v>
      </c>
      <c r="F127">
        <v>624.7833333333333</v>
      </c>
      <c r="G127">
        <v>679.62777777777774</v>
      </c>
      <c r="H127">
        <v>737.81666666666115</v>
      </c>
      <c r="I127">
        <v>22.221</v>
      </c>
      <c r="J127">
        <v>40.531999999999996</v>
      </c>
      <c r="K127">
        <v>54.482999999999997</v>
      </c>
      <c r="L127">
        <v>22.221</v>
      </c>
      <c r="M127">
        <v>22.221</v>
      </c>
      <c r="N127">
        <v>58737.9</v>
      </c>
      <c r="O127">
        <v>55453.8</v>
      </c>
      <c r="P127">
        <v>50399.7</v>
      </c>
      <c r="Q127">
        <v>56811.7</v>
      </c>
      <c r="R127">
        <v>63635.199999999997</v>
      </c>
      <c r="S127">
        <f t="shared" si="8"/>
        <v>57937.486669167054</v>
      </c>
      <c r="T127">
        <f t="shared" si="9"/>
        <v>54698.138650763067</v>
      </c>
      <c r="U127">
        <f t="shared" si="10"/>
        <v>49712.910180309795</v>
      </c>
      <c r="V127">
        <f t="shared" si="11"/>
        <v>56037.534733157256</v>
      </c>
      <c r="W127">
        <f t="shared" si="12"/>
        <v>62768.051831777761</v>
      </c>
      <c r="X127">
        <f t="shared" si="13"/>
        <v>40.646922494575712</v>
      </c>
      <c r="Y127">
        <v>64.665558514097725</v>
      </c>
      <c r="Z127">
        <v>10.5</v>
      </c>
      <c r="AA127">
        <v>6.6</v>
      </c>
      <c r="AB127" t="s">
        <v>21</v>
      </c>
      <c r="AC127" t="s">
        <v>21</v>
      </c>
      <c r="AD127" t="s">
        <v>21</v>
      </c>
      <c r="AE127" t="s">
        <v>21</v>
      </c>
    </row>
    <row r="128" spans="1:31" x14ac:dyDescent="0.25">
      <c r="A128">
        <v>2055</v>
      </c>
      <c r="B128" t="s">
        <v>34</v>
      </c>
      <c r="C128" t="s">
        <v>35</v>
      </c>
      <c r="D128">
        <v>652.62777777777774</v>
      </c>
      <c r="E128">
        <v>672.94444444444446</v>
      </c>
      <c r="F128">
        <v>629.52777777777783</v>
      </c>
      <c r="G128">
        <v>695.93888888888875</v>
      </c>
      <c r="H128">
        <v>758.36666666666667</v>
      </c>
      <c r="I128">
        <v>18.77</v>
      </c>
      <c r="J128">
        <v>38.277000000000001</v>
      </c>
      <c r="K128">
        <v>54.103999999999999</v>
      </c>
      <c r="L128">
        <v>18.77</v>
      </c>
      <c r="M128">
        <v>18.77</v>
      </c>
      <c r="N128">
        <v>63649.5</v>
      </c>
      <c r="O128">
        <v>59434.3</v>
      </c>
      <c r="P128">
        <v>51759.4</v>
      </c>
      <c r="Q128">
        <v>61344.1</v>
      </c>
      <c r="R128">
        <v>71335.199999999997</v>
      </c>
      <c r="S128">
        <f t="shared" si="8"/>
        <v>62782.156967633302</v>
      </c>
      <c r="T128">
        <f t="shared" si="9"/>
        <v>58624.396921600455</v>
      </c>
      <c r="U128">
        <f t="shared" si="10"/>
        <v>51054.08173435014</v>
      </c>
      <c r="V128">
        <f t="shared" si="11"/>
        <v>60508.172338167533</v>
      </c>
      <c r="W128">
        <f t="shared" si="12"/>
        <v>70363.124984760521</v>
      </c>
      <c r="X128" t="s">
        <v>21</v>
      </c>
      <c r="Y128" t="s">
        <v>21</v>
      </c>
      <c r="Z128" t="s">
        <v>21</v>
      </c>
      <c r="AA128" t="s">
        <v>21</v>
      </c>
      <c r="AB128" t="s">
        <v>21</v>
      </c>
      <c r="AC128" t="s">
        <v>21</v>
      </c>
      <c r="AD128" t="s">
        <v>21</v>
      </c>
      <c r="AE128" t="s">
        <v>21</v>
      </c>
    </row>
    <row r="129" spans="1:31" x14ac:dyDescent="0.25">
      <c r="A129">
        <v>2060</v>
      </c>
      <c r="B129" t="s">
        <v>34</v>
      </c>
      <c r="C129" t="s">
        <v>35</v>
      </c>
      <c r="D129">
        <v>656.4666666666667</v>
      </c>
      <c r="E129">
        <v>684.47777777777776</v>
      </c>
      <c r="F129">
        <v>637.59444444444443</v>
      </c>
      <c r="G129">
        <v>715.75555555555559</v>
      </c>
      <c r="H129">
        <v>777.27222222222224</v>
      </c>
      <c r="I129">
        <v>15.846</v>
      </c>
      <c r="J129">
        <v>36.14</v>
      </c>
      <c r="K129">
        <v>53.698</v>
      </c>
      <c r="L129">
        <v>15.846</v>
      </c>
      <c r="M129">
        <v>15.846</v>
      </c>
      <c r="N129">
        <v>69191.100000000006</v>
      </c>
      <c r="O129">
        <v>64004.7</v>
      </c>
      <c r="P129">
        <v>53150.6</v>
      </c>
      <c r="Q129">
        <v>66318.399999999994</v>
      </c>
      <c r="R129">
        <v>80243.899999999994</v>
      </c>
      <c r="S129">
        <f t="shared" si="8"/>
        <v>68248.242342252692</v>
      </c>
      <c r="T129">
        <f t="shared" si="9"/>
        <v>63132.516705807262</v>
      </c>
      <c r="U129">
        <f t="shared" si="10"/>
        <v>52426.324042198139</v>
      </c>
      <c r="V129">
        <f t="shared" si="11"/>
        <v>65414.688232308064</v>
      </c>
      <c r="W129">
        <f t="shared" si="12"/>
        <v>79150.427348134239</v>
      </c>
      <c r="X129" t="s">
        <v>21</v>
      </c>
      <c r="Y129" t="s">
        <v>21</v>
      </c>
      <c r="Z129" t="s">
        <v>21</v>
      </c>
      <c r="AA129" t="s">
        <v>21</v>
      </c>
      <c r="AB129" t="s">
        <v>21</v>
      </c>
      <c r="AC129" t="s">
        <v>21</v>
      </c>
      <c r="AD129" t="s">
        <v>21</v>
      </c>
      <c r="AE129" t="s">
        <v>21</v>
      </c>
    </row>
    <row r="130" spans="1:31" x14ac:dyDescent="0.25">
      <c r="A130">
        <v>2065</v>
      </c>
      <c r="B130" t="s">
        <v>34</v>
      </c>
      <c r="C130" t="s">
        <v>35</v>
      </c>
      <c r="D130">
        <v>657.98333333333335</v>
      </c>
      <c r="E130">
        <v>695.35555555555561</v>
      </c>
      <c r="F130">
        <v>648.08888888888885</v>
      </c>
      <c r="G130">
        <v>736.81666666666672</v>
      </c>
      <c r="H130">
        <v>791.72222222222217</v>
      </c>
      <c r="I130">
        <v>13.375</v>
      </c>
      <c r="J130">
        <v>34.117999999999988</v>
      </c>
      <c r="K130">
        <v>53.264000000000003</v>
      </c>
      <c r="L130">
        <v>13.375</v>
      </c>
      <c r="M130">
        <v>13.375</v>
      </c>
      <c r="N130">
        <v>75316.100000000006</v>
      </c>
      <c r="O130">
        <v>69116.100000000006</v>
      </c>
      <c r="P130">
        <v>54457.2</v>
      </c>
      <c r="Q130">
        <v>71686.3</v>
      </c>
      <c r="R130">
        <v>90509.3</v>
      </c>
      <c r="S130">
        <f t="shared" si="8"/>
        <v>74289.777804852623</v>
      </c>
      <c r="T130">
        <f t="shared" si="9"/>
        <v>68174.264356996369</v>
      </c>
      <c r="U130">
        <f t="shared" si="10"/>
        <v>53715.119182677008</v>
      </c>
      <c r="V130">
        <f t="shared" si="11"/>
        <v>70709.440593073814</v>
      </c>
      <c r="W130">
        <f t="shared" si="12"/>
        <v>89275.942146138041</v>
      </c>
      <c r="X130" t="s">
        <v>21</v>
      </c>
      <c r="Y130" t="s">
        <v>21</v>
      </c>
      <c r="Z130" t="s">
        <v>21</v>
      </c>
      <c r="AA130" t="s">
        <v>21</v>
      </c>
      <c r="AB130" t="s">
        <v>21</v>
      </c>
      <c r="AC130" t="s">
        <v>21</v>
      </c>
      <c r="AD130" t="s">
        <v>21</v>
      </c>
      <c r="AE130" t="s">
        <v>21</v>
      </c>
    </row>
    <row r="131" spans="1:31" x14ac:dyDescent="0.25">
      <c r="A131">
        <v>2070</v>
      </c>
      <c r="B131" t="s">
        <v>34</v>
      </c>
      <c r="C131" t="s">
        <v>35</v>
      </c>
      <c r="D131">
        <v>658.13888888888891</v>
      </c>
      <c r="E131">
        <v>705.41666666666663</v>
      </c>
      <c r="F131">
        <v>660.81111111111113</v>
      </c>
      <c r="G131">
        <v>758.51666666666665</v>
      </c>
      <c r="H131">
        <v>802.73333333332789</v>
      </c>
      <c r="I131">
        <v>11.292</v>
      </c>
      <c r="J131">
        <v>32.209999999999987</v>
      </c>
      <c r="K131">
        <v>52.8</v>
      </c>
      <c r="L131">
        <v>11.292</v>
      </c>
      <c r="M131">
        <v>11.292</v>
      </c>
      <c r="N131">
        <v>81652.800000000003</v>
      </c>
      <c r="O131">
        <v>74476.800000000003</v>
      </c>
      <c r="P131">
        <v>55478.6</v>
      </c>
      <c r="Q131">
        <v>77200.800000000003</v>
      </c>
      <c r="R131">
        <v>101833</v>
      </c>
      <c r="S131">
        <f t="shared" ref="S131:S194" si="14">N131/((1+0.0012)*(1+0.0126))</f>
        <v>80540.128460502732</v>
      </c>
      <c r="T131">
        <f t="shared" ref="T131:T194" si="15">O131/((1+0.0012)*(1+0.0126))</f>
        <v>73461.914831177506</v>
      </c>
      <c r="U131">
        <f t="shared" ref="U131:U194" si="16">P131/((1+0.0012)*(1+0.0126))</f>
        <v>54722.60070455449</v>
      </c>
      <c r="V131">
        <f t="shared" ref="V131:V194" si="17">Q131/((1+0.0012)*(1+0.0126))</f>
        <v>76148.795255687248</v>
      </c>
      <c r="W131">
        <f t="shared" ref="W131:W194" si="18">R131/((1+0.0012)*(1+0.0126))</f>
        <v>100445.33563476543</v>
      </c>
      <c r="X131" t="s">
        <v>21</v>
      </c>
      <c r="Y131" t="s">
        <v>21</v>
      </c>
      <c r="Z131" t="s">
        <v>21</v>
      </c>
      <c r="AA131" t="s">
        <v>21</v>
      </c>
      <c r="AB131" t="s">
        <v>21</v>
      </c>
      <c r="AC131" t="s">
        <v>21</v>
      </c>
      <c r="AD131" t="s">
        <v>21</v>
      </c>
      <c r="AE131" t="s">
        <v>21</v>
      </c>
    </row>
    <row r="132" spans="1:31" x14ac:dyDescent="0.25">
      <c r="A132">
        <v>2075</v>
      </c>
      <c r="B132" t="s">
        <v>34</v>
      </c>
      <c r="C132" t="s">
        <v>35</v>
      </c>
      <c r="D132">
        <v>656.72777777777776</v>
      </c>
      <c r="E132">
        <v>713.73333333333335</v>
      </c>
      <c r="F132">
        <v>674.32222222222219</v>
      </c>
      <c r="G132">
        <v>779.56666666666672</v>
      </c>
      <c r="H132">
        <v>809.87777777777774</v>
      </c>
      <c r="I132">
        <v>9.5360000000000014</v>
      </c>
      <c r="J132">
        <v>30.413</v>
      </c>
      <c r="K132">
        <v>52.305</v>
      </c>
      <c r="L132">
        <v>9.5360000000000014</v>
      </c>
      <c r="M132">
        <v>9.5360000000000014</v>
      </c>
      <c r="N132">
        <v>88197.2</v>
      </c>
      <c r="O132">
        <v>80170.100000000006</v>
      </c>
      <c r="P132">
        <v>56401</v>
      </c>
      <c r="Q132">
        <v>83055.5</v>
      </c>
      <c r="R132">
        <v>114277</v>
      </c>
      <c r="S132">
        <f t="shared" si="14"/>
        <v>86995.348816656027</v>
      </c>
      <c r="T132">
        <f t="shared" si="15"/>
        <v>79077.633010642021</v>
      </c>
      <c r="U132">
        <f t="shared" si="16"/>
        <v>55632.431285893625</v>
      </c>
      <c r="V132">
        <f t="shared" si="17"/>
        <v>81923.714059423379</v>
      </c>
      <c r="W132">
        <f t="shared" si="18"/>
        <v>112719.76294849499</v>
      </c>
      <c r="X132" t="s">
        <v>21</v>
      </c>
      <c r="Y132" t="s">
        <v>21</v>
      </c>
      <c r="Z132" t="s">
        <v>21</v>
      </c>
      <c r="AA132" t="s">
        <v>21</v>
      </c>
      <c r="AB132" t="s">
        <v>21</v>
      </c>
      <c r="AC132" t="s">
        <v>21</v>
      </c>
      <c r="AD132" t="s">
        <v>21</v>
      </c>
      <c r="AE132" t="s">
        <v>21</v>
      </c>
    </row>
    <row r="133" spans="1:31" x14ac:dyDescent="0.25">
      <c r="A133">
        <v>2080</v>
      </c>
      <c r="B133" t="s">
        <v>34</v>
      </c>
      <c r="C133" t="s">
        <v>35</v>
      </c>
      <c r="D133">
        <v>652.88888888888891</v>
      </c>
      <c r="E133">
        <v>719.12777777777774</v>
      </c>
      <c r="F133">
        <v>687.19444444444446</v>
      </c>
      <c r="G133">
        <v>798.3</v>
      </c>
      <c r="H133">
        <v>812.63888888888891</v>
      </c>
      <c r="I133">
        <v>8.0559999999999974</v>
      </c>
      <c r="J133">
        <v>28.721999999999991</v>
      </c>
      <c r="K133">
        <v>51.774999999999999</v>
      </c>
      <c r="L133">
        <v>8.0559999999999974</v>
      </c>
      <c r="M133">
        <v>8.0559999999999974</v>
      </c>
      <c r="N133">
        <v>95051.9</v>
      </c>
      <c r="O133">
        <v>86347.3</v>
      </c>
      <c r="P133">
        <v>57414.8</v>
      </c>
      <c r="Q133">
        <v>89470.5</v>
      </c>
      <c r="R133">
        <v>127992</v>
      </c>
      <c r="S133">
        <f t="shared" si="14"/>
        <v>93756.640757143163</v>
      </c>
      <c r="T133">
        <f t="shared" si="15"/>
        <v>85170.657150980347</v>
      </c>
      <c r="U133">
        <f t="shared" si="16"/>
        <v>56632.416371931795</v>
      </c>
      <c r="V133">
        <f t="shared" si="17"/>
        <v>88251.297731681087</v>
      </c>
      <c r="W133">
        <f t="shared" si="18"/>
        <v>126247.87051903506</v>
      </c>
      <c r="X133" t="s">
        <v>21</v>
      </c>
      <c r="Y133" t="s">
        <v>21</v>
      </c>
      <c r="Z133" t="s">
        <v>21</v>
      </c>
      <c r="AA133" t="s">
        <v>21</v>
      </c>
      <c r="AB133" t="s">
        <v>21</v>
      </c>
      <c r="AC133" t="s">
        <v>21</v>
      </c>
      <c r="AD133" t="s">
        <v>21</v>
      </c>
      <c r="AE133" t="s">
        <v>21</v>
      </c>
    </row>
    <row r="134" spans="1:31" x14ac:dyDescent="0.25">
      <c r="A134">
        <v>2085</v>
      </c>
      <c r="B134" t="s">
        <v>34</v>
      </c>
      <c r="C134" t="s">
        <v>35</v>
      </c>
      <c r="D134">
        <v>645.97777777777776</v>
      </c>
      <c r="E134">
        <v>721.40555555555557</v>
      </c>
      <c r="F134">
        <v>698.87777777777774</v>
      </c>
      <c r="G134">
        <v>814.31111111110556</v>
      </c>
      <c r="H134">
        <v>810.3</v>
      </c>
      <c r="I134">
        <v>6.8089999999999966</v>
      </c>
      <c r="J134">
        <v>27.131</v>
      </c>
      <c r="K134">
        <v>51.209000000000003</v>
      </c>
      <c r="L134">
        <v>6.8089999999999966</v>
      </c>
      <c r="M134">
        <v>6.8089999999999966</v>
      </c>
      <c r="N134">
        <v>102271</v>
      </c>
      <c r="O134">
        <v>93080.1</v>
      </c>
      <c r="P134">
        <v>58576.3</v>
      </c>
      <c r="Q134">
        <v>96550.8</v>
      </c>
      <c r="R134">
        <v>143142</v>
      </c>
      <c r="S134">
        <f t="shared" si="14"/>
        <v>100877.36706866238</v>
      </c>
      <c r="T134">
        <f t="shared" si="15"/>
        <v>91811.71020609753</v>
      </c>
      <c r="U134">
        <f t="shared" si="16"/>
        <v>57778.088770268092</v>
      </c>
      <c r="V134">
        <f t="shared" si="17"/>
        <v>95235.115451819263</v>
      </c>
      <c r="W134">
        <f t="shared" si="18"/>
        <v>141191.42354081283</v>
      </c>
      <c r="X134" t="s">
        <v>21</v>
      </c>
      <c r="Y134" t="s">
        <v>21</v>
      </c>
      <c r="Z134" t="s">
        <v>21</v>
      </c>
      <c r="AA134" t="s">
        <v>21</v>
      </c>
      <c r="AB134" t="s">
        <v>21</v>
      </c>
      <c r="AC134" t="s">
        <v>21</v>
      </c>
      <c r="AD134" t="s">
        <v>21</v>
      </c>
      <c r="AE134" t="s">
        <v>21</v>
      </c>
    </row>
    <row r="135" spans="1:31" x14ac:dyDescent="0.25">
      <c r="A135">
        <v>2090</v>
      </c>
      <c r="B135" t="s">
        <v>34</v>
      </c>
      <c r="C135" t="s">
        <v>35</v>
      </c>
      <c r="D135">
        <v>635.57222222222219</v>
      </c>
      <c r="E135">
        <v>720.44999999999993</v>
      </c>
      <c r="F135">
        <v>709.26111111111106</v>
      </c>
      <c r="G135">
        <v>827.55555555555554</v>
      </c>
      <c r="H135">
        <v>802.46111111111111</v>
      </c>
      <c r="I135">
        <v>5.757000000000005</v>
      </c>
      <c r="J135">
        <v>25.637</v>
      </c>
      <c r="K135">
        <v>50.603999999999999</v>
      </c>
      <c r="L135">
        <v>5.757000000000005</v>
      </c>
      <c r="M135">
        <v>5.757000000000005</v>
      </c>
      <c r="N135">
        <v>109946</v>
      </c>
      <c r="O135">
        <v>100434</v>
      </c>
      <c r="P135">
        <v>59860.7</v>
      </c>
      <c r="Q135">
        <v>104320</v>
      </c>
      <c r="R135">
        <v>159960</v>
      </c>
      <c r="S135">
        <f t="shared" si="14"/>
        <v>108447.78089322636</v>
      </c>
      <c r="T135">
        <f t="shared" si="15"/>
        <v>99065.39961645077</v>
      </c>
      <c r="U135">
        <f t="shared" si="16"/>
        <v>59044.986427111086</v>
      </c>
      <c r="V135">
        <f t="shared" si="17"/>
        <v>102898.44562586519</v>
      </c>
      <c r="W135">
        <f t="shared" si="18"/>
        <v>157780.24695469131</v>
      </c>
      <c r="X135" t="s">
        <v>21</v>
      </c>
      <c r="Y135" t="s">
        <v>21</v>
      </c>
      <c r="Z135" t="s">
        <v>21</v>
      </c>
      <c r="AA135" t="s">
        <v>21</v>
      </c>
      <c r="AB135" t="s">
        <v>21</v>
      </c>
      <c r="AC135" t="s">
        <v>21</v>
      </c>
      <c r="AD135" t="s">
        <v>21</v>
      </c>
      <c r="AE135" t="s">
        <v>21</v>
      </c>
    </row>
    <row r="136" spans="1:31" x14ac:dyDescent="0.25">
      <c r="A136">
        <v>2095</v>
      </c>
      <c r="B136" t="s">
        <v>34</v>
      </c>
      <c r="C136" t="s">
        <v>35</v>
      </c>
      <c r="D136">
        <v>621.31666666666672</v>
      </c>
      <c r="E136">
        <v>716.18333333333328</v>
      </c>
      <c r="F136">
        <v>718.5</v>
      </c>
      <c r="G136">
        <v>838.07222222222219</v>
      </c>
      <c r="H136">
        <v>788.80555555555554</v>
      </c>
      <c r="I136">
        <v>4.8700000000000054</v>
      </c>
      <c r="J136">
        <v>24.233000000000001</v>
      </c>
      <c r="K136">
        <v>49.957999999999998</v>
      </c>
      <c r="L136">
        <v>4.8700000000000054</v>
      </c>
      <c r="M136">
        <v>4.8700000000000054</v>
      </c>
      <c r="N136">
        <v>118126</v>
      </c>
      <c r="O136">
        <v>108433</v>
      </c>
      <c r="P136">
        <v>61202.2</v>
      </c>
      <c r="Q136">
        <v>112746</v>
      </c>
      <c r="R136">
        <v>178646</v>
      </c>
      <c r="S136">
        <f t="shared" si="14"/>
        <v>116516.31315184961</v>
      </c>
      <c r="T136">
        <f t="shared" si="15"/>
        <v>106955.39833732208</v>
      </c>
      <c r="U136">
        <f t="shared" si="16"/>
        <v>60368.205990062561</v>
      </c>
      <c r="V136">
        <f t="shared" si="17"/>
        <v>111209.62567612919</v>
      </c>
      <c r="W136">
        <f t="shared" si="18"/>
        <v>176211.61538802064</v>
      </c>
      <c r="X136" t="s">
        <v>21</v>
      </c>
      <c r="Y136" t="s">
        <v>21</v>
      </c>
      <c r="Z136" t="s">
        <v>21</v>
      </c>
      <c r="AA136" t="s">
        <v>21</v>
      </c>
      <c r="AB136" t="s">
        <v>21</v>
      </c>
      <c r="AC136" t="s">
        <v>21</v>
      </c>
      <c r="AD136" t="s">
        <v>21</v>
      </c>
      <c r="AE136" t="s">
        <v>21</v>
      </c>
    </row>
    <row r="137" spans="1:31" x14ac:dyDescent="0.25">
      <c r="A137">
        <v>2100</v>
      </c>
      <c r="B137" t="s">
        <v>34</v>
      </c>
      <c r="C137" t="s">
        <v>35</v>
      </c>
      <c r="D137">
        <v>602.75555555555559</v>
      </c>
      <c r="E137">
        <v>708.30555555555554</v>
      </c>
      <c r="F137">
        <v>726.81666666666672</v>
      </c>
      <c r="G137">
        <v>846.17222222222222</v>
      </c>
      <c r="H137">
        <v>769.08888888888885</v>
      </c>
      <c r="I137">
        <v>4.1209999999999951</v>
      </c>
      <c r="J137">
        <v>22.91500000000001</v>
      </c>
      <c r="K137">
        <v>49.268000000000001</v>
      </c>
      <c r="L137">
        <v>4.1209999999999951</v>
      </c>
      <c r="M137">
        <v>4.1209999999999951</v>
      </c>
      <c r="N137">
        <v>126844</v>
      </c>
      <c r="O137">
        <v>117085</v>
      </c>
      <c r="P137">
        <v>62555.7</v>
      </c>
      <c r="Q137">
        <v>121816</v>
      </c>
      <c r="R137">
        <v>199389</v>
      </c>
      <c r="S137">
        <f t="shared" si="14"/>
        <v>125115.5141580449</v>
      </c>
      <c r="T137">
        <f t="shared" si="15"/>
        <v>115489.49871649181</v>
      </c>
      <c r="U137">
        <f t="shared" si="16"/>
        <v>61703.262030655053</v>
      </c>
      <c r="V137">
        <f t="shared" si="17"/>
        <v>120156.03002646084</v>
      </c>
      <c r="W137">
        <f t="shared" si="18"/>
        <v>196671.95336364681</v>
      </c>
      <c r="X137" t="s">
        <v>21</v>
      </c>
      <c r="Y137" t="s">
        <v>21</v>
      </c>
      <c r="Z137" t="s">
        <v>21</v>
      </c>
      <c r="AA137" t="s">
        <v>21</v>
      </c>
      <c r="AB137" t="s">
        <v>21</v>
      </c>
      <c r="AC137" t="s">
        <v>21</v>
      </c>
      <c r="AD137" t="s">
        <v>21</v>
      </c>
      <c r="AE137" t="s">
        <v>21</v>
      </c>
    </row>
    <row r="138" spans="1:31" x14ac:dyDescent="0.25">
      <c r="A138">
        <v>2020</v>
      </c>
      <c r="B138" t="s">
        <v>36</v>
      </c>
      <c r="C138" t="s">
        <v>37</v>
      </c>
      <c r="D138">
        <v>3.2997619238311269</v>
      </c>
      <c r="E138">
        <v>3.2997619238311269</v>
      </c>
      <c r="F138">
        <v>3.2997619238311269</v>
      </c>
      <c r="G138">
        <v>3.2997619238311269</v>
      </c>
      <c r="H138">
        <v>3.2997619238311269</v>
      </c>
      <c r="I138">
        <v>13.8</v>
      </c>
      <c r="J138">
        <v>13.8</v>
      </c>
      <c r="K138">
        <v>13.8</v>
      </c>
      <c r="L138">
        <v>13.8</v>
      </c>
      <c r="M138">
        <v>13.8</v>
      </c>
      <c r="N138">
        <v>47086.7</v>
      </c>
      <c r="O138">
        <v>47086.7</v>
      </c>
      <c r="P138">
        <v>47086.7</v>
      </c>
      <c r="Q138">
        <v>47086.7</v>
      </c>
      <c r="R138">
        <v>47086.7</v>
      </c>
      <c r="S138">
        <f t="shared" si="14"/>
        <v>46445.055978253702</v>
      </c>
      <c r="T138">
        <f t="shared" si="15"/>
        <v>46445.055978253702</v>
      </c>
      <c r="U138">
        <f t="shared" si="16"/>
        <v>46445.055978253702</v>
      </c>
      <c r="V138">
        <f t="shared" si="17"/>
        <v>46445.055978253702</v>
      </c>
      <c r="W138">
        <f t="shared" si="18"/>
        <v>46445.055978253702</v>
      </c>
      <c r="X138" t="s">
        <v>21</v>
      </c>
      <c r="Y138" t="s">
        <v>21</v>
      </c>
      <c r="Z138" t="s">
        <v>21</v>
      </c>
      <c r="AA138" t="s">
        <v>21</v>
      </c>
      <c r="AB138" t="s">
        <v>21</v>
      </c>
      <c r="AC138" t="s">
        <v>21</v>
      </c>
      <c r="AD138" t="s">
        <v>21</v>
      </c>
      <c r="AE138" t="s">
        <v>21</v>
      </c>
    </row>
    <row r="139" spans="1:31" x14ac:dyDescent="0.25">
      <c r="A139">
        <v>2025</v>
      </c>
      <c r="B139" t="s">
        <v>36</v>
      </c>
      <c r="C139" t="s">
        <v>37</v>
      </c>
      <c r="D139">
        <v>3.4318563482241822</v>
      </c>
      <c r="E139">
        <v>3.4318018348529038</v>
      </c>
      <c r="F139">
        <v>3.409646929037025</v>
      </c>
      <c r="G139">
        <v>3.4226255034736131</v>
      </c>
      <c r="H139">
        <v>3.4865154329679302</v>
      </c>
      <c r="I139">
        <v>12.65900000000001</v>
      </c>
      <c r="J139">
        <v>12.994</v>
      </c>
      <c r="K139">
        <v>13.673</v>
      </c>
      <c r="L139">
        <v>12.65900000000001</v>
      </c>
      <c r="M139">
        <v>12.65900000000001</v>
      </c>
      <c r="N139">
        <v>52071.7</v>
      </c>
      <c r="O139">
        <v>52072.5</v>
      </c>
      <c r="P139">
        <v>52410.9</v>
      </c>
      <c r="Q139">
        <v>52212.1</v>
      </c>
      <c r="R139">
        <v>51255.3</v>
      </c>
      <c r="S139">
        <f t="shared" si="14"/>
        <v>51362.126064957476</v>
      </c>
      <c r="T139">
        <f t="shared" si="15"/>
        <v>51362.915163466881</v>
      </c>
      <c r="U139">
        <f t="shared" si="16"/>
        <v>51696.703832943422</v>
      </c>
      <c r="V139">
        <f t="shared" si="17"/>
        <v>51500.612853357321</v>
      </c>
      <c r="W139">
        <f t="shared" si="18"/>
        <v>50556.851036113963</v>
      </c>
      <c r="X139" t="s">
        <v>21</v>
      </c>
      <c r="Y139" t="s">
        <v>21</v>
      </c>
      <c r="Z139" t="s">
        <v>21</v>
      </c>
      <c r="AA139" t="s">
        <v>21</v>
      </c>
      <c r="AB139" t="s">
        <v>21</v>
      </c>
      <c r="AC139" t="s">
        <v>21</v>
      </c>
      <c r="AD139" t="s">
        <v>21</v>
      </c>
      <c r="AE139" t="s">
        <v>21</v>
      </c>
    </row>
    <row r="140" spans="1:31" x14ac:dyDescent="0.25">
      <c r="A140">
        <v>2030</v>
      </c>
      <c r="B140" t="s">
        <v>36</v>
      </c>
      <c r="C140" t="s">
        <v>37</v>
      </c>
      <c r="D140">
        <v>3.5591346066899021</v>
      </c>
      <c r="E140">
        <v>3.5591922203476969</v>
      </c>
      <c r="F140">
        <v>3.5163134493012729</v>
      </c>
      <c r="G140">
        <v>3.5317691526658588</v>
      </c>
      <c r="H140">
        <v>3.6743916333601159</v>
      </c>
      <c r="I140">
        <v>11.465</v>
      </c>
      <c r="J140">
        <v>12.19799999999999</v>
      </c>
      <c r="K140">
        <v>13.551</v>
      </c>
      <c r="L140">
        <v>11.465</v>
      </c>
      <c r="M140">
        <v>11.465</v>
      </c>
      <c r="N140">
        <v>57348.800000000003</v>
      </c>
      <c r="O140">
        <v>57195.8</v>
      </c>
      <c r="P140">
        <v>57683</v>
      </c>
      <c r="Q140">
        <v>57788.7</v>
      </c>
      <c r="R140">
        <v>55732.800000000003</v>
      </c>
      <c r="S140">
        <f t="shared" si="14"/>
        <v>56567.315744906227</v>
      </c>
      <c r="T140">
        <f t="shared" si="15"/>
        <v>56416.400654983328</v>
      </c>
      <c r="U140">
        <f t="shared" si="16"/>
        <v>56896.961647208416</v>
      </c>
      <c r="V140">
        <f t="shared" si="17"/>
        <v>57001.221287762994</v>
      </c>
      <c r="W140">
        <f t="shared" si="18"/>
        <v>54973.3367559166</v>
      </c>
      <c r="X140">
        <f t="shared" ref="X140:X191" si="19">Y140/Z140*AA140</f>
        <v>18.732860201561671</v>
      </c>
      <c r="Y140">
        <v>17.1717885180982</v>
      </c>
      <c r="Z140">
        <v>1.1000000000000001</v>
      </c>
      <c r="AA140">
        <v>1.2</v>
      </c>
      <c r="AB140">
        <v>2.4784030856349699</v>
      </c>
      <c r="AC140" s="3">
        <v>2.6079842552005399</v>
      </c>
      <c r="AD140">
        <v>506.64035000000001</v>
      </c>
      <c r="AE140">
        <v>223.73794364947199</v>
      </c>
    </row>
    <row r="141" spans="1:31" x14ac:dyDescent="0.25">
      <c r="A141">
        <v>2035</v>
      </c>
      <c r="B141" t="s">
        <v>36</v>
      </c>
      <c r="C141" t="s">
        <v>37</v>
      </c>
      <c r="D141">
        <v>3.677556509180723</v>
      </c>
      <c r="E141">
        <v>3.677767587021167</v>
      </c>
      <c r="F141">
        <v>3.614911990616466</v>
      </c>
      <c r="G141">
        <v>3.623013168466986</v>
      </c>
      <c r="H141">
        <v>3.8592140515319291</v>
      </c>
      <c r="I141">
        <v>10.242000000000001</v>
      </c>
      <c r="J141">
        <v>11.417</v>
      </c>
      <c r="K141">
        <v>13.430999999999999</v>
      </c>
      <c r="L141">
        <v>10.242000000000001</v>
      </c>
      <c r="M141">
        <v>10.242000000000001</v>
      </c>
      <c r="N141">
        <v>63991.3</v>
      </c>
      <c r="O141">
        <v>62633.7</v>
      </c>
      <c r="P141">
        <v>61935</v>
      </c>
      <c r="Q141">
        <v>64745.8</v>
      </c>
      <c r="R141">
        <v>62706.2</v>
      </c>
      <c r="S141">
        <f t="shared" si="14"/>
        <v>63119.299305774803</v>
      </c>
      <c r="T141">
        <f t="shared" si="15"/>
        <v>61780.199135321629</v>
      </c>
      <c r="U141">
        <f t="shared" si="16"/>
        <v>61091.020224673703</v>
      </c>
      <c r="V141">
        <f t="shared" si="17"/>
        <v>63863.517837453437</v>
      </c>
      <c r="W141">
        <f t="shared" si="18"/>
        <v>61851.711187736073</v>
      </c>
      <c r="X141" t="s">
        <v>21</v>
      </c>
      <c r="Y141" t="s">
        <v>21</v>
      </c>
      <c r="Z141" t="s">
        <v>21</v>
      </c>
      <c r="AA141" t="s">
        <v>21</v>
      </c>
      <c r="AB141" t="s">
        <v>21</v>
      </c>
      <c r="AC141" t="s">
        <v>21</v>
      </c>
      <c r="AD141" t="s">
        <v>21</v>
      </c>
      <c r="AE141" t="s">
        <v>21</v>
      </c>
    </row>
    <row r="142" spans="1:31" x14ac:dyDescent="0.25">
      <c r="A142">
        <v>2040</v>
      </c>
      <c r="B142" t="s">
        <v>36</v>
      </c>
      <c r="C142" t="s">
        <v>37</v>
      </c>
      <c r="D142">
        <v>3.7883705669132262</v>
      </c>
      <c r="E142">
        <v>3.7899664393984409</v>
      </c>
      <c r="F142">
        <v>3.7088500262232569</v>
      </c>
      <c r="G142">
        <v>3.697666517680676</v>
      </c>
      <c r="H142">
        <v>4.0409483259744592</v>
      </c>
      <c r="I142">
        <v>9.0190000000000055</v>
      </c>
      <c r="J142">
        <v>10.654</v>
      </c>
      <c r="K142">
        <v>13.315</v>
      </c>
      <c r="L142">
        <v>9.0190000000000055</v>
      </c>
      <c r="M142">
        <v>9.0190000000000055</v>
      </c>
      <c r="N142">
        <v>71960.7</v>
      </c>
      <c r="O142">
        <v>68390.2</v>
      </c>
      <c r="P142">
        <v>65161.1</v>
      </c>
      <c r="Q142">
        <v>72837.899999999994</v>
      </c>
      <c r="R142">
        <v>72401.5</v>
      </c>
      <c r="S142">
        <f t="shared" si="14"/>
        <v>70980.101381798289</v>
      </c>
      <c r="T142">
        <f t="shared" si="15"/>
        <v>67458.256097028803</v>
      </c>
      <c r="U142">
        <f t="shared" si="16"/>
        <v>64273.158601146126</v>
      </c>
      <c r="V142">
        <f t="shared" si="17"/>
        <v>71845.34789735626</v>
      </c>
      <c r="W142">
        <f t="shared" si="18"/>
        <v>71414.894660478138</v>
      </c>
      <c r="X142" t="s">
        <v>21</v>
      </c>
      <c r="Y142" t="s">
        <v>21</v>
      </c>
      <c r="Z142" t="s">
        <v>21</v>
      </c>
      <c r="AA142" t="s">
        <v>21</v>
      </c>
      <c r="AB142" t="s">
        <v>21</v>
      </c>
      <c r="AC142" t="s">
        <v>21</v>
      </c>
      <c r="AD142" t="s">
        <v>21</v>
      </c>
      <c r="AE142" t="s">
        <v>21</v>
      </c>
    </row>
    <row r="143" spans="1:31" x14ac:dyDescent="0.25">
      <c r="A143">
        <v>2045</v>
      </c>
      <c r="B143" t="s">
        <v>36</v>
      </c>
      <c r="C143" t="s">
        <v>37</v>
      </c>
      <c r="D143">
        <v>3.897970087402244</v>
      </c>
      <c r="E143">
        <v>3.900751431944836</v>
      </c>
      <c r="F143">
        <v>3.799176873929432</v>
      </c>
      <c r="G143">
        <v>3.7664285474382591</v>
      </c>
      <c r="H143">
        <v>4.2245179700357296</v>
      </c>
      <c r="I143">
        <v>7.8269999999999982</v>
      </c>
      <c r="J143">
        <v>9.9129999999999967</v>
      </c>
      <c r="K143">
        <v>13.202</v>
      </c>
      <c r="L143">
        <v>7.8269999999999982</v>
      </c>
      <c r="M143">
        <v>7.8269999999999982</v>
      </c>
      <c r="N143">
        <v>80733.100000000006</v>
      </c>
      <c r="O143">
        <v>74440.5</v>
      </c>
      <c r="P143">
        <v>67583.199999999997</v>
      </c>
      <c r="Q143">
        <v>81375.399999999994</v>
      </c>
      <c r="R143">
        <v>83936.9</v>
      </c>
      <c r="S143">
        <f t="shared" si="14"/>
        <v>79632.961086632844</v>
      </c>
      <c r="T143">
        <f t="shared" si="15"/>
        <v>73426.109486313435</v>
      </c>
      <c r="U143">
        <f t="shared" si="16"/>
        <v>66662.252975670737</v>
      </c>
      <c r="V143">
        <f t="shared" si="17"/>
        <v>80266.508552368003</v>
      </c>
      <c r="W143">
        <f t="shared" si="18"/>
        <v>82793.103342155708</v>
      </c>
      <c r="X143" t="s">
        <v>21</v>
      </c>
      <c r="Y143" t="s">
        <v>21</v>
      </c>
      <c r="Z143" t="s">
        <v>21</v>
      </c>
      <c r="AA143" t="s">
        <v>21</v>
      </c>
      <c r="AB143" t="s">
        <v>21</v>
      </c>
      <c r="AC143" t="s">
        <v>21</v>
      </c>
      <c r="AD143" t="s">
        <v>21</v>
      </c>
      <c r="AE143" t="s">
        <v>21</v>
      </c>
    </row>
    <row r="144" spans="1:31" x14ac:dyDescent="0.25">
      <c r="A144">
        <v>2050</v>
      </c>
      <c r="B144" t="s">
        <v>36</v>
      </c>
      <c r="C144" t="s">
        <v>37</v>
      </c>
      <c r="D144">
        <v>4.0076580952356347</v>
      </c>
      <c r="E144">
        <v>4.0134213986942626</v>
      </c>
      <c r="F144">
        <v>3.8927543720498829</v>
      </c>
      <c r="G144">
        <v>3.831380066707831</v>
      </c>
      <c r="H144">
        <v>4.4095979703457591</v>
      </c>
      <c r="I144">
        <v>6.6940000000000026</v>
      </c>
      <c r="J144">
        <v>9.1970000000000027</v>
      </c>
      <c r="K144">
        <v>13.092000000000001</v>
      </c>
      <c r="L144">
        <v>6.6940000000000026</v>
      </c>
      <c r="M144">
        <v>6.6940000000000026</v>
      </c>
      <c r="N144">
        <v>89121.9</v>
      </c>
      <c r="O144">
        <v>80421.7</v>
      </c>
      <c r="P144">
        <v>69416.899999999994</v>
      </c>
      <c r="Q144">
        <v>89200.2</v>
      </c>
      <c r="R144">
        <v>95531.199999999997</v>
      </c>
      <c r="S144">
        <f t="shared" si="14"/>
        <v>87907.448056209687</v>
      </c>
      <c r="T144">
        <f t="shared" si="15"/>
        <v>79325.804491848568</v>
      </c>
      <c r="U144">
        <f t="shared" si="16"/>
        <v>68470.965396531072</v>
      </c>
      <c r="V144">
        <f t="shared" si="17"/>
        <v>87984.681072817286</v>
      </c>
      <c r="W144">
        <f t="shared" si="18"/>
        <v>94229.409401587924</v>
      </c>
      <c r="X144">
        <f t="shared" si="19"/>
        <v>18.732860201561671</v>
      </c>
      <c r="Y144">
        <v>17.1717885180982</v>
      </c>
      <c r="Z144">
        <v>1.1000000000000001</v>
      </c>
      <c r="AA144">
        <v>1.2</v>
      </c>
      <c r="AB144">
        <v>2.5524082646741699</v>
      </c>
      <c r="AC144" s="3">
        <v>2.50990031377918</v>
      </c>
      <c r="AD144">
        <v>486.37473599999998</v>
      </c>
      <c r="AE144">
        <v>1555.9484431894559</v>
      </c>
    </row>
    <row r="145" spans="1:31" x14ac:dyDescent="0.25">
      <c r="A145">
        <v>2055</v>
      </c>
      <c r="B145" t="s">
        <v>36</v>
      </c>
      <c r="C145" t="s">
        <v>37</v>
      </c>
      <c r="D145">
        <v>4.1065698946677651</v>
      </c>
      <c r="E145">
        <v>4.1184935966165543</v>
      </c>
      <c r="F145">
        <v>3.982675857293811</v>
      </c>
      <c r="G145">
        <v>3.885058685840217</v>
      </c>
      <c r="H145">
        <v>4.582732566701373</v>
      </c>
      <c r="I145">
        <v>5.6440000000000046</v>
      </c>
      <c r="J145">
        <v>8.5079999999999956</v>
      </c>
      <c r="K145">
        <v>12.984999999999999</v>
      </c>
      <c r="L145">
        <v>5.6440000000000046</v>
      </c>
      <c r="M145">
        <v>5.6440000000000046</v>
      </c>
      <c r="N145">
        <v>97108</v>
      </c>
      <c r="O145">
        <v>86359.9</v>
      </c>
      <c r="P145">
        <v>70883.7</v>
      </c>
      <c r="Q145">
        <v>96296.5</v>
      </c>
      <c r="R145">
        <v>107364</v>
      </c>
      <c r="S145">
        <f t="shared" si="14"/>
        <v>95784.722563616917</v>
      </c>
      <c r="T145">
        <f t="shared" si="15"/>
        <v>85183.085452503394</v>
      </c>
      <c r="U145">
        <f t="shared" si="16"/>
        <v>69917.777513517445</v>
      </c>
      <c r="V145">
        <f t="shared" si="17"/>
        <v>94984.28076314347</v>
      </c>
      <c r="W145">
        <f t="shared" si="18"/>
        <v>105900.96545413526</v>
      </c>
      <c r="X145" t="s">
        <v>21</v>
      </c>
      <c r="Y145" t="s">
        <v>21</v>
      </c>
      <c r="Z145" t="s">
        <v>21</v>
      </c>
      <c r="AA145" t="s">
        <v>21</v>
      </c>
      <c r="AB145" t="s">
        <v>21</v>
      </c>
      <c r="AC145" t="s">
        <v>21</v>
      </c>
      <c r="AD145" t="s">
        <v>21</v>
      </c>
      <c r="AE145" t="s">
        <v>21</v>
      </c>
    </row>
    <row r="146" spans="1:31" x14ac:dyDescent="0.25">
      <c r="A146">
        <v>2060</v>
      </c>
      <c r="B146" t="s">
        <v>36</v>
      </c>
      <c r="C146" t="s">
        <v>37</v>
      </c>
      <c r="D146">
        <v>4.1931318319334681</v>
      </c>
      <c r="E146">
        <v>4.215958983209366</v>
      </c>
      <c r="F146">
        <v>4.0724636426816447</v>
      </c>
      <c r="G146">
        <v>3.9268913685439761</v>
      </c>
      <c r="H146">
        <v>4.7413036963166011</v>
      </c>
      <c r="I146">
        <v>4.695999999999998</v>
      </c>
      <c r="J146">
        <v>7.8490000000000038</v>
      </c>
      <c r="K146">
        <v>12.88</v>
      </c>
      <c r="L146">
        <v>4.695999999999998</v>
      </c>
      <c r="M146">
        <v>4.695999999999998</v>
      </c>
      <c r="N146">
        <v>105141</v>
      </c>
      <c r="O146">
        <v>92470</v>
      </c>
      <c r="P146">
        <v>72094.8</v>
      </c>
      <c r="Q146">
        <v>103180</v>
      </c>
      <c r="R146">
        <v>120083</v>
      </c>
      <c r="S146">
        <f t="shared" si="14"/>
        <v>103708.25797113776</v>
      </c>
      <c r="T146">
        <f t="shared" si="15"/>
        <v>91209.923955365739</v>
      </c>
      <c r="U146">
        <f t="shared" si="16"/>
        <v>71112.374019436596</v>
      </c>
      <c r="V146">
        <f t="shared" si="17"/>
        <v>101773.98024996904</v>
      </c>
      <c r="W146">
        <f t="shared" si="18"/>
        <v>118446.64538047134</v>
      </c>
      <c r="X146" t="s">
        <v>21</v>
      </c>
      <c r="Y146" t="s">
        <v>21</v>
      </c>
      <c r="Z146" t="s">
        <v>21</v>
      </c>
      <c r="AA146" t="s">
        <v>21</v>
      </c>
      <c r="AB146" t="s">
        <v>21</v>
      </c>
      <c r="AC146" t="s">
        <v>21</v>
      </c>
      <c r="AD146" t="s">
        <v>21</v>
      </c>
      <c r="AE146" t="s">
        <v>21</v>
      </c>
    </row>
    <row r="147" spans="1:31" x14ac:dyDescent="0.25">
      <c r="A147">
        <v>2065</v>
      </c>
      <c r="B147" t="s">
        <v>36</v>
      </c>
      <c r="C147" t="s">
        <v>37</v>
      </c>
      <c r="D147">
        <v>4.2632647050464918</v>
      </c>
      <c r="E147">
        <v>4.3003964491385078</v>
      </c>
      <c r="F147">
        <v>4.1593617026773559</v>
      </c>
      <c r="G147">
        <v>3.952121112692832</v>
      </c>
      <c r="H147">
        <v>4.8761985836857757</v>
      </c>
      <c r="I147">
        <v>3.859999999999999</v>
      </c>
      <c r="J147">
        <v>7.2219999999999942</v>
      </c>
      <c r="K147">
        <v>12.779</v>
      </c>
      <c r="L147">
        <v>3.859999999999999</v>
      </c>
      <c r="M147">
        <v>3.859999999999999</v>
      </c>
      <c r="N147">
        <v>113419</v>
      </c>
      <c r="O147">
        <v>98878.3</v>
      </c>
      <c r="P147">
        <v>73187.5</v>
      </c>
      <c r="Q147">
        <v>110071</v>
      </c>
      <c r="R147">
        <v>134006</v>
      </c>
      <c r="S147">
        <f t="shared" si="14"/>
        <v>111873.45479716262</v>
      </c>
      <c r="T147">
        <f t="shared" si="15"/>
        <v>97530.898927607224</v>
      </c>
      <c r="U147">
        <f t="shared" si="16"/>
        <v>72190.183945964425</v>
      </c>
      <c r="V147">
        <f t="shared" si="17"/>
        <v>108571.07753532023</v>
      </c>
      <c r="W147">
        <f t="shared" si="18"/>
        <v>132179.91856345563</v>
      </c>
      <c r="X147" t="s">
        <v>21</v>
      </c>
      <c r="Y147" t="s">
        <v>21</v>
      </c>
      <c r="Z147" t="s">
        <v>21</v>
      </c>
      <c r="AA147" t="s">
        <v>21</v>
      </c>
      <c r="AB147" t="s">
        <v>21</v>
      </c>
      <c r="AC147" t="s">
        <v>21</v>
      </c>
      <c r="AD147" t="s">
        <v>21</v>
      </c>
      <c r="AE147" t="s">
        <v>21</v>
      </c>
    </row>
    <row r="148" spans="1:31" x14ac:dyDescent="0.25">
      <c r="A148">
        <v>2070</v>
      </c>
      <c r="B148" t="s">
        <v>36</v>
      </c>
      <c r="C148" t="s">
        <v>37</v>
      </c>
      <c r="D148">
        <v>4.318804658697208</v>
      </c>
      <c r="E148">
        <v>4.3733390860872046</v>
      </c>
      <c r="F148">
        <v>4.2450421251430646</v>
      </c>
      <c r="G148">
        <v>3.9614484538612782</v>
      </c>
      <c r="H148">
        <v>4.9898704596949832</v>
      </c>
      <c r="I148">
        <v>3.1380000000000048</v>
      </c>
      <c r="J148">
        <v>6.6280000000000001</v>
      </c>
      <c r="K148">
        <v>12.68000000000001</v>
      </c>
      <c r="L148">
        <v>3.1380000000000048</v>
      </c>
      <c r="M148">
        <v>3.1380000000000048</v>
      </c>
      <c r="N148">
        <v>121704</v>
      </c>
      <c r="O148">
        <v>105357</v>
      </c>
      <c r="P148">
        <v>74032.800000000003</v>
      </c>
      <c r="Q148">
        <v>116792</v>
      </c>
      <c r="R148">
        <v>148879</v>
      </c>
      <c r="S148">
        <f t="shared" si="14"/>
        <v>120045.55623514472</v>
      </c>
      <c r="T148">
        <f t="shared" si="15"/>
        <v>103921.31456867598</v>
      </c>
      <c r="U148">
        <f t="shared" si="16"/>
        <v>73023.965158460051</v>
      </c>
      <c r="V148">
        <f t="shared" si="17"/>
        <v>115200.49138742377</v>
      </c>
      <c r="W148">
        <f t="shared" si="18"/>
        <v>146850.24622635337</v>
      </c>
      <c r="X148" t="s">
        <v>21</v>
      </c>
      <c r="Y148" t="s">
        <v>21</v>
      </c>
      <c r="Z148" t="s">
        <v>21</v>
      </c>
      <c r="AA148" t="s">
        <v>21</v>
      </c>
      <c r="AB148" t="s">
        <v>21</v>
      </c>
      <c r="AC148" t="s">
        <v>21</v>
      </c>
      <c r="AD148" t="s">
        <v>21</v>
      </c>
      <c r="AE148" t="s">
        <v>21</v>
      </c>
    </row>
    <row r="149" spans="1:31" x14ac:dyDescent="0.25">
      <c r="A149">
        <v>2075</v>
      </c>
      <c r="B149" t="s">
        <v>36</v>
      </c>
      <c r="C149" t="s">
        <v>37</v>
      </c>
      <c r="D149">
        <v>4.358394413283694</v>
      </c>
      <c r="E149">
        <v>4.4346050105797259</v>
      </c>
      <c r="F149">
        <v>4.3285191481446068</v>
      </c>
      <c r="G149">
        <v>3.9544155830734691</v>
      </c>
      <c r="H149">
        <v>5.0811808732990409</v>
      </c>
      <c r="I149">
        <v>2.527000000000001</v>
      </c>
      <c r="J149">
        <v>6.0669999999999931</v>
      </c>
      <c r="K149">
        <v>12.584</v>
      </c>
      <c r="L149">
        <v>2.527000000000001</v>
      </c>
      <c r="M149">
        <v>2.527000000000001</v>
      </c>
      <c r="N149">
        <v>129840</v>
      </c>
      <c r="O149">
        <v>111796</v>
      </c>
      <c r="P149">
        <v>74647.899999999994</v>
      </c>
      <c r="Q149">
        <v>123228</v>
      </c>
      <c r="R149">
        <v>164534</v>
      </c>
      <c r="S149">
        <f t="shared" si="14"/>
        <v>128070.68807575092</v>
      </c>
      <c r="T149">
        <f t="shared" si="15"/>
        <v>110272.57119621572</v>
      </c>
      <c r="U149">
        <f t="shared" si="16"/>
        <v>73630.683274875584</v>
      </c>
      <c r="V149">
        <f t="shared" si="17"/>
        <v>121548.78889555325</v>
      </c>
      <c r="W149">
        <f t="shared" si="18"/>
        <v>162291.9176821904</v>
      </c>
      <c r="X149" t="s">
        <v>21</v>
      </c>
      <c r="Y149" t="s">
        <v>21</v>
      </c>
      <c r="Z149" t="s">
        <v>21</v>
      </c>
      <c r="AA149" t="s">
        <v>21</v>
      </c>
      <c r="AB149" t="s">
        <v>21</v>
      </c>
      <c r="AC149" t="s">
        <v>21</v>
      </c>
      <c r="AD149" t="s">
        <v>21</v>
      </c>
      <c r="AE149" t="s">
        <v>21</v>
      </c>
    </row>
    <row r="150" spans="1:31" x14ac:dyDescent="0.25">
      <c r="A150">
        <v>2080</v>
      </c>
      <c r="B150" t="s">
        <v>36</v>
      </c>
      <c r="C150" t="s">
        <v>37</v>
      </c>
      <c r="D150">
        <v>4.3784524919844676</v>
      </c>
      <c r="E150">
        <v>4.4821468709066528</v>
      </c>
      <c r="F150">
        <v>4.4080372344410828</v>
      </c>
      <c r="G150">
        <v>3.9291306796603118</v>
      </c>
      <c r="H150">
        <v>5.1462697094256482</v>
      </c>
      <c r="I150">
        <v>2.0180000000000011</v>
      </c>
      <c r="J150">
        <v>5.5420000000000016</v>
      </c>
      <c r="K150">
        <v>12.48999999999999</v>
      </c>
      <c r="L150">
        <v>2.0180000000000011</v>
      </c>
      <c r="M150">
        <v>2.0180000000000011</v>
      </c>
      <c r="N150">
        <v>137797</v>
      </c>
      <c r="O150">
        <v>118176</v>
      </c>
      <c r="P150">
        <v>75066.899999999994</v>
      </c>
      <c r="Q150">
        <v>129381</v>
      </c>
      <c r="R150">
        <v>180956</v>
      </c>
      <c r="S150">
        <f t="shared" si="14"/>
        <v>135919.25912487871</v>
      </c>
      <c r="T150">
        <f t="shared" si="15"/>
        <v>116565.63180868716</v>
      </c>
      <c r="U150">
        <f t="shared" si="16"/>
        <v>74043.973619174256</v>
      </c>
      <c r="V150">
        <f t="shared" si="17"/>
        <v>127617.94280598221</v>
      </c>
      <c r="W150">
        <f t="shared" si="18"/>
        <v>178490.13733391545</v>
      </c>
      <c r="X150" t="s">
        <v>21</v>
      </c>
      <c r="Y150" t="s">
        <v>21</v>
      </c>
      <c r="Z150" t="s">
        <v>21</v>
      </c>
      <c r="AA150" t="s">
        <v>21</v>
      </c>
      <c r="AB150" t="s">
        <v>21</v>
      </c>
      <c r="AC150" t="s">
        <v>21</v>
      </c>
      <c r="AD150" t="s">
        <v>21</v>
      </c>
      <c r="AE150" t="s">
        <v>21</v>
      </c>
    </row>
    <row r="151" spans="1:31" x14ac:dyDescent="0.25">
      <c r="A151">
        <v>2085</v>
      </c>
      <c r="B151" t="s">
        <v>36</v>
      </c>
      <c r="C151" t="s">
        <v>37</v>
      </c>
      <c r="D151">
        <v>4.3651300441015746</v>
      </c>
      <c r="E151">
        <v>4.5122859187569917</v>
      </c>
      <c r="F151">
        <v>4.4841594735713493</v>
      </c>
      <c r="G151">
        <v>3.882207584850967</v>
      </c>
      <c r="H151">
        <v>5.1707205065868171</v>
      </c>
      <c r="I151">
        <v>1.6009999999999991</v>
      </c>
      <c r="J151">
        <v>5.0499999999999972</v>
      </c>
      <c r="K151">
        <v>12.398</v>
      </c>
      <c r="L151">
        <v>1.6009999999999991</v>
      </c>
      <c r="M151">
        <v>1.6009999999999991</v>
      </c>
      <c r="N151">
        <v>145708</v>
      </c>
      <c r="O151">
        <v>124559</v>
      </c>
      <c r="P151">
        <v>75356.3</v>
      </c>
      <c r="Q151">
        <v>135318</v>
      </c>
      <c r="R151">
        <v>198319</v>
      </c>
      <c r="S151">
        <f t="shared" si="14"/>
        <v>143722.45700971593</v>
      </c>
      <c r="T151">
        <f t="shared" si="15"/>
        <v>122861.65154056886</v>
      </c>
      <c r="U151">
        <f t="shared" si="16"/>
        <v>74329.430004950016</v>
      </c>
      <c r="V151">
        <f t="shared" si="17"/>
        <v>133474.04011887294</v>
      </c>
      <c r="W151">
        <f t="shared" si="18"/>
        <v>195616.53410732321</v>
      </c>
      <c r="X151" t="s">
        <v>21</v>
      </c>
      <c r="Y151" t="s">
        <v>21</v>
      </c>
      <c r="Z151" t="s">
        <v>21</v>
      </c>
      <c r="AA151" t="s">
        <v>21</v>
      </c>
      <c r="AB151" t="s">
        <v>21</v>
      </c>
      <c r="AC151" t="s">
        <v>21</v>
      </c>
      <c r="AD151" t="s">
        <v>21</v>
      </c>
      <c r="AE151" t="s">
        <v>21</v>
      </c>
    </row>
    <row r="152" spans="1:31" x14ac:dyDescent="0.25">
      <c r="A152">
        <v>2090</v>
      </c>
      <c r="B152" t="s">
        <v>36</v>
      </c>
      <c r="C152" t="s">
        <v>37</v>
      </c>
      <c r="D152">
        <v>4.307420794138392</v>
      </c>
      <c r="E152">
        <v>4.5247170342659171</v>
      </c>
      <c r="F152">
        <v>4.5611912592588766</v>
      </c>
      <c r="G152">
        <v>3.8134350916263839</v>
      </c>
      <c r="H152">
        <v>5.1425358018503546</v>
      </c>
      <c r="I152">
        <v>1.263000000000005</v>
      </c>
      <c r="J152">
        <v>4.5930000000000044</v>
      </c>
      <c r="K152">
        <v>12.308999999999999</v>
      </c>
      <c r="L152">
        <v>1.263000000000005</v>
      </c>
      <c r="M152">
        <v>1.263000000000005</v>
      </c>
      <c r="N152">
        <v>153713</v>
      </c>
      <c r="O152">
        <v>130991</v>
      </c>
      <c r="P152">
        <v>75552.3</v>
      </c>
      <c r="Q152">
        <v>141095</v>
      </c>
      <c r="R152">
        <v>216818</v>
      </c>
      <c r="S152">
        <f t="shared" si="14"/>
        <v>151618.37396940775</v>
      </c>
      <c r="T152">
        <f t="shared" si="15"/>
        <v>129206.00355615134</v>
      </c>
      <c r="U152">
        <f t="shared" si="16"/>
        <v>74522.759139753209</v>
      </c>
      <c r="V152">
        <f t="shared" si="17"/>
        <v>139172.31772988354</v>
      </c>
      <c r="W152">
        <f t="shared" si="18"/>
        <v>213863.45076408013</v>
      </c>
      <c r="X152" t="s">
        <v>21</v>
      </c>
      <c r="Y152" t="s">
        <v>21</v>
      </c>
      <c r="Z152" t="s">
        <v>21</v>
      </c>
      <c r="AA152" t="s">
        <v>21</v>
      </c>
      <c r="AB152" t="s">
        <v>21</v>
      </c>
      <c r="AC152" t="s">
        <v>21</v>
      </c>
      <c r="AD152" t="s">
        <v>21</v>
      </c>
      <c r="AE152" t="s">
        <v>21</v>
      </c>
    </row>
    <row r="153" spans="1:31" x14ac:dyDescent="0.25">
      <c r="A153">
        <v>2095</v>
      </c>
      <c r="B153" t="s">
        <v>36</v>
      </c>
      <c r="C153" t="s">
        <v>37</v>
      </c>
      <c r="D153">
        <v>4.2096660474705532</v>
      </c>
      <c r="E153">
        <v>4.5230003797850982</v>
      </c>
      <c r="F153">
        <v>4.6438933398094866</v>
      </c>
      <c r="G153">
        <v>3.7261236600949199</v>
      </c>
      <c r="H153">
        <v>5.0647950839790106</v>
      </c>
      <c r="I153">
        <v>0.99099999999999966</v>
      </c>
      <c r="J153">
        <v>4.1689999999999969</v>
      </c>
      <c r="K153">
        <v>12.221999999999991</v>
      </c>
      <c r="L153">
        <v>0.99099999999999966</v>
      </c>
      <c r="M153">
        <v>0.99099999999999966</v>
      </c>
      <c r="N153">
        <v>161787</v>
      </c>
      <c r="O153">
        <v>137453</v>
      </c>
      <c r="P153">
        <v>75657.899999999994</v>
      </c>
      <c r="Q153">
        <v>146706</v>
      </c>
      <c r="R153">
        <v>236453</v>
      </c>
      <c r="S153">
        <f t="shared" si="14"/>
        <v>159582.35067553539</v>
      </c>
      <c r="T153">
        <f t="shared" si="15"/>
        <v>135579.94676583636</v>
      </c>
      <c r="U153">
        <f t="shared" si="16"/>
        <v>74626.920142994102</v>
      </c>
      <c r="V153">
        <f t="shared" si="17"/>
        <v>144706.85740019343</v>
      </c>
      <c r="W153">
        <f t="shared" si="18"/>
        <v>233230.88730418618</v>
      </c>
      <c r="X153" t="s">
        <v>21</v>
      </c>
      <c r="Y153" t="s">
        <v>21</v>
      </c>
      <c r="Z153" t="s">
        <v>21</v>
      </c>
      <c r="AA153" t="s">
        <v>21</v>
      </c>
      <c r="AB153" t="s">
        <v>21</v>
      </c>
      <c r="AC153" t="s">
        <v>21</v>
      </c>
      <c r="AD153" t="s">
        <v>21</v>
      </c>
      <c r="AE153" t="s">
        <v>21</v>
      </c>
    </row>
    <row r="154" spans="1:31" x14ac:dyDescent="0.25">
      <c r="A154">
        <v>2100</v>
      </c>
      <c r="B154" t="s">
        <v>36</v>
      </c>
      <c r="C154" t="s">
        <v>37</v>
      </c>
      <c r="D154">
        <v>4.0902468861497283</v>
      </c>
      <c r="E154">
        <v>4.511108326594516</v>
      </c>
      <c r="F154">
        <v>4.7321656018043674</v>
      </c>
      <c r="G154">
        <v>3.6242559958249481</v>
      </c>
      <c r="H154">
        <v>4.9532878538524931</v>
      </c>
      <c r="I154">
        <v>0.77500000000000568</v>
      </c>
      <c r="J154">
        <v>3.777000000000001</v>
      </c>
      <c r="K154">
        <v>12.137</v>
      </c>
      <c r="L154">
        <v>0.77500000000000568</v>
      </c>
      <c r="M154">
        <v>0.77500000000000568</v>
      </c>
      <c r="N154">
        <v>169700</v>
      </c>
      <c r="O154">
        <v>143849</v>
      </c>
      <c r="P154">
        <v>75660.7</v>
      </c>
      <c r="Q154">
        <v>152084</v>
      </c>
      <c r="R154">
        <v>256973</v>
      </c>
      <c r="S154">
        <f t="shared" si="14"/>
        <v>167387.52130664611</v>
      </c>
      <c r="T154">
        <f t="shared" si="15"/>
        <v>141888.7893484958</v>
      </c>
      <c r="U154">
        <f t="shared" si="16"/>
        <v>74629.681987777018</v>
      </c>
      <c r="V154">
        <f t="shared" si="17"/>
        <v>150011.57212964035</v>
      </c>
      <c r="W154">
        <f t="shared" si="18"/>
        <v>253471.26407031686</v>
      </c>
      <c r="X154" t="s">
        <v>21</v>
      </c>
      <c r="Y154" t="s">
        <v>21</v>
      </c>
      <c r="Z154" t="s">
        <v>21</v>
      </c>
      <c r="AA154" t="s">
        <v>21</v>
      </c>
      <c r="AB154" t="s">
        <v>21</v>
      </c>
      <c r="AC154" t="s">
        <v>21</v>
      </c>
      <c r="AD154" t="s">
        <v>21</v>
      </c>
      <c r="AE154" t="s">
        <v>21</v>
      </c>
    </row>
    <row r="155" spans="1:31" x14ac:dyDescent="0.25">
      <c r="A155">
        <v>2020</v>
      </c>
      <c r="B155" t="s">
        <v>38</v>
      </c>
      <c r="C155" t="s">
        <v>39</v>
      </c>
      <c r="D155">
        <v>106.11833712848259</v>
      </c>
      <c r="E155">
        <v>106.11833712848259</v>
      </c>
      <c r="F155">
        <v>106.11833712848259</v>
      </c>
      <c r="G155">
        <v>106.11833712848259</v>
      </c>
      <c r="H155">
        <v>106.11833712848259</v>
      </c>
      <c r="I155">
        <v>41.3</v>
      </c>
      <c r="J155">
        <v>41.3</v>
      </c>
      <c r="K155">
        <v>41.3</v>
      </c>
      <c r="L155">
        <v>41.3</v>
      </c>
      <c r="M155">
        <v>41.3</v>
      </c>
      <c r="N155">
        <v>48964</v>
      </c>
      <c r="O155">
        <v>48964</v>
      </c>
      <c r="P155">
        <v>48964</v>
      </c>
      <c r="Q155">
        <v>48964</v>
      </c>
      <c r="R155">
        <v>48964</v>
      </c>
      <c r="S155">
        <f t="shared" si="14"/>
        <v>48296.774267876375</v>
      </c>
      <c r="T155">
        <f t="shared" si="15"/>
        <v>48296.774267876375</v>
      </c>
      <c r="U155">
        <f t="shared" si="16"/>
        <v>48296.774267876375</v>
      </c>
      <c r="V155">
        <f t="shared" si="17"/>
        <v>48296.774267876375</v>
      </c>
      <c r="W155">
        <f t="shared" si="18"/>
        <v>48296.774267876375</v>
      </c>
      <c r="X155" t="s">
        <v>21</v>
      </c>
      <c r="Y155" t="s">
        <v>21</v>
      </c>
      <c r="Z155" t="s">
        <v>21</v>
      </c>
      <c r="AA155" t="s">
        <v>21</v>
      </c>
      <c r="AB155" t="s">
        <v>21</v>
      </c>
      <c r="AC155" t="s">
        <v>21</v>
      </c>
      <c r="AD155" t="s">
        <v>21</v>
      </c>
      <c r="AE155" t="s">
        <v>21</v>
      </c>
    </row>
    <row r="156" spans="1:31" x14ac:dyDescent="0.25">
      <c r="A156">
        <v>2025</v>
      </c>
      <c r="B156" t="s">
        <v>38</v>
      </c>
      <c r="C156" t="s">
        <v>39</v>
      </c>
      <c r="D156">
        <v>107.90778383147151</v>
      </c>
      <c r="E156">
        <v>107.8310423347919</v>
      </c>
      <c r="F156">
        <v>107.29629585474321</v>
      </c>
      <c r="G156">
        <v>107.59764660999789</v>
      </c>
      <c r="H156">
        <v>109.1242027205856</v>
      </c>
      <c r="I156">
        <v>36.649000000000001</v>
      </c>
      <c r="J156">
        <v>39.368000000000002</v>
      </c>
      <c r="K156">
        <v>41.021000000000001</v>
      </c>
      <c r="L156">
        <v>36.649000000000001</v>
      </c>
      <c r="M156">
        <v>36.649000000000001</v>
      </c>
      <c r="N156">
        <v>53588.2</v>
      </c>
      <c r="O156">
        <v>53626.400000000001</v>
      </c>
      <c r="P156">
        <v>53893.599999999999</v>
      </c>
      <c r="Q156">
        <v>53742.7</v>
      </c>
      <c r="R156">
        <v>52990.8</v>
      </c>
      <c r="S156">
        <f t="shared" si="14"/>
        <v>52857.96092684038</v>
      </c>
      <c r="T156">
        <f t="shared" si="15"/>
        <v>52895.640380664277</v>
      </c>
      <c r="U156">
        <f t="shared" si="16"/>
        <v>53159.19928280414</v>
      </c>
      <c r="V156">
        <f t="shared" si="17"/>
        <v>53010.355576468413</v>
      </c>
      <c r="W156">
        <f t="shared" si="18"/>
        <v>52268.701614945334</v>
      </c>
      <c r="X156" t="s">
        <v>21</v>
      </c>
      <c r="Y156" t="s">
        <v>21</v>
      </c>
      <c r="Z156" t="s">
        <v>21</v>
      </c>
      <c r="AA156" t="s">
        <v>21</v>
      </c>
      <c r="AB156" t="s">
        <v>21</v>
      </c>
      <c r="AC156" t="s">
        <v>21</v>
      </c>
      <c r="AD156" t="s">
        <v>21</v>
      </c>
      <c r="AE156" t="s">
        <v>21</v>
      </c>
    </row>
    <row r="157" spans="1:31" x14ac:dyDescent="0.25">
      <c r="A157">
        <v>2030</v>
      </c>
      <c r="B157" t="s">
        <v>38</v>
      </c>
      <c r="C157" t="s">
        <v>39</v>
      </c>
      <c r="D157">
        <v>108.7649590481527</v>
      </c>
      <c r="E157">
        <v>108.5581492387844</v>
      </c>
      <c r="F157">
        <v>107.4539276815413</v>
      </c>
      <c r="G157">
        <v>107.8786943096603</v>
      </c>
      <c r="H157">
        <v>111.3716067192027</v>
      </c>
      <c r="I157">
        <v>32.465999999999987</v>
      </c>
      <c r="J157">
        <v>37.530999999999999</v>
      </c>
      <c r="K157">
        <v>40.729999999999997</v>
      </c>
      <c r="L157">
        <v>32.465999999999987</v>
      </c>
      <c r="M157">
        <v>32.465999999999987</v>
      </c>
      <c r="N157">
        <v>58582.6</v>
      </c>
      <c r="O157">
        <v>58594.9</v>
      </c>
      <c r="P157">
        <v>58993.7</v>
      </c>
      <c r="Q157">
        <v>59045.5</v>
      </c>
      <c r="R157">
        <v>57401.5</v>
      </c>
      <c r="S157">
        <f t="shared" si="14"/>
        <v>57784.302921029623</v>
      </c>
      <c r="T157">
        <f t="shared" si="15"/>
        <v>57796.435310611661</v>
      </c>
      <c r="U157">
        <f t="shared" si="16"/>
        <v>58189.80091754796</v>
      </c>
      <c r="V157">
        <f t="shared" si="17"/>
        <v>58240.895046031663</v>
      </c>
      <c r="W157">
        <f t="shared" si="18"/>
        <v>56619.297609213005</v>
      </c>
      <c r="X157">
        <f t="shared" si="19"/>
        <v>31.207790065639706</v>
      </c>
      <c r="Y157">
        <v>46.867214974021202</v>
      </c>
      <c r="Z157">
        <v>42.2</v>
      </c>
      <c r="AA157">
        <v>28.1</v>
      </c>
      <c r="AB157">
        <v>0.34308858236363599</v>
      </c>
      <c r="AC157" s="3">
        <v>0.32355867733333299</v>
      </c>
      <c r="AD157">
        <v>919.20081668500006</v>
      </c>
      <c r="AE157">
        <v>0</v>
      </c>
    </row>
    <row r="158" spans="1:31" x14ac:dyDescent="0.25">
      <c r="A158">
        <v>2035</v>
      </c>
      <c r="B158" t="s">
        <v>38</v>
      </c>
      <c r="C158" t="s">
        <v>39</v>
      </c>
      <c r="D158">
        <v>109.47412343971691</v>
      </c>
      <c r="E158">
        <v>109.1056521894634</v>
      </c>
      <c r="F158">
        <v>107.39716734820399</v>
      </c>
      <c r="G158">
        <v>107.77018085575649</v>
      </c>
      <c r="H158">
        <v>113.64477401971889</v>
      </c>
      <c r="I158">
        <v>28.739999999999991</v>
      </c>
      <c r="J158">
        <v>35.786000000000001</v>
      </c>
      <c r="K158">
        <v>40.427</v>
      </c>
      <c r="L158">
        <v>28.739999999999991</v>
      </c>
      <c r="M158">
        <v>28.739999999999991</v>
      </c>
      <c r="N158">
        <v>62890.7</v>
      </c>
      <c r="O158">
        <v>62279.3</v>
      </c>
      <c r="P158">
        <v>61704.1</v>
      </c>
      <c r="Q158">
        <v>63559.8</v>
      </c>
      <c r="R158">
        <v>62196.800000000003</v>
      </c>
      <c r="S158">
        <f t="shared" si="14"/>
        <v>62033.69703146664</v>
      </c>
      <c r="T158">
        <f t="shared" si="15"/>
        <v>61430.628495657074</v>
      </c>
      <c r="U158">
        <f t="shared" si="16"/>
        <v>60863.266667397889</v>
      </c>
      <c r="V158">
        <f t="shared" si="17"/>
        <v>62693.679297266746</v>
      </c>
      <c r="W158">
        <f t="shared" si="18"/>
        <v>61349.252711875117</v>
      </c>
      <c r="X158" t="s">
        <v>21</v>
      </c>
      <c r="Y158" t="s">
        <v>21</v>
      </c>
      <c r="Z158" t="s">
        <v>21</v>
      </c>
      <c r="AA158" t="s">
        <v>21</v>
      </c>
      <c r="AB158" t="s">
        <v>21</v>
      </c>
      <c r="AC158" t="s">
        <v>21</v>
      </c>
      <c r="AD158" t="s">
        <v>21</v>
      </c>
      <c r="AE158" t="s">
        <v>21</v>
      </c>
    </row>
    <row r="159" spans="1:31" x14ac:dyDescent="0.25">
      <c r="A159">
        <v>2040</v>
      </c>
      <c r="B159" t="s">
        <v>38</v>
      </c>
      <c r="C159" t="s">
        <v>39</v>
      </c>
      <c r="D159">
        <v>110.08677976609179</v>
      </c>
      <c r="E159">
        <v>109.5579346439514</v>
      </c>
      <c r="F159">
        <v>107.2187317445369</v>
      </c>
      <c r="G159">
        <v>107.35057642556539</v>
      </c>
      <c r="H159">
        <v>115.9688479834047</v>
      </c>
      <c r="I159">
        <v>25.44199999999999</v>
      </c>
      <c r="J159">
        <v>34.132000000000012</v>
      </c>
      <c r="K159">
        <v>40.112000000000002</v>
      </c>
      <c r="L159">
        <v>25.44199999999999</v>
      </c>
      <c r="M159">
        <v>25.44199999999999</v>
      </c>
      <c r="N159">
        <v>67598.899999999994</v>
      </c>
      <c r="O159">
        <v>65975.100000000006</v>
      </c>
      <c r="P159">
        <v>63610.2</v>
      </c>
      <c r="Q159">
        <v>68215.199999999997</v>
      </c>
      <c r="R159">
        <v>68421.5</v>
      </c>
      <c r="S159">
        <f t="shared" si="14"/>
        <v>66677.739033917736</v>
      </c>
      <c r="T159">
        <f t="shared" si="15"/>
        <v>65076.066334461459</v>
      </c>
      <c r="U159">
        <f t="shared" si="16"/>
        <v>62743.392503358991</v>
      </c>
      <c r="V159">
        <f t="shared" si="17"/>
        <v>67285.640798097374</v>
      </c>
      <c r="W159">
        <f t="shared" si="18"/>
        <v>67489.129576209118</v>
      </c>
      <c r="X159" t="s">
        <v>21</v>
      </c>
      <c r="Y159" t="s">
        <v>21</v>
      </c>
      <c r="Z159" t="s">
        <v>21</v>
      </c>
      <c r="AA159" t="s">
        <v>21</v>
      </c>
      <c r="AB159" t="s">
        <v>21</v>
      </c>
      <c r="AC159" t="s">
        <v>21</v>
      </c>
      <c r="AD159" t="s">
        <v>21</v>
      </c>
      <c r="AE159" t="s">
        <v>21</v>
      </c>
    </row>
    <row r="160" spans="1:31" x14ac:dyDescent="0.25">
      <c r="A160">
        <v>2045</v>
      </c>
      <c r="B160" t="s">
        <v>38</v>
      </c>
      <c r="C160" t="s">
        <v>39</v>
      </c>
      <c r="D160">
        <v>110.78250813672091</v>
      </c>
      <c r="E160">
        <v>110.0397477318518</v>
      </c>
      <c r="F160">
        <v>106.9240930387819</v>
      </c>
      <c r="G160">
        <v>106.8862170507515</v>
      </c>
      <c r="H160">
        <v>118.48975309672259</v>
      </c>
      <c r="I160">
        <v>22.535</v>
      </c>
      <c r="J160">
        <v>32.564999999999998</v>
      </c>
      <c r="K160">
        <v>39.783999999999999</v>
      </c>
      <c r="L160">
        <v>22.535</v>
      </c>
      <c r="M160">
        <v>22.535</v>
      </c>
      <c r="N160">
        <v>72290.3</v>
      </c>
      <c r="O160">
        <v>69642</v>
      </c>
      <c r="P160">
        <v>65021.4</v>
      </c>
      <c r="Q160">
        <v>72549.5</v>
      </c>
      <c r="R160">
        <v>75280.2</v>
      </c>
      <c r="S160">
        <f t="shared" si="14"/>
        <v>71305.209967671428</v>
      </c>
      <c r="T160">
        <f t="shared" si="15"/>
        <v>68692.997989613723</v>
      </c>
      <c r="U160">
        <f t="shared" si="16"/>
        <v>64135.362273942017</v>
      </c>
      <c r="V160">
        <f t="shared" si="17"/>
        <v>71560.87788471728</v>
      </c>
      <c r="W160">
        <f t="shared" si="18"/>
        <v>74254.367009243259</v>
      </c>
      <c r="X160" t="s">
        <v>21</v>
      </c>
      <c r="Y160" t="s">
        <v>21</v>
      </c>
      <c r="Z160" t="s">
        <v>21</v>
      </c>
      <c r="AA160" t="s">
        <v>21</v>
      </c>
      <c r="AB160" t="s">
        <v>21</v>
      </c>
      <c r="AC160" t="s">
        <v>21</v>
      </c>
      <c r="AD160" t="s">
        <v>21</v>
      </c>
      <c r="AE160" t="s">
        <v>21</v>
      </c>
    </row>
    <row r="161" spans="1:31" x14ac:dyDescent="0.25">
      <c r="A161">
        <v>2050</v>
      </c>
      <c r="B161" t="s">
        <v>38</v>
      </c>
      <c r="C161" t="s">
        <v>39</v>
      </c>
      <c r="D161">
        <v>111.44661953528301</v>
      </c>
      <c r="E161">
        <v>110.4680432527808</v>
      </c>
      <c r="F161">
        <v>106.5309433827298</v>
      </c>
      <c r="G161">
        <v>106.2679693367827</v>
      </c>
      <c r="H161">
        <v>121.0404272821564</v>
      </c>
      <c r="I161">
        <v>19.977</v>
      </c>
      <c r="J161">
        <v>31.08199999999999</v>
      </c>
      <c r="K161">
        <v>39.442</v>
      </c>
      <c r="L161">
        <v>19.977</v>
      </c>
      <c r="M161">
        <v>19.977</v>
      </c>
      <c r="N161">
        <v>76515.8</v>
      </c>
      <c r="O161">
        <v>73140.399999999994</v>
      </c>
      <c r="P161">
        <v>65999.899999999994</v>
      </c>
      <c r="Q161">
        <v>76219.7</v>
      </c>
      <c r="R161">
        <v>81954.2</v>
      </c>
      <c r="S161">
        <f t="shared" si="14"/>
        <v>75473.129657012803</v>
      </c>
      <c r="T161">
        <f t="shared" si="15"/>
        <v>72143.725771223442</v>
      </c>
      <c r="U161">
        <f t="shared" si="16"/>
        <v>65100.528388252867</v>
      </c>
      <c r="V161">
        <f t="shared" si="17"/>
        <v>75181.064571220821</v>
      </c>
      <c r="W161">
        <f t="shared" si="18"/>
        <v>80837.42132391948</v>
      </c>
      <c r="X161">
        <f t="shared" si="19"/>
        <v>20.657113708928776</v>
      </c>
      <c r="Y161">
        <v>46.867214974021202</v>
      </c>
      <c r="Z161">
        <v>42.2</v>
      </c>
      <c r="AA161">
        <v>18.600000000000001</v>
      </c>
      <c r="AB161">
        <v>0.41724178133333301</v>
      </c>
      <c r="AC161" s="3">
        <v>0.39589062330302999</v>
      </c>
      <c r="AD161">
        <v>937.40281305500014</v>
      </c>
      <c r="AE161">
        <v>9735.6915366415215</v>
      </c>
    </row>
    <row r="162" spans="1:31" x14ac:dyDescent="0.25">
      <c r="A162">
        <v>2055</v>
      </c>
      <c r="B162" t="s">
        <v>38</v>
      </c>
      <c r="C162" t="s">
        <v>39</v>
      </c>
      <c r="D162">
        <v>111.77708365621911</v>
      </c>
      <c r="E162">
        <v>110.643641435878</v>
      </c>
      <c r="F162">
        <v>106.0162257537645</v>
      </c>
      <c r="G162">
        <v>105.308456228615</v>
      </c>
      <c r="H162">
        <v>123.2647027265466</v>
      </c>
      <c r="I162">
        <v>17.727999999999991</v>
      </c>
      <c r="J162">
        <v>29.68000000000001</v>
      </c>
      <c r="K162">
        <v>39.085999999999999</v>
      </c>
      <c r="L162">
        <v>17.727999999999991</v>
      </c>
      <c r="M162">
        <v>17.727999999999991</v>
      </c>
      <c r="N162">
        <v>80642</v>
      </c>
      <c r="O162">
        <v>76687.5</v>
      </c>
      <c r="P162">
        <v>66726.600000000006</v>
      </c>
      <c r="Q162">
        <v>79631.600000000006</v>
      </c>
      <c r="R162">
        <v>88968.6</v>
      </c>
      <c r="S162">
        <f t="shared" si="14"/>
        <v>79543.102493874816</v>
      </c>
      <c r="T162">
        <f t="shared" si="15"/>
        <v>75642.489924592956</v>
      </c>
      <c r="U162">
        <f t="shared" si="16"/>
        <v>65817.325746729839</v>
      </c>
      <c r="V162">
        <f t="shared" si="17"/>
        <v>78546.471076501606</v>
      </c>
      <c r="W162">
        <f t="shared" si="18"/>
        <v>87756.237054345766</v>
      </c>
      <c r="X162" t="s">
        <v>21</v>
      </c>
      <c r="Y162" t="s">
        <v>21</v>
      </c>
      <c r="Z162" t="s">
        <v>21</v>
      </c>
      <c r="AA162" t="s">
        <v>21</v>
      </c>
      <c r="AB162" t="s">
        <v>21</v>
      </c>
      <c r="AC162" t="s">
        <v>21</v>
      </c>
      <c r="AD162" t="s">
        <v>21</v>
      </c>
      <c r="AE162" t="s">
        <v>21</v>
      </c>
    </row>
    <row r="163" spans="1:31" x14ac:dyDescent="0.25">
      <c r="A163">
        <v>2060</v>
      </c>
      <c r="B163" t="s">
        <v>38</v>
      </c>
      <c r="C163" t="s">
        <v>39</v>
      </c>
      <c r="D163">
        <v>111.6599744870587</v>
      </c>
      <c r="E163">
        <v>110.6025942130927</v>
      </c>
      <c r="F163">
        <v>105.5871076193089</v>
      </c>
      <c r="G163">
        <v>104.0422871040427</v>
      </c>
      <c r="H163">
        <v>125.0312235482063</v>
      </c>
      <c r="I163">
        <v>15.75</v>
      </c>
      <c r="J163">
        <v>28.352999999999991</v>
      </c>
      <c r="K163">
        <v>38.716999999999999</v>
      </c>
      <c r="L163">
        <v>15.75</v>
      </c>
      <c r="M163">
        <v>15.75</v>
      </c>
      <c r="N163">
        <v>85033.7</v>
      </c>
      <c r="O163">
        <v>80451.7</v>
      </c>
      <c r="P163">
        <v>67238.100000000006</v>
      </c>
      <c r="Q163">
        <v>83160.600000000006</v>
      </c>
      <c r="R163">
        <v>96805.5</v>
      </c>
      <c r="S163">
        <f t="shared" si="14"/>
        <v>83874.957398544211</v>
      </c>
      <c r="T163">
        <f t="shared" si="15"/>
        <v>79355.395685951094</v>
      </c>
      <c r="U163">
        <f t="shared" si="16"/>
        <v>66321.855606177982</v>
      </c>
      <c r="V163">
        <f t="shared" si="17"/>
        <v>82027.381876095911</v>
      </c>
      <c r="W163">
        <f t="shared" si="18"/>
        <v>95486.344689749734</v>
      </c>
      <c r="X163" t="s">
        <v>21</v>
      </c>
      <c r="Y163" t="s">
        <v>21</v>
      </c>
      <c r="Z163" t="s">
        <v>21</v>
      </c>
      <c r="AA163" t="s">
        <v>21</v>
      </c>
      <c r="AB163" t="s">
        <v>21</v>
      </c>
      <c r="AC163" t="s">
        <v>21</v>
      </c>
      <c r="AD163" t="s">
        <v>21</v>
      </c>
      <c r="AE163" t="s">
        <v>21</v>
      </c>
    </row>
    <row r="164" spans="1:31" x14ac:dyDescent="0.25">
      <c r="A164">
        <v>2065</v>
      </c>
      <c r="B164" t="s">
        <v>38</v>
      </c>
      <c r="C164" t="s">
        <v>39</v>
      </c>
      <c r="D164">
        <v>111.12794620822859</v>
      </c>
      <c r="E164">
        <v>110.3582779956843</v>
      </c>
      <c r="F164">
        <v>105.33228817701691</v>
      </c>
      <c r="G164">
        <v>102.5195460127088</v>
      </c>
      <c r="H164">
        <v>126.2152505394676</v>
      </c>
      <c r="I164">
        <v>14.01000000000001</v>
      </c>
      <c r="J164">
        <v>27.099</v>
      </c>
      <c r="K164">
        <v>38.332000000000001</v>
      </c>
      <c r="L164">
        <v>14.01000000000001</v>
      </c>
      <c r="M164">
        <v>14.01000000000001</v>
      </c>
      <c r="N164">
        <v>89775.4</v>
      </c>
      <c r="O164">
        <v>84487.6</v>
      </c>
      <c r="P164">
        <v>67578.899999999994</v>
      </c>
      <c r="Q164">
        <v>86889.9</v>
      </c>
      <c r="R164">
        <v>105609</v>
      </c>
      <c r="S164">
        <f t="shared" si="14"/>
        <v>88552.042901076464</v>
      </c>
      <c r="T164">
        <f t="shared" si="15"/>
        <v>83336.299028564492</v>
      </c>
      <c r="U164">
        <f t="shared" si="16"/>
        <v>66658.011571182709</v>
      </c>
      <c r="V164">
        <f t="shared" si="17"/>
        <v>85705.863214981437</v>
      </c>
      <c r="W164">
        <f t="shared" si="18"/>
        <v>104169.88059913724</v>
      </c>
      <c r="X164" t="s">
        <v>21</v>
      </c>
      <c r="Y164" t="s">
        <v>21</v>
      </c>
      <c r="Z164" t="s">
        <v>21</v>
      </c>
      <c r="AA164" t="s">
        <v>21</v>
      </c>
      <c r="AB164" t="s">
        <v>21</v>
      </c>
      <c r="AC164" t="s">
        <v>21</v>
      </c>
      <c r="AD164" t="s">
        <v>21</v>
      </c>
      <c r="AE164" t="s">
        <v>21</v>
      </c>
    </row>
    <row r="165" spans="1:31" x14ac:dyDescent="0.25">
      <c r="A165">
        <v>2070</v>
      </c>
      <c r="B165" t="s">
        <v>38</v>
      </c>
      <c r="C165" t="s">
        <v>39</v>
      </c>
      <c r="D165">
        <v>110.4331239046721</v>
      </c>
      <c r="E165">
        <v>110.0819036946077</v>
      </c>
      <c r="F165">
        <v>105.3216418889114</v>
      </c>
      <c r="G165">
        <v>100.90406418769891</v>
      </c>
      <c r="H165">
        <v>127.0649983905387</v>
      </c>
      <c r="I165">
        <v>12.477</v>
      </c>
      <c r="J165">
        <v>25.913</v>
      </c>
      <c r="K165">
        <v>37.933</v>
      </c>
      <c r="L165">
        <v>12.477</v>
      </c>
      <c r="M165">
        <v>12.477</v>
      </c>
      <c r="N165">
        <v>94551.3</v>
      </c>
      <c r="O165">
        <v>88541.9</v>
      </c>
      <c r="P165">
        <v>67635.199999999997</v>
      </c>
      <c r="Q165">
        <v>90539.9</v>
      </c>
      <c r="R165">
        <v>115028</v>
      </c>
      <c r="S165">
        <f t="shared" si="14"/>
        <v>93262.862364885616</v>
      </c>
      <c r="T165">
        <f t="shared" si="15"/>
        <v>87335.351636894105</v>
      </c>
      <c r="U165">
        <f t="shared" si="16"/>
        <v>66713.544378781793</v>
      </c>
      <c r="V165">
        <f t="shared" si="17"/>
        <v>89306.125164122612</v>
      </c>
      <c r="W165">
        <f t="shared" si="18"/>
        <v>113460.52917419499</v>
      </c>
      <c r="X165" t="s">
        <v>21</v>
      </c>
      <c r="Y165" t="s">
        <v>21</v>
      </c>
      <c r="Z165" t="s">
        <v>21</v>
      </c>
      <c r="AA165" t="s">
        <v>21</v>
      </c>
      <c r="AB165" t="s">
        <v>21</v>
      </c>
      <c r="AC165" t="s">
        <v>21</v>
      </c>
      <c r="AD165" t="s">
        <v>21</v>
      </c>
      <c r="AE165" t="s">
        <v>21</v>
      </c>
    </row>
    <row r="166" spans="1:31" x14ac:dyDescent="0.25">
      <c r="A166">
        <v>2075</v>
      </c>
      <c r="B166" t="s">
        <v>38</v>
      </c>
      <c r="C166" t="s">
        <v>39</v>
      </c>
      <c r="D166">
        <v>109.6460854325874</v>
      </c>
      <c r="E166">
        <v>109.72484173631069</v>
      </c>
      <c r="F166">
        <v>105.4130950535891</v>
      </c>
      <c r="G166">
        <v>99.143790460067478</v>
      </c>
      <c r="H166">
        <v>127.6325540361712</v>
      </c>
      <c r="I166">
        <v>11.124000000000001</v>
      </c>
      <c r="J166">
        <v>24.792000000000002</v>
      </c>
      <c r="K166">
        <v>37.518000000000001</v>
      </c>
      <c r="L166">
        <v>11.124000000000001</v>
      </c>
      <c r="M166">
        <v>11.124000000000001</v>
      </c>
      <c r="N166">
        <v>99216.8</v>
      </c>
      <c r="O166">
        <v>92541.9</v>
      </c>
      <c r="P166">
        <v>67451.199999999997</v>
      </c>
      <c r="Q166">
        <v>94024.1</v>
      </c>
      <c r="R166">
        <v>124907</v>
      </c>
      <c r="S166">
        <f t="shared" si="14"/>
        <v>97864.786234397441</v>
      </c>
      <c r="T166">
        <f t="shared" si="15"/>
        <v>91280.844183898138</v>
      </c>
      <c r="U166">
        <f t="shared" si="16"/>
        <v>66532.051721619617</v>
      </c>
      <c r="V166">
        <f t="shared" si="17"/>
        <v>92742.846447190488</v>
      </c>
      <c r="W166">
        <f t="shared" si="18"/>
        <v>123204.9093921582</v>
      </c>
      <c r="X166" t="s">
        <v>21</v>
      </c>
      <c r="Y166" t="s">
        <v>21</v>
      </c>
      <c r="Z166" t="s">
        <v>21</v>
      </c>
      <c r="AA166" t="s">
        <v>21</v>
      </c>
      <c r="AB166" t="s">
        <v>21</v>
      </c>
      <c r="AC166" t="s">
        <v>21</v>
      </c>
      <c r="AD166" t="s">
        <v>21</v>
      </c>
      <c r="AE166" t="s">
        <v>21</v>
      </c>
    </row>
    <row r="167" spans="1:31" x14ac:dyDescent="0.25">
      <c r="A167">
        <v>2080</v>
      </c>
      <c r="B167" t="s">
        <v>38</v>
      </c>
      <c r="C167" t="s">
        <v>39</v>
      </c>
      <c r="D167">
        <v>108.5939746539659</v>
      </c>
      <c r="E167">
        <v>109.1147247821267</v>
      </c>
      <c r="F167">
        <v>105.4831602665745</v>
      </c>
      <c r="G167">
        <v>97.065558721491669</v>
      </c>
      <c r="H167">
        <v>127.7354403366755</v>
      </c>
      <c r="I167">
        <v>9.929000000000002</v>
      </c>
      <c r="J167">
        <v>23.730999999999991</v>
      </c>
      <c r="K167">
        <v>37.087000000000003</v>
      </c>
      <c r="L167">
        <v>9.929000000000002</v>
      </c>
      <c r="M167">
        <v>9.929000000000002</v>
      </c>
      <c r="N167">
        <v>103705</v>
      </c>
      <c r="O167">
        <v>96440.9</v>
      </c>
      <c r="P167">
        <v>67024.7</v>
      </c>
      <c r="Q167">
        <v>97312.5</v>
      </c>
      <c r="R167">
        <v>135187</v>
      </c>
      <c r="S167">
        <f t="shared" si="14"/>
        <v>102291.82614676331</v>
      </c>
      <c r="T167">
        <f t="shared" si="15"/>
        <v>95126.713044090313</v>
      </c>
      <c r="U167">
        <f t="shared" si="16"/>
        <v>66111.36357879531</v>
      </c>
      <c r="V167">
        <f t="shared" si="17"/>
        <v>95986.435870082496</v>
      </c>
      <c r="W167">
        <f t="shared" si="18"/>
        <v>133344.82523795858</v>
      </c>
      <c r="X167" t="s">
        <v>21</v>
      </c>
      <c r="Y167" t="s">
        <v>21</v>
      </c>
      <c r="Z167" t="s">
        <v>21</v>
      </c>
      <c r="AA167" t="s">
        <v>21</v>
      </c>
      <c r="AB167" t="s">
        <v>21</v>
      </c>
      <c r="AC167" t="s">
        <v>21</v>
      </c>
      <c r="AD167" t="s">
        <v>21</v>
      </c>
      <c r="AE167" t="s">
        <v>21</v>
      </c>
    </row>
    <row r="168" spans="1:31" x14ac:dyDescent="0.25">
      <c r="A168">
        <v>2085</v>
      </c>
      <c r="B168" t="s">
        <v>38</v>
      </c>
      <c r="C168" t="s">
        <v>39</v>
      </c>
      <c r="D168">
        <v>106.5075644678644</v>
      </c>
      <c r="E168">
        <v>108.1640219840485</v>
      </c>
      <c r="F168">
        <v>105.5959894610092</v>
      </c>
      <c r="G168">
        <v>94.578857640172146</v>
      </c>
      <c r="H168">
        <v>126.5446655301088</v>
      </c>
      <c r="I168">
        <v>8.8719999999999999</v>
      </c>
      <c r="J168">
        <v>22.727999999999991</v>
      </c>
      <c r="K168">
        <v>36.64</v>
      </c>
      <c r="L168">
        <v>8.8719999999999999</v>
      </c>
      <c r="M168">
        <v>8.8719999999999999</v>
      </c>
      <c r="N168">
        <v>108188</v>
      </c>
      <c r="O168">
        <v>100246</v>
      </c>
      <c r="P168">
        <v>66355</v>
      </c>
      <c r="Q168">
        <v>100430</v>
      </c>
      <c r="R168">
        <v>146089</v>
      </c>
      <c r="S168">
        <f t="shared" si="14"/>
        <v>106713.73691881809</v>
      </c>
      <c r="T168">
        <f t="shared" si="15"/>
        <v>98879.961466741588</v>
      </c>
      <c r="U168">
        <f t="shared" si="16"/>
        <v>65450.789489113158</v>
      </c>
      <c r="V168">
        <f t="shared" si="17"/>
        <v>99061.454123903764</v>
      </c>
      <c r="W168">
        <f t="shared" si="18"/>
        <v>144098.26517481805</v>
      </c>
      <c r="X168" t="s">
        <v>21</v>
      </c>
      <c r="Y168" t="s">
        <v>21</v>
      </c>
      <c r="Z168" t="s">
        <v>21</v>
      </c>
      <c r="AA168" t="s">
        <v>21</v>
      </c>
      <c r="AB168" t="s">
        <v>21</v>
      </c>
      <c r="AC168" t="s">
        <v>21</v>
      </c>
      <c r="AD168" t="s">
        <v>21</v>
      </c>
      <c r="AE168" t="s">
        <v>21</v>
      </c>
    </row>
    <row r="169" spans="1:31" x14ac:dyDescent="0.25">
      <c r="A169">
        <v>2090</v>
      </c>
      <c r="B169" t="s">
        <v>38</v>
      </c>
      <c r="C169" t="s">
        <v>39</v>
      </c>
      <c r="D169">
        <v>103.4258992119601</v>
      </c>
      <c r="E169">
        <v>106.92924331477489</v>
      </c>
      <c r="F169">
        <v>105.8952300337392</v>
      </c>
      <c r="G169">
        <v>91.735952979887699</v>
      </c>
      <c r="H169">
        <v>124.05597348561621</v>
      </c>
      <c r="I169">
        <v>7.9350000000000023</v>
      </c>
      <c r="J169">
        <v>21.778000000000009</v>
      </c>
      <c r="K169">
        <v>36.177</v>
      </c>
      <c r="L169">
        <v>7.9350000000000023</v>
      </c>
      <c r="M169">
        <v>7.9350000000000023</v>
      </c>
      <c r="N169">
        <v>112670</v>
      </c>
      <c r="O169">
        <v>103952</v>
      </c>
      <c r="P169">
        <v>65449.2</v>
      </c>
      <c r="Q169">
        <v>103382</v>
      </c>
      <c r="R169">
        <v>157657</v>
      </c>
      <c r="S169">
        <f t="shared" si="14"/>
        <v>111134.66131773611</v>
      </c>
      <c r="T169">
        <f t="shared" si="15"/>
        <v>102535.46031154082</v>
      </c>
      <c r="U169">
        <f t="shared" si="16"/>
        <v>64557.33270184409</v>
      </c>
      <c r="V169">
        <f t="shared" si="17"/>
        <v>101973.22762359274</v>
      </c>
      <c r="W169">
        <f t="shared" si="18"/>
        <v>155508.62962075372</v>
      </c>
      <c r="X169" t="s">
        <v>21</v>
      </c>
      <c r="Y169" t="s">
        <v>21</v>
      </c>
      <c r="Z169" t="s">
        <v>21</v>
      </c>
      <c r="AA169" t="s">
        <v>21</v>
      </c>
      <c r="AB169" t="s">
        <v>21</v>
      </c>
      <c r="AC169" t="s">
        <v>21</v>
      </c>
      <c r="AD169" t="s">
        <v>21</v>
      </c>
      <c r="AE169" t="s">
        <v>21</v>
      </c>
    </row>
    <row r="170" spans="1:31" x14ac:dyDescent="0.25">
      <c r="A170">
        <v>2095</v>
      </c>
      <c r="B170" t="s">
        <v>38</v>
      </c>
      <c r="C170" t="s">
        <v>39</v>
      </c>
      <c r="D170">
        <v>99.476841640935163</v>
      </c>
      <c r="E170">
        <v>105.51058071746201</v>
      </c>
      <c r="F170">
        <v>106.4668152934584</v>
      </c>
      <c r="G170">
        <v>88.638503081820247</v>
      </c>
      <c r="H170">
        <v>120.3606266169125</v>
      </c>
      <c r="I170">
        <v>7.1029999999999944</v>
      </c>
      <c r="J170">
        <v>20.878</v>
      </c>
      <c r="K170">
        <v>35.697000000000003</v>
      </c>
      <c r="L170">
        <v>7.1029999999999944</v>
      </c>
      <c r="M170">
        <v>7.1029999999999944</v>
      </c>
      <c r="N170">
        <v>117157</v>
      </c>
      <c r="O170">
        <v>107560</v>
      </c>
      <c r="P170">
        <v>64347.4</v>
      </c>
      <c r="Q170">
        <v>106174</v>
      </c>
      <c r="R170">
        <v>169925</v>
      </c>
      <c r="S170">
        <f t="shared" si="14"/>
        <v>115560.51758233788</v>
      </c>
      <c r="T170">
        <f t="shared" si="15"/>
        <v>106094.29458893846</v>
      </c>
      <c r="U170">
        <f t="shared" si="16"/>
        <v>63470.546779771837</v>
      </c>
      <c r="V170">
        <f t="shared" si="17"/>
        <v>104727.18142140156</v>
      </c>
      <c r="W170">
        <f t="shared" si="18"/>
        <v>167609.45526241508</v>
      </c>
      <c r="X170" t="s">
        <v>21</v>
      </c>
      <c r="Y170" t="s">
        <v>21</v>
      </c>
      <c r="Z170" t="s">
        <v>21</v>
      </c>
      <c r="AA170" t="s">
        <v>21</v>
      </c>
      <c r="AB170" t="s">
        <v>21</v>
      </c>
      <c r="AC170" t="s">
        <v>21</v>
      </c>
      <c r="AD170" t="s">
        <v>21</v>
      </c>
      <c r="AE170" t="s">
        <v>21</v>
      </c>
    </row>
    <row r="171" spans="1:31" x14ac:dyDescent="0.25">
      <c r="A171">
        <v>2100</v>
      </c>
      <c r="B171" t="s">
        <v>38</v>
      </c>
      <c r="C171" t="s">
        <v>39</v>
      </c>
      <c r="D171">
        <v>95.18296593903122</v>
      </c>
      <c r="E171">
        <v>103.9725080175014</v>
      </c>
      <c r="F171">
        <v>107.228936921041</v>
      </c>
      <c r="G171">
        <v>85.363070613622</v>
      </c>
      <c r="H171">
        <v>115.93613419330219</v>
      </c>
      <c r="I171">
        <v>6.3640000000000043</v>
      </c>
      <c r="J171">
        <v>20.026</v>
      </c>
      <c r="K171">
        <v>35.198999999999998</v>
      </c>
      <c r="L171">
        <v>6.3640000000000043</v>
      </c>
      <c r="M171">
        <v>6.3640000000000043</v>
      </c>
      <c r="N171">
        <v>121497</v>
      </c>
      <c r="O171">
        <v>111043</v>
      </c>
      <c r="P171">
        <v>63104.800000000003</v>
      </c>
      <c r="Q171">
        <v>108792</v>
      </c>
      <c r="R171">
        <v>182726</v>
      </c>
      <c r="S171">
        <f t="shared" si="14"/>
        <v>119841.37699583726</v>
      </c>
      <c r="T171">
        <f t="shared" si="15"/>
        <v>109529.83222424221</v>
      </c>
      <c r="U171">
        <f t="shared" si="16"/>
        <v>62244.879520045033</v>
      </c>
      <c r="V171">
        <f t="shared" si="17"/>
        <v>107309.5062934157</v>
      </c>
      <c r="W171">
        <f t="shared" si="18"/>
        <v>180236.01778596474</v>
      </c>
      <c r="X171" t="s">
        <v>21</v>
      </c>
      <c r="Y171" t="s">
        <v>21</v>
      </c>
      <c r="Z171" t="s">
        <v>21</v>
      </c>
      <c r="AA171" t="s">
        <v>21</v>
      </c>
      <c r="AB171" t="s">
        <v>21</v>
      </c>
      <c r="AC171" t="s">
        <v>21</v>
      </c>
      <c r="AD171" t="s">
        <v>21</v>
      </c>
      <c r="AE171" t="s">
        <v>21</v>
      </c>
    </row>
    <row r="172" spans="1:31" x14ac:dyDescent="0.25">
      <c r="A172">
        <v>2020</v>
      </c>
      <c r="B172" t="s">
        <v>40</v>
      </c>
      <c r="C172" t="s">
        <v>41</v>
      </c>
      <c r="D172">
        <v>118.6319515011547</v>
      </c>
      <c r="E172">
        <v>118.6319515011547</v>
      </c>
      <c r="F172">
        <v>118.6319515011547</v>
      </c>
      <c r="G172">
        <v>118.6319515011547</v>
      </c>
      <c r="H172">
        <v>118.6319515011547</v>
      </c>
      <c r="I172">
        <v>43.6</v>
      </c>
      <c r="J172">
        <v>43.6</v>
      </c>
      <c r="K172">
        <v>43.6</v>
      </c>
      <c r="L172">
        <v>43.6</v>
      </c>
      <c r="M172">
        <v>43.6</v>
      </c>
      <c r="N172">
        <v>13493.3</v>
      </c>
      <c r="O172">
        <v>13493.3</v>
      </c>
      <c r="P172">
        <v>13493.3</v>
      </c>
      <c r="Q172">
        <v>13493.3</v>
      </c>
      <c r="R172">
        <v>13493.3</v>
      </c>
      <c r="S172">
        <f t="shared" si="14"/>
        <v>13309.42864612238</v>
      </c>
      <c r="T172">
        <f t="shared" si="15"/>
        <v>13309.42864612238</v>
      </c>
      <c r="U172">
        <f t="shared" si="16"/>
        <v>13309.42864612238</v>
      </c>
      <c r="V172">
        <f t="shared" si="17"/>
        <v>13309.42864612238</v>
      </c>
      <c r="W172">
        <f t="shared" si="18"/>
        <v>13309.42864612238</v>
      </c>
      <c r="X172" t="s">
        <v>21</v>
      </c>
      <c r="Y172" t="s">
        <v>21</v>
      </c>
      <c r="Z172" t="s">
        <v>21</v>
      </c>
      <c r="AA172" t="s">
        <v>21</v>
      </c>
      <c r="AB172" t="s">
        <v>21</v>
      </c>
      <c r="AC172" t="s">
        <v>21</v>
      </c>
      <c r="AD172" t="s">
        <v>21</v>
      </c>
      <c r="AE172" t="s">
        <v>21</v>
      </c>
    </row>
    <row r="173" spans="1:31" x14ac:dyDescent="0.25">
      <c r="A173">
        <v>2025</v>
      </c>
      <c r="B173" t="s">
        <v>40</v>
      </c>
      <c r="C173" t="s">
        <v>41</v>
      </c>
      <c r="D173">
        <v>121.10654734411089</v>
      </c>
      <c r="E173">
        <v>121.1571247113164</v>
      </c>
      <c r="F173">
        <v>121.40038106235571</v>
      </c>
      <c r="G173">
        <v>120.80464203233259</v>
      </c>
      <c r="H173">
        <v>121.0870669745958</v>
      </c>
      <c r="I173">
        <v>39.234000000000002</v>
      </c>
      <c r="J173">
        <v>41.515999999999998</v>
      </c>
      <c r="K173">
        <v>43.226999999999997</v>
      </c>
      <c r="L173">
        <v>39.234000000000002</v>
      </c>
      <c r="M173">
        <v>39.234000000000002</v>
      </c>
      <c r="N173">
        <v>15730.9</v>
      </c>
      <c r="O173">
        <v>15724.3</v>
      </c>
      <c r="P173">
        <v>15692.8</v>
      </c>
      <c r="Q173">
        <v>15770.2</v>
      </c>
      <c r="R173">
        <v>15733.4</v>
      </c>
      <c r="S173">
        <f t="shared" si="14"/>
        <v>15516.537176916438</v>
      </c>
      <c r="T173">
        <f t="shared" si="15"/>
        <v>15510.027114213879</v>
      </c>
      <c r="U173">
        <f t="shared" si="16"/>
        <v>15478.956360406222</v>
      </c>
      <c r="V173">
        <f t="shared" si="17"/>
        <v>15555.301641190752</v>
      </c>
      <c r="W173">
        <f t="shared" si="18"/>
        <v>15519.003109758314</v>
      </c>
      <c r="X173" t="s">
        <v>21</v>
      </c>
      <c r="Y173" t="s">
        <v>21</v>
      </c>
      <c r="Z173" t="s">
        <v>21</v>
      </c>
      <c r="AA173" t="s">
        <v>21</v>
      </c>
      <c r="AB173" t="s">
        <v>21</v>
      </c>
      <c r="AC173" t="s">
        <v>21</v>
      </c>
      <c r="AD173" t="s">
        <v>21</v>
      </c>
      <c r="AE173" t="s">
        <v>21</v>
      </c>
    </row>
    <row r="174" spans="1:31" x14ac:dyDescent="0.25">
      <c r="A174">
        <v>2030</v>
      </c>
      <c r="B174" t="s">
        <v>40</v>
      </c>
      <c r="C174" t="s">
        <v>41</v>
      </c>
      <c r="D174">
        <v>123.76151270207851</v>
      </c>
      <c r="E174">
        <v>123.8864896073903</v>
      </c>
      <c r="F174">
        <v>124.5872286374134</v>
      </c>
      <c r="G174">
        <v>122.85200923787529</v>
      </c>
      <c r="H174">
        <v>123.76317551963049</v>
      </c>
      <c r="I174">
        <v>35.177000000000007</v>
      </c>
      <c r="J174">
        <v>39.526000000000003</v>
      </c>
      <c r="K174">
        <v>42.83</v>
      </c>
      <c r="L174">
        <v>35.177000000000007</v>
      </c>
      <c r="M174">
        <v>35.177000000000007</v>
      </c>
      <c r="N174">
        <v>17410.5</v>
      </c>
      <c r="O174">
        <v>17375.7</v>
      </c>
      <c r="P174">
        <v>17293.8</v>
      </c>
      <c r="Q174">
        <v>17560.3</v>
      </c>
      <c r="R174">
        <v>17433.2</v>
      </c>
      <c r="S174">
        <f t="shared" si="14"/>
        <v>17173.249497403431</v>
      </c>
      <c r="T174">
        <f t="shared" si="15"/>
        <v>17138.923712244497</v>
      </c>
      <c r="U174">
        <f t="shared" si="16"/>
        <v>17058.139752344588</v>
      </c>
      <c r="V174">
        <f t="shared" si="17"/>
        <v>17321.00819328873</v>
      </c>
      <c r="W174">
        <f t="shared" si="18"/>
        <v>17195.640167607678</v>
      </c>
      <c r="X174">
        <f t="shared" si="19"/>
        <v>59.395314651881243</v>
      </c>
      <c r="Y174">
        <v>48.789008464045303</v>
      </c>
      <c r="Z174">
        <v>2.2999999999999998</v>
      </c>
      <c r="AA174">
        <v>2.8</v>
      </c>
      <c r="AB174">
        <v>2.3554098435517199</v>
      </c>
      <c r="AC174" s="3">
        <v>2.2648441614827499</v>
      </c>
      <c r="AD174">
        <v>592.46655851000003</v>
      </c>
      <c r="AE174">
        <v>0</v>
      </c>
    </row>
    <row r="175" spans="1:31" x14ac:dyDescent="0.25">
      <c r="A175">
        <v>2035</v>
      </c>
      <c r="B175" t="s">
        <v>40</v>
      </c>
      <c r="C175" t="s">
        <v>41</v>
      </c>
      <c r="D175">
        <v>126.1221939953811</v>
      </c>
      <c r="E175">
        <v>126.35717090069279</v>
      </c>
      <c r="F175">
        <v>127.7085103926097</v>
      </c>
      <c r="G175">
        <v>124.2596997690531</v>
      </c>
      <c r="H175">
        <v>126.1885103926097</v>
      </c>
      <c r="I175">
        <v>31.45</v>
      </c>
      <c r="J175">
        <v>37.630000000000003</v>
      </c>
      <c r="K175">
        <v>42.408999999999999</v>
      </c>
      <c r="L175">
        <v>31.45</v>
      </c>
      <c r="M175">
        <v>31.45</v>
      </c>
      <c r="N175">
        <v>19195.2</v>
      </c>
      <c r="O175">
        <v>18860</v>
      </c>
      <c r="P175">
        <v>18439.900000000001</v>
      </c>
      <c r="Q175">
        <v>19349.099999999999</v>
      </c>
      <c r="R175">
        <v>19610.400000000001</v>
      </c>
      <c r="S175">
        <f t="shared" si="14"/>
        <v>18933.629634562956</v>
      </c>
      <c r="T175">
        <f t="shared" si="15"/>
        <v>18602.997359124016</v>
      </c>
      <c r="U175">
        <f t="shared" si="16"/>
        <v>18188.62200437492</v>
      </c>
      <c r="V175">
        <f t="shared" si="17"/>
        <v>19085.432460308934</v>
      </c>
      <c r="W175">
        <f t="shared" si="18"/>
        <v>19343.171760941976</v>
      </c>
      <c r="X175" t="s">
        <v>21</v>
      </c>
      <c r="Y175" t="s">
        <v>21</v>
      </c>
      <c r="Z175" t="s">
        <v>21</v>
      </c>
      <c r="AA175" t="s">
        <v>21</v>
      </c>
      <c r="AB175" t="s">
        <v>21</v>
      </c>
      <c r="AC175" t="s">
        <v>21</v>
      </c>
      <c r="AD175" t="s">
        <v>21</v>
      </c>
      <c r="AE175" t="s">
        <v>21</v>
      </c>
    </row>
    <row r="176" spans="1:31" x14ac:dyDescent="0.25">
      <c r="A176">
        <v>2040</v>
      </c>
      <c r="B176" t="s">
        <v>40</v>
      </c>
      <c r="C176" t="s">
        <v>41</v>
      </c>
      <c r="D176">
        <v>127.8225981524249</v>
      </c>
      <c r="E176">
        <v>128.19285219399541</v>
      </c>
      <c r="F176">
        <v>130.38627020785219</v>
      </c>
      <c r="G176">
        <v>124.6645496535797</v>
      </c>
      <c r="H176">
        <v>127.9932794457275</v>
      </c>
      <c r="I176">
        <v>28.056000000000001</v>
      </c>
      <c r="J176">
        <v>35.826999999999998</v>
      </c>
      <c r="K176">
        <v>41.960999999999999</v>
      </c>
      <c r="L176">
        <v>28.056000000000001</v>
      </c>
      <c r="M176">
        <v>28.056000000000001</v>
      </c>
      <c r="N176">
        <v>21433.599999999999</v>
      </c>
      <c r="O176">
        <v>20401.400000000001</v>
      </c>
      <c r="P176">
        <v>19043.8</v>
      </c>
      <c r="Q176">
        <v>21257.5</v>
      </c>
      <c r="R176">
        <v>22886.3</v>
      </c>
      <c r="S176">
        <f t="shared" si="14"/>
        <v>21141.52726386641</v>
      </c>
      <c r="T176">
        <f t="shared" si="15"/>
        <v>20123.392912112024</v>
      </c>
      <c r="U176">
        <f t="shared" si="16"/>
        <v>18784.292741658854</v>
      </c>
      <c r="V176">
        <f t="shared" si="17"/>
        <v>20967.826954484561</v>
      </c>
      <c r="W176">
        <f t="shared" si="18"/>
        <v>22574.431519624603</v>
      </c>
      <c r="X176" t="s">
        <v>21</v>
      </c>
      <c r="Y176" t="s">
        <v>21</v>
      </c>
      <c r="Z176" t="s">
        <v>21</v>
      </c>
      <c r="AA176" t="s">
        <v>21</v>
      </c>
      <c r="AB176" t="s">
        <v>21</v>
      </c>
      <c r="AC176" t="s">
        <v>21</v>
      </c>
      <c r="AD176" t="s">
        <v>21</v>
      </c>
      <c r="AE176" t="s">
        <v>21</v>
      </c>
    </row>
    <row r="177" spans="1:31" x14ac:dyDescent="0.25">
      <c r="A177">
        <v>2045</v>
      </c>
      <c r="B177" t="s">
        <v>40</v>
      </c>
      <c r="C177" t="s">
        <v>41</v>
      </c>
      <c r="D177">
        <v>128.5910739030023</v>
      </c>
      <c r="E177">
        <v>129.00717090069281</v>
      </c>
      <c r="F177">
        <v>131.98627020785219</v>
      </c>
      <c r="G177">
        <v>123.9954965357968</v>
      </c>
      <c r="H177">
        <v>128.90758660508081</v>
      </c>
      <c r="I177">
        <v>24.986999999999991</v>
      </c>
      <c r="J177">
        <v>34.114999999999988</v>
      </c>
      <c r="K177">
        <v>41.484999999999999</v>
      </c>
      <c r="L177">
        <v>24.986999999999991</v>
      </c>
      <c r="M177">
        <v>24.986999999999991</v>
      </c>
      <c r="N177">
        <v>24416</v>
      </c>
      <c r="O177">
        <v>22316.2</v>
      </c>
      <c r="P177">
        <v>19444.400000000001</v>
      </c>
      <c r="Q177">
        <v>23621.3</v>
      </c>
      <c r="R177">
        <v>27419.4</v>
      </c>
      <c r="S177">
        <f t="shared" si="14"/>
        <v>24083.28650691262</v>
      </c>
      <c r="T177">
        <f t="shared" si="15"/>
        <v>22012.100194362854</v>
      </c>
      <c r="U177">
        <f t="shared" si="16"/>
        <v>19179.433820241309</v>
      </c>
      <c r="V177">
        <f t="shared" si="17"/>
        <v>23299.415775136593</v>
      </c>
      <c r="W177">
        <f t="shared" si="18"/>
        <v>27045.759585830601</v>
      </c>
      <c r="X177" t="s">
        <v>21</v>
      </c>
      <c r="Y177" t="s">
        <v>21</v>
      </c>
      <c r="Z177" t="s">
        <v>21</v>
      </c>
      <c r="AA177" t="s">
        <v>21</v>
      </c>
      <c r="AB177" t="s">
        <v>21</v>
      </c>
      <c r="AC177" t="s">
        <v>21</v>
      </c>
      <c r="AD177" t="s">
        <v>21</v>
      </c>
      <c r="AE177" t="s">
        <v>21</v>
      </c>
    </row>
    <row r="178" spans="1:31" x14ac:dyDescent="0.25">
      <c r="A178">
        <v>2050</v>
      </c>
      <c r="B178" t="s">
        <v>40</v>
      </c>
      <c r="C178" t="s">
        <v>41</v>
      </c>
      <c r="D178">
        <v>128.4619168591224</v>
      </c>
      <c r="E178">
        <v>128.9300692840647</v>
      </c>
      <c r="F178">
        <v>132.7622170900693</v>
      </c>
      <c r="G178">
        <v>122.34810623556579</v>
      </c>
      <c r="H178">
        <v>128.96989607390299</v>
      </c>
      <c r="I178">
        <v>22.227999999999991</v>
      </c>
      <c r="J178">
        <v>32.491</v>
      </c>
      <c r="K178">
        <v>40.98</v>
      </c>
      <c r="L178">
        <v>22.227999999999991</v>
      </c>
      <c r="M178">
        <v>22.227999999999991</v>
      </c>
      <c r="N178">
        <v>27973.200000000001</v>
      </c>
      <c r="O178">
        <v>24731.1</v>
      </c>
      <c r="P178">
        <v>19920.7</v>
      </c>
      <c r="Q178">
        <v>26508.1</v>
      </c>
      <c r="R178">
        <v>32794.6</v>
      </c>
      <c r="S178">
        <f t="shared" si="14"/>
        <v>27592.013028963309</v>
      </c>
      <c r="T178">
        <f t="shared" si="15"/>
        <v>24394.09268230286</v>
      </c>
      <c r="U178">
        <f t="shared" si="16"/>
        <v>19649.243345275812</v>
      </c>
      <c r="V178">
        <f t="shared" si="17"/>
        <v>26146.877746309401</v>
      </c>
      <c r="W178">
        <f t="shared" si="18"/>
        <v>32347.712470494618</v>
      </c>
      <c r="X178">
        <f t="shared" si="19"/>
        <v>57.274053414314061</v>
      </c>
      <c r="Y178">
        <v>48.789008464045303</v>
      </c>
      <c r="Z178">
        <v>2.2999999999999998</v>
      </c>
      <c r="AA178">
        <v>2.7</v>
      </c>
      <c r="AB178">
        <v>2.20444056175862</v>
      </c>
      <c r="AC178" s="3">
        <v>2.2947732096551698</v>
      </c>
      <c r="AD178">
        <v>615.70054119666668</v>
      </c>
      <c r="AE178">
        <v>0</v>
      </c>
    </row>
    <row r="179" spans="1:31" x14ac:dyDescent="0.25">
      <c r="A179">
        <v>2055</v>
      </c>
      <c r="B179" t="s">
        <v>40</v>
      </c>
      <c r="C179" t="s">
        <v>41</v>
      </c>
      <c r="D179">
        <v>127.70042725173209</v>
      </c>
      <c r="E179">
        <v>128.30135103926099</v>
      </c>
      <c r="F179">
        <v>133.18391454965359</v>
      </c>
      <c r="G179">
        <v>120.0039491916859</v>
      </c>
      <c r="H179">
        <v>128.44228637413389</v>
      </c>
      <c r="I179">
        <v>19.756</v>
      </c>
      <c r="J179">
        <v>30.952000000000002</v>
      </c>
      <c r="K179">
        <v>40.444000000000003</v>
      </c>
      <c r="L179">
        <v>19.756</v>
      </c>
      <c r="M179">
        <v>19.756</v>
      </c>
      <c r="N179">
        <v>31965.200000000001</v>
      </c>
      <c r="O179">
        <v>27554.3</v>
      </c>
      <c r="P179">
        <v>20418</v>
      </c>
      <c r="Q179">
        <v>29800.6</v>
      </c>
      <c r="R179">
        <v>38911.800000000003</v>
      </c>
      <c r="S179">
        <f t="shared" si="14"/>
        <v>31529.614590873334</v>
      </c>
      <c r="T179">
        <f t="shared" si="15"/>
        <v>27178.82132197831</v>
      </c>
      <c r="U179">
        <f t="shared" si="16"/>
        <v>20139.766706182087</v>
      </c>
      <c r="V179">
        <f t="shared" si="17"/>
        <v>29394.511299062098</v>
      </c>
      <c r="W179">
        <f t="shared" si="18"/>
        <v>38381.554222627892</v>
      </c>
      <c r="X179" t="s">
        <v>21</v>
      </c>
      <c r="Y179" t="s">
        <v>21</v>
      </c>
      <c r="Z179" t="s">
        <v>21</v>
      </c>
      <c r="AA179" t="s">
        <v>21</v>
      </c>
      <c r="AB179" t="s">
        <v>21</v>
      </c>
      <c r="AC179" t="s">
        <v>21</v>
      </c>
      <c r="AD179" t="s">
        <v>21</v>
      </c>
      <c r="AE179" t="s">
        <v>21</v>
      </c>
    </row>
    <row r="180" spans="1:31" x14ac:dyDescent="0.25">
      <c r="A180">
        <v>2060</v>
      </c>
      <c r="B180" t="s">
        <v>40</v>
      </c>
      <c r="C180" t="s">
        <v>41</v>
      </c>
      <c r="D180">
        <v>126.5218013856813</v>
      </c>
      <c r="E180">
        <v>127.399480369515</v>
      </c>
      <c r="F180">
        <v>133.60886836027711</v>
      </c>
      <c r="G180">
        <v>117.1990069284065</v>
      </c>
      <c r="H180">
        <v>127.5306466512702</v>
      </c>
      <c r="I180">
        <v>17.54900000000001</v>
      </c>
      <c r="J180">
        <v>29.495999999999999</v>
      </c>
      <c r="K180">
        <v>39.877000000000002</v>
      </c>
      <c r="L180">
        <v>17.54900000000001</v>
      </c>
      <c r="M180">
        <v>17.54900000000001</v>
      </c>
      <c r="N180">
        <v>36438.400000000001</v>
      </c>
      <c r="O180">
        <v>30776.400000000001</v>
      </c>
      <c r="P180">
        <v>20881.3</v>
      </c>
      <c r="Q180">
        <v>33536</v>
      </c>
      <c r="R180">
        <v>45917</v>
      </c>
      <c r="S180">
        <f t="shared" si="14"/>
        <v>35941.858906187947</v>
      </c>
      <c r="T180">
        <f t="shared" si="15"/>
        <v>30357.014205903735</v>
      </c>
      <c r="U180">
        <f t="shared" si="16"/>
        <v>20596.753380438829</v>
      </c>
      <c r="V180">
        <f t="shared" si="17"/>
        <v>33079.009514081816</v>
      </c>
      <c r="W180">
        <f t="shared" si="18"/>
        <v>45291.295320196048</v>
      </c>
      <c r="X180" t="s">
        <v>21</v>
      </c>
      <c r="Y180" t="s">
        <v>21</v>
      </c>
      <c r="Z180" t="s">
        <v>21</v>
      </c>
      <c r="AA180" t="s">
        <v>21</v>
      </c>
      <c r="AB180" t="s">
        <v>21</v>
      </c>
      <c r="AC180" t="s">
        <v>21</v>
      </c>
      <c r="AD180" t="s">
        <v>21</v>
      </c>
      <c r="AE180" t="s">
        <v>21</v>
      </c>
    </row>
    <row r="181" spans="1:31" x14ac:dyDescent="0.25">
      <c r="A181">
        <v>2065</v>
      </c>
      <c r="B181" t="s">
        <v>40</v>
      </c>
      <c r="C181" t="s">
        <v>41</v>
      </c>
      <c r="D181">
        <v>125.001974595843</v>
      </c>
      <c r="E181">
        <v>126.2339953810624</v>
      </c>
      <c r="F181">
        <v>133.95281755196311</v>
      </c>
      <c r="G181">
        <v>114.0211893764435</v>
      </c>
      <c r="H181">
        <v>126.28823325635101</v>
      </c>
      <c r="I181">
        <v>15.583</v>
      </c>
      <c r="J181">
        <v>28.117999999999991</v>
      </c>
      <c r="K181">
        <v>39.276000000000003</v>
      </c>
      <c r="L181">
        <v>15.583</v>
      </c>
      <c r="M181">
        <v>15.583</v>
      </c>
      <c r="N181">
        <v>41387.9</v>
      </c>
      <c r="O181">
        <v>34383.300000000003</v>
      </c>
      <c r="P181">
        <v>21299.599999999999</v>
      </c>
      <c r="Q181">
        <v>37679</v>
      </c>
      <c r="R181">
        <v>53891.1</v>
      </c>
      <c r="S181">
        <f t="shared" si="14"/>
        <v>40823.912746537062</v>
      </c>
      <c r="T181">
        <f t="shared" si="15"/>
        <v>33914.763472850951</v>
      </c>
      <c r="U181">
        <f t="shared" si="16"/>
        <v>21009.353263541776</v>
      </c>
      <c r="V181">
        <f t="shared" si="17"/>
        <v>37165.553419641241</v>
      </c>
      <c r="W181">
        <f t="shared" si="18"/>
        <v>53156.733349962262</v>
      </c>
      <c r="X181" t="s">
        <v>21</v>
      </c>
      <c r="Y181" t="s">
        <v>21</v>
      </c>
      <c r="Z181" t="s">
        <v>21</v>
      </c>
      <c r="AA181" t="s">
        <v>21</v>
      </c>
      <c r="AB181" t="s">
        <v>21</v>
      </c>
      <c r="AC181" t="s">
        <v>21</v>
      </c>
      <c r="AD181" t="s">
        <v>21</v>
      </c>
      <c r="AE181" t="s">
        <v>21</v>
      </c>
    </row>
    <row r="182" spans="1:31" x14ac:dyDescent="0.25">
      <c r="A182">
        <v>2070</v>
      </c>
      <c r="B182" t="s">
        <v>40</v>
      </c>
      <c r="C182" t="s">
        <v>41</v>
      </c>
      <c r="D182">
        <v>123.0913163972286</v>
      </c>
      <c r="E182">
        <v>124.7257736720554</v>
      </c>
      <c r="F182">
        <v>134.15213625866051</v>
      </c>
      <c r="G182">
        <v>110.4273787528869</v>
      </c>
      <c r="H182">
        <v>124.66160508083139</v>
      </c>
      <c r="I182">
        <v>13.834</v>
      </c>
      <c r="J182">
        <v>26.813999999999989</v>
      </c>
      <c r="K182">
        <v>38.64</v>
      </c>
      <c r="L182">
        <v>13.834</v>
      </c>
      <c r="M182">
        <v>13.834</v>
      </c>
      <c r="N182">
        <v>46776</v>
      </c>
      <c r="O182">
        <v>38354.300000000003</v>
      </c>
      <c r="P182">
        <v>21667.7</v>
      </c>
      <c r="Q182">
        <v>42182</v>
      </c>
      <c r="R182">
        <v>62874.5</v>
      </c>
      <c r="S182">
        <f t="shared" si="14"/>
        <v>46138.589844665163</v>
      </c>
      <c r="T182">
        <f t="shared" si="15"/>
        <v>37831.651198889202</v>
      </c>
      <c r="U182">
        <f t="shared" si="16"/>
        <v>21372.437215179823</v>
      </c>
      <c r="V182">
        <f t="shared" si="17"/>
        <v>41607.191654431037</v>
      </c>
      <c r="W182">
        <f t="shared" si="18"/>
        <v>62017.717786651272</v>
      </c>
      <c r="X182" t="s">
        <v>21</v>
      </c>
      <c r="Y182" t="s">
        <v>21</v>
      </c>
      <c r="Z182" t="s">
        <v>21</v>
      </c>
      <c r="AA182" t="s">
        <v>21</v>
      </c>
      <c r="AB182" t="s">
        <v>21</v>
      </c>
      <c r="AC182" t="s">
        <v>21</v>
      </c>
      <c r="AD182" t="s">
        <v>21</v>
      </c>
      <c r="AE182" t="s">
        <v>21</v>
      </c>
    </row>
    <row r="183" spans="1:31" x14ac:dyDescent="0.25">
      <c r="A183">
        <v>2075</v>
      </c>
      <c r="B183" t="s">
        <v>40</v>
      </c>
      <c r="C183" t="s">
        <v>41</v>
      </c>
      <c r="D183">
        <v>120.74187066974601</v>
      </c>
      <c r="E183">
        <v>122.8539838337182</v>
      </c>
      <c r="F183">
        <v>134.26909930715939</v>
      </c>
      <c r="G183">
        <v>106.4252886836028</v>
      </c>
      <c r="H183">
        <v>122.60239030023099</v>
      </c>
      <c r="I183">
        <v>12.28</v>
      </c>
      <c r="J183">
        <v>25.581</v>
      </c>
      <c r="K183">
        <v>37.966999999999999</v>
      </c>
      <c r="L183">
        <v>12.28</v>
      </c>
      <c r="M183">
        <v>12.28</v>
      </c>
      <c r="N183">
        <v>52583</v>
      </c>
      <c r="O183">
        <v>42701.1</v>
      </c>
      <c r="P183">
        <v>22010</v>
      </c>
      <c r="Q183">
        <v>47017.599999999999</v>
      </c>
      <c r="R183">
        <v>72932</v>
      </c>
      <c r="S183">
        <f t="shared" si="14"/>
        <v>51866.458649778273</v>
      </c>
      <c r="T183">
        <f t="shared" si="15"/>
        <v>42119.217949718484</v>
      </c>
      <c r="U183">
        <f t="shared" si="16"/>
        <v>21710.072739889692</v>
      </c>
      <c r="V183">
        <f t="shared" si="17"/>
        <v>46376.897594504211</v>
      </c>
      <c r="W183">
        <f t="shared" si="18"/>
        <v>71938.165609524542</v>
      </c>
      <c r="X183" t="s">
        <v>21</v>
      </c>
      <c r="Y183" t="s">
        <v>21</v>
      </c>
      <c r="Z183" t="s">
        <v>21</v>
      </c>
      <c r="AA183" t="s">
        <v>21</v>
      </c>
      <c r="AB183" t="s">
        <v>21</v>
      </c>
      <c r="AC183" t="s">
        <v>21</v>
      </c>
      <c r="AD183" t="s">
        <v>21</v>
      </c>
      <c r="AE183" t="s">
        <v>21</v>
      </c>
    </row>
    <row r="184" spans="1:31" x14ac:dyDescent="0.25">
      <c r="A184">
        <v>2080</v>
      </c>
      <c r="B184" t="s">
        <v>40</v>
      </c>
      <c r="C184" t="s">
        <v>41</v>
      </c>
      <c r="D184">
        <v>117.990415704388</v>
      </c>
      <c r="E184">
        <v>120.6806697459584</v>
      </c>
      <c r="F184">
        <v>134.50019630484991</v>
      </c>
      <c r="G184">
        <v>102.0842840646652</v>
      </c>
      <c r="H184">
        <v>120.14066974595841</v>
      </c>
      <c r="I184">
        <v>10.901</v>
      </c>
      <c r="J184">
        <v>24.41500000000001</v>
      </c>
      <c r="K184">
        <v>37.258000000000003</v>
      </c>
      <c r="L184">
        <v>10.901</v>
      </c>
      <c r="M184">
        <v>10.901</v>
      </c>
      <c r="N184">
        <v>58833.9</v>
      </c>
      <c r="O184">
        <v>47458.5</v>
      </c>
      <c r="P184">
        <v>22339.200000000001</v>
      </c>
      <c r="Q184">
        <v>52215.6</v>
      </c>
      <c r="R184">
        <v>84190.7</v>
      </c>
      <c r="S184">
        <f t="shared" si="14"/>
        <v>58032.178490295148</v>
      </c>
      <c r="T184">
        <f t="shared" si="15"/>
        <v>46811.789510497729</v>
      </c>
      <c r="U184">
        <f t="shared" si="16"/>
        <v>22034.786776508125</v>
      </c>
      <c r="V184">
        <f t="shared" si="17"/>
        <v>51504.065159335951</v>
      </c>
      <c r="W184">
        <f t="shared" si="18"/>
        <v>83043.444844263111</v>
      </c>
      <c r="X184" t="s">
        <v>21</v>
      </c>
      <c r="Y184" t="s">
        <v>21</v>
      </c>
      <c r="Z184" t="s">
        <v>21</v>
      </c>
      <c r="AA184" t="s">
        <v>21</v>
      </c>
      <c r="AB184" t="s">
        <v>21</v>
      </c>
      <c r="AC184" t="s">
        <v>21</v>
      </c>
      <c r="AD184" t="s">
        <v>21</v>
      </c>
      <c r="AE184" t="s">
        <v>21</v>
      </c>
    </row>
    <row r="185" spans="1:31" x14ac:dyDescent="0.25">
      <c r="A185">
        <v>2085</v>
      </c>
      <c r="B185" t="s">
        <v>40</v>
      </c>
      <c r="C185" t="s">
        <v>41</v>
      </c>
      <c r="D185">
        <v>114.98998845265599</v>
      </c>
      <c r="E185">
        <v>118.4125173210162</v>
      </c>
      <c r="F185">
        <v>135.03054272517321</v>
      </c>
      <c r="G185">
        <v>97.602401847575052</v>
      </c>
      <c r="H185">
        <v>117.4105658198614</v>
      </c>
      <c r="I185">
        <v>9.6760000000000019</v>
      </c>
      <c r="J185">
        <v>23.312999999999999</v>
      </c>
      <c r="K185">
        <v>36.51</v>
      </c>
      <c r="L185">
        <v>9.6760000000000019</v>
      </c>
      <c r="M185">
        <v>9.6760000000000019</v>
      </c>
      <c r="N185">
        <v>65574.899999999994</v>
      </c>
      <c r="O185">
        <v>52662.2</v>
      </c>
      <c r="P185">
        <v>22661.599999999999</v>
      </c>
      <c r="Q185">
        <v>57820.6</v>
      </c>
      <c r="R185">
        <v>96816</v>
      </c>
      <c r="S185">
        <f t="shared" si="14"/>
        <v>64681.319805133688</v>
      </c>
      <c r="T185">
        <f t="shared" si="15"/>
        <v>51944.579402208947</v>
      </c>
      <c r="U185">
        <f t="shared" si="16"/>
        <v>22352.79347579665</v>
      </c>
      <c r="V185">
        <f t="shared" si="17"/>
        <v>57032.686590825353</v>
      </c>
      <c r="W185">
        <f t="shared" si="18"/>
        <v>95496.701607685623</v>
      </c>
      <c r="X185" t="s">
        <v>21</v>
      </c>
      <c r="Y185" t="s">
        <v>21</v>
      </c>
      <c r="Z185" t="s">
        <v>21</v>
      </c>
      <c r="AA185" t="s">
        <v>21</v>
      </c>
      <c r="AB185" t="s">
        <v>21</v>
      </c>
      <c r="AC185" t="s">
        <v>21</v>
      </c>
      <c r="AD185" t="s">
        <v>21</v>
      </c>
      <c r="AE185" t="s">
        <v>21</v>
      </c>
    </row>
    <row r="186" spans="1:31" x14ac:dyDescent="0.25">
      <c r="A186">
        <v>2090</v>
      </c>
      <c r="B186" t="s">
        <v>40</v>
      </c>
      <c r="C186" t="s">
        <v>41</v>
      </c>
      <c r="D186">
        <v>111.9284064665127</v>
      </c>
      <c r="E186">
        <v>116.1557043879908</v>
      </c>
      <c r="F186">
        <v>135.82969976905309</v>
      </c>
      <c r="G186">
        <v>93.096743648960725</v>
      </c>
      <c r="H186">
        <v>114.573233256351</v>
      </c>
      <c r="I186">
        <v>8.5900000000000034</v>
      </c>
      <c r="J186">
        <v>22.269000000000009</v>
      </c>
      <c r="K186">
        <v>35.721999999999987</v>
      </c>
      <c r="L186">
        <v>8.5900000000000034</v>
      </c>
      <c r="M186">
        <v>8.5900000000000034</v>
      </c>
      <c r="N186">
        <v>72796.3</v>
      </c>
      <c r="O186">
        <v>58316.3</v>
      </c>
      <c r="P186">
        <v>22972.9</v>
      </c>
      <c r="Q186">
        <v>63842.400000000001</v>
      </c>
      <c r="R186">
        <v>110920</v>
      </c>
      <c r="S186">
        <f t="shared" si="14"/>
        <v>71804.314774867438</v>
      </c>
      <c r="T186">
        <f t="shared" si="15"/>
        <v>57521.631754712827</v>
      </c>
      <c r="U186">
        <f t="shared" si="16"/>
        <v>22659.851433267242</v>
      </c>
      <c r="V186">
        <f t="shared" si="17"/>
        <v>62972.428345712578</v>
      </c>
      <c r="W186">
        <f t="shared" si="18"/>
        <v>109408.50832842184</v>
      </c>
      <c r="X186" t="s">
        <v>21</v>
      </c>
      <c r="Y186" t="s">
        <v>21</v>
      </c>
      <c r="Z186" t="s">
        <v>21</v>
      </c>
      <c r="AA186" t="s">
        <v>21</v>
      </c>
      <c r="AB186" t="s">
        <v>21</v>
      </c>
      <c r="AC186" t="s">
        <v>21</v>
      </c>
      <c r="AD186" t="s">
        <v>21</v>
      </c>
      <c r="AE186" t="s">
        <v>21</v>
      </c>
    </row>
    <row r="187" spans="1:31" x14ac:dyDescent="0.25">
      <c r="A187">
        <v>2095</v>
      </c>
      <c r="B187" t="s">
        <v>40</v>
      </c>
      <c r="C187" t="s">
        <v>41</v>
      </c>
      <c r="D187">
        <v>108.9672632794457</v>
      </c>
      <c r="E187">
        <v>113.9548729792148</v>
      </c>
      <c r="F187">
        <v>136.85503464203231</v>
      </c>
      <c r="G187">
        <v>88.598406466512699</v>
      </c>
      <c r="H187">
        <v>111.7723210161663</v>
      </c>
      <c r="I187">
        <v>7.6269999999999953</v>
      </c>
      <c r="J187">
        <v>21.282</v>
      </c>
      <c r="K187">
        <v>34.894000000000013</v>
      </c>
      <c r="L187">
        <v>7.6269999999999953</v>
      </c>
      <c r="M187">
        <v>7.6269999999999953</v>
      </c>
      <c r="N187">
        <v>80371.100000000006</v>
      </c>
      <c r="O187">
        <v>64347.7</v>
      </c>
      <c r="P187">
        <v>23246.3</v>
      </c>
      <c r="Q187">
        <v>70199.899999999994</v>
      </c>
      <c r="R187">
        <v>126457</v>
      </c>
      <c r="S187">
        <f t="shared" si="14"/>
        <v>79275.89401112897</v>
      </c>
      <c r="T187">
        <f t="shared" si="15"/>
        <v>63470.84269171286</v>
      </c>
      <c r="U187">
        <f t="shared" si="16"/>
        <v>22929.525848854966</v>
      </c>
      <c r="V187">
        <f t="shared" si="17"/>
        <v>69243.295562607105</v>
      </c>
      <c r="W187">
        <f t="shared" si="18"/>
        <v>124733.78775412226</v>
      </c>
      <c r="X187" t="s">
        <v>21</v>
      </c>
      <c r="Y187" t="s">
        <v>21</v>
      </c>
      <c r="Z187" t="s">
        <v>21</v>
      </c>
      <c r="AA187" t="s">
        <v>21</v>
      </c>
      <c r="AB187" t="s">
        <v>21</v>
      </c>
      <c r="AC187" t="s">
        <v>21</v>
      </c>
      <c r="AD187" t="s">
        <v>21</v>
      </c>
      <c r="AE187" t="s">
        <v>21</v>
      </c>
    </row>
    <row r="188" spans="1:31" x14ac:dyDescent="0.25">
      <c r="A188">
        <v>2100</v>
      </c>
      <c r="B188" t="s">
        <v>40</v>
      </c>
      <c r="C188" t="s">
        <v>41</v>
      </c>
      <c r="D188">
        <v>106.0672517321016</v>
      </c>
      <c r="E188">
        <v>111.70293302540431</v>
      </c>
      <c r="F188">
        <v>138.0848267898383</v>
      </c>
      <c r="G188">
        <v>84.000531177829103</v>
      </c>
      <c r="H188">
        <v>108.9700230946882</v>
      </c>
      <c r="I188">
        <v>6.7720000000000056</v>
      </c>
      <c r="J188">
        <v>20.347999999999999</v>
      </c>
      <c r="K188">
        <v>34.026000000000003</v>
      </c>
      <c r="L188">
        <v>6.7720000000000056</v>
      </c>
      <c r="M188">
        <v>6.7720000000000056</v>
      </c>
      <c r="N188">
        <v>88256.9</v>
      </c>
      <c r="O188">
        <v>70749.5</v>
      </c>
      <c r="P188">
        <v>23485.1</v>
      </c>
      <c r="Q188">
        <v>76885</v>
      </c>
      <c r="R188">
        <v>143478</v>
      </c>
      <c r="S188">
        <f t="shared" si="14"/>
        <v>87054.235292920057</v>
      </c>
      <c r="T188">
        <f t="shared" si="15"/>
        <v>69785.406238565469</v>
      </c>
      <c r="U188">
        <f t="shared" si="16"/>
        <v>23165.071753911103</v>
      </c>
      <c r="V188">
        <f t="shared" si="17"/>
        <v>75837.298619101275</v>
      </c>
      <c r="W188">
        <f t="shared" si="18"/>
        <v>141522.84491476117</v>
      </c>
      <c r="X188" t="s">
        <v>21</v>
      </c>
      <c r="Y188" t="s">
        <v>21</v>
      </c>
      <c r="Z188" t="s">
        <v>21</v>
      </c>
      <c r="AA188" t="s">
        <v>21</v>
      </c>
      <c r="AB188" t="s">
        <v>21</v>
      </c>
      <c r="AC188" t="s">
        <v>21</v>
      </c>
      <c r="AD188" t="s">
        <v>21</v>
      </c>
      <c r="AE188" t="s">
        <v>21</v>
      </c>
    </row>
    <row r="189" spans="1:31" x14ac:dyDescent="0.25">
      <c r="A189">
        <v>2020</v>
      </c>
      <c r="B189" t="s">
        <v>42</v>
      </c>
      <c r="C189" t="s">
        <v>43</v>
      </c>
      <c r="D189">
        <v>29.234077809798269</v>
      </c>
      <c r="E189">
        <v>29.234077809798269</v>
      </c>
      <c r="F189">
        <v>29.234077809798269</v>
      </c>
      <c r="G189">
        <v>29.234077809798269</v>
      </c>
      <c r="H189">
        <v>29.234077809798269</v>
      </c>
      <c r="I189">
        <v>16.8</v>
      </c>
      <c r="J189">
        <v>16.8</v>
      </c>
      <c r="K189">
        <v>16.8</v>
      </c>
      <c r="L189">
        <v>16.8</v>
      </c>
      <c r="M189">
        <v>16.8</v>
      </c>
      <c r="N189">
        <v>26176.799999999999</v>
      </c>
      <c r="O189">
        <v>26176.799999999999</v>
      </c>
      <c r="P189">
        <v>26176.799999999999</v>
      </c>
      <c r="Q189">
        <v>26176.799999999999</v>
      </c>
      <c r="R189">
        <v>26176.799999999999</v>
      </c>
      <c r="S189">
        <f t="shared" si="14"/>
        <v>25820.092326103793</v>
      </c>
      <c r="T189">
        <f t="shared" si="15"/>
        <v>25820.092326103793</v>
      </c>
      <c r="U189">
        <f t="shared" si="16"/>
        <v>25820.092326103793</v>
      </c>
      <c r="V189">
        <f t="shared" si="17"/>
        <v>25820.092326103793</v>
      </c>
      <c r="W189">
        <f t="shared" si="18"/>
        <v>25820.092326103793</v>
      </c>
      <c r="X189" t="s">
        <v>21</v>
      </c>
      <c r="Y189" t="s">
        <v>21</v>
      </c>
      <c r="Z189" t="s">
        <v>21</v>
      </c>
      <c r="AA189" t="s">
        <v>21</v>
      </c>
      <c r="AB189" t="s">
        <v>21</v>
      </c>
      <c r="AC189" t="s">
        <v>21</v>
      </c>
      <c r="AD189" t="s">
        <v>21</v>
      </c>
      <c r="AE189" t="s">
        <v>21</v>
      </c>
    </row>
    <row r="190" spans="1:31" x14ac:dyDescent="0.25">
      <c r="A190">
        <v>2025</v>
      </c>
      <c r="B190" t="s">
        <v>42</v>
      </c>
      <c r="C190" t="s">
        <v>43</v>
      </c>
      <c r="D190">
        <v>29.885734870316998</v>
      </c>
      <c r="E190">
        <v>29.933573487031701</v>
      </c>
      <c r="F190">
        <v>29.890706051873199</v>
      </c>
      <c r="G190">
        <v>29.99776657060519</v>
      </c>
      <c r="H190">
        <v>30.07600864553314</v>
      </c>
      <c r="I190">
        <v>13.342000000000001</v>
      </c>
      <c r="J190">
        <v>15.644000000000011</v>
      </c>
      <c r="K190">
        <v>16.355</v>
      </c>
      <c r="L190">
        <v>13.342000000000001</v>
      </c>
      <c r="M190">
        <v>13.342000000000001</v>
      </c>
      <c r="N190">
        <v>36977.599999999999</v>
      </c>
      <c r="O190">
        <v>36917.699999999997</v>
      </c>
      <c r="P190">
        <v>36970.400000000001</v>
      </c>
      <c r="Q190">
        <v>36839.1</v>
      </c>
      <c r="R190">
        <v>36743</v>
      </c>
      <c r="S190">
        <f t="shared" si="14"/>
        <v>36473.711301524083</v>
      </c>
      <c r="T190">
        <f t="shared" si="15"/>
        <v>36414.6275506327</v>
      </c>
      <c r="U190">
        <f t="shared" si="16"/>
        <v>36466.609414939478</v>
      </c>
      <c r="V190">
        <f t="shared" si="17"/>
        <v>36337.098622084071</v>
      </c>
      <c r="W190">
        <f t="shared" si="18"/>
        <v>36242.308163642301</v>
      </c>
      <c r="X190" t="s">
        <v>21</v>
      </c>
      <c r="Y190" t="s">
        <v>21</v>
      </c>
      <c r="Z190" t="s">
        <v>21</v>
      </c>
      <c r="AA190" t="s">
        <v>21</v>
      </c>
      <c r="AB190" t="s">
        <v>21</v>
      </c>
      <c r="AC190" t="s">
        <v>21</v>
      </c>
      <c r="AD190" t="s">
        <v>21</v>
      </c>
      <c r="AE190" t="s">
        <v>21</v>
      </c>
    </row>
    <row r="191" spans="1:31" x14ac:dyDescent="0.25">
      <c r="A191">
        <v>2030</v>
      </c>
      <c r="B191" t="s">
        <v>42</v>
      </c>
      <c r="C191" t="s">
        <v>43</v>
      </c>
      <c r="D191">
        <v>30.491354466858791</v>
      </c>
      <c r="E191">
        <v>30.640417867435161</v>
      </c>
      <c r="F191">
        <v>30.595677233429399</v>
      </c>
      <c r="G191">
        <v>30.838616714697409</v>
      </c>
      <c r="H191">
        <v>30.896037463976949</v>
      </c>
      <c r="I191">
        <v>10.8</v>
      </c>
      <c r="J191">
        <v>14.55800000000001</v>
      </c>
      <c r="K191">
        <v>15.944000000000001</v>
      </c>
      <c r="L191">
        <v>10.8</v>
      </c>
      <c r="M191">
        <v>10.8</v>
      </c>
      <c r="N191">
        <v>39263.4</v>
      </c>
      <c r="O191">
        <v>39042.5</v>
      </c>
      <c r="P191">
        <v>39053.4</v>
      </c>
      <c r="Q191">
        <v>38814.6</v>
      </c>
      <c r="R191">
        <v>38797.4</v>
      </c>
      <c r="S191">
        <f t="shared" si="14"/>
        <v>38728.363017509546</v>
      </c>
      <c r="T191">
        <f t="shared" si="15"/>
        <v>38510.473191601246</v>
      </c>
      <c r="U191">
        <f t="shared" si="16"/>
        <v>38521.224658791827</v>
      </c>
      <c r="V191">
        <f t="shared" si="17"/>
        <v>38285.678753735687</v>
      </c>
      <c r="W191">
        <f t="shared" si="18"/>
        <v>38268.713135783575</v>
      </c>
      <c r="X191">
        <f t="shared" si="19"/>
        <v>30.936139459444618</v>
      </c>
      <c r="Y191">
        <v>38.215231096960999</v>
      </c>
      <c r="Z191">
        <v>10.5</v>
      </c>
      <c r="AA191">
        <v>8.5</v>
      </c>
      <c r="AB191">
        <v>0</v>
      </c>
      <c r="AC191" s="3">
        <v>0</v>
      </c>
      <c r="AD191">
        <v>999.6358224600001</v>
      </c>
      <c r="AE191">
        <v>45.666733157423998</v>
      </c>
    </row>
    <row r="192" spans="1:31" x14ac:dyDescent="0.25">
      <c r="A192">
        <v>2035</v>
      </c>
      <c r="B192" t="s">
        <v>42</v>
      </c>
      <c r="C192" t="s">
        <v>43</v>
      </c>
      <c r="D192">
        <v>30.96419308357342</v>
      </c>
      <c r="E192">
        <v>31.25734870316996</v>
      </c>
      <c r="F192">
        <v>31.243155619596472</v>
      </c>
      <c r="G192">
        <v>31.639337175792509</v>
      </c>
      <c r="H192">
        <v>31.601512968299708</v>
      </c>
      <c r="I192">
        <v>8.875</v>
      </c>
      <c r="J192">
        <v>13.541</v>
      </c>
      <c r="K192">
        <v>15.563000000000001</v>
      </c>
      <c r="L192">
        <v>8.875</v>
      </c>
      <c r="M192">
        <v>8.875</v>
      </c>
      <c r="N192">
        <v>42264.9</v>
      </c>
      <c r="O192">
        <v>41407.5</v>
      </c>
      <c r="P192">
        <v>40713.1</v>
      </c>
      <c r="Q192">
        <v>41266.5</v>
      </c>
      <c r="R192">
        <v>42276.2</v>
      </c>
      <c r="S192">
        <f t="shared" si="14"/>
        <v>41688.961987467694</v>
      </c>
      <c r="T192">
        <f t="shared" si="15"/>
        <v>40843.245660017375</v>
      </c>
      <c r="U192">
        <f t="shared" si="16"/>
        <v>40158.308153857477</v>
      </c>
      <c r="V192">
        <f t="shared" si="17"/>
        <v>40704.167047735486</v>
      </c>
      <c r="W192">
        <f t="shared" si="18"/>
        <v>41700.108003912974</v>
      </c>
      <c r="X192" t="s">
        <v>21</v>
      </c>
      <c r="Y192" t="s">
        <v>21</v>
      </c>
      <c r="Z192" t="s">
        <v>21</v>
      </c>
      <c r="AA192" t="s">
        <v>21</v>
      </c>
      <c r="AB192" t="s">
        <v>21</v>
      </c>
      <c r="AC192" t="s">
        <v>21</v>
      </c>
      <c r="AD192" t="s">
        <v>21</v>
      </c>
      <c r="AE192" t="s">
        <v>21</v>
      </c>
    </row>
    <row r="193" spans="1:31" x14ac:dyDescent="0.25">
      <c r="A193">
        <v>2040</v>
      </c>
      <c r="B193" t="s">
        <v>42</v>
      </c>
      <c r="C193" t="s">
        <v>43</v>
      </c>
      <c r="D193">
        <v>31.25374639769452</v>
      </c>
      <c r="E193">
        <v>31.728746397694529</v>
      </c>
      <c r="F193">
        <v>31.76340057636888</v>
      </c>
      <c r="G193">
        <v>32.320965417867427</v>
      </c>
      <c r="H193">
        <v>32.140634005763687</v>
      </c>
      <c r="I193">
        <v>7.382000000000005</v>
      </c>
      <c r="J193">
        <v>12.58799999999999</v>
      </c>
      <c r="K193">
        <v>15.209</v>
      </c>
      <c r="L193">
        <v>7.382000000000005</v>
      </c>
      <c r="M193">
        <v>7.382000000000005</v>
      </c>
      <c r="N193">
        <v>45865.5</v>
      </c>
      <c r="O193">
        <v>43849.9</v>
      </c>
      <c r="P193">
        <v>41728.400000000001</v>
      </c>
      <c r="Q193">
        <v>44228.4</v>
      </c>
      <c r="R193">
        <v>47339.199999999997</v>
      </c>
      <c r="S193">
        <f t="shared" si="14"/>
        <v>45240.497103653375</v>
      </c>
      <c r="T193">
        <f t="shared" si="15"/>
        <v>43252.363409218044</v>
      </c>
      <c r="U193">
        <f t="shared" si="16"/>
        <v>41159.772799600774</v>
      </c>
      <c r="V193">
        <f t="shared" si="17"/>
        <v>43625.7056414783</v>
      </c>
      <c r="W193">
        <f t="shared" si="18"/>
        <v>46694.115195283332</v>
      </c>
      <c r="X193" t="s">
        <v>21</v>
      </c>
      <c r="Y193" t="s">
        <v>21</v>
      </c>
      <c r="Z193" t="s">
        <v>21</v>
      </c>
      <c r="AA193" t="s">
        <v>21</v>
      </c>
      <c r="AB193" t="s">
        <v>21</v>
      </c>
      <c r="AC193" t="s">
        <v>21</v>
      </c>
      <c r="AD193" t="s">
        <v>21</v>
      </c>
      <c r="AE193" t="s">
        <v>21</v>
      </c>
    </row>
    <row r="194" spans="1:31" x14ac:dyDescent="0.25">
      <c r="A194">
        <v>2045</v>
      </c>
      <c r="B194" t="s">
        <v>42</v>
      </c>
      <c r="C194" t="s">
        <v>43</v>
      </c>
      <c r="D194">
        <v>31.40821325648416</v>
      </c>
      <c r="E194">
        <v>32.04812680115274</v>
      </c>
      <c r="F194">
        <v>32.100576368876077</v>
      </c>
      <c r="G194">
        <v>32.818587896253597</v>
      </c>
      <c r="H194">
        <v>32.562103746397703</v>
      </c>
      <c r="I194">
        <v>6.2000000000000028</v>
      </c>
      <c r="J194">
        <v>11.696</v>
      </c>
      <c r="K194">
        <v>14.88</v>
      </c>
      <c r="L194">
        <v>6.2000000000000028</v>
      </c>
      <c r="M194">
        <v>6.2000000000000028</v>
      </c>
      <c r="N194">
        <v>49967.3</v>
      </c>
      <c r="O194">
        <v>46559.199999999997</v>
      </c>
      <c r="P194">
        <v>42469.4</v>
      </c>
      <c r="Q194">
        <v>47818.9</v>
      </c>
      <c r="R194">
        <v>53542</v>
      </c>
      <c r="S194">
        <f t="shared" si="14"/>
        <v>49286.402435978664</v>
      </c>
      <c r="T194">
        <f t="shared" si="15"/>
        <v>45924.744148617545</v>
      </c>
      <c r="U194">
        <f t="shared" si="16"/>
        <v>41890.675293933273</v>
      </c>
      <c r="V194">
        <f t="shared" si="17"/>
        <v>47167.278388982792</v>
      </c>
      <c r="W194">
        <f t="shared" si="18"/>
        <v>52812.390487922486</v>
      </c>
      <c r="X194" t="s">
        <v>21</v>
      </c>
      <c r="Y194" t="s">
        <v>21</v>
      </c>
      <c r="Z194" t="s">
        <v>21</v>
      </c>
      <c r="AA194" t="s">
        <v>21</v>
      </c>
      <c r="AB194" t="s">
        <v>21</v>
      </c>
      <c r="AC194" t="s">
        <v>21</v>
      </c>
      <c r="AD194" t="s">
        <v>21</v>
      </c>
      <c r="AE194" t="s">
        <v>21</v>
      </c>
    </row>
    <row r="195" spans="1:31" x14ac:dyDescent="0.25">
      <c r="A195">
        <v>2050</v>
      </c>
      <c r="B195" t="s">
        <v>42</v>
      </c>
      <c r="C195" t="s">
        <v>43</v>
      </c>
      <c r="D195">
        <v>31.415850144092229</v>
      </c>
      <c r="E195">
        <v>32.221685878962553</v>
      </c>
      <c r="F195">
        <v>32.285446685878959</v>
      </c>
      <c r="G195">
        <v>33.174495677233431</v>
      </c>
      <c r="H195">
        <v>32.852521613832863</v>
      </c>
      <c r="I195">
        <v>5.2489999999999952</v>
      </c>
      <c r="J195">
        <v>10.863</v>
      </c>
      <c r="K195">
        <v>14.574</v>
      </c>
      <c r="L195">
        <v>5.2489999999999952</v>
      </c>
      <c r="M195">
        <v>5.2489999999999952</v>
      </c>
      <c r="N195">
        <v>54292.800000000003</v>
      </c>
      <c r="O195">
        <v>49653.3</v>
      </c>
      <c r="P195">
        <v>43251.9</v>
      </c>
      <c r="Q195">
        <v>51784.5</v>
      </c>
      <c r="R195">
        <v>60164.5</v>
      </c>
      <c r="S195">
        <f t="shared" ref="S195:S258" si="20">N195/((1+0.0012)*(1+0.0126))</f>
        <v>53552.959438995145</v>
      </c>
      <c r="T195">
        <f t="shared" ref="T195:T258" si="21">O195/((1+0.0012)*(1+0.0126))</f>
        <v>48976.681271038848</v>
      </c>
      <c r="U195">
        <f t="shared" ref="U195:U258" si="22">P195/((1+0.0012)*(1+0.0126))</f>
        <v>42662.512273440938</v>
      </c>
      <c r="V195">
        <f t="shared" ref="V195:V258" si="23">Q195/((1+0.0012)*(1+0.0126))</f>
        <v>51078.839700082593</v>
      </c>
      <c r="W195">
        <f t="shared" ref="W195:W258" si="24">R195/((1+0.0012)*(1+0.0126))</f>
        <v>59344.646586056042</v>
      </c>
      <c r="X195">
        <f t="shared" ref="X195:X246" si="25">Y195/Z195*AA195</f>
        <v>24.021002403804054</v>
      </c>
      <c r="Y195">
        <v>38.215231096960999</v>
      </c>
      <c r="Z195">
        <v>10.5</v>
      </c>
      <c r="AA195">
        <v>6.6</v>
      </c>
      <c r="AB195">
        <v>0</v>
      </c>
      <c r="AC195" s="3">
        <v>0</v>
      </c>
      <c r="AD195">
        <v>1009.733154</v>
      </c>
      <c r="AE195">
        <v>0</v>
      </c>
    </row>
    <row r="196" spans="1:31" x14ac:dyDescent="0.25">
      <c r="A196">
        <v>2055</v>
      </c>
      <c r="B196" t="s">
        <v>42</v>
      </c>
      <c r="C196" t="s">
        <v>43</v>
      </c>
      <c r="D196">
        <v>31.27528818443804</v>
      </c>
      <c r="E196">
        <v>32.266642651296827</v>
      </c>
      <c r="F196">
        <v>32.362247838616717</v>
      </c>
      <c r="G196">
        <v>33.433141210374643</v>
      </c>
      <c r="H196">
        <v>33.00670028818444</v>
      </c>
      <c r="I196">
        <v>4.472999999999999</v>
      </c>
      <c r="J196">
        <v>10.084</v>
      </c>
      <c r="K196">
        <v>14.288</v>
      </c>
      <c r="L196">
        <v>4.472999999999999</v>
      </c>
      <c r="M196">
        <v>4.472999999999999</v>
      </c>
      <c r="N196">
        <v>58836.7</v>
      </c>
      <c r="O196">
        <v>53141.599999999999</v>
      </c>
      <c r="P196">
        <v>44107.9</v>
      </c>
      <c r="Q196">
        <v>56082.5</v>
      </c>
      <c r="R196">
        <v>67311.5</v>
      </c>
      <c r="S196">
        <f t="shared" si="20"/>
        <v>58034.940335078049</v>
      </c>
      <c r="T196">
        <f t="shared" si="21"/>
        <v>52417.446683967384</v>
      </c>
      <c r="U196">
        <f t="shared" si="22"/>
        <v>43506.847678499806</v>
      </c>
      <c r="V196">
        <f t="shared" si="23"/>
        <v>55318.271441838428</v>
      </c>
      <c r="W196">
        <f t="shared" si="24"/>
        <v>66394.255394415493</v>
      </c>
      <c r="X196" t="s">
        <v>21</v>
      </c>
      <c r="Y196" t="s">
        <v>21</v>
      </c>
      <c r="Z196" t="s">
        <v>21</v>
      </c>
      <c r="AA196" t="s">
        <v>21</v>
      </c>
      <c r="AB196" t="s">
        <v>21</v>
      </c>
      <c r="AC196" t="s">
        <v>21</v>
      </c>
      <c r="AD196" t="s">
        <v>21</v>
      </c>
      <c r="AE196" t="s">
        <v>21</v>
      </c>
    </row>
    <row r="197" spans="1:31" x14ac:dyDescent="0.25">
      <c r="A197">
        <v>2060</v>
      </c>
      <c r="B197" t="s">
        <v>42</v>
      </c>
      <c r="C197" t="s">
        <v>43</v>
      </c>
      <c r="D197">
        <v>30.99517291066282</v>
      </c>
      <c r="E197">
        <v>32.217291066282421</v>
      </c>
      <c r="F197">
        <v>32.386527377521617</v>
      </c>
      <c r="G197">
        <v>33.646037463976953</v>
      </c>
      <c r="H197">
        <v>33.026008645533139</v>
      </c>
      <c r="I197">
        <v>3.832999999999998</v>
      </c>
      <c r="J197">
        <v>9.3589999999999947</v>
      </c>
      <c r="K197">
        <v>14.02</v>
      </c>
      <c r="L197">
        <v>3.832999999999998</v>
      </c>
      <c r="M197">
        <v>3.832999999999998</v>
      </c>
      <c r="N197">
        <v>63725.599999999999</v>
      </c>
      <c r="O197">
        <v>57022.3</v>
      </c>
      <c r="P197">
        <v>44948</v>
      </c>
      <c r="Q197">
        <v>60654.8</v>
      </c>
      <c r="R197">
        <v>75278.2</v>
      </c>
      <c r="S197">
        <f t="shared" si="20"/>
        <v>62857.219963340052</v>
      </c>
      <c r="T197">
        <f t="shared" si="21"/>
        <v>56245.264915757027</v>
      </c>
      <c r="U197">
        <f t="shared" si="22"/>
        <v>44335.499750684321</v>
      </c>
      <c r="V197">
        <f t="shared" si="23"/>
        <v>59828.26533500506</v>
      </c>
      <c r="W197">
        <f t="shared" si="24"/>
        <v>74252.394262969756</v>
      </c>
      <c r="X197" t="s">
        <v>21</v>
      </c>
      <c r="Y197" t="s">
        <v>21</v>
      </c>
      <c r="Z197" t="s">
        <v>21</v>
      </c>
      <c r="AA197" t="s">
        <v>21</v>
      </c>
      <c r="AB197" t="s">
        <v>21</v>
      </c>
      <c r="AC197" t="s">
        <v>21</v>
      </c>
      <c r="AD197" t="s">
        <v>21</v>
      </c>
      <c r="AE197" t="s">
        <v>21</v>
      </c>
    </row>
    <row r="198" spans="1:31" x14ac:dyDescent="0.25">
      <c r="A198">
        <v>2065</v>
      </c>
      <c r="B198" t="s">
        <v>42</v>
      </c>
      <c r="C198" t="s">
        <v>43</v>
      </c>
      <c r="D198">
        <v>30.591570605187322</v>
      </c>
      <c r="E198">
        <v>32.079322766570613</v>
      </c>
      <c r="F198">
        <v>32.385662824207493</v>
      </c>
      <c r="G198">
        <v>33.811959654178693</v>
      </c>
      <c r="H198">
        <v>32.893587896253599</v>
      </c>
      <c r="I198">
        <v>3.299000000000007</v>
      </c>
      <c r="J198">
        <v>8.6820000000000022</v>
      </c>
      <c r="K198">
        <v>13.77</v>
      </c>
      <c r="L198">
        <v>3.299000000000007</v>
      </c>
      <c r="M198">
        <v>3.299000000000007</v>
      </c>
      <c r="N198">
        <v>68975.8</v>
      </c>
      <c r="O198">
        <v>61298.7</v>
      </c>
      <c r="P198">
        <v>45765.7</v>
      </c>
      <c r="Q198">
        <v>65552.399999999994</v>
      </c>
      <c r="R198">
        <v>84214.3</v>
      </c>
      <c r="S198">
        <f t="shared" si="20"/>
        <v>68035.876205910201</v>
      </c>
      <c r="T198">
        <f t="shared" si="21"/>
        <v>60463.39099775903</v>
      </c>
      <c r="U198">
        <f t="shared" si="22"/>
        <v>45142.057064605622</v>
      </c>
      <c r="V198">
        <f t="shared" si="23"/>
        <v>64659.126409556797</v>
      </c>
      <c r="W198">
        <f t="shared" si="24"/>
        <v>83066.723250290452</v>
      </c>
      <c r="X198" t="s">
        <v>21</v>
      </c>
      <c r="Y198" t="s">
        <v>21</v>
      </c>
      <c r="Z198" t="s">
        <v>21</v>
      </c>
      <c r="AA198" t="s">
        <v>21</v>
      </c>
      <c r="AB198" t="s">
        <v>21</v>
      </c>
      <c r="AC198" t="s">
        <v>21</v>
      </c>
      <c r="AD198" t="s">
        <v>21</v>
      </c>
      <c r="AE198" t="s">
        <v>21</v>
      </c>
    </row>
    <row r="199" spans="1:31" x14ac:dyDescent="0.25">
      <c r="A199">
        <v>2070</v>
      </c>
      <c r="B199" t="s">
        <v>42</v>
      </c>
      <c r="C199" t="s">
        <v>43</v>
      </c>
      <c r="D199">
        <v>30.092074927953892</v>
      </c>
      <c r="E199">
        <v>31.87089337175793</v>
      </c>
      <c r="F199">
        <v>32.38616714697406</v>
      </c>
      <c r="G199">
        <v>33.954610951008647</v>
      </c>
      <c r="H199">
        <v>32.63580691642651</v>
      </c>
      <c r="I199">
        <v>2.8509999999999991</v>
      </c>
      <c r="J199">
        <v>8.0520000000000067</v>
      </c>
      <c r="K199">
        <v>13.535</v>
      </c>
      <c r="L199">
        <v>2.8509999999999991</v>
      </c>
      <c r="M199">
        <v>2.8509999999999991</v>
      </c>
      <c r="N199">
        <v>74552.600000000006</v>
      </c>
      <c r="O199">
        <v>65940.399999999994</v>
      </c>
      <c r="P199">
        <v>46541.2</v>
      </c>
      <c r="Q199">
        <v>70775.5</v>
      </c>
      <c r="R199">
        <v>94161.9</v>
      </c>
      <c r="S199">
        <f t="shared" si="20"/>
        <v>73536.681914943227</v>
      </c>
      <c r="T199">
        <f t="shared" si="21"/>
        <v>65041.839186616184</v>
      </c>
      <c r="U199">
        <f t="shared" si="22"/>
        <v>45906.989432156028</v>
      </c>
      <c r="V199">
        <f t="shared" si="23"/>
        <v>69811.051940120989</v>
      </c>
      <c r="W199">
        <f t="shared" si="24"/>
        <v>92878.768665434764</v>
      </c>
      <c r="X199" t="s">
        <v>21</v>
      </c>
      <c r="Y199" t="s">
        <v>21</v>
      </c>
      <c r="Z199" t="s">
        <v>21</v>
      </c>
      <c r="AA199" t="s">
        <v>21</v>
      </c>
      <c r="AB199" t="s">
        <v>21</v>
      </c>
      <c r="AC199" t="s">
        <v>21</v>
      </c>
      <c r="AD199" t="s">
        <v>21</v>
      </c>
      <c r="AE199" t="s">
        <v>21</v>
      </c>
    </row>
    <row r="200" spans="1:31" x14ac:dyDescent="0.25">
      <c r="A200">
        <v>2075</v>
      </c>
      <c r="B200" t="s">
        <v>42</v>
      </c>
      <c r="C200" t="s">
        <v>43</v>
      </c>
      <c r="D200">
        <v>29.508573487031551</v>
      </c>
      <c r="E200">
        <v>31.58811239193076</v>
      </c>
      <c r="F200">
        <v>32.381123919308358</v>
      </c>
      <c r="G200">
        <v>34.064553314120957</v>
      </c>
      <c r="H200">
        <v>32.263112391930832</v>
      </c>
      <c r="I200">
        <v>2.4710000000000041</v>
      </c>
      <c r="J200">
        <v>7.4650000000000034</v>
      </c>
      <c r="K200">
        <v>13.315</v>
      </c>
      <c r="L200">
        <v>2.4710000000000041</v>
      </c>
      <c r="M200">
        <v>2.4710000000000041</v>
      </c>
      <c r="N200">
        <v>80408.3</v>
      </c>
      <c r="O200">
        <v>70935.199999999997</v>
      </c>
      <c r="P200">
        <v>47289.8</v>
      </c>
      <c r="Q200">
        <v>76357.7</v>
      </c>
      <c r="R200">
        <v>105135</v>
      </c>
      <c r="S200">
        <f t="shared" si="20"/>
        <v>79312.587091816109</v>
      </c>
      <c r="T200">
        <f t="shared" si="21"/>
        <v>69968.575730060125</v>
      </c>
      <c r="U200">
        <f t="shared" si="22"/>
        <v>46645.388362327838</v>
      </c>
      <c r="V200">
        <f t="shared" si="23"/>
        <v>75317.184064092464</v>
      </c>
      <c r="W200">
        <f t="shared" si="24"/>
        <v>103702.33973231727</v>
      </c>
      <c r="X200" t="s">
        <v>21</v>
      </c>
      <c r="Y200" t="s">
        <v>21</v>
      </c>
      <c r="Z200" t="s">
        <v>21</v>
      </c>
      <c r="AA200" t="s">
        <v>21</v>
      </c>
      <c r="AB200" t="s">
        <v>21</v>
      </c>
      <c r="AC200" t="s">
        <v>21</v>
      </c>
      <c r="AD200" t="s">
        <v>21</v>
      </c>
      <c r="AE200" t="s">
        <v>21</v>
      </c>
    </row>
    <row r="201" spans="1:31" x14ac:dyDescent="0.25">
      <c r="A201">
        <v>2080</v>
      </c>
      <c r="B201" t="s">
        <v>42</v>
      </c>
      <c r="C201" t="s">
        <v>43</v>
      </c>
      <c r="D201">
        <v>28.836599423631121</v>
      </c>
      <c r="E201">
        <v>31.216426512968301</v>
      </c>
      <c r="F201">
        <v>32.35367435158502</v>
      </c>
      <c r="G201">
        <v>34.123054755043228</v>
      </c>
      <c r="H201">
        <v>31.77168587896254</v>
      </c>
      <c r="I201">
        <v>2.1490000000000009</v>
      </c>
      <c r="J201">
        <v>6.9189999999999969</v>
      </c>
      <c r="K201">
        <v>13.106999999999999</v>
      </c>
      <c r="L201">
        <v>2.1490000000000009</v>
      </c>
      <c r="M201">
        <v>2.1490000000000009</v>
      </c>
      <c r="N201">
        <v>86556</v>
      </c>
      <c r="O201">
        <v>76317.3</v>
      </c>
      <c r="P201">
        <v>48041.599999999999</v>
      </c>
      <c r="Q201">
        <v>82354.5</v>
      </c>
      <c r="R201">
        <v>117223</v>
      </c>
      <c r="S201">
        <f t="shared" si="20"/>
        <v>85376.513224620285</v>
      </c>
      <c r="T201">
        <f t="shared" si="21"/>
        <v>75277.334589367732</v>
      </c>
      <c r="U201">
        <f t="shared" si="22"/>
        <v>47386.943686537241</v>
      </c>
      <c r="V201">
        <f t="shared" si="23"/>
        <v>81232.266490560913</v>
      </c>
      <c r="W201">
        <f t="shared" si="24"/>
        <v>115625.61820936346</v>
      </c>
      <c r="X201" t="s">
        <v>21</v>
      </c>
      <c r="Y201" t="s">
        <v>21</v>
      </c>
      <c r="Z201" t="s">
        <v>21</v>
      </c>
      <c r="AA201" t="s">
        <v>21</v>
      </c>
      <c r="AB201" t="s">
        <v>21</v>
      </c>
      <c r="AC201" t="s">
        <v>21</v>
      </c>
      <c r="AD201" t="s">
        <v>21</v>
      </c>
      <c r="AE201" t="s">
        <v>21</v>
      </c>
    </row>
    <row r="202" spans="1:31" x14ac:dyDescent="0.25">
      <c r="A202">
        <v>2085</v>
      </c>
      <c r="B202" t="s">
        <v>42</v>
      </c>
      <c r="C202" t="s">
        <v>43</v>
      </c>
      <c r="D202">
        <v>28.067795389048989</v>
      </c>
      <c r="E202">
        <v>30.749207492795389</v>
      </c>
      <c r="F202">
        <v>32.301801152737752</v>
      </c>
      <c r="G202">
        <v>34.127665706051872</v>
      </c>
      <c r="H202">
        <v>31.148487031700292</v>
      </c>
      <c r="I202">
        <v>1.8720000000000001</v>
      </c>
      <c r="J202">
        <v>6.4110000000000014</v>
      </c>
      <c r="K202">
        <v>12.91200000000001</v>
      </c>
      <c r="L202">
        <v>1.8720000000000001</v>
      </c>
      <c r="M202">
        <v>1.8720000000000001</v>
      </c>
      <c r="N202">
        <v>93024.3</v>
      </c>
      <c r="O202">
        <v>82129.7</v>
      </c>
      <c r="P202">
        <v>48823.9</v>
      </c>
      <c r="Q202">
        <v>88829.9</v>
      </c>
      <c r="R202">
        <v>130541</v>
      </c>
      <c r="S202">
        <f t="shared" si="20"/>
        <v>91756.670585066822</v>
      </c>
      <c r="T202">
        <f t="shared" si="21"/>
        <v>81010.529809419284</v>
      </c>
      <c r="U202">
        <f t="shared" si="22"/>
        <v>48158.58339141756</v>
      </c>
      <c r="V202">
        <f t="shared" si="23"/>
        <v>87619.427100278393</v>
      </c>
      <c r="W202">
        <f t="shared" si="24"/>
        <v>128762.13564461339</v>
      </c>
      <c r="X202" t="s">
        <v>21</v>
      </c>
      <c r="Y202" t="s">
        <v>21</v>
      </c>
      <c r="Z202" t="s">
        <v>21</v>
      </c>
      <c r="AA202" t="s">
        <v>21</v>
      </c>
      <c r="AB202" t="s">
        <v>21</v>
      </c>
      <c r="AC202" t="s">
        <v>21</v>
      </c>
      <c r="AD202" t="s">
        <v>21</v>
      </c>
      <c r="AE202" t="s">
        <v>21</v>
      </c>
    </row>
    <row r="203" spans="1:31" x14ac:dyDescent="0.25">
      <c r="A203">
        <v>2090</v>
      </c>
      <c r="B203" t="s">
        <v>42</v>
      </c>
      <c r="C203" t="s">
        <v>43</v>
      </c>
      <c r="D203">
        <v>27.187968299711819</v>
      </c>
      <c r="E203">
        <v>30.19085014409222</v>
      </c>
      <c r="F203">
        <v>32.247478386167067</v>
      </c>
      <c r="G203">
        <v>34.098126801152659</v>
      </c>
      <c r="H203">
        <v>30.379899135446681</v>
      </c>
      <c r="I203">
        <v>1.6350000000000049</v>
      </c>
      <c r="J203">
        <v>5.9399999999999977</v>
      </c>
      <c r="K203">
        <v>12.727999999999991</v>
      </c>
      <c r="L203">
        <v>1.6350000000000049</v>
      </c>
      <c r="M203">
        <v>1.6350000000000049</v>
      </c>
      <c r="N203">
        <v>99783.2</v>
      </c>
      <c r="O203">
        <v>88360.3</v>
      </c>
      <c r="P203">
        <v>49612.1</v>
      </c>
      <c r="Q203">
        <v>95772.7</v>
      </c>
      <c r="R203">
        <v>145152</v>
      </c>
      <c r="S203">
        <f t="shared" si="20"/>
        <v>98423.46797905321</v>
      </c>
      <c r="T203">
        <f t="shared" si="21"/>
        <v>87156.226275260124</v>
      </c>
      <c r="U203">
        <f t="shared" si="22"/>
        <v>48936.042697804696</v>
      </c>
      <c r="V203">
        <f t="shared" si="23"/>
        <v>94467.618514113288</v>
      </c>
      <c r="W203">
        <f t="shared" si="24"/>
        <v>143174.03354568235</v>
      </c>
      <c r="X203" t="s">
        <v>21</v>
      </c>
      <c r="Y203" t="s">
        <v>21</v>
      </c>
      <c r="Z203" t="s">
        <v>21</v>
      </c>
      <c r="AA203" t="s">
        <v>21</v>
      </c>
      <c r="AB203" t="s">
        <v>21</v>
      </c>
      <c r="AC203" t="s">
        <v>21</v>
      </c>
      <c r="AD203" t="s">
        <v>21</v>
      </c>
      <c r="AE203" t="s">
        <v>21</v>
      </c>
    </row>
    <row r="204" spans="1:31" x14ac:dyDescent="0.25">
      <c r="A204">
        <v>2095</v>
      </c>
      <c r="B204" t="s">
        <v>42</v>
      </c>
      <c r="C204" t="s">
        <v>43</v>
      </c>
      <c r="D204">
        <v>26.184582132564842</v>
      </c>
      <c r="E204">
        <v>29.56051873198847</v>
      </c>
      <c r="F204">
        <v>32.222910662824127</v>
      </c>
      <c r="G204">
        <v>34.06397694524496</v>
      </c>
      <c r="H204">
        <v>29.451585014409218</v>
      </c>
      <c r="I204">
        <v>1.430000000000007</v>
      </c>
      <c r="J204">
        <v>5.5010000000000048</v>
      </c>
      <c r="K204">
        <v>12.55500000000001</v>
      </c>
      <c r="L204">
        <v>1.430000000000007</v>
      </c>
      <c r="M204">
        <v>1.430000000000007</v>
      </c>
      <c r="N204">
        <v>106874</v>
      </c>
      <c r="O204">
        <v>95018.8</v>
      </c>
      <c r="P204">
        <v>50393.7</v>
      </c>
      <c r="Q204">
        <v>103185</v>
      </c>
      <c r="R204">
        <v>161206</v>
      </c>
      <c r="S204">
        <f t="shared" si="20"/>
        <v>105417.64261712726</v>
      </c>
      <c r="T204">
        <f t="shared" si="21"/>
        <v>93723.991806316713</v>
      </c>
      <c r="U204">
        <f t="shared" si="22"/>
        <v>49706.991941489287</v>
      </c>
      <c r="V204">
        <f t="shared" si="23"/>
        <v>101778.9121156528</v>
      </c>
      <c r="W204">
        <f t="shared" si="24"/>
        <v>159009.26788308306</v>
      </c>
      <c r="X204" t="s">
        <v>21</v>
      </c>
      <c r="Y204" t="s">
        <v>21</v>
      </c>
      <c r="Z204" t="s">
        <v>21</v>
      </c>
      <c r="AA204" t="s">
        <v>21</v>
      </c>
      <c r="AB204" t="s">
        <v>21</v>
      </c>
      <c r="AC204" t="s">
        <v>21</v>
      </c>
      <c r="AD204" t="s">
        <v>21</v>
      </c>
      <c r="AE204" t="s">
        <v>21</v>
      </c>
    </row>
    <row r="205" spans="1:31" x14ac:dyDescent="0.25">
      <c r="A205">
        <v>2100</v>
      </c>
      <c r="B205" t="s">
        <v>42</v>
      </c>
      <c r="C205" t="s">
        <v>43</v>
      </c>
      <c r="D205">
        <v>25.059221902017288</v>
      </c>
      <c r="E205">
        <v>28.884582132564841</v>
      </c>
      <c r="F205">
        <v>32.254250720461087</v>
      </c>
      <c r="G205">
        <v>34.049711815561963</v>
      </c>
      <c r="H205">
        <v>28.358357348703102</v>
      </c>
      <c r="I205">
        <v>1.2529999999999999</v>
      </c>
      <c r="J205">
        <v>5.0949999999999989</v>
      </c>
      <c r="K205">
        <v>12.391000000000011</v>
      </c>
      <c r="L205">
        <v>1.2529999999999999</v>
      </c>
      <c r="M205">
        <v>1.2529999999999999</v>
      </c>
      <c r="N205">
        <v>114309</v>
      </c>
      <c r="O205">
        <v>102109</v>
      </c>
      <c r="P205">
        <v>51160.7</v>
      </c>
      <c r="Q205">
        <v>111075</v>
      </c>
      <c r="R205">
        <v>178835</v>
      </c>
      <c r="S205">
        <f t="shared" si="20"/>
        <v>112751.32688887102</v>
      </c>
      <c r="T205">
        <f t="shared" si="21"/>
        <v>100717.57462050871</v>
      </c>
      <c r="U205">
        <f t="shared" si="22"/>
        <v>50463.540137377313</v>
      </c>
      <c r="V205">
        <f t="shared" si="23"/>
        <v>109561.39616461826</v>
      </c>
      <c r="W205">
        <f t="shared" si="24"/>
        <v>176398.03991086659</v>
      </c>
      <c r="X205" t="s">
        <v>21</v>
      </c>
      <c r="Y205" t="s">
        <v>21</v>
      </c>
      <c r="Z205" t="s">
        <v>21</v>
      </c>
      <c r="AA205" t="s">
        <v>21</v>
      </c>
      <c r="AB205" t="s">
        <v>21</v>
      </c>
      <c r="AC205" t="s">
        <v>21</v>
      </c>
      <c r="AD205" t="s">
        <v>21</v>
      </c>
      <c r="AE205" t="s">
        <v>21</v>
      </c>
    </row>
    <row r="206" spans="1:31" x14ac:dyDescent="0.25">
      <c r="A206">
        <v>2020</v>
      </c>
      <c r="B206" t="s">
        <v>44</v>
      </c>
      <c r="C206" t="s">
        <v>45</v>
      </c>
      <c r="D206">
        <v>1903.229299363057</v>
      </c>
      <c r="E206">
        <v>1903.229299363057</v>
      </c>
      <c r="F206">
        <v>1903.229299363057</v>
      </c>
      <c r="G206">
        <v>1903.229299363057</v>
      </c>
      <c r="H206">
        <v>1903.229299363057</v>
      </c>
      <c r="I206">
        <v>10.5</v>
      </c>
      <c r="J206">
        <v>10.5</v>
      </c>
      <c r="K206">
        <v>10.5</v>
      </c>
      <c r="L206">
        <v>10.5</v>
      </c>
      <c r="M206">
        <v>10.5</v>
      </c>
      <c r="N206">
        <v>47462.1</v>
      </c>
      <c r="O206">
        <v>47462.1</v>
      </c>
      <c r="P206">
        <v>47462.1</v>
      </c>
      <c r="Q206">
        <v>47462.1</v>
      </c>
      <c r="R206">
        <v>47462.1</v>
      </c>
      <c r="S206">
        <f t="shared" si="20"/>
        <v>46815.340453790035</v>
      </c>
      <c r="T206">
        <f t="shared" si="21"/>
        <v>46815.340453790035</v>
      </c>
      <c r="U206">
        <f t="shared" si="22"/>
        <v>46815.340453790035</v>
      </c>
      <c r="V206">
        <f t="shared" si="23"/>
        <v>46815.340453790035</v>
      </c>
      <c r="W206">
        <f t="shared" si="24"/>
        <v>46815.340453790035</v>
      </c>
      <c r="X206" t="s">
        <v>21</v>
      </c>
      <c r="Y206" t="s">
        <v>21</v>
      </c>
      <c r="Z206" t="s">
        <v>21</v>
      </c>
      <c r="AA206" t="s">
        <v>21</v>
      </c>
      <c r="AB206" t="s">
        <v>21</v>
      </c>
      <c r="AC206" t="s">
        <v>21</v>
      </c>
      <c r="AD206" t="s">
        <v>21</v>
      </c>
      <c r="AE206" t="s">
        <v>21</v>
      </c>
    </row>
    <row r="207" spans="1:31" x14ac:dyDescent="0.25">
      <c r="A207">
        <v>2025</v>
      </c>
      <c r="B207" t="s">
        <v>44</v>
      </c>
      <c r="C207" t="s">
        <v>45</v>
      </c>
      <c r="D207">
        <v>2063.2496815286622</v>
      </c>
      <c r="E207">
        <v>2068.929936305733</v>
      </c>
      <c r="F207">
        <v>2038.4942675159241</v>
      </c>
      <c r="G207">
        <v>2075.587261146497</v>
      </c>
      <c r="H207">
        <v>2133.4114649681528</v>
      </c>
      <c r="I207">
        <v>7.769999999999996</v>
      </c>
      <c r="J207">
        <v>9.7270000000000039</v>
      </c>
      <c r="K207">
        <v>10.59</v>
      </c>
      <c r="L207">
        <v>7.769999999999996</v>
      </c>
      <c r="M207">
        <v>7.769999999999996</v>
      </c>
      <c r="N207">
        <v>51732.800000000003</v>
      </c>
      <c r="O207">
        <v>51590.5</v>
      </c>
      <c r="P207">
        <v>52361.1</v>
      </c>
      <c r="Q207">
        <v>51425.2</v>
      </c>
      <c r="R207">
        <v>50031.5</v>
      </c>
      <c r="S207">
        <f t="shared" si="20"/>
        <v>51027.844208912567</v>
      </c>
      <c r="T207">
        <f t="shared" si="21"/>
        <v>50887.483311552896</v>
      </c>
      <c r="U207">
        <f t="shared" si="22"/>
        <v>51647.582450733222</v>
      </c>
      <c r="V207">
        <f t="shared" si="23"/>
        <v>50724.435832047951</v>
      </c>
      <c r="W207">
        <f t="shared" si="24"/>
        <v>49349.727591358074</v>
      </c>
      <c r="X207" t="s">
        <v>21</v>
      </c>
      <c r="Y207" t="s">
        <v>21</v>
      </c>
      <c r="Z207" t="s">
        <v>21</v>
      </c>
      <c r="AA207" t="s">
        <v>21</v>
      </c>
      <c r="AB207" t="s">
        <v>21</v>
      </c>
      <c r="AC207" t="s">
        <v>21</v>
      </c>
      <c r="AD207" t="s">
        <v>21</v>
      </c>
      <c r="AE207" t="s">
        <v>21</v>
      </c>
    </row>
    <row r="208" spans="1:31" x14ac:dyDescent="0.25">
      <c r="A208">
        <v>2030</v>
      </c>
      <c r="B208" t="s">
        <v>44</v>
      </c>
      <c r="C208" t="s">
        <v>45</v>
      </c>
      <c r="D208">
        <v>2206.1885350318471</v>
      </c>
      <c r="E208">
        <v>2221.9312101910832</v>
      </c>
      <c r="F208">
        <v>2162.492993630573</v>
      </c>
      <c r="G208">
        <v>2241.2101910828019</v>
      </c>
      <c r="H208">
        <v>2347.8012738853499</v>
      </c>
      <c r="I208">
        <v>6.0529999999999973</v>
      </c>
      <c r="J208">
        <v>9.0180000000000007</v>
      </c>
      <c r="K208">
        <v>10.682</v>
      </c>
      <c r="L208">
        <v>6.0529999999999973</v>
      </c>
      <c r="M208">
        <v>6.0529999999999973</v>
      </c>
      <c r="N208">
        <v>55526.9</v>
      </c>
      <c r="O208">
        <v>55207</v>
      </c>
      <c r="P208">
        <v>56550.8</v>
      </c>
      <c r="Q208">
        <v>54798.5</v>
      </c>
      <c r="R208">
        <v>52523.199999999997</v>
      </c>
      <c r="S208">
        <f t="shared" si="20"/>
        <v>54770.242527059563</v>
      </c>
      <c r="T208">
        <f t="shared" si="21"/>
        <v>54454.701760612916</v>
      </c>
      <c r="U208">
        <f t="shared" si="22"/>
        <v>55780.189981778924</v>
      </c>
      <c r="V208">
        <f t="shared" si="23"/>
        <v>54051.768334250133</v>
      </c>
      <c r="W208">
        <f t="shared" si="24"/>
        <v>51807.473536200559</v>
      </c>
      <c r="X208">
        <f t="shared" si="25"/>
        <v>97.819737196332341</v>
      </c>
      <c r="Y208">
        <v>78.605145961338494</v>
      </c>
      <c r="Z208">
        <v>4.5</v>
      </c>
      <c r="AA208">
        <v>5.6</v>
      </c>
      <c r="AB208" t="s">
        <v>21</v>
      </c>
      <c r="AC208" t="s">
        <v>21</v>
      </c>
      <c r="AD208">
        <v>18.437132399999999</v>
      </c>
      <c r="AE208" t="s">
        <v>21</v>
      </c>
    </row>
    <row r="209" spans="1:31" x14ac:dyDescent="0.25">
      <c r="A209">
        <v>2035</v>
      </c>
      <c r="B209" t="s">
        <v>44</v>
      </c>
      <c r="C209" t="s">
        <v>45</v>
      </c>
      <c r="D209">
        <v>2335.2305732484078</v>
      </c>
      <c r="E209">
        <v>2364.365605095541</v>
      </c>
      <c r="F209">
        <v>2277.2535031847128</v>
      </c>
      <c r="G209">
        <v>2400.9388535031849</v>
      </c>
      <c r="H209">
        <v>2548.3949044585988</v>
      </c>
      <c r="I209">
        <v>4.8760000000000048</v>
      </c>
      <c r="J209">
        <v>8.3659999999999997</v>
      </c>
      <c r="K209">
        <v>10.775000000000009</v>
      </c>
      <c r="L209">
        <v>4.8760000000000048</v>
      </c>
      <c r="M209">
        <v>4.8760000000000048</v>
      </c>
      <c r="N209">
        <v>59984.5</v>
      </c>
      <c r="O209">
        <v>59388.4</v>
      </c>
      <c r="P209">
        <v>60249.1</v>
      </c>
      <c r="Q209">
        <v>58990.6</v>
      </c>
      <c r="R209">
        <v>57480.3</v>
      </c>
      <c r="S209">
        <f t="shared" si="20"/>
        <v>59167.099421440857</v>
      </c>
      <c r="T209">
        <f t="shared" si="21"/>
        <v>58579.122394623584</v>
      </c>
      <c r="U209">
        <f t="shared" si="22"/>
        <v>59428.093753425172</v>
      </c>
      <c r="V209">
        <f t="shared" si="23"/>
        <v>58186.743160824029</v>
      </c>
      <c r="W209">
        <f t="shared" si="24"/>
        <v>56697.023812388987</v>
      </c>
      <c r="X209" t="s">
        <v>21</v>
      </c>
      <c r="Y209" t="s">
        <v>21</v>
      </c>
      <c r="Z209" t="s">
        <v>21</v>
      </c>
      <c r="AA209" t="s">
        <v>21</v>
      </c>
      <c r="AB209" t="s">
        <v>21</v>
      </c>
      <c r="AC209" t="s">
        <v>21</v>
      </c>
      <c r="AD209" t="s">
        <v>21</v>
      </c>
      <c r="AE209" t="s">
        <v>21</v>
      </c>
    </row>
    <row r="210" spans="1:31" x14ac:dyDescent="0.25">
      <c r="A210">
        <v>2040</v>
      </c>
      <c r="B210" t="s">
        <v>44</v>
      </c>
      <c r="C210" t="s">
        <v>45</v>
      </c>
      <c r="D210">
        <v>2453.6522292993632</v>
      </c>
      <c r="E210">
        <v>2499.6394904458598</v>
      </c>
      <c r="F210">
        <v>2386.993630573249</v>
      </c>
      <c r="G210">
        <v>2556.9770700636941</v>
      </c>
      <c r="H210">
        <v>2737.2598726114652</v>
      </c>
      <c r="I210">
        <v>4.0210000000000008</v>
      </c>
      <c r="J210">
        <v>7.7669999999999959</v>
      </c>
      <c r="K210">
        <v>10.87</v>
      </c>
      <c r="L210">
        <v>4.0210000000000008</v>
      </c>
      <c r="M210">
        <v>4.0210000000000008</v>
      </c>
      <c r="N210">
        <v>63996.4</v>
      </c>
      <c r="O210">
        <v>62605.5</v>
      </c>
      <c r="P210">
        <v>62166.3</v>
      </c>
      <c r="Q210">
        <v>62638.1</v>
      </c>
      <c r="R210">
        <v>63435.3</v>
      </c>
      <c r="S210">
        <f t="shared" si="20"/>
        <v>63124.329808772229</v>
      </c>
      <c r="T210">
        <f t="shared" si="21"/>
        <v>61752.383412865252</v>
      </c>
      <c r="U210">
        <f t="shared" si="22"/>
        <v>61319.168331204215</v>
      </c>
      <c r="V210">
        <f t="shared" si="23"/>
        <v>61784.539177123334</v>
      </c>
      <c r="W210">
        <f t="shared" si="24"/>
        <v>62570.875841741239</v>
      </c>
      <c r="X210" t="s">
        <v>21</v>
      </c>
      <c r="Y210" t="s">
        <v>21</v>
      </c>
      <c r="Z210" t="s">
        <v>21</v>
      </c>
      <c r="AA210" t="s">
        <v>21</v>
      </c>
      <c r="AB210" t="s">
        <v>21</v>
      </c>
      <c r="AC210" t="s">
        <v>21</v>
      </c>
      <c r="AD210" t="s">
        <v>21</v>
      </c>
      <c r="AE210" t="s">
        <v>21</v>
      </c>
    </row>
    <row r="211" spans="1:31" x14ac:dyDescent="0.25">
      <c r="A211">
        <v>2045</v>
      </c>
      <c r="B211" t="s">
        <v>44</v>
      </c>
      <c r="C211" t="s">
        <v>45</v>
      </c>
      <c r="D211">
        <v>2563.0789808917202</v>
      </c>
      <c r="E211">
        <v>2625.4789808917199</v>
      </c>
      <c r="F211">
        <v>2486.466242038216</v>
      </c>
      <c r="G211">
        <v>2701.4636942675161</v>
      </c>
      <c r="H211">
        <v>2915.3910828025482</v>
      </c>
      <c r="I211">
        <v>3.375</v>
      </c>
      <c r="J211">
        <v>7.2150000000000034</v>
      </c>
      <c r="K211">
        <v>10.967000000000001</v>
      </c>
      <c r="L211">
        <v>3.375</v>
      </c>
      <c r="M211">
        <v>3.375</v>
      </c>
      <c r="N211">
        <v>67831.199999999997</v>
      </c>
      <c r="O211">
        <v>65286.8</v>
      </c>
      <c r="P211">
        <v>62958.8</v>
      </c>
      <c r="Q211">
        <v>66219.899999999994</v>
      </c>
      <c r="R211">
        <v>70184.899999999994</v>
      </c>
      <c r="S211">
        <f t="shared" si="20"/>
        <v>66906.873513585</v>
      </c>
      <c r="T211">
        <f t="shared" si="21"/>
        <v>64397.145704435738</v>
      </c>
      <c r="U211">
        <f t="shared" si="22"/>
        <v>62100.869042079386</v>
      </c>
      <c r="V211">
        <f t="shared" si="23"/>
        <v>65317.530478338093</v>
      </c>
      <c r="W211">
        <f t="shared" si="24"/>
        <v>69228.499965555835</v>
      </c>
      <c r="X211" t="s">
        <v>21</v>
      </c>
      <c r="Y211" t="s">
        <v>21</v>
      </c>
      <c r="Z211" t="s">
        <v>21</v>
      </c>
      <c r="AA211" t="s">
        <v>21</v>
      </c>
      <c r="AB211" t="s">
        <v>21</v>
      </c>
      <c r="AC211" t="s">
        <v>21</v>
      </c>
      <c r="AD211" t="s">
        <v>21</v>
      </c>
      <c r="AE211" t="s">
        <v>21</v>
      </c>
    </row>
    <row r="212" spans="1:31" x14ac:dyDescent="0.25">
      <c r="A212">
        <v>2050</v>
      </c>
      <c r="B212" t="s">
        <v>44</v>
      </c>
      <c r="C212" t="s">
        <v>45</v>
      </c>
      <c r="D212">
        <v>2659.326114649682</v>
      </c>
      <c r="E212">
        <v>2737.5579617834401</v>
      </c>
      <c r="F212">
        <v>2571.6331210191079</v>
      </c>
      <c r="G212">
        <v>2833.057324840765</v>
      </c>
      <c r="H212">
        <v>3078.4407643312102</v>
      </c>
      <c r="I212">
        <v>2.8709999999999951</v>
      </c>
      <c r="J212">
        <v>6.7060000000000031</v>
      </c>
      <c r="K212">
        <v>11.065</v>
      </c>
      <c r="L212">
        <v>2.8709999999999951</v>
      </c>
      <c r="M212">
        <v>2.8709999999999951</v>
      </c>
      <c r="N212">
        <v>71528.2</v>
      </c>
      <c r="O212">
        <v>67852.100000000006</v>
      </c>
      <c r="P212">
        <v>63187.8</v>
      </c>
      <c r="Q212">
        <v>69756.100000000006</v>
      </c>
      <c r="R212">
        <v>77110.7</v>
      </c>
      <c r="S212">
        <f t="shared" si="20"/>
        <v>70553.495000153474</v>
      </c>
      <c r="T212">
        <f t="shared" si="21"/>
        <v>66927.488712143095</v>
      </c>
      <c r="U212">
        <f t="shared" si="22"/>
        <v>62326.748490395366</v>
      </c>
      <c r="V212">
        <f t="shared" si="23"/>
        <v>68805.543164517017</v>
      </c>
      <c r="W212">
        <f t="shared" si="24"/>
        <v>76059.923036065971</v>
      </c>
      <c r="X212">
        <f t="shared" si="25"/>
        <v>110.04720434587389</v>
      </c>
      <c r="Y212">
        <v>78.605145961338494</v>
      </c>
      <c r="Z212">
        <v>4.5</v>
      </c>
      <c r="AA212">
        <v>6.3</v>
      </c>
      <c r="AB212" t="s">
        <v>21</v>
      </c>
      <c r="AC212" t="s">
        <v>21</v>
      </c>
      <c r="AD212">
        <v>19.1601572</v>
      </c>
      <c r="AE212" t="s">
        <v>21</v>
      </c>
    </row>
    <row r="213" spans="1:31" x14ac:dyDescent="0.25">
      <c r="A213">
        <v>2055</v>
      </c>
      <c r="B213" t="s">
        <v>44</v>
      </c>
      <c r="C213" t="s">
        <v>45</v>
      </c>
      <c r="D213">
        <v>2735.8114649681529</v>
      </c>
      <c r="E213">
        <v>2828.891719745222</v>
      </c>
      <c r="F213">
        <v>2635.7464968152872</v>
      </c>
      <c r="G213">
        <v>2945.3439490445862</v>
      </c>
      <c r="H213">
        <v>3219.5210191082801</v>
      </c>
      <c r="I213">
        <v>2.468000000000004</v>
      </c>
      <c r="J213">
        <v>6.2360000000000042</v>
      </c>
      <c r="K213">
        <v>11.16500000000001</v>
      </c>
      <c r="L213">
        <v>2.468000000000004</v>
      </c>
      <c r="M213">
        <v>2.468000000000004</v>
      </c>
      <c r="N213">
        <v>75676.600000000006</v>
      </c>
      <c r="O213">
        <v>70950.2</v>
      </c>
      <c r="P213">
        <v>63559.7</v>
      </c>
      <c r="Q213">
        <v>73815.3</v>
      </c>
      <c r="R213">
        <v>84818.9</v>
      </c>
      <c r="S213">
        <f t="shared" si="20"/>
        <v>74645.36532065137</v>
      </c>
      <c r="T213">
        <f t="shared" si="21"/>
        <v>69983.371327111396</v>
      </c>
      <c r="U213">
        <f t="shared" si="22"/>
        <v>62693.580659953062</v>
      </c>
      <c r="V213">
        <f t="shared" si="23"/>
        <v>72809.429001216704</v>
      </c>
      <c r="W213">
        <f t="shared" si="24"/>
        <v>83663.084448770096</v>
      </c>
      <c r="X213" t="s">
        <v>21</v>
      </c>
      <c r="Y213" t="s">
        <v>21</v>
      </c>
      <c r="Z213" t="s">
        <v>21</v>
      </c>
      <c r="AA213" t="s">
        <v>21</v>
      </c>
      <c r="AB213" t="s">
        <v>21</v>
      </c>
      <c r="AC213" t="s">
        <v>21</v>
      </c>
      <c r="AD213" t="s">
        <v>21</v>
      </c>
      <c r="AE213" t="s">
        <v>21</v>
      </c>
    </row>
    <row r="214" spans="1:31" x14ac:dyDescent="0.25">
      <c r="A214">
        <v>2060</v>
      </c>
      <c r="B214" t="s">
        <v>44</v>
      </c>
      <c r="C214" t="s">
        <v>45</v>
      </c>
      <c r="D214">
        <v>2789.4407643312102</v>
      </c>
      <c r="E214">
        <v>2897.0726114649678</v>
      </c>
      <c r="F214">
        <v>2678.0254777070058</v>
      </c>
      <c r="G214">
        <v>3037.6012738853492</v>
      </c>
      <c r="H214">
        <v>3335.150318471337</v>
      </c>
      <c r="I214">
        <v>2.140000000000001</v>
      </c>
      <c r="J214">
        <v>5.8029999999999973</v>
      </c>
      <c r="K214">
        <v>11.266000000000011</v>
      </c>
      <c r="L214">
        <v>2.140000000000001</v>
      </c>
      <c r="M214">
        <v>2.140000000000001</v>
      </c>
      <c r="N214">
        <v>80512.399999999994</v>
      </c>
      <c r="O214">
        <v>74714.899999999994</v>
      </c>
      <c r="P214">
        <v>64116.2</v>
      </c>
      <c r="Q214">
        <v>78441.899999999994</v>
      </c>
      <c r="R214">
        <v>93714.4</v>
      </c>
      <c r="S214">
        <f t="shared" si="20"/>
        <v>79415.268535351875</v>
      </c>
      <c r="T214">
        <f t="shared" si="21"/>
        <v>73696.77027503791</v>
      </c>
      <c r="U214">
        <f t="shared" si="22"/>
        <v>63242.497310555002</v>
      </c>
      <c r="V214">
        <f t="shared" si="23"/>
        <v>77372.982955708911</v>
      </c>
      <c r="W214">
        <f t="shared" si="24"/>
        <v>92437.366686738693</v>
      </c>
      <c r="X214" t="s">
        <v>21</v>
      </c>
      <c r="Y214" t="s">
        <v>21</v>
      </c>
      <c r="Z214" t="s">
        <v>21</v>
      </c>
      <c r="AA214" t="s">
        <v>21</v>
      </c>
      <c r="AB214" t="s">
        <v>21</v>
      </c>
      <c r="AC214" t="s">
        <v>21</v>
      </c>
      <c r="AD214" t="s">
        <v>21</v>
      </c>
      <c r="AE214" t="s">
        <v>21</v>
      </c>
    </row>
    <row r="215" spans="1:31" x14ac:dyDescent="0.25">
      <c r="A215">
        <v>2065</v>
      </c>
      <c r="B215" t="s">
        <v>44</v>
      </c>
      <c r="C215" t="s">
        <v>45</v>
      </c>
      <c r="D215">
        <v>2811.610191082802</v>
      </c>
      <c r="E215">
        <v>2933.067515923567</v>
      </c>
      <c r="F215">
        <v>2695.063694267516</v>
      </c>
      <c r="G215">
        <v>3100.3286624203811</v>
      </c>
      <c r="H215">
        <v>3409.963057324841</v>
      </c>
      <c r="I215">
        <v>1.867999999999995</v>
      </c>
      <c r="J215">
        <v>5.402000000000001</v>
      </c>
      <c r="K215">
        <v>11.37</v>
      </c>
      <c r="L215">
        <v>1.867999999999995</v>
      </c>
      <c r="M215">
        <v>1.867999999999995</v>
      </c>
      <c r="N215">
        <v>86148.9</v>
      </c>
      <c r="O215">
        <v>79215.399999999994</v>
      </c>
      <c r="P215">
        <v>64843.1</v>
      </c>
      <c r="Q215">
        <v>83735.600000000006</v>
      </c>
      <c r="R215">
        <v>104086</v>
      </c>
      <c r="S215">
        <f t="shared" si="20"/>
        <v>84974.960720648931</v>
      </c>
      <c r="T215">
        <f t="shared" si="21"/>
        <v>78135.942576985821</v>
      </c>
      <c r="U215">
        <f t="shared" si="22"/>
        <v>63959.491943659305</v>
      </c>
      <c r="V215">
        <f t="shared" si="23"/>
        <v>82594.546429727736</v>
      </c>
      <c r="W215">
        <f t="shared" si="24"/>
        <v>102667.63431186545</v>
      </c>
      <c r="X215" t="s">
        <v>21</v>
      </c>
      <c r="Y215" t="s">
        <v>21</v>
      </c>
      <c r="Z215" t="s">
        <v>21</v>
      </c>
      <c r="AA215" t="s">
        <v>21</v>
      </c>
      <c r="AB215" t="s">
        <v>21</v>
      </c>
      <c r="AC215" t="s">
        <v>21</v>
      </c>
      <c r="AD215" t="s">
        <v>21</v>
      </c>
      <c r="AE215" t="s">
        <v>21</v>
      </c>
    </row>
    <row r="216" spans="1:31" x14ac:dyDescent="0.25">
      <c r="A216">
        <v>2070</v>
      </c>
      <c r="B216" t="s">
        <v>44</v>
      </c>
      <c r="C216" t="s">
        <v>45</v>
      </c>
      <c r="D216">
        <v>2802.6407643312091</v>
      </c>
      <c r="E216">
        <v>2938.7171974522289</v>
      </c>
      <c r="F216">
        <v>2693.3949044585988</v>
      </c>
      <c r="G216">
        <v>3138.242038216561</v>
      </c>
      <c r="H216">
        <v>3444.8764331210191</v>
      </c>
      <c r="I216">
        <v>1.640000000000001</v>
      </c>
      <c r="J216">
        <v>5.0310000000000059</v>
      </c>
      <c r="K216">
        <v>11.474999999999991</v>
      </c>
      <c r="L216">
        <v>1.640000000000001</v>
      </c>
      <c r="M216">
        <v>1.640000000000001</v>
      </c>
      <c r="N216">
        <v>91760.5</v>
      </c>
      <c r="O216">
        <v>83731.100000000006</v>
      </c>
      <c r="P216">
        <v>65126.3</v>
      </c>
      <c r="Q216">
        <v>89026.3</v>
      </c>
      <c r="R216">
        <v>115153</v>
      </c>
      <c r="S216">
        <f t="shared" si="20"/>
        <v>90510.092214840901</v>
      </c>
      <c r="T216">
        <f t="shared" si="21"/>
        <v>82590.107750612355</v>
      </c>
      <c r="U216">
        <f t="shared" si="22"/>
        <v>64238.832815987196</v>
      </c>
      <c r="V216">
        <f t="shared" si="23"/>
        <v>87813.150784336292</v>
      </c>
      <c r="W216">
        <f t="shared" si="24"/>
        <v>113583.82581628887</v>
      </c>
      <c r="X216" t="s">
        <v>21</v>
      </c>
      <c r="Y216" t="s">
        <v>21</v>
      </c>
      <c r="Z216" t="s">
        <v>21</v>
      </c>
      <c r="AA216" t="s">
        <v>21</v>
      </c>
      <c r="AB216" t="s">
        <v>21</v>
      </c>
      <c r="AC216" t="s">
        <v>21</v>
      </c>
      <c r="AD216" t="s">
        <v>21</v>
      </c>
      <c r="AE216" t="s">
        <v>21</v>
      </c>
    </row>
    <row r="217" spans="1:31" x14ac:dyDescent="0.25">
      <c r="A217">
        <v>2075</v>
      </c>
      <c r="B217" t="s">
        <v>44</v>
      </c>
      <c r="C217" t="s">
        <v>45</v>
      </c>
      <c r="D217">
        <v>2763.492993630573</v>
      </c>
      <c r="E217">
        <v>2917.735031847134</v>
      </c>
      <c r="F217">
        <v>2683.2496815286622</v>
      </c>
      <c r="G217">
        <v>3159.7464968152872</v>
      </c>
      <c r="H217">
        <v>3441.2229299363062</v>
      </c>
      <c r="I217">
        <v>1.447000000000003</v>
      </c>
      <c r="J217">
        <v>4.6869999999999976</v>
      </c>
      <c r="K217">
        <v>11.58199999999999</v>
      </c>
      <c r="L217">
        <v>1.447000000000003</v>
      </c>
      <c r="M217">
        <v>1.447000000000003</v>
      </c>
      <c r="N217">
        <v>97514.9</v>
      </c>
      <c r="O217">
        <v>88401.1</v>
      </c>
      <c r="P217">
        <v>65108.1</v>
      </c>
      <c r="Q217">
        <v>94453.3</v>
      </c>
      <c r="R217">
        <v>127126</v>
      </c>
      <c r="S217">
        <f t="shared" si="20"/>
        <v>96186.077792960903</v>
      </c>
      <c r="T217">
        <f t="shared" si="21"/>
        <v>87196.470299239576</v>
      </c>
      <c r="U217">
        <f t="shared" si="22"/>
        <v>64220.880824898326</v>
      </c>
      <c r="V217">
        <f t="shared" si="23"/>
        <v>93166.197797484012</v>
      </c>
      <c r="W217">
        <f t="shared" si="24"/>
        <v>125393.67138260869</v>
      </c>
      <c r="X217" t="s">
        <v>21</v>
      </c>
      <c r="Y217" t="s">
        <v>21</v>
      </c>
      <c r="Z217" t="s">
        <v>21</v>
      </c>
      <c r="AA217" t="s">
        <v>21</v>
      </c>
      <c r="AB217" t="s">
        <v>21</v>
      </c>
      <c r="AC217" t="s">
        <v>21</v>
      </c>
      <c r="AD217" t="s">
        <v>21</v>
      </c>
      <c r="AE217" t="s">
        <v>21</v>
      </c>
    </row>
    <row r="218" spans="1:31" x14ac:dyDescent="0.25">
      <c r="A218">
        <v>2080</v>
      </c>
      <c r="B218" t="s">
        <v>44</v>
      </c>
      <c r="C218" t="s">
        <v>45</v>
      </c>
      <c r="D218">
        <v>2695.4547770700642</v>
      </c>
      <c r="E218">
        <v>2876.0114649681532</v>
      </c>
      <c r="F218">
        <v>2675.8942675159242</v>
      </c>
      <c r="G218">
        <v>3174.6331210191079</v>
      </c>
      <c r="H218">
        <v>3400.067515923567</v>
      </c>
      <c r="I218">
        <v>1.283000000000001</v>
      </c>
      <c r="J218">
        <v>4.3689999999999998</v>
      </c>
      <c r="K218">
        <v>11.69199999999999</v>
      </c>
      <c r="L218">
        <v>1.283000000000001</v>
      </c>
      <c r="M218">
        <v>1.283000000000001</v>
      </c>
      <c r="N218">
        <v>103477</v>
      </c>
      <c r="O218">
        <v>93277.6</v>
      </c>
      <c r="P218">
        <v>64872.6</v>
      </c>
      <c r="Q218">
        <v>100082</v>
      </c>
      <c r="R218">
        <v>140103</v>
      </c>
      <c r="S218">
        <f t="shared" si="20"/>
        <v>102066.93307158409</v>
      </c>
      <c r="T218">
        <f t="shared" si="21"/>
        <v>92006.518900605864</v>
      </c>
      <c r="U218">
        <f t="shared" si="22"/>
        <v>63988.589951193462</v>
      </c>
      <c r="V218">
        <f t="shared" si="23"/>
        <v>98718.19627231441</v>
      </c>
      <c r="W218">
        <f t="shared" si="24"/>
        <v>138193.83557822651</v>
      </c>
      <c r="X218" t="s">
        <v>21</v>
      </c>
      <c r="Y218" t="s">
        <v>21</v>
      </c>
      <c r="Z218" t="s">
        <v>21</v>
      </c>
      <c r="AA218" t="s">
        <v>21</v>
      </c>
      <c r="AB218" t="s">
        <v>21</v>
      </c>
      <c r="AC218" t="s">
        <v>21</v>
      </c>
      <c r="AD218" t="s">
        <v>21</v>
      </c>
      <c r="AE218" t="s">
        <v>21</v>
      </c>
    </row>
    <row r="219" spans="1:31" x14ac:dyDescent="0.25">
      <c r="A219">
        <v>2085</v>
      </c>
      <c r="B219" t="s">
        <v>44</v>
      </c>
      <c r="C219" t="s">
        <v>45</v>
      </c>
      <c r="D219">
        <v>2603.6318471337581</v>
      </c>
      <c r="E219">
        <v>2822.4369426751591</v>
      </c>
      <c r="F219">
        <v>2680.3439490445862</v>
      </c>
      <c r="G219">
        <v>3191.2076433121019</v>
      </c>
      <c r="H219">
        <v>3325.9070063694271</v>
      </c>
      <c r="I219">
        <v>1.1410000000000049</v>
      </c>
      <c r="J219">
        <v>4.0739999999999981</v>
      </c>
      <c r="K219">
        <v>11.803000000000001</v>
      </c>
      <c r="L219">
        <v>1.1410000000000049</v>
      </c>
      <c r="M219">
        <v>1.1410000000000049</v>
      </c>
      <c r="N219">
        <v>109676</v>
      </c>
      <c r="O219">
        <v>98394.7</v>
      </c>
      <c r="P219">
        <v>64505.4</v>
      </c>
      <c r="Q219">
        <v>105992</v>
      </c>
      <c r="R219">
        <v>154209</v>
      </c>
      <c r="S219">
        <f t="shared" si="20"/>
        <v>108181.46014630359</v>
      </c>
      <c r="T219">
        <f t="shared" si="21"/>
        <v>97053.888878674436</v>
      </c>
      <c r="U219">
        <f t="shared" si="22"/>
        <v>63626.393735378493</v>
      </c>
      <c r="V219">
        <f t="shared" si="23"/>
        <v>104547.66151051287</v>
      </c>
      <c r="W219">
        <f t="shared" si="24"/>
        <v>152107.61504523625</v>
      </c>
      <c r="X219" t="s">
        <v>21</v>
      </c>
      <c r="Y219" t="s">
        <v>21</v>
      </c>
      <c r="Z219" t="s">
        <v>21</v>
      </c>
      <c r="AA219" t="s">
        <v>21</v>
      </c>
      <c r="AB219" t="s">
        <v>21</v>
      </c>
      <c r="AC219" t="s">
        <v>21</v>
      </c>
      <c r="AD219" t="s">
        <v>21</v>
      </c>
      <c r="AE219" t="s">
        <v>21</v>
      </c>
    </row>
    <row r="220" spans="1:31" x14ac:dyDescent="0.25">
      <c r="A220">
        <v>2090</v>
      </c>
      <c r="B220" t="s">
        <v>44</v>
      </c>
      <c r="C220" t="s">
        <v>45</v>
      </c>
      <c r="D220">
        <v>2497.7261146496821</v>
      </c>
      <c r="E220">
        <v>2765.0891719745218</v>
      </c>
      <c r="F220">
        <v>2696.3273885350318</v>
      </c>
      <c r="G220">
        <v>3209.0076433121021</v>
      </c>
      <c r="H220">
        <v>3227.0012738853502</v>
      </c>
      <c r="I220">
        <v>1.0169999999999959</v>
      </c>
      <c r="J220">
        <v>3.7999999999999972</v>
      </c>
      <c r="K220">
        <v>11.916</v>
      </c>
      <c r="L220">
        <v>1.0169999999999959</v>
      </c>
      <c r="M220">
        <v>1.0169999999999959</v>
      </c>
      <c r="N220">
        <v>116117</v>
      </c>
      <c r="O220">
        <v>103819</v>
      </c>
      <c r="P220">
        <v>64134.8</v>
      </c>
      <c r="Q220">
        <v>112342</v>
      </c>
      <c r="R220">
        <v>169568</v>
      </c>
      <c r="S220">
        <f t="shared" si="20"/>
        <v>114534.68952011684</v>
      </c>
      <c r="T220">
        <f t="shared" si="21"/>
        <v>102404.27268435294</v>
      </c>
      <c r="U220">
        <f t="shared" si="22"/>
        <v>63260.843850898571</v>
      </c>
      <c r="V220">
        <f t="shared" si="23"/>
        <v>110811.13092888177</v>
      </c>
      <c r="W220">
        <f t="shared" si="24"/>
        <v>167257.32005259499</v>
      </c>
      <c r="X220" t="s">
        <v>21</v>
      </c>
      <c r="Y220" t="s">
        <v>21</v>
      </c>
      <c r="Z220" t="s">
        <v>21</v>
      </c>
      <c r="AA220" t="s">
        <v>21</v>
      </c>
      <c r="AB220" t="s">
        <v>21</v>
      </c>
      <c r="AC220" t="s">
        <v>21</v>
      </c>
      <c r="AD220" t="s">
        <v>21</v>
      </c>
      <c r="AE220" t="s">
        <v>21</v>
      </c>
    </row>
    <row r="221" spans="1:31" x14ac:dyDescent="0.25">
      <c r="A221">
        <v>2095</v>
      </c>
      <c r="B221" t="s">
        <v>44</v>
      </c>
      <c r="C221" t="s">
        <v>45</v>
      </c>
      <c r="D221">
        <v>2389.2127388535032</v>
      </c>
      <c r="E221">
        <v>2706.5006369426751</v>
      </c>
      <c r="F221">
        <v>2715.9121019108279</v>
      </c>
      <c r="G221">
        <v>3220.5312101910831</v>
      </c>
      <c r="H221">
        <v>3113.2394904458602</v>
      </c>
      <c r="I221">
        <v>0.90999999999999659</v>
      </c>
      <c r="J221">
        <v>3.5450000000000021</v>
      </c>
      <c r="K221">
        <v>12.031000000000009</v>
      </c>
      <c r="L221">
        <v>0.90999999999999659</v>
      </c>
      <c r="M221">
        <v>0.90999999999999659</v>
      </c>
      <c r="N221">
        <v>122705</v>
      </c>
      <c r="O221">
        <v>109589</v>
      </c>
      <c r="P221">
        <v>63822.7</v>
      </c>
      <c r="Q221">
        <v>119241</v>
      </c>
      <c r="R221">
        <v>186198</v>
      </c>
      <c r="S221">
        <f t="shared" si="20"/>
        <v>121032.91574503249</v>
      </c>
      <c r="T221">
        <f t="shared" si="21"/>
        <v>108095.64568340626</v>
      </c>
      <c r="U221">
        <f t="shared" si="22"/>
        <v>62952.996794918574</v>
      </c>
      <c r="V221">
        <f t="shared" si="23"/>
        <v>117616.11919932699</v>
      </c>
      <c r="W221">
        <f t="shared" si="24"/>
        <v>183660.70531676424</v>
      </c>
      <c r="X221" t="s">
        <v>21</v>
      </c>
      <c r="Y221" t="s">
        <v>21</v>
      </c>
      <c r="Z221" t="s">
        <v>21</v>
      </c>
      <c r="AA221" t="s">
        <v>21</v>
      </c>
      <c r="AB221" t="s">
        <v>21</v>
      </c>
      <c r="AC221" t="s">
        <v>21</v>
      </c>
      <c r="AD221" t="s">
        <v>21</v>
      </c>
      <c r="AE221" t="s">
        <v>21</v>
      </c>
    </row>
    <row r="222" spans="1:31" x14ac:dyDescent="0.25">
      <c r="A222">
        <v>2100</v>
      </c>
      <c r="B222" t="s">
        <v>44</v>
      </c>
      <c r="C222" t="s">
        <v>45</v>
      </c>
      <c r="D222">
        <v>2282.4267515923561</v>
      </c>
      <c r="E222">
        <v>2642.063694267516</v>
      </c>
      <c r="F222">
        <v>2730.5159235668789</v>
      </c>
      <c r="G222">
        <v>3217.872611464968</v>
      </c>
      <c r="H222">
        <v>2987.761783439491</v>
      </c>
      <c r="I222">
        <v>0.8160000000000025</v>
      </c>
      <c r="J222">
        <v>3.3089999999999971</v>
      </c>
      <c r="K222">
        <v>12.148999999999999</v>
      </c>
      <c r="L222">
        <v>0.8160000000000025</v>
      </c>
      <c r="M222">
        <v>0.8160000000000025</v>
      </c>
      <c r="N222">
        <v>129347</v>
      </c>
      <c r="O222">
        <v>115733</v>
      </c>
      <c r="P222">
        <v>63562.5</v>
      </c>
      <c r="Q222">
        <v>126738</v>
      </c>
      <c r="R222">
        <v>204126</v>
      </c>
      <c r="S222">
        <f t="shared" si="20"/>
        <v>127584.40611933268</v>
      </c>
      <c r="T222">
        <f t="shared" si="21"/>
        <v>114155.92223560445</v>
      </c>
      <c r="U222">
        <f t="shared" si="22"/>
        <v>62696.342504735971</v>
      </c>
      <c r="V222">
        <f t="shared" si="23"/>
        <v>125010.9586055493</v>
      </c>
      <c r="W222">
        <f t="shared" si="24"/>
        <v>201344.40291243632</v>
      </c>
      <c r="X222" t="s">
        <v>21</v>
      </c>
      <c r="Y222" t="s">
        <v>21</v>
      </c>
      <c r="Z222" t="s">
        <v>21</v>
      </c>
      <c r="AA222" t="s">
        <v>21</v>
      </c>
      <c r="AB222" t="s">
        <v>21</v>
      </c>
      <c r="AC222" t="s">
        <v>21</v>
      </c>
      <c r="AD222" t="s">
        <v>21</v>
      </c>
      <c r="AE222" t="s">
        <v>21</v>
      </c>
    </row>
    <row r="223" spans="1:31" x14ac:dyDescent="0.25">
      <c r="A223">
        <v>2020</v>
      </c>
      <c r="B223" t="s">
        <v>46</v>
      </c>
      <c r="C223" t="s">
        <v>47</v>
      </c>
      <c r="D223">
        <v>1127.783363827336</v>
      </c>
      <c r="E223">
        <v>1127.783363827336</v>
      </c>
      <c r="F223">
        <v>1127.783363827336</v>
      </c>
      <c r="G223">
        <v>1127.783363827336</v>
      </c>
      <c r="H223">
        <v>1127.783363827336</v>
      </c>
      <c r="I223">
        <v>61.8</v>
      </c>
      <c r="J223">
        <v>61.8</v>
      </c>
      <c r="K223">
        <v>61.8</v>
      </c>
      <c r="L223">
        <v>61.8</v>
      </c>
      <c r="M223">
        <v>61.8</v>
      </c>
      <c r="N223">
        <v>6005.84</v>
      </c>
      <c r="O223">
        <v>6005.84</v>
      </c>
      <c r="P223">
        <v>6005.84</v>
      </c>
      <c r="Q223">
        <v>6005.84</v>
      </c>
      <c r="R223">
        <v>6005.84</v>
      </c>
      <c r="S223">
        <f t="shared" si="20"/>
        <v>5923.9992396246762</v>
      </c>
      <c r="T223">
        <f t="shared" si="21"/>
        <v>5923.9992396246762</v>
      </c>
      <c r="U223">
        <f t="shared" si="22"/>
        <v>5923.9992396246762</v>
      </c>
      <c r="V223">
        <f t="shared" si="23"/>
        <v>5923.9992396246762</v>
      </c>
      <c r="W223">
        <f t="shared" si="24"/>
        <v>5923.9992396246762</v>
      </c>
      <c r="X223" t="s">
        <v>21</v>
      </c>
      <c r="Y223" t="s">
        <v>21</v>
      </c>
      <c r="Z223" t="s">
        <v>21</v>
      </c>
      <c r="AA223" t="s">
        <v>21</v>
      </c>
      <c r="AB223" t="s">
        <v>21</v>
      </c>
      <c r="AC223" t="s">
        <v>21</v>
      </c>
      <c r="AD223" t="s">
        <v>21</v>
      </c>
      <c r="AE223" t="s">
        <v>21</v>
      </c>
    </row>
    <row r="224" spans="1:31" x14ac:dyDescent="0.25">
      <c r="A224">
        <v>2025</v>
      </c>
      <c r="B224" t="s">
        <v>46</v>
      </c>
      <c r="C224" t="s">
        <v>47</v>
      </c>
      <c r="D224">
        <v>1185.161889272887</v>
      </c>
      <c r="E224">
        <v>1189.455858236769</v>
      </c>
      <c r="F224">
        <v>1196.556298705699</v>
      </c>
      <c r="G224">
        <v>1193.3166700548891</v>
      </c>
      <c r="H224">
        <v>1178.628108694179</v>
      </c>
      <c r="I224">
        <v>55.500999999999998</v>
      </c>
      <c r="J224">
        <v>59.107999999999997</v>
      </c>
      <c r="K224">
        <v>60.994999999999997</v>
      </c>
      <c r="L224">
        <v>55.500999999999998</v>
      </c>
      <c r="M224">
        <v>55.500999999999998</v>
      </c>
      <c r="N224">
        <v>7841.85</v>
      </c>
      <c r="O224">
        <v>7813.55</v>
      </c>
      <c r="P224">
        <v>7767.18</v>
      </c>
      <c r="Q224">
        <v>7788.27</v>
      </c>
      <c r="R224">
        <v>7885.33</v>
      </c>
      <c r="S224">
        <f t="shared" si="20"/>
        <v>7734.9901824308954</v>
      </c>
      <c r="T224">
        <f t="shared" si="21"/>
        <v>7707.0758226608414</v>
      </c>
      <c r="U224">
        <f t="shared" si="22"/>
        <v>7661.3377003096975</v>
      </c>
      <c r="V224">
        <f t="shared" si="23"/>
        <v>7682.1403097637758</v>
      </c>
      <c r="W224">
        <f t="shared" si="24"/>
        <v>7777.8776864168285</v>
      </c>
      <c r="X224" t="s">
        <v>21</v>
      </c>
      <c r="Y224" t="s">
        <v>21</v>
      </c>
      <c r="Z224" t="s">
        <v>21</v>
      </c>
      <c r="AA224" t="s">
        <v>21</v>
      </c>
      <c r="AB224" t="s">
        <v>21</v>
      </c>
      <c r="AC224" t="s">
        <v>21</v>
      </c>
      <c r="AD224" t="s">
        <v>21</v>
      </c>
      <c r="AE224" t="s">
        <v>21</v>
      </c>
    </row>
    <row r="225" spans="1:31" x14ac:dyDescent="0.25">
      <c r="A225">
        <v>2030</v>
      </c>
      <c r="B225" t="s">
        <v>46</v>
      </c>
      <c r="C225" t="s">
        <v>47</v>
      </c>
      <c r="D225">
        <v>1230.6243409907161</v>
      </c>
      <c r="E225">
        <v>1242.6200243952021</v>
      </c>
      <c r="F225">
        <v>1261.0723724334209</v>
      </c>
      <c r="G225">
        <v>1254.1482686182831</v>
      </c>
      <c r="H225">
        <v>1216.903130717626</v>
      </c>
      <c r="I225">
        <v>49.46</v>
      </c>
      <c r="J225">
        <v>56.451999999999998</v>
      </c>
      <c r="K225">
        <v>60.164999999999999</v>
      </c>
      <c r="L225">
        <v>49.46</v>
      </c>
      <c r="M225">
        <v>49.46</v>
      </c>
      <c r="N225">
        <v>10634.5</v>
      </c>
      <c r="O225">
        <v>10504.3</v>
      </c>
      <c r="P225">
        <v>10325.1</v>
      </c>
      <c r="Q225">
        <v>10390.200000000001</v>
      </c>
      <c r="R225">
        <v>10788.2</v>
      </c>
      <c r="S225">
        <f t="shared" si="20"/>
        <v>10489.585122778599</v>
      </c>
      <c r="T225">
        <f t="shared" si="21"/>
        <v>10361.159340373617</v>
      </c>
      <c r="U225">
        <f t="shared" si="22"/>
        <v>10184.401274267837</v>
      </c>
      <c r="V225">
        <f t="shared" si="23"/>
        <v>10248.614165470328</v>
      </c>
      <c r="W225">
        <f t="shared" si="24"/>
        <v>10641.190673897228</v>
      </c>
      <c r="X225">
        <f t="shared" si="25"/>
        <v>19.506390655736773</v>
      </c>
      <c r="Y225">
        <v>11.146508946135301</v>
      </c>
      <c r="Z225">
        <v>0.4</v>
      </c>
      <c r="AA225">
        <v>0.7</v>
      </c>
      <c r="AB225">
        <v>2.34824536009523</v>
      </c>
      <c r="AC225" s="3">
        <v>2.3302146057857098</v>
      </c>
      <c r="AD225">
        <v>1743.9905020316669</v>
      </c>
      <c r="AE225">
        <v>0</v>
      </c>
    </row>
    <row r="226" spans="1:31" x14ac:dyDescent="0.25">
      <c r="A226">
        <v>2035</v>
      </c>
      <c r="B226" t="s">
        <v>46</v>
      </c>
      <c r="C226" t="s">
        <v>47</v>
      </c>
      <c r="D226">
        <v>1262.404885816901</v>
      </c>
      <c r="E226">
        <v>1284.460554313207</v>
      </c>
      <c r="F226">
        <v>1316.9041607372769</v>
      </c>
      <c r="G226">
        <v>1305.8960018974051</v>
      </c>
      <c r="H226">
        <v>1241.1732330419461</v>
      </c>
      <c r="I226">
        <v>43.848999999999997</v>
      </c>
      <c r="J226">
        <v>53.85</v>
      </c>
      <c r="K226">
        <v>59.308</v>
      </c>
      <c r="L226">
        <v>43.848999999999997</v>
      </c>
      <c r="M226">
        <v>43.848999999999997</v>
      </c>
      <c r="N226">
        <v>14182.4</v>
      </c>
      <c r="O226">
        <v>13526.1</v>
      </c>
      <c r="P226">
        <v>12791.3</v>
      </c>
      <c r="Q226">
        <v>13058.3</v>
      </c>
      <c r="R226">
        <v>14971.8</v>
      </c>
      <c r="S226">
        <f t="shared" si="20"/>
        <v>13989.138374657501</v>
      </c>
      <c r="T226">
        <f t="shared" si="21"/>
        <v>13341.781685007814</v>
      </c>
      <c r="U226">
        <f t="shared" si="22"/>
        <v>12616.994704123172</v>
      </c>
      <c r="V226">
        <f t="shared" si="23"/>
        <v>12880.356331635692</v>
      </c>
      <c r="W226">
        <f t="shared" si="24"/>
        <v>14767.781328808745</v>
      </c>
      <c r="X226" t="s">
        <v>21</v>
      </c>
      <c r="Y226" t="s">
        <v>21</v>
      </c>
      <c r="Z226" t="s">
        <v>21</v>
      </c>
      <c r="AA226" t="s">
        <v>21</v>
      </c>
      <c r="AB226" t="s">
        <v>21</v>
      </c>
      <c r="AC226" t="s">
        <v>21</v>
      </c>
      <c r="AD226" t="s">
        <v>21</v>
      </c>
      <c r="AE226" t="s">
        <v>21</v>
      </c>
    </row>
    <row r="227" spans="1:31" x14ac:dyDescent="0.25">
      <c r="A227">
        <v>2040</v>
      </c>
      <c r="B227" t="s">
        <v>46</v>
      </c>
      <c r="C227" t="s">
        <v>47</v>
      </c>
      <c r="D227">
        <v>1281.6752117639089</v>
      </c>
      <c r="E227">
        <v>1315.7248560005421</v>
      </c>
      <c r="F227">
        <v>1364.624429084502</v>
      </c>
      <c r="G227">
        <v>1349.224354543607</v>
      </c>
      <c r="H227">
        <v>1252.8859592058011</v>
      </c>
      <c r="I227">
        <v>38.761000000000003</v>
      </c>
      <c r="J227">
        <v>51.317</v>
      </c>
      <c r="K227">
        <v>58.423999999999999</v>
      </c>
      <c r="L227">
        <v>38.761000000000003</v>
      </c>
      <c r="M227">
        <v>38.761000000000003</v>
      </c>
      <c r="N227">
        <v>18314.3</v>
      </c>
      <c r="O227">
        <v>16594.3</v>
      </c>
      <c r="P227">
        <v>14724.6</v>
      </c>
      <c r="Q227">
        <v>15420.4</v>
      </c>
      <c r="R227">
        <v>20469.900000000001</v>
      </c>
      <c r="S227">
        <f t="shared" si="20"/>
        <v>18064.733538398992</v>
      </c>
      <c r="T227">
        <f t="shared" si="21"/>
        <v>16368.171743187257</v>
      </c>
      <c r="U227">
        <f t="shared" si="22"/>
        <v>14523.949889403897</v>
      </c>
      <c r="V227">
        <f t="shared" si="23"/>
        <v>15210.268317955248</v>
      </c>
      <c r="W227">
        <f t="shared" si="24"/>
        <v>20190.959471979466</v>
      </c>
      <c r="X227" t="s">
        <v>21</v>
      </c>
      <c r="Y227" t="s">
        <v>21</v>
      </c>
      <c r="Z227" t="s">
        <v>21</v>
      </c>
      <c r="AA227" t="s">
        <v>21</v>
      </c>
      <c r="AB227" t="s">
        <v>21</v>
      </c>
      <c r="AC227" t="s">
        <v>21</v>
      </c>
      <c r="AD227" t="s">
        <v>21</v>
      </c>
      <c r="AE227" t="s">
        <v>21</v>
      </c>
    </row>
    <row r="228" spans="1:31" x14ac:dyDescent="0.25">
      <c r="A228">
        <v>2045</v>
      </c>
      <c r="B228" t="s">
        <v>46</v>
      </c>
      <c r="C228" t="s">
        <v>47</v>
      </c>
      <c r="D228">
        <v>1291.9178017212171</v>
      </c>
      <c r="E228">
        <v>1337.323697228434</v>
      </c>
      <c r="F228">
        <v>1402.939371145897</v>
      </c>
      <c r="G228">
        <v>1382.916419326421</v>
      </c>
      <c r="H228">
        <v>1255.634661516568</v>
      </c>
      <c r="I228">
        <v>34.225999999999999</v>
      </c>
      <c r="J228">
        <v>48.866</v>
      </c>
      <c r="K228">
        <v>57.511000000000003</v>
      </c>
      <c r="L228">
        <v>34.225999999999999</v>
      </c>
      <c r="M228">
        <v>34.225999999999999</v>
      </c>
      <c r="N228">
        <v>22956.7</v>
      </c>
      <c r="O228">
        <v>19835.400000000001</v>
      </c>
      <c r="P228">
        <v>16246.9</v>
      </c>
      <c r="Q228">
        <v>17592.5</v>
      </c>
      <c r="R228">
        <v>26944.3</v>
      </c>
      <c r="S228">
        <f t="shared" si="20"/>
        <v>22643.872188451875</v>
      </c>
      <c r="T228">
        <f t="shared" si="21"/>
        <v>19565.105716710954</v>
      </c>
      <c r="U228">
        <f t="shared" si="22"/>
        <v>16025.505715479958</v>
      </c>
      <c r="V228">
        <f t="shared" si="23"/>
        <v>17352.769408292115</v>
      </c>
      <c r="W228">
        <f t="shared" si="24"/>
        <v>26577.133708560192</v>
      </c>
      <c r="X228" t="s">
        <v>21</v>
      </c>
      <c r="Y228" t="s">
        <v>21</v>
      </c>
      <c r="Z228" t="s">
        <v>21</v>
      </c>
      <c r="AA228" t="s">
        <v>21</v>
      </c>
      <c r="AB228" t="s">
        <v>21</v>
      </c>
      <c r="AC228" t="s">
        <v>21</v>
      </c>
      <c r="AD228" t="s">
        <v>21</v>
      </c>
      <c r="AE228" t="s">
        <v>21</v>
      </c>
    </row>
    <row r="229" spans="1:31" x14ac:dyDescent="0.25">
      <c r="A229">
        <v>2050</v>
      </c>
      <c r="B229" t="s">
        <v>46</v>
      </c>
      <c r="C229" t="s">
        <v>47</v>
      </c>
      <c r="D229">
        <v>1293.4497797655349</v>
      </c>
      <c r="E229">
        <v>1350.4331435928709</v>
      </c>
      <c r="F229">
        <v>1434.011093040591</v>
      </c>
      <c r="G229">
        <v>1409.1459781798469</v>
      </c>
      <c r="H229">
        <v>1249.8306769668629</v>
      </c>
      <c r="I229">
        <v>30.227999999999991</v>
      </c>
      <c r="J229">
        <v>46.505000000000003</v>
      </c>
      <c r="K229">
        <v>56.570999999999998</v>
      </c>
      <c r="L229">
        <v>30.227999999999991</v>
      </c>
      <c r="M229">
        <v>30.227999999999991</v>
      </c>
      <c r="N229">
        <v>27792.9</v>
      </c>
      <c r="O229">
        <v>23306.400000000001</v>
      </c>
      <c r="P229">
        <v>17591</v>
      </c>
      <c r="Q229">
        <v>19775.900000000001</v>
      </c>
      <c r="R229">
        <v>33713.1</v>
      </c>
      <c r="S229">
        <f t="shared" si="20"/>
        <v>27414.169952407101</v>
      </c>
      <c r="T229">
        <f t="shared" si="21"/>
        <v>22988.806874373702</v>
      </c>
      <c r="U229">
        <f t="shared" si="22"/>
        <v>17351.289848586988</v>
      </c>
      <c r="V229">
        <f t="shared" si="23"/>
        <v>19506.416515074266</v>
      </c>
      <c r="W229">
        <f t="shared" si="24"/>
        <v>33253.696196600416</v>
      </c>
      <c r="X229">
        <f t="shared" si="25"/>
        <v>27.866272365338251</v>
      </c>
      <c r="Y229">
        <v>11.146508946135301</v>
      </c>
      <c r="Z229">
        <v>0.4</v>
      </c>
      <c r="AA229">
        <v>1</v>
      </c>
      <c r="AB229">
        <v>2.3917847392380902</v>
      </c>
      <c r="AC229" s="3">
        <v>2.47994923666666</v>
      </c>
      <c r="AD229">
        <v>1777.8543952749999</v>
      </c>
      <c r="AE229">
        <v>0</v>
      </c>
    </row>
    <row r="230" spans="1:31" x14ac:dyDescent="0.25">
      <c r="A230">
        <v>2055</v>
      </c>
      <c r="B230" t="s">
        <v>46</v>
      </c>
      <c r="C230" t="s">
        <v>47</v>
      </c>
      <c r="D230">
        <v>1286.819719455174</v>
      </c>
      <c r="E230">
        <v>1356.0263739242389</v>
      </c>
      <c r="F230">
        <v>1459.291143186284</v>
      </c>
      <c r="G230">
        <v>1429.410788100563</v>
      </c>
      <c r="H230">
        <v>1236.119211221793</v>
      </c>
      <c r="I230">
        <v>26.725999999999999</v>
      </c>
      <c r="J230">
        <v>44.241</v>
      </c>
      <c r="K230">
        <v>55.601999999999997</v>
      </c>
      <c r="L230">
        <v>26.725999999999999</v>
      </c>
      <c r="M230">
        <v>26.725999999999999</v>
      </c>
      <c r="N230">
        <v>32772.699999999997</v>
      </c>
      <c r="O230">
        <v>27037.5</v>
      </c>
      <c r="P230">
        <v>18835.900000000001</v>
      </c>
      <c r="Q230">
        <v>22047.4</v>
      </c>
      <c r="R230">
        <v>40824.800000000003</v>
      </c>
      <c r="S230">
        <f t="shared" si="20"/>
        <v>32326.110898799769</v>
      </c>
      <c r="T230">
        <f t="shared" si="21"/>
        <v>26669.063684905388</v>
      </c>
      <c r="U230">
        <f t="shared" si="22"/>
        <v>18579.225766528318</v>
      </c>
      <c r="V230">
        <f t="shared" si="23"/>
        <v>21746.963095204184</v>
      </c>
      <c r="W230">
        <f t="shared" si="24"/>
        <v>40268.48603323257</v>
      </c>
      <c r="X230" t="s">
        <v>21</v>
      </c>
      <c r="Y230" t="s">
        <v>21</v>
      </c>
      <c r="Z230" t="s">
        <v>21</v>
      </c>
      <c r="AA230" t="s">
        <v>21</v>
      </c>
      <c r="AB230" t="s">
        <v>21</v>
      </c>
      <c r="AC230" t="s">
        <v>21</v>
      </c>
      <c r="AD230" t="s">
        <v>21</v>
      </c>
      <c r="AE230" t="s">
        <v>21</v>
      </c>
    </row>
    <row r="231" spans="1:31" x14ac:dyDescent="0.25">
      <c r="A231">
        <v>2060</v>
      </c>
      <c r="B231" t="s">
        <v>46</v>
      </c>
      <c r="C231" t="s">
        <v>47</v>
      </c>
      <c r="D231">
        <v>1271.944290845023</v>
      </c>
      <c r="E231">
        <v>1353.7418513247951</v>
      </c>
      <c r="F231">
        <v>1478.1363420749469</v>
      </c>
      <c r="G231">
        <v>1443.1534254929859</v>
      </c>
      <c r="H231">
        <v>1214.5489665921259</v>
      </c>
      <c r="I231">
        <v>23.67</v>
      </c>
      <c r="J231">
        <v>42.076999999999998</v>
      </c>
      <c r="K231">
        <v>54.603000000000002</v>
      </c>
      <c r="L231">
        <v>23.67</v>
      </c>
      <c r="M231">
        <v>23.67</v>
      </c>
      <c r="N231">
        <v>38046</v>
      </c>
      <c r="O231">
        <v>31103.599999999999</v>
      </c>
      <c r="P231">
        <v>20008.400000000001</v>
      </c>
      <c r="Q231">
        <v>24444.400000000001</v>
      </c>
      <c r="R231">
        <v>48624.800000000003</v>
      </c>
      <c r="S231">
        <f t="shared" si="20"/>
        <v>37527.552360828864</v>
      </c>
      <c r="T231">
        <f t="shared" si="21"/>
        <v>30679.755496248661</v>
      </c>
      <c r="U231">
        <f t="shared" si="22"/>
        <v>19735.748269368876</v>
      </c>
      <c r="V231">
        <f t="shared" si="23"/>
        <v>24111.29950399635</v>
      </c>
      <c r="W231">
        <f t="shared" si="24"/>
        <v>47962.196499890437</v>
      </c>
      <c r="X231" t="s">
        <v>21</v>
      </c>
      <c r="Y231" t="s">
        <v>21</v>
      </c>
      <c r="Z231" t="s">
        <v>21</v>
      </c>
      <c r="AA231" t="s">
        <v>21</v>
      </c>
      <c r="AB231" t="s">
        <v>21</v>
      </c>
      <c r="AC231" t="s">
        <v>21</v>
      </c>
      <c r="AD231" t="s">
        <v>21</v>
      </c>
      <c r="AE231" t="s">
        <v>21</v>
      </c>
    </row>
    <row r="232" spans="1:31" x14ac:dyDescent="0.25">
      <c r="A232">
        <v>2065</v>
      </c>
      <c r="B232" t="s">
        <v>46</v>
      </c>
      <c r="C232" t="s">
        <v>47</v>
      </c>
      <c r="D232">
        <v>1250.6286440333399</v>
      </c>
      <c r="E232">
        <v>1344.423602358203</v>
      </c>
      <c r="F232">
        <v>1489.8020126041879</v>
      </c>
      <c r="G232">
        <v>1450.171403401775</v>
      </c>
      <c r="H232">
        <v>1187.7672833231691</v>
      </c>
      <c r="I232">
        <v>21.004000000000001</v>
      </c>
      <c r="J232">
        <v>40.015000000000001</v>
      </c>
      <c r="K232">
        <v>53.576000000000001</v>
      </c>
      <c r="L232">
        <v>21.004000000000001</v>
      </c>
      <c r="M232">
        <v>21.004000000000001</v>
      </c>
      <c r="N232">
        <v>43718</v>
      </c>
      <c r="O232">
        <v>35580.699999999997</v>
      </c>
      <c r="P232">
        <v>21161.5</v>
      </c>
      <c r="Q232">
        <v>27041.1</v>
      </c>
      <c r="R232">
        <v>57373.4</v>
      </c>
      <c r="S232">
        <f t="shared" si="20"/>
        <v>43122.260792480585</v>
      </c>
      <c r="T232">
        <f t="shared" si="21"/>
        <v>35095.846666796599</v>
      </c>
      <c r="U232">
        <f t="shared" si="22"/>
        <v>20873.135133356463</v>
      </c>
      <c r="V232">
        <f t="shared" si="23"/>
        <v>26672.614628197691</v>
      </c>
      <c r="W232">
        <f t="shared" si="24"/>
        <v>56591.580524070305</v>
      </c>
      <c r="X232" t="s">
        <v>21</v>
      </c>
      <c r="Y232" t="s">
        <v>21</v>
      </c>
      <c r="Z232" t="s">
        <v>21</v>
      </c>
      <c r="AA232" t="s">
        <v>21</v>
      </c>
      <c r="AB232" t="s">
        <v>21</v>
      </c>
      <c r="AC232" t="s">
        <v>21</v>
      </c>
      <c r="AD232" t="s">
        <v>21</v>
      </c>
      <c r="AE232" t="s">
        <v>21</v>
      </c>
    </row>
    <row r="233" spans="1:31" x14ac:dyDescent="0.25">
      <c r="A233">
        <v>2070</v>
      </c>
      <c r="B233" t="s">
        <v>46</v>
      </c>
      <c r="C233" t="s">
        <v>47</v>
      </c>
      <c r="D233">
        <v>1223.487734634411</v>
      </c>
      <c r="E233">
        <v>1328.8082469336589</v>
      </c>
      <c r="F233">
        <v>1495.0486616520971</v>
      </c>
      <c r="G233">
        <v>1451.2950396422041</v>
      </c>
      <c r="H233">
        <v>1156.418845293759</v>
      </c>
      <c r="I233">
        <v>18.678999999999998</v>
      </c>
      <c r="J233">
        <v>38.055</v>
      </c>
      <c r="K233">
        <v>52.518000000000001</v>
      </c>
      <c r="L233">
        <v>18.678999999999998</v>
      </c>
      <c r="M233">
        <v>18.678999999999998</v>
      </c>
      <c r="N233">
        <v>49579.4</v>
      </c>
      <c r="O233">
        <v>40318.699999999997</v>
      </c>
      <c r="P233">
        <v>22220</v>
      </c>
      <c r="Q233">
        <v>29751.200000000001</v>
      </c>
      <c r="R233">
        <v>66881.399999999994</v>
      </c>
      <c r="S233">
        <f t="shared" si="20"/>
        <v>48903.788296232946</v>
      </c>
      <c r="T233">
        <f t="shared" si="21"/>
        <v>39769.282588722876</v>
      </c>
      <c r="U233">
        <f t="shared" si="22"/>
        <v>21917.211098607404</v>
      </c>
      <c r="V233">
        <f t="shared" si="23"/>
        <v>29345.784466106601</v>
      </c>
      <c r="W233">
        <f t="shared" si="24"/>
        <v>65970.016308298887</v>
      </c>
      <c r="X233" t="s">
        <v>21</v>
      </c>
      <c r="Y233" t="s">
        <v>21</v>
      </c>
      <c r="Z233" t="s">
        <v>21</v>
      </c>
      <c r="AA233" t="s">
        <v>21</v>
      </c>
      <c r="AB233" t="s">
        <v>21</v>
      </c>
      <c r="AC233" t="s">
        <v>21</v>
      </c>
      <c r="AD233" t="s">
        <v>21</v>
      </c>
      <c r="AE233" t="s">
        <v>21</v>
      </c>
    </row>
    <row r="234" spans="1:31" x14ac:dyDescent="0.25">
      <c r="A234">
        <v>2075</v>
      </c>
      <c r="B234" t="s">
        <v>46</v>
      </c>
      <c r="C234" t="s">
        <v>47</v>
      </c>
      <c r="D234">
        <v>1190.9820424205459</v>
      </c>
      <c r="E234">
        <v>1308.0761943484449</v>
      </c>
      <c r="F234">
        <v>1495.6569763502071</v>
      </c>
      <c r="G234">
        <v>1448.211655485532</v>
      </c>
      <c r="H234">
        <v>1120.9678118858851</v>
      </c>
      <c r="I234">
        <v>16.646000000000001</v>
      </c>
      <c r="J234">
        <v>36.197000000000003</v>
      </c>
      <c r="K234">
        <v>51.432000000000002</v>
      </c>
      <c r="L234">
        <v>16.646000000000001</v>
      </c>
      <c r="M234">
        <v>16.646000000000001</v>
      </c>
      <c r="N234">
        <v>55676.4</v>
      </c>
      <c r="O234">
        <v>45340</v>
      </c>
      <c r="P234">
        <v>23197.3</v>
      </c>
      <c r="Q234">
        <v>32596.799999999999</v>
      </c>
      <c r="R234">
        <v>77279.8</v>
      </c>
      <c r="S234">
        <f t="shared" si="20"/>
        <v>54917.70531100384</v>
      </c>
      <c r="T234">
        <f t="shared" si="21"/>
        <v>44722.158020290721</v>
      </c>
      <c r="U234">
        <f t="shared" si="22"/>
        <v>22881.193565154164</v>
      </c>
      <c r="V234">
        <f t="shared" si="23"/>
        <v>32152.607864045269</v>
      </c>
      <c r="W234">
        <f t="shared" si="24"/>
        <v>76226.718733490576</v>
      </c>
      <c r="X234" t="s">
        <v>21</v>
      </c>
      <c r="Y234" t="s">
        <v>21</v>
      </c>
      <c r="Z234" t="s">
        <v>21</v>
      </c>
      <c r="AA234" t="s">
        <v>21</v>
      </c>
      <c r="AB234" t="s">
        <v>21</v>
      </c>
      <c r="AC234" t="s">
        <v>21</v>
      </c>
      <c r="AD234" t="s">
        <v>21</v>
      </c>
      <c r="AE234" t="s">
        <v>21</v>
      </c>
    </row>
    <row r="235" spans="1:31" x14ac:dyDescent="0.25">
      <c r="A235">
        <v>2080</v>
      </c>
      <c r="B235" t="s">
        <v>46</v>
      </c>
      <c r="C235" t="s">
        <v>47</v>
      </c>
      <c r="D235">
        <v>1153.9125703056179</v>
      </c>
      <c r="E235">
        <v>1283.4151521311919</v>
      </c>
      <c r="F235">
        <v>1493.4885545842651</v>
      </c>
      <c r="G235">
        <v>1442.7988208985571</v>
      </c>
      <c r="H235">
        <v>1082.212434776716</v>
      </c>
      <c r="I235">
        <v>14.866</v>
      </c>
      <c r="J235">
        <v>34.436999999999998</v>
      </c>
      <c r="K235">
        <v>50.314999999999998</v>
      </c>
      <c r="L235">
        <v>14.866</v>
      </c>
      <c r="M235">
        <v>14.866</v>
      </c>
      <c r="N235">
        <v>61806</v>
      </c>
      <c r="O235">
        <v>50486.2</v>
      </c>
      <c r="P235">
        <v>24024</v>
      </c>
      <c r="Q235">
        <v>35477.699999999997</v>
      </c>
      <c r="R235">
        <v>88344.9</v>
      </c>
      <c r="S235">
        <f t="shared" si="20"/>
        <v>60963.778090032822</v>
      </c>
      <c r="T235">
        <f t="shared" si="21"/>
        <v>49798.231456638758</v>
      </c>
      <c r="U235">
        <f t="shared" si="22"/>
        <v>23696.628237306224</v>
      </c>
      <c r="V235">
        <f t="shared" si="23"/>
        <v>34994.250233711246</v>
      </c>
      <c r="W235">
        <f t="shared" si="24"/>
        <v>87141.036128954147</v>
      </c>
      <c r="X235" t="s">
        <v>21</v>
      </c>
      <c r="Y235" t="s">
        <v>21</v>
      </c>
      <c r="Z235" t="s">
        <v>21</v>
      </c>
      <c r="AA235" t="s">
        <v>21</v>
      </c>
      <c r="AB235" t="s">
        <v>21</v>
      </c>
      <c r="AC235" t="s">
        <v>21</v>
      </c>
      <c r="AD235" t="s">
        <v>21</v>
      </c>
      <c r="AE235" t="s">
        <v>21</v>
      </c>
    </row>
    <row r="236" spans="1:31" x14ac:dyDescent="0.25">
      <c r="A236">
        <v>2085</v>
      </c>
      <c r="B236" t="s">
        <v>46</v>
      </c>
      <c r="C236" t="s">
        <v>47</v>
      </c>
      <c r="D236">
        <v>1113.119502608931</v>
      </c>
      <c r="E236">
        <v>1255.422057328725</v>
      </c>
      <c r="F236">
        <v>1489.3760181608729</v>
      </c>
      <c r="G236">
        <v>1436.008789049265</v>
      </c>
      <c r="H236">
        <v>1040.99431456258</v>
      </c>
      <c r="I236">
        <v>13.304</v>
      </c>
      <c r="J236">
        <v>32.773000000000003</v>
      </c>
      <c r="K236">
        <v>49.17</v>
      </c>
      <c r="L236">
        <v>13.304</v>
      </c>
      <c r="M236">
        <v>13.304</v>
      </c>
      <c r="N236">
        <v>67873.7</v>
      </c>
      <c r="O236">
        <v>55704.7</v>
      </c>
      <c r="P236">
        <v>24705.9</v>
      </c>
      <c r="Q236">
        <v>38385.599999999999</v>
      </c>
      <c r="R236">
        <v>99982.8</v>
      </c>
      <c r="S236">
        <f t="shared" si="20"/>
        <v>66948.794371896918</v>
      </c>
      <c r="T236">
        <f t="shared" si="21"/>
        <v>54945.619670773893</v>
      </c>
      <c r="U236">
        <f t="shared" si="22"/>
        <v>24369.236079256738</v>
      </c>
      <c r="V236">
        <f t="shared" si="23"/>
        <v>37862.524678069502</v>
      </c>
      <c r="W236">
        <f t="shared" si="24"/>
        <v>98620.348057148716</v>
      </c>
      <c r="X236" t="s">
        <v>21</v>
      </c>
      <c r="Y236" t="s">
        <v>21</v>
      </c>
      <c r="Z236" t="s">
        <v>21</v>
      </c>
      <c r="AA236" t="s">
        <v>21</v>
      </c>
      <c r="AB236" t="s">
        <v>21</v>
      </c>
      <c r="AC236" t="s">
        <v>21</v>
      </c>
      <c r="AD236" t="s">
        <v>21</v>
      </c>
      <c r="AE236" t="s">
        <v>21</v>
      </c>
    </row>
    <row r="237" spans="1:31" x14ac:dyDescent="0.25">
      <c r="A237">
        <v>2090</v>
      </c>
      <c r="B237" t="s">
        <v>46</v>
      </c>
      <c r="C237" t="s">
        <v>47</v>
      </c>
      <c r="D237">
        <v>1069.2766686995999</v>
      </c>
      <c r="E237">
        <v>1224.869058751779</v>
      </c>
      <c r="F237">
        <v>1484.0017618757199</v>
      </c>
      <c r="G237">
        <v>1428.6155180592259</v>
      </c>
      <c r="H237">
        <v>997.99005895507219</v>
      </c>
      <c r="I237">
        <v>11.928000000000001</v>
      </c>
      <c r="J237">
        <v>31.20099999999999</v>
      </c>
      <c r="K237">
        <v>47.996000000000002</v>
      </c>
      <c r="L237">
        <v>11.928000000000001</v>
      </c>
      <c r="M237">
        <v>11.928000000000001</v>
      </c>
      <c r="N237">
        <v>73957.2</v>
      </c>
      <c r="O237">
        <v>61064.9</v>
      </c>
      <c r="P237">
        <v>25299.1</v>
      </c>
      <c r="Q237">
        <v>41390.199999999997</v>
      </c>
      <c r="R237">
        <v>112338</v>
      </c>
      <c r="S237">
        <f t="shared" si="20"/>
        <v>72949.395349321669</v>
      </c>
      <c r="T237">
        <f t="shared" si="21"/>
        <v>60232.776958386654</v>
      </c>
      <c r="U237">
        <f t="shared" si="22"/>
        <v>24954.352623977433</v>
      </c>
      <c r="V237">
        <f t="shared" si="23"/>
        <v>40826.18140475158</v>
      </c>
      <c r="W237">
        <f t="shared" si="24"/>
        <v>110807.18543633478</v>
      </c>
      <c r="X237" t="s">
        <v>21</v>
      </c>
      <c r="Y237" t="s">
        <v>21</v>
      </c>
      <c r="Z237" t="s">
        <v>21</v>
      </c>
      <c r="AA237" t="s">
        <v>21</v>
      </c>
      <c r="AB237" t="s">
        <v>21</v>
      </c>
      <c r="AC237" t="s">
        <v>21</v>
      </c>
      <c r="AD237" t="s">
        <v>21</v>
      </c>
      <c r="AE237" t="s">
        <v>21</v>
      </c>
    </row>
    <row r="238" spans="1:31" x14ac:dyDescent="0.25">
      <c r="A238">
        <v>2095</v>
      </c>
      <c r="B238" t="s">
        <v>46</v>
      </c>
      <c r="C238" t="s">
        <v>47</v>
      </c>
      <c r="D238">
        <v>1022.923480382192</v>
      </c>
      <c r="E238">
        <v>1192.6885816900451</v>
      </c>
      <c r="F238">
        <v>1478.6358745002369</v>
      </c>
      <c r="G238">
        <v>1421.9197194551739</v>
      </c>
      <c r="H238">
        <v>953.71641932642137</v>
      </c>
      <c r="I238">
        <v>10.714</v>
      </c>
      <c r="J238">
        <v>29.716999999999999</v>
      </c>
      <c r="K238">
        <v>46.793999999999997</v>
      </c>
      <c r="L238">
        <v>10.714</v>
      </c>
      <c r="M238">
        <v>10.714</v>
      </c>
      <c r="N238">
        <v>80143.399999999994</v>
      </c>
      <c r="O238">
        <v>66636</v>
      </c>
      <c r="P238">
        <v>25846.2</v>
      </c>
      <c r="Q238">
        <v>44556.6</v>
      </c>
      <c r="R238">
        <v>125590</v>
      </c>
      <c r="S238">
        <f t="shared" si="20"/>
        <v>79051.296847890757</v>
      </c>
      <c r="T238">
        <f t="shared" si="21"/>
        <v>65727.960340540187</v>
      </c>
      <c r="U238">
        <f t="shared" si="22"/>
        <v>25493.997367093911</v>
      </c>
      <c r="V238">
        <f t="shared" si="23"/>
        <v>43949.433304959974</v>
      </c>
      <c r="W238">
        <f t="shared" si="24"/>
        <v>123878.60224455914</v>
      </c>
      <c r="X238" t="s">
        <v>21</v>
      </c>
      <c r="Y238" t="s">
        <v>21</v>
      </c>
      <c r="Z238" t="s">
        <v>21</v>
      </c>
      <c r="AA238" t="s">
        <v>21</v>
      </c>
      <c r="AB238" t="s">
        <v>21</v>
      </c>
      <c r="AC238" t="s">
        <v>21</v>
      </c>
      <c r="AD238" t="s">
        <v>21</v>
      </c>
      <c r="AE238" t="s">
        <v>21</v>
      </c>
    </row>
    <row r="239" spans="1:31" x14ac:dyDescent="0.25">
      <c r="A239">
        <v>2100</v>
      </c>
      <c r="B239" t="s">
        <v>46</v>
      </c>
      <c r="C239" t="s">
        <v>47</v>
      </c>
      <c r="D239">
        <v>974.93544080775223</v>
      </c>
      <c r="E239">
        <v>1160.7867046147589</v>
      </c>
      <c r="F239">
        <v>1475.9256149623909</v>
      </c>
      <c r="G239">
        <v>1418.4566578572881</v>
      </c>
      <c r="H239">
        <v>908.94292200311725</v>
      </c>
      <c r="I239">
        <v>9.6389999999999958</v>
      </c>
      <c r="J239">
        <v>28.315999999999999</v>
      </c>
      <c r="K239">
        <v>45.564</v>
      </c>
      <c r="L239">
        <v>9.6389999999999958</v>
      </c>
      <c r="M239">
        <v>9.6389999999999958</v>
      </c>
      <c r="N239">
        <v>86427.1</v>
      </c>
      <c r="O239">
        <v>72393.600000000006</v>
      </c>
      <c r="P239">
        <v>26338</v>
      </c>
      <c r="Q239">
        <v>47873.3</v>
      </c>
      <c r="R239">
        <v>139787</v>
      </c>
      <c r="S239">
        <f t="shared" si="20"/>
        <v>85249.369727293073</v>
      </c>
      <c r="T239">
        <f t="shared" si="21"/>
        <v>71407.102312697796</v>
      </c>
      <c r="U239">
        <f t="shared" si="22"/>
        <v>25979.095675748056</v>
      </c>
      <c r="V239">
        <f t="shared" si="23"/>
        <v>47220.937087622049</v>
      </c>
      <c r="W239">
        <f t="shared" si="24"/>
        <v>137882.1416670132</v>
      </c>
      <c r="X239" t="s">
        <v>21</v>
      </c>
      <c r="Y239" t="s">
        <v>21</v>
      </c>
      <c r="Z239" t="s">
        <v>21</v>
      </c>
      <c r="AA239" t="s">
        <v>21</v>
      </c>
      <c r="AB239" t="s">
        <v>21</v>
      </c>
      <c r="AC239" t="s">
        <v>21</v>
      </c>
      <c r="AD239" t="s">
        <v>21</v>
      </c>
      <c r="AE239" t="s">
        <v>21</v>
      </c>
    </row>
    <row r="240" spans="1:31" x14ac:dyDescent="0.25">
      <c r="A240">
        <v>2020</v>
      </c>
      <c r="B240" t="s">
        <v>48</v>
      </c>
      <c r="C240" t="s">
        <v>49</v>
      </c>
      <c r="D240">
        <v>652.15348837209308</v>
      </c>
      <c r="E240">
        <v>652.15348837209308</v>
      </c>
      <c r="F240">
        <v>652.15348837209308</v>
      </c>
      <c r="G240">
        <v>652.15348837209308</v>
      </c>
      <c r="H240">
        <v>652.15348837209308</v>
      </c>
      <c r="I240">
        <v>68.8</v>
      </c>
      <c r="J240">
        <v>68.8</v>
      </c>
      <c r="K240">
        <v>68.8</v>
      </c>
      <c r="L240">
        <v>68.8</v>
      </c>
      <c r="M240">
        <v>68.8</v>
      </c>
      <c r="N240">
        <v>13828.8</v>
      </c>
      <c r="O240">
        <v>13828.8</v>
      </c>
      <c r="P240">
        <v>13828.8</v>
      </c>
      <c r="Q240">
        <v>13828.8</v>
      </c>
      <c r="R240">
        <v>13828.8</v>
      </c>
      <c r="S240">
        <f t="shared" si="20"/>
        <v>13640.356833502343</v>
      </c>
      <c r="T240">
        <f t="shared" si="21"/>
        <v>13640.356833502343</v>
      </c>
      <c r="U240">
        <f t="shared" si="22"/>
        <v>13640.356833502343</v>
      </c>
      <c r="V240">
        <f t="shared" si="23"/>
        <v>13640.356833502343</v>
      </c>
      <c r="W240">
        <f t="shared" si="24"/>
        <v>13640.356833502343</v>
      </c>
      <c r="X240" t="s">
        <v>21</v>
      </c>
      <c r="Y240" t="s">
        <v>21</v>
      </c>
      <c r="Z240" t="s">
        <v>21</v>
      </c>
      <c r="AA240" t="s">
        <v>21</v>
      </c>
      <c r="AB240" t="s">
        <v>21</v>
      </c>
      <c r="AC240" t="s">
        <v>21</v>
      </c>
      <c r="AD240" t="s">
        <v>21</v>
      </c>
      <c r="AE240" t="s">
        <v>21</v>
      </c>
    </row>
    <row r="241" spans="1:31" x14ac:dyDescent="0.25">
      <c r="A241">
        <v>2025</v>
      </c>
      <c r="B241" t="s">
        <v>48</v>
      </c>
      <c r="C241" t="s">
        <v>49</v>
      </c>
      <c r="D241">
        <v>655.96279069767445</v>
      </c>
      <c r="E241">
        <v>657.13720930232557</v>
      </c>
      <c r="F241">
        <v>658.79302325581398</v>
      </c>
      <c r="G241">
        <v>658.3441860465116</v>
      </c>
      <c r="H241">
        <v>654.62093023255818</v>
      </c>
      <c r="I241">
        <v>62.905999999999999</v>
      </c>
      <c r="J241">
        <v>65.849999999999994</v>
      </c>
      <c r="K241">
        <v>68.438999999999993</v>
      </c>
      <c r="L241">
        <v>62.905999999999999</v>
      </c>
      <c r="M241">
        <v>62.905999999999999</v>
      </c>
      <c r="N241">
        <v>16817.099999999999</v>
      </c>
      <c r="O241">
        <v>16787.8</v>
      </c>
      <c r="P241">
        <v>16745.400000000001</v>
      </c>
      <c r="Q241">
        <v>16756.900000000001</v>
      </c>
      <c r="R241">
        <v>16851.8</v>
      </c>
      <c r="S241">
        <f t="shared" si="20"/>
        <v>16587.935678055383</v>
      </c>
      <c r="T241">
        <f t="shared" si="21"/>
        <v>16559.034945148578</v>
      </c>
      <c r="U241">
        <f t="shared" si="22"/>
        <v>16517.212724150337</v>
      </c>
      <c r="V241">
        <f t="shared" si="23"/>
        <v>16528.556015222974</v>
      </c>
      <c r="W241">
        <f t="shared" si="24"/>
        <v>16622.162825900643</v>
      </c>
      <c r="X241" t="s">
        <v>21</v>
      </c>
      <c r="Y241" t="s">
        <v>21</v>
      </c>
      <c r="Z241" t="s">
        <v>21</v>
      </c>
      <c r="AA241" t="s">
        <v>21</v>
      </c>
      <c r="AB241" t="s">
        <v>21</v>
      </c>
      <c r="AC241" t="s">
        <v>21</v>
      </c>
      <c r="AD241" t="s">
        <v>21</v>
      </c>
      <c r="AE241" t="s">
        <v>21</v>
      </c>
    </row>
    <row r="242" spans="1:31" x14ac:dyDescent="0.25">
      <c r="A242">
        <v>2030</v>
      </c>
      <c r="B242" t="s">
        <v>48</v>
      </c>
      <c r="C242" t="s">
        <v>49</v>
      </c>
      <c r="D242">
        <v>657.1558139534884</v>
      </c>
      <c r="E242">
        <v>660.57906976744187</v>
      </c>
      <c r="F242">
        <v>664.69069767441863</v>
      </c>
      <c r="G242">
        <v>664.22558139534885</v>
      </c>
      <c r="H242">
        <v>655.01860465116283</v>
      </c>
      <c r="I242">
        <v>56.893000000000001</v>
      </c>
      <c r="J242">
        <v>62.893000000000001</v>
      </c>
      <c r="K242">
        <v>68.057999999999993</v>
      </c>
      <c r="L242">
        <v>56.893000000000001</v>
      </c>
      <c r="M242">
        <v>56.893000000000001</v>
      </c>
      <c r="N242">
        <v>18600.2</v>
      </c>
      <c r="O242">
        <v>18477.7</v>
      </c>
      <c r="P242">
        <v>18332.3</v>
      </c>
      <c r="Q242">
        <v>18397</v>
      </c>
      <c r="R242">
        <v>18699.2</v>
      </c>
      <c r="S242">
        <f t="shared" si="20"/>
        <v>18346.737618196104</v>
      </c>
      <c r="T242">
        <f t="shared" si="21"/>
        <v>18225.906908944107</v>
      </c>
      <c r="U242">
        <f t="shared" si="22"/>
        <v>18082.488254860509</v>
      </c>
      <c r="V242">
        <f t="shared" si="23"/>
        <v>18146.306596808299</v>
      </c>
      <c r="W242">
        <f t="shared" si="24"/>
        <v>18444.388558734456</v>
      </c>
      <c r="X242">
        <f t="shared" si="25"/>
        <v>33.746414228341941</v>
      </c>
      <c r="Y242">
        <v>41.686746987951807</v>
      </c>
      <c r="Z242">
        <v>10.5</v>
      </c>
      <c r="AA242">
        <v>8.5</v>
      </c>
      <c r="AB242" t="s">
        <v>21</v>
      </c>
      <c r="AC242" t="s">
        <v>21</v>
      </c>
      <c r="AD242" t="s">
        <v>21</v>
      </c>
      <c r="AE242" t="s">
        <v>21</v>
      </c>
    </row>
    <row r="243" spans="1:31" x14ac:dyDescent="0.25">
      <c r="A243">
        <v>2035</v>
      </c>
      <c r="B243" t="s">
        <v>48</v>
      </c>
      <c r="C243" t="s">
        <v>49</v>
      </c>
      <c r="D243">
        <v>655.41860465116054</v>
      </c>
      <c r="E243">
        <v>661.73488372093027</v>
      </c>
      <c r="F243">
        <v>668.90465116279074</v>
      </c>
      <c r="G243">
        <v>668.67906976744189</v>
      </c>
      <c r="H243">
        <v>653.19534883720928</v>
      </c>
      <c r="I243">
        <v>50.972999999999999</v>
      </c>
      <c r="J243">
        <v>59.959000000000003</v>
      </c>
      <c r="K243">
        <v>67.653999999999996</v>
      </c>
      <c r="L243">
        <v>50.972999999999999</v>
      </c>
      <c r="M243">
        <v>50.972999999999999</v>
      </c>
      <c r="N243">
        <v>21043.1</v>
      </c>
      <c r="O243">
        <v>20456.5</v>
      </c>
      <c r="P243">
        <v>19775</v>
      </c>
      <c r="Q243">
        <v>20569</v>
      </c>
      <c r="R243">
        <v>21710.7</v>
      </c>
      <c r="S243">
        <f t="shared" si="20"/>
        <v>20756.348553965141</v>
      </c>
      <c r="T243">
        <f t="shared" si="21"/>
        <v>20177.742071947003</v>
      </c>
      <c r="U243">
        <f t="shared" si="22"/>
        <v>19505.528779251192</v>
      </c>
      <c r="V243">
        <f t="shared" si="23"/>
        <v>20288.70904983149</v>
      </c>
      <c r="W243">
        <f t="shared" si="24"/>
        <v>21414.851260060117</v>
      </c>
      <c r="X243" t="s">
        <v>21</v>
      </c>
      <c r="Y243" t="s">
        <v>21</v>
      </c>
      <c r="Z243" t="s">
        <v>21</v>
      </c>
      <c r="AA243" t="s">
        <v>21</v>
      </c>
      <c r="AB243" t="s">
        <v>21</v>
      </c>
      <c r="AC243" t="s">
        <v>21</v>
      </c>
      <c r="AD243" t="s">
        <v>21</v>
      </c>
      <c r="AE243" t="s">
        <v>21</v>
      </c>
    </row>
    <row r="244" spans="1:31" x14ac:dyDescent="0.25">
      <c r="A244">
        <v>2040</v>
      </c>
      <c r="B244" t="s">
        <v>48</v>
      </c>
      <c r="C244" t="s">
        <v>49</v>
      </c>
      <c r="D244">
        <v>650.50232558139533</v>
      </c>
      <c r="E244">
        <v>660.2441860465093</v>
      </c>
      <c r="F244">
        <v>670.84186046511627</v>
      </c>
      <c r="G244">
        <v>671.16046511627906</v>
      </c>
      <c r="H244">
        <v>649.00232558139533</v>
      </c>
      <c r="I244">
        <v>45.320999999999998</v>
      </c>
      <c r="J244">
        <v>57.078000000000003</v>
      </c>
      <c r="K244">
        <v>67.227000000000004</v>
      </c>
      <c r="L244">
        <v>45.320999999999998</v>
      </c>
      <c r="M244">
        <v>45.320999999999998</v>
      </c>
      <c r="N244">
        <v>24470.6</v>
      </c>
      <c r="O244">
        <v>22937.3</v>
      </c>
      <c r="P244">
        <v>21135</v>
      </c>
      <c r="Q244">
        <v>23641.599999999999</v>
      </c>
      <c r="R244">
        <v>26407.1</v>
      </c>
      <c r="S244">
        <f t="shared" si="20"/>
        <v>24137.142480179224</v>
      </c>
      <c r="T244">
        <f t="shared" si="21"/>
        <v>22624.736549598903</v>
      </c>
      <c r="U244">
        <f t="shared" si="22"/>
        <v>20846.99624523256</v>
      </c>
      <c r="V244">
        <f t="shared" si="23"/>
        <v>23319.439149812639</v>
      </c>
      <c r="W244">
        <f t="shared" si="24"/>
        <v>26047.254059497551</v>
      </c>
      <c r="X244" t="s">
        <v>21</v>
      </c>
      <c r="Y244" t="s">
        <v>21</v>
      </c>
      <c r="Z244" t="s">
        <v>21</v>
      </c>
      <c r="AA244" t="s">
        <v>21</v>
      </c>
      <c r="AB244" t="s">
        <v>21</v>
      </c>
      <c r="AC244" t="s">
        <v>21</v>
      </c>
      <c r="AD244" t="s">
        <v>21</v>
      </c>
      <c r="AE244" t="s">
        <v>21</v>
      </c>
    </row>
    <row r="245" spans="1:31" x14ac:dyDescent="0.25">
      <c r="A245">
        <v>2045</v>
      </c>
      <c r="B245" t="s">
        <v>48</v>
      </c>
      <c r="C245" t="s">
        <v>49</v>
      </c>
      <c r="D245">
        <v>643.91860465116281</v>
      </c>
      <c r="E245">
        <v>656.72790697674418</v>
      </c>
      <c r="F245">
        <v>669.93023255813955</v>
      </c>
      <c r="G245">
        <v>671.21627906976744</v>
      </c>
      <c r="H245">
        <v>644.00465116279065</v>
      </c>
      <c r="I245">
        <v>40.06</v>
      </c>
      <c r="J245">
        <v>54.273000000000003</v>
      </c>
      <c r="K245">
        <v>66.774000000000001</v>
      </c>
      <c r="L245">
        <v>40.06</v>
      </c>
      <c r="M245">
        <v>40.06</v>
      </c>
      <c r="N245">
        <v>28691.599999999999</v>
      </c>
      <c r="O245">
        <v>25871.4</v>
      </c>
      <c r="P245">
        <v>22367.200000000001</v>
      </c>
      <c r="Q245">
        <v>27526.5</v>
      </c>
      <c r="R245">
        <v>32410.5</v>
      </c>
      <c r="S245">
        <f t="shared" si="20"/>
        <v>28300.623490405229</v>
      </c>
      <c r="T245">
        <f t="shared" si="21"/>
        <v>25518.853970140037</v>
      </c>
      <c r="U245">
        <f t="shared" si="22"/>
        <v>22062.405224337155</v>
      </c>
      <c r="V245">
        <f t="shared" si="23"/>
        <v>27151.400148776633</v>
      </c>
      <c r="W245">
        <f t="shared" si="24"/>
        <v>31968.846548668556</v>
      </c>
      <c r="X245" t="s">
        <v>21</v>
      </c>
      <c r="Y245" t="s">
        <v>21</v>
      </c>
      <c r="Z245" t="s">
        <v>21</v>
      </c>
      <c r="AA245" t="s">
        <v>21</v>
      </c>
      <c r="AB245" t="s">
        <v>21</v>
      </c>
      <c r="AC245" t="s">
        <v>21</v>
      </c>
      <c r="AD245" t="s">
        <v>21</v>
      </c>
      <c r="AE245" t="s">
        <v>21</v>
      </c>
    </row>
    <row r="246" spans="1:31" x14ac:dyDescent="0.25">
      <c r="A246">
        <v>2050</v>
      </c>
      <c r="B246" t="s">
        <v>48</v>
      </c>
      <c r="C246" t="s">
        <v>49</v>
      </c>
      <c r="D246">
        <v>635.52790697674413</v>
      </c>
      <c r="E246">
        <v>651.67674418604656</v>
      </c>
      <c r="F246">
        <v>667.48372093023261</v>
      </c>
      <c r="G246">
        <v>670.24418604651157</v>
      </c>
      <c r="H246">
        <v>638.0325581395349</v>
      </c>
      <c r="I246">
        <v>35.261000000000003</v>
      </c>
      <c r="J246">
        <v>51.563000000000002</v>
      </c>
      <c r="K246">
        <v>66.293999999999997</v>
      </c>
      <c r="L246">
        <v>35.261000000000003</v>
      </c>
      <c r="M246">
        <v>35.261000000000003</v>
      </c>
      <c r="N246">
        <v>33361.9</v>
      </c>
      <c r="O246">
        <v>29242.9</v>
      </c>
      <c r="P246">
        <v>23612.3</v>
      </c>
      <c r="Q246">
        <v>31903.599999999999</v>
      </c>
      <c r="R246">
        <v>39059.599999999999</v>
      </c>
      <c r="S246">
        <f t="shared" si="20"/>
        <v>32907.281950973469</v>
      </c>
      <c r="T246">
        <f t="shared" si="21"/>
        <v>28844.411000696062</v>
      </c>
      <c r="U246">
        <f t="shared" si="22"/>
        <v>23290.538416905834</v>
      </c>
      <c r="V246">
        <f t="shared" si="23"/>
        <v>31468.854005649468</v>
      </c>
      <c r="W246">
        <f t="shared" si="24"/>
        <v>38527.340172239681</v>
      </c>
      <c r="X246">
        <f t="shared" si="25"/>
        <v>26.203098106712563</v>
      </c>
      <c r="Y246">
        <v>41.686746987951807</v>
      </c>
      <c r="Z246">
        <v>10.5</v>
      </c>
      <c r="AA246">
        <v>6.6</v>
      </c>
      <c r="AB246" t="s">
        <v>21</v>
      </c>
      <c r="AC246" t="s">
        <v>21</v>
      </c>
      <c r="AD246" t="s">
        <v>21</v>
      </c>
      <c r="AE246" t="s">
        <v>21</v>
      </c>
    </row>
    <row r="247" spans="1:31" x14ac:dyDescent="0.25">
      <c r="A247">
        <v>2055</v>
      </c>
      <c r="B247" t="s">
        <v>48</v>
      </c>
      <c r="C247" t="s">
        <v>49</v>
      </c>
      <c r="D247">
        <v>625.51627906976739</v>
      </c>
      <c r="E247">
        <v>646.35348837209301</v>
      </c>
      <c r="F247">
        <v>666.02325581395348</v>
      </c>
      <c r="G247">
        <v>670.48139534883717</v>
      </c>
      <c r="H247">
        <v>630.97441860465119</v>
      </c>
      <c r="I247">
        <v>30.94799999999999</v>
      </c>
      <c r="J247">
        <v>48.960999999999999</v>
      </c>
      <c r="K247">
        <v>65.784999999999997</v>
      </c>
      <c r="L247">
        <v>30.94799999999999</v>
      </c>
      <c r="M247">
        <v>30.94799999999999</v>
      </c>
      <c r="N247">
        <v>38356.5</v>
      </c>
      <c r="O247">
        <v>32984.400000000001</v>
      </c>
      <c r="P247">
        <v>24832.2</v>
      </c>
      <c r="Q247">
        <v>36621.199999999997</v>
      </c>
      <c r="R247">
        <v>46324.2</v>
      </c>
      <c r="S247">
        <f t="shared" si="20"/>
        <v>37833.82121979005</v>
      </c>
      <c r="T247">
        <f t="shared" si="21"/>
        <v>32534.92609184996</v>
      </c>
      <c r="U247">
        <f t="shared" si="22"/>
        <v>24493.815006428391</v>
      </c>
      <c r="V247">
        <f t="shared" si="23"/>
        <v>36122.167915586026</v>
      </c>
      <c r="W247">
        <f t="shared" si="24"/>
        <v>45692.946461481057</v>
      </c>
      <c r="X247" t="s">
        <v>21</v>
      </c>
      <c r="Y247" t="s">
        <v>21</v>
      </c>
      <c r="Z247" t="s">
        <v>21</v>
      </c>
      <c r="AA247" t="s">
        <v>21</v>
      </c>
      <c r="AB247" t="s">
        <v>21</v>
      </c>
      <c r="AC247" t="s">
        <v>21</v>
      </c>
      <c r="AD247" t="s">
        <v>21</v>
      </c>
      <c r="AE247" t="s">
        <v>21</v>
      </c>
    </row>
    <row r="248" spans="1:31" x14ac:dyDescent="0.25">
      <c r="A248">
        <v>2060</v>
      </c>
      <c r="B248" t="s">
        <v>48</v>
      </c>
      <c r="C248" t="s">
        <v>49</v>
      </c>
      <c r="D248">
        <v>614.37209302325584</v>
      </c>
      <c r="E248">
        <v>641.69534883720928</v>
      </c>
      <c r="F248">
        <v>667.2953488372093</v>
      </c>
      <c r="G248">
        <v>673.47674418604652</v>
      </c>
      <c r="H248">
        <v>623.07209302325577</v>
      </c>
      <c r="I248">
        <v>27.114999999999991</v>
      </c>
      <c r="J248">
        <v>46.478999999999999</v>
      </c>
      <c r="K248">
        <v>65.245000000000005</v>
      </c>
      <c r="L248">
        <v>27.114999999999991</v>
      </c>
      <c r="M248">
        <v>27.114999999999991</v>
      </c>
      <c r="N248">
        <v>43765.3</v>
      </c>
      <c r="O248">
        <v>37110.699999999997</v>
      </c>
      <c r="P248">
        <v>25971.599999999999</v>
      </c>
      <c r="Q248">
        <v>41617.4</v>
      </c>
      <c r="R248">
        <v>54462.6</v>
      </c>
      <c r="S248">
        <f t="shared" si="20"/>
        <v>43168.916241848907</v>
      </c>
      <c r="T248">
        <f t="shared" si="21"/>
        <v>36604.997566025646</v>
      </c>
      <c r="U248">
        <f t="shared" si="22"/>
        <v>25617.688558442485</v>
      </c>
      <c r="V248">
        <f t="shared" si="23"/>
        <v>41050.285381421418</v>
      </c>
      <c r="W248">
        <f t="shared" si="24"/>
        <v>53720.445597615464</v>
      </c>
      <c r="X248" t="s">
        <v>21</v>
      </c>
      <c r="Y248" t="s">
        <v>21</v>
      </c>
      <c r="Z248" t="s">
        <v>21</v>
      </c>
      <c r="AA248" t="s">
        <v>21</v>
      </c>
      <c r="AB248" t="s">
        <v>21</v>
      </c>
      <c r="AC248" t="s">
        <v>21</v>
      </c>
      <c r="AD248" t="s">
        <v>21</v>
      </c>
      <c r="AE248" t="s">
        <v>21</v>
      </c>
    </row>
    <row r="249" spans="1:31" x14ac:dyDescent="0.25">
      <c r="A249">
        <v>2065</v>
      </c>
      <c r="B249" t="s">
        <v>48</v>
      </c>
      <c r="C249" t="s">
        <v>49</v>
      </c>
      <c r="D249">
        <v>602.54651162790708</v>
      </c>
      <c r="E249">
        <v>637.21860465116276</v>
      </c>
      <c r="F249">
        <v>670.89069767441856</v>
      </c>
      <c r="G249">
        <v>678.50465116279065</v>
      </c>
      <c r="H249">
        <v>614.38604651162791</v>
      </c>
      <c r="I249">
        <v>23.733999999999991</v>
      </c>
      <c r="J249">
        <v>44.12</v>
      </c>
      <c r="K249">
        <v>64.673000000000002</v>
      </c>
      <c r="L249">
        <v>23.733999999999991</v>
      </c>
      <c r="M249">
        <v>23.733999999999991</v>
      </c>
      <c r="N249">
        <v>49615</v>
      </c>
      <c r="O249">
        <v>41650</v>
      </c>
      <c r="P249">
        <v>27047.1</v>
      </c>
      <c r="Q249">
        <v>46928.7</v>
      </c>
      <c r="R249">
        <v>63638.7</v>
      </c>
      <c r="S249">
        <f t="shared" si="20"/>
        <v>48938.903179901281</v>
      </c>
      <c r="T249">
        <f t="shared" si="21"/>
        <v>41082.441145679499</v>
      </c>
      <c r="U249">
        <f t="shared" si="22"/>
        <v>26678.532867018195</v>
      </c>
      <c r="V249">
        <f t="shared" si="23"/>
        <v>46289.209022647039</v>
      </c>
      <c r="W249">
        <f t="shared" si="24"/>
        <v>62771.50413775639</v>
      </c>
      <c r="X249" t="s">
        <v>21</v>
      </c>
      <c r="Y249" t="s">
        <v>21</v>
      </c>
      <c r="Z249" t="s">
        <v>21</v>
      </c>
      <c r="AA249" t="s">
        <v>21</v>
      </c>
      <c r="AB249" t="s">
        <v>21</v>
      </c>
      <c r="AC249" t="s">
        <v>21</v>
      </c>
      <c r="AD249" t="s">
        <v>21</v>
      </c>
      <c r="AE249" t="s">
        <v>21</v>
      </c>
    </row>
    <row r="250" spans="1:31" x14ac:dyDescent="0.25">
      <c r="A250">
        <v>2070</v>
      </c>
      <c r="B250" t="s">
        <v>48</v>
      </c>
      <c r="C250" t="s">
        <v>49</v>
      </c>
      <c r="D250">
        <v>590.43255813953488</v>
      </c>
      <c r="E250">
        <v>632.74418604651157</v>
      </c>
      <c r="F250">
        <v>676.21395348837211</v>
      </c>
      <c r="G250">
        <v>684.96976744186043</v>
      </c>
      <c r="H250">
        <v>605.33953488371856</v>
      </c>
      <c r="I250">
        <v>20.766999999999999</v>
      </c>
      <c r="J250">
        <v>41.887999999999998</v>
      </c>
      <c r="K250">
        <v>64.063999999999993</v>
      </c>
      <c r="L250">
        <v>20.766999999999999</v>
      </c>
      <c r="M250">
        <v>20.766999999999999</v>
      </c>
      <c r="N250">
        <v>55731.7</v>
      </c>
      <c r="O250">
        <v>46503.199999999997</v>
      </c>
      <c r="P250">
        <v>28043.7</v>
      </c>
      <c r="Q250">
        <v>52509.1</v>
      </c>
      <c r="R250">
        <v>73703.5</v>
      </c>
      <c r="S250">
        <f t="shared" si="20"/>
        <v>54972.251745466172</v>
      </c>
      <c r="T250">
        <f t="shared" si="21"/>
        <v>45869.507252959491</v>
      </c>
      <c r="U250">
        <f t="shared" si="22"/>
        <v>27661.552335104254</v>
      </c>
      <c r="V250">
        <f t="shared" si="23"/>
        <v>51793.565674972371</v>
      </c>
      <c r="W250">
        <f t="shared" si="24"/>
        <v>72699.152484527949</v>
      </c>
      <c r="X250" t="s">
        <v>21</v>
      </c>
      <c r="Y250" t="s">
        <v>21</v>
      </c>
      <c r="Z250" t="s">
        <v>21</v>
      </c>
      <c r="AA250" t="s">
        <v>21</v>
      </c>
      <c r="AB250" t="s">
        <v>21</v>
      </c>
      <c r="AC250" t="s">
        <v>21</v>
      </c>
      <c r="AD250" t="s">
        <v>21</v>
      </c>
      <c r="AE250" t="s">
        <v>21</v>
      </c>
    </row>
    <row r="251" spans="1:31" x14ac:dyDescent="0.25">
      <c r="A251">
        <v>2075</v>
      </c>
      <c r="B251" t="s">
        <v>48</v>
      </c>
      <c r="C251" t="s">
        <v>49</v>
      </c>
      <c r="D251">
        <v>578.13255813953492</v>
      </c>
      <c r="E251">
        <v>628.13255813953492</v>
      </c>
      <c r="F251">
        <v>682.48604651162793</v>
      </c>
      <c r="G251">
        <v>692.11860465116274</v>
      </c>
      <c r="H251">
        <v>595.88604651162791</v>
      </c>
      <c r="I251">
        <v>18.172000000000001</v>
      </c>
      <c r="J251">
        <v>39.781999999999996</v>
      </c>
      <c r="K251">
        <v>63.417999999999999</v>
      </c>
      <c r="L251">
        <v>18.172000000000001</v>
      </c>
      <c r="M251">
        <v>18.172000000000001</v>
      </c>
      <c r="N251">
        <v>62051.199999999997</v>
      </c>
      <c r="O251">
        <v>51671.4</v>
      </c>
      <c r="P251">
        <v>29022.1</v>
      </c>
      <c r="Q251">
        <v>58446</v>
      </c>
      <c r="R251">
        <v>84636.7</v>
      </c>
      <c r="S251">
        <f t="shared" si="20"/>
        <v>61205.636783164169</v>
      </c>
      <c r="T251">
        <f t="shared" si="21"/>
        <v>50967.28089831605</v>
      </c>
      <c r="U251">
        <f t="shared" si="22"/>
        <v>28626.619812101439</v>
      </c>
      <c r="V251">
        <f t="shared" si="23"/>
        <v>57649.56435054943</v>
      </c>
      <c r="W251">
        <f t="shared" si="24"/>
        <v>83483.367263254069</v>
      </c>
      <c r="X251" t="s">
        <v>21</v>
      </c>
      <c r="Y251" t="s">
        <v>21</v>
      </c>
      <c r="Z251" t="s">
        <v>21</v>
      </c>
      <c r="AA251" t="s">
        <v>21</v>
      </c>
      <c r="AB251" t="s">
        <v>21</v>
      </c>
      <c r="AC251" t="s">
        <v>21</v>
      </c>
      <c r="AD251" t="s">
        <v>21</v>
      </c>
      <c r="AE251" t="s">
        <v>21</v>
      </c>
    </row>
    <row r="252" spans="1:31" x14ac:dyDescent="0.25">
      <c r="A252">
        <v>2080</v>
      </c>
      <c r="B252" t="s">
        <v>48</v>
      </c>
      <c r="C252" t="s">
        <v>49</v>
      </c>
      <c r="D252">
        <v>565.3441860465116</v>
      </c>
      <c r="E252">
        <v>623.20000000000005</v>
      </c>
      <c r="F252">
        <v>689.45581395348836</v>
      </c>
      <c r="G252">
        <v>699.61860465116274</v>
      </c>
      <c r="H252">
        <v>585.63720930232557</v>
      </c>
      <c r="I252">
        <v>15.906000000000009</v>
      </c>
      <c r="J252">
        <v>37.798999999999999</v>
      </c>
      <c r="K252">
        <v>62.731000000000002</v>
      </c>
      <c r="L252">
        <v>15.906000000000009</v>
      </c>
      <c r="M252">
        <v>15.906000000000009</v>
      </c>
      <c r="N252">
        <v>68536.100000000006</v>
      </c>
      <c r="O252">
        <v>57142.9</v>
      </c>
      <c r="P252">
        <v>29994.400000000001</v>
      </c>
      <c r="Q252">
        <v>64760.1</v>
      </c>
      <c r="R252">
        <v>96456.6</v>
      </c>
      <c r="S252">
        <f t="shared" si="20"/>
        <v>67602.167937680788</v>
      </c>
      <c r="T252">
        <f t="shared" si="21"/>
        <v>56364.221516049198</v>
      </c>
      <c r="U252">
        <f t="shared" si="22"/>
        <v>29585.670412964446</v>
      </c>
      <c r="V252">
        <f t="shared" si="23"/>
        <v>63877.622973308971</v>
      </c>
      <c r="W252">
        <f t="shared" si="24"/>
        <v>95142.199102337312</v>
      </c>
      <c r="X252" t="s">
        <v>21</v>
      </c>
      <c r="Y252" t="s">
        <v>21</v>
      </c>
      <c r="Z252" t="s">
        <v>21</v>
      </c>
      <c r="AA252" t="s">
        <v>21</v>
      </c>
      <c r="AB252" t="s">
        <v>21</v>
      </c>
      <c r="AC252" t="s">
        <v>21</v>
      </c>
      <c r="AD252" t="s">
        <v>21</v>
      </c>
      <c r="AE252" t="s">
        <v>21</v>
      </c>
    </row>
    <row r="253" spans="1:31" x14ac:dyDescent="0.25">
      <c r="A253">
        <v>2085</v>
      </c>
      <c r="B253" t="s">
        <v>48</v>
      </c>
      <c r="C253" t="s">
        <v>49</v>
      </c>
      <c r="D253">
        <v>551.29767441860463</v>
      </c>
      <c r="E253">
        <v>617.47209302325587</v>
      </c>
      <c r="F253">
        <v>696.85348837209301</v>
      </c>
      <c r="G253">
        <v>707.22093023255809</v>
      </c>
      <c r="H253">
        <v>573.82325581395344</v>
      </c>
      <c r="I253">
        <v>13.929</v>
      </c>
      <c r="J253">
        <v>35.936000000000007</v>
      </c>
      <c r="K253">
        <v>62</v>
      </c>
      <c r="L253">
        <v>13.929</v>
      </c>
      <c r="M253">
        <v>13.929</v>
      </c>
      <c r="N253">
        <v>75226.2</v>
      </c>
      <c r="O253">
        <v>62962.9</v>
      </c>
      <c r="P253">
        <v>30970.799999999999</v>
      </c>
      <c r="Q253">
        <v>71485.100000000006</v>
      </c>
      <c r="R253">
        <v>109306</v>
      </c>
      <c r="S253">
        <f t="shared" si="20"/>
        <v>74201.1028598587</v>
      </c>
      <c r="T253">
        <f t="shared" si="21"/>
        <v>62104.913171940061</v>
      </c>
      <c r="U253">
        <f t="shared" si="22"/>
        <v>30548.765143688128</v>
      </c>
      <c r="V253">
        <f t="shared" si="23"/>
        <v>70510.982317959511</v>
      </c>
      <c r="W253">
        <f t="shared" si="24"/>
        <v>107816.50208570572</v>
      </c>
      <c r="X253" t="s">
        <v>21</v>
      </c>
      <c r="Y253" t="s">
        <v>21</v>
      </c>
      <c r="Z253" t="s">
        <v>21</v>
      </c>
      <c r="AA253" t="s">
        <v>21</v>
      </c>
      <c r="AB253" t="s">
        <v>21</v>
      </c>
      <c r="AC253" t="s">
        <v>21</v>
      </c>
      <c r="AD253" t="s">
        <v>21</v>
      </c>
      <c r="AE253" t="s">
        <v>21</v>
      </c>
    </row>
    <row r="254" spans="1:31" x14ac:dyDescent="0.25">
      <c r="A254">
        <v>2090</v>
      </c>
      <c r="B254" t="s">
        <v>48</v>
      </c>
      <c r="C254" t="s">
        <v>49</v>
      </c>
      <c r="D254">
        <v>535.64418604651166</v>
      </c>
      <c r="E254">
        <v>611.11162790697676</v>
      </c>
      <c r="F254">
        <v>705.42558139534879</v>
      </c>
      <c r="G254">
        <v>715.38139534883726</v>
      </c>
      <c r="H254">
        <v>559.99767441860467</v>
      </c>
      <c r="I254">
        <v>12.206</v>
      </c>
      <c r="J254">
        <v>34.188000000000002</v>
      </c>
      <c r="K254">
        <v>61.223999999999997</v>
      </c>
      <c r="L254">
        <v>12.206</v>
      </c>
      <c r="M254">
        <v>12.206</v>
      </c>
      <c r="N254">
        <v>82153.3</v>
      </c>
      <c r="O254">
        <v>69126.2</v>
      </c>
      <c r="P254">
        <v>31919.599999999999</v>
      </c>
      <c r="Q254">
        <v>78581.100000000006</v>
      </c>
      <c r="R254">
        <v>123322</v>
      </c>
      <c r="S254">
        <f t="shared" si="20"/>
        <v>81033.80821544661</v>
      </c>
      <c r="T254">
        <f t="shared" si="21"/>
        <v>68184.226725677552</v>
      </c>
      <c r="U254">
        <f t="shared" si="22"/>
        <v>31484.635975837486</v>
      </c>
      <c r="V254">
        <f t="shared" si="23"/>
        <v>77510.286096344673</v>
      </c>
      <c r="W254">
        <f t="shared" si="24"/>
        <v>121641.50797040785</v>
      </c>
      <c r="X254" t="s">
        <v>21</v>
      </c>
      <c r="Y254" t="s">
        <v>21</v>
      </c>
      <c r="Z254" t="s">
        <v>21</v>
      </c>
      <c r="AA254" t="s">
        <v>21</v>
      </c>
      <c r="AB254" t="s">
        <v>21</v>
      </c>
      <c r="AC254" t="s">
        <v>21</v>
      </c>
      <c r="AD254" t="s">
        <v>21</v>
      </c>
      <c r="AE254" t="s">
        <v>21</v>
      </c>
    </row>
    <row r="255" spans="1:31" x14ac:dyDescent="0.25">
      <c r="A255">
        <v>2095</v>
      </c>
      <c r="B255" t="s">
        <v>48</v>
      </c>
      <c r="C255" t="s">
        <v>49</v>
      </c>
      <c r="D255">
        <v>517.75813953488375</v>
      </c>
      <c r="E255">
        <v>604.11627906976742</v>
      </c>
      <c r="F255">
        <v>715.09069767441633</v>
      </c>
      <c r="G255">
        <v>724.01395348837207</v>
      </c>
      <c r="H255">
        <v>543.61860465116274</v>
      </c>
      <c r="I255">
        <v>10.702</v>
      </c>
      <c r="J255">
        <v>32.549000000000007</v>
      </c>
      <c r="K255">
        <v>60.396999999999998</v>
      </c>
      <c r="L255">
        <v>10.702</v>
      </c>
      <c r="M255">
        <v>10.702</v>
      </c>
      <c r="N255">
        <v>89370.1</v>
      </c>
      <c r="O255">
        <v>75664.600000000006</v>
      </c>
      <c r="P255">
        <v>32843.599999999999</v>
      </c>
      <c r="Q255">
        <v>86071.6</v>
      </c>
      <c r="R255">
        <v>138669</v>
      </c>
      <c r="S255">
        <f t="shared" si="20"/>
        <v>88152.265868751303</v>
      </c>
      <c r="T255">
        <f t="shared" si="21"/>
        <v>74633.528843010354</v>
      </c>
      <c r="U255">
        <f t="shared" si="22"/>
        <v>32396.044754195416</v>
      </c>
      <c r="V255">
        <f t="shared" si="23"/>
        <v>84898.714077178098</v>
      </c>
      <c r="W255">
        <f t="shared" si="24"/>
        <v>136779.37650012557</v>
      </c>
      <c r="X255" t="s">
        <v>21</v>
      </c>
      <c r="Y255" t="s">
        <v>21</v>
      </c>
      <c r="Z255" t="s">
        <v>21</v>
      </c>
      <c r="AA255" t="s">
        <v>21</v>
      </c>
      <c r="AB255" t="s">
        <v>21</v>
      </c>
      <c r="AC255" t="s">
        <v>21</v>
      </c>
      <c r="AD255" t="s">
        <v>21</v>
      </c>
      <c r="AE255" t="s">
        <v>21</v>
      </c>
    </row>
    <row r="256" spans="1:31" x14ac:dyDescent="0.25">
      <c r="A256">
        <v>2100</v>
      </c>
      <c r="B256" t="s">
        <v>48</v>
      </c>
      <c r="C256" t="s">
        <v>49</v>
      </c>
      <c r="D256">
        <v>495.98837209302332</v>
      </c>
      <c r="E256">
        <v>596.05813953488371</v>
      </c>
      <c r="F256">
        <v>725.55348837209306</v>
      </c>
      <c r="G256">
        <v>732.76976744186049</v>
      </c>
      <c r="H256">
        <v>522.96046511627912</v>
      </c>
      <c r="I256">
        <v>9.39</v>
      </c>
      <c r="J256">
        <v>31.012</v>
      </c>
      <c r="K256">
        <v>59.517000000000003</v>
      </c>
      <c r="L256">
        <v>9.39</v>
      </c>
      <c r="M256">
        <v>9.39</v>
      </c>
      <c r="N256">
        <v>96966.3</v>
      </c>
      <c r="O256">
        <v>82613.399999999994</v>
      </c>
      <c r="P256">
        <v>33774.5</v>
      </c>
      <c r="Q256">
        <v>94039.3</v>
      </c>
      <c r="R256">
        <v>155579</v>
      </c>
      <c r="S256">
        <f t="shared" si="20"/>
        <v>95644.953490139305</v>
      </c>
      <c r="T256">
        <f t="shared" si="21"/>
        <v>81487.638495665742</v>
      </c>
      <c r="U256">
        <f t="shared" si="22"/>
        <v>33314.259507196934</v>
      </c>
      <c r="V256">
        <f t="shared" si="23"/>
        <v>92757.839318869097</v>
      </c>
      <c r="W256">
        <f t="shared" si="24"/>
        <v>153458.94624258514</v>
      </c>
      <c r="X256" t="s">
        <v>21</v>
      </c>
      <c r="Y256" t="s">
        <v>21</v>
      </c>
      <c r="Z256" t="s">
        <v>21</v>
      </c>
      <c r="AA256" t="s">
        <v>21</v>
      </c>
      <c r="AB256" t="s">
        <v>21</v>
      </c>
      <c r="AC256" t="s">
        <v>21</v>
      </c>
      <c r="AD256" t="s">
        <v>21</v>
      </c>
      <c r="AE256" t="s">
        <v>21</v>
      </c>
    </row>
    <row r="257" spans="1:31" x14ac:dyDescent="0.25">
      <c r="A257">
        <v>2020</v>
      </c>
      <c r="B257" t="s">
        <v>50</v>
      </c>
      <c r="C257" t="s">
        <v>51</v>
      </c>
      <c r="D257">
        <v>46.534555175569579</v>
      </c>
      <c r="E257">
        <v>46.534555175569579</v>
      </c>
      <c r="F257">
        <v>46.534555175569579</v>
      </c>
      <c r="G257">
        <v>46.534555175569579</v>
      </c>
      <c r="H257">
        <v>46.534555175569579</v>
      </c>
      <c r="I257">
        <v>20.5</v>
      </c>
      <c r="J257">
        <v>20.5</v>
      </c>
      <c r="K257">
        <v>20.5</v>
      </c>
      <c r="L257">
        <v>20.5</v>
      </c>
      <c r="M257">
        <v>20.5</v>
      </c>
      <c r="N257">
        <v>18677.7</v>
      </c>
      <c r="O257">
        <v>18677.7</v>
      </c>
      <c r="P257">
        <v>18677.7</v>
      </c>
      <c r="Q257">
        <v>18677.7</v>
      </c>
      <c r="R257">
        <v>18677.7</v>
      </c>
      <c r="S257">
        <f t="shared" si="20"/>
        <v>18423.181536294309</v>
      </c>
      <c r="T257">
        <f t="shared" si="21"/>
        <v>18423.181536294309</v>
      </c>
      <c r="U257">
        <f t="shared" si="22"/>
        <v>18423.181536294309</v>
      </c>
      <c r="V257">
        <f t="shared" si="23"/>
        <v>18423.181536294309</v>
      </c>
      <c r="W257">
        <f t="shared" si="24"/>
        <v>18423.181536294309</v>
      </c>
      <c r="X257" t="s">
        <v>21</v>
      </c>
      <c r="Y257" t="s">
        <v>21</v>
      </c>
      <c r="Z257" t="s">
        <v>21</v>
      </c>
      <c r="AA257" t="s">
        <v>21</v>
      </c>
      <c r="AB257" t="s">
        <v>21</v>
      </c>
      <c r="AC257" t="s">
        <v>21</v>
      </c>
      <c r="AD257" t="s">
        <v>21</v>
      </c>
      <c r="AE257" t="s">
        <v>21</v>
      </c>
    </row>
    <row r="258" spans="1:31" x14ac:dyDescent="0.25">
      <c r="A258">
        <v>2025</v>
      </c>
      <c r="B258" t="s">
        <v>50</v>
      </c>
      <c r="C258" t="s">
        <v>51</v>
      </c>
      <c r="D258">
        <v>45.305524782043257</v>
      </c>
      <c r="E258">
        <v>45.246601801454659</v>
      </c>
      <c r="F258">
        <v>45.215196763161742</v>
      </c>
      <c r="G258">
        <v>45.159553971388668</v>
      </c>
      <c r="H258">
        <v>45.364582630894468</v>
      </c>
      <c r="I258">
        <v>16.966999999999999</v>
      </c>
      <c r="J258">
        <v>18.978999999999999</v>
      </c>
      <c r="K258">
        <v>20.231999999999999</v>
      </c>
      <c r="L258">
        <v>16.966999999999999</v>
      </c>
      <c r="M258">
        <v>16.966999999999999</v>
      </c>
      <c r="N258">
        <v>19581</v>
      </c>
      <c r="O258">
        <v>19606.5</v>
      </c>
      <c r="P258">
        <v>19620.099999999999</v>
      </c>
      <c r="Q258">
        <v>19644.3</v>
      </c>
      <c r="R258">
        <v>19555.5</v>
      </c>
      <c r="S258">
        <f t="shared" si="20"/>
        <v>19314.172390721495</v>
      </c>
      <c r="T258">
        <f t="shared" si="21"/>
        <v>19339.324905708647</v>
      </c>
      <c r="U258">
        <f t="shared" si="22"/>
        <v>19352.739580368456</v>
      </c>
      <c r="V258">
        <f t="shared" si="23"/>
        <v>19376.609810277834</v>
      </c>
      <c r="W258">
        <f t="shared" si="24"/>
        <v>19289.019875734342</v>
      </c>
      <c r="X258" t="s">
        <v>21</v>
      </c>
      <c r="Y258" t="s">
        <v>21</v>
      </c>
      <c r="Z258" t="s">
        <v>21</v>
      </c>
      <c r="AA258" t="s">
        <v>21</v>
      </c>
      <c r="AB258" t="s">
        <v>21</v>
      </c>
      <c r="AC258" t="s">
        <v>21</v>
      </c>
      <c r="AD258" t="s">
        <v>21</v>
      </c>
      <c r="AE258" t="s">
        <v>21</v>
      </c>
    </row>
    <row r="259" spans="1:31" x14ac:dyDescent="0.25">
      <c r="A259">
        <v>2030</v>
      </c>
      <c r="B259" t="s">
        <v>50</v>
      </c>
      <c r="C259" t="s">
        <v>51</v>
      </c>
      <c r="D259">
        <v>44.540638697557917</v>
      </c>
      <c r="E259">
        <v>44.394879822744571</v>
      </c>
      <c r="F259">
        <v>44.316261259091618</v>
      </c>
      <c r="G259">
        <v>44.145354270025528</v>
      </c>
      <c r="H259">
        <v>44.717990462887137</v>
      </c>
      <c r="I259">
        <v>13.898999999999999</v>
      </c>
      <c r="J259">
        <v>17.605</v>
      </c>
      <c r="K259">
        <v>19.946999999999999</v>
      </c>
      <c r="L259">
        <v>13.898999999999999</v>
      </c>
      <c r="M259">
        <v>13.898999999999999</v>
      </c>
      <c r="N259">
        <v>20725</v>
      </c>
      <c r="O259">
        <v>20781.599999999999</v>
      </c>
      <c r="P259">
        <v>20800.099999999999</v>
      </c>
      <c r="Q259">
        <v>20901.2</v>
      </c>
      <c r="R259">
        <v>20661.599999999999</v>
      </c>
      <c r="S259">
        <f t="shared" ref="S259:S322" si="26">N259/((1+0.0012)*(1+0.0126))</f>
        <v>20442.583259164647</v>
      </c>
      <c r="T259">
        <f t="shared" ref="T259:T322" si="27">O259/((1+0.0012)*(1+0.0126))</f>
        <v>20498.411978704753</v>
      </c>
      <c r="U259">
        <f t="shared" ref="U259:U322" si="28">P259/((1+0.0012)*(1+0.0126))</f>
        <v>20516.659881734646</v>
      </c>
      <c r="V259">
        <f t="shared" ref="V259:V322" si="29">Q259/((1+0.0012)*(1+0.0126))</f>
        <v>20616.382205860176</v>
      </c>
      <c r="W259">
        <f t="shared" ref="W259:W322" si="30">R259/((1+0.0012)*(1+0.0126))</f>
        <v>20380.047202294634</v>
      </c>
      <c r="X259">
        <f t="shared" ref="X259:X314" si="31">Y259/Z259*AA259</f>
        <v>82.644231914903585</v>
      </c>
      <c r="Y259">
        <v>67.886333358670797</v>
      </c>
      <c r="Z259">
        <v>2.2999999999999998</v>
      </c>
      <c r="AA259">
        <v>2.8</v>
      </c>
      <c r="AB259">
        <v>1.1360871509999999</v>
      </c>
      <c r="AC259" s="3">
        <v>1.2483307224606699</v>
      </c>
      <c r="AD259">
        <v>813.8528592683333</v>
      </c>
      <c r="AE259">
        <v>13.721188118256</v>
      </c>
    </row>
    <row r="260" spans="1:31" x14ac:dyDescent="0.25">
      <c r="A260">
        <v>2035</v>
      </c>
      <c r="B260" t="s">
        <v>50</v>
      </c>
      <c r="C260" t="s">
        <v>51</v>
      </c>
      <c r="D260">
        <v>43.826366745339818</v>
      </c>
      <c r="E260">
        <v>43.585178941284191</v>
      </c>
      <c r="F260">
        <v>43.461047155724692</v>
      </c>
      <c r="G260">
        <v>43.07879196570498</v>
      </c>
      <c r="H260">
        <v>44.182394875006018</v>
      </c>
      <c r="I260">
        <v>11.28400000000001</v>
      </c>
      <c r="J260">
        <v>16.358999999999991</v>
      </c>
      <c r="K260">
        <v>19.647000000000009</v>
      </c>
      <c r="L260">
        <v>11.28400000000001</v>
      </c>
      <c r="M260">
        <v>11.28400000000001</v>
      </c>
      <c r="N260">
        <v>22424.7</v>
      </c>
      <c r="O260">
        <v>22290.400000000001</v>
      </c>
      <c r="P260">
        <v>21980.5</v>
      </c>
      <c r="Q260">
        <v>22597.599999999999</v>
      </c>
      <c r="R260">
        <v>22687.599999999999</v>
      </c>
      <c r="S260">
        <f t="shared" si="26"/>
        <v>22119.121679700336</v>
      </c>
      <c r="T260">
        <f t="shared" si="27"/>
        <v>21986.651767434676</v>
      </c>
      <c r="U260">
        <f t="shared" si="28"/>
        <v>21680.974732355538</v>
      </c>
      <c r="V260">
        <f t="shared" si="29"/>
        <v>22289.665595044586</v>
      </c>
      <c r="W260">
        <f t="shared" si="30"/>
        <v>22378.439177352175</v>
      </c>
      <c r="X260" t="s">
        <v>21</v>
      </c>
      <c r="Y260" t="s">
        <v>21</v>
      </c>
      <c r="Z260" t="s">
        <v>21</v>
      </c>
      <c r="AA260" t="s">
        <v>21</v>
      </c>
      <c r="AB260" t="s">
        <v>21</v>
      </c>
      <c r="AC260" t="s">
        <v>21</v>
      </c>
      <c r="AD260" t="s">
        <v>21</v>
      </c>
      <c r="AE260" t="s">
        <v>21</v>
      </c>
    </row>
    <row r="261" spans="1:31" x14ac:dyDescent="0.25">
      <c r="A261">
        <v>2040</v>
      </c>
      <c r="B261" t="s">
        <v>50</v>
      </c>
      <c r="C261" t="s">
        <v>51</v>
      </c>
      <c r="D261">
        <v>43.184215596551283</v>
      </c>
      <c r="E261">
        <v>42.868228890708536</v>
      </c>
      <c r="F261">
        <v>42.737888348345457</v>
      </c>
      <c r="G261">
        <v>41.988574731467658</v>
      </c>
      <c r="H261">
        <v>43.765883146283898</v>
      </c>
      <c r="I261">
        <v>9.0900000000000034</v>
      </c>
      <c r="J261">
        <v>15.227999999999991</v>
      </c>
      <c r="K261">
        <v>19.32899999999999</v>
      </c>
      <c r="L261">
        <v>9.0900000000000034</v>
      </c>
      <c r="M261">
        <v>9.0900000000000034</v>
      </c>
      <c r="N261">
        <v>24678.5</v>
      </c>
      <c r="O261">
        <v>23929.599999999999</v>
      </c>
      <c r="P261">
        <v>22768.7</v>
      </c>
      <c r="Q261">
        <v>24593.3</v>
      </c>
      <c r="R261">
        <v>25894.6</v>
      </c>
      <c r="S261">
        <f t="shared" si="26"/>
        <v>24342.20945530976</v>
      </c>
      <c r="T261">
        <f t="shared" si="27"/>
        <v>23603.514613196927</v>
      </c>
      <c r="U261">
        <f t="shared" si="28"/>
        <v>22458.434038742686</v>
      </c>
      <c r="V261">
        <f t="shared" si="29"/>
        <v>24258.170464058574</v>
      </c>
      <c r="W261">
        <f t="shared" si="30"/>
        <v>25541.73782691266</v>
      </c>
      <c r="X261" t="s">
        <v>21</v>
      </c>
      <c r="Y261" t="s">
        <v>21</v>
      </c>
      <c r="Z261" t="s">
        <v>21</v>
      </c>
      <c r="AA261" t="s">
        <v>21</v>
      </c>
      <c r="AB261" t="s">
        <v>21</v>
      </c>
      <c r="AC261" t="s">
        <v>21</v>
      </c>
      <c r="AD261" t="s">
        <v>21</v>
      </c>
      <c r="AE261" t="s">
        <v>21</v>
      </c>
    </row>
    <row r="262" spans="1:31" x14ac:dyDescent="0.25">
      <c r="A262">
        <v>2045</v>
      </c>
      <c r="B262" t="s">
        <v>50</v>
      </c>
      <c r="C262" t="s">
        <v>51</v>
      </c>
      <c r="D262">
        <v>42.632633302827408</v>
      </c>
      <c r="E262">
        <v>42.253219979769803</v>
      </c>
      <c r="F262">
        <v>42.125904339868022</v>
      </c>
      <c r="G262">
        <v>40.950349212465682</v>
      </c>
      <c r="H262">
        <v>43.47441356389384</v>
      </c>
      <c r="I262">
        <v>7.2750000000000057</v>
      </c>
      <c r="J262">
        <v>14.196999999999999</v>
      </c>
      <c r="K262">
        <v>18.992999999999991</v>
      </c>
      <c r="L262">
        <v>7.2750000000000057</v>
      </c>
      <c r="M262">
        <v>7.2750000000000057</v>
      </c>
      <c r="N262">
        <v>27408.2</v>
      </c>
      <c r="O262">
        <v>25686.7</v>
      </c>
      <c r="P262">
        <v>23163.9</v>
      </c>
      <c r="Q262">
        <v>26845</v>
      </c>
      <c r="R262">
        <v>30048.400000000001</v>
      </c>
      <c r="S262">
        <f t="shared" si="26"/>
        <v>27034.712206698987</v>
      </c>
      <c r="T262">
        <f t="shared" si="27"/>
        <v>25336.670851782128</v>
      </c>
      <c r="U262">
        <f t="shared" si="28"/>
        <v>22848.248702386685</v>
      </c>
      <c r="V262">
        <f t="shared" si="29"/>
        <v>26479.186856080818</v>
      </c>
      <c r="W262">
        <f t="shared" si="30"/>
        <v>29638.934562349001</v>
      </c>
      <c r="X262" t="s">
        <v>21</v>
      </c>
      <c r="Y262" t="s">
        <v>21</v>
      </c>
      <c r="Z262" t="s">
        <v>21</v>
      </c>
      <c r="AA262" t="s">
        <v>21</v>
      </c>
      <c r="AB262" t="s">
        <v>21</v>
      </c>
      <c r="AC262" t="s">
        <v>21</v>
      </c>
      <c r="AD262" t="s">
        <v>21</v>
      </c>
      <c r="AE262" t="s">
        <v>21</v>
      </c>
    </row>
    <row r="263" spans="1:31" x14ac:dyDescent="0.25">
      <c r="A263">
        <v>2050</v>
      </c>
      <c r="B263" t="s">
        <v>50</v>
      </c>
      <c r="C263" t="s">
        <v>51</v>
      </c>
      <c r="D263">
        <v>42.088468763547027</v>
      </c>
      <c r="E263">
        <v>41.672968546794472</v>
      </c>
      <c r="F263">
        <v>41.575641828428303</v>
      </c>
      <c r="G263">
        <v>39.915403882279271</v>
      </c>
      <c r="H263">
        <v>43.219642599104041</v>
      </c>
      <c r="I263">
        <v>5.7909999999999968</v>
      </c>
      <c r="J263">
        <v>13.25700000000001</v>
      </c>
      <c r="K263">
        <v>18.64</v>
      </c>
      <c r="L263">
        <v>5.7909999999999968</v>
      </c>
      <c r="M263">
        <v>5.7909999999999968</v>
      </c>
      <c r="N263">
        <v>30377.7</v>
      </c>
      <c r="O263">
        <v>27628.799999999999</v>
      </c>
      <c r="P263">
        <v>23413</v>
      </c>
      <c r="Q263">
        <v>29287.200000000001</v>
      </c>
      <c r="R263">
        <v>34591.599999999999</v>
      </c>
      <c r="S263">
        <f t="shared" si="26"/>
        <v>29963.747236281106</v>
      </c>
      <c r="T263">
        <f t="shared" si="27"/>
        <v>27252.306120666257</v>
      </c>
      <c r="U263">
        <f t="shared" si="28"/>
        <v>23093.954250751358</v>
      </c>
      <c r="V263">
        <f t="shared" si="29"/>
        <v>28888.107330654133</v>
      </c>
      <c r="W263">
        <f t="shared" si="30"/>
        <v>34120.224997236175</v>
      </c>
      <c r="X263">
        <f t="shared" si="31"/>
        <v>79.692652203657033</v>
      </c>
      <c r="Y263">
        <v>67.886333358670797</v>
      </c>
      <c r="Z263">
        <v>2.2999999999999998</v>
      </c>
      <c r="AA263">
        <v>2.7</v>
      </c>
      <c r="AB263">
        <v>1.20483765097752</v>
      </c>
      <c r="AC263" s="3">
        <v>1.1401715974606701</v>
      </c>
      <c r="AD263">
        <v>829.96875747166666</v>
      </c>
      <c r="AE263">
        <v>77.343713174016003</v>
      </c>
    </row>
    <row r="264" spans="1:31" x14ac:dyDescent="0.25">
      <c r="A264">
        <v>2055</v>
      </c>
      <c r="B264" t="s">
        <v>50</v>
      </c>
      <c r="C264" t="s">
        <v>51</v>
      </c>
      <c r="D264">
        <v>41.462179085785849</v>
      </c>
      <c r="E264">
        <v>41.050045758874823</v>
      </c>
      <c r="F264">
        <v>41.01094841288954</v>
      </c>
      <c r="G264">
        <v>38.831674774818183</v>
      </c>
      <c r="H264">
        <v>42.907475555127412</v>
      </c>
      <c r="I264">
        <v>4.5889999999999986</v>
      </c>
      <c r="J264">
        <v>12.397000000000009</v>
      </c>
      <c r="K264">
        <v>18.269000000000009</v>
      </c>
      <c r="L264">
        <v>4.5889999999999986</v>
      </c>
      <c r="M264">
        <v>4.5889999999999986</v>
      </c>
      <c r="N264">
        <v>33749.4</v>
      </c>
      <c r="O264">
        <v>29969.5</v>
      </c>
      <c r="P264">
        <v>23773.200000000001</v>
      </c>
      <c r="Q264">
        <v>32080.7</v>
      </c>
      <c r="R264">
        <v>39753.199999999997</v>
      </c>
      <c r="S264">
        <f t="shared" si="26"/>
        <v>33289.50154146448</v>
      </c>
      <c r="T264">
        <f t="shared" si="27"/>
        <v>29561.109721859346</v>
      </c>
      <c r="U264">
        <f t="shared" si="28"/>
        <v>23449.245854609071</v>
      </c>
      <c r="V264">
        <f t="shared" si="29"/>
        <v>31643.540688168076</v>
      </c>
      <c r="W264">
        <f t="shared" si="30"/>
        <v>39211.488579890181</v>
      </c>
      <c r="X264" t="s">
        <v>21</v>
      </c>
      <c r="Y264" t="s">
        <v>21</v>
      </c>
      <c r="Z264" t="s">
        <v>21</v>
      </c>
      <c r="AA264" t="s">
        <v>21</v>
      </c>
      <c r="AB264" t="s">
        <v>21</v>
      </c>
      <c r="AC264" t="s">
        <v>21</v>
      </c>
      <c r="AD264" t="s">
        <v>21</v>
      </c>
      <c r="AE264" t="s">
        <v>21</v>
      </c>
    </row>
    <row r="265" spans="1:31" x14ac:dyDescent="0.25">
      <c r="A265">
        <v>2060</v>
      </c>
      <c r="B265" t="s">
        <v>50</v>
      </c>
      <c r="C265" t="s">
        <v>51</v>
      </c>
      <c r="D265">
        <v>40.745696257405712</v>
      </c>
      <c r="E265">
        <v>40.397003997880638</v>
      </c>
      <c r="F265">
        <v>40.465536342180101</v>
      </c>
      <c r="G265">
        <v>37.708703819661856</v>
      </c>
      <c r="H265">
        <v>42.520528876258368</v>
      </c>
      <c r="I265">
        <v>3.6230000000000051</v>
      </c>
      <c r="J265">
        <v>11.608999999999989</v>
      </c>
      <c r="K265">
        <v>17.88</v>
      </c>
      <c r="L265">
        <v>3.6230000000000051</v>
      </c>
      <c r="M265">
        <v>3.6230000000000051</v>
      </c>
      <c r="N265">
        <v>37655</v>
      </c>
      <c r="O265">
        <v>32795.199999999997</v>
      </c>
      <c r="P265">
        <v>24262</v>
      </c>
      <c r="Q265">
        <v>35335.599999999999</v>
      </c>
      <c r="R265">
        <v>45795.4</v>
      </c>
      <c r="S265">
        <f t="shared" si="26"/>
        <v>37141.880464359216</v>
      </c>
      <c r="T265">
        <f t="shared" si="27"/>
        <v>32348.304294376667</v>
      </c>
      <c r="U265">
        <f t="shared" si="28"/>
        <v>23931.385043852963</v>
      </c>
      <c r="V265">
        <f t="shared" si="29"/>
        <v>34854.086610978928</v>
      </c>
      <c r="W265">
        <f t="shared" si="30"/>
        <v>45171.352346767126</v>
      </c>
      <c r="X265" t="s">
        <v>21</v>
      </c>
      <c r="Y265" t="s">
        <v>21</v>
      </c>
      <c r="Z265" t="s">
        <v>21</v>
      </c>
      <c r="AA265" t="s">
        <v>21</v>
      </c>
      <c r="AB265" t="s">
        <v>21</v>
      </c>
      <c r="AC265" t="s">
        <v>21</v>
      </c>
      <c r="AD265" t="s">
        <v>21</v>
      </c>
      <c r="AE265" t="s">
        <v>21</v>
      </c>
    </row>
    <row r="266" spans="1:31" x14ac:dyDescent="0.25">
      <c r="A266">
        <v>2065</v>
      </c>
      <c r="B266" t="s">
        <v>50</v>
      </c>
      <c r="C266" t="s">
        <v>51</v>
      </c>
      <c r="D266">
        <v>39.961519194643799</v>
      </c>
      <c r="E266">
        <v>39.721116516545443</v>
      </c>
      <c r="F266">
        <v>39.982789846346513</v>
      </c>
      <c r="G266">
        <v>36.546871537979868</v>
      </c>
      <c r="H266">
        <v>42.041780261066478</v>
      </c>
      <c r="I266">
        <v>2.8520000000000039</v>
      </c>
      <c r="J266">
        <v>10.884</v>
      </c>
      <c r="K266">
        <v>17.472999999999999</v>
      </c>
      <c r="L266">
        <v>2.8520000000000039</v>
      </c>
      <c r="M266">
        <v>2.8520000000000039</v>
      </c>
      <c r="N266">
        <v>42110.8</v>
      </c>
      <c r="O266">
        <v>36101</v>
      </c>
      <c r="P266">
        <v>24818.9</v>
      </c>
      <c r="Q266">
        <v>39056.699999999997</v>
      </c>
      <c r="R266">
        <v>52854</v>
      </c>
      <c r="S266">
        <f t="shared" si="26"/>
        <v>41536.961887094367</v>
      </c>
      <c r="T266">
        <f t="shared" si="27"/>
        <v>35609.05660984815</v>
      </c>
      <c r="U266">
        <f t="shared" si="28"/>
        <v>24480.696243709601</v>
      </c>
      <c r="V266">
        <f t="shared" si="29"/>
        <v>38524.479690143104</v>
      </c>
      <c r="W266">
        <f t="shared" si="30"/>
        <v>52133.765769837795</v>
      </c>
      <c r="X266" t="s">
        <v>21</v>
      </c>
      <c r="Y266" t="s">
        <v>21</v>
      </c>
      <c r="Z266" t="s">
        <v>21</v>
      </c>
      <c r="AA266" t="s">
        <v>21</v>
      </c>
      <c r="AB266" t="s">
        <v>21</v>
      </c>
      <c r="AC266" t="s">
        <v>21</v>
      </c>
      <c r="AD266" t="s">
        <v>21</v>
      </c>
      <c r="AE266" t="s">
        <v>21</v>
      </c>
    </row>
    <row r="267" spans="1:31" x14ac:dyDescent="0.25">
      <c r="A267">
        <v>2070</v>
      </c>
      <c r="B267" t="s">
        <v>50</v>
      </c>
      <c r="C267" t="s">
        <v>51</v>
      </c>
      <c r="D267">
        <v>39.134945330186397</v>
      </c>
      <c r="E267">
        <v>39.053590867491927</v>
      </c>
      <c r="F267">
        <v>39.64060498049227</v>
      </c>
      <c r="G267">
        <v>35.355532007128751</v>
      </c>
      <c r="H267">
        <v>41.487914840325672</v>
      </c>
      <c r="I267">
        <v>2.2399999999999949</v>
      </c>
      <c r="J267">
        <v>10.217000000000001</v>
      </c>
      <c r="K267">
        <v>17.04900000000001</v>
      </c>
      <c r="L267">
        <v>2.2399999999999949</v>
      </c>
      <c r="M267">
        <v>2.2399999999999949</v>
      </c>
      <c r="N267">
        <v>46925.3</v>
      </c>
      <c r="O267">
        <v>39707.4</v>
      </c>
      <c r="P267">
        <v>25276.9</v>
      </c>
      <c r="Q267">
        <v>43075.9</v>
      </c>
      <c r="R267">
        <v>60811.199999999997</v>
      </c>
      <c r="S267">
        <f t="shared" si="26"/>
        <v>46285.855353982093</v>
      </c>
      <c r="T267">
        <f t="shared" si="27"/>
        <v>39166.312690226987</v>
      </c>
      <c r="U267">
        <f t="shared" si="28"/>
        <v>24932.455140341564</v>
      </c>
      <c r="V267">
        <f t="shared" si="29"/>
        <v>42488.910601372765</v>
      </c>
      <c r="W267">
        <f t="shared" si="30"/>
        <v>59982.534093592913</v>
      </c>
      <c r="X267" t="s">
        <v>21</v>
      </c>
      <c r="Y267" t="s">
        <v>21</v>
      </c>
      <c r="Z267" t="s">
        <v>21</v>
      </c>
      <c r="AA267" t="s">
        <v>21</v>
      </c>
      <c r="AB267" t="s">
        <v>21</v>
      </c>
      <c r="AC267" t="s">
        <v>21</v>
      </c>
      <c r="AD267" t="s">
        <v>21</v>
      </c>
      <c r="AE267" t="s">
        <v>21</v>
      </c>
    </row>
    <row r="268" spans="1:31" x14ac:dyDescent="0.25">
      <c r="A268">
        <v>2075</v>
      </c>
      <c r="B268" t="s">
        <v>50</v>
      </c>
      <c r="C268" t="s">
        <v>51</v>
      </c>
      <c r="D268">
        <v>38.267506382158857</v>
      </c>
      <c r="E268">
        <v>38.398892153557149</v>
      </c>
      <c r="F268">
        <v>39.472554308559317</v>
      </c>
      <c r="G268">
        <v>34.138904677038681</v>
      </c>
      <c r="H268">
        <v>40.855589807812677</v>
      </c>
      <c r="I268">
        <v>1.756</v>
      </c>
      <c r="J268">
        <v>9.6020000000000039</v>
      </c>
      <c r="K268">
        <v>16.605999999999991</v>
      </c>
      <c r="L268">
        <v>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47308.800000000003</v>
      </c>
      <c r="R268">
        <v>69628.5</v>
      </c>
      <c r="S268">
        <f t="shared" si="26"/>
        <v>51289.726276719957</v>
      </c>
      <c r="T268">
        <f t="shared" si="27"/>
        <v>42948.757757726082</v>
      </c>
      <c r="U268">
        <f t="shared" si="28"/>
        <v>25259.437835174522</v>
      </c>
      <c r="V268">
        <f t="shared" si="29"/>
        <v>46664.129451926106</v>
      </c>
      <c r="W268">
        <f t="shared" si="30"/>
        <v>68679.68195226758</v>
      </c>
      <c r="X268" t="s">
        <v>21</v>
      </c>
      <c r="Y268" t="s">
        <v>21</v>
      </c>
      <c r="Z268" t="s">
        <v>21</v>
      </c>
      <c r="AA268" t="s">
        <v>21</v>
      </c>
      <c r="AB268" t="s">
        <v>21</v>
      </c>
      <c r="AC268" t="s">
        <v>21</v>
      </c>
      <c r="AD268" t="s">
        <v>21</v>
      </c>
      <c r="AE268" t="s">
        <v>21</v>
      </c>
    </row>
    <row r="269" spans="1:31" x14ac:dyDescent="0.25">
      <c r="A269">
        <v>2080</v>
      </c>
      <c r="B269" t="s">
        <v>50</v>
      </c>
      <c r="C269" t="s">
        <v>51</v>
      </c>
      <c r="D269">
        <v>37.350455180386312</v>
      </c>
      <c r="E269">
        <v>37.747237608978367</v>
      </c>
      <c r="F269">
        <v>39.470468667212508</v>
      </c>
      <c r="G269">
        <v>32.903087519868983</v>
      </c>
      <c r="H269">
        <v>40.132676653340397</v>
      </c>
      <c r="I269">
        <v>1.373999999999995</v>
      </c>
      <c r="J269">
        <v>9.034000000000006</v>
      </c>
      <c r="K269">
        <v>16.147000000000009</v>
      </c>
      <c r="L269">
        <v>1.373999999999995</v>
      </c>
      <c r="M269">
        <v>1.373999999999995</v>
      </c>
      <c r="N269">
        <v>57361.7</v>
      </c>
      <c r="O269">
        <v>47654.1</v>
      </c>
      <c r="P269">
        <v>25883.5</v>
      </c>
      <c r="Q269">
        <v>51788</v>
      </c>
      <c r="R269">
        <v>79409.7</v>
      </c>
      <c r="S269">
        <f t="shared" si="26"/>
        <v>56580.039958370311</v>
      </c>
      <c r="T269">
        <f t="shared" si="27"/>
        <v>47004.724096046222</v>
      </c>
      <c r="U269">
        <f t="shared" si="28"/>
        <v>25530.789085094726</v>
      </c>
      <c r="V269">
        <f t="shared" si="29"/>
        <v>51082.292006061223</v>
      </c>
      <c r="W269">
        <f t="shared" si="30"/>
        <v>78327.594877456548</v>
      </c>
      <c r="X269" t="s">
        <v>21</v>
      </c>
      <c r="Y269" t="s">
        <v>21</v>
      </c>
      <c r="Z269" t="s">
        <v>21</v>
      </c>
      <c r="AA269" t="s">
        <v>21</v>
      </c>
      <c r="AB269" t="s">
        <v>21</v>
      </c>
      <c r="AC269" t="s">
        <v>21</v>
      </c>
      <c r="AD269" t="s">
        <v>21</v>
      </c>
      <c r="AE269" t="s">
        <v>21</v>
      </c>
    </row>
    <row r="270" spans="1:31" x14ac:dyDescent="0.25">
      <c r="A270">
        <v>2085</v>
      </c>
      <c r="B270" t="s">
        <v>50</v>
      </c>
      <c r="C270" t="s">
        <v>51</v>
      </c>
      <c r="D270">
        <v>36.385183758007813</v>
      </c>
      <c r="E270">
        <v>37.10086701025962</v>
      </c>
      <c r="F270">
        <v>39.591262463272479</v>
      </c>
      <c r="G270">
        <v>31.669726891768171</v>
      </c>
      <c r="H270">
        <v>39.315235296951023</v>
      </c>
      <c r="I270">
        <v>1.0739999999999981</v>
      </c>
      <c r="J270">
        <v>8.507000000000005</v>
      </c>
      <c r="K270">
        <v>15.672000000000001</v>
      </c>
      <c r="L270">
        <v>1.0739999999999981</v>
      </c>
      <c r="M270">
        <v>1.0739999999999981</v>
      </c>
      <c r="N270">
        <v>63093</v>
      </c>
      <c r="O270">
        <v>52139.7</v>
      </c>
      <c r="P270">
        <v>26196.400000000001</v>
      </c>
      <c r="Q270">
        <v>56570.3</v>
      </c>
      <c r="R270">
        <v>90325.5</v>
      </c>
      <c r="S270">
        <f t="shared" si="26"/>
        <v>62233.24031703137</v>
      </c>
      <c r="T270">
        <f t="shared" si="27"/>
        <v>51429.199438256546</v>
      </c>
      <c r="U270">
        <f t="shared" si="28"/>
        <v>25839.425239584118</v>
      </c>
      <c r="V270">
        <f t="shared" si="29"/>
        <v>55799.424257945568</v>
      </c>
      <c r="W270">
        <f t="shared" si="30"/>
        <v>89094.646763603203</v>
      </c>
      <c r="X270" t="s">
        <v>21</v>
      </c>
      <c r="Y270" t="s">
        <v>21</v>
      </c>
      <c r="Z270" t="s">
        <v>21</v>
      </c>
      <c r="AA270" t="s">
        <v>21</v>
      </c>
      <c r="AB270" t="s">
        <v>21</v>
      </c>
      <c r="AC270" t="s">
        <v>21</v>
      </c>
      <c r="AD270" t="s">
        <v>21</v>
      </c>
      <c r="AE270" t="s">
        <v>21</v>
      </c>
    </row>
    <row r="271" spans="1:31" x14ac:dyDescent="0.25">
      <c r="A271">
        <v>2090</v>
      </c>
      <c r="B271" t="s">
        <v>50</v>
      </c>
      <c r="C271" t="s">
        <v>51</v>
      </c>
      <c r="D271">
        <v>35.399267858002993</v>
      </c>
      <c r="E271">
        <v>36.466070998506822</v>
      </c>
      <c r="F271">
        <v>39.777293964645253</v>
      </c>
      <c r="G271">
        <v>30.455411589037141</v>
      </c>
      <c r="H271">
        <v>38.421607822359192</v>
      </c>
      <c r="I271">
        <v>0.83899999999999864</v>
      </c>
      <c r="J271">
        <v>8.0190000000000055</v>
      </c>
      <c r="K271">
        <v>15.180999999999999</v>
      </c>
      <c r="L271">
        <v>0.83899999999999864</v>
      </c>
      <c r="M271">
        <v>0.83899999999999864</v>
      </c>
      <c r="N271">
        <v>69275</v>
      </c>
      <c r="O271">
        <v>57093.1</v>
      </c>
      <c r="P271">
        <v>26598.7</v>
      </c>
      <c r="Q271">
        <v>61728</v>
      </c>
      <c r="R271">
        <v>102574</v>
      </c>
      <c r="S271">
        <f t="shared" si="26"/>
        <v>68330.999048426107</v>
      </c>
      <c r="T271">
        <f t="shared" si="27"/>
        <v>56315.100133838991</v>
      </c>
      <c r="U271">
        <f t="shared" si="28"/>
        <v>26236.243152499046</v>
      </c>
      <c r="V271">
        <f t="shared" si="29"/>
        <v>60886.840985366245</v>
      </c>
      <c r="W271">
        <f t="shared" si="30"/>
        <v>101176.23812909792</v>
      </c>
      <c r="X271" t="s">
        <v>21</v>
      </c>
      <c r="Y271" t="s">
        <v>21</v>
      </c>
      <c r="Z271" t="s">
        <v>21</v>
      </c>
      <c r="AA271" t="s">
        <v>21</v>
      </c>
      <c r="AB271" t="s">
        <v>21</v>
      </c>
      <c r="AC271" t="s">
        <v>21</v>
      </c>
      <c r="AD271" t="s">
        <v>21</v>
      </c>
      <c r="AE271" t="s">
        <v>21</v>
      </c>
    </row>
    <row r="272" spans="1:31" x14ac:dyDescent="0.25">
      <c r="A272">
        <v>2095</v>
      </c>
      <c r="B272" t="s">
        <v>50</v>
      </c>
      <c r="C272" t="s">
        <v>51</v>
      </c>
      <c r="D272">
        <v>34.426381195510807</v>
      </c>
      <c r="E272">
        <v>35.825904339868018</v>
      </c>
      <c r="F272">
        <v>39.984653918404753</v>
      </c>
      <c r="G272">
        <v>29.240147391744131</v>
      </c>
      <c r="H272">
        <v>37.475054188141229</v>
      </c>
      <c r="I272">
        <v>0.65500000000000114</v>
      </c>
      <c r="J272">
        <v>7.5660000000000034</v>
      </c>
      <c r="K272">
        <v>14.67700000000001</v>
      </c>
      <c r="L272">
        <v>0.65500000000000114</v>
      </c>
      <c r="M272">
        <v>0.65500000000000114</v>
      </c>
      <c r="N272">
        <v>75905</v>
      </c>
      <c r="O272">
        <v>62536.800000000003</v>
      </c>
      <c r="P272">
        <v>27069.1</v>
      </c>
      <c r="Q272">
        <v>67284</v>
      </c>
      <c r="R272">
        <v>116267</v>
      </c>
      <c r="S272">
        <f t="shared" si="26"/>
        <v>74870.652945085283</v>
      </c>
      <c r="T272">
        <f t="shared" si="27"/>
        <v>61684.619578370461</v>
      </c>
      <c r="U272">
        <f t="shared" si="28"/>
        <v>26700.233076026718</v>
      </c>
      <c r="V272">
        <f t="shared" si="29"/>
        <v>66367.130133154846</v>
      </c>
      <c r="W272">
        <f t="shared" si="30"/>
        <v>114682.64549062948</v>
      </c>
      <c r="X272" t="s">
        <v>21</v>
      </c>
      <c r="Y272" t="s">
        <v>21</v>
      </c>
      <c r="Z272" t="s">
        <v>21</v>
      </c>
      <c r="AA272" t="s">
        <v>21</v>
      </c>
      <c r="AB272" t="s">
        <v>21</v>
      </c>
      <c r="AC272" t="s">
        <v>21</v>
      </c>
      <c r="AD272" t="s">
        <v>21</v>
      </c>
      <c r="AE272" t="s">
        <v>21</v>
      </c>
    </row>
    <row r="273" spans="1:31" x14ac:dyDescent="0.25">
      <c r="A273">
        <v>2100</v>
      </c>
      <c r="B273" t="s">
        <v>50</v>
      </c>
      <c r="C273" t="s">
        <v>51</v>
      </c>
      <c r="D273">
        <v>33.451327007369542</v>
      </c>
      <c r="E273">
        <v>35.13185781031742</v>
      </c>
      <c r="F273">
        <v>40.199248591108322</v>
      </c>
      <c r="G273">
        <v>27.964780116564711</v>
      </c>
      <c r="H273">
        <v>36.456793988728869</v>
      </c>
      <c r="I273">
        <v>0.51099999999999568</v>
      </c>
      <c r="J273">
        <v>7.1440000000000046</v>
      </c>
      <c r="K273">
        <v>14.15900000000001</v>
      </c>
      <c r="L273">
        <v>0.51099999999999568</v>
      </c>
      <c r="M273">
        <v>0.51099999999999568</v>
      </c>
      <c r="N273">
        <v>82947.5</v>
      </c>
      <c r="O273">
        <v>68450.2</v>
      </c>
      <c r="P273">
        <v>27556.3</v>
      </c>
      <c r="Q273">
        <v>73252.7</v>
      </c>
      <c r="R273">
        <v>131483</v>
      </c>
      <c r="S273">
        <f t="shared" si="26"/>
        <v>81817.185760654262</v>
      </c>
      <c r="T273">
        <f t="shared" si="27"/>
        <v>67517.43848523387</v>
      </c>
      <c r="U273">
        <f t="shared" si="28"/>
        <v>27180.794068251809</v>
      </c>
      <c r="V273">
        <f t="shared" si="29"/>
        <v>72254.495474480587</v>
      </c>
      <c r="W273">
        <f t="shared" si="30"/>
        <v>129691.29913943283</v>
      </c>
      <c r="X273" t="s">
        <v>21</v>
      </c>
      <c r="Y273" t="s">
        <v>21</v>
      </c>
      <c r="Z273" t="s">
        <v>21</v>
      </c>
      <c r="AA273" t="s">
        <v>21</v>
      </c>
      <c r="AB273" t="s">
        <v>21</v>
      </c>
      <c r="AC273" t="s">
        <v>21</v>
      </c>
      <c r="AD273" t="s">
        <v>21</v>
      </c>
      <c r="AE273" t="s">
        <v>21</v>
      </c>
    </row>
    <row r="274" spans="1:31" x14ac:dyDescent="0.25">
      <c r="A274">
        <v>2020</v>
      </c>
      <c r="B274" t="s">
        <v>52</v>
      </c>
      <c r="C274" t="s">
        <v>53</v>
      </c>
      <c r="D274">
        <v>378.03046184081228</v>
      </c>
      <c r="E274">
        <v>378.03046184081228</v>
      </c>
      <c r="F274">
        <v>378.03046184081228</v>
      </c>
      <c r="G274">
        <v>378.03046184081228</v>
      </c>
      <c r="H274">
        <v>378.03046184081228</v>
      </c>
      <c r="I274">
        <v>1.9000000000000059</v>
      </c>
      <c r="J274">
        <v>1.9000000000000059</v>
      </c>
      <c r="K274">
        <v>1.9000000000000059</v>
      </c>
      <c r="L274">
        <v>1.9000000000000059</v>
      </c>
      <c r="M274">
        <v>1.9000000000000059</v>
      </c>
      <c r="N274">
        <v>45791.7</v>
      </c>
      <c r="O274">
        <v>45791.7</v>
      </c>
      <c r="P274">
        <v>45791.7</v>
      </c>
      <c r="Q274">
        <v>45791.7</v>
      </c>
      <c r="R274">
        <v>45791.7</v>
      </c>
      <c r="S274">
        <f t="shared" si="26"/>
        <v>45167.702766161143</v>
      </c>
      <c r="T274">
        <f t="shared" si="27"/>
        <v>45167.702766161143</v>
      </c>
      <c r="U274">
        <f t="shared" si="28"/>
        <v>45167.702766161143</v>
      </c>
      <c r="V274">
        <f t="shared" si="29"/>
        <v>45167.702766161143</v>
      </c>
      <c r="W274">
        <f t="shared" si="30"/>
        <v>45167.702766161143</v>
      </c>
      <c r="X274" t="s">
        <v>21</v>
      </c>
      <c r="Y274" t="s">
        <v>21</v>
      </c>
      <c r="Z274" t="s">
        <v>21</v>
      </c>
      <c r="AA274" t="s">
        <v>21</v>
      </c>
      <c r="AB274" t="s">
        <v>21</v>
      </c>
      <c r="AC274" t="s">
        <v>21</v>
      </c>
      <c r="AD274" t="s">
        <v>21</v>
      </c>
      <c r="AE274" t="s">
        <v>21</v>
      </c>
    </row>
    <row r="275" spans="1:31" x14ac:dyDescent="0.25">
      <c r="A275">
        <v>2025</v>
      </c>
      <c r="B275" t="s">
        <v>52</v>
      </c>
      <c r="C275" t="s">
        <v>53</v>
      </c>
      <c r="D275">
        <v>383.19967245332458</v>
      </c>
      <c r="E275">
        <v>383.00353750409431</v>
      </c>
      <c r="F275">
        <v>381.4913527677694</v>
      </c>
      <c r="G275">
        <v>382.10913855224368</v>
      </c>
      <c r="H275">
        <v>386.89829675728788</v>
      </c>
      <c r="I275">
        <v>1.8010000000000019</v>
      </c>
      <c r="J275">
        <v>1.8720000000000001</v>
      </c>
      <c r="K275">
        <v>2.1560000000000059</v>
      </c>
      <c r="L275">
        <v>1.8010000000000019</v>
      </c>
      <c r="M275">
        <v>1.8010000000000019</v>
      </c>
      <c r="N275">
        <v>51790.5</v>
      </c>
      <c r="O275">
        <v>51817.1</v>
      </c>
      <c r="P275">
        <v>52022.400000000001</v>
      </c>
      <c r="Q275">
        <v>51938.3</v>
      </c>
      <c r="R275">
        <v>51295.4</v>
      </c>
      <c r="S275">
        <f t="shared" si="26"/>
        <v>51084.757938903094</v>
      </c>
      <c r="T275">
        <f t="shared" si="27"/>
        <v>51110.995464340675</v>
      </c>
      <c r="U275">
        <f t="shared" si="28"/>
        <v>51313.497869315659</v>
      </c>
      <c r="V275">
        <f t="shared" si="29"/>
        <v>51230.543888514898</v>
      </c>
      <c r="W275">
        <f t="shared" si="30"/>
        <v>50596.404598897672</v>
      </c>
      <c r="X275" t="s">
        <v>21</v>
      </c>
      <c r="Y275" t="s">
        <v>21</v>
      </c>
      <c r="Z275" t="s">
        <v>21</v>
      </c>
      <c r="AA275" t="s">
        <v>21</v>
      </c>
      <c r="AB275" t="s">
        <v>21</v>
      </c>
      <c r="AC275" t="s">
        <v>21</v>
      </c>
      <c r="AD275" t="s">
        <v>21</v>
      </c>
      <c r="AE275" t="s">
        <v>21</v>
      </c>
    </row>
    <row r="276" spans="1:31" x14ac:dyDescent="0.25">
      <c r="A276">
        <v>2030</v>
      </c>
      <c r="B276" t="s">
        <v>52</v>
      </c>
      <c r="C276" t="s">
        <v>53</v>
      </c>
      <c r="D276">
        <v>387.37956108745499</v>
      </c>
      <c r="E276">
        <v>386.91126760563378</v>
      </c>
      <c r="F276">
        <v>383.91922698984598</v>
      </c>
      <c r="G276">
        <v>384.25794300687852</v>
      </c>
      <c r="H276">
        <v>395.35014739600388</v>
      </c>
      <c r="I276">
        <v>1.7049999999999981</v>
      </c>
      <c r="J276">
        <v>1.8439999999999941</v>
      </c>
      <c r="K276">
        <v>2.4339999999999971</v>
      </c>
      <c r="L276">
        <v>1.7049999999999981</v>
      </c>
      <c r="M276">
        <v>1.7049999999999981</v>
      </c>
      <c r="N276">
        <v>55575.6</v>
      </c>
      <c r="O276">
        <v>55612.6</v>
      </c>
      <c r="P276">
        <v>55948.1</v>
      </c>
      <c r="Q276">
        <v>56007.1</v>
      </c>
      <c r="R276">
        <v>54551.4</v>
      </c>
      <c r="S276">
        <f t="shared" si="26"/>
        <v>54818.278898819335</v>
      </c>
      <c r="T276">
        <f t="shared" si="27"/>
        <v>54854.774704879128</v>
      </c>
      <c r="U276">
        <f t="shared" si="28"/>
        <v>55185.702892259091</v>
      </c>
      <c r="V276">
        <f t="shared" si="29"/>
        <v>55243.898907327399</v>
      </c>
      <c r="W276">
        <f t="shared" si="30"/>
        <v>53808.03553215896</v>
      </c>
      <c r="X276">
        <f t="shared" si="31"/>
        <v>47.214843513431823</v>
      </c>
      <c r="Y276">
        <v>70.906277447217903</v>
      </c>
      <c r="Z276">
        <v>42.2</v>
      </c>
      <c r="AA276">
        <v>28.1</v>
      </c>
      <c r="AB276">
        <v>4.03880905190909</v>
      </c>
      <c r="AC276" s="3">
        <v>4.1243823869090903</v>
      </c>
      <c r="AD276">
        <v>886.07752012000014</v>
      </c>
      <c r="AE276">
        <v>0</v>
      </c>
    </row>
    <row r="277" spans="1:31" x14ac:dyDescent="0.25">
      <c r="A277">
        <v>2035</v>
      </c>
      <c r="B277" t="s">
        <v>52</v>
      </c>
      <c r="C277" t="s">
        <v>53</v>
      </c>
      <c r="D277">
        <v>391.77661316737641</v>
      </c>
      <c r="E277">
        <v>391.04893547330488</v>
      </c>
      <c r="F277">
        <v>386.71503439240092</v>
      </c>
      <c r="G277">
        <v>385.72302653128071</v>
      </c>
      <c r="H277">
        <v>404.55758270553548</v>
      </c>
      <c r="I277">
        <v>1.609999999999999</v>
      </c>
      <c r="J277">
        <v>1.8160000000000029</v>
      </c>
      <c r="K277">
        <v>2.7339999999999951</v>
      </c>
      <c r="L277">
        <v>1.609999999999999</v>
      </c>
      <c r="M277">
        <v>1.609999999999999</v>
      </c>
      <c r="N277">
        <v>59004.800000000003</v>
      </c>
      <c r="O277">
        <v>58763.3</v>
      </c>
      <c r="P277">
        <v>58353.3</v>
      </c>
      <c r="Q277">
        <v>59575.4</v>
      </c>
      <c r="R277">
        <v>58337.8</v>
      </c>
      <c r="S277">
        <f t="shared" si="26"/>
        <v>58200.749659365902</v>
      </c>
      <c r="T277">
        <f t="shared" si="27"/>
        <v>57962.54054684053</v>
      </c>
      <c r="U277">
        <f t="shared" si="28"/>
        <v>57558.12756077262</v>
      </c>
      <c r="V277">
        <f t="shared" si="29"/>
        <v>58763.574171196022</v>
      </c>
      <c r="W277">
        <f t="shared" si="30"/>
        <v>57542.838777152974</v>
      </c>
      <c r="X277" t="s">
        <v>21</v>
      </c>
      <c r="Y277" t="s">
        <v>21</v>
      </c>
      <c r="Z277" t="s">
        <v>21</v>
      </c>
      <c r="AA277" t="s">
        <v>21</v>
      </c>
      <c r="AB277" t="s">
        <v>21</v>
      </c>
      <c r="AC277" t="s">
        <v>21</v>
      </c>
      <c r="AD277" t="s">
        <v>21</v>
      </c>
      <c r="AE277" t="s">
        <v>21</v>
      </c>
    </row>
    <row r="278" spans="1:31" x14ac:dyDescent="0.25">
      <c r="A278">
        <v>2040</v>
      </c>
      <c r="B278" t="s">
        <v>52</v>
      </c>
      <c r="C278" t="s">
        <v>53</v>
      </c>
      <c r="D278">
        <v>396.30759908286927</v>
      </c>
      <c r="E278">
        <v>395.4577792335408</v>
      </c>
      <c r="F278">
        <v>390.06406812970852</v>
      </c>
      <c r="G278">
        <v>386.41329839502129</v>
      </c>
      <c r="H278">
        <v>414.30979364559448</v>
      </c>
      <c r="I278">
        <v>1.5169999999999959</v>
      </c>
      <c r="J278">
        <v>1.7879999999999969</v>
      </c>
      <c r="K278">
        <v>3.0550000000000068</v>
      </c>
      <c r="L278">
        <v>1.5169999999999959</v>
      </c>
      <c r="M278">
        <v>1.5169999999999959</v>
      </c>
      <c r="N278">
        <v>62308.3</v>
      </c>
      <c r="O278">
        <v>61505.5</v>
      </c>
      <c r="P278">
        <v>59592.800000000003</v>
      </c>
      <c r="Q278">
        <v>62759.8</v>
      </c>
      <c r="R278">
        <v>63031.199999999997</v>
      </c>
      <c r="S278">
        <f t="shared" si="26"/>
        <v>61459.233316622856</v>
      </c>
      <c r="T278">
        <f t="shared" si="27"/>
        <v>60667.372962439142</v>
      </c>
      <c r="U278">
        <f t="shared" si="28"/>
        <v>58780.737063775494</v>
      </c>
      <c r="V278">
        <f t="shared" si="29"/>
        <v>61904.58078786594</v>
      </c>
      <c r="W278">
        <f t="shared" si="30"/>
        <v>62172.282457180154</v>
      </c>
      <c r="X278" t="s">
        <v>21</v>
      </c>
      <c r="Y278" t="s">
        <v>21</v>
      </c>
      <c r="Z278" t="s">
        <v>21</v>
      </c>
      <c r="AA278" t="s">
        <v>21</v>
      </c>
      <c r="AB278" t="s">
        <v>21</v>
      </c>
      <c r="AC278" t="s">
        <v>21</v>
      </c>
      <c r="AD278" t="s">
        <v>21</v>
      </c>
      <c r="AE278" t="s">
        <v>21</v>
      </c>
    </row>
    <row r="279" spans="1:31" x14ac:dyDescent="0.25">
      <c r="A279">
        <v>2045</v>
      </c>
      <c r="B279" t="s">
        <v>52</v>
      </c>
      <c r="C279" t="s">
        <v>53</v>
      </c>
      <c r="D279">
        <v>400.91277432034059</v>
      </c>
      <c r="E279">
        <v>399.91087454962332</v>
      </c>
      <c r="F279">
        <v>393.27438584998362</v>
      </c>
      <c r="G279">
        <v>386.75221094005889</v>
      </c>
      <c r="H279">
        <v>424.42961021945632</v>
      </c>
      <c r="I279">
        <v>1.4270000000000069</v>
      </c>
      <c r="J279">
        <v>1.7600000000000049</v>
      </c>
      <c r="K279">
        <v>3.3919999999999959</v>
      </c>
      <c r="L279">
        <v>1.4270000000000069</v>
      </c>
      <c r="M279">
        <v>1.4270000000000069</v>
      </c>
      <c r="N279">
        <v>65459.199999999997</v>
      </c>
      <c r="O279">
        <v>63985.9</v>
      </c>
      <c r="P279">
        <v>60116.3</v>
      </c>
      <c r="Q279">
        <v>65532.3</v>
      </c>
      <c r="R279">
        <v>68267.399999999994</v>
      </c>
      <c r="S279">
        <f t="shared" si="26"/>
        <v>64567.196433211604</v>
      </c>
      <c r="T279">
        <f t="shared" si="27"/>
        <v>63113.972890836347</v>
      </c>
      <c r="U279">
        <f t="shared" si="28"/>
        <v>59297.103400864646</v>
      </c>
      <c r="V279">
        <f t="shared" si="29"/>
        <v>64639.300309508108</v>
      </c>
      <c r="W279">
        <f t="shared" si="30"/>
        <v>67337.129475835784</v>
      </c>
      <c r="X279" t="s">
        <v>21</v>
      </c>
      <c r="Y279" t="s">
        <v>21</v>
      </c>
      <c r="Z279" t="s">
        <v>21</v>
      </c>
      <c r="AA279" t="s">
        <v>21</v>
      </c>
      <c r="AB279" t="s">
        <v>21</v>
      </c>
      <c r="AC279" t="s">
        <v>21</v>
      </c>
      <c r="AD279" t="s">
        <v>21</v>
      </c>
      <c r="AE279" t="s">
        <v>21</v>
      </c>
    </row>
    <row r="280" spans="1:31" x14ac:dyDescent="0.25">
      <c r="A280">
        <v>2050</v>
      </c>
      <c r="B280" t="s">
        <v>52</v>
      </c>
      <c r="C280" t="s">
        <v>53</v>
      </c>
      <c r="D280">
        <v>405.24674091057977</v>
      </c>
      <c r="E280">
        <v>404.28018342613831</v>
      </c>
      <c r="F280">
        <v>396.58234523419588</v>
      </c>
      <c r="G280">
        <v>386.57536849000991</v>
      </c>
      <c r="H280">
        <v>434.48529315427447</v>
      </c>
      <c r="I280">
        <v>1.340999999999994</v>
      </c>
      <c r="J280">
        <v>1.730999999999995</v>
      </c>
      <c r="K280">
        <v>3.7440000000000002</v>
      </c>
      <c r="L280">
        <v>1.340999999999994</v>
      </c>
      <c r="M280">
        <v>1.340999999999994</v>
      </c>
      <c r="N280">
        <v>68458.899999999994</v>
      </c>
      <c r="O280">
        <v>66374</v>
      </c>
      <c r="P280">
        <v>60151.9</v>
      </c>
      <c r="Q280">
        <v>67991.899999999994</v>
      </c>
      <c r="R280">
        <v>73666.600000000006</v>
      </c>
      <c r="S280">
        <f t="shared" si="26"/>
        <v>67526.019931523595</v>
      </c>
      <c r="T280">
        <f t="shared" si="27"/>
        <v>65469.530578711427</v>
      </c>
      <c r="U280">
        <f t="shared" si="28"/>
        <v>59332.218284532981</v>
      </c>
      <c r="V280">
        <f t="shared" si="29"/>
        <v>67065.383676660873</v>
      </c>
      <c r="W280">
        <f t="shared" si="30"/>
        <v>72662.755315781833</v>
      </c>
      <c r="X280">
        <f t="shared" si="31"/>
        <v>31.252529870100783</v>
      </c>
      <c r="Y280">
        <v>70.906277447217903</v>
      </c>
      <c r="Z280">
        <v>42.2</v>
      </c>
      <c r="AA280">
        <v>18.600000000000001</v>
      </c>
      <c r="AB280">
        <v>4.3227937982727198</v>
      </c>
      <c r="AC280" s="3">
        <v>4.2931268755454504</v>
      </c>
      <c r="AD280">
        <v>894.59749627500003</v>
      </c>
      <c r="AE280">
        <v>0.93863148062400004</v>
      </c>
    </row>
    <row r="281" spans="1:31" x14ac:dyDescent="0.25">
      <c r="A281">
        <v>2055</v>
      </c>
      <c r="B281" t="s">
        <v>52</v>
      </c>
      <c r="C281" t="s">
        <v>53</v>
      </c>
      <c r="D281">
        <v>408.12011136586972</v>
      </c>
      <c r="E281">
        <v>407.61473960039308</v>
      </c>
      <c r="F281">
        <v>399.39737962659677</v>
      </c>
      <c r="G281">
        <v>385.0809695381592</v>
      </c>
      <c r="H281">
        <v>443.10298067474622</v>
      </c>
      <c r="I281">
        <v>1.257000000000005</v>
      </c>
      <c r="J281">
        <v>1.703000000000003</v>
      </c>
      <c r="K281">
        <v>4.1069999999999993</v>
      </c>
      <c r="L281">
        <v>1.257000000000005</v>
      </c>
      <c r="M281">
        <v>1.257000000000005</v>
      </c>
      <c r="N281">
        <v>71601.2</v>
      </c>
      <c r="O281">
        <v>68950.399999999994</v>
      </c>
      <c r="P281">
        <v>60037</v>
      </c>
      <c r="Q281">
        <v>70454.2</v>
      </c>
      <c r="R281">
        <v>79566.399999999994</v>
      </c>
      <c r="S281">
        <f t="shared" si="26"/>
        <v>70625.500239136294</v>
      </c>
      <c r="T281">
        <f t="shared" si="27"/>
        <v>68010.822328236725</v>
      </c>
      <c r="U281">
        <f t="shared" si="28"/>
        <v>59218.884011120288</v>
      </c>
      <c r="V281">
        <f t="shared" si="29"/>
        <v>69494.130251282884</v>
      </c>
      <c r="W281">
        <f t="shared" si="30"/>
        <v>78482.15954798543</v>
      </c>
      <c r="X281" t="s">
        <v>21</v>
      </c>
      <c r="Y281" t="s">
        <v>21</v>
      </c>
      <c r="Z281" t="s">
        <v>21</v>
      </c>
      <c r="AA281" t="s">
        <v>21</v>
      </c>
      <c r="AB281" t="s">
        <v>21</v>
      </c>
      <c r="AC281" t="s">
        <v>21</v>
      </c>
      <c r="AD281" t="s">
        <v>21</v>
      </c>
      <c r="AE281" t="s">
        <v>21</v>
      </c>
    </row>
    <row r="282" spans="1:31" x14ac:dyDescent="0.25">
      <c r="A282">
        <v>2060</v>
      </c>
      <c r="B282" t="s">
        <v>52</v>
      </c>
      <c r="C282" t="s">
        <v>53</v>
      </c>
      <c r="D282">
        <v>409.69007533573529</v>
      </c>
      <c r="E282">
        <v>410.39505404520139</v>
      </c>
      <c r="F282">
        <v>402.70560104814928</v>
      </c>
      <c r="G282">
        <v>382.6010481493613</v>
      </c>
      <c r="H282">
        <v>450.38001965280051</v>
      </c>
      <c r="I282">
        <v>1.1760000000000019</v>
      </c>
      <c r="J282">
        <v>1.674000000000007</v>
      </c>
      <c r="K282">
        <v>4.4749999999999943</v>
      </c>
      <c r="L282">
        <v>1.1760000000000019</v>
      </c>
      <c r="M282">
        <v>1.1760000000000019</v>
      </c>
      <c r="N282">
        <v>75113.399999999994</v>
      </c>
      <c r="O282">
        <v>71843.100000000006</v>
      </c>
      <c r="P282">
        <v>59832</v>
      </c>
      <c r="Q282">
        <v>73174.899999999994</v>
      </c>
      <c r="R282">
        <v>86272.8</v>
      </c>
      <c r="S282">
        <f t="shared" si="26"/>
        <v>74089.839970033179</v>
      </c>
      <c r="T282">
        <f t="shared" si="27"/>
        <v>70864.10390091638</v>
      </c>
      <c r="U282">
        <f t="shared" si="28"/>
        <v>59016.677518086333</v>
      </c>
      <c r="V282">
        <f t="shared" si="29"/>
        <v>72177.755644441349</v>
      </c>
      <c r="W282">
        <f t="shared" si="30"/>
        <v>85097.1723522924</v>
      </c>
      <c r="X282" t="s">
        <v>21</v>
      </c>
      <c r="Y282" t="s">
        <v>21</v>
      </c>
      <c r="Z282" t="s">
        <v>21</v>
      </c>
      <c r="AA282" t="s">
        <v>21</v>
      </c>
      <c r="AB282" t="s">
        <v>21</v>
      </c>
      <c r="AC282" t="s">
        <v>21</v>
      </c>
      <c r="AD282" t="s">
        <v>21</v>
      </c>
      <c r="AE282" t="s">
        <v>21</v>
      </c>
    </row>
    <row r="283" spans="1:31" x14ac:dyDescent="0.25">
      <c r="A283">
        <v>2065</v>
      </c>
      <c r="B283" t="s">
        <v>52</v>
      </c>
      <c r="C283" t="s">
        <v>53</v>
      </c>
      <c r="D283">
        <v>410.24238453979689</v>
      </c>
      <c r="E283">
        <v>412.73465443825751</v>
      </c>
      <c r="F283">
        <v>406.86626269243368</v>
      </c>
      <c r="G283">
        <v>379.26518178840479</v>
      </c>
      <c r="H283">
        <v>456.12220766459222</v>
      </c>
      <c r="I283">
        <v>1.099000000000004</v>
      </c>
      <c r="J283">
        <v>1.644999999999996</v>
      </c>
      <c r="K283">
        <v>4.8439999999999941</v>
      </c>
      <c r="L283">
        <v>1.099000000000004</v>
      </c>
      <c r="M283">
        <v>1.099000000000004</v>
      </c>
      <c r="N283">
        <v>78932.100000000006</v>
      </c>
      <c r="O283">
        <v>74992.100000000006</v>
      </c>
      <c r="P283">
        <v>59502.2</v>
      </c>
      <c r="Q283">
        <v>76107.899999999994</v>
      </c>
      <c r="R283">
        <v>93783.3</v>
      </c>
      <c r="S283">
        <f t="shared" si="26"/>
        <v>77856.503067344267</v>
      </c>
      <c r="T283">
        <f t="shared" si="27"/>
        <v>73970.192908545301</v>
      </c>
      <c r="U283">
        <f t="shared" si="28"/>
        <v>58691.371657585849</v>
      </c>
      <c r="V283">
        <f t="shared" si="29"/>
        <v>75070.788054532066</v>
      </c>
      <c r="W283">
        <f t="shared" si="30"/>
        <v>92505.327795860838</v>
      </c>
      <c r="X283" t="s">
        <v>21</v>
      </c>
      <c r="Y283" t="s">
        <v>21</v>
      </c>
      <c r="Z283" t="s">
        <v>21</v>
      </c>
      <c r="AA283" t="s">
        <v>21</v>
      </c>
      <c r="AB283" t="s">
        <v>21</v>
      </c>
      <c r="AC283" t="s">
        <v>21</v>
      </c>
      <c r="AD283" t="s">
        <v>21</v>
      </c>
      <c r="AE283" t="s">
        <v>21</v>
      </c>
    </row>
    <row r="284" spans="1:31" x14ac:dyDescent="0.25">
      <c r="A284">
        <v>2070</v>
      </c>
      <c r="B284" t="s">
        <v>52</v>
      </c>
      <c r="C284" t="s">
        <v>53</v>
      </c>
      <c r="D284">
        <v>410.31709793645592</v>
      </c>
      <c r="E284">
        <v>414.92911889944321</v>
      </c>
      <c r="F284">
        <v>412.13740583033081</v>
      </c>
      <c r="G284">
        <v>375.29138552243688</v>
      </c>
      <c r="H284">
        <v>460.84870619063219</v>
      </c>
      <c r="I284">
        <v>1.0250000000000059</v>
      </c>
      <c r="J284">
        <v>1.617000000000004</v>
      </c>
      <c r="K284">
        <v>5.2099999999999937</v>
      </c>
      <c r="L284">
        <v>1.0250000000000059</v>
      </c>
      <c r="M284">
        <v>1.0250000000000059</v>
      </c>
      <c r="N284">
        <v>82690.100000000006</v>
      </c>
      <c r="O284">
        <v>78076.2</v>
      </c>
      <c r="P284">
        <v>58867.4</v>
      </c>
      <c r="Q284">
        <v>78927.7</v>
      </c>
      <c r="R284">
        <v>101701</v>
      </c>
      <c r="S284">
        <f t="shared" si="26"/>
        <v>81563.293315254559</v>
      </c>
      <c r="T284">
        <f t="shared" si="27"/>
        <v>77012.266299599069</v>
      </c>
      <c r="U284">
        <f t="shared" si="28"/>
        <v>58065.221990376311</v>
      </c>
      <c r="V284">
        <f t="shared" si="29"/>
        <v>77852.163025542555</v>
      </c>
      <c r="W284">
        <f t="shared" si="30"/>
        <v>100315.1343807143</v>
      </c>
      <c r="X284" t="s">
        <v>21</v>
      </c>
      <c r="Y284" t="s">
        <v>21</v>
      </c>
      <c r="Z284" t="s">
        <v>21</v>
      </c>
      <c r="AA284" t="s">
        <v>21</v>
      </c>
      <c r="AB284" t="s">
        <v>21</v>
      </c>
      <c r="AC284" t="s">
        <v>21</v>
      </c>
      <c r="AD284" t="s">
        <v>21</v>
      </c>
      <c r="AE284" t="s">
        <v>21</v>
      </c>
    </row>
    <row r="285" spans="1:31" x14ac:dyDescent="0.25">
      <c r="A285">
        <v>2075</v>
      </c>
      <c r="B285" t="s">
        <v>52</v>
      </c>
      <c r="C285" t="s">
        <v>53</v>
      </c>
      <c r="D285">
        <v>409.9956763838847</v>
      </c>
      <c r="E285">
        <v>416.89993449066492</v>
      </c>
      <c r="F285">
        <v>418.20648542417302</v>
      </c>
      <c r="G285">
        <v>370.62751392073369</v>
      </c>
      <c r="H285">
        <v>464.59875532263351</v>
      </c>
      <c r="I285">
        <v>0.95499999999999829</v>
      </c>
      <c r="J285">
        <v>1.5879999999999941</v>
      </c>
      <c r="K285">
        <v>5.5679999999999978</v>
      </c>
      <c r="L285">
        <v>0.95499999999999829</v>
      </c>
      <c r="M285">
        <v>0.95499999999999829</v>
      </c>
      <c r="N285">
        <v>86272.4</v>
      </c>
      <c r="O285">
        <v>81033.399999999994</v>
      </c>
      <c r="P285">
        <v>58004.1</v>
      </c>
      <c r="Q285">
        <v>81549.5</v>
      </c>
      <c r="R285">
        <v>109899</v>
      </c>
      <c r="S285">
        <f t="shared" si="26"/>
        <v>85096.777803037679</v>
      </c>
      <c r="T285">
        <f t="shared" si="27"/>
        <v>79929.168939599156</v>
      </c>
      <c r="U285">
        <f t="shared" si="28"/>
        <v>57213.686061419161</v>
      </c>
      <c r="V285">
        <f t="shared" si="29"/>
        <v>80438.236115476349</v>
      </c>
      <c r="W285">
        <f t="shared" si="30"/>
        <v>108401.42135579906</v>
      </c>
      <c r="X285" t="s">
        <v>21</v>
      </c>
      <c r="Y285" t="s">
        <v>21</v>
      </c>
      <c r="Z285" t="s">
        <v>21</v>
      </c>
      <c r="AA285" t="s">
        <v>21</v>
      </c>
      <c r="AB285" t="s">
        <v>21</v>
      </c>
      <c r="AC285" t="s">
        <v>21</v>
      </c>
      <c r="AD285" t="s">
        <v>21</v>
      </c>
      <c r="AE285" t="s">
        <v>21</v>
      </c>
    </row>
    <row r="286" spans="1:31" x14ac:dyDescent="0.25">
      <c r="A286">
        <v>2080</v>
      </c>
      <c r="B286" t="s">
        <v>52</v>
      </c>
      <c r="C286" t="s">
        <v>53</v>
      </c>
      <c r="D286">
        <v>408.70894202423852</v>
      </c>
      <c r="E286">
        <v>418.16901408450713</v>
      </c>
      <c r="F286">
        <v>424.54317065181789</v>
      </c>
      <c r="G286">
        <v>364.87838191942348</v>
      </c>
      <c r="H286">
        <v>466.74749426793318</v>
      </c>
      <c r="I286">
        <v>0.88800000000000523</v>
      </c>
      <c r="J286">
        <v>1.5589999999999971</v>
      </c>
      <c r="K286">
        <v>5.9129999999999967</v>
      </c>
      <c r="L286">
        <v>0.88800000000000523</v>
      </c>
      <c r="M286">
        <v>0.88800000000000523</v>
      </c>
      <c r="N286">
        <v>89705.2</v>
      </c>
      <c r="O286">
        <v>83910.5</v>
      </c>
      <c r="P286">
        <v>57027.1</v>
      </c>
      <c r="Q286">
        <v>84007.2</v>
      </c>
      <c r="R286">
        <v>118414</v>
      </c>
      <c r="S286">
        <f t="shared" si="26"/>
        <v>88482.799506876545</v>
      </c>
      <c r="T286">
        <f t="shared" si="27"/>
        <v>82767.063091345481</v>
      </c>
      <c r="U286">
        <f t="shared" si="28"/>
        <v>56249.999506813423</v>
      </c>
      <c r="V286">
        <f t="shared" si="29"/>
        <v>82862.44537366931</v>
      </c>
      <c r="W286">
        <f t="shared" si="30"/>
        <v>116800.3886152339</v>
      </c>
      <c r="X286" t="s">
        <v>21</v>
      </c>
      <c r="Y286" t="s">
        <v>21</v>
      </c>
      <c r="Z286" t="s">
        <v>21</v>
      </c>
      <c r="AA286" t="s">
        <v>21</v>
      </c>
      <c r="AB286" t="s">
        <v>21</v>
      </c>
      <c r="AC286" t="s">
        <v>21</v>
      </c>
      <c r="AD286" t="s">
        <v>21</v>
      </c>
      <c r="AE286" t="s">
        <v>21</v>
      </c>
    </row>
    <row r="287" spans="1:31" x14ac:dyDescent="0.25">
      <c r="A287">
        <v>2085</v>
      </c>
      <c r="B287" t="s">
        <v>52</v>
      </c>
      <c r="C287" t="s">
        <v>53</v>
      </c>
      <c r="D287">
        <v>405.00052407468058</v>
      </c>
      <c r="E287">
        <v>418.34061578774981</v>
      </c>
      <c r="F287">
        <v>430.88247625286601</v>
      </c>
      <c r="G287">
        <v>357.70818866688501</v>
      </c>
      <c r="H287">
        <v>465.76986570586308</v>
      </c>
      <c r="I287">
        <v>0.82500000000000284</v>
      </c>
      <c r="J287">
        <v>1.5310000000000059</v>
      </c>
      <c r="K287">
        <v>6.2420000000000044</v>
      </c>
      <c r="L287">
        <v>0.82500000000000284</v>
      </c>
      <c r="M287">
        <v>0.82500000000000284</v>
      </c>
      <c r="N287">
        <v>93119.6</v>
      </c>
      <c r="O287">
        <v>86790.8</v>
      </c>
      <c r="P287">
        <v>56023.6</v>
      </c>
      <c r="Q287">
        <v>86374.8</v>
      </c>
      <c r="R287">
        <v>127405</v>
      </c>
      <c r="S287">
        <f t="shared" si="26"/>
        <v>91850.671944999209</v>
      </c>
      <c r="T287">
        <f t="shared" si="27"/>
        <v>85608.113637129412</v>
      </c>
      <c r="U287">
        <f t="shared" si="28"/>
        <v>55260.174064083789</v>
      </c>
      <c r="V287">
        <f t="shared" si="29"/>
        <v>85197.782412240995</v>
      </c>
      <c r="W287">
        <f t="shared" si="30"/>
        <v>125668.86948776222</v>
      </c>
      <c r="X287" t="s">
        <v>21</v>
      </c>
      <c r="Y287" t="s">
        <v>21</v>
      </c>
      <c r="Z287" t="s">
        <v>21</v>
      </c>
      <c r="AA287" t="s">
        <v>21</v>
      </c>
      <c r="AB287" t="s">
        <v>21</v>
      </c>
      <c r="AC287" t="s">
        <v>21</v>
      </c>
      <c r="AD287" t="s">
        <v>21</v>
      </c>
      <c r="AE287" t="s">
        <v>21</v>
      </c>
    </row>
    <row r="288" spans="1:31" x14ac:dyDescent="0.25">
      <c r="A288">
        <v>2090</v>
      </c>
      <c r="B288" t="s">
        <v>52</v>
      </c>
      <c r="C288" t="s">
        <v>53</v>
      </c>
      <c r="D288">
        <v>397.7390763183754</v>
      </c>
      <c r="E288">
        <v>417.37009498853593</v>
      </c>
      <c r="F288">
        <v>437.44022273173931</v>
      </c>
      <c r="G288">
        <v>349.05922043891252</v>
      </c>
      <c r="H288">
        <v>460.37576154602033</v>
      </c>
      <c r="I288">
        <v>0.76500000000000057</v>
      </c>
      <c r="J288">
        <v>1.5019999999999949</v>
      </c>
      <c r="K288">
        <v>6.5520000000000067</v>
      </c>
      <c r="L288">
        <v>0.76500000000000057</v>
      </c>
      <c r="M288">
        <v>0.76500000000000057</v>
      </c>
      <c r="N288">
        <v>96618.1</v>
      </c>
      <c r="O288">
        <v>89716.1</v>
      </c>
      <c r="P288">
        <v>55010.400000000001</v>
      </c>
      <c r="Q288">
        <v>88701.2</v>
      </c>
      <c r="R288">
        <v>137023</v>
      </c>
      <c r="S288">
        <f t="shared" si="26"/>
        <v>95301.498363922597</v>
      </c>
      <c r="T288">
        <f t="shared" si="27"/>
        <v>88493.55097406714</v>
      </c>
      <c r="U288">
        <f t="shared" si="28"/>
        <v>54260.780801927671</v>
      </c>
      <c r="V288">
        <f t="shared" si="29"/>
        <v>87492.480877578535</v>
      </c>
      <c r="W288">
        <f t="shared" si="30"/>
        <v>135155.80631703342</v>
      </c>
      <c r="X288" t="s">
        <v>21</v>
      </c>
      <c r="Y288" t="s">
        <v>21</v>
      </c>
      <c r="Z288" t="s">
        <v>21</v>
      </c>
      <c r="AA288" t="s">
        <v>21</v>
      </c>
      <c r="AB288" t="s">
        <v>21</v>
      </c>
      <c r="AC288" t="s">
        <v>21</v>
      </c>
      <c r="AD288" t="s">
        <v>21</v>
      </c>
      <c r="AE288" t="s">
        <v>21</v>
      </c>
    </row>
    <row r="289" spans="1:31" x14ac:dyDescent="0.25">
      <c r="A289">
        <v>2095</v>
      </c>
      <c r="B289" t="s">
        <v>52</v>
      </c>
      <c r="C289" t="s">
        <v>53</v>
      </c>
      <c r="D289">
        <v>387.94821487061898</v>
      </c>
      <c r="E289">
        <v>415.52718637405832</v>
      </c>
      <c r="F289">
        <v>444.60792662954469</v>
      </c>
      <c r="G289">
        <v>339.15571568948582</v>
      </c>
      <c r="H289">
        <v>451.50858172289549</v>
      </c>
      <c r="I289">
        <v>0.70900000000000318</v>
      </c>
      <c r="J289">
        <v>1.474000000000004</v>
      </c>
      <c r="K289">
        <v>6.8419999999999987</v>
      </c>
      <c r="L289">
        <v>0.70900000000000318</v>
      </c>
      <c r="M289">
        <v>0.70900000000000318</v>
      </c>
      <c r="N289">
        <v>100123</v>
      </c>
      <c r="O289">
        <v>92645.7</v>
      </c>
      <c r="P289">
        <v>53947.5</v>
      </c>
      <c r="Q289">
        <v>90970.4</v>
      </c>
      <c r="R289">
        <v>147192</v>
      </c>
      <c r="S289">
        <f t="shared" si="26"/>
        <v>98758.637570921215</v>
      </c>
      <c r="T289">
        <f t="shared" si="27"/>
        <v>91383.229715492897</v>
      </c>
      <c r="U289">
        <f t="shared" si="28"/>
        <v>53212.364794875022</v>
      </c>
      <c r="V289">
        <f t="shared" si="29"/>
        <v>89730.758799493924</v>
      </c>
      <c r="W289">
        <f t="shared" si="30"/>
        <v>145186.23474465442</v>
      </c>
      <c r="X289" t="s">
        <v>21</v>
      </c>
      <c r="Y289" t="s">
        <v>21</v>
      </c>
      <c r="Z289" t="s">
        <v>21</v>
      </c>
      <c r="AA289" t="s">
        <v>21</v>
      </c>
      <c r="AB289" t="s">
        <v>21</v>
      </c>
      <c r="AC289" t="s">
        <v>21</v>
      </c>
      <c r="AD289" t="s">
        <v>21</v>
      </c>
      <c r="AE289" t="s">
        <v>21</v>
      </c>
    </row>
    <row r="290" spans="1:31" x14ac:dyDescent="0.25">
      <c r="A290">
        <v>2100</v>
      </c>
      <c r="B290" t="s">
        <v>52</v>
      </c>
      <c r="C290" t="s">
        <v>53</v>
      </c>
      <c r="D290">
        <v>375.94631509990171</v>
      </c>
      <c r="E290">
        <v>412.96426465771373</v>
      </c>
      <c r="F290">
        <v>452.4162463150999</v>
      </c>
      <c r="G290">
        <v>328.18542417294458</v>
      </c>
      <c r="H290">
        <v>439.33128070750081</v>
      </c>
      <c r="I290">
        <v>0.65600000000000591</v>
      </c>
      <c r="J290">
        <v>1.444999999999993</v>
      </c>
      <c r="K290">
        <v>7.1089999999999947</v>
      </c>
      <c r="L290">
        <v>0.65600000000000591</v>
      </c>
      <c r="M290">
        <v>0.65600000000000591</v>
      </c>
      <c r="N290">
        <v>103555</v>
      </c>
      <c r="O290">
        <v>95495.3</v>
      </c>
      <c r="P290">
        <v>52790.8</v>
      </c>
      <c r="Q290">
        <v>93132.6</v>
      </c>
      <c r="R290">
        <v>157833</v>
      </c>
      <c r="S290">
        <f t="shared" si="26"/>
        <v>102143.87017625067</v>
      </c>
      <c r="T290">
        <f t="shared" si="27"/>
        <v>94193.998605978573</v>
      </c>
      <c r="U290">
        <f t="shared" si="28"/>
        <v>52071.426987595136</v>
      </c>
      <c r="V290">
        <f t="shared" si="29"/>
        <v>91863.494795776962</v>
      </c>
      <c r="W290">
        <f t="shared" si="30"/>
        <v>155682.2312928219</v>
      </c>
      <c r="X290" t="s">
        <v>21</v>
      </c>
      <c r="Y290" t="s">
        <v>21</v>
      </c>
      <c r="Z290" t="s">
        <v>21</v>
      </c>
      <c r="AA290" t="s">
        <v>21</v>
      </c>
      <c r="AB290" t="s">
        <v>21</v>
      </c>
      <c r="AC290" t="s">
        <v>21</v>
      </c>
      <c r="AD290" t="s">
        <v>21</v>
      </c>
      <c r="AE290" t="s">
        <v>21</v>
      </c>
    </row>
    <row r="291" spans="1:31" x14ac:dyDescent="0.25">
      <c r="A291">
        <v>2020</v>
      </c>
      <c r="B291" t="s">
        <v>54</v>
      </c>
      <c r="C291" t="s">
        <v>55</v>
      </c>
      <c r="D291">
        <v>17.084196778406621</v>
      </c>
      <c r="E291">
        <v>17.084196778406621</v>
      </c>
      <c r="F291">
        <v>17.084196778406621</v>
      </c>
      <c r="G291">
        <v>17.084196778406621</v>
      </c>
      <c r="H291">
        <v>17.084196778406621</v>
      </c>
      <c r="I291">
        <v>54</v>
      </c>
      <c r="J291">
        <v>54</v>
      </c>
      <c r="K291">
        <v>54</v>
      </c>
      <c r="L291">
        <v>54</v>
      </c>
      <c r="M291">
        <v>54</v>
      </c>
      <c r="N291">
        <v>7752.25</v>
      </c>
      <c r="O291">
        <v>7752.25</v>
      </c>
      <c r="P291">
        <v>7752.25</v>
      </c>
      <c r="Q291">
        <v>7752.25</v>
      </c>
      <c r="R291">
        <v>7752.25</v>
      </c>
      <c r="S291">
        <f t="shared" si="26"/>
        <v>7646.6111493780045</v>
      </c>
      <c r="T291">
        <f t="shared" si="27"/>
        <v>7646.6111493780045</v>
      </c>
      <c r="U291">
        <f t="shared" si="28"/>
        <v>7646.6111493780045</v>
      </c>
      <c r="V291">
        <f t="shared" si="29"/>
        <v>7646.6111493780045</v>
      </c>
      <c r="W291">
        <f t="shared" si="30"/>
        <v>7646.6111493780045</v>
      </c>
      <c r="X291" t="s">
        <v>21</v>
      </c>
      <c r="Y291" t="s">
        <v>21</v>
      </c>
      <c r="Z291" t="s">
        <v>21</v>
      </c>
      <c r="AA291" t="s">
        <v>21</v>
      </c>
      <c r="AB291" t="s">
        <v>21</v>
      </c>
      <c r="AC291" t="s">
        <v>21</v>
      </c>
      <c r="AD291" t="s">
        <v>21</v>
      </c>
      <c r="AE291" t="s">
        <v>21</v>
      </c>
    </row>
    <row r="292" spans="1:31" x14ac:dyDescent="0.25">
      <c r="A292">
        <v>2025</v>
      </c>
      <c r="B292" t="s">
        <v>54</v>
      </c>
      <c r="C292" t="s">
        <v>55</v>
      </c>
      <c r="D292">
        <v>18.359468872442321</v>
      </c>
      <c r="E292">
        <v>18.45028297779713</v>
      </c>
      <c r="F292">
        <v>18.451763169351331</v>
      </c>
      <c r="G292">
        <v>18.543578580757512</v>
      </c>
      <c r="H292">
        <v>18.5059207662168</v>
      </c>
      <c r="I292">
        <v>47.671999999999997</v>
      </c>
      <c r="J292">
        <v>51.223999999999997</v>
      </c>
      <c r="K292">
        <v>53.53</v>
      </c>
      <c r="L292">
        <v>47.671999999999997</v>
      </c>
      <c r="M292">
        <v>47.671999999999997</v>
      </c>
      <c r="N292">
        <v>10293.200000000001</v>
      </c>
      <c r="O292">
        <v>10242.299999999999</v>
      </c>
      <c r="P292">
        <v>10241.799999999999</v>
      </c>
      <c r="Q292">
        <v>10190.799999999999</v>
      </c>
      <c r="R292">
        <v>10211.700000000001</v>
      </c>
      <c r="S292">
        <f t="shared" si="26"/>
        <v>10152.935971205479</v>
      </c>
      <c r="T292">
        <f t="shared" si="27"/>
        <v>10102.729578544851</v>
      </c>
      <c r="U292">
        <f t="shared" si="28"/>
        <v>10102.236391976476</v>
      </c>
      <c r="V292">
        <f t="shared" si="29"/>
        <v>10051.931362002175</v>
      </c>
      <c r="W292">
        <f t="shared" si="30"/>
        <v>10072.546560560273</v>
      </c>
      <c r="X292" t="s">
        <v>21</v>
      </c>
      <c r="Y292" t="s">
        <v>21</v>
      </c>
      <c r="Z292" t="s">
        <v>21</v>
      </c>
      <c r="AA292" t="s">
        <v>21</v>
      </c>
      <c r="AB292" t="s">
        <v>21</v>
      </c>
      <c r="AC292" t="s">
        <v>21</v>
      </c>
      <c r="AD292" t="s">
        <v>21</v>
      </c>
      <c r="AE292" t="s">
        <v>21</v>
      </c>
    </row>
    <row r="293" spans="1:31" x14ac:dyDescent="0.25">
      <c r="A293">
        <v>2030</v>
      </c>
      <c r="B293" t="s">
        <v>54</v>
      </c>
      <c r="C293" t="s">
        <v>55</v>
      </c>
      <c r="D293">
        <v>19.53073574227253</v>
      </c>
      <c r="E293">
        <v>19.79577710056596</v>
      </c>
      <c r="F293">
        <v>19.873138876795821</v>
      </c>
      <c r="G293">
        <v>20.078885502829781</v>
      </c>
      <c r="H293">
        <v>19.819547235524599</v>
      </c>
      <c r="I293">
        <v>41.975999999999999</v>
      </c>
      <c r="J293">
        <v>48.573999999999998</v>
      </c>
      <c r="K293">
        <v>53.026000000000003</v>
      </c>
      <c r="L293">
        <v>41.975999999999999</v>
      </c>
      <c r="M293">
        <v>41.975999999999999</v>
      </c>
      <c r="N293">
        <v>11069.2</v>
      </c>
      <c r="O293">
        <v>10931.9</v>
      </c>
      <c r="P293">
        <v>10879.9</v>
      </c>
      <c r="Q293">
        <v>10789.1</v>
      </c>
      <c r="R293">
        <v>10934.5</v>
      </c>
      <c r="S293">
        <f t="shared" si="26"/>
        <v>10918.361525324262</v>
      </c>
      <c r="T293">
        <f t="shared" si="27"/>
        <v>10782.932493648348</v>
      </c>
      <c r="U293">
        <f t="shared" si="28"/>
        <v>10731.641090537296</v>
      </c>
      <c r="V293">
        <f t="shared" si="29"/>
        <v>10642.078409720305</v>
      </c>
      <c r="W293">
        <f t="shared" si="30"/>
        <v>10785.497063803901</v>
      </c>
      <c r="X293">
        <f t="shared" si="31"/>
        <v>46.820267948074807</v>
      </c>
      <c r="Y293">
        <v>42.464894185463201</v>
      </c>
      <c r="Z293">
        <v>3.9</v>
      </c>
      <c r="AA293">
        <v>4.3</v>
      </c>
      <c r="AB293">
        <v>2.6590280500000001E-2</v>
      </c>
      <c r="AC293" s="3">
        <v>7.5182739999999998E-2</v>
      </c>
      <c r="AD293" t="s">
        <v>21</v>
      </c>
      <c r="AE293">
        <v>1964.83116845736</v>
      </c>
    </row>
    <row r="294" spans="1:31" x14ac:dyDescent="0.25">
      <c r="A294">
        <v>2035</v>
      </c>
      <c r="B294" t="s">
        <v>54</v>
      </c>
      <c r="C294" t="s">
        <v>55</v>
      </c>
      <c r="D294">
        <v>20.511754462342189</v>
      </c>
      <c r="E294">
        <v>20.99956464954289</v>
      </c>
      <c r="F294">
        <v>21.222115803221591</v>
      </c>
      <c r="G294">
        <v>21.541619503700481</v>
      </c>
      <c r="H294">
        <v>20.937744884632131</v>
      </c>
      <c r="I294">
        <v>36.966999999999999</v>
      </c>
      <c r="J294">
        <v>46.058999999999997</v>
      </c>
      <c r="K294">
        <v>52.484999999999999</v>
      </c>
      <c r="L294">
        <v>36.966999999999999</v>
      </c>
      <c r="M294">
        <v>36.966999999999999</v>
      </c>
      <c r="N294">
        <v>12628.4</v>
      </c>
      <c r="O294">
        <v>12270.1</v>
      </c>
      <c r="P294">
        <v>11925.8</v>
      </c>
      <c r="Q294">
        <v>12064.9</v>
      </c>
      <c r="R294">
        <v>12736.7</v>
      </c>
      <c r="S294">
        <f t="shared" si="26"/>
        <v>12456.314520146434</v>
      </c>
      <c r="T294">
        <f t="shared" si="27"/>
        <v>12102.897025248547</v>
      </c>
      <c r="U294">
        <f t="shared" si="28"/>
        <v>11763.288754265175</v>
      </c>
      <c r="V294">
        <f t="shared" si="29"/>
        <v>11900.493257587241</v>
      </c>
      <c r="W294">
        <f t="shared" si="30"/>
        <v>12563.138730856568</v>
      </c>
      <c r="X294" t="s">
        <v>21</v>
      </c>
      <c r="Y294" t="s">
        <v>21</v>
      </c>
      <c r="Z294" t="s">
        <v>21</v>
      </c>
      <c r="AA294" t="s">
        <v>21</v>
      </c>
      <c r="AB294" t="s">
        <v>21</v>
      </c>
      <c r="AC294" t="s">
        <v>21</v>
      </c>
      <c r="AD294" t="s">
        <v>21</v>
      </c>
      <c r="AE294" t="s">
        <v>21</v>
      </c>
    </row>
    <row r="295" spans="1:31" x14ac:dyDescent="0.25">
      <c r="A295">
        <v>2040</v>
      </c>
      <c r="B295" t="s">
        <v>54</v>
      </c>
      <c r="C295" t="s">
        <v>55</v>
      </c>
      <c r="D295">
        <v>21.30278624292556</v>
      </c>
      <c r="E295">
        <v>22.054680017414011</v>
      </c>
      <c r="F295">
        <v>22.48345668262948</v>
      </c>
      <c r="G295">
        <v>22.90666086199391</v>
      </c>
      <c r="H295">
        <v>21.859860687853718</v>
      </c>
      <c r="I295">
        <v>32.621000000000002</v>
      </c>
      <c r="J295">
        <v>43.683999999999997</v>
      </c>
      <c r="K295">
        <v>51.905999999999999</v>
      </c>
      <c r="L295">
        <v>32.621000000000002</v>
      </c>
      <c r="M295">
        <v>32.621000000000002</v>
      </c>
      <c r="N295">
        <v>15012.3</v>
      </c>
      <c r="O295">
        <v>14096.3</v>
      </c>
      <c r="P295">
        <v>13047.9</v>
      </c>
      <c r="Q295">
        <v>13945.4</v>
      </c>
      <c r="R295">
        <v>15875.2</v>
      </c>
      <c r="S295">
        <f t="shared" si="26"/>
        <v>14807.729440847163</v>
      </c>
      <c r="T295">
        <f t="shared" si="27"/>
        <v>13904.211647583239</v>
      </c>
      <c r="U295">
        <f t="shared" si="28"/>
        <v>12870.098051013481</v>
      </c>
      <c r="V295">
        <f t="shared" si="29"/>
        <v>13755.367941247512</v>
      </c>
      <c r="W295">
        <f t="shared" si="30"/>
        <v>15658.870820549608</v>
      </c>
      <c r="X295" t="s">
        <v>21</v>
      </c>
      <c r="Y295" t="s">
        <v>21</v>
      </c>
      <c r="Z295" t="s">
        <v>21</v>
      </c>
      <c r="AA295" t="s">
        <v>21</v>
      </c>
      <c r="AB295" t="s">
        <v>21</v>
      </c>
      <c r="AC295" t="s">
        <v>21</v>
      </c>
      <c r="AD295" t="s">
        <v>21</v>
      </c>
      <c r="AE295" t="s">
        <v>21</v>
      </c>
    </row>
    <row r="296" spans="1:31" x14ac:dyDescent="0.25">
      <c r="A296">
        <v>2045</v>
      </c>
      <c r="B296" t="s">
        <v>54</v>
      </c>
      <c r="C296" t="s">
        <v>55</v>
      </c>
      <c r="D296">
        <v>21.977013495864171</v>
      </c>
      <c r="E296">
        <v>22.995167609925989</v>
      </c>
      <c r="F296">
        <v>23.653852851545459</v>
      </c>
      <c r="G296">
        <v>24.16591205920766</v>
      </c>
      <c r="H296">
        <v>22.659294732259472</v>
      </c>
      <c r="I296">
        <v>28.878</v>
      </c>
      <c r="J296">
        <v>41.448999999999998</v>
      </c>
      <c r="K296">
        <v>51.284999999999997</v>
      </c>
      <c r="L296">
        <v>28.878</v>
      </c>
      <c r="M296">
        <v>28.878</v>
      </c>
      <c r="N296">
        <v>18214</v>
      </c>
      <c r="O296">
        <v>16390</v>
      </c>
      <c r="P296">
        <v>14132.7</v>
      </c>
      <c r="Q296">
        <v>16477</v>
      </c>
      <c r="R296">
        <v>20353.900000000001</v>
      </c>
      <c r="S296">
        <f t="shared" si="26"/>
        <v>17965.800312782867</v>
      </c>
      <c r="T296">
        <f t="shared" si="27"/>
        <v>16166.655711349027</v>
      </c>
      <c r="U296">
        <f t="shared" si="28"/>
        <v>13940.115629760976</v>
      </c>
      <c r="V296">
        <f t="shared" si="29"/>
        <v>16252.470174246364</v>
      </c>
      <c r="W296">
        <f t="shared" si="30"/>
        <v>20076.540188116349</v>
      </c>
      <c r="X296" t="s">
        <v>21</v>
      </c>
      <c r="Y296" t="s">
        <v>21</v>
      </c>
      <c r="Z296" t="s">
        <v>21</v>
      </c>
      <c r="AA296" t="s">
        <v>21</v>
      </c>
      <c r="AB296" t="s">
        <v>21</v>
      </c>
      <c r="AC296" t="s">
        <v>21</v>
      </c>
      <c r="AD296" t="s">
        <v>21</v>
      </c>
      <c r="AE296" t="s">
        <v>21</v>
      </c>
    </row>
    <row r="297" spans="1:31" x14ac:dyDescent="0.25">
      <c r="A297">
        <v>2050</v>
      </c>
      <c r="B297" t="s">
        <v>54</v>
      </c>
      <c r="C297" t="s">
        <v>55</v>
      </c>
      <c r="D297">
        <v>22.538397910317801</v>
      </c>
      <c r="E297">
        <v>23.839529821506311</v>
      </c>
      <c r="F297">
        <v>24.781279930343931</v>
      </c>
      <c r="G297">
        <v>25.383587287766652</v>
      </c>
      <c r="H297">
        <v>23.34109708315194</v>
      </c>
      <c r="I297">
        <v>25.66</v>
      </c>
      <c r="J297">
        <v>39.350999999999999</v>
      </c>
      <c r="K297">
        <v>50.619</v>
      </c>
      <c r="L297">
        <v>25.66</v>
      </c>
      <c r="M297">
        <v>25.66</v>
      </c>
      <c r="N297">
        <v>22060</v>
      </c>
      <c r="O297">
        <v>19158.3</v>
      </c>
      <c r="P297">
        <v>15220.9</v>
      </c>
      <c r="Q297">
        <v>19568.5</v>
      </c>
      <c r="R297">
        <v>25817.9</v>
      </c>
      <c r="S297">
        <f t="shared" si="26"/>
        <v>21759.391396727246</v>
      </c>
      <c r="T297">
        <f t="shared" si="27"/>
        <v>18897.232465816844</v>
      </c>
      <c r="U297">
        <f t="shared" si="28"/>
        <v>15013.486877173422</v>
      </c>
      <c r="V297">
        <f t="shared" si="29"/>
        <v>19301.842726512106</v>
      </c>
      <c r="W297">
        <f t="shared" si="30"/>
        <v>25466.083007323861</v>
      </c>
      <c r="X297">
        <f t="shared" si="31"/>
        <v>47.909111388727716</v>
      </c>
      <c r="Y297">
        <v>42.464894185463201</v>
      </c>
      <c r="Z297">
        <v>3.9</v>
      </c>
      <c r="AA297">
        <v>4.4000000000000004</v>
      </c>
      <c r="AB297">
        <v>2.0005231250000002E-2</v>
      </c>
      <c r="AC297" s="3">
        <v>6.7036376125000005E-2</v>
      </c>
      <c r="AD297" t="s">
        <v>21</v>
      </c>
      <c r="AE297">
        <v>206.07361544174401</v>
      </c>
    </row>
    <row r="298" spans="1:31" x14ac:dyDescent="0.25">
      <c r="A298">
        <v>2055</v>
      </c>
      <c r="B298" t="s">
        <v>54</v>
      </c>
      <c r="C298" t="s">
        <v>55</v>
      </c>
      <c r="D298">
        <v>22.976534610361341</v>
      </c>
      <c r="E298">
        <v>24.58393556813235</v>
      </c>
      <c r="F298">
        <v>25.87531562908141</v>
      </c>
      <c r="G298">
        <v>26.568045276447531</v>
      </c>
      <c r="H298">
        <v>23.895124074880279</v>
      </c>
      <c r="I298">
        <v>22.891999999999999</v>
      </c>
      <c r="J298">
        <v>37.387</v>
      </c>
      <c r="K298">
        <v>49.905999999999999</v>
      </c>
      <c r="L298">
        <v>22.891999999999999</v>
      </c>
      <c r="M298">
        <v>22.891999999999999</v>
      </c>
      <c r="N298">
        <v>26510.3</v>
      </c>
      <c r="O298">
        <v>22425.599999999999</v>
      </c>
      <c r="P298">
        <v>16334.7</v>
      </c>
      <c r="Q298">
        <v>23196.799999999999</v>
      </c>
      <c r="R298">
        <v>32281.8</v>
      </c>
      <c r="S298">
        <f t="shared" si="26"/>
        <v>26149.047767210257</v>
      </c>
      <c r="T298">
        <f t="shared" si="27"/>
        <v>22120.009415523411</v>
      </c>
      <c r="U298">
        <f t="shared" si="28"/>
        <v>16112.109276886697</v>
      </c>
      <c r="V298">
        <f t="shared" si="29"/>
        <v>22880.700378585789</v>
      </c>
      <c r="W298">
        <f t="shared" si="30"/>
        <v>31841.900325968702</v>
      </c>
      <c r="X298" t="s">
        <v>21</v>
      </c>
      <c r="Y298" t="s">
        <v>21</v>
      </c>
      <c r="Z298" t="s">
        <v>21</v>
      </c>
      <c r="AA298" t="s">
        <v>21</v>
      </c>
      <c r="AB298" t="s">
        <v>21</v>
      </c>
      <c r="AC298" t="s">
        <v>21</v>
      </c>
      <c r="AD298" t="s">
        <v>21</v>
      </c>
      <c r="AE298" t="s">
        <v>21</v>
      </c>
    </row>
    <row r="299" spans="1:31" x14ac:dyDescent="0.25">
      <c r="A299">
        <v>2060</v>
      </c>
      <c r="B299" t="s">
        <v>54</v>
      </c>
      <c r="C299" t="s">
        <v>55</v>
      </c>
      <c r="D299">
        <v>23.28572050500653</v>
      </c>
      <c r="E299">
        <v>25.22642577274706</v>
      </c>
      <c r="F299">
        <v>26.937178929037831</v>
      </c>
      <c r="G299">
        <v>27.715193730953459</v>
      </c>
      <c r="H299">
        <v>24.314801915542009</v>
      </c>
      <c r="I299">
        <v>20.504000000000001</v>
      </c>
      <c r="J299">
        <v>35.549999999999997</v>
      </c>
      <c r="K299">
        <v>49.142000000000003</v>
      </c>
      <c r="L299">
        <v>20.504000000000001</v>
      </c>
      <c r="M299">
        <v>20.504000000000001</v>
      </c>
      <c r="N299">
        <v>31651.8</v>
      </c>
      <c r="O299">
        <v>26260.2</v>
      </c>
      <c r="P299">
        <v>17481.400000000001</v>
      </c>
      <c r="Q299">
        <v>27379.599999999999</v>
      </c>
      <c r="R299">
        <v>39959.5</v>
      </c>
      <c r="S299">
        <f t="shared" si="26"/>
        <v>31220.485249815563</v>
      </c>
      <c r="T299">
        <f t="shared" si="27"/>
        <v>25902.355845708829</v>
      </c>
      <c r="U299">
        <f t="shared" si="28"/>
        <v>17243.183352799078</v>
      </c>
      <c r="V299">
        <f t="shared" si="29"/>
        <v>27006.501934987908</v>
      </c>
      <c r="W299">
        <f t="shared" si="30"/>
        <v>39414.977358001917</v>
      </c>
      <c r="X299" t="s">
        <v>21</v>
      </c>
      <c r="Y299" t="s">
        <v>21</v>
      </c>
      <c r="Z299" t="s">
        <v>21</v>
      </c>
      <c r="AA299" t="s">
        <v>21</v>
      </c>
      <c r="AB299" t="s">
        <v>21</v>
      </c>
      <c r="AC299" t="s">
        <v>21</v>
      </c>
      <c r="AD299" t="s">
        <v>21</v>
      </c>
      <c r="AE299" t="s">
        <v>21</v>
      </c>
    </row>
    <row r="300" spans="1:31" x14ac:dyDescent="0.25">
      <c r="A300">
        <v>2065</v>
      </c>
      <c r="B300" t="s">
        <v>54</v>
      </c>
      <c r="C300" t="s">
        <v>55</v>
      </c>
      <c r="D300">
        <v>23.45925119721376</v>
      </c>
      <c r="E300">
        <v>25.738397910317801</v>
      </c>
      <c r="F300">
        <v>27.924771441010009</v>
      </c>
      <c r="G300">
        <v>28.77144101001306</v>
      </c>
      <c r="H300">
        <v>24.58241184153243</v>
      </c>
      <c r="I300">
        <v>18.436000000000011</v>
      </c>
      <c r="J300">
        <v>33.834999999999987</v>
      </c>
      <c r="K300">
        <v>48.325000000000003</v>
      </c>
      <c r="L300">
        <v>18.436000000000011</v>
      </c>
      <c r="M300">
        <v>18.436000000000011</v>
      </c>
      <c r="N300">
        <v>37530</v>
      </c>
      <c r="O300">
        <v>30737.1</v>
      </c>
      <c r="P300">
        <v>18704.7</v>
      </c>
      <c r="Q300">
        <v>32207.9</v>
      </c>
      <c r="R300">
        <v>49025.7</v>
      </c>
      <c r="S300">
        <f t="shared" si="26"/>
        <v>37018.58382226534</v>
      </c>
      <c r="T300">
        <f t="shared" si="27"/>
        <v>30318.249741629417</v>
      </c>
      <c r="U300">
        <f t="shared" si="28"/>
        <v>18449.813610986588</v>
      </c>
      <c r="V300">
        <f t="shared" si="29"/>
        <v>31769.007351162803</v>
      </c>
      <c r="W300">
        <f t="shared" si="30"/>
        <v>48357.633490413908</v>
      </c>
      <c r="X300" t="s">
        <v>21</v>
      </c>
      <c r="Y300" t="s">
        <v>21</v>
      </c>
      <c r="Z300" t="s">
        <v>21</v>
      </c>
      <c r="AA300" t="s">
        <v>21</v>
      </c>
      <c r="AB300" t="s">
        <v>21</v>
      </c>
      <c r="AC300" t="s">
        <v>21</v>
      </c>
      <c r="AD300" t="s">
        <v>21</v>
      </c>
      <c r="AE300" t="s">
        <v>21</v>
      </c>
    </row>
    <row r="301" spans="1:31" x14ac:dyDescent="0.25">
      <c r="A301">
        <v>2070</v>
      </c>
      <c r="B301" t="s">
        <v>54</v>
      </c>
      <c r="C301" t="s">
        <v>55</v>
      </c>
      <c r="D301">
        <v>23.504397039616851</v>
      </c>
      <c r="E301">
        <v>26.114584240313409</v>
      </c>
      <c r="F301">
        <v>28.83334784501524</v>
      </c>
      <c r="G301">
        <v>29.728994340444022</v>
      </c>
      <c r="H301">
        <v>24.706356116673881</v>
      </c>
      <c r="I301">
        <v>16.637</v>
      </c>
      <c r="J301">
        <v>32.232999999999997</v>
      </c>
      <c r="K301">
        <v>47.45</v>
      </c>
      <c r="L301">
        <v>16.637</v>
      </c>
      <c r="M301">
        <v>16.637</v>
      </c>
      <c r="N301">
        <v>44004.3</v>
      </c>
      <c r="O301">
        <v>35798.9</v>
      </c>
      <c r="P301">
        <v>19973.3</v>
      </c>
      <c r="Q301">
        <v>37645.800000000003</v>
      </c>
      <c r="R301">
        <v>59402.5</v>
      </c>
      <c r="S301">
        <f t="shared" si="26"/>
        <v>43404.6594215324</v>
      </c>
      <c r="T301">
        <f t="shared" si="27"/>
        <v>35311.073285235674</v>
      </c>
      <c r="U301">
        <f t="shared" si="28"/>
        <v>19701.126572268913</v>
      </c>
      <c r="V301">
        <f t="shared" si="29"/>
        <v>37132.805831501115</v>
      </c>
      <c r="W301">
        <f t="shared" si="30"/>
        <v>58593.030255851772</v>
      </c>
      <c r="X301" t="s">
        <v>21</v>
      </c>
      <c r="Y301" t="s">
        <v>21</v>
      </c>
      <c r="Z301" t="s">
        <v>21</v>
      </c>
      <c r="AA301" t="s">
        <v>21</v>
      </c>
      <c r="AB301" t="s">
        <v>21</v>
      </c>
      <c r="AC301" t="s">
        <v>21</v>
      </c>
      <c r="AD301" t="s">
        <v>21</v>
      </c>
      <c r="AE301" t="s">
        <v>21</v>
      </c>
    </row>
    <row r="302" spans="1:31" x14ac:dyDescent="0.25">
      <c r="A302">
        <v>2075</v>
      </c>
      <c r="B302" t="s">
        <v>54</v>
      </c>
      <c r="C302" t="s">
        <v>55</v>
      </c>
      <c r="D302">
        <v>23.423204179364351</v>
      </c>
      <c r="E302">
        <v>26.345407052677409</v>
      </c>
      <c r="F302">
        <v>29.66090552895081</v>
      </c>
      <c r="G302">
        <v>30.585938180235139</v>
      </c>
      <c r="H302">
        <v>24.690683500217681</v>
      </c>
      <c r="I302">
        <v>15.065</v>
      </c>
      <c r="J302">
        <v>30.736999999999991</v>
      </c>
      <c r="K302">
        <v>46.515000000000001</v>
      </c>
      <c r="L302">
        <v>15.065</v>
      </c>
      <c r="M302">
        <v>15.065</v>
      </c>
      <c r="N302">
        <v>51023.1</v>
      </c>
      <c r="O302">
        <v>41461.699999999997</v>
      </c>
      <c r="P302">
        <v>21298.799999999999</v>
      </c>
      <c r="Q302">
        <v>43713.8</v>
      </c>
      <c r="R302">
        <v>71122.399999999994</v>
      </c>
      <c r="S302">
        <f t="shared" si="26"/>
        <v>50327.815193760369</v>
      </c>
      <c r="T302">
        <f t="shared" si="27"/>
        <v>40896.70708402928</v>
      </c>
      <c r="U302">
        <f t="shared" si="28"/>
        <v>21008.564165032374</v>
      </c>
      <c r="V302">
        <f t="shared" si="29"/>
        <v>43118.118025306234</v>
      </c>
      <c r="W302">
        <f t="shared" si="30"/>
        <v>70153.224781259909</v>
      </c>
      <c r="X302" t="s">
        <v>21</v>
      </c>
      <c r="Y302" t="s">
        <v>21</v>
      </c>
      <c r="Z302" t="s">
        <v>21</v>
      </c>
      <c r="AA302" t="s">
        <v>21</v>
      </c>
      <c r="AB302" t="s">
        <v>21</v>
      </c>
      <c r="AC302" t="s">
        <v>21</v>
      </c>
      <c r="AD302" t="s">
        <v>21</v>
      </c>
      <c r="AE302" t="s">
        <v>21</v>
      </c>
    </row>
    <row r="303" spans="1:31" x14ac:dyDescent="0.25">
      <c r="A303">
        <v>2080</v>
      </c>
      <c r="B303" t="s">
        <v>54</v>
      </c>
      <c r="C303" t="s">
        <v>55</v>
      </c>
      <c r="D303">
        <v>23.226077492381371</v>
      </c>
      <c r="E303">
        <v>26.452198519808441</v>
      </c>
      <c r="F303">
        <v>30.436351763169348</v>
      </c>
      <c r="G303">
        <v>31.369612538093129</v>
      </c>
      <c r="H303">
        <v>24.544971702220291</v>
      </c>
      <c r="I303">
        <v>13.683999999999999</v>
      </c>
      <c r="J303">
        <v>29.34099999999999</v>
      </c>
      <c r="K303">
        <v>45.517000000000003</v>
      </c>
      <c r="L303">
        <v>13.683999999999999</v>
      </c>
      <c r="M303">
        <v>13.683999999999999</v>
      </c>
      <c r="N303">
        <v>58449.7</v>
      </c>
      <c r="O303">
        <v>47649.5</v>
      </c>
      <c r="P303">
        <v>22641.4</v>
      </c>
      <c r="Q303">
        <v>50324.9</v>
      </c>
      <c r="R303">
        <v>84108.2</v>
      </c>
      <c r="S303">
        <f t="shared" si="26"/>
        <v>57653.213931155413</v>
      </c>
      <c r="T303">
        <f t="shared" si="27"/>
        <v>47000.186779617172</v>
      </c>
      <c r="U303">
        <f t="shared" si="28"/>
        <v>22332.868738434281</v>
      </c>
      <c r="V303">
        <f t="shared" si="29"/>
        <v>49639.129469680818</v>
      </c>
      <c r="W303">
        <f t="shared" si="30"/>
        <v>82962.069060481153</v>
      </c>
      <c r="X303" t="s">
        <v>21</v>
      </c>
      <c r="Y303" t="s">
        <v>21</v>
      </c>
      <c r="Z303" t="s">
        <v>21</v>
      </c>
      <c r="AA303" t="s">
        <v>21</v>
      </c>
      <c r="AB303" t="s">
        <v>21</v>
      </c>
      <c r="AC303" t="s">
        <v>21</v>
      </c>
      <c r="AD303" t="s">
        <v>21</v>
      </c>
      <c r="AE303" t="s">
        <v>21</v>
      </c>
    </row>
    <row r="304" spans="1:31" x14ac:dyDescent="0.25">
      <c r="A304">
        <v>2085</v>
      </c>
      <c r="B304" t="s">
        <v>54</v>
      </c>
      <c r="C304" t="s">
        <v>55</v>
      </c>
      <c r="D304">
        <v>22.911057901610789</v>
      </c>
      <c r="E304">
        <v>26.444492816717421</v>
      </c>
      <c r="F304">
        <v>31.177710056595561</v>
      </c>
      <c r="G304">
        <v>32.099434044405747</v>
      </c>
      <c r="H304">
        <v>24.267958206356081</v>
      </c>
      <c r="I304">
        <v>12.46599999999999</v>
      </c>
      <c r="J304">
        <v>28.038</v>
      </c>
      <c r="K304">
        <v>44.451999999999998</v>
      </c>
      <c r="L304">
        <v>12.46599999999999</v>
      </c>
      <c r="M304">
        <v>12.46599999999999</v>
      </c>
      <c r="N304">
        <v>66248.5</v>
      </c>
      <c r="O304">
        <v>54356.4</v>
      </c>
      <c r="P304">
        <v>24001.9</v>
      </c>
      <c r="Q304">
        <v>57457.4</v>
      </c>
      <c r="R304">
        <v>98419.3</v>
      </c>
      <c r="S304">
        <f t="shared" si="26"/>
        <v>65345.740750049175</v>
      </c>
      <c r="T304">
        <f t="shared" si="27"/>
        <v>53615.692770492511</v>
      </c>
      <c r="U304">
        <f t="shared" si="28"/>
        <v>23674.829390984029</v>
      </c>
      <c r="V304">
        <f t="shared" si="29"/>
        <v>56674.435867557389</v>
      </c>
      <c r="W304">
        <f t="shared" si="30"/>
        <v>97078.153657838513</v>
      </c>
      <c r="X304" t="s">
        <v>21</v>
      </c>
      <c r="Y304" t="s">
        <v>21</v>
      </c>
      <c r="Z304" t="s">
        <v>21</v>
      </c>
      <c r="AA304" t="s">
        <v>21</v>
      </c>
      <c r="AB304" t="s">
        <v>21</v>
      </c>
      <c r="AC304" t="s">
        <v>21</v>
      </c>
      <c r="AD304" t="s">
        <v>21</v>
      </c>
      <c r="AE304" t="s">
        <v>21</v>
      </c>
    </row>
    <row r="305" spans="1:31" x14ac:dyDescent="0.25">
      <c r="A305">
        <v>2090</v>
      </c>
      <c r="B305" t="s">
        <v>54</v>
      </c>
      <c r="C305" t="s">
        <v>55</v>
      </c>
      <c r="D305">
        <v>22.472659991292989</v>
      </c>
      <c r="E305">
        <v>26.338136700043581</v>
      </c>
      <c r="F305">
        <v>31.90435350457118</v>
      </c>
      <c r="G305">
        <v>32.792816717457548</v>
      </c>
      <c r="H305">
        <v>23.856073138876798</v>
      </c>
      <c r="I305">
        <v>11.387</v>
      </c>
      <c r="J305">
        <v>26.818999999999999</v>
      </c>
      <c r="K305">
        <v>43.317</v>
      </c>
      <c r="L305">
        <v>11.387</v>
      </c>
      <c r="M305">
        <v>11.387</v>
      </c>
      <c r="N305">
        <v>74411.899999999994</v>
      </c>
      <c r="O305">
        <v>61581.3</v>
      </c>
      <c r="P305">
        <v>25389.1</v>
      </c>
      <c r="Q305">
        <v>65112.7</v>
      </c>
      <c r="R305">
        <v>114153</v>
      </c>
      <c r="S305">
        <f t="shared" si="26"/>
        <v>73397.899214602352</v>
      </c>
      <c r="T305">
        <f t="shared" si="27"/>
        <v>60742.14004620487</v>
      </c>
      <c r="U305">
        <f t="shared" si="28"/>
        <v>25043.126206285026</v>
      </c>
      <c r="V305">
        <f t="shared" si="29"/>
        <v>64225.418141327376</v>
      </c>
      <c r="W305">
        <f t="shared" si="30"/>
        <v>112597.45267953786</v>
      </c>
      <c r="X305" t="s">
        <v>21</v>
      </c>
      <c r="Y305" t="s">
        <v>21</v>
      </c>
      <c r="Z305" t="s">
        <v>21</v>
      </c>
      <c r="AA305" t="s">
        <v>21</v>
      </c>
      <c r="AB305" t="s">
        <v>21</v>
      </c>
      <c r="AC305" t="s">
        <v>21</v>
      </c>
      <c r="AD305" t="s">
        <v>21</v>
      </c>
      <c r="AE305" t="s">
        <v>21</v>
      </c>
    </row>
    <row r="306" spans="1:31" x14ac:dyDescent="0.25">
      <c r="A306">
        <v>2095</v>
      </c>
      <c r="B306" t="s">
        <v>54</v>
      </c>
      <c r="C306" t="s">
        <v>55</v>
      </c>
      <c r="D306">
        <v>21.90600783630823</v>
      </c>
      <c r="E306">
        <v>26.148759251197209</v>
      </c>
      <c r="F306">
        <v>32.629386155855457</v>
      </c>
      <c r="G306">
        <v>33.461645624727907</v>
      </c>
      <c r="H306">
        <v>23.304832390073969</v>
      </c>
      <c r="I306">
        <v>10.426</v>
      </c>
      <c r="J306">
        <v>25.68000000000001</v>
      </c>
      <c r="K306">
        <v>42.110999999999997</v>
      </c>
      <c r="L306">
        <v>10.426</v>
      </c>
      <c r="M306">
        <v>10.426</v>
      </c>
      <c r="N306">
        <v>82950.899999999994</v>
      </c>
      <c r="O306">
        <v>69353.2</v>
      </c>
      <c r="P306">
        <v>26825.7</v>
      </c>
      <c r="Q306">
        <v>73340.399999999994</v>
      </c>
      <c r="R306">
        <v>131434</v>
      </c>
      <c r="S306">
        <f t="shared" si="26"/>
        <v>81820.539429319208</v>
      </c>
      <c r="T306">
        <f t="shared" si="27"/>
        <v>68408.133427720022</v>
      </c>
      <c r="U306">
        <f t="shared" si="28"/>
        <v>26460.149854541523</v>
      </c>
      <c r="V306">
        <f t="shared" si="29"/>
        <v>72341.00039857364</v>
      </c>
      <c r="W306">
        <f t="shared" si="30"/>
        <v>129642.96685573203</v>
      </c>
      <c r="X306" t="s">
        <v>21</v>
      </c>
      <c r="Y306" t="s">
        <v>21</v>
      </c>
      <c r="Z306" t="s">
        <v>21</v>
      </c>
      <c r="AA306" t="s">
        <v>21</v>
      </c>
      <c r="AB306" t="s">
        <v>21</v>
      </c>
      <c r="AC306" t="s">
        <v>21</v>
      </c>
      <c r="AD306" t="s">
        <v>21</v>
      </c>
      <c r="AE306" t="s">
        <v>21</v>
      </c>
    </row>
    <row r="307" spans="1:31" x14ac:dyDescent="0.25">
      <c r="A307">
        <v>2100</v>
      </c>
      <c r="B307" t="s">
        <v>54</v>
      </c>
      <c r="C307" t="s">
        <v>55</v>
      </c>
      <c r="D307">
        <v>21.203874619068351</v>
      </c>
      <c r="E307">
        <v>25.885111014366569</v>
      </c>
      <c r="F307">
        <v>33.351545494122767</v>
      </c>
      <c r="G307">
        <v>34.104919460165434</v>
      </c>
      <c r="H307">
        <v>22.608402263822381</v>
      </c>
      <c r="I307">
        <v>9.5679999999999978</v>
      </c>
      <c r="J307">
        <v>24.613</v>
      </c>
      <c r="K307">
        <v>40.832000000000001</v>
      </c>
      <c r="L307">
        <v>9.5679999999999978</v>
      </c>
      <c r="M307">
        <v>9.5679999999999978</v>
      </c>
      <c r="N307">
        <v>91864.7</v>
      </c>
      <c r="O307">
        <v>77696.100000000006</v>
      </c>
      <c r="P307">
        <v>28335.1</v>
      </c>
      <c r="Q307">
        <v>82208.399999999994</v>
      </c>
      <c r="R307">
        <v>150380</v>
      </c>
      <c r="S307">
        <f t="shared" si="26"/>
        <v>90612.872295690351</v>
      </c>
      <c r="T307">
        <f t="shared" si="27"/>
        <v>76637.34587032003</v>
      </c>
      <c r="U307">
        <f t="shared" si="28"/>
        <v>27948.981467153495</v>
      </c>
      <c r="V307">
        <f t="shared" si="29"/>
        <v>81088.157375281589</v>
      </c>
      <c r="W307">
        <f t="shared" si="30"/>
        <v>148330.79230461663</v>
      </c>
      <c r="X307" t="s">
        <v>21</v>
      </c>
      <c r="Y307" t="s">
        <v>21</v>
      </c>
      <c r="Z307" t="s">
        <v>21</v>
      </c>
      <c r="AA307" t="s">
        <v>21</v>
      </c>
      <c r="AB307" t="s">
        <v>21</v>
      </c>
      <c r="AC307" t="s">
        <v>21</v>
      </c>
      <c r="AD307" t="s">
        <v>21</v>
      </c>
      <c r="AE307" t="s">
        <v>21</v>
      </c>
    </row>
    <row r="308" spans="1:31" x14ac:dyDescent="0.25">
      <c r="A308">
        <v>2020</v>
      </c>
      <c r="B308" t="s">
        <v>56</v>
      </c>
      <c r="C308" t="s">
        <v>57</v>
      </c>
      <c r="D308">
        <v>108.6338619728128</v>
      </c>
      <c r="E308">
        <v>108.6338619728128</v>
      </c>
      <c r="F308">
        <v>108.6338619728128</v>
      </c>
      <c r="G308">
        <v>108.6338619728128</v>
      </c>
      <c r="H308">
        <v>108.6338619728128</v>
      </c>
      <c r="I308">
        <v>51.6</v>
      </c>
      <c r="J308">
        <v>51.6</v>
      </c>
      <c r="K308">
        <v>51.6</v>
      </c>
      <c r="L308">
        <v>51.6</v>
      </c>
      <c r="M308">
        <v>51.6</v>
      </c>
      <c r="N308">
        <v>3231.54</v>
      </c>
      <c r="O308">
        <v>3231.54</v>
      </c>
      <c r="P308">
        <v>3231.54</v>
      </c>
      <c r="Q308">
        <v>3231.54</v>
      </c>
      <c r="R308">
        <v>3231.54</v>
      </c>
      <c r="S308">
        <f t="shared" si="26"/>
        <v>3187.5042463363534</v>
      </c>
      <c r="T308">
        <f t="shared" si="27"/>
        <v>3187.5042463363534</v>
      </c>
      <c r="U308">
        <f t="shared" si="28"/>
        <v>3187.5042463363534</v>
      </c>
      <c r="V308">
        <f t="shared" si="29"/>
        <v>3187.5042463363534</v>
      </c>
      <c r="W308">
        <f t="shared" si="30"/>
        <v>3187.5042463363534</v>
      </c>
      <c r="X308" t="s">
        <v>21</v>
      </c>
      <c r="Y308" t="s">
        <v>21</v>
      </c>
      <c r="Z308" t="s">
        <v>21</v>
      </c>
      <c r="AA308" t="s">
        <v>21</v>
      </c>
      <c r="AB308" t="s">
        <v>21</v>
      </c>
      <c r="AC308" t="s">
        <v>21</v>
      </c>
      <c r="AD308" t="s">
        <v>21</v>
      </c>
      <c r="AE308" t="s">
        <v>21</v>
      </c>
    </row>
    <row r="309" spans="1:31" x14ac:dyDescent="0.25">
      <c r="A309">
        <v>2025</v>
      </c>
      <c r="B309" t="s">
        <v>56</v>
      </c>
      <c r="C309" t="s">
        <v>57</v>
      </c>
      <c r="D309">
        <v>123.14710700592541</v>
      </c>
      <c r="E309">
        <v>124.45453119553849</v>
      </c>
      <c r="F309">
        <v>125.3191530149878</v>
      </c>
      <c r="G309">
        <v>125.4391686998954</v>
      </c>
      <c r="H309">
        <v>123.15061868246779</v>
      </c>
      <c r="I309">
        <v>45.701999999999998</v>
      </c>
      <c r="J309">
        <v>49.281999999999996</v>
      </c>
      <c r="K309">
        <v>51.082999999999998</v>
      </c>
      <c r="L309">
        <v>45.701999999999998</v>
      </c>
      <c r="M309">
        <v>45.701999999999998</v>
      </c>
      <c r="N309">
        <v>3857.19</v>
      </c>
      <c r="O309">
        <v>3816.67</v>
      </c>
      <c r="P309">
        <v>3790.34</v>
      </c>
      <c r="Q309">
        <v>3786.71</v>
      </c>
      <c r="R309">
        <v>3857.08</v>
      </c>
      <c r="S309">
        <f t="shared" si="26"/>
        <v>3804.6285993446218</v>
      </c>
      <c r="T309">
        <f t="shared" si="27"/>
        <v>3764.6607598434712</v>
      </c>
      <c r="U309">
        <f t="shared" si="28"/>
        <v>3738.6895551528173</v>
      </c>
      <c r="V309">
        <f t="shared" si="29"/>
        <v>3735.1090206664107</v>
      </c>
      <c r="W309">
        <f t="shared" si="30"/>
        <v>3804.5200982995793</v>
      </c>
      <c r="X309" t="s">
        <v>21</v>
      </c>
      <c r="Y309" t="s">
        <v>21</v>
      </c>
      <c r="Z309" t="s">
        <v>21</v>
      </c>
      <c r="AA309" t="s">
        <v>21</v>
      </c>
      <c r="AB309" t="s">
        <v>21</v>
      </c>
      <c r="AC309" t="s">
        <v>21</v>
      </c>
      <c r="AD309" t="s">
        <v>21</v>
      </c>
      <c r="AE309" t="s">
        <v>21</v>
      </c>
    </row>
    <row r="310" spans="1:31" x14ac:dyDescent="0.25">
      <c r="A310">
        <v>2030</v>
      </c>
      <c r="B310" t="s">
        <v>56</v>
      </c>
      <c r="C310" t="s">
        <v>57</v>
      </c>
      <c r="D310">
        <v>136.99369989543399</v>
      </c>
      <c r="E310">
        <v>141.06216451725339</v>
      </c>
      <c r="F310">
        <v>143.8803851516208</v>
      </c>
      <c r="G310">
        <v>144.25064482398051</v>
      </c>
      <c r="H310">
        <v>136.90914081561519</v>
      </c>
      <c r="I310">
        <v>40.146999999999998</v>
      </c>
      <c r="J310">
        <v>47.033999999999999</v>
      </c>
      <c r="K310">
        <v>50.524999999999999</v>
      </c>
      <c r="L310">
        <v>40.146999999999998</v>
      </c>
      <c r="M310">
        <v>40.146999999999998</v>
      </c>
      <c r="N310">
        <v>4696.0600000000004</v>
      </c>
      <c r="O310">
        <v>4561.51</v>
      </c>
      <c r="P310">
        <v>4467.9399999999996</v>
      </c>
      <c r="Q310">
        <v>4459.37</v>
      </c>
      <c r="R310">
        <v>4702.24</v>
      </c>
      <c r="S310">
        <f t="shared" si="26"/>
        <v>4632.0674325709406</v>
      </c>
      <c r="T310">
        <f t="shared" si="27"/>
        <v>4499.3509270210925</v>
      </c>
      <c r="U310">
        <f t="shared" si="28"/>
        <v>4407.0559926153001</v>
      </c>
      <c r="V310">
        <f t="shared" si="29"/>
        <v>4398.6027748333436</v>
      </c>
      <c r="W310">
        <f t="shared" si="30"/>
        <v>4638.1632185560611</v>
      </c>
      <c r="X310">
        <f t="shared" si="31"/>
        <v>24.684730087883338</v>
      </c>
      <c r="Y310">
        <v>18.5135475659125</v>
      </c>
      <c r="Z310">
        <v>1.2</v>
      </c>
      <c r="AA310">
        <v>1.6</v>
      </c>
      <c r="AB310">
        <v>0</v>
      </c>
      <c r="AC310" s="3">
        <v>0</v>
      </c>
      <c r="AD310">
        <v>1079.3241752224999</v>
      </c>
      <c r="AE310">
        <v>0</v>
      </c>
    </row>
    <row r="311" spans="1:31" x14ac:dyDescent="0.25">
      <c r="A311">
        <v>2035</v>
      </c>
      <c r="B311" t="s">
        <v>56</v>
      </c>
      <c r="C311" t="s">
        <v>57</v>
      </c>
      <c r="D311">
        <v>150.112704775183</v>
      </c>
      <c r="E311">
        <v>158.15331125827811</v>
      </c>
      <c r="F311">
        <v>164.1541390728477</v>
      </c>
      <c r="G311">
        <v>164.8467758800976</v>
      </c>
      <c r="H311">
        <v>149.84071104914611</v>
      </c>
      <c r="I311">
        <v>35.034000000000013</v>
      </c>
      <c r="J311">
        <v>44.862000000000002</v>
      </c>
      <c r="K311">
        <v>49.923999999999999</v>
      </c>
      <c r="L311">
        <v>35.034000000000013</v>
      </c>
      <c r="M311">
        <v>35.034000000000013</v>
      </c>
      <c r="N311">
        <v>5902.52</v>
      </c>
      <c r="O311">
        <v>5562.93</v>
      </c>
      <c r="P311">
        <v>5276.76</v>
      </c>
      <c r="Q311">
        <v>5302.76</v>
      </c>
      <c r="R311">
        <v>6017.66</v>
      </c>
      <c r="S311">
        <f t="shared" si="26"/>
        <v>5822.0871671355626</v>
      </c>
      <c r="T311">
        <f t="shared" si="27"/>
        <v>5487.1247136262873</v>
      </c>
      <c r="U311">
        <f t="shared" si="28"/>
        <v>5204.8543130822509</v>
      </c>
      <c r="V311">
        <f t="shared" si="29"/>
        <v>5230.500014637777</v>
      </c>
      <c r="W311">
        <f t="shared" si="30"/>
        <v>5935.6581701010728</v>
      </c>
      <c r="X311" t="s">
        <v>21</v>
      </c>
      <c r="Y311" t="s">
        <v>21</v>
      </c>
      <c r="Z311" t="s">
        <v>21</v>
      </c>
      <c r="AA311" t="s">
        <v>21</v>
      </c>
      <c r="AB311" t="s">
        <v>21</v>
      </c>
      <c r="AC311" t="s">
        <v>21</v>
      </c>
      <c r="AD311" t="s">
        <v>21</v>
      </c>
      <c r="AE311" t="s">
        <v>21</v>
      </c>
    </row>
    <row r="312" spans="1:31" x14ac:dyDescent="0.25">
      <c r="A312">
        <v>2040</v>
      </c>
      <c r="B312" t="s">
        <v>56</v>
      </c>
      <c r="C312" t="s">
        <v>57</v>
      </c>
      <c r="D312">
        <v>162.3886632973161</v>
      </c>
      <c r="E312">
        <v>175.59164342976649</v>
      </c>
      <c r="F312">
        <v>186.15349424886719</v>
      </c>
      <c r="G312">
        <v>187.18619728128269</v>
      </c>
      <c r="H312">
        <v>161.83671139769959</v>
      </c>
      <c r="I312">
        <v>30.413</v>
      </c>
      <c r="J312">
        <v>42.771000000000001</v>
      </c>
      <c r="K312">
        <v>49.277000000000001</v>
      </c>
      <c r="L312">
        <v>30.413</v>
      </c>
      <c r="M312">
        <v>30.413</v>
      </c>
      <c r="N312">
        <v>7347.57</v>
      </c>
      <c r="O312">
        <v>6634.22</v>
      </c>
      <c r="P312">
        <v>5978.12</v>
      </c>
      <c r="Q312">
        <v>6104.33</v>
      </c>
      <c r="R312">
        <v>7803.77</v>
      </c>
      <c r="S312">
        <f t="shared" si="26"/>
        <v>7247.4456683976059</v>
      </c>
      <c r="T312">
        <f t="shared" si="27"/>
        <v>6543.8163912962746</v>
      </c>
      <c r="U312">
        <f t="shared" si="28"/>
        <v>5896.6569762739382</v>
      </c>
      <c r="V312">
        <f t="shared" si="29"/>
        <v>6021.1471298632823</v>
      </c>
      <c r="W312">
        <f t="shared" si="30"/>
        <v>7697.4290933834172</v>
      </c>
      <c r="X312" t="s">
        <v>21</v>
      </c>
      <c r="Y312" t="s">
        <v>21</v>
      </c>
      <c r="Z312" t="s">
        <v>21</v>
      </c>
      <c r="AA312" t="s">
        <v>21</v>
      </c>
      <c r="AB312" t="s">
        <v>21</v>
      </c>
      <c r="AC312" t="s">
        <v>21</v>
      </c>
      <c r="AD312" t="s">
        <v>21</v>
      </c>
      <c r="AE312" t="s">
        <v>21</v>
      </c>
    </row>
    <row r="313" spans="1:31" x14ac:dyDescent="0.25">
      <c r="A313">
        <v>2045</v>
      </c>
      <c r="B313" t="s">
        <v>56</v>
      </c>
      <c r="C313" t="s">
        <v>57</v>
      </c>
      <c r="D313">
        <v>174.19888462879049</v>
      </c>
      <c r="E313">
        <v>193.01957999302891</v>
      </c>
      <c r="F313">
        <v>208.8450941094458</v>
      </c>
      <c r="G313">
        <v>210.16424712443359</v>
      </c>
      <c r="H313">
        <v>173.27590623910771</v>
      </c>
      <c r="I313">
        <v>26.297999999999998</v>
      </c>
      <c r="J313">
        <v>40.765000000000001</v>
      </c>
      <c r="K313">
        <v>48.579000000000001</v>
      </c>
      <c r="L313">
        <v>26.297999999999998</v>
      </c>
      <c r="M313">
        <v>26.297999999999998</v>
      </c>
      <c r="N313">
        <v>9082.15</v>
      </c>
      <c r="O313">
        <v>7839.28</v>
      </c>
      <c r="P313">
        <v>6619.72</v>
      </c>
      <c r="Q313">
        <v>6924.89</v>
      </c>
      <c r="R313">
        <v>10134</v>
      </c>
      <c r="S313">
        <f t="shared" si="26"/>
        <v>8958.38878394317</v>
      </c>
      <c r="T313">
        <f t="shared" si="27"/>
        <v>7732.4552034694443</v>
      </c>
      <c r="U313">
        <f t="shared" si="28"/>
        <v>6529.5139808133854</v>
      </c>
      <c r="V313">
        <f t="shared" si="29"/>
        <v>6830.5254709556903</v>
      </c>
      <c r="W313">
        <f t="shared" si="30"/>
        <v>9995.9053678347191</v>
      </c>
      <c r="X313" t="s">
        <v>21</v>
      </c>
      <c r="Y313" t="s">
        <v>21</v>
      </c>
      <c r="Z313" t="s">
        <v>21</v>
      </c>
      <c r="AA313" t="s">
        <v>21</v>
      </c>
      <c r="AB313" t="s">
        <v>21</v>
      </c>
      <c r="AC313" t="s">
        <v>21</v>
      </c>
      <c r="AD313" t="s">
        <v>21</v>
      </c>
      <c r="AE313" t="s">
        <v>21</v>
      </c>
    </row>
    <row r="314" spans="1:31" x14ac:dyDescent="0.25">
      <c r="A314">
        <v>2050</v>
      </c>
      <c r="B314" t="s">
        <v>56</v>
      </c>
      <c r="C314" t="s">
        <v>57</v>
      </c>
      <c r="D314">
        <v>185.09166085744161</v>
      </c>
      <c r="E314">
        <v>210.2190135935866</v>
      </c>
      <c r="F314">
        <v>232.37737887765769</v>
      </c>
      <c r="G314">
        <v>233.9390902753573</v>
      </c>
      <c r="H314">
        <v>183.71223422795401</v>
      </c>
      <c r="I314">
        <v>22.67400000000001</v>
      </c>
      <c r="J314">
        <v>38.844000000000001</v>
      </c>
      <c r="K314">
        <v>47.826999999999998</v>
      </c>
      <c r="L314">
        <v>22.67400000000001</v>
      </c>
      <c r="M314">
        <v>22.67400000000001</v>
      </c>
      <c r="N314">
        <v>11104.6</v>
      </c>
      <c r="O314">
        <v>9232.6299999999992</v>
      </c>
      <c r="P314">
        <v>7248.4</v>
      </c>
      <c r="Q314">
        <v>7823.29</v>
      </c>
      <c r="R314">
        <v>12938.5</v>
      </c>
      <c r="S314">
        <f t="shared" si="26"/>
        <v>10953.279134365248</v>
      </c>
      <c r="T314">
        <f t="shared" si="27"/>
        <v>9106.8182135614607</v>
      </c>
      <c r="U314">
        <f t="shared" si="28"/>
        <v>7149.6270444260081</v>
      </c>
      <c r="V314">
        <f t="shared" si="29"/>
        <v>7716.6830970127958</v>
      </c>
      <c r="W314">
        <f t="shared" si="30"/>
        <v>12762.188829852921</v>
      </c>
      <c r="X314">
        <f t="shared" si="31"/>
        <v>29.31311697936146</v>
      </c>
      <c r="Y314">
        <v>18.5135475659125</v>
      </c>
      <c r="Z314">
        <v>1.2</v>
      </c>
      <c r="AA314">
        <v>1.9</v>
      </c>
      <c r="AB314">
        <v>0</v>
      </c>
      <c r="AC314" s="3">
        <v>0</v>
      </c>
      <c r="AD314">
        <v>1079.3241752224999</v>
      </c>
      <c r="AE314">
        <v>0</v>
      </c>
    </row>
    <row r="315" spans="1:31" x14ac:dyDescent="0.25">
      <c r="A315">
        <v>2055</v>
      </c>
      <c r="B315" t="s">
        <v>56</v>
      </c>
      <c r="C315" t="s">
        <v>57</v>
      </c>
      <c r="D315">
        <v>194.5124607877309</v>
      </c>
      <c r="E315">
        <v>226.7188393168351</v>
      </c>
      <c r="F315">
        <v>256.51590275357268</v>
      </c>
      <c r="G315">
        <v>258.28407981875222</v>
      </c>
      <c r="H315">
        <v>192.60474032764029</v>
      </c>
      <c r="I315">
        <v>19.507000000000009</v>
      </c>
      <c r="J315">
        <v>37.009</v>
      </c>
      <c r="K315">
        <v>47.018999999999998</v>
      </c>
      <c r="L315">
        <v>19.507000000000009</v>
      </c>
      <c r="M315">
        <v>19.507000000000009</v>
      </c>
      <c r="N315">
        <v>13480.3</v>
      </c>
      <c r="O315">
        <v>10878.9</v>
      </c>
      <c r="P315">
        <v>7902.87</v>
      </c>
      <c r="Q315">
        <v>8851.98</v>
      </c>
      <c r="R315">
        <v>16322.9</v>
      </c>
      <c r="S315">
        <f t="shared" si="26"/>
        <v>13296.605795344616</v>
      </c>
      <c r="T315">
        <f t="shared" si="27"/>
        <v>10730.654717400545</v>
      </c>
      <c r="U315">
        <f t="shared" si="28"/>
        <v>7795.1786712354415</v>
      </c>
      <c r="V315">
        <f t="shared" si="29"/>
        <v>8731.3552790571903</v>
      </c>
      <c r="W315">
        <f t="shared" si="30"/>
        <v>16100.470073873033</v>
      </c>
      <c r="X315" t="s">
        <v>21</v>
      </c>
      <c r="Y315" t="s">
        <v>21</v>
      </c>
      <c r="Z315" t="s">
        <v>21</v>
      </c>
      <c r="AA315" t="s">
        <v>21</v>
      </c>
      <c r="AB315" t="s">
        <v>21</v>
      </c>
      <c r="AC315" t="s">
        <v>21</v>
      </c>
      <c r="AD315" t="s">
        <v>21</v>
      </c>
      <c r="AE315" t="s">
        <v>21</v>
      </c>
    </row>
    <row r="316" spans="1:31" x14ac:dyDescent="0.25">
      <c r="A316">
        <v>2060</v>
      </c>
      <c r="B316" t="s">
        <v>56</v>
      </c>
      <c r="C316" t="s">
        <v>57</v>
      </c>
      <c r="D316">
        <v>202.14826594632279</v>
      </c>
      <c r="E316">
        <v>242.05142906936209</v>
      </c>
      <c r="F316">
        <v>280.8060212617637</v>
      </c>
      <c r="G316">
        <v>282.73729522481699</v>
      </c>
      <c r="H316">
        <v>199.65677936563259</v>
      </c>
      <c r="I316">
        <v>16.757000000000009</v>
      </c>
      <c r="J316">
        <v>35.259</v>
      </c>
      <c r="K316">
        <v>46.149000000000001</v>
      </c>
      <c r="L316">
        <v>16.757000000000009</v>
      </c>
      <c r="M316">
        <v>16.757000000000009</v>
      </c>
      <c r="N316">
        <v>16330.8</v>
      </c>
      <c r="O316">
        <v>12843.7</v>
      </c>
      <c r="P316">
        <v>8590.76</v>
      </c>
      <c r="Q316">
        <v>10033.5</v>
      </c>
      <c r="R316">
        <v>20499.3</v>
      </c>
      <c r="S316">
        <f t="shared" si="26"/>
        <v>16108.262421653366</v>
      </c>
      <c r="T316">
        <f t="shared" si="27"/>
        <v>12668.680656488927</v>
      </c>
      <c r="U316">
        <f t="shared" si="28"/>
        <v>8473.694888275093</v>
      </c>
      <c r="V316">
        <f t="shared" si="29"/>
        <v>9896.7748675912426</v>
      </c>
      <c r="W316">
        <f t="shared" si="30"/>
        <v>20219.958842199943</v>
      </c>
      <c r="X316" t="s">
        <v>21</v>
      </c>
      <c r="Y316" t="s">
        <v>21</v>
      </c>
      <c r="Z316" t="s">
        <v>21</v>
      </c>
      <c r="AA316" t="s">
        <v>21</v>
      </c>
      <c r="AB316" t="s">
        <v>21</v>
      </c>
      <c r="AC316" t="s">
        <v>21</v>
      </c>
      <c r="AD316" t="s">
        <v>21</v>
      </c>
      <c r="AE316" t="s">
        <v>21</v>
      </c>
    </row>
    <row r="317" spans="1:31" x14ac:dyDescent="0.25">
      <c r="A317">
        <v>2065</v>
      </c>
      <c r="B317" t="s">
        <v>56</v>
      </c>
      <c r="C317" t="s">
        <v>57</v>
      </c>
      <c r="D317">
        <v>208.51960613454159</v>
      </c>
      <c r="E317">
        <v>256.51253049843149</v>
      </c>
      <c r="F317">
        <v>305.32083478563959</v>
      </c>
      <c r="G317">
        <v>307.40099337748347</v>
      </c>
      <c r="H317">
        <v>205.44458870686651</v>
      </c>
      <c r="I317">
        <v>14.379</v>
      </c>
      <c r="J317">
        <v>33.593999999999987</v>
      </c>
      <c r="K317">
        <v>45.213999999999999</v>
      </c>
      <c r="L317">
        <v>14.379</v>
      </c>
      <c r="M317">
        <v>14.379</v>
      </c>
      <c r="N317">
        <v>19688.5</v>
      </c>
      <c r="O317">
        <v>15151.3</v>
      </c>
      <c r="P317">
        <v>9311.85</v>
      </c>
      <c r="Q317">
        <v>11384.7</v>
      </c>
      <c r="R317">
        <v>25584.1</v>
      </c>
      <c r="S317">
        <f t="shared" si="26"/>
        <v>19420.207502922229</v>
      </c>
      <c r="T317">
        <f t="shared" si="27"/>
        <v>14944.835306855552</v>
      </c>
      <c r="U317">
        <f t="shared" si="28"/>
        <v>9184.958693454877</v>
      </c>
      <c r="V317">
        <f t="shared" si="29"/>
        <v>11229.562249969205</v>
      </c>
      <c r="W317">
        <f t="shared" si="30"/>
        <v>25235.46896795147</v>
      </c>
      <c r="X317" t="s">
        <v>21</v>
      </c>
      <c r="Y317" t="s">
        <v>21</v>
      </c>
      <c r="Z317" t="s">
        <v>21</v>
      </c>
      <c r="AA317" t="s">
        <v>21</v>
      </c>
      <c r="AB317" t="s">
        <v>21</v>
      </c>
      <c r="AC317" t="s">
        <v>21</v>
      </c>
      <c r="AD317" t="s">
        <v>21</v>
      </c>
      <c r="AE317" t="s">
        <v>21</v>
      </c>
    </row>
    <row r="318" spans="1:31" x14ac:dyDescent="0.25">
      <c r="A318">
        <v>2070</v>
      </c>
      <c r="B318" t="s">
        <v>56</v>
      </c>
      <c r="C318" t="s">
        <v>57</v>
      </c>
      <c r="D318">
        <v>213.506709654932</v>
      </c>
      <c r="E318">
        <v>269.64100731962361</v>
      </c>
      <c r="F318">
        <v>329.11389857093059</v>
      </c>
      <c r="G318">
        <v>331.28071627744862</v>
      </c>
      <c r="H318">
        <v>209.87560996863019</v>
      </c>
      <c r="I318">
        <v>12.32899999999999</v>
      </c>
      <c r="J318">
        <v>32.010000000000012</v>
      </c>
      <c r="K318">
        <v>44.210999999999999</v>
      </c>
      <c r="L318">
        <v>12.32899999999999</v>
      </c>
      <c r="M318">
        <v>12.32899999999999</v>
      </c>
      <c r="N318">
        <v>23569.8</v>
      </c>
      <c r="O318">
        <v>17839.400000000001</v>
      </c>
      <c r="P318">
        <v>10085</v>
      </c>
      <c r="Q318">
        <v>12950.3</v>
      </c>
      <c r="R318">
        <v>31676.2</v>
      </c>
      <c r="S318">
        <f t="shared" si="26"/>
        <v>23248.617558593916</v>
      </c>
      <c r="T318">
        <f t="shared" si="27"/>
        <v>17596.304935755939</v>
      </c>
      <c r="U318">
        <f t="shared" si="28"/>
        <v>9947.5730841339191</v>
      </c>
      <c r="V318">
        <f t="shared" si="29"/>
        <v>12773.828032866582</v>
      </c>
      <c r="W318">
        <f t="shared" si="30"/>
        <v>31244.552754352291</v>
      </c>
      <c r="X318" t="s">
        <v>21</v>
      </c>
      <c r="Y318" t="s">
        <v>21</v>
      </c>
      <c r="Z318" t="s">
        <v>21</v>
      </c>
      <c r="AA318" t="s">
        <v>21</v>
      </c>
      <c r="AB318" t="s">
        <v>21</v>
      </c>
      <c r="AC318" t="s">
        <v>21</v>
      </c>
      <c r="AD318" t="s">
        <v>21</v>
      </c>
      <c r="AE318" t="s">
        <v>21</v>
      </c>
    </row>
    <row r="319" spans="1:31" x14ac:dyDescent="0.25">
      <c r="A319">
        <v>2075</v>
      </c>
      <c r="B319" t="s">
        <v>56</v>
      </c>
      <c r="C319" t="s">
        <v>57</v>
      </c>
      <c r="D319">
        <v>217.21536249564309</v>
      </c>
      <c r="E319">
        <v>281.47386720111541</v>
      </c>
      <c r="F319">
        <v>352.14078947368421</v>
      </c>
      <c r="G319">
        <v>354.34306378529112</v>
      </c>
      <c r="H319">
        <v>213.0786336702684</v>
      </c>
      <c r="I319">
        <v>10.56699999999999</v>
      </c>
      <c r="J319">
        <v>30.504999999999999</v>
      </c>
      <c r="K319">
        <v>43.136000000000003</v>
      </c>
      <c r="L319">
        <v>10.56699999999999</v>
      </c>
      <c r="M319">
        <v>10.56699999999999</v>
      </c>
      <c r="N319">
        <v>27977.7</v>
      </c>
      <c r="O319">
        <v>20930.099999999999</v>
      </c>
      <c r="P319">
        <v>10910</v>
      </c>
      <c r="Q319">
        <v>14754</v>
      </c>
      <c r="R319">
        <v>38862.400000000001</v>
      </c>
      <c r="S319">
        <f t="shared" si="26"/>
        <v>27596.451708078686</v>
      </c>
      <c r="T319">
        <f t="shared" si="27"/>
        <v>20644.888389512278</v>
      </c>
      <c r="U319">
        <f t="shared" si="28"/>
        <v>10761.3309219535</v>
      </c>
      <c r="V319">
        <f t="shared" si="29"/>
        <v>14552.949259624376</v>
      </c>
      <c r="W319">
        <f t="shared" si="30"/>
        <v>38332.827389672391</v>
      </c>
      <c r="X319" t="s">
        <v>21</v>
      </c>
      <c r="Y319" t="s">
        <v>21</v>
      </c>
      <c r="Z319" t="s">
        <v>21</v>
      </c>
      <c r="AA319" t="s">
        <v>21</v>
      </c>
      <c r="AB319" t="s">
        <v>21</v>
      </c>
      <c r="AC319" t="s">
        <v>21</v>
      </c>
      <c r="AD319" t="s">
        <v>21</v>
      </c>
      <c r="AE319" t="s">
        <v>21</v>
      </c>
    </row>
    <row r="320" spans="1:31" x14ac:dyDescent="0.25">
      <c r="A320">
        <v>2080</v>
      </c>
      <c r="B320" t="s">
        <v>56</v>
      </c>
      <c r="C320" t="s">
        <v>57</v>
      </c>
      <c r="D320">
        <v>219.32418089926799</v>
      </c>
      <c r="E320">
        <v>291.36241721854287</v>
      </c>
      <c r="F320">
        <v>373.27342279539909</v>
      </c>
      <c r="G320">
        <v>375.44553851516213</v>
      </c>
      <c r="H320">
        <v>214.76117113976991</v>
      </c>
      <c r="I320">
        <v>9.0529999999999973</v>
      </c>
      <c r="J320">
        <v>29.077000000000002</v>
      </c>
      <c r="K320">
        <v>41.985999999999997</v>
      </c>
      <c r="L320">
        <v>9.0529999999999973</v>
      </c>
      <c r="M320">
        <v>9.0529999999999973</v>
      </c>
      <c r="N320">
        <v>32957.599999999999</v>
      </c>
      <c r="O320">
        <v>24494.2</v>
      </c>
      <c r="P320">
        <v>11817.4</v>
      </c>
      <c r="Q320">
        <v>16864.8</v>
      </c>
      <c r="R320">
        <v>47293.3</v>
      </c>
      <c r="S320">
        <f t="shared" si="26"/>
        <v>32508.491291785031</v>
      </c>
      <c r="T320">
        <f t="shared" si="27"/>
        <v>24160.42088620655</v>
      </c>
      <c r="U320">
        <f t="shared" si="28"/>
        <v>11656.365906241366</v>
      </c>
      <c r="V320">
        <f t="shared" si="29"/>
        <v>16634.985676678403</v>
      </c>
      <c r="W320">
        <f t="shared" si="30"/>
        <v>46648.840668306468</v>
      </c>
      <c r="X320" t="s">
        <v>21</v>
      </c>
      <c r="Y320" t="s">
        <v>21</v>
      </c>
      <c r="Z320" t="s">
        <v>21</v>
      </c>
      <c r="AA320" t="s">
        <v>21</v>
      </c>
      <c r="AB320" t="s">
        <v>21</v>
      </c>
      <c r="AC320" t="s">
        <v>21</v>
      </c>
      <c r="AD320" t="s">
        <v>21</v>
      </c>
      <c r="AE320" t="s">
        <v>21</v>
      </c>
    </row>
    <row r="321" spans="1:31" x14ac:dyDescent="0.25">
      <c r="A321">
        <v>2085</v>
      </c>
      <c r="B321" t="s">
        <v>56</v>
      </c>
      <c r="C321" t="s">
        <v>57</v>
      </c>
      <c r="D321">
        <v>219.90941094458</v>
      </c>
      <c r="E321">
        <v>299.48352213314752</v>
      </c>
      <c r="F321">
        <v>392.87967933077732</v>
      </c>
      <c r="G321">
        <v>395.00019170442658</v>
      </c>
      <c r="H321">
        <v>215.01714883234581</v>
      </c>
      <c r="I321">
        <v>7.7540000000000049</v>
      </c>
      <c r="J321">
        <v>27.721999999999991</v>
      </c>
      <c r="K321">
        <v>40.759</v>
      </c>
      <c r="L321">
        <v>7.7540000000000049</v>
      </c>
      <c r="M321">
        <v>7.7540000000000049</v>
      </c>
      <c r="N321">
        <v>38533.4</v>
      </c>
      <c r="O321">
        <v>28548.7</v>
      </c>
      <c r="P321">
        <v>12787.4</v>
      </c>
      <c r="Q321">
        <v>19284</v>
      </c>
      <c r="R321">
        <v>57104.1</v>
      </c>
      <c r="S321">
        <f t="shared" si="26"/>
        <v>38008.310627681305</v>
      </c>
      <c r="T321">
        <f t="shared" si="27"/>
        <v>28159.670769163513</v>
      </c>
      <c r="U321">
        <f t="shared" si="28"/>
        <v>12613.147848889843</v>
      </c>
      <c r="V321">
        <f t="shared" si="29"/>
        <v>19021.219569106444</v>
      </c>
      <c r="W321">
        <f t="shared" si="30"/>
        <v>56325.950238343255</v>
      </c>
      <c r="X321" t="s">
        <v>21</v>
      </c>
      <c r="Y321" t="s">
        <v>21</v>
      </c>
      <c r="Z321" t="s">
        <v>21</v>
      </c>
      <c r="AA321" t="s">
        <v>21</v>
      </c>
      <c r="AB321" t="s">
        <v>21</v>
      </c>
      <c r="AC321" t="s">
        <v>21</v>
      </c>
      <c r="AD321" t="s">
        <v>21</v>
      </c>
      <c r="AE321" t="s">
        <v>21</v>
      </c>
    </row>
    <row r="322" spans="1:31" x14ac:dyDescent="0.25">
      <c r="A322">
        <v>2090</v>
      </c>
      <c r="B322" t="s">
        <v>56</v>
      </c>
      <c r="C322" t="s">
        <v>57</v>
      </c>
      <c r="D322">
        <v>218.93378354827459</v>
      </c>
      <c r="E322">
        <v>305.65834785639498</v>
      </c>
      <c r="F322">
        <v>410.62208086441268</v>
      </c>
      <c r="G322">
        <v>412.71589403973428</v>
      </c>
      <c r="H322">
        <v>213.8233008016731</v>
      </c>
      <c r="I322">
        <v>6.6410000000000053</v>
      </c>
      <c r="J322">
        <v>26.437999999999999</v>
      </c>
      <c r="K322">
        <v>39.451000000000001</v>
      </c>
      <c r="L322">
        <v>6.6410000000000053</v>
      </c>
      <c r="M322">
        <v>6.6410000000000053</v>
      </c>
      <c r="N322">
        <v>44824.6</v>
      </c>
      <c r="O322">
        <v>33183.699999999997</v>
      </c>
      <c r="P322">
        <v>13840.8</v>
      </c>
      <c r="Q322">
        <v>22072.1</v>
      </c>
      <c r="R322">
        <v>68587.899999999994</v>
      </c>
      <c r="S322">
        <f t="shared" si="26"/>
        <v>44213.781305609249</v>
      </c>
      <c r="T322">
        <f t="shared" si="27"/>
        <v>32731.510258004433</v>
      </c>
      <c r="U322">
        <f t="shared" si="28"/>
        <v>13652.193311143355</v>
      </c>
      <c r="V322">
        <f t="shared" si="29"/>
        <v>21771.326511681931</v>
      </c>
      <c r="W322">
        <f t="shared" si="30"/>
        <v>67653.262066164476</v>
      </c>
      <c r="X322" t="s">
        <v>21</v>
      </c>
      <c r="Y322" t="s">
        <v>21</v>
      </c>
      <c r="Z322" t="s">
        <v>21</v>
      </c>
      <c r="AA322" t="s">
        <v>21</v>
      </c>
      <c r="AB322" t="s">
        <v>21</v>
      </c>
      <c r="AC322" t="s">
        <v>21</v>
      </c>
      <c r="AD322" t="s">
        <v>21</v>
      </c>
      <c r="AE322" t="s">
        <v>21</v>
      </c>
    </row>
    <row r="323" spans="1:31" x14ac:dyDescent="0.25">
      <c r="A323">
        <v>2095</v>
      </c>
      <c r="B323" t="s">
        <v>56</v>
      </c>
      <c r="C323" t="s">
        <v>57</v>
      </c>
      <c r="D323">
        <v>216.67397176716631</v>
      </c>
      <c r="E323">
        <v>310.33605785988152</v>
      </c>
      <c r="F323">
        <v>427.15422621122337</v>
      </c>
      <c r="G323">
        <v>429.24781282676889</v>
      </c>
      <c r="H323">
        <v>211.4565963750436</v>
      </c>
      <c r="I323">
        <v>5.6869999999999976</v>
      </c>
      <c r="J323">
        <v>25.22</v>
      </c>
      <c r="K323">
        <v>38.061999999999998</v>
      </c>
      <c r="L323">
        <v>5.6869999999999976</v>
      </c>
      <c r="M323">
        <v>5.6869999999999976</v>
      </c>
      <c r="N323">
        <v>51851.5</v>
      </c>
      <c r="O323">
        <v>38384.1</v>
      </c>
      <c r="P323">
        <v>14942.4</v>
      </c>
      <c r="Q323">
        <v>25206.400000000001</v>
      </c>
      <c r="R323">
        <v>81913.100000000006</v>
      </c>
      <c r="S323">
        <f t="shared" ref="S323:S386" si="32">N323/((1+0.0012)*(1+0.0126))</f>
        <v>51144.926700244912</v>
      </c>
      <c r="T323">
        <f t="shared" ref="T323:T386" si="33">O323/((1+0.0012)*(1+0.0126))</f>
        <v>37861.045118364375</v>
      </c>
      <c r="U323">
        <f t="shared" ref="U323:U386" si="34">P323/((1+0.0012)*(1+0.0126))</f>
        <v>14738.781958588266</v>
      </c>
      <c r="V323">
        <f t="shared" ref="V323:V386" si="35">Q323/((1+0.0012)*(1+0.0126))</f>
        <v>24862.915834200619</v>
      </c>
      <c r="W323">
        <f t="shared" ref="W323:W386" si="36">R323/((1+0.0012)*(1+0.0126))</f>
        <v>80796.881387999034</v>
      </c>
      <c r="X323" t="s">
        <v>21</v>
      </c>
      <c r="Y323" t="s">
        <v>21</v>
      </c>
      <c r="Z323" t="s">
        <v>21</v>
      </c>
      <c r="AA323" t="s">
        <v>21</v>
      </c>
      <c r="AB323" t="s">
        <v>21</v>
      </c>
      <c r="AC323" t="s">
        <v>21</v>
      </c>
      <c r="AD323" t="s">
        <v>21</v>
      </c>
      <c r="AE323" t="s">
        <v>21</v>
      </c>
    </row>
    <row r="324" spans="1:31" x14ac:dyDescent="0.25">
      <c r="A324">
        <v>2100</v>
      </c>
      <c r="B324" t="s">
        <v>56</v>
      </c>
      <c r="C324" t="s">
        <v>57</v>
      </c>
      <c r="D324">
        <v>213.2992506099686</v>
      </c>
      <c r="E324">
        <v>313.75771174625311</v>
      </c>
      <c r="F324">
        <v>442.81029975601263</v>
      </c>
      <c r="G324">
        <v>444.91941443011501</v>
      </c>
      <c r="H324">
        <v>208.08578773091671</v>
      </c>
      <c r="I324">
        <v>4.8700000000000054</v>
      </c>
      <c r="J324">
        <v>24.065999999999999</v>
      </c>
      <c r="K324">
        <v>36.593000000000004</v>
      </c>
      <c r="L324">
        <v>4.8700000000000054</v>
      </c>
      <c r="M324">
        <v>4.8700000000000054</v>
      </c>
      <c r="N324">
        <v>59645.5</v>
      </c>
      <c r="O324">
        <v>44161.3</v>
      </c>
      <c r="P324">
        <v>16083.1</v>
      </c>
      <c r="Q324">
        <v>28701.8</v>
      </c>
      <c r="R324">
        <v>97278.8</v>
      </c>
      <c r="S324">
        <f t="shared" si="32"/>
        <v>58832.718928082271</v>
      </c>
      <c r="T324">
        <f t="shared" si="33"/>
        <v>43559.520004002305</v>
      </c>
      <c r="U324">
        <f t="shared" si="34"/>
        <v>15863.937795680142</v>
      </c>
      <c r="V324">
        <f t="shared" si="35"/>
        <v>28310.684496400092</v>
      </c>
      <c r="W324">
        <f t="shared" si="36"/>
        <v>95953.195095373987</v>
      </c>
      <c r="X324" t="s">
        <v>21</v>
      </c>
      <c r="Y324" t="s">
        <v>21</v>
      </c>
      <c r="Z324" t="s">
        <v>21</v>
      </c>
      <c r="AA324" t="s">
        <v>21</v>
      </c>
      <c r="AB324" t="s">
        <v>21</v>
      </c>
      <c r="AC324" t="s">
        <v>21</v>
      </c>
      <c r="AD324" t="s">
        <v>21</v>
      </c>
      <c r="AE324" t="s">
        <v>21</v>
      </c>
    </row>
    <row r="325" spans="1:31" x14ac:dyDescent="0.25">
      <c r="A325">
        <v>2020</v>
      </c>
      <c r="B325" t="s">
        <v>58</v>
      </c>
      <c r="C325" t="s">
        <v>59</v>
      </c>
      <c r="D325">
        <v>20.057228444907501</v>
      </c>
      <c r="E325">
        <v>20.057228444907501</v>
      </c>
      <c r="F325">
        <v>20.057228444907501</v>
      </c>
      <c r="G325">
        <v>20.057228444907501</v>
      </c>
      <c r="H325">
        <v>20.057228444907501</v>
      </c>
      <c r="I325">
        <v>57.7</v>
      </c>
      <c r="J325">
        <v>57.7</v>
      </c>
      <c r="K325">
        <v>57.7</v>
      </c>
      <c r="L325">
        <v>57.7</v>
      </c>
      <c r="M325">
        <v>57.7</v>
      </c>
      <c r="N325">
        <v>10910.1</v>
      </c>
      <c r="O325">
        <v>10910.1</v>
      </c>
      <c r="P325">
        <v>10910.1</v>
      </c>
      <c r="Q325">
        <v>10910.1</v>
      </c>
      <c r="R325">
        <v>10910.1</v>
      </c>
      <c r="S325">
        <f t="shared" si="32"/>
        <v>10761.429559267177</v>
      </c>
      <c r="T325">
        <f t="shared" si="33"/>
        <v>10761.429559267177</v>
      </c>
      <c r="U325">
        <f t="shared" si="34"/>
        <v>10761.429559267177</v>
      </c>
      <c r="V325">
        <f t="shared" si="35"/>
        <v>10761.429559267177</v>
      </c>
      <c r="W325">
        <f t="shared" si="36"/>
        <v>10761.429559267177</v>
      </c>
      <c r="X325" t="s">
        <v>21</v>
      </c>
      <c r="Y325" t="s">
        <v>21</v>
      </c>
      <c r="Z325" t="s">
        <v>21</v>
      </c>
      <c r="AA325" t="s">
        <v>21</v>
      </c>
      <c r="AB325" t="s">
        <v>21</v>
      </c>
      <c r="AC325" t="s">
        <v>21</v>
      </c>
      <c r="AD325" t="s">
        <v>21</v>
      </c>
      <c r="AE325" t="s">
        <v>21</v>
      </c>
    </row>
    <row r="326" spans="1:31" x14ac:dyDescent="0.25">
      <c r="A326">
        <v>2025</v>
      </c>
      <c r="B326" t="s">
        <v>58</v>
      </c>
      <c r="C326" t="s">
        <v>59</v>
      </c>
      <c r="D326">
        <v>20.710393331596769</v>
      </c>
      <c r="E326">
        <v>20.7795780151081</v>
      </c>
      <c r="F326">
        <v>20.8275332117739</v>
      </c>
      <c r="G326">
        <v>20.835946861161759</v>
      </c>
      <c r="H326">
        <v>20.712451159156011</v>
      </c>
      <c r="I326">
        <v>50.234999999999999</v>
      </c>
      <c r="J326">
        <v>54.56</v>
      </c>
      <c r="K326">
        <v>57.220999999999997</v>
      </c>
      <c r="L326">
        <v>50.234999999999999</v>
      </c>
      <c r="M326">
        <v>50.234999999999999</v>
      </c>
      <c r="N326">
        <v>12143.8</v>
      </c>
      <c r="O326">
        <v>12103.4</v>
      </c>
      <c r="P326">
        <v>12075.7</v>
      </c>
      <c r="Q326">
        <v>12070.7</v>
      </c>
      <c r="R326">
        <v>12142.7</v>
      </c>
      <c r="S326">
        <f t="shared" si="32"/>
        <v>11978.318098076894</v>
      </c>
      <c r="T326">
        <f t="shared" si="33"/>
        <v>11938.468623352153</v>
      </c>
      <c r="U326">
        <f t="shared" si="34"/>
        <v>11911.146087464153</v>
      </c>
      <c r="V326">
        <f t="shared" si="35"/>
        <v>11906.214221780398</v>
      </c>
      <c r="W326">
        <f t="shared" si="36"/>
        <v>11977.23308762647</v>
      </c>
      <c r="X326" t="s">
        <v>21</v>
      </c>
      <c r="Y326" t="s">
        <v>21</v>
      </c>
      <c r="Z326" t="s">
        <v>21</v>
      </c>
      <c r="AA326" t="s">
        <v>21</v>
      </c>
      <c r="AB326" t="s">
        <v>21</v>
      </c>
      <c r="AC326" t="s">
        <v>21</v>
      </c>
      <c r="AD326" t="s">
        <v>21</v>
      </c>
      <c r="AE326" t="s">
        <v>21</v>
      </c>
    </row>
    <row r="327" spans="1:31" x14ac:dyDescent="0.25">
      <c r="A327">
        <v>2030</v>
      </c>
      <c r="B327" t="s">
        <v>58</v>
      </c>
      <c r="C327" t="s">
        <v>59</v>
      </c>
      <c r="D327">
        <v>21.227481114873669</v>
      </c>
      <c r="E327">
        <v>21.42813232612659</v>
      </c>
      <c r="F327">
        <v>21.579291482156808</v>
      </c>
      <c r="G327">
        <v>21.595259182078671</v>
      </c>
      <c r="H327">
        <v>21.220760614743419</v>
      </c>
      <c r="I327">
        <v>43.185000000000002</v>
      </c>
      <c r="J327">
        <v>51.497999999999998</v>
      </c>
      <c r="K327">
        <v>56.716000000000001</v>
      </c>
      <c r="L327">
        <v>43.185000000000002</v>
      </c>
      <c r="M327">
        <v>43.185000000000002</v>
      </c>
      <c r="N327">
        <v>14367.9</v>
      </c>
      <c r="O327">
        <v>14220.3</v>
      </c>
      <c r="P327">
        <v>14106</v>
      </c>
      <c r="Q327">
        <v>14102.2</v>
      </c>
      <c r="R327">
        <v>14393.6</v>
      </c>
      <c r="S327">
        <f t="shared" si="32"/>
        <v>14172.110591524812</v>
      </c>
      <c r="T327">
        <f t="shared" si="33"/>
        <v>14026.521916540363</v>
      </c>
      <c r="U327">
        <f t="shared" si="34"/>
        <v>13913.779467009723</v>
      </c>
      <c r="V327">
        <f t="shared" si="35"/>
        <v>13910.031249090071</v>
      </c>
      <c r="W327">
        <f t="shared" si="36"/>
        <v>14197.460381139314</v>
      </c>
      <c r="X327">
        <f t="shared" ref="X327:X382" si="37">Y327/Z327*AA327</f>
        <v>55.901794774141216</v>
      </c>
      <c r="Y327">
        <v>31.943882728080698</v>
      </c>
      <c r="Z327">
        <v>0.4</v>
      </c>
      <c r="AA327">
        <v>0.7</v>
      </c>
      <c r="AB327">
        <v>0.64991920999999997</v>
      </c>
      <c r="AC327" s="3">
        <v>0.58639451549999999</v>
      </c>
      <c r="AD327">
        <v>3154.5447439999998</v>
      </c>
      <c r="AE327">
        <v>0</v>
      </c>
    </row>
    <row r="328" spans="1:31" x14ac:dyDescent="0.25">
      <c r="A328">
        <v>2035</v>
      </c>
      <c r="B328" t="s">
        <v>58</v>
      </c>
      <c r="C328" t="s">
        <v>59</v>
      </c>
      <c r="D328">
        <v>21.59861943214376</v>
      </c>
      <c r="E328">
        <v>21.969627507163299</v>
      </c>
      <c r="F328">
        <v>22.272050013024199</v>
      </c>
      <c r="G328">
        <v>22.293852565772308</v>
      </c>
      <c r="H328">
        <v>21.577363896848109</v>
      </c>
      <c r="I328">
        <v>36.780999999999999</v>
      </c>
      <c r="J328">
        <v>48.536999999999999</v>
      </c>
      <c r="K328">
        <v>56.183</v>
      </c>
      <c r="L328">
        <v>36.780999999999999</v>
      </c>
      <c r="M328">
        <v>36.780999999999999</v>
      </c>
      <c r="N328">
        <v>16785.599999999999</v>
      </c>
      <c r="O328">
        <v>16272.1</v>
      </c>
      <c r="P328">
        <v>15771</v>
      </c>
      <c r="Q328">
        <v>15908.4</v>
      </c>
      <c r="R328">
        <v>17204.8</v>
      </c>
      <c r="S328">
        <f t="shared" si="32"/>
        <v>16556.864924247726</v>
      </c>
      <c r="T328">
        <f t="shared" si="33"/>
        <v>16050.362318526084</v>
      </c>
      <c r="U328">
        <f t="shared" si="34"/>
        <v>15556.090739700152</v>
      </c>
      <c r="V328">
        <f t="shared" si="35"/>
        <v>15691.618408689741</v>
      </c>
      <c r="W328">
        <f t="shared" si="36"/>
        <v>16970.352543173747</v>
      </c>
      <c r="X328" t="s">
        <v>21</v>
      </c>
      <c r="Y328" t="s">
        <v>21</v>
      </c>
      <c r="Z328" t="s">
        <v>21</v>
      </c>
      <c r="AA328" t="s">
        <v>21</v>
      </c>
      <c r="AB328" t="s">
        <v>21</v>
      </c>
      <c r="AC328" t="s">
        <v>21</v>
      </c>
      <c r="AD328" t="s">
        <v>21</v>
      </c>
      <c r="AE328" t="s">
        <v>21</v>
      </c>
    </row>
    <row r="329" spans="1:31" x14ac:dyDescent="0.25">
      <c r="A329">
        <v>2040</v>
      </c>
      <c r="B329" t="s">
        <v>58</v>
      </c>
      <c r="C329" t="s">
        <v>59</v>
      </c>
      <c r="D329">
        <v>21.814847616566841</v>
      </c>
      <c r="E329">
        <v>22.37543631153947</v>
      </c>
      <c r="F329">
        <v>22.86543370669445</v>
      </c>
      <c r="G329">
        <v>22.895024746027591</v>
      </c>
      <c r="H329">
        <v>21.77952591820787</v>
      </c>
      <c r="I329">
        <v>31.13</v>
      </c>
      <c r="J329">
        <v>45.692999999999998</v>
      </c>
      <c r="K329">
        <v>55.621000000000002</v>
      </c>
      <c r="L329">
        <v>31.13</v>
      </c>
      <c r="M329">
        <v>31.13</v>
      </c>
      <c r="N329">
        <v>19596.599999999999</v>
      </c>
      <c r="O329">
        <v>18358.599999999999</v>
      </c>
      <c r="P329">
        <v>17036.900000000001</v>
      </c>
      <c r="Q329">
        <v>17506.099999999999</v>
      </c>
      <c r="R329">
        <v>20995.599999999999</v>
      </c>
      <c r="S329">
        <f t="shared" si="32"/>
        <v>19329.55981165481</v>
      </c>
      <c r="T329">
        <f t="shared" si="33"/>
        <v>18108.42986835706</v>
      </c>
      <c r="U329">
        <f t="shared" si="34"/>
        <v>16804.740493513254</v>
      </c>
      <c r="V329">
        <f t="shared" si="35"/>
        <v>17267.546769276825</v>
      </c>
      <c r="W329">
        <f t="shared" si="36"/>
        <v>20709.49582996947</v>
      </c>
      <c r="X329" t="s">
        <v>21</v>
      </c>
      <c r="Y329" t="s">
        <v>21</v>
      </c>
      <c r="Z329" t="s">
        <v>21</v>
      </c>
      <c r="AA329" t="s">
        <v>21</v>
      </c>
      <c r="AB329" t="s">
        <v>21</v>
      </c>
      <c r="AC329" t="s">
        <v>21</v>
      </c>
      <c r="AD329" t="s">
        <v>21</v>
      </c>
      <c r="AE329" t="s">
        <v>21</v>
      </c>
    </row>
    <row r="330" spans="1:31" x14ac:dyDescent="0.25">
      <c r="A330">
        <v>2045</v>
      </c>
      <c r="B330" t="s">
        <v>58</v>
      </c>
      <c r="C330" t="s">
        <v>59</v>
      </c>
      <c r="D330">
        <v>21.91130502735087</v>
      </c>
      <c r="E330">
        <v>22.62711643657202</v>
      </c>
      <c r="F330">
        <v>23.284996092732481</v>
      </c>
      <c r="G330">
        <v>23.32789789007554</v>
      </c>
      <c r="H330">
        <v>21.865303464443869</v>
      </c>
      <c r="I330">
        <v>26.244</v>
      </c>
      <c r="J330">
        <v>42.98</v>
      </c>
      <c r="K330">
        <v>55.029000000000003</v>
      </c>
      <c r="L330">
        <v>26.244</v>
      </c>
      <c r="M330">
        <v>26.244</v>
      </c>
      <c r="N330">
        <v>22877.4</v>
      </c>
      <c r="O330">
        <v>20659</v>
      </c>
      <c r="P330">
        <v>18069.8</v>
      </c>
      <c r="Q330">
        <v>19048.900000000001</v>
      </c>
      <c r="R330">
        <v>25728.9</v>
      </c>
      <c r="S330">
        <f t="shared" si="32"/>
        <v>22565.652798707521</v>
      </c>
      <c r="T330">
        <f t="shared" si="33"/>
        <v>20377.482632139083</v>
      </c>
      <c r="U330">
        <f t="shared" si="34"/>
        <v>17823.56530646337</v>
      </c>
      <c r="V330">
        <f t="shared" si="35"/>
        <v>18789.323244656283</v>
      </c>
      <c r="W330">
        <f t="shared" si="36"/>
        <v>25378.29579815302</v>
      </c>
      <c r="X330" t="s">
        <v>21</v>
      </c>
      <c r="Y330" t="s">
        <v>21</v>
      </c>
      <c r="Z330" t="s">
        <v>21</v>
      </c>
      <c r="AA330" t="s">
        <v>21</v>
      </c>
      <c r="AB330" t="s">
        <v>21</v>
      </c>
      <c r="AC330" t="s">
        <v>21</v>
      </c>
      <c r="AD330" t="s">
        <v>21</v>
      </c>
      <c r="AE330" t="s">
        <v>21</v>
      </c>
    </row>
    <row r="331" spans="1:31" x14ac:dyDescent="0.25">
      <c r="A331">
        <v>2050</v>
      </c>
      <c r="B331" t="s">
        <v>58</v>
      </c>
      <c r="C331" t="s">
        <v>59</v>
      </c>
      <c r="D331">
        <v>21.876764782495449</v>
      </c>
      <c r="E331">
        <v>22.723287314404789</v>
      </c>
      <c r="F331">
        <v>23.536754363115389</v>
      </c>
      <c r="G331">
        <v>23.597890075540501</v>
      </c>
      <c r="H331">
        <v>21.828653295128941</v>
      </c>
      <c r="I331">
        <v>22.07599999999999</v>
      </c>
      <c r="J331">
        <v>40.404000000000003</v>
      </c>
      <c r="K331">
        <v>54.405000000000001</v>
      </c>
      <c r="L331">
        <v>22.07599999999999</v>
      </c>
      <c r="M331">
        <v>22.07599999999999</v>
      </c>
      <c r="N331">
        <v>26463.9</v>
      </c>
      <c r="O331">
        <v>23262.400000000001</v>
      </c>
      <c r="P331">
        <v>19053.099999999999</v>
      </c>
      <c r="Q331">
        <v>20714.7</v>
      </c>
      <c r="R331">
        <v>30982.2</v>
      </c>
      <c r="S331">
        <f t="shared" si="32"/>
        <v>26103.28005366501</v>
      </c>
      <c r="T331">
        <f t="shared" si="33"/>
        <v>22945.406456356657</v>
      </c>
      <c r="U331">
        <f t="shared" si="34"/>
        <v>18793.466011830635</v>
      </c>
      <c r="V331">
        <f t="shared" si="35"/>
        <v>20432.423615856114</v>
      </c>
      <c r="W331">
        <f t="shared" si="36"/>
        <v>30560.009797447092</v>
      </c>
      <c r="X331">
        <f t="shared" si="37"/>
        <v>79.859706820201737</v>
      </c>
      <c r="Y331">
        <v>31.943882728080698</v>
      </c>
      <c r="Z331">
        <v>0.4</v>
      </c>
      <c r="AA331">
        <v>1</v>
      </c>
      <c r="AB331">
        <v>0.90211216800000005</v>
      </c>
      <c r="AC331" s="3">
        <v>0.943958305</v>
      </c>
      <c r="AD331">
        <v>3215.7980400000001</v>
      </c>
      <c r="AE331">
        <v>0</v>
      </c>
    </row>
    <row r="332" spans="1:31" x14ac:dyDescent="0.25">
      <c r="A332">
        <v>2055</v>
      </c>
      <c r="B332" t="s">
        <v>58</v>
      </c>
      <c r="C332" t="s">
        <v>59</v>
      </c>
      <c r="D332">
        <v>21.712972128158381</v>
      </c>
      <c r="E332">
        <v>22.67710341234697</v>
      </c>
      <c r="F332">
        <v>23.65009116957539</v>
      </c>
      <c r="G332">
        <v>23.734123469653529</v>
      </c>
      <c r="H332">
        <v>21.669575410263089</v>
      </c>
      <c r="I332">
        <v>18.55</v>
      </c>
      <c r="J332">
        <v>37.969000000000001</v>
      </c>
      <c r="K332">
        <v>53.746000000000002</v>
      </c>
      <c r="L332">
        <v>18.55</v>
      </c>
      <c r="M332">
        <v>18.55</v>
      </c>
      <c r="N332">
        <v>30459.5</v>
      </c>
      <c r="O332">
        <v>26285.200000000001</v>
      </c>
      <c r="P332">
        <v>20072.900000000001</v>
      </c>
      <c r="Q332">
        <v>22607.5</v>
      </c>
      <c r="R332">
        <v>36949.4</v>
      </c>
      <c r="S332">
        <f t="shared" si="32"/>
        <v>30044.432558867338</v>
      </c>
      <c r="T332">
        <f t="shared" si="33"/>
        <v>25927.015174127606</v>
      </c>
      <c r="U332">
        <f t="shared" si="34"/>
        <v>19799.369336689317</v>
      </c>
      <c r="V332">
        <f t="shared" si="35"/>
        <v>22299.430689098423</v>
      </c>
      <c r="W332">
        <f t="shared" si="36"/>
        <v>36445.895579067706</v>
      </c>
      <c r="X332" t="s">
        <v>21</v>
      </c>
      <c r="Y332" t="s">
        <v>21</v>
      </c>
      <c r="Z332" t="s">
        <v>21</v>
      </c>
      <c r="AA332" t="s">
        <v>21</v>
      </c>
      <c r="AB332" t="s">
        <v>21</v>
      </c>
      <c r="AC332" t="s">
        <v>21</v>
      </c>
      <c r="AD332" t="s">
        <v>21</v>
      </c>
      <c r="AE332" t="s">
        <v>21</v>
      </c>
    </row>
    <row r="333" spans="1:31" x14ac:dyDescent="0.25">
      <c r="A333">
        <v>2060</v>
      </c>
      <c r="B333" t="s">
        <v>58</v>
      </c>
      <c r="C333" t="s">
        <v>59</v>
      </c>
      <c r="D333">
        <v>21.423000781453499</v>
      </c>
      <c r="E333">
        <v>22.499765563948941</v>
      </c>
      <c r="F333">
        <v>23.651002865329509</v>
      </c>
      <c r="G333">
        <v>23.762438134930949</v>
      </c>
      <c r="H333">
        <v>21.39262828861683</v>
      </c>
      <c r="I333">
        <v>15.584</v>
      </c>
      <c r="J333">
        <v>35.674999999999997</v>
      </c>
      <c r="K333">
        <v>53.052</v>
      </c>
      <c r="L333">
        <v>15.584</v>
      </c>
      <c r="M333">
        <v>15.584</v>
      </c>
      <c r="N333">
        <v>34963.9</v>
      </c>
      <c r="O333">
        <v>29754.6</v>
      </c>
      <c r="P333">
        <v>21068</v>
      </c>
      <c r="Q333">
        <v>24680.799999999999</v>
      </c>
      <c r="R333">
        <v>43879.1</v>
      </c>
      <c r="S333">
        <f t="shared" si="32"/>
        <v>34487.451716048585</v>
      </c>
      <c r="T333">
        <f t="shared" si="33"/>
        <v>29349.138134771551</v>
      </c>
      <c r="U333">
        <f t="shared" si="34"/>
        <v>20780.909245070245</v>
      </c>
      <c r="V333">
        <f t="shared" si="35"/>
        <v>24344.478113524285</v>
      </c>
      <c r="W333">
        <f t="shared" si="36"/>
        <v>43281.165504811172</v>
      </c>
      <c r="X333" t="s">
        <v>21</v>
      </c>
      <c r="Y333" t="s">
        <v>21</v>
      </c>
      <c r="Z333" t="s">
        <v>21</v>
      </c>
      <c r="AA333" t="s">
        <v>21</v>
      </c>
      <c r="AB333" t="s">
        <v>21</v>
      </c>
      <c r="AC333" t="s">
        <v>21</v>
      </c>
      <c r="AD333" t="s">
        <v>21</v>
      </c>
      <c r="AE333" t="s">
        <v>21</v>
      </c>
    </row>
    <row r="334" spans="1:31" x14ac:dyDescent="0.25">
      <c r="A334">
        <v>2065</v>
      </c>
      <c r="B334" t="s">
        <v>58</v>
      </c>
      <c r="C334" t="s">
        <v>59</v>
      </c>
      <c r="D334">
        <v>21.00541807762438</v>
      </c>
      <c r="E334">
        <v>22.180255274811149</v>
      </c>
      <c r="F334">
        <v>23.52292263610315</v>
      </c>
      <c r="G334">
        <v>23.663089346183909</v>
      </c>
      <c r="H334">
        <v>20.988851263349829</v>
      </c>
      <c r="I334">
        <v>13.093999999999991</v>
      </c>
      <c r="J334">
        <v>33.520000000000003</v>
      </c>
      <c r="K334">
        <v>52.320999999999998</v>
      </c>
      <c r="L334">
        <v>13.093999999999991</v>
      </c>
      <c r="M334">
        <v>13.093999999999991</v>
      </c>
      <c r="N334">
        <v>40056.699999999997</v>
      </c>
      <c r="O334">
        <v>33719.599999999999</v>
      </c>
      <c r="P334">
        <v>22037.200000000001</v>
      </c>
      <c r="Q334">
        <v>26948.5</v>
      </c>
      <c r="R334">
        <v>51981</v>
      </c>
      <c r="S334">
        <f t="shared" si="32"/>
        <v>39510.852826894115</v>
      </c>
      <c r="T334">
        <f t="shared" si="33"/>
        <v>33260.1076219893</v>
      </c>
      <c r="U334">
        <f t="shared" si="34"/>
        <v>21736.902089209321</v>
      </c>
      <c r="V334">
        <f t="shared" si="35"/>
        <v>26581.276475734547</v>
      </c>
      <c r="W334">
        <f t="shared" si="36"/>
        <v>51272.662021454162</v>
      </c>
      <c r="X334" t="s">
        <v>21</v>
      </c>
      <c r="Y334" t="s">
        <v>21</v>
      </c>
      <c r="Z334" t="s">
        <v>21</v>
      </c>
      <c r="AA334" t="s">
        <v>21</v>
      </c>
      <c r="AB334" t="s">
        <v>21</v>
      </c>
      <c r="AC334" t="s">
        <v>21</v>
      </c>
      <c r="AD334" t="s">
        <v>21</v>
      </c>
      <c r="AE334" t="s">
        <v>21</v>
      </c>
    </row>
    <row r="335" spans="1:31" x14ac:dyDescent="0.25">
      <c r="A335">
        <v>2070</v>
      </c>
      <c r="B335" t="s">
        <v>58</v>
      </c>
      <c r="C335" t="s">
        <v>59</v>
      </c>
      <c r="D335">
        <v>20.451940609533729</v>
      </c>
      <c r="E335">
        <v>21.717009637926541</v>
      </c>
      <c r="F335">
        <v>23.26665798384996</v>
      </c>
      <c r="G335">
        <v>23.434983068507449</v>
      </c>
      <c r="H335">
        <v>20.45170617348268</v>
      </c>
      <c r="I335">
        <v>11.00700000000001</v>
      </c>
      <c r="J335">
        <v>31.498999999999999</v>
      </c>
      <c r="K335">
        <v>51.55</v>
      </c>
      <c r="L335">
        <v>11.00700000000001</v>
      </c>
      <c r="M335">
        <v>11.00700000000001</v>
      </c>
      <c r="N335">
        <v>45466</v>
      </c>
      <c r="O335">
        <v>37995.5</v>
      </c>
      <c r="P335">
        <v>22874.400000000001</v>
      </c>
      <c r="Q335">
        <v>29292.799999999999</v>
      </c>
      <c r="R335">
        <v>60991.3</v>
      </c>
      <c r="S335">
        <f t="shared" si="32"/>
        <v>44846.441035521348</v>
      </c>
      <c r="T335">
        <f t="shared" si="33"/>
        <v>37477.740517422935</v>
      </c>
      <c r="U335">
        <f t="shared" si="34"/>
        <v>22562.693679297266</v>
      </c>
      <c r="V335">
        <f t="shared" si="35"/>
        <v>28893.631020219935</v>
      </c>
      <c r="W335">
        <f t="shared" si="36"/>
        <v>60160.179895521775</v>
      </c>
      <c r="X335" t="s">
        <v>21</v>
      </c>
      <c r="Y335" t="s">
        <v>21</v>
      </c>
      <c r="Z335" t="s">
        <v>21</v>
      </c>
      <c r="AA335" t="s">
        <v>21</v>
      </c>
      <c r="AB335" t="s">
        <v>21</v>
      </c>
      <c r="AC335" t="s">
        <v>21</v>
      </c>
      <c r="AD335" t="s">
        <v>21</v>
      </c>
      <c r="AE335" t="s">
        <v>21</v>
      </c>
    </row>
    <row r="336" spans="1:31" x14ac:dyDescent="0.25">
      <c r="A336">
        <v>2075</v>
      </c>
      <c r="B336" t="s">
        <v>58</v>
      </c>
      <c r="C336" t="s">
        <v>59</v>
      </c>
      <c r="D336">
        <v>19.764417817139879</v>
      </c>
      <c r="E336">
        <v>21.123287314404799</v>
      </c>
      <c r="F336">
        <v>22.908986715290439</v>
      </c>
      <c r="G336">
        <v>23.099348788747061</v>
      </c>
      <c r="H336">
        <v>19.782469393071089</v>
      </c>
      <c r="I336">
        <v>9.2579999999999956</v>
      </c>
      <c r="J336">
        <v>29.608000000000001</v>
      </c>
      <c r="K336">
        <v>50.738</v>
      </c>
      <c r="L336">
        <v>9.2579999999999956</v>
      </c>
      <c r="M336">
        <v>9.2579999999999956</v>
      </c>
      <c r="N336">
        <v>51096.2</v>
      </c>
      <c r="O336">
        <v>42548.5</v>
      </c>
      <c r="P336">
        <v>23595.8</v>
      </c>
      <c r="Q336">
        <v>31735.5</v>
      </c>
      <c r="R336">
        <v>70854.100000000006</v>
      </c>
      <c r="S336">
        <f t="shared" si="32"/>
        <v>50399.919070056872</v>
      </c>
      <c r="T336">
        <f t="shared" si="33"/>
        <v>41968.697409050277</v>
      </c>
      <c r="U336">
        <f t="shared" si="34"/>
        <v>23274.263260149441</v>
      </c>
      <c r="V336">
        <f t="shared" si="35"/>
        <v>31303.044681361625</v>
      </c>
      <c r="W336">
        <f t="shared" si="36"/>
        <v>69888.580868669625</v>
      </c>
      <c r="X336" t="s">
        <v>21</v>
      </c>
      <c r="Y336" t="s">
        <v>21</v>
      </c>
      <c r="Z336" t="s">
        <v>21</v>
      </c>
      <c r="AA336" t="s">
        <v>21</v>
      </c>
      <c r="AB336" t="s">
        <v>21</v>
      </c>
      <c r="AC336" t="s">
        <v>21</v>
      </c>
      <c r="AD336" t="s">
        <v>21</v>
      </c>
      <c r="AE336" t="s">
        <v>21</v>
      </c>
    </row>
    <row r="337" spans="1:31" x14ac:dyDescent="0.25">
      <c r="A337">
        <v>2080</v>
      </c>
      <c r="B337" t="s">
        <v>58</v>
      </c>
      <c r="C337" t="s">
        <v>59</v>
      </c>
      <c r="D337">
        <v>18.963297733784842</v>
      </c>
      <c r="E337">
        <v>20.430789268038581</v>
      </c>
      <c r="F337">
        <v>22.502500651211228</v>
      </c>
      <c r="G337">
        <v>22.705365980724149</v>
      </c>
      <c r="H337">
        <v>19.002630893461841</v>
      </c>
      <c r="I337">
        <v>7.7920000000000016</v>
      </c>
      <c r="J337">
        <v>27.84</v>
      </c>
      <c r="K337">
        <v>49.881999999999998</v>
      </c>
      <c r="L337">
        <v>7.7920000000000016</v>
      </c>
      <c r="M337">
        <v>7.7920000000000016</v>
      </c>
      <c r="N337">
        <v>56842.9</v>
      </c>
      <c r="O337">
        <v>47329.7</v>
      </c>
      <c r="P337">
        <v>24202.3</v>
      </c>
      <c r="Q337">
        <v>34274.400000000001</v>
      </c>
      <c r="R337">
        <v>81474.100000000006</v>
      </c>
      <c r="S337">
        <f t="shared" si="32"/>
        <v>56068.309575023894</v>
      </c>
      <c r="T337">
        <f t="shared" si="33"/>
        <v>46684.744650484194</v>
      </c>
      <c r="U337">
        <f t="shared" si="34"/>
        <v>23872.498567588929</v>
      </c>
      <c r="V337">
        <f t="shared" si="35"/>
        <v>33807.347438258759</v>
      </c>
      <c r="W337">
        <f t="shared" si="36"/>
        <v>80363.863580965335</v>
      </c>
      <c r="X337" t="s">
        <v>21</v>
      </c>
      <c r="Y337" t="s">
        <v>21</v>
      </c>
      <c r="Z337" t="s">
        <v>21</v>
      </c>
      <c r="AA337" t="s">
        <v>21</v>
      </c>
      <c r="AB337" t="s">
        <v>21</v>
      </c>
      <c r="AC337" t="s">
        <v>21</v>
      </c>
      <c r="AD337" t="s">
        <v>21</v>
      </c>
      <c r="AE337" t="s">
        <v>21</v>
      </c>
    </row>
    <row r="338" spans="1:31" x14ac:dyDescent="0.25">
      <c r="A338">
        <v>2085</v>
      </c>
      <c r="B338" t="s">
        <v>58</v>
      </c>
      <c r="C338" t="s">
        <v>59</v>
      </c>
      <c r="D338">
        <v>18.079786402709061</v>
      </c>
      <c r="E338">
        <v>19.675410263089351</v>
      </c>
      <c r="F338">
        <v>22.108830424589708</v>
      </c>
      <c r="G338">
        <v>22.306668403229981</v>
      </c>
      <c r="H338">
        <v>18.14032300078145</v>
      </c>
      <c r="I338">
        <v>6.5619999999999976</v>
      </c>
      <c r="J338">
        <v>26.187999999999999</v>
      </c>
      <c r="K338">
        <v>48.982999999999997</v>
      </c>
      <c r="L338">
        <v>6.5619999999999976</v>
      </c>
      <c r="M338">
        <v>6.5619999999999976</v>
      </c>
      <c r="N338">
        <v>62555.9</v>
      </c>
      <c r="O338">
        <v>52254</v>
      </c>
      <c r="P338">
        <v>24672.3</v>
      </c>
      <c r="Q338">
        <v>36873.4</v>
      </c>
      <c r="R338">
        <v>92695.2</v>
      </c>
      <c r="S338">
        <f t="shared" si="32"/>
        <v>61703.459305282406</v>
      </c>
      <c r="T338">
        <f t="shared" si="33"/>
        <v>51541.941887787187</v>
      </c>
      <c r="U338">
        <f t="shared" si="34"/>
        <v>24336.093941861902</v>
      </c>
      <c r="V338">
        <f t="shared" si="35"/>
        <v>36370.931220674633</v>
      </c>
      <c r="W338">
        <f t="shared" si="36"/>
        <v>91432.055185762059</v>
      </c>
      <c r="X338" t="s">
        <v>21</v>
      </c>
      <c r="Y338" t="s">
        <v>21</v>
      </c>
      <c r="Z338" t="s">
        <v>21</v>
      </c>
      <c r="AA338" t="s">
        <v>21</v>
      </c>
      <c r="AB338" t="s">
        <v>21</v>
      </c>
      <c r="AC338" t="s">
        <v>21</v>
      </c>
      <c r="AD338" t="s">
        <v>21</v>
      </c>
      <c r="AE338" t="s">
        <v>21</v>
      </c>
    </row>
    <row r="339" spans="1:31" x14ac:dyDescent="0.25">
      <c r="A339">
        <v>2090</v>
      </c>
      <c r="B339" t="s">
        <v>58</v>
      </c>
      <c r="C339" t="s">
        <v>59</v>
      </c>
      <c r="D339">
        <v>17.151914561083611</v>
      </c>
      <c r="E339">
        <v>18.906173482677751</v>
      </c>
      <c r="F339">
        <v>21.770721542068241</v>
      </c>
      <c r="G339">
        <v>21.94165147173743</v>
      </c>
      <c r="H339">
        <v>17.231075800989839</v>
      </c>
      <c r="I339">
        <v>5.5300000000000011</v>
      </c>
      <c r="J339">
        <v>24.646000000000001</v>
      </c>
      <c r="K339">
        <v>48.036000000000001</v>
      </c>
      <c r="L339">
        <v>5.5300000000000011</v>
      </c>
      <c r="M339">
        <v>5.5300000000000011</v>
      </c>
      <c r="N339">
        <v>68343.7</v>
      </c>
      <c r="O339">
        <v>57392</v>
      </c>
      <c r="P339">
        <v>25044.799999999999</v>
      </c>
      <c r="Q339">
        <v>39578.300000000003</v>
      </c>
      <c r="R339">
        <v>104722</v>
      </c>
      <c r="S339">
        <f t="shared" si="32"/>
        <v>67412.38974616988</v>
      </c>
      <c r="T339">
        <f t="shared" si="33"/>
        <v>56609.927064413874</v>
      </c>
      <c r="U339">
        <f t="shared" si="34"/>
        <v>24703.517935301654</v>
      </c>
      <c r="V339">
        <f t="shared" si="35"/>
        <v>39038.971918272437</v>
      </c>
      <c r="W339">
        <f t="shared" si="36"/>
        <v>103294.96762683909</v>
      </c>
      <c r="X339" t="s">
        <v>21</v>
      </c>
      <c r="Y339" t="s">
        <v>21</v>
      </c>
      <c r="Z339" t="s">
        <v>21</v>
      </c>
      <c r="AA339" t="s">
        <v>21</v>
      </c>
      <c r="AB339" t="s">
        <v>21</v>
      </c>
      <c r="AC339" t="s">
        <v>21</v>
      </c>
      <c r="AD339" t="s">
        <v>21</v>
      </c>
      <c r="AE339" t="s">
        <v>21</v>
      </c>
    </row>
    <row r="340" spans="1:31" x14ac:dyDescent="0.25">
      <c r="A340">
        <v>2095</v>
      </c>
      <c r="B340" t="s">
        <v>58</v>
      </c>
      <c r="C340" t="s">
        <v>59</v>
      </c>
      <c r="D340">
        <v>16.211643657202401</v>
      </c>
      <c r="E340">
        <v>18.143995832247981</v>
      </c>
      <c r="F340">
        <v>21.49726491273767</v>
      </c>
      <c r="G340">
        <v>21.617322219327949</v>
      </c>
      <c r="H340">
        <v>16.30213597290961</v>
      </c>
      <c r="I340">
        <v>4.6629999999999967</v>
      </c>
      <c r="J340">
        <v>23.20699999999999</v>
      </c>
      <c r="K340">
        <v>47.042000000000002</v>
      </c>
      <c r="L340">
        <v>4.6629999999999967</v>
      </c>
      <c r="M340">
        <v>4.6629999999999967</v>
      </c>
      <c r="N340">
        <v>74227.399999999994</v>
      </c>
      <c r="O340">
        <v>62771.7</v>
      </c>
      <c r="P340">
        <v>25345.3</v>
      </c>
      <c r="Q340">
        <v>42421.599999999999</v>
      </c>
      <c r="R340">
        <v>117645</v>
      </c>
      <c r="S340">
        <f t="shared" si="32"/>
        <v>73215.913370871785</v>
      </c>
      <c r="T340">
        <f t="shared" si="33"/>
        <v>61916.318628193265</v>
      </c>
      <c r="U340">
        <f t="shared" si="34"/>
        <v>24999.92306289533</v>
      </c>
      <c r="V340">
        <f t="shared" si="35"/>
        <v>41843.526657996576</v>
      </c>
      <c r="W340">
        <f t="shared" si="36"/>
        <v>116041.86767307238</v>
      </c>
      <c r="X340" t="s">
        <v>21</v>
      </c>
      <c r="Y340" t="s">
        <v>21</v>
      </c>
      <c r="Z340" t="s">
        <v>21</v>
      </c>
      <c r="AA340" t="s">
        <v>21</v>
      </c>
      <c r="AB340" t="s">
        <v>21</v>
      </c>
      <c r="AC340" t="s">
        <v>21</v>
      </c>
      <c r="AD340" t="s">
        <v>21</v>
      </c>
      <c r="AE340" t="s">
        <v>21</v>
      </c>
    </row>
    <row r="341" spans="1:31" x14ac:dyDescent="0.25">
      <c r="A341">
        <v>2100</v>
      </c>
      <c r="B341" t="s">
        <v>58</v>
      </c>
      <c r="C341" t="s">
        <v>59</v>
      </c>
      <c r="D341">
        <v>15.27168533472258</v>
      </c>
      <c r="E341">
        <v>17.400781453503491</v>
      </c>
      <c r="F341">
        <v>21.2782495441521</v>
      </c>
      <c r="G341">
        <v>21.32388642875749</v>
      </c>
      <c r="H341">
        <v>15.36113571242511</v>
      </c>
      <c r="I341">
        <v>3.9330000000000069</v>
      </c>
      <c r="J341">
        <v>21.863</v>
      </c>
      <c r="K341">
        <v>45.997999999999998</v>
      </c>
      <c r="L341">
        <v>3.9330000000000069</v>
      </c>
      <c r="M341">
        <v>3.9330000000000069</v>
      </c>
      <c r="N341">
        <v>80223.399999999994</v>
      </c>
      <c r="O341">
        <v>68422</v>
      </c>
      <c r="P341">
        <v>25604.7</v>
      </c>
      <c r="Q341">
        <v>45453.5</v>
      </c>
      <c r="R341">
        <v>131576</v>
      </c>
      <c r="S341">
        <f t="shared" si="32"/>
        <v>79130.206698830836</v>
      </c>
      <c r="T341">
        <f t="shared" si="33"/>
        <v>67489.622762777493</v>
      </c>
      <c r="U341">
        <f t="shared" si="34"/>
        <v>25255.788254568542</v>
      </c>
      <c r="V341">
        <f t="shared" si="35"/>
        <v>44834.111371311956</v>
      </c>
      <c r="W341">
        <f t="shared" si="36"/>
        <v>129783.03184115067</v>
      </c>
      <c r="X341" t="s">
        <v>21</v>
      </c>
      <c r="Y341" t="s">
        <v>21</v>
      </c>
      <c r="Z341" t="s">
        <v>21</v>
      </c>
      <c r="AA341" t="s">
        <v>21</v>
      </c>
      <c r="AB341" t="s">
        <v>21</v>
      </c>
      <c r="AC341" t="s">
        <v>21</v>
      </c>
      <c r="AD341" t="s">
        <v>21</v>
      </c>
      <c r="AE341" t="s">
        <v>21</v>
      </c>
    </row>
    <row r="342" spans="1:31" x14ac:dyDescent="0.25">
      <c r="A342">
        <v>2020</v>
      </c>
      <c r="B342" t="s">
        <v>60</v>
      </c>
      <c r="C342" t="s">
        <v>61</v>
      </c>
      <c r="D342">
        <v>10.797895465054889</v>
      </c>
      <c r="E342">
        <v>10.797895465054889</v>
      </c>
      <c r="F342">
        <v>10.797895465054889</v>
      </c>
      <c r="G342">
        <v>10.797895465054889</v>
      </c>
      <c r="H342">
        <v>10.797895465054889</v>
      </c>
      <c r="I342">
        <v>29.900000000000009</v>
      </c>
      <c r="J342">
        <v>29.900000000000009</v>
      </c>
      <c r="K342">
        <v>29.900000000000009</v>
      </c>
      <c r="L342">
        <v>29.900000000000009</v>
      </c>
      <c r="M342">
        <v>29.900000000000009</v>
      </c>
      <c r="N342">
        <v>7727.7</v>
      </c>
      <c r="O342">
        <v>7727.7</v>
      </c>
      <c r="P342">
        <v>7727.7</v>
      </c>
      <c r="Q342">
        <v>7727.7</v>
      </c>
      <c r="R342">
        <v>7727.7</v>
      </c>
      <c r="S342">
        <f t="shared" si="32"/>
        <v>7622.3956888707671</v>
      </c>
      <c r="T342">
        <f t="shared" si="33"/>
        <v>7622.3956888707671</v>
      </c>
      <c r="U342">
        <f t="shared" si="34"/>
        <v>7622.3956888707671</v>
      </c>
      <c r="V342">
        <f t="shared" si="35"/>
        <v>7622.3956888707671</v>
      </c>
      <c r="W342">
        <f t="shared" si="36"/>
        <v>7622.3956888707671</v>
      </c>
      <c r="X342" t="s">
        <v>21</v>
      </c>
      <c r="Y342" t="s">
        <v>21</v>
      </c>
      <c r="Z342" t="s">
        <v>21</v>
      </c>
      <c r="AA342" t="s">
        <v>21</v>
      </c>
      <c r="AB342" t="s">
        <v>21</v>
      </c>
      <c r="AC342" t="s">
        <v>21</v>
      </c>
      <c r="AD342" t="s">
        <v>21</v>
      </c>
      <c r="AE342" t="s">
        <v>21</v>
      </c>
    </row>
    <row r="343" spans="1:31" x14ac:dyDescent="0.25">
      <c r="A343">
        <v>2025</v>
      </c>
      <c r="B343" t="s">
        <v>60</v>
      </c>
      <c r="C343" t="s">
        <v>61</v>
      </c>
      <c r="D343">
        <v>11.42823007882903</v>
      </c>
      <c r="E343">
        <v>11.487451073203591</v>
      </c>
      <c r="F343">
        <v>11.55995739955215</v>
      </c>
      <c r="G343">
        <v>11.552358499153449</v>
      </c>
      <c r="H343">
        <v>11.38966666059823</v>
      </c>
      <c r="I343">
        <v>26.96299999999999</v>
      </c>
      <c r="J343">
        <v>28.556999999999999</v>
      </c>
      <c r="K343">
        <v>29.68300000000001</v>
      </c>
      <c r="L343">
        <v>26.96299999999999</v>
      </c>
      <c r="M343">
        <v>26.96299999999999</v>
      </c>
      <c r="N343">
        <v>8482.2999999999993</v>
      </c>
      <c r="O343">
        <v>8438.57</v>
      </c>
      <c r="P343">
        <v>8385.64</v>
      </c>
      <c r="Q343">
        <v>8391.16</v>
      </c>
      <c r="R343">
        <v>8511.02</v>
      </c>
      <c r="S343">
        <f t="shared" si="32"/>
        <v>8366.7128578630782</v>
      </c>
      <c r="T343">
        <f t="shared" si="33"/>
        <v>8323.5787605929563</v>
      </c>
      <c r="U343">
        <f t="shared" si="34"/>
        <v>8271.3700304647246</v>
      </c>
      <c r="V343">
        <f t="shared" si="35"/>
        <v>8276.8148101795905</v>
      </c>
      <c r="W343">
        <f t="shared" si="36"/>
        <v>8395.0414943505675</v>
      </c>
      <c r="X343" t="s">
        <v>21</v>
      </c>
      <c r="Y343" t="s">
        <v>21</v>
      </c>
      <c r="Z343" t="s">
        <v>21</v>
      </c>
      <c r="AA343" t="s">
        <v>21</v>
      </c>
      <c r="AB343" t="s">
        <v>21</v>
      </c>
      <c r="AC343" t="s">
        <v>21</v>
      </c>
      <c r="AD343" t="s">
        <v>21</v>
      </c>
      <c r="AE343" t="s">
        <v>21</v>
      </c>
    </row>
    <row r="344" spans="1:31" x14ac:dyDescent="0.25">
      <c r="A344">
        <v>2030</v>
      </c>
      <c r="B344" t="s">
        <v>60</v>
      </c>
      <c r="C344" t="s">
        <v>61</v>
      </c>
      <c r="D344">
        <v>12.060073003331571</v>
      </c>
      <c r="E344">
        <v>12.235699721458611</v>
      </c>
      <c r="F344">
        <v>12.444770521946509</v>
      </c>
      <c r="G344">
        <v>12.43529738389558</v>
      </c>
      <c r="H344">
        <v>11.974388756394619</v>
      </c>
      <c r="I344">
        <v>24.245000000000001</v>
      </c>
      <c r="J344">
        <v>27.227</v>
      </c>
      <c r="K344">
        <v>29.449000000000002</v>
      </c>
      <c r="L344">
        <v>24.245000000000001</v>
      </c>
      <c r="M344">
        <v>24.245000000000001</v>
      </c>
      <c r="N344">
        <v>9020.9500000000007</v>
      </c>
      <c r="O344">
        <v>8887.34</v>
      </c>
      <c r="P344">
        <v>8735.08</v>
      </c>
      <c r="Q344">
        <v>8743.8799999999992</v>
      </c>
      <c r="R344">
        <v>9091.58</v>
      </c>
      <c r="S344">
        <f t="shared" si="32"/>
        <v>8898.0227479740097</v>
      </c>
      <c r="T344">
        <f t="shared" si="33"/>
        <v>8766.233433172707</v>
      </c>
      <c r="U344">
        <f t="shared" si="34"/>
        <v>8616.0482593709985</v>
      </c>
      <c r="V344">
        <f t="shared" si="35"/>
        <v>8624.7283429744057</v>
      </c>
      <c r="W344">
        <f t="shared" si="36"/>
        <v>8967.6902826227324</v>
      </c>
      <c r="X344">
        <f t="shared" si="37"/>
        <v>34.332071597430549</v>
      </c>
      <c r="Y344">
        <v>31.138390518599799</v>
      </c>
      <c r="Z344">
        <v>3.9</v>
      </c>
      <c r="AA344">
        <v>4.3</v>
      </c>
      <c r="AB344">
        <v>0.46215237607142901</v>
      </c>
      <c r="AC344" s="3">
        <v>0.50493634437415003</v>
      </c>
      <c r="AD344">
        <v>1238.4812569999999</v>
      </c>
      <c r="AE344">
        <v>270.29859109099198</v>
      </c>
    </row>
    <row r="345" spans="1:31" x14ac:dyDescent="0.25">
      <c r="A345">
        <v>2035</v>
      </c>
      <c r="B345" t="s">
        <v>60</v>
      </c>
      <c r="C345" t="s">
        <v>61</v>
      </c>
      <c r="D345">
        <v>12.59740938302172</v>
      </c>
      <c r="E345">
        <v>12.933878279233189</v>
      </c>
      <c r="F345">
        <v>13.34280707822826</v>
      </c>
      <c r="G345">
        <v>13.3262520708551</v>
      </c>
      <c r="H345">
        <v>12.457902018969939</v>
      </c>
      <c r="I345">
        <v>21.744</v>
      </c>
      <c r="J345">
        <v>25.913</v>
      </c>
      <c r="K345">
        <v>29.196999999999999</v>
      </c>
      <c r="L345">
        <v>21.744</v>
      </c>
      <c r="M345">
        <v>21.744</v>
      </c>
      <c r="N345">
        <v>10093.200000000001</v>
      </c>
      <c r="O345">
        <v>9713.02</v>
      </c>
      <c r="P345">
        <v>9285.77</v>
      </c>
      <c r="Q345">
        <v>9365.5400000000009</v>
      </c>
      <c r="R345">
        <v>10402.200000000001</v>
      </c>
      <c r="S345">
        <f t="shared" si="32"/>
        <v>9955.6613438552777</v>
      </c>
      <c r="T345">
        <f t="shared" si="33"/>
        <v>9580.66200472528</v>
      </c>
      <c r="U345">
        <f t="shared" si="34"/>
        <v>9159.2340820484114</v>
      </c>
      <c r="V345">
        <f t="shared" si="35"/>
        <v>9237.9170671670399</v>
      </c>
      <c r="W345">
        <f t="shared" si="36"/>
        <v>10260.45064311134</v>
      </c>
      <c r="X345" t="s">
        <v>21</v>
      </c>
      <c r="Y345" t="s">
        <v>21</v>
      </c>
      <c r="Z345" t="s">
        <v>21</v>
      </c>
      <c r="AA345" t="s">
        <v>21</v>
      </c>
      <c r="AB345" t="s">
        <v>21</v>
      </c>
      <c r="AC345" t="s">
        <v>21</v>
      </c>
      <c r="AD345" t="s">
        <v>21</v>
      </c>
      <c r="AE345" t="s">
        <v>21</v>
      </c>
    </row>
    <row r="346" spans="1:31" x14ac:dyDescent="0.25">
      <c r="A346">
        <v>2040</v>
      </c>
      <c r="B346" t="s">
        <v>60</v>
      </c>
      <c r="C346" t="s">
        <v>61</v>
      </c>
      <c r="D346">
        <v>13.019973056127</v>
      </c>
      <c r="E346">
        <v>13.551182435507661</v>
      </c>
      <c r="F346">
        <v>14.215530958145971</v>
      </c>
      <c r="G346">
        <v>14.17835114420434</v>
      </c>
      <c r="H346">
        <v>12.822753918695041</v>
      </c>
      <c r="I346">
        <v>19.456</v>
      </c>
      <c r="J346">
        <v>24.619</v>
      </c>
      <c r="K346">
        <v>28.925999999999998</v>
      </c>
      <c r="L346">
        <v>19.456</v>
      </c>
      <c r="M346">
        <v>19.456</v>
      </c>
      <c r="N346">
        <v>11981.5</v>
      </c>
      <c r="O346">
        <v>11045.9</v>
      </c>
      <c r="P346">
        <v>10019.200000000001</v>
      </c>
      <c r="Q346">
        <v>10298.9</v>
      </c>
      <c r="R346">
        <v>12958.6</v>
      </c>
      <c r="S346">
        <f t="shared" si="32"/>
        <v>11818.229737982207</v>
      </c>
      <c r="T346">
        <f t="shared" si="33"/>
        <v>10895.379031237962</v>
      </c>
      <c r="U346">
        <f t="shared" si="34"/>
        <v>9882.669731735703</v>
      </c>
      <c r="V346">
        <f t="shared" si="35"/>
        <v>10158.558298084959</v>
      </c>
      <c r="W346">
        <f t="shared" si="36"/>
        <v>12782.014929901618</v>
      </c>
      <c r="X346" t="s">
        <v>21</v>
      </c>
      <c r="Y346" t="s">
        <v>21</v>
      </c>
      <c r="Z346" t="s">
        <v>21</v>
      </c>
      <c r="AA346" t="s">
        <v>21</v>
      </c>
      <c r="AB346" t="s">
        <v>21</v>
      </c>
      <c r="AC346" t="s">
        <v>21</v>
      </c>
      <c r="AD346" t="s">
        <v>21</v>
      </c>
      <c r="AE346" t="s">
        <v>21</v>
      </c>
    </row>
    <row r="347" spans="1:31" x14ac:dyDescent="0.25">
      <c r="A347">
        <v>2045</v>
      </c>
      <c r="B347" t="s">
        <v>60</v>
      </c>
      <c r="C347" t="s">
        <v>61</v>
      </c>
      <c r="D347">
        <v>13.36468805184875</v>
      </c>
      <c r="E347">
        <v>14.08983597007045</v>
      </c>
      <c r="F347">
        <v>15.0256194359992</v>
      </c>
      <c r="G347">
        <v>14.953926887436509</v>
      </c>
      <c r="H347">
        <v>13.107334012998599</v>
      </c>
      <c r="I347">
        <v>17.373000000000001</v>
      </c>
      <c r="J347">
        <v>23.347999999999999</v>
      </c>
      <c r="K347">
        <v>28.635999999999999</v>
      </c>
      <c r="L347">
        <v>17.373000000000001</v>
      </c>
      <c r="M347">
        <v>17.373000000000001</v>
      </c>
      <c r="N347">
        <v>14686.3</v>
      </c>
      <c r="O347">
        <v>12843</v>
      </c>
      <c r="P347">
        <v>10799.2</v>
      </c>
      <c r="Q347">
        <v>11441</v>
      </c>
      <c r="R347">
        <v>16813.8</v>
      </c>
      <c r="S347">
        <f t="shared" si="32"/>
        <v>14486.171798266332</v>
      </c>
      <c r="T347">
        <f t="shared" si="33"/>
        <v>12667.9901952932</v>
      </c>
      <c r="U347">
        <f t="shared" si="34"/>
        <v>10652.04077840149</v>
      </c>
      <c r="V347">
        <f t="shared" si="35"/>
        <v>11285.095057568287</v>
      </c>
      <c r="W347">
        <f t="shared" si="36"/>
        <v>16584.680646704102</v>
      </c>
      <c r="X347" t="s">
        <v>21</v>
      </c>
      <c r="Y347" t="s">
        <v>21</v>
      </c>
      <c r="Z347" t="s">
        <v>21</v>
      </c>
      <c r="AA347" t="s">
        <v>21</v>
      </c>
      <c r="AB347" t="s">
        <v>21</v>
      </c>
      <c r="AC347" t="s">
        <v>21</v>
      </c>
      <c r="AD347" t="s">
        <v>21</v>
      </c>
      <c r="AE347" t="s">
        <v>21</v>
      </c>
    </row>
    <row r="348" spans="1:31" x14ac:dyDescent="0.25">
      <c r="A348">
        <v>2050</v>
      </c>
      <c r="B348" t="s">
        <v>60</v>
      </c>
      <c r="C348" t="s">
        <v>61</v>
      </c>
      <c r="D348">
        <v>13.608129585464869</v>
      </c>
      <c r="E348">
        <v>14.52763749567624</v>
      </c>
      <c r="F348">
        <v>15.748026543355969</v>
      </c>
      <c r="G348">
        <v>15.62733164630705</v>
      </c>
      <c r="H348">
        <v>13.28999071528701</v>
      </c>
      <c r="I348">
        <v>15.484999999999999</v>
      </c>
      <c r="J348">
        <v>22.103999999999999</v>
      </c>
      <c r="K348">
        <v>28.324000000000002</v>
      </c>
      <c r="L348">
        <v>15.484999999999999</v>
      </c>
      <c r="M348">
        <v>15.484999999999999</v>
      </c>
      <c r="N348">
        <v>18106.3</v>
      </c>
      <c r="O348">
        <v>15127.2</v>
      </c>
      <c r="P348">
        <v>11649.5</v>
      </c>
      <c r="Q348">
        <v>12834</v>
      </c>
      <c r="R348">
        <v>21739.7</v>
      </c>
      <c r="S348">
        <f t="shared" si="32"/>
        <v>17859.567925954783</v>
      </c>
      <c r="T348">
        <f t="shared" si="33"/>
        <v>14921.063714259853</v>
      </c>
      <c r="U348">
        <f t="shared" si="34"/>
        <v>11490.753856580872</v>
      </c>
      <c r="V348">
        <f t="shared" si="35"/>
        <v>12659.112837062441</v>
      </c>
      <c r="W348">
        <f t="shared" si="36"/>
        <v>21443.456081025895</v>
      </c>
      <c r="X348">
        <f t="shared" si="37"/>
        <v>35.13049186713824</v>
      </c>
      <c r="Y348">
        <v>31.138390518599799</v>
      </c>
      <c r="Z348">
        <v>3.9</v>
      </c>
      <c r="AA348">
        <v>4.4000000000000004</v>
      </c>
      <c r="AB348">
        <v>0.52174637029932003</v>
      </c>
      <c r="AC348" s="3">
        <v>0.56179033643537402</v>
      </c>
      <c r="AD348">
        <v>1238.4812569999999</v>
      </c>
      <c r="AE348">
        <v>1426.458401845056</v>
      </c>
    </row>
    <row r="349" spans="1:31" x14ac:dyDescent="0.25">
      <c r="A349">
        <v>2055</v>
      </c>
      <c r="B349" t="s">
        <v>60</v>
      </c>
      <c r="C349" t="s">
        <v>61</v>
      </c>
      <c r="D349">
        <v>13.741708387190741</v>
      </c>
      <c r="E349">
        <v>14.858616577764019</v>
      </c>
      <c r="F349">
        <v>16.38428152706221</v>
      </c>
      <c r="G349">
        <v>16.202850953048479</v>
      </c>
      <c r="H349">
        <v>13.363584809481329</v>
      </c>
      <c r="I349">
        <v>13.781000000000009</v>
      </c>
      <c r="J349">
        <v>20.888999999999999</v>
      </c>
      <c r="K349">
        <v>27.989000000000001</v>
      </c>
      <c r="L349">
        <v>13.781000000000009</v>
      </c>
      <c r="M349">
        <v>13.781000000000009</v>
      </c>
      <c r="N349">
        <v>22216.3</v>
      </c>
      <c r="O349">
        <v>17914.3</v>
      </c>
      <c r="P349">
        <v>12552.3</v>
      </c>
      <c r="Q349">
        <v>14474.6</v>
      </c>
      <c r="R349">
        <v>27762.6</v>
      </c>
      <c r="S349">
        <f t="shared" si="32"/>
        <v>21913.561518001425</v>
      </c>
      <c r="T349">
        <f t="shared" si="33"/>
        <v>17670.184283698589</v>
      </c>
      <c r="U349">
        <f t="shared" si="34"/>
        <v>12381.251524439682</v>
      </c>
      <c r="V349">
        <f t="shared" si="35"/>
        <v>14277.356605216146</v>
      </c>
      <c r="W349">
        <f t="shared" si="36"/>
        <v>27384.282846363541</v>
      </c>
      <c r="X349" t="s">
        <v>21</v>
      </c>
      <c r="Y349" t="s">
        <v>21</v>
      </c>
      <c r="Z349" t="s">
        <v>21</v>
      </c>
      <c r="AA349" t="s">
        <v>21</v>
      </c>
      <c r="AB349" t="s">
        <v>21</v>
      </c>
      <c r="AC349" t="s">
        <v>21</v>
      </c>
      <c r="AD349" t="s">
        <v>21</v>
      </c>
      <c r="AE349" t="s">
        <v>21</v>
      </c>
    </row>
    <row r="350" spans="1:31" x14ac:dyDescent="0.25">
      <c r="A350">
        <v>2060</v>
      </c>
      <c r="B350" t="s">
        <v>60</v>
      </c>
      <c r="C350" t="s">
        <v>61</v>
      </c>
      <c r="D350">
        <v>13.772713866991939</v>
      </c>
      <c r="E350">
        <v>15.098742012416031</v>
      </c>
      <c r="F350">
        <v>16.972703854066161</v>
      </c>
      <c r="G350">
        <v>16.725526588869268</v>
      </c>
      <c r="H350">
        <v>13.33644431903002</v>
      </c>
      <c r="I350">
        <v>12.246</v>
      </c>
      <c r="J350">
        <v>19.70699999999999</v>
      </c>
      <c r="K350">
        <v>27.631</v>
      </c>
      <c r="L350">
        <v>12.246</v>
      </c>
      <c r="M350">
        <v>12.246</v>
      </c>
      <c r="N350">
        <v>27054.1</v>
      </c>
      <c r="O350">
        <v>21212.400000000001</v>
      </c>
      <c r="P350">
        <v>13437.7</v>
      </c>
      <c r="Q350">
        <v>16298.7</v>
      </c>
      <c r="R350">
        <v>35029.599999999999</v>
      </c>
      <c r="S350">
        <f t="shared" si="32"/>
        <v>26685.437478975455</v>
      </c>
      <c r="T350">
        <f t="shared" si="33"/>
        <v>20923.341526017091</v>
      </c>
      <c r="U350">
        <f t="shared" si="34"/>
        <v>13254.586299719025</v>
      </c>
      <c r="V350">
        <f t="shared" si="35"/>
        <v>16076.599843963661</v>
      </c>
      <c r="W350">
        <f t="shared" si="36"/>
        <v>34552.256431133123</v>
      </c>
      <c r="X350" t="s">
        <v>21</v>
      </c>
      <c r="Y350" t="s">
        <v>21</v>
      </c>
      <c r="Z350" t="s">
        <v>21</v>
      </c>
      <c r="AA350" t="s">
        <v>21</v>
      </c>
      <c r="AB350" t="s">
        <v>21</v>
      </c>
      <c r="AC350" t="s">
        <v>21</v>
      </c>
      <c r="AD350" t="s">
        <v>21</v>
      </c>
      <c r="AE350" t="s">
        <v>21</v>
      </c>
    </row>
    <row r="351" spans="1:31" x14ac:dyDescent="0.25">
      <c r="A351">
        <v>2065</v>
      </c>
      <c r="B351" t="s">
        <v>60</v>
      </c>
      <c r="C351" t="s">
        <v>61</v>
      </c>
      <c r="D351">
        <v>13.729932276211111</v>
      </c>
      <c r="E351">
        <v>15.2707586156675</v>
      </c>
      <c r="F351">
        <v>17.528248284148631</v>
      </c>
      <c r="G351">
        <v>17.211227220593859</v>
      </c>
      <c r="H351">
        <v>13.24330681425112</v>
      </c>
      <c r="I351">
        <v>10.87</v>
      </c>
      <c r="J351">
        <v>18.559999999999999</v>
      </c>
      <c r="K351">
        <v>27.248000000000001</v>
      </c>
      <c r="L351">
        <v>10.87</v>
      </c>
      <c r="M351">
        <v>10.87</v>
      </c>
      <c r="N351">
        <v>32607.3</v>
      </c>
      <c r="O351">
        <v>25018.1</v>
      </c>
      <c r="P351">
        <v>14273.7</v>
      </c>
      <c r="Q351">
        <v>18282.7</v>
      </c>
      <c r="R351">
        <v>43625.8</v>
      </c>
      <c r="S351">
        <f t="shared" si="32"/>
        <v>32162.964781981154</v>
      </c>
      <c r="T351">
        <f t="shared" si="33"/>
        <v>24677.181772550401</v>
      </c>
      <c r="U351">
        <f t="shared" si="34"/>
        <v>14079.194242042868</v>
      </c>
      <c r="V351">
        <f t="shared" si="35"/>
        <v>18033.564147277662</v>
      </c>
      <c r="W351">
        <f t="shared" si="36"/>
        <v>43031.317189272144</v>
      </c>
      <c r="X351" t="s">
        <v>21</v>
      </c>
      <c r="Y351" t="s">
        <v>21</v>
      </c>
      <c r="Z351" t="s">
        <v>21</v>
      </c>
      <c r="AA351" t="s">
        <v>21</v>
      </c>
      <c r="AB351" t="s">
        <v>21</v>
      </c>
      <c r="AC351" t="s">
        <v>21</v>
      </c>
      <c r="AD351" t="s">
        <v>21</v>
      </c>
      <c r="AE351" t="s">
        <v>21</v>
      </c>
    </row>
    <row r="352" spans="1:31" x14ac:dyDescent="0.25">
      <c r="A352">
        <v>2070</v>
      </c>
      <c r="B352" t="s">
        <v>60</v>
      </c>
      <c r="C352" t="s">
        <v>61</v>
      </c>
      <c r="D352">
        <v>13.612721877332559</v>
      </c>
      <c r="E352">
        <v>15.37890367565403</v>
      </c>
      <c r="F352">
        <v>18.054445739044951</v>
      </c>
      <c r="G352">
        <v>17.6607766389339</v>
      </c>
      <c r="H352">
        <v>13.084560978717979</v>
      </c>
      <c r="I352">
        <v>9.6370000000000005</v>
      </c>
      <c r="J352">
        <v>17.45</v>
      </c>
      <c r="K352">
        <v>26.838999999999999</v>
      </c>
      <c r="L352">
        <v>9.6370000000000005</v>
      </c>
      <c r="M352">
        <v>9.6370000000000005</v>
      </c>
      <c r="N352">
        <v>38784.9</v>
      </c>
      <c r="O352">
        <v>29288.6</v>
      </c>
      <c r="P352">
        <v>15033.6</v>
      </c>
      <c r="Q352">
        <v>20403.2</v>
      </c>
      <c r="R352">
        <v>53529.7</v>
      </c>
      <c r="S352">
        <f t="shared" si="32"/>
        <v>38256.383471574183</v>
      </c>
      <c r="T352">
        <f t="shared" si="33"/>
        <v>28889.48825304558</v>
      </c>
      <c r="U352">
        <f t="shared" si="34"/>
        <v>14828.73918865996</v>
      </c>
      <c r="V352">
        <f t="shared" si="35"/>
        <v>20125.168383758173</v>
      </c>
      <c r="W352">
        <f t="shared" si="36"/>
        <v>52800.258098340448</v>
      </c>
      <c r="X352" t="s">
        <v>21</v>
      </c>
      <c r="Y352" t="s">
        <v>21</v>
      </c>
      <c r="Z352" t="s">
        <v>21</v>
      </c>
      <c r="AA352" t="s">
        <v>21</v>
      </c>
      <c r="AB352" t="s">
        <v>21</v>
      </c>
      <c r="AC352" t="s">
        <v>21</v>
      </c>
      <c r="AD352" t="s">
        <v>21</v>
      </c>
      <c r="AE352" t="s">
        <v>21</v>
      </c>
    </row>
    <row r="353" spans="1:31" x14ac:dyDescent="0.25">
      <c r="A353">
        <v>2075</v>
      </c>
      <c r="B353" t="s">
        <v>60</v>
      </c>
      <c r="C353" t="s">
        <v>61</v>
      </c>
      <c r="D353">
        <v>13.429542682371791</v>
      </c>
      <c r="E353">
        <v>15.429122139489159</v>
      </c>
      <c r="F353">
        <v>18.551635747965559</v>
      </c>
      <c r="G353">
        <v>18.07397640590581</v>
      </c>
      <c r="H353">
        <v>12.86953885925467</v>
      </c>
      <c r="I353">
        <v>8.5360000000000014</v>
      </c>
      <c r="J353">
        <v>16.379000000000001</v>
      </c>
      <c r="K353">
        <v>26.403000000000009</v>
      </c>
      <c r="L353">
        <v>8.5360000000000014</v>
      </c>
      <c r="M353">
        <v>8.5360000000000014</v>
      </c>
      <c r="N353">
        <v>45541.2</v>
      </c>
      <c r="O353">
        <v>34033.1</v>
      </c>
      <c r="P353">
        <v>15743.8</v>
      </c>
      <c r="Q353">
        <v>22705.599999999999</v>
      </c>
      <c r="R353">
        <v>64774.8</v>
      </c>
      <c r="S353">
        <f t="shared" si="32"/>
        <v>44920.616295405016</v>
      </c>
      <c r="T353">
        <f t="shared" si="33"/>
        <v>33569.335600360741</v>
      </c>
      <c r="U353">
        <f t="shared" si="34"/>
        <v>15529.261390380525</v>
      </c>
      <c r="V353">
        <f t="shared" si="35"/>
        <v>22396.193893813692</v>
      </c>
      <c r="W353">
        <f t="shared" si="36"/>
        <v>63892.122658419219</v>
      </c>
      <c r="X353" t="s">
        <v>21</v>
      </c>
      <c r="Y353" t="s">
        <v>21</v>
      </c>
      <c r="Z353" t="s">
        <v>21</v>
      </c>
      <c r="AA353" t="s">
        <v>21</v>
      </c>
      <c r="AB353" t="s">
        <v>21</v>
      </c>
      <c r="AC353" t="s">
        <v>21</v>
      </c>
      <c r="AD353" t="s">
        <v>21</v>
      </c>
      <c r="AE353" t="s">
        <v>21</v>
      </c>
    </row>
    <row r="354" spans="1:31" x14ac:dyDescent="0.25">
      <c r="A354">
        <v>2080</v>
      </c>
      <c r="B354" t="s">
        <v>60</v>
      </c>
      <c r="C354" t="s">
        <v>61</v>
      </c>
      <c r="D354">
        <v>13.17973565875949</v>
      </c>
      <c r="E354">
        <v>15.4105791112163</v>
      </c>
      <c r="F354">
        <v>19.004354712446979</v>
      </c>
      <c r="G354">
        <v>18.43602923774327</v>
      </c>
      <c r="H354">
        <v>12.59839975240765</v>
      </c>
      <c r="I354">
        <v>7.5550000000000068</v>
      </c>
      <c r="J354">
        <v>15.349</v>
      </c>
      <c r="K354">
        <v>25.938999999999989</v>
      </c>
      <c r="L354">
        <v>7.5550000000000068</v>
      </c>
      <c r="M354">
        <v>7.5550000000000068</v>
      </c>
      <c r="N354">
        <v>52888.5</v>
      </c>
      <c r="O354">
        <v>39309.9</v>
      </c>
      <c r="P354">
        <v>16440.099999999999</v>
      </c>
      <c r="Q354">
        <v>25254</v>
      </c>
      <c r="R354">
        <v>77480.3</v>
      </c>
      <c r="S354">
        <f t="shared" si="32"/>
        <v>52167.795643055702</v>
      </c>
      <c r="T354">
        <f t="shared" si="33"/>
        <v>38774.229368368462</v>
      </c>
      <c r="U354">
        <f t="shared" si="34"/>
        <v>16216.073005500251</v>
      </c>
      <c r="V354">
        <f t="shared" si="35"/>
        <v>24909.867195509963</v>
      </c>
      <c r="W354">
        <f t="shared" si="36"/>
        <v>76424.486547409149</v>
      </c>
      <c r="X354" t="s">
        <v>21</v>
      </c>
      <c r="Y354" t="s">
        <v>21</v>
      </c>
      <c r="Z354" t="s">
        <v>21</v>
      </c>
      <c r="AA354" t="s">
        <v>21</v>
      </c>
      <c r="AB354" t="s">
        <v>21</v>
      </c>
      <c r="AC354" t="s">
        <v>21</v>
      </c>
      <c r="AD354" t="s">
        <v>21</v>
      </c>
      <c r="AE354" t="s">
        <v>21</v>
      </c>
    </row>
    <row r="355" spans="1:31" x14ac:dyDescent="0.25">
      <c r="A355">
        <v>2085</v>
      </c>
      <c r="B355" t="s">
        <v>60</v>
      </c>
      <c r="C355" t="s">
        <v>61</v>
      </c>
      <c r="D355">
        <v>12.87334468131588</v>
      </c>
      <c r="E355">
        <v>15.335681516139021</v>
      </c>
      <c r="F355">
        <v>19.427325274445192</v>
      </c>
      <c r="G355">
        <v>18.763765952411291</v>
      </c>
      <c r="H355">
        <v>12.281118352782681</v>
      </c>
      <c r="I355">
        <v>6.6809999999999974</v>
      </c>
      <c r="J355">
        <v>14.361000000000001</v>
      </c>
      <c r="K355">
        <v>25.446000000000002</v>
      </c>
      <c r="L355">
        <v>6.6809999999999974</v>
      </c>
      <c r="M355">
        <v>6.6809999999999974</v>
      </c>
      <c r="N355">
        <v>60845.2</v>
      </c>
      <c r="O355">
        <v>45153.2</v>
      </c>
      <c r="P355">
        <v>17129.900000000001</v>
      </c>
      <c r="Q355">
        <v>28074.2</v>
      </c>
      <c r="R355">
        <v>91789.1</v>
      </c>
      <c r="S355">
        <f t="shared" si="32"/>
        <v>60016.070780242451</v>
      </c>
      <c r="T355">
        <f t="shared" si="33"/>
        <v>44537.903518345629</v>
      </c>
      <c r="U355">
        <f t="shared" si="34"/>
        <v>16896.473195231098</v>
      </c>
      <c r="V355">
        <f t="shared" si="35"/>
        <v>27691.636715775159</v>
      </c>
      <c r="W355">
        <f t="shared" si="36"/>
        <v>90538.302486551984</v>
      </c>
      <c r="X355" t="s">
        <v>21</v>
      </c>
      <c r="Y355" t="s">
        <v>21</v>
      </c>
      <c r="Z355" t="s">
        <v>21</v>
      </c>
      <c r="AA355" t="s">
        <v>21</v>
      </c>
      <c r="AB355" t="s">
        <v>21</v>
      </c>
      <c r="AC355" t="s">
        <v>21</v>
      </c>
      <c r="AD355" t="s">
        <v>21</v>
      </c>
      <c r="AE355" t="s">
        <v>21</v>
      </c>
    </row>
    <row r="356" spans="1:31" x14ac:dyDescent="0.25">
      <c r="A356">
        <v>2090</v>
      </c>
      <c r="B356" t="s">
        <v>60</v>
      </c>
      <c r="C356" t="s">
        <v>61</v>
      </c>
      <c r="D356">
        <v>12.52188097362049</v>
      </c>
      <c r="E356">
        <v>15.213552039906061</v>
      </c>
      <c r="F356">
        <v>19.842262739172391</v>
      </c>
      <c r="G356">
        <v>19.079884942380161</v>
      </c>
      <c r="H356">
        <v>11.928565966975549</v>
      </c>
      <c r="I356">
        <v>5.9050000000000011</v>
      </c>
      <c r="J356">
        <v>13.417</v>
      </c>
      <c r="K356">
        <v>24.922999999999998</v>
      </c>
      <c r="L356">
        <v>5.9050000000000011</v>
      </c>
      <c r="M356">
        <v>5.9050000000000011</v>
      </c>
      <c r="N356">
        <v>69425.5</v>
      </c>
      <c r="O356">
        <v>51581.5</v>
      </c>
      <c r="P356">
        <v>17804.7</v>
      </c>
      <c r="Q356">
        <v>31167.8</v>
      </c>
      <c r="R356">
        <v>107852</v>
      </c>
      <c r="S356">
        <f t="shared" si="32"/>
        <v>68479.448205507128</v>
      </c>
      <c r="T356">
        <f t="shared" si="33"/>
        <v>50878.605953322134</v>
      </c>
      <c r="U356">
        <f t="shared" si="34"/>
        <v>17562.077787910679</v>
      </c>
      <c r="V356">
        <f t="shared" si="35"/>
        <v>30743.080651628075</v>
      </c>
      <c r="W356">
        <f t="shared" si="36"/>
        <v>106382.31554486975</v>
      </c>
      <c r="X356" t="s">
        <v>21</v>
      </c>
      <c r="Y356" t="s">
        <v>21</v>
      </c>
      <c r="Z356" t="s">
        <v>21</v>
      </c>
      <c r="AA356" t="s">
        <v>21</v>
      </c>
      <c r="AB356" t="s">
        <v>21</v>
      </c>
      <c r="AC356" t="s">
        <v>21</v>
      </c>
      <c r="AD356" t="s">
        <v>21</v>
      </c>
      <c r="AE356" t="s">
        <v>21</v>
      </c>
    </row>
    <row r="357" spans="1:31" x14ac:dyDescent="0.25">
      <c r="A357">
        <v>2095</v>
      </c>
      <c r="B357" t="s">
        <v>60</v>
      </c>
      <c r="C357" t="s">
        <v>61</v>
      </c>
      <c r="D357">
        <v>12.136380600411441</v>
      </c>
      <c r="E357">
        <v>15.055954960039321</v>
      </c>
      <c r="F357">
        <v>20.265585574104751</v>
      </c>
      <c r="G357">
        <v>19.400100129257769</v>
      </c>
      <c r="H357">
        <v>11.55068087895283</v>
      </c>
      <c r="I357">
        <v>5.215999999999994</v>
      </c>
      <c r="J357">
        <v>12.516000000000011</v>
      </c>
      <c r="K357">
        <v>24.369</v>
      </c>
      <c r="L357">
        <v>5.215999999999994</v>
      </c>
      <c r="M357">
        <v>5.215999999999994</v>
      </c>
      <c r="N357">
        <v>78608.800000000003</v>
      </c>
      <c r="O357">
        <v>58567.1</v>
      </c>
      <c r="P357">
        <v>18444.8</v>
      </c>
      <c r="Q357">
        <v>34512.699999999997</v>
      </c>
      <c r="R357">
        <v>125778</v>
      </c>
      <c r="S357">
        <f t="shared" si="32"/>
        <v>77537.608632232674</v>
      </c>
      <c r="T357">
        <f t="shared" si="33"/>
        <v>57769.014137409977</v>
      </c>
      <c r="U357">
        <f t="shared" si="34"/>
        <v>18193.455232744996</v>
      </c>
      <c r="V357">
        <f t="shared" si="35"/>
        <v>34042.400156746524</v>
      </c>
      <c r="W357">
        <f t="shared" si="36"/>
        <v>124064.04039426833</v>
      </c>
      <c r="X357" t="s">
        <v>21</v>
      </c>
      <c r="Y357" t="s">
        <v>21</v>
      </c>
      <c r="Z357" t="s">
        <v>21</v>
      </c>
      <c r="AA357" t="s">
        <v>21</v>
      </c>
      <c r="AB357" t="s">
        <v>21</v>
      </c>
      <c r="AC357" t="s">
        <v>21</v>
      </c>
      <c r="AD357" t="s">
        <v>21</v>
      </c>
      <c r="AE357" t="s">
        <v>21</v>
      </c>
    </row>
    <row r="358" spans="1:31" x14ac:dyDescent="0.25">
      <c r="A358">
        <v>2100</v>
      </c>
      <c r="B358" t="s">
        <v>60</v>
      </c>
      <c r="C358" t="s">
        <v>61</v>
      </c>
      <c r="D358">
        <v>11.722752098163079</v>
      </c>
      <c r="E358">
        <v>14.869659014364</v>
      </c>
      <c r="F358">
        <v>20.694136066558649</v>
      </c>
      <c r="G358">
        <v>19.717887636767461</v>
      </c>
      <c r="H358">
        <v>11.1522574596297</v>
      </c>
      <c r="I358">
        <v>4.605000000000004</v>
      </c>
      <c r="J358">
        <v>11.657999999999999</v>
      </c>
      <c r="K358">
        <v>23.785</v>
      </c>
      <c r="L358">
        <v>4.605000000000004</v>
      </c>
      <c r="M358">
        <v>4.605000000000004</v>
      </c>
      <c r="N358">
        <v>88392.5</v>
      </c>
      <c r="O358">
        <v>66112.5</v>
      </c>
      <c r="P358">
        <v>19056</v>
      </c>
      <c r="Q358">
        <v>38133</v>
      </c>
      <c r="R358">
        <v>145712</v>
      </c>
      <c r="S358">
        <f t="shared" si="32"/>
        <v>87187.987490263506</v>
      </c>
      <c r="T358">
        <f t="shared" si="33"/>
        <v>65211.594003451042</v>
      </c>
      <c r="U358">
        <f t="shared" si="34"/>
        <v>18796.326493927216</v>
      </c>
      <c r="V358">
        <f t="shared" si="35"/>
        <v>37613.366823726203</v>
      </c>
      <c r="W358">
        <f t="shared" si="36"/>
        <v>143726.40250226294</v>
      </c>
      <c r="X358" t="s">
        <v>21</v>
      </c>
      <c r="Y358" t="s">
        <v>21</v>
      </c>
      <c r="Z358" t="s">
        <v>21</v>
      </c>
      <c r="AA358" t="s">
        <v>21</v>
      </c>
      <c r="AB358" t="s">
        <v>21</v>
      </c>
      <c r="AC358" t="s">
        <v>21</v>
      </c>
      <c r="AD358" t="s">
        <v>21</v>
      </c>
      <c r="AE358" t="s">
        <v>21</v>
      </c>
    </row>
    <row r="359" spans="1:31" x14ac:dyDescent="0.25">
      <c r="A359">
        <v>2020</v>
      </c>
      <c r="B359" t="s">
        <v>62</v>
      </c>
      <c r="C359" t="s">
        <v>63</v>
      </c>
      <c r="D359">
        <v>65.240714704159345</v>
      </c>
      <c r="E359">
        <v>65.240714704159345</v>
      </c>
      <c r="F359">
        <v>65.240714704159345</v>
      </c>
      <c r="G359">
        <v>65.240714704159345</v>
      </c>
      <c r="H359">
        <v>65.240714704159345</v>
      </c>
      <c r="I359">
        <v>51</v>
      </c>
      <c r="J359">
        <v>51</v>
      </c>
      <c r="K359">
        <v>51</v>
      </c>
      <c r="L359">
        <v>51</v>
      </c>
      <c r="M359">
        <v>51</v>
      </c>
      <c r="N359">
        <v>14582.4</v>
      </c>
      <c r="O359">
        <v>14582.4</v>
      </c>
      <c r="P359">
        <v>14582.4</v>
      </c>
      <c r="Q359">
        <v>14582.4</v>
      </c>
      <c r="R359">
        <v>14582.4</v>
      </c>
      <c r="S359">
        <f t="shared" si="32"/>
        <v>14383.687629357904</v>
      </c>
      <c r="T359">
        <f t="shared" si="33"/>
        <v>14383.687629357904</v>
      </c>
      <c r="U359">
        <f t="shared" si="34"/>
        <v>14383.687629357904</v>
      </c>
      <c r="V359">
        <f t="shared" si="35"/>
        <v>14383.687629357904</v>
      </c>
      <c r="W359">
        <f t="shared" si="36"/>
        <v>14383.687629357904</v>
      </c>
      <c r="X359" t="s">
        <v>21</v>
      </c>
      <c r="Y359" t="s">
        <v>21</v>
      </c>
      <c r="Z359" t="s">
        <v>21</v>
      </c>
      <c r="AA359" t="s">
        <v>21</v>
      </c>
      <c r="AB359" t="s">
        <v>21</v>
      </c>
      <c r="AC359" t="s">
        <v>21</v>
      </c>
      <c r="AD359" t="s">
        <v>21</v>
      </c>
      <c r="AE359" t="s">
        <v>21</v>
      </c>
    </row>
    <row r="360" spans="1:31" x14ac:dyDescent="0.25">
      <c r="A360">
        <v>2025</v>
      </c>
      <c r="B360" t="s">
        <v>62</v>
      </c>
      <c r="C360" t="s">
        <v>63</v>
      </c>
      <c r="D360">
        <v>62.156239015817221</v>
      </c>
      <c r="E360">
        <v>62.112712360867008</v>
      </c>
      <c r="F360">
        <v>62.971177504393673</v>
      </c>
      <c r="G360">
        <v>61.984495215778168</v>
      </c>
      <c r="H360">
        <v>60.552079671939083</v>
      </c>
      <c r="I360">
        <v>44.72</v>
      </c>
      <c r="J360">
        <v>48.542000000000002</v>
      </c>
      <c r="K360">
        <v>50.884999999999998</v>
      </c>
      <c r="L360">
        <v>44.72</v>
      </c>
      <c r="M360">
        <v>44.72</v>
      </c>
      <c r="N360">
        <v>18517.5</v>
      </c>
      <c r="O360">
        <v>18530.400000000001</v>
      </c>
      <c r="P360">
        <v>18277.8</v>
      </c>
      <c r="Q360">
        <v>18568.7</v>
      </c>
      <c r="R360">
        <v>19008</v>
      </c>
      <c r="S360">
        <f t="shared" si="32"/>
        <v>18265.164559786797</v>
      </c>
      <c r="T360">
        <f t="shared" si="33"/>
        <v>18277.888773250885</v>
      </c>
      <c r="U360">
        <f t="shared" si="34"/>
        <v>18028.730918907579</v>
      </c>
      <c r="V360">
        <f t="shared" si="35"/>
        <v>18315.666864388448</v>
      </c>
      <c r="W360">
        <f t="shared" si="36"/>
        <v>18748.980583363165</v>
      </c>
      <c r="X360" t="s">
        <v>21</v>
      </c>
      <c r="Y360" t="s">
        <v>21</v>
      </c>
      <c r="Z360" t="s">
        <v>21</v>
      </c>
      <c r="AA360" t="s">
        <v>21</v>
      </c>
      <c r="AB360" t="s">
        <v>21</v>
      </c>
      <c r="AC360" t="s">
        <v>21</v>
      </c>
      <c r="AD360" t="s">
        <v>21</v>
      </c>
      <c r="AE360" t="s">
        <v>21</v>
      </c>
    </row>
    <row r="361" spans="1:31" x14ac:dyDescent="0.25">
      <c r="A361">
        <v>2030</v>
      </c>
      <c r="B361" t="s">
        <v>62</v>
      </c>
      <c r="C361" t="s">
        <v>63</v>
      </c>
      <c r="D361">
        <v>59.970747900800603</v>
      </c>
      <c r="E361">
        <v>59.810115211872677</v>
      </c>
      <c r="F361">
        <v>61.41843389962898</v>
      </c>
      <c r="G361">
        <v>59.462312048428039</v>
      </c>
      <c r="H361">
        <v>56.964381956649092</v>
      </c>
      <c r="I361">
        <v>38.902999999999999</v>
      </c>
      <c r="J361">
        <v>46.156999999999996</v>
      </c>
      <c r="K361">
        <v>50.755000000000003</v>
      </c>
      <c r="L361">
        <v>38.902999999999999</v>
      </c>
      <c r="M361">
        <v>38.902999999999999</v>
      </c>
      <c r="N361">
        <v>22338</v>
      </c>
      <c r="O361">
        <v>22355.7</v>
      </c>
      <c r="P361">
        <v>21723.3</v>
      </c>
      <c r="Q361">
        <v>22501</v>
      </c>
      <c r="R361">
        <v>23589.3</v>
      </c>
      <c r="S361">
        <f t="shared" si="32"/>
        <v>22033.603128744024</v>
      </c>
      <c r="T361">
        <f t="shared" si="33"/>
        <v>22051.061933264518</v>
      </c>
      <c r="U361">
        <f t="shared" si="34"/>
        <v>21427.279561583178</v>
      </c>
      <c r="V361">
        <f t="shared" si="35"/>
        <v>22194.38195003444</v>
      </c>
      <c r="W361">
        <f t="shared" si="36"/>
        <v>23267.85183476056</v>
      </c>
      <c r="X361">
        <f t="shared" si="37"/>
        <v>27.435425529601115</v>
      </c>
      <c r="Y361">
        <v>22.536242399315199</v>
      </c>
      <c r="Z361">
        <v>2.2999999999999998</v>
      </c>
      <c r="AA361">
        <v>2.8</v>
      </c>
      <c r="AB361">
        <v>0.49852886277777803</v>
      </c>
      <c r="AC361" s="3">
        <v>0.40954771733333301</v>
      </c>
      <c r="AD361">
        <v>975.00166096899989</v>
      </c>
      <c r="AE361">
        <v>0</v>
      </c>
    </row>
    <row r="362" spans="1:31" x14ac:dyDescent="0.25">
      <c r="A362">
        <v>2035</v>
      </c>
      <c r="B362" t="s">
        <v>62</v>
      </c>
      <c r="C362" t="s">
        <v>63</v>
      </c>
      <c r="D362">
        <v>57.638937707479009</v>
      </c>
      <c r="E362">
        <v>57.351005662956453</v>
      </c>
      <c r="F362">
        <v>59.686701816051553</v>
      </c>
      <c r="G362">
        <v>56.704725639523531</v>
      </c>
      <c r="H362">
        <v>53.473188830306583</v>
      </c>
      <c r="I362">
        <v>33.646000000000001</v>
      </c>
      <c r="J362">
        <v>43.853000000000002</v>
      </c>
      <c r="K362">
        <v>50.606999999999999</v>
      </c>
      <c r="L362">
        <v>33.646000000000001</v>
      </c>
      <c r="M362">
        <v>33.646000000000001</v>
      </c>
      <c r="N362">
        <v>26413.8</v>
      </c>
      <c r="O362">
        <v>26072.400000000001</v>
      </c>
      <c r="P362">
        <v>24559.3</v>
      </c>
      <c r="Q362">
        <v>26496</v>
      </c>
      <c r="R362">
        <v>29199.200000000001</v>
      </c>
      <c r="S362">
        <f t="shared" si="32"/>
        <v>26053.862759513784</v>
      </c>
      <c r="T362">
        <f t="shared" si="33"/>
        <v>25717.11497062699</v>
      </c>
      <c r="U362">
        <f t="shared" si="34"/>
        <v>24224.633777409039</v>
      </c>
      <c r="V362">
        <f t="shared" si="35"/>
        <v>26134.942631354716</v>
      </c>
      <c r="W362">
        <f t="shared" si="36"/>
        <v>28801.306494620043</v>
      </c>
      <c r="X362" t="s">
        <v>21</v>
      </c>
      <c r="Y362" t="s">
        <v>21</v>
      </c>
      <c r="Z362" t="s">
        <v>21</v>
      </c>
      <c r="AA362" t="s">
        <v>21</v>
      </c>
      <c r="AB362" t="s">
        <v>21</v>
      </c>
      <c r="AC362" t="s">
        <v>21</v>
      </c>
      <c r="AD362" t="s">
        <v>21</v>
      </c>
      <c r="AE362" t="s">
        <v>21</v>
      </c>
    </row>
    <row r="363" spans="1:31" x14ac:dyDescent="0.25">
      <c r="A363">
        <v>2040</v>
      </c>
      <c r="B363" t="s">
        <v>62</v>
      </c>
      <c r="C363" t="s">
        <v>63</v>
      </c>
      <c r="D363">
        <v>55.210408123413387</v>
      </c>
      <c r="E363">
        <v>54.79943370435462</v>
      </c>
      <c r="F363">
        <v>57.824292130443283</v>
      </c>
      <c r="G363">
        <v>53.783733645772287</v>
      </c>
      <c r="H363">
        <v>50.150829916032023</v>
      </c>
      <c r="I363">
        <v>28.980999999999991</v>
      </c>
      <c r="J363">
        <v>41.634999999999998</v>
      </c>
      <c r="K363">
        <v>50.441000000000003</v>
      </c>
      <c r="L363">
        <v>28.980999999999991</v>
      </c>
      <c r="M363">
        <v>28.980999999999991</v>
      </c>
      <c r="N363">
        <v>30087.599999999999</v>
      </c>
      <c r="O363">
        <v>29194.1</v>
      </c>
      <c r="P363">
        <v>26478</v>
      </c>
      <c r="Q363">
        <v>29946.7</v>
      </c>
      <c r="R363">
        <v>34794.699999999997</v>
      </c>
      <c r="S363">
        <f t="shared" si="32"/>
        <v>29677.600389309639</v>
      </c>
      <c r="T363">
        <f t="shared" si="33"/>
        <v>28796.27599162261</v>
      </c>
      <c r="U363">
        <f t="shared" si="34"/>
        <v>26117.187914893198</v>
      </c>
      <c r="V363">
        <f t="shared" si="35"/>
        <v>29538.620414341422</v>
      </c>
      <c r="W363">
        <f t="shared" si="36"/>
        <v>34320.557381310304</v>
      </c>
      <c r="X363" t="s">
        <v>21</v>
      </c>
      <c r="Y363" t="s">
        <v>21</v>
      </c>
      <c r="Z363" t="s">
        <v>21</v>
      </c>
      <c r="AA363" t="s">
        <v>21</v>
      </c>
      <c r="AB363" t="s">
        <v>21</v>
      </c>
      <c r="AC363" t="s">
        <v>21</v>
      </c>
      <c r="AD363" t="s">
        <v>21</v>
      </c>
      <c r="AE363" t="s">
        <v>21</v>
      </c>
    </row>
    <row r="364" spans="1:31" x14ac:dyDescent="0.25">
      <c r="A364">
        <v>2045</v>
      </c>
      <c r="B364" t="s">
        <v>62</v>
      </c>
      <c r="C364" t="s">
        <v>63</v>
      </c>
      <c r="D364">
        <v>52.789865260691272</v>
      </c>
      <c r="E364">
        <v>52.260144503026751</v>
      </c>
      <c r="F364">
        <v>55.87221245850418</v>
      </c>
      <c r="G364">
        <v>50.88623315758641</v>
      </c>
      <c r="H364">
        <v>47.089572349150558</v>
      </c>
      <c r="I364">
        <v>24.897000000000009</v>
      </c>
      <c r="J364">
        <v>39.508000000000003</v>
      </c>
      <c r="K364">
        <v>50.252000000000002</v>
      </c>
      <c r="L364">
        <v>24.897000000000009</v>
      </c>
      <c r="M364">
        <v>24.897000000000009</v>
      </c>
      <c r="N364">
        <v>33223.599999999999</v>
      </c>
      <c r="O364">
        <v>31877.3</v>
      </c>
      <c r="P364">
        <v>27897.200000000001</v>
      </c>
      <c r="Q364">
        <v>32860.699999999997</v>
      </c>
      <c r="R364">
        <v>39723.1</v>
      </c>
      <c r="S364">
        <f t="shared" si="32"/>
        <v>32770.866546160796</v>
      </c>
      <c r="T364">
        <f t="shared" si="33"/>
        <v>31442.912392152917</v>
      </c>
      <c r="U364">
        <f t="shared" si="34"/>
        <v>27517.048670570231</v>
      </c>
      <c r="V364">
        <f t="shared" si="35"/>
        <v>32412.911734833859</v>
      </c>
      <c r="W364">
        <f t="shared" si="36"/>
        <v>39181.798748473979</v>
      </c>
      <c r="X364" t="s">
        <v>21</v>
      </c>
      <c r="Y364" t="s">
        <v>21</v>
      </c>
      <c r="Z364" t="s">
        <v>21</v>
      </c>
      <c r="AA364" t="s">
        <v>21</v>
      </c>
      <c r="AB364" t="s">
        <v>21</v>
      </c>
      <c r="AC364" t="s">
        <v>21</v>
      </c>
      <c r="AD364" t="s">
        <v>21</v>
      </c>
      <c r="AE364" t="s">
        <v>21</v>
      </c>
    </row>
    <row r="365" spans="1:31" x14ac:dyDescent="0.25">
      <c r="A365">
        <v>2050</v>
      </c>
      <c r="B365" t="s">
        <v>62</v>
      </c>
      <c r="C365" t="s">
        <v>63</v>
      </c>
      <c r="D365">
        <v>50.41603202499509</v>
      </c>
      <c r="E365">
        <v>49.816305409099783</v>
      </c>
      <c r="F365">
        <v>53.969322397969137</v>
      </c>
      <c r="G365">
        <v>48.086565123999222</v>
      </c>
      <c r="H365">
        <v>44.30124975590703</v>
      </c>
      <c r="I365">
        <v>21.352999999999991</v>
      </c>
      <c r="J365">
        <v>37.473999999999997</v>
      </c>
      <c r="K365">
        <v>50.039000000000001</v>
      </c>
      <c r="L365">
        <v>21.352999999999991</v>
      </c>
      <c r="M365">
        <v>21.352999999999991</v>
      </c>
      <c r="N365">
        <v>35834.699999999997</v>
      </c>
      <c r="O365">
        <v>34263.199999999997</v>
      </c>
      <c r="P365">
        <v>29073.3</v>
      </c>
      <c r="Q365">
        <v>35319</v>
      </c>
      <c r="R365">
        <v>43872.800000000003</v>
      </c>
      <c r="S365">
        <f t="shared" si="32"/>
        <v>35346.385443531355</v>
      </c>
      <c r="T365">
        <f t="shared" si="33"/>
        <v>33796.300059127148</v>
      </c>
      <c r="U365">
        <f t="shared" si="34"/>
        <v>28677.122116703089</v>
      </c>
      <c r="V365">
        <f t="shared" si="35"/>
        <v>34837.712816908861</v>
      </c>
      <c r="W365">
        <f t="shared" si="36"/>
        <v>43274.951354049641</v>
      </c>
      <c r="X365">
        <f t="shared" si="37"/>
        <v>26.455588903543934</v>
      </c>
      <c r="Y365">
        <v>22.536242399315199</v>
      </c>
      <c r="Z365">
        <v>2.2999999999999998</v>
      </c>
      <c r="AA365">
        <v>2.7</v>
      </c>
      <c r="AB365">
        <v>0.52719029433333298</v>
      </c>
      <c r="AC365" s="3">
        <v>0.46965832000000002</v>
      </c>
      <c r="AD365">
        <v>975.00166096899989</v>
      </c>
      <c r="AE365">
        <v>953.81334779760004</v>
      </c>
    </row>
    <row r="366" spans="1:31" x14ac:dyDescent="0.25">
      <c r="A366">
        <v>2055</v>
      </c>
      <c r="B366" t="s">
        <v>62</v>
      </c>
      <c r="C366" t="s">
        <v>63</v>
      </c>
      <c r="D366">
        <v>48.102519039250147</v>
      </c>
      <c r="E366">
        <v>47.520620972466318</v>
      </c>
      <c r="F366">
        <v>52.233216168717028</v>
      </c>
      <c r="G366">
        <v>45.430833821519244</v>
      </c>
      <c r="H366">
        <v>41.765182581527043</v>
      </c>
      <c r="I366">
        <v>18.297999999999998</v>
      </c>
      <c r="J366">
        <v>35.533000000000001</v>
      </c>
      <c r="K366">
        <v>49.798000000000002</v>
      </c>
      <c r="L366">
        <v>18.297999999999998</v>
      </c>
      <c r="M366">
        <v>18.297999999999998</v>
      </c>
      <c r="N366">
        <v>38164.800000000003</v>
      </c>
      <c r="O366">
        <v>36480.5</v>
      </c>
      <c r="P366">
        <v>30077</v>
      </c>
      <c r="Q366">
        <v>37493.5</v>
      </c>
      <c r="R366">
        <v>47738.400000000001</v>
      </c>
      <c r="S366">
        <f t="shared" si="32"/>
        <v>37644.733489474886</v>
      </c>
      <c r="T366">
        <f t="shared" si="33"/>
        <v>35983.385215245158</v>
      </c>
      <c r="U366">
        <f t="shared" si="34"/>
        <v>29667.144834060076</v>
      </c>
      <c r="V366">
        <f t="shared" si="35"/>
        <v>36982.58120277393</v>
      </c>
      <c r="W366">
        <f t="shared" si="36"/>
        <v>47087.875351474337</v>
      </c>
      <c r="X366" t="s">
        <v>21</v>
      </c>
      <c r="Y366" t="s">
        <v>21</v>
      </c>
      <c r="Z366" t="s">
        <v>21</v>
      </c>
      <c r="AA366" t="s">
        <v>21</v>
      </c>
      <c r="AB366" t="s">
        <v>21</v>
      </c>
      <c r="AC366" t="s">
        <v>21</v>
      </c>
      <c r="AD366" t="s">
        <v>21</v>
      </c>
      <c r="AE366" t="s">
        <v>21</v>
      </c>
    </row>
    <row r="367" spans="1:31" x14ac:dyDescent="0.25">
      <c r="A367">
        <v>2060</v>
      </c>
      <c r="B367" t="s">
        <v>62</v>
      </c>
      <c r="C367" t="s">
        <v>63</v>
      </c>
      <c r="D367">
        <v>45.829369263815657</v>
      </c>
      <c r="E367">
        <v>45.374516695957823</v>
      </c>
      <c r="F367">
        <v>50.701464557703567</v>
      </c>
      <c r="G367">
        <v>42.925053700449133</v>
      </c>
      <c r="H367">
        <v>39.430619019722712</v>
      </c>
      <c r="I367">
        <v>15.67400000000001</v>
      </c>
      <c r="J367">
        <v>33.685000000000002</v>
      </c>
      <c r="K367">
        <v>49.526000000000003</v>
      </c>
      <c r="L367">
        <v>15.67400000000001</v>
      </c>
      <c r="M367">
        <v>15.67400000000001</v>
      </c>
      <c r="N367">
        <v>40478.9</v>
      </c>
      <c r="O367">
        <v>38672.9</v>
      </c>
      <c r="P367">
        <v>30925.8</v>
      </c>
      <c r="Q367">
        <v>39601</v>
      </c>
      <c r="R367">
        <v>51775.199999999997</v>
      </c>
      <c r="S367">
        <f t="shared" si="32"/>
        <v>39927.299565230394</v>
      </c>
      <c r="T367">
        <f t="shared" si="33"/>
        <v>38145.909680258075</v>
      </c>
      <c r="U367">
        <f t="shared" si="34"/>
        <v>30504.378352534331</v>
      </c>
      <c r="V367">
        <f t="shared" si="35"/>
        <v>39061.362588476681</v>
      </c>
      <c r="W367">
        <f t="shared" si="36"/>
        <v>51069.666429910802</v>
      </c>
      <c r="X367" t="s">
        <v>21</v>
      </c>
      <c r="Y367" t="s">
        <v>21</v>
      </c>
      <c r="Z367" t="s">
        <v>21</v>
      </c>
      <c r="AA367" t="s">
        <v>21</v>
      </c>
      <c r="AB367" t="s">
        <v>21</v>
      </c>
      <c r="AC367" t="s">
        <v>21</v>
      </c>
      <c r="AD367" t="s">
        <v>21</v>
      </c>
      <c r="AE367" t="s">
        <v>21</v>
      </c>
    </row>
    <row r="368" spans="1:31" x14ac:dyDescent="0.25">
      <c r="A368">
        <v>2065</v>
      </c>
      <c r="B368" t="s">
        <v>62</v>
      </c>
      <c r="C368" t="s">
        <v>63</v>
      </c>
      <c r="D368">
        <v>43.682132396016407</v>
      </c>
      <c r="E368">
        <v>43.423921109158357</v>
      </c>
      <c r="F368">
        <v>49.374458113649681</v>
      </c>
      <c r="G368">
        <v>40.623393868385079</v>
      </c>
      <c r="H368">
        <v>37.361628588166383</v>
      </c>
      <c r="I368">
        <v>13.426</v>
      </c>
      <c r="J368">
        <v>31.928999999999998</v>
      </c>
      <c r="K368">
        <v>49.218000000000004</v>
      </c>
      <c r="L368">
        <v>13.426</v>
      </c>
      <c r="M368">
        <v>13.426</v>
      </c>
      <c r="N368">
        <v>42856.7</v>
      </c>
      <c r="O368">
        <v>40882.800000000003</v>
      </c>
      <c r="P368">
        <v>31626.5</v>
      </c>
      <c r="Q368">
        <v>41703.4</v>
      </c>
      <c r="R368">
        <v>56119.5</v>
      </c>
      <c r="S368">
        <f t="shared" si="32"/>
        <v>42272.697609796938</v>
      </c>
      <c r="T368">
        <f t="shared" si="33"/>
        <v>40325.695675164126</v>
      </c>
      <c r="U368">
        <f t="shared" si="34"/>
        <v>31195.530009455764</v>
      </c>
      <c r="V368">
        <f t="shared" si="35"/>
        <v>41135.113471182005</v>
      </c>
      <c r="W368">
        <f t="shared" si="36"/>
        <v>55354.767247898213</v>
      </c>
      <c r="X368" t="s">
        <v>21</v>
      </c>
      <c r="Y368" t="s">
        <v>21</v>
      </c>
      <c r="Z368" t="s">
        <v>21</v>
      </c>
      <c r="AA368" t="s">
        <v>21</v>
      </c>
      <c r="AB368" t="s">
        <v>21</v>
      </c>
      <c r="AC368" t="s">
        <v>21</v>
      </c>
      <c r="AD368" t="s">
        <v>21</v>
      </c>
      <c r="AE368" t="s">
        <v>21</v>
      </c>
    </row>
    <row r="369" spans="1:31" x14ac:dyDescent="0.25">
      <c r="A369">
        <v>2070</v>
      </c>
      <c r="B369" t="s">
        <v>62</v>
      </c>
      <c r="C369" t="s">
        <v>63</v>
      </c>
      <c r="D369">
        <v>41.666647139230619</v>
      </c>
      <c r="E369">
        <v>41.636262448740482</v>
      </c>
      <c r="F369">
        <v>48.229701230228471</v>
      </c>
      <c r="G369">
        <v>38.488888888888887</v>
      </c>
      <c r="H369">
        <v>35.522183167350128</v>
      </c>
      <c r="I369">
        <v>11.503</v>
      </c>
      <c r="J369">
        <v>30.263000000000009</v>
      </c>
      <c r="K369">
        <v>48.87</v>
      </c>
      <c r="L369">
        <v>11.503</v>
      </c>
      <c r="M369">
        <v>11.503</v>
      </c>
      <c r="N369">
        <v>45088.5</v>
      </c>
      <c r="O369">
        <v>42936.3</v>
      </c>
      <c r="P369">
        <v>32072</v>
      </c>
      <c r="Q369">
        <v>43620.800000000003</v>
      </c>
      <c r="R369">
        <v>60506</v>
      </c>
      <c r="S369">
        <f t="shared" si="32"/>
        <v>44474.085176397843</v>
      </c>
      <c r="T369">
        <f t="shared" si="33"/>
        <v>42351.212911482326</v>
      </c>
      <c r="U369">
        <f t="shared" si="34"/>
        <v>31634.95924187834</v>
      </c>
      <c r="V369">
        <f t="shared" si="35"/>
        <v>43026.385323588387</v>
      </c>
      <c r="W369">
        <f t="shared" si="36"/>
        <v>59681.493012256513</v>
      </c>
      <c r="X369" t="s">
        <v>21</v>
      </c>
      <c r="Y369" t="s">
        <v>21</v>
      </c>
      <c r="Z369" t="s">
        <v>21</v>
      </c>
      <c r="AA369" t="s">
        <v>21</v>
      </c>
      <c r="AB369" t="s">
        <v>21</v>
      </c>
      <c r="AC369" t="s">
        <v>21</v>
      </c>
      <c r="AD369" t="s">
        <v>21</v>
      </c>
      <c r="AE369" t="s">
        <v>21</v>
      </c>
    </row>
    <row r="370" spans="1:31" x14ac:dyDescent="0.25">
      <c r="A370">
        <v>2075</v>
      </c>
      <c r="B370" t="s">
        <v>62</v>
      </c>
      <c r="C370" t="s">
        <v>63</v>
      </c>
      <c r="D370">
        <v>39.778851786760413</v>
      </c>
      <c r="E370">
        <v>39.983186877562979</v>
      </c>
      <c r="F370">
        <v>47.268228861550483</v>
      </c>
      <c r="G370">
        <v>36.488986526069127</v>
      </c>
      <c r="H370">
        <v>33.872798281585631</v>
      </c>
      <c r="I370">
        <v>9.8580000000000041</v>
      </c>
      <c r="J370">
        <v>28.684000000000001</v>
      </c>
      <c r="K370">
        <v>48.475999999999999</v>
      </c>
      <c r="L370">
        <v>9.8580000000000041</v>
      </c>
      <c r="M370">
        <v>9.8580000000000041</v>
      </c>
      <c r="N370">
        <v>47283</v>
      </c>
      <c r="O370">
        <v>44950.400000000001</v>
      </c>
      <c r="P370">
        <v>32376.1</v>
      </c>
      <c r="Q370">
        <v>45481</v>
      </c>
      <c r="R370">
        <v>65050</v>
      </c>
      <c r="S370">
        <f t="shared" si="32"/>
        <v>46638.681024997924</v>
      </c>
      <c r="T370">
        <f t="shared" si="33"/>
        <v>44337.86704621253</v>
      </c>
      <c r="U370">
        <f t="shared" si="34"/>
        <v>31934.915312764319</v>
      </c>
      <c r="V370">
        <f t="shared" si="35"/>
        <v>44861.236632572611</v>
      </c>
      <c r="W370">
        <f t="shared" si="36"/>
        <v>64163.572545653093</v>
      </c>
      <c r="X370" t="s">
        <v>21</v>
      </c>
      <c r="Y370" t="s">
        <v>21</v>
      </c>
      <c r="Z370" t="s">
        <v>21</v>
      </c>
      <c r="AA370" t="s">
        <v>21</v>
      </c>
      <c r="AB370" t="s">
        <v>21</v>
      </c>
      <c r="AC370" t="s">
        <v>21</v>
      </c>
      <c r="AD370" t="s">
        <v>21</v>
      </c>
      <c r="AE370" t="s">
        <v>21</v>
      </c>
    </row>
    <row r="371" spans="1:31" x14ac:dyDescent="0.25">
      <c r="A371">
        <v>2080</v>
      </c>
      <c r="B371" t="s">
        <v>62</v>
      </c>
      <c r="C371" t="s">
        <v>63</v>
      </c>
      <c r="D371">
        <v>38.002890060535051</v>
      </c>
      <c r="E371">
        <v>38.470982230033187</v>
      </c>
      <c r="F371">
        <v>46.511872681116969</v>
      </c>
      <c r="G371">
        <v>34.627650849443469</v>
      </c>
      <c r="H371">
        <v>32.367584456160913</v>
      </c>
      <c r="I371">
        <v>8.4509999999999934</v>
      </c>
      <c r="J371">
        <v>27.188999999999989</v>
      </c>
      <c r="K371">
        <v>48.030999999999999</v>
      </c>
      <c r="L371">
        <v>8.4509999999999934</v>
      </c>
      <c r="M371">
        <v>8.4509999999999934</v>
      </c>
      <c r="N371">
        <v>49401.1</v>
      </c>
      <c r="O371">
        <v>46896.6</v>
      </c>
      <c r="P371">
        <v>32527.1</v>
      </c>
      <c r="Q371">
        <v>47258</v>
      </c>
      <c r="R371">
        <v>69733.5</v>
      </c>
      <c r="S371">
        <f t="shared" si="32"/>
        <v>48727.917965950233</v>
      </c>
      <c r="T371">
        <f t="shared" si="33"/>
        <v>46257.546444957334</v>
      </c>
      <c r="U371">
        <f t="shared" si="34"/>
        <v>32083.857656413722</v>
      </c>
      <c r="V371">
        <f t="shared" si="35"/>
        <v>46614.021696579155</v>
      </c>
      <c r="W371">
        <f t="shared" si="36"/>
        <v>68783.251131626443</v>
      </c>
      <c r="X371" t="s">
        <v>21</v>
      </c>
      <c r="Y371" t="s">
        <v>21</v>
      </c>
      <c r="Z371" t="s">
        <v>21</v>
      </c>
      <c r="AA371" t="s">
        <v>21</v>
      </c>
      <c r="AB371" t="s">
        <v>21</v>
      </c>
      <c r="AC371" t="s">
        <v>21</v>
      </c>
      <c r="AD371" t="s">
        <v>21</v>
      </c>
      <c r="AE371" t="s">
        <v>21</v>
      </c>
    </row>
    <row r="372" spans="1:31" x14ac:dyDescent="0.25">
      <c r="A372">
        <v>2085</v>
      </c>
      <c r="B372" t="s">
        <v>62</v>
      </c>
      <c r="C372" t="s">
        <v>63</v>
      </c>
      <c r="D372">
        <v>36.317848076547548</v>
      </c>
      <c r="E372">
        <v>37.093477836360087</v>
      </c>
      <c r="F372">
        <v>45.974184729545009</v>
      </c>
      <c r="G372">
        <v>32.894005077133372</v>
      </c>
      <c r="H372">
        <v>30.960652216363972</v>
      </c>
      <c r="I372">
        <v>7.2480000000000047</v>
      </c>
      <c r="J372">
        <v>25.775000000000009</v>
      </c>
      <c r="K372">
        <v>47.529000000000003</v>
      </c>
      <c r="L372">
        <v>7.2480000000000047</v>
      </c>
      <c r="M372">
        <v>7.2480000000000047</v>
      </c>
      <c r="N372">
        <v>51498.400000000001</v>
      </c>
      <c r="O372">
        <v>48835.3</v>
      </c>
      <c r="P372">
        <v>32557</v>
      </c>
      <c r="Q372">
        <v>49016.5</v>
      </c>
      <c r="R372">
        <v>74660.3</v>
      </c>
      <c r="S372">
        <f t="shared" si="32"/>
        <v>50796.638345658132</v>
      </c>
      <c r="T372">
        <f t="shared" si="33"/>
        <v>48169.828045176524</v>
      </c>
      <c r="U372">
        <f t="shared" si="34"/>
        <v>32113.350213202579</v>
      </c>
      <c r="V372">
        <f t="shared" si="35"/>
        <v>48348.558857555799</v>
      </c>
      <c r="W372">
        <f t="shared" si="36"/>
        <v>73642.914301771307</v>
      </c>
      <c r="X372" t="s">
        <v>21</v>
      </c>
      <c r="Y372" t="s">
        <v>21</v>
      </c>
      <c r="Z372" t="s">
        <v>21</v>
      </c>
      <c r="AA372" t="s">
        <v>21</v>
      </c>
      <c r="AB372" t="s">
        <v>21</v>
      </c>
      <c r="AC372" t="s">
        <v>21</v>
      </c>
      <c r="AD372" t="s">
        <v>21</v>
      </c>
      <c r="AE372" t="s">
        <v>21</v>
      </c>
    </row>
    <row r="373" spans="1:31" x14ac:dyDescent="0.25">
      <c r="A373">
        <v>2090</v>
      </c>
      <c r="B373" t="s">
        <v>62</v>
      </c>
      <c r="C373" t="s">
        <v>63</v>
      </c>
      <c r="D373">
        <v>34.71185315368092</v>
      </c>
      <c r="E373">
        <v>35.847705526264399</v>
      </c>
      <c r="F373">
        <v>45.644542081624692</v>
      </c>
      <c r="G373">
        <v>31.281351298574499</v>
      </c>
      <c r="H373">
        <v>29.61878539347784</v>
      </c>
      <c r="I373">
        <v>6.2189999999999941</v>
      </c>
      <c r="J373">
        <v>24.437999999999999</v>
      </c>
      <c r="K373">
        <v>46.960999999999999</v>
      </c>
      <c r="L373">
        <v>6.2189999999999941</v>
      </c>
      <c r="M373">
        <v>6.2189999999999941</v>
      </c>
      <c r="N373">
        <v>53640.5</v>
      </c>
      <c r="O373">
        <v>50837.3</v>
      </c>
      <c r="P373">
        <v>32498.1</v>
      </c>
      <c r="Q373">
        <v>50823.4</v>
      </c>
      <c r="R373">
        <v>79960.3</v>
      </c>
      <c r="S373">
        <f t="shared" si="32"/>
        <v>52909.548241892466</v>
      </c>
      <c r="T373">
        <f t="shared" si="33"/>
        <v>50144.547064952036</v>
      </c>
      <c r="U373">
        <f t="shared" si="34"/>
        <v>32055.252835447944</v>
      </c>
      <c r="V373">
        <f t="shared" si="35"/>
        <v>50130.836478351201</v>
      </c>
      <c r="W373">
        <f t="shared" si="36"/>
        <v>78870.691926551648</v>
      </c>
      <c r="X373" t="s">
        <v>21</v>
      </c>
      <c r="Y373" t="s">
        <v>21</v>
      </c>
      <c r="Z373" t="s">
        <v>21</v>
      </c>
      <c r="AA373" t="s">
        <v>21</v>
      </c>
      <c r="AB373" t="s">
        <v>21</v>
      </c>
      <c r="AC373" t="s">
        <v>21</v>
      </c>
      <c r="AD373" t="s">
        <v>21</v>
      </c>
      <c r="AE373" t="s">
        <v>21</v>
      </c>
    </row>
    <row r="374" spans="1:31" x14ac:dyDescent="0.25">
      <c r="A374">
        <v>2095</v>
      </c>
      <c r="B374" t="s">
        <v>62</v>
      </c>
      <c r="C374" t="s">
        <v>63</v>
      </c>
      <c r="D374">
        <v>33.174770552626441</v>
      </c>
      <c r="E374">
        <v>34.707400898262058</v>
      </c>
      <c r="F374">
        <v>45.480628783440743</v>
      </c>
      <c r="G374">
        <v>29.759734426869748</v>
      </c>
      <c r="H374">
        <v>28.31769185705917</v>
      </c>
      <c r="I374">
        <v>5.3370000000000033</v>
      </c>
      <c r="J374">
        <v>23.17400000000001</v>
      </c>
      <c r="K374">
        <v>46.320999999999998</v>
      </c>
      <c r="L374">
        <v>5.3370000000000033</v>
      </c>
      <c r="M374">
        <v>5.3370000000000033</v>
      </c>
      <c r="N374">
        <v>55874.6</v>
      </c>
      <c r="O374">
        <v>52965.5</v>
      </c>
      <c r="P374">
        <v>32388</v>
      </c>
      <c r="Q374">
        <v>52741</v>
      </c>
      <c r="R374">
        <v>85731.3</v>
      </c>
      <c r="S374">
        <f t="shared" si="32"/>
        <v>55113.204466707888</v>
      </c>
      <c r="T374">
        <f t="shared" si="33"/>
        <v>52243.746374585535</v>
      </c>
      <c r="U374">
        <f t="shared" si="34"/>
        <v>31946.653153091658</v>
      </c>
      <c r="V374">
        <f t="shared" si="35"/>
        <v>52022.305605384929</v>
      </c>
      <c r="W374">
        <f t="shared" si="36"/>
        <v>84563.051298741731</v>
      </c>
      <c r="X374" t="s">
        <v>21</v>
      </c>
      <c r="Y374" t="s">
        <v>21</v>
      </c>
      <c r="Z374" t="s">
        <v>21</v>
      </c>
      <c r="AA374" t="s">
        <v>21</v>
      </c>
      <c r="AB374" t="s">
        <v>21</v>
      </c>
      <c r="AC374" t="s">
        <v>21</v>
      </c>
      <c r="AD374" t="s">
        <v>21</v>
      </c>
      <c r="AE374" t="s">
        <v>21</v>
      </c>
    </row>
    <row r="375" spans="1:31" x14ac:dyDescent="0.25">
      <c r="A375">
        <v>2100</v>
      </c>
      <c r="B375" t="s">
        <v>62</v>
      </c>
      <c r="C375" t="s">
        <v>63</v>
      </c>
      <c r="D375">
        <v>31.681819957039639</v>
      </c>
      <c r="E375">
        <v>33.636711579769567</v>
      </c>
      <c r="F375">
        <v>45.430540909978518</v>
      </c>
      <c r="G375">
        <v>28.286135520406152</v>
      </c>
      <c r="H375">
        <v>27.02476078890842</v>
      </c>
      <c r="I375">
        <v>4.5829999999999984</v>
      </c>
      <c r="J375">
        <v>21.98</v>
      </c>
      <c r="K375">
        <v>45.598999999999997</v>
      </c>
      <c r="L375">
        <v>4.5829999999999984</v>
      </c>
      <c r="M375">
        <v>4.5829999999999984</v>
      </c>
      <c r="N375">
        <v>58218.7</v>
      </c>
      <c r="O375">
        <v>55257.1</v>
      </c>
      <c r="P375">
        <v>32261.1</v>
      </c>
      <c r="Q375">
        <v>54812.1</v>
      </c>
      <c r="R375">
        <v>92032.1</v>
      </c>
      <c r="S375">
        <f t="shared" si="32"/>
        <v>57425.361736565923</v>
      </c>
      <c r="T375">
        <f t="shared" si="33"/>
        <v>54504.119054764138</v>
      </c>
      <c r="U375">
        <f t="shared" si="34"/>
        <v>31821.482402037953</v>
      </c>
      <c r="V375">
        <f t="shared" si="35"/>
        <v>54065.183008909946</v>
      </c>
      <c r="W375">
        <f t="shared" si="36"/>
        <v>90777.991158782475</v>
      </c>
      <c r="X375" t="s">
        <v>21</v>
      </c>
      <c r="Y375" t="s">
        <v>21</v>
      </c>
      <c r="Z375" t="s">
        <v>21</v>
      </c>
      <c r="AA375" t="s">
        <v>21</v>
      </c>
      <c r="AB375" t="s">
        <v>21</v>
      </c>
      <c r="AC375" t="s">
        <v>21</v>
      </c>
      <c r="AD375" t="s">
        <v>21</v>
      </c>
      <c r="AE375" t="s">
        <v>21</v>
      </c>
    </row>
    <row r="376" spans="1:31" x14ac:dyDescent="0.25">
      <c r="A376">
        <v>2020</v>
      </c>
      <c r="B376" t="s">
        <v>64</v>
      </c>
      <c r="C376" t="s">
        <v>65</v>
      </c>
      <c r="D376">
        <v>4.3380107610059646</v>
      </c>
      <c r="E376">
        <v>4.3380107610059646</v>
      </c>
      <c r="F376">
        <v>4.3380107610059646</v>
      </c>
      <c r="G376">
        <v>4.3380107610059646</v>
      </c>
      <c r="H376">
        <v>4.3380107610059646</v>
      </c>
      <c r="I376">
        <v>29.099999999999991</v>
      </c>
      <c r="J376">
        <v>29.099999999999991</v>
      </c>
      <c r="K376">
        <v>29.099999999999991</v>
      </c>
      <c r="L376">
        <v>29.099999999999991</v>
      </c>
      <c r="M376">
        <v>29.099999999999991</v>
      </c>
      <c r="N376">
        <v>13668.3</v>
      </c>
      <c r="O376">
        <v>13668.3</v>
      </c>
      <c r="P376">
        <v>13668.3</v>
      </c>
      <c r="Q376">
        <v>13668.3</v>
      </c>
      <c r="R376">
        <v>13668.3</v>
      </c>
      <c r="S376">
        <f t="shared" si="32"/>
        <v>13482.043945053807</v>
      </c>
      <c r="T376">
        <f t="shared" si="33"/>
        <v>13482.043945053807</v>
      </c>
      <c r="U376">
        <f t="shared" si="34"/>
        <v>13482.043945053807</v>
      </c>
      <c r="V376">
        <f t="shared" si="35"/>
        <v>13482.043945053807</v>
      </c>
      <c r="W376">
        <f t="shared" si="36"/>
        <v>13482.043945053807</v>
      </c>
      <c r="X376" t="s">
        <v>21</v>
      </c>
      <c r="Y376" t="s">
        <v>21</v>
      </c>
      <c r="Z376" t="s">
        <v>21</v>
      </c>
      <c r="AA376" t="s">
        <v>21</v>
      </c>
      <c r="AB376" t="s">
        <v>21</v>
      </c>
      <c r="AC376" t="s">
        <v>21</v>
      </c>
      <c r="AD376" t="s">
        <v>21</v>
      </c>
      <c r="AE376" t="s">
        <v>21</v>
      </c>
    </row>
    <row r="377" spans="1:31" x14ac:dyDescent="0.25">
      <c r="A377">
        <v>2025</v>
      </c>
      <c r="B377" t="s">
        <v>64</v>
      </c>
      <c r="C377" t="s">
        <v>65</v>
      </c>
      <c r="D377">
        <v>4.6909029962353674</v>
      </c>
      <c r="E377">
        <v>4.6986419816753484</v>
      </c>
      <c r="F377">
        <v>4.6881783645333748</v>
      </c>
      <c r="G377">
        <v>4.7031973595998142</v>
      </c>
      <c r="H377">
        <v>4.7107042786172277</v>
      </c>
      <c r="I377">
        <v>23.584</v>
      </c>
      <c r="J377">
        <v>27.015000000000001</v>
      </c>
      <c r="K377">
        <v>28.70099999999999</v>
      </c>
      <c r="L377">
        <v>23.584</v>
      </c>
      <c r="M377">
        <v>23.584</v>
      </c>
      <c r="N377">
        <v>16873.5</v>
      </c>
      <c r="O377">
        <v>16845.8</v>
      </c>
      <c r="P377">
        <v>16883.3</v>
      </c>
      <c r="Q377">
        <v>16829.400000000001</v>
      </c>
      <c r="R377">
        <v>16802.599999999999</v>
      </c>
      <c r="S377">
        <f t="shared" si="32"/>
        <v>16643.567122968139</v>
      </c>
      <c r="T377">
        <f t="shared" si="33"/>
        <v>16616.244587080135</v>
      </c>
      <c r="U377">
        <f t="shared" si="34"/>
        <v>16653.2335797083</v>
      </c>
      <c r="V377">
        <f t="shared" si="35"/>
        <v>16600.068067637421</v>
      </c>
      <c r="W377">
        <f t="shared" si="36"/>
        <v>16573.633267572492</v>
      </c>
      <c r="X377" t="s">
        <v>21</v>
      </c>
      <c r="Y377" t="s">
        <v>21</v>
      </c>
      <c r="Z377" t="s">
        <v>21</v>
      </c>
      <c r="AA377" t="s">
        <v>21</v>
      </c>
      <c r="AB377" t="s">
        <v>21</v>
      </c>
      <c r="AC377" t="s">
        <v>21</v>
      </c>
      <c r="AD377" t="s">
        <v>21</v>
      </c>
      <c r="AE377" t="s">
        <v>21</v>
      </c>
    </row>
    <row r="378" spans="1:31" x14ac:dyDescent="0.25">
      <c r="A378">
        <v>2030</v>
      </c>
      <c r="B378" t="s">
        <v>64</v>
      </c>
      <c r="C378" t="s">
        <v>65</v>
      </c>
      <c r="D378">
        <v>5.0219053512798038</v>
      </c>
      <c r="E378">
        <v>5.0404294088322761</v>
      </c>
      <c r="F378">
        <v>5.0112457669365513</v>
      </c>
      <c r="G378">
        <v>5.0474395338043418</v>
      </c>
      <c r="H378">
        <v>5.0625290083028212</v>
      </c>
      <c r="I378">
        <v>19.145</v>
      </c>
      <c r="J378">
        <v>25.099999999999991</v>
      </c>
      <c r="K378">
        <v>28.29900000000001</v>
      </c>
      <c r="L378">
        <v>19.145</v>
      </c>
      <c r="M378">
        <v>19.145</v>
      </c>
      <c r="N378">
        <v>19220.5</v>
      </c>
      <c r="O378">
        <v>19143.3</v>
      </c>
      <c r="P378">
        <v>19238</v>
      </c>
      <c r="Q378">
        <v>19110.900000000001</v>
      </c>
      <c r="R378">
        <v>19085.400000000001</v>
      </c>
      <c r="S378">
        <f t="shared" si="32"/>
        <v>18958.584874922755</v>
      </c>
      <c r="T378">
        <f t="shared" si="33"/>
        <v>18882.436868765577</v>
      </c>
      <c r="U378">
        <f t="shared" si="34"/>
        <v>18975.846404815897</v>
      </c>
      <c r="V378">
        <f t="shared" si="35"/>
        <v>18850.478379134845</v>
      </c>
      <c r="W378">
        <f t="shared" si="36"/>
        <v>18825.325864147697</v>
      </c>
      <c r="X378">
        <f t="shared" si="37"/>
        <v>66.151717042006808</v>
      </c>
      <c r="Y378">
        <v>49.613787781505103</v>
      </c>
      <c r="Z378">
        <v>1.2</v>
      </c>
      <c r="AA378">
        <v>1.6</v>
      </c>
      <c r="AB378">
        <v>4.8303706266481399</v>
      </c>
      <c r="AC378" s="3">
        <v>4.8177046917901203</v>
      </c>
      <c r="AD378">
        <v>509.81506001999992</v>
      </c>
      <c r="AE378">
        <v>1032.092589026016</v>
      </c>
    </row>
    <row r="379" spans="1:31" x14ac:dyDescent="0.25">
      <c r="A379">
        <v>2035</v>
      </c>
      <c r="B379" t="s">
        <v>64</v>
      </c>
      <c r="C379" t="s">
        <v>65</v>
      </c>
      <c r="D379">
        <v>5.3129286782527974</v>
      </c>
      <c r="E379">
        <v>5.3545167001873724</v>
      </c>
      <c r="F379">
        <v>5.323299468825744</v>
      </c>
      <c r="G379">
        <v>5.38150860364774</v>
      </c>
      <c r="H379">
        <v>5.3745036357072866</v>
      </c>
      <c r="I379">
        <v>15.586</v>
      </c>
      <c r="J379">
        <v>23.341999999999999</v>
      </c>
      <c r="K379">
        <v>27.894000000000009</v>
      </c>
      <c r="L379">
        <v>15.586</v>
      </c>
      <c r="M379">
        <v>15.586</v>
      </c>
      <c r="N379">
        <v>21910.2</v>
      </c>
      <c r="O379">
        <v>21590.400000000001</v>
      </c>
      <c r="P379">
        <v>21405.4</v>
      </c>
      <c r="Q379">
        <v>21456.6</v>
      </c>
      <c r="R379">
        <v>22014.400000000001</v>
      </c>
      <c r="S379">
        <f t="shared" si="32"/>
        <v>21611.632700841943</v>
      </c>
      <c r="T379">
        <f t="shared" si="33"/>
        <v>21296.190571708972</v>
      </c>
      <c r="U379">
        <f t="shared" si="34"/>
        <v>21113.711541410037</v>
      </c>
      <c r="V379">
        <f t="shared" si="35"/>
        <v>21164.213846011684</v>
      </c>
      <c r="W379">
        <f t="shared" si="36"/>
        <v>21714.412781691401</v>
      </c>
      <c r="X379" t="s">
        <v>21</v>
      </c>
      <c r="Y379" t="s">
        <v>21</v>
      </c>
      <c r="Z379" t="s">
        <v>21</v>
      </c>
      <c r="AA379" t="s">
        <v>21</v>
      </c>
      <c r="AB379" t="s">
        <v>21</v>
      </c>
      <c r="AC379" t="s">
        <v>21</v>
      </c>
      <c r="AD379" t="s">
        <v>21</v>
      </c>
      <c r="AE379" t="s">
        <v>21</v>
      </c>
    </row>
    <row r="380" spans="1:31" x14ac:dyDescent="0.25">
      <c r="A380">
        <v>2040</v>
      </c>
      <c r="B380" t="s">
        <v>64</v>
      </c>
      <c r="C380" t="s">
        <v>65</v>
      </c>
      <c r="D380">
        <v>5.5611520808622554</v>
      </c>
      <c r="E380">
        <v>5.632907018720025</v>
      </c>
      <c r="F380">
        <v>5.6216182765200351</v>
      </c>
      <c r="G380">
        <v>5.6984425764529938</v>
      </c>
      <c r="H380">
        <v>5.6430663709968538</v>
      </c>
      <c r="I380">
        <v>12.728999999999999</v>
      </c>
      <c r="J380">
        <v>21.727</v>
      </c>
      <c r="K380">
        <v>27.486000000000001</v>
      </c>
      <c r="L380">
        <v>12.728999999999999</v>
      </c>
      <c r="M380">
        <v>12.728999999999999</v>
      </c>
      <c r="N380">
        <v>24749.599999999999</v>
      </c>
      <c r="O380">
        <v>23881.200000000001</v>
      </c>
      <c r="P380">
        <v>22988.6</v>
      </c>
      <c r="Q380">
        <v>23693.7</v>
      </c>
      <c r="R380">
        <v>25658.799999999999</v>
      </c>
      <c r="S380">
        <f t="shared" si="32"/>
        <v>24412.340585332753</v>
      </c>
      <c r="T380">
        <f t="shared" si="33"/>
        <v>23555.774153378181</v>
      </c>
      <c r="U380">
        <f t="shared" si="34"/>
        <v>22675.33749151423</v>
      </c>
      <c r="V380">
        <f t="shared" si="35"/>
        <v>23370.829190237368</v>
      </c>
      <c r="W380">
        <f t="shared" si="36"/>
        <v>25309.15104126677</v>
      </c>
      <c r="X380" t="s">
        <v>21</v>
      </c>
      <c r="Y380" t="s">
        <v>21</v>
      </c>
      <c r="Z380" t="s">
        <v>21</v>
      </c>
      <c r="AA380" t="s">
        <v>21</v>
      </c>
      <c r="AB380" t="s">
        <v>21</v>
      </c>
      <c r="AC380" t="s">
        <v>21</v>
      </c>
      <c r="AD380" t="s">
        <v>21</v>
      </c>
      <c r="AE380" t="s">
        <v>21</v>
      </c>
    </row>
    <row r="381" spans="1:31" x14ac:dyDescent="0.25">
      <c r="A381">
        <v>2045</v>
      </c>
      <c r="B381" t="s">
        <v>64</v>
      </c>
      <c r="C381" t="s">
        <v>65</v>
      </c>
      <c r="D381">
        <v>5.7776924002544119</v>
      </c>
      <c r="E381">
        <v>5.8707836969040601</v>
      </c>
      <c r="F381">
        <v>5.8855465594004093</v>
      </c>
      <c r="G381">
        <v>5.9761160675914944</v>
      </c>
      <c r="H381">
        <v>5.8792584188541079</v>
      </c>
      <c r="I381">
        <v>10.429</v>
      </c>
      <c r="J381">
        <v>20.242999999999991</v>
      </c>
      <c r="K381">
        <v>27.074999999999999</v>
      </c>
      <c r="L381">
        <v>10.429</v>
      </c>
      <c r="M381">
        <v>10.429</v>
      </c>
      <c r="N381">
        <v>27830.9</v>
      </c>
      <c r="O381">
        <v>26194.5</v>
      </c>
      <c r="P381">
        <v>24220.2</v>
      </c>
      <c r="Q381">
        <v>26084.2</v>
      </c>
      <c r="R381">
        <v>30050</v>
      </c>
      <c r="S381">
        <f t="shared" si="32"/>
        <v>27451.652131603638</v>
      </c>
      <c r="T381">
        <f t="shared" si="33"/>
        <v>25837.551130624288</v>
      </c>
      <c r="U381">
        <f t="shared" si="34"/>
        <v>23890.154646736773</v>
      </c>
      <c r="V381">
        <f t="shared" si="35"/>
        <v>25728.754173640653</v>
      </c>
      <c r="W381">
        <f t="shared" si="36"/>
        <v>29640.512759367801</v>
      </c>
      <c r="X381" t="s">
        <v>21</v>
      </c>
      <c r="Y381" t="s">
        <v>21</v>
      </c>
      <c r="Z381" t="s">
        <v>21</v>
      </c>
      <c r="AA381" t="s">
        <v>21</v>
      </c>
      <c r="AB381" t="s">
        <v>21</v>
      </c>
      <c r="AC381" t="s">
        <v>21</v>
      </c>
      <c r="AD381" t="s">
        <v>21</v>
      </c>
      <c r="AE381" t="s">
        <v>21</v>
      </c>
    </row>
    <row r="382" spans="1:31" x14ac:dyDescent="0.25">
      <c r="A382">
        <v>2050</v>
      </c>
      <c r="B382" t="s">
        <v>64</v>
      </c>
      <c r="C382" t="s">
        <v>65</v>
      </c>
      <c r="D382">
        <v>5.9594244752720336</v>
      </c>
      <c r="E382">
        <v>6.0525656232272702</v>
      </c>
      <c r="F382">
        <v>6.1020387464975157</v>
      </c>
      <c r="G382">
        <v>6.2018634074226879</v>
      </c>
      <c r="H382">
        <v>6.0800474446908357</v>
      </c>
      <c r="I382">
        <v>8.5690000000000026</v>
      </c>
      <c r="J382">
        <v>18.879000000000001</v>
      </c>
      <c r="K382">
        <v>26.661000000000001</v>
      </c>
      <c r="L382">
        <v>8.5690000000000026</v>
      </c>
      <c r="M382">
        <v>8.5690000000000026</v>
      </c>
      <c r="N382">
        <v>31183.200000000001</v>
      </c>
      <c r="O382">
        <v>28750.5</v>
      </c>
      <c r="P382">
        <v>25372</v>
      </c>
      <c r="Q382">
        <v>28775.7</v>
      </c>
      <c r="R382">
        <v>34978.300000000003</v>
      </c>
      <c r="S382">
        <f t="shared" si="32"/>
        <v>30758.270797934045</v>
      </c>
      <c r="T382">
        <f t="shared" si="33"/>
        <v>28358.720868159864</v>
      </c>
      <c r="U382">
        <f t="shared" si="34"/>
        <v>25026.259225646583</v>
      </c>
      <c r="V382">
        <f t="shared" si="35"/>
        <v>28383.57747120599</v>
      </c>
      <c r="W382">
        <f t="shared" si="36"/>
        <v>34501.655489217796</v>
      </c>
      <c r="X382">
        <f t="shared" si="37"/>
        <v>78.555163987383082</v>
      </c>
      <c r="Y382">
        <v>49.613787781505103</v>
      </c>
      <c r="Z382">
        <v>1.2</v>
      </c>
      <c r="AA382">
        <v>1.9</v>
      </c>
      <c r="AB382">
        <v>4.8591530916851804</v>
      </c>
      <c r="AC382" s="3">
        <v>4.8788152395370297</v>
      </c>
      <c r="AD382">
        <v>499.41067104000001</v>
      </c>
      <c r="AE382">
        <v>1830.5760513887999</v>
      </c>
    </row>
    <row r="383" spans="1:31" x14ac:dyDescent="0.25">
      <c r="A383">
        <v>2055</v>
      </c>
      <c r="B383" t="s">
        <v>64</v>
      </c>
      <c r="C383" t="s">
        <v>65</v>
      </c>
      <c r="D383">
        <v>6.0799339899953591</v>
      </c>
      <c r="E383">
        <v>6.1762209272342838</v>
      </c>
      <c r="F383">
        <v>6.2743145445481581</v>
      </c>
      <c r="G383">
        <v>6.3822512161999549</v>
      </c>
      <c r="H383">
        <v>6.2188283224176164</v>
      </c>
      <c r="I383">
        <v>7.0589999999999966</v>
      </c>
      <c r="J383">
        <v>17.623000000000001</v>
      </c>
      <c r="K383">
        <v>26.245000000000001</v>
      </c>
      <c r="L383">
        <v>7.0589999999999966</v>
      </c>
      <c r="M383">
        <v>7.0589999999999966</v>
      </c>
      <c r="N383">
        <v>34929.5</v>
      </c>
      <c r="O383">
        <v>31677.1</v>
      </c>
      <c r="P383">
        <v>26546.799999999999</v>
      </c>
      <c r="Q383">
        <v>31828</v>
      </c>
      <c r="R383">
        <v>40607.1</v>
      </c>
      <c r="S383">
        <f t="shared" si="32"/>
        <v>34453.520480144347</v>
      </c>
      <c r="T383">
        <f t="shared" si="33"/>
        <v>31245.440490175366</v>
      </c>
      <c r="U383">
        <f t="shared" si="34"/>
        <v>26185.050386701667</v>
      </c>
      <c r="V383">
        <f t="shared" si="35"/>
        <v>31394.284196511093</v>
      </c>
      <c r="W383">
        <f t="shared" si="36"/>
        <v>40053.75260136187</v>
      </c>
      <c r="X383" t="s">
        <v>21</v>
      </c>
      <c r="Y383" t="s">
        <v>21</v>
      </c>
      <c r="Z383" t="s">
        <v>21</v>
      </c>
      <c r="AA383" t="s">
        <v>21</v>
      </c>
      <c r="AB383" t="s">
        <v>21</v>
      </c>
      <c r="AC383" t="s">
        <v>21</v>
      </c>
      <c r="AD383" t="s">
        <v>21</v>
      </c>
      <c r="AE383" t="s">
        <v>21</v>
      </c>
    </row>
    <row r="384" spans="1:31" x14ac:dyDescent="0.25">
      <c r="A384">
        <v>2060</v>
      </c>
      <c r="B384" t="s">
        <v>64</v>
      </c>
      <c r="C384" t="s">
        <v>65</v>
      </c>
      <c r="D384">
        <v>6.1453887542330632</v>
      </c>
      <c r="E384">
        <v>6.2547642377047774</v>
      </c>
      <c r="F384">
        <v>6.4214360614030568</v>
      </c>
      <c r="G384">
        <v>6.5371736028741854</v>
      </c>
      <c r="H384">
        <v>6.3019442009179514</v>
      </c>
      <c r="I384">
        <v>5.8289999999999944</v>
      </c>
      <c r="J384">
        <v>16.46599999999999</v>
      </c>
      <c r="K384">
        <v>25.827000000000002</v>
      </c>
      <c r="L384">
        <v>5.8289999999999944</v>
      </c>
      <c r="M384">
        <v>5.8289999999999944</v>
      </c>
      <c r="N384">
        <v>39141.800000000003</v>
      </c>
      <c r="O384">
        <v>34954.9</v>
      </c>
      <c r="P384">
        <v>27642.6</v>
      </c>
      <c r="Q384">
        <v>35126.199999999997</v>
      </c>
      <c r="R384">
        <v>47108.7</v>
      </c>
      <c r="S384">
        <f t="shared" si="32"/>
        <v>38608.420044080623</v>
      </c>
      <c r="T384">
        <f t="shared" si="33"/>
        <v>34478.574357817823</v>
      </c>
      <c r="U384">
        <f t="shared" si="34"/>
        <v>27265.918069953423</v>
      </c>
      <c r="V384">
        <f t="shared" si="35"/>
        <v>34647.540076143268</v>
      </c>
      <c r="W384">
        <f t="shared" si="36"/>
        <v>46466.756187262225</v>
      </c>
      <c r="X384" t="s">
        <v>21</v>
      </c>
      <c r="Y384" t="s">
        <v>21</v>
      </c>
      <c r="Z384" t="s">
        <v>21</v>
      </c>
      <c r="AA384" t="s">
        <v>21</v>
      </c>
      <c r="AB384" t="s">
        <v>21</v>
      </c>
      <c r="AC384" t="s">
        <v>21</v>
      </c>
      <c r="AD384" t="s">
        <v>21</v>
      </c>
      <c r="AE384" t="s">
        <v>21</v>
      </c>
    </row>
    <row r="385" spans="1:31" x14ac:dyDescent="0.25">
      <c r="A385">
        <v>2065</v>
      </c>
      <c r="B385" t="s">
        <v>64</v>
      </c>
      <c r="C385" t="s">
        <v>65</v>
      </c>
      <c r="D385">
        <v>6.1618190569508204</v>
      </c>
      <c r="E385">
        <v>6.2937599917487486</v>
      </c>
      <c r="F385">
        <v>6.5466556649992267</v>
      </c>
      <c r="G385">
        <v>6.6663847489385111</v>
      </c>
      <c r="H385">
        <v>6.3332834820277446</v>
      </c>
      <c r="I385">
        <v>4.8229999999999933</v>
      </c>
      <c r="J385">
        <v>15.398999999999999</v>
      </c>
      <c r="K385">
        <v>25.406000000000009</v>
      </c>
      <c r="L385">
        <v>4.8229999999999933</v>
      </c>
      <c r="M385">
        <v>4.8229999999999933</v>
      </c>
      <c r="N385">
        <v>43747.4</v>
      </c>
      <c r="O385">
        <v>38512.6</v>
      </c>
      <c r="P385">
        <v>28602.799999999999</v>
      </c>
      <c r="Q385">
        <v>38610</v>
      </c>
      <c r="R385">
        <v>54488.4</v>
      </c>
      <c r="S385">
        <f t="shared" si="32"/>
        <v>43151.260162701066</v>
      </c>
      <c r="T385">
        <f t="shared" si="33"/>
        <v>37987.79406643688</v>
      </c>
      <c r="U385">
        <f t="shared" si="34"/>
        <v>28213.033555861741</v>
      </c>
      <c r="V385">
        <f t="shared" si="35"/>
        <v>38083.866809956431</v>
      </c>
      <c r="W385">
        <f t="shared" si="36"/>
        <v>53745.894024543646</v>
      </c>
      <c r="X385" t="s">
        <v>21</v>
      </c>
      <c r="Y385" t="s">
        <v>21</v>
      </c>
      <c r="Z385" t="s">
        <v>21</v>
      </c>
      <c r="AA385" t="s">
        <v>21</v>
      </c>
      <c r="AB385" t="s">
        <v>21</v>
      </c>
      <c r="AC385" t="s">
        <v>21</v>
      </c>
      <c r="AD385" t="s">
        <v>21</v>
      </c>
      <c r="AE385" t="s">
        <v>21</v>
      </c>
    </row>
    <row r="386" spans="1:31" x14ac:dyDescent="0.25">
      <c r="A386">
        <v>2070</v>
      </c>
      <c r="B386" t="s">
        <v>64</v>
      </c>
      <c r="C386" t="s">
        <v>65</v>
      </c>
      <c r="D386">
        <v>6.1320887697041586</v>
      </c>
      <c r="E386">
        <v>6.2975916662369142</v>
      </c>
      <c r="F386">
        <v>6.6509910095748888</v>
      </c>
      <c r="G386">
        <v>6.7691815790830798</v>
      </c>
      <c r="H386">
        <v>6.3156103346913506</v>
      </c>
      <c r="I386">
        <v>3.9969999999999999</v>
      </c>
      <c r="J386">
        <v>14.414</v>
      </c>
      <c r="K386">
        <v>24.983000000000001</v>
      </c>
      <c r="L386">
        <v>3.9969999999999999</v>
      </c>
      <c r="M386">
        <v>3.9969999999999999</v>
      </c>
      <c r="N386">
        <v>48665.8</v>
      </c>
      <c r="O386">
        <v>42308.4</v>
      </c>
      <c r="P386">
        <v>29426.2</v>
      </c>
      <c r="Q386">
        <v>42287.199999999997</v>
      </c>
      <c r="R386">
        <v>62722.3</v>
      </c>
      <c r="S386">
        <f t="shared" si="32"/>
        <v>48002.637798497228</v>
      </c>
      <c r="T386">
        <f t="shared" si="33"/>
        <v>41731.869218916363</v>
      </c>
      <c r="U386">
        <f t="shared" si="34"/>
        <v>29025.213196662524</v>
      </c>
      <c r="V386">
        <f t="shared" si="35"/>
        <v>41710.958108417239</v>
      </c>
      <c r="W386">
        <f t="shared" si="36"/>
        <v>61867.591795237771</v>
      </c>
      <c r="X386" t="s">
        <v>21</v>
      </c>
      <c r="Y386" t="s">
        <v>21</v>
      </c>
      <c r="Z386" t="s">
        <v>21</v>
      </c>
      <c r="AA386" t="s">
        <v>21</v>
      </c>
      <c r="AB386" t="s">
        <v>21</v>
      </c>
      <c r="AC386" t="s">
        <v>21</v>
      </c>
      <c r="AD386" t="s">
        <v>21</v>
      </c>
      <c r="AE386" t="s">
        <v>21</v>
      </c>
    </row>
    <row r="387" spans="1:31" x14ac:dyDescent="0.25">
      <c r="A387">
        <v>2075</v>
      </c>
      <c r="B387" t="s">
        <v>64</v>
      </c>
      <c r="C387" t="s">
        <v>65</v>
      </c>
      <c r="D387">
        <v>6.061911883519846</v>
      </c>
      <c r="E387">
        <v>6.2713801935605868</v>
      </c>
      <c r="F387">
        <v>6.7359152871607106</v>
      </c>
      <c r="G387">
        <v>6.8471043267495233</v>
      </c>
      <c r="H387">
        <v>6.2545270142505984</v>
      </c>
      <c r="I387">
        <v>3.3169999999999931</v>
      </c>
      <c r="J387">
        <v>13.504</v>
      </c>
      <c r="K387">
        <v>24.559000000000001</v>
      </c>
      <c r="L387">
        <v>3.3169999999999931</v>
      </c>
      <c r="M387">
        <v>3.3169999999999931</v>
      </c>
      <c r="N387">
        <v>53908</v>
      </c>
      <c r="O387">
        <v>46397.9</v>
      </c>
      <c r="P387">
        <v>30191.3</v>
      </c>
      <c r="Q387">
        <v>46268.3</v>
      </c>
      <c r="R387">
        <v>71892.899999999994</v>
      </c>
      <c r="S387">
        <f t="shared" ref="S387:S450" si="38">N387/((1+0.0012)*(1+0.0126))</f>
        <v>53173.403055973358</v>
      </c>
      <c r="T387">
        <f t="shared" ref="T387:T450" si="39">O387/((1+0.0012)*(1+0.0126))</f>
        <v>45765.642161659613</v>
      </c>
      <c r="U387">
        <f t="shared" ref="U387:U450" si="40">P387/((1+0.0012)*(1+0.0126))</f>
        <v>29779.887283590717</v>
      </c>
      <c r="V387">
        <f t="shared" ref="V387:V450" si="41">Q387/((1+0.0012)*(1+0.0126))</f>
        <v>45637.808203136679</v>
      </c>
      <c r="W387">
        <f t="shared" ref="W387:W450" si="42">R387/((1+0.0012)*(1+0.0126))</f>
        <v>70913.225283126565</v>
      </c>
      <c r="X387" t="s">
        <v>21</v>
      </c>
      <c r="Y387" t="s">
        <v>21</v>
      </c>
      <c r="Z387" t="s">
        <v>21</v>
      </c>
      <c r="AA387" t="s">
        <v>21</v>
      </c>
      <c r="AB387" t="s">
        <v>21</v>
      </c>
      <c r="AC387" t="s">
        <v>21</v>
      </c>
      <c r="AD387" t="s">
        <v>21</v>
      </c>
      <c r="AE387" t="s">
        <v>21</v>
      </c>
    </row>
    <row r="388" spans="1:31" x14ac:dyDescent="0.25">
      <c r="A388">
        <v>2080</v>
      </c>
      <c r="B388" t="s">
        <v>64</v>
      </c>
      <c r="C388" t="s">
        <v>65</v>
      </c>
      <c r="D388">
        <v>5.953083045399068</v>
      </c>
      <c r="E388">
        <v>6.211782098224262</v>
      </c>
      <c r="F388">
        <v>6.7967974833685734</v>
      </c>
      <c r="G388">
        <v>6.8949753321987872</v>
      </c>
      <c r="H388">
        <v>6.1516270434737761</v>
      </c>
      <c r="I388">
        <v>2.7559999999999998</v>
      </c>
      <c r="J388">
        <v>12.661</v>
      </c>
      <c r="K388">
        <v>24.132999999999999</v>
      </c>
      <c r="L388">
        <v>2.7559999999999998</v>
      </c>
      <c r="M388">
        <v>2.7559999999999998</v>
      </c>
      <c r="N388">
        <v>59563.4</v>
      </c>
      <c r="O388">
        <v>50897.7</v>
      </c>
      <c r="P388">
        <v>30964.6</v>
      </c>
      <c r="Q388">
        <v>50666.3</v>
      </c>
      <c r="R388">
        <v>82193.8</v>
      </c>
      <c r="S388">
        <f t="shared" si="38"/>
        <v>58751.737693555013</v>
      </c>
      <c r="T388">
        <f t="shared" si="39"/>
        <v>50204.124002411794</v>
      </c>
      <c r="U388">
        <f t="shared" si="40"/>
        <v>30542.64963024027</v>
      </c>
      <c r="V388">
        <f t="shared" si="41"/>
        <v>49975.87725856762</v>
      </c>
      <c r="W388">
        <f t="shared" si="42"/>
        <v>81073.756327485025</v>
      </c>
      <c r="X388" t="s">
        <v>21</v>
      </c>
      <c r="Y388" t="s">
        <v>21</v>
      </c>
      <c r="Z388" t="s">
        <v>21</v>
      </c>
      <c r="AA388" t="s">
        <v>21</v>
      </c>
      <c r="AB388" t="s">
        <v>21</v>
      </c>
      <c r="AC388" t="s">
        <v>21</v>
      </c>
      <c r="AD388" t="s">
        <v>21</v>
      </c>
      <c r="AE388" t="s">
        <v>21</v>
      </c>
    </row>
    <row r="389" spans="1:31" x14ac:dyDescent="0.25">
      <c r="A389">
        <v>2085</v>
      </c>
      <c r="B389" t="s">
        <v>64</v>
      </c>
      <c r="C389" t="s">
        <v>65</v>
      </c>
      <c r="D389">
        <v>5.8133824970347074</v>
      </c>
      <c r="E389">
        <v>6.1264177539408324</v>
      </c>
      <c r="F389">
        <v>6.8419885513898198</v>
      </c>
      <c r="G389">
        <v>6.9224657487150401</v>
      </c>
      <c r="H389">
        <v>6.0147009781169958</v>
      </c>
      <c r="I389">
        <v>2.292000000000002</v>
      </c>
      <c r="J389">
        <v>11.88</v>
      </c>
      <c r="K389">
        <v>23.70699999999999</v>
      </c>
      <c r="L389">
        <v>2.292000000000002</v>
      </c>
      <c r="M389">
        <v>2.292000000000002</v>
      </c>
      <c r="N389">
        <v>65658.2</v>
      </c>
      <c r="O389">
        <v>55821.3</v>
      </c>
      <c r="P389">
        <v>31724.6</v>
      </c>
      <c r="Q389">
        <v>55453.2</v>
      </c>
      <c r="R389">
        <v>93750.8</v>
      </c>
      <c r="S389">
        <f t="shared" si="38"/>
        <v>64763.484687425051</v>
      </c>
      <c r="T389">
        <f t="shared" si="39"/>
        <v>55060.630778519066</v>
      </c>
      <c r="U389">
        <f t="shared" si="40"/>
        <v>31292.293214171037</v>
      </c>
      <c r="V389">
        <f t="shared" si="41"/>
        <v>54697.546826881015</v>
      </c>
      <c r="W389">
        <f t="shared" si="42"/>
        <v>92473.270668916433</v>
      </c>
      <c r="X389" t="s">
        <v>21</v>
      </c>
      <c r="Y389" t="s">
        <v>21</v>
      </c>
      <c r="Z389" t="s">
        <v>21</v>
      </c>
      <c r="AA389" t="s">
        <v>21</v>
      </c>
      <c r="AB389" t="s">
        <v>21</v>
      </c>
      <c r="AC389" t="s">
        <v>21</v>
      </c>
      <c r="AD389" t="s">
        <v>21</v>
      </c>
      <c r="AE389" t="s">
        <v>21</v>
      </c>
    </row>
    <row r="390" spans="1:31" x14ac:dyDescent="0.25">
      <c r="A390">
        <v>2090</v>
      </c>
      <c r="B390" t="s">
        <v>64</v>
      </c>
      <c r="C390" t="s">
        <v>65</v>
      </c>
      <c r="D390">
        <v>5.6431127842813673</v>
      </c>
      <c r="E390">
        <v>6.0121241813212318</v>
      </c>
      <c r="F390">
        <v>6.8695580423907998</v>
      </c>
      <c r="G390">
        <v>6.9262836711189033</v>
      </c>
      <c r="H390">
        <v>5.843965413507985</v>
      </c>
      <c r="I390">
        <v>1.908000000000001</v>
      </c>
      <c r="J390">
        <v>11.156000000000009</v>
      </c>
      <c r="K390">
        <v>23.279</v>
      </c>
      <c r="L390">
        <v>1.908000000000001</v>
      </c>
      <c r="M390">
        <v>1.908000000000001</v>
      </c>
      <c r="N390">
        <v>72273.8</v>
      </c>
      <c r="O390">
        <v>61248.5</v>
      </c>
      <c r="P390">
        <v>32482.1</v>
      </c>
      <c r="Q390">
        <v>60679.8</v>
      </c>
      <c r="R390">
        <v>106783</v>
      </c>
      <c r="S390">
        <f t="shared" si="38"/>
        <v>71288.934810915031</v>
      </c>
      <c r="T390">
        <f t="shared" si="39"/>
        <v>60413.875066294131</v>
      </c>
      <c r="U390">
        <f t="shared" si="40"/>
        <v>32039.470865259926</v>
      </c>
      <c r="V390">
        <f t="shared" si="41"/>
        <v>59852.924663423837</v>
      </c>
      <c r="W390">
        <f t="shared" si="42"/>
        <v>105327.88266168292</v>
      </c>
      <c r="X390" t="s">
        <v>21</v>
      </c>
      <c r="Y390" t="s">
        <v>21</v>
      </c>
      <c r="Z390" t="s">
        <v>21</v>
      </c>
      <c r="AA390" t="s">
        <v>21</v>
      </c>
      <c r="AB390" t="s">
        <v>21</v>
      </c>
      <c r="AC390" t="s">
        <v>21</v>
      </c>
      <c r="AD390" t="s">
        <v>21</v>
      </c>
      <c r="AE390" t="s">
        <v>21</v>
      </c>
    </row>
    <row r="391" spans="1:31" x14ac:dyDescent="0.25">
      <c r="A391">
        <v>2095</v>
      </c>
      <c r="B391" t="s">
        <v>64</v>
      </c>
      <c r="C391" t="s">
        <v>65</v>
      </c>
      <c r="D391">
        <v>5.4460230691214138</v>
      </c>
      <c r="E391">
        <v>5.8777319374967769</v>
      </c>
      <c r="F391">
        <v>6.8878053392467304</v>
      </c>
      <c r="G391">
        <v>6.9150808794457914</v>
      </c>
      <c r="H391">
        <v>5.6434032970622114</v>
      </c>
      <c r="I391">
        <v>1.590000000000003</v>
      </c>
      <c r="J391">
        <v>10.483000000000001</v>
      </c>
      <c r="K391">
        <v>22.849999999999991</v>
      </c>
      <c r="L391">
        <v>1.590000000000003</v>
      </c>
      <c r="M391">
        <v>1.590000000000003</v>
      </c>
      <c r="N391">
        <v>79393</v>
      </c>
      <c r="O391">
        <v>67108</v>
      </c>
      <c r="P391">
        <v>33180.699999999997</v>
      </c>
      <c r="Q391">
        <v>66256.3</v>
      </c>
      <c r="R391">
        <v>121385</v>
      </c>
      <c r="S391">
        <f t="shared" si="38"/>
        <v>78311.122446072812</v>
      </c>
      <c r="T391">
        <f t="shared" si="39"/>
        <v>66193.528461086666</v>
      </c>
      <c r="U391">
        <f t="shared" si="40"/>
        <v>32728.551138594179</v>
      </c>
      <c r="V391">
        <f t="shared" si="41"/>
        <v>65353.43446051584</v>
      </c>
      <c r="W391">
        <f t="shared" si="42"/>
        <v>119730.90320452115</v>
      </c>
      <c r="X391" t="s">
        <v>21</v>
      </c>
      <c r="Y391" t="s">
        <v>21</v>
      </c>
      <c r="Z391" t="s">
        <v>21</v>
      </c>
      <c r="AA391" t="s">
        <v>21</v>
      </c>
      <c r="AB391" t="s">
        <v>21</v>
      </c>
      <c r="AC391" t="s">
        <v>21</v>
      </c>
      <c r="AD391" t="s">
        <v>21</v>
      </c>
      <c r="AE391" t="s">
        <v>21</v>
      </c>
    </row>
    <row r="392" spans="1:31" x14ac:dyDescent="0.25">
      <c r="A392">
        <v>2100</v>
      </c>
      <c r="B392" t="s">
        <v>64</v>
      </c>
      <c r="C392" t="s">
        <v>65</v>
      </c>
      <c r="D392">
        <v>5.2219844257645303</v>
      </c>
      <c r="E392">
        <v>5.7266515393739361</v>
      </c>
      <c r="F392">
        <v>6.8961012841008724</v>
      </c>
      <c r="G392">
        <v>6.8875354545923368</v>
      </c>
      <c r="H392">
        <v>5.4130851082117131</v>
      </c>
      <c r="I392">
        <v>1.3250000000000031</v>
      </c>
      <c r="J392">
        <v>9.8580000000000041</v>
      </c>
      <c r="K392">
        <v>22.42100000000001</v>
      </c>
      <c r="L392">
        <v>1.3250000000000031</v>
      </c>
      <c r="M392">
        <v>1.3250000000000031</v>
      </c>
      <c r="N392">
        <v>87057.600000000006</v>
      </c>
      <c r="O392">
        <v>73443.899999999994</v>
      </c>
      <c r="P392">
        <v>33848.800000000003</v>
      </c>
      <c r="Q392">
        <v>72263.7</v>
      </c>
      <c r="R392">
        <v>137745</v>
      </c>
      <c r="S392">
        <f t="shared" si="38"/>
        <v>85871.277990014583</v>
      </c>
      <c r="T392">
        <f t="shared" si="39"/>
        <v>72443.090018227376</v>
      </c>
      <c r="U392">
        <f t="shared" si="40"/>
        <v>33387.547031257534</v>
      </c>
      <c r="V392">
        <f t="shared" si="41"/>
        <v>71278.972442233833</v>
      </c>
      <c r="W392">
        <f t="shared" si="42"/>
        <v>135867.96772176764</v>
      </c>
      <c r="X392" t="s">
        <v>21</v>
      </c>
      <c r="Y392" t="s">
        <v>21</v>
      </c>
      <c r="Z392" t="s">
        <v>21</v>
      </c>
      <c r="AA392" t="s">
        <v>21</v>
      </c>
      <c r="AB392" t="s">
        <v>21</v>
      </c>
      <c r="AC392" t="s">
        <v>21</v>
      </c>
      <c r="AD392" t="s">
        <v>21</v>
      </c>
      <c r="AE392" t="s">
        <v>21</v>
      </c>
    </row>
    <row r="393" spans="1:31" x14ac:dyDescent="0.25">
      <c r="A393">
        <v>2020</v>
      </c>
      <c r="B393" t="s">
        <v>66</v>
      </c>
      <c r="C393" t="s">
        <v>67</v>
      </c>
      <c r="D393">
        <v>24.96132915755123</v>
      </c>
      <c r="E393">
        <v>24.96132915755123</v>
      </c>
      <c r="F393">
        <v>24.96132915755123</v>
      </c>
      <c r="G393">
        <v>24.96132915755123</v>
      </c>
      <c r="H393">
        <v>24.96132915755123</v>
      </c>
      <c r="I393">
        <v>12.900000000000009</v>
      </c>
      <c r="J393">
        <v>12.900000000000009</v>
      </c>
      <c r="K393">
        <v>12.900000000000009</v>
      </c>
      <c r="L393">
        <v>12.900000000000009</v>
      </c>
      <c r="M393">
        <v>12.900000000000009</v>
      </c>
      <c r="N393">
        <v>13811.4</v>
      </c>
      <c r="O393">
        <v>13811.4</v>
      </c>
      <c r="P393">
        <v>13811.4</v>
      </c>
      <c r="Q393">
        <v>13811.4</v>
      </c>
      <c r="R393">
        <v>13811.4</v>
      </c>
      <c r="S393">
        <f t="shared" si="38"/>
        <v>13623.193940922876</v>
      </c>
      <c r="T393">
        <f t="shared" si="39"/>
        <v>13623.193940922876</v>
      </c>
      <c r="U393">
        <f t="shared" si="40"/>
        <v>13623.193940922876</v>
      </c>
      <c r="V393">
        <f t="shared" si="41"/>
        <v>13623.193940922876</v>
      </c>
      <c r="W393">
        <f t="shared" si="42"/>
        <v>13623.193940922876</v>
      </c>
      <c r="X393" t="s">
        <v>21</v>
      </c>
      <c r="Y393" t="s">
        <v>21</v>
      </c>
      <c r="Z393" t="s">
        <v>21</v>
      </c>
      <c r="AA393" t="s">
        <v>21</v>
      </c>
      <c r="AB393" t="s">
        <v>21</v>
      </c>
      <c r="AC393" t="s">
        <v>21</v>
      </c>
      <c r="AD393" t="s">
        <v>21</v>
      </c>
      <c r="AE393" t="s">
        <v>21</v>
      </c>
    </row>
    <row r="394" spans="1:31" x14ac:dyDescent="0.25">
      <c r="A394">
        <v>2025</v>
      </c>
      <c r="B394" t="s">
        <v>66</v>
      </c>
      <c r="C394" t="s">
        <v>67</v>
      </c>
      <c r="D394">
        <v>25.482624354579801</v>
      </c>
      <c r="E394">
        <v>25.54812436221269</v>
      </c>
      <c r="F394">
        <v>25.606636158562289</v>
      </c>
      <c r="G394">
        <v>25.614886146525802</v>
      </c>
      <c r="H394">
        <v>25.478738152862281</v>
      </c>
      <c r="I394">
        <v>11.77</v>
      </c>
      <c r="J394">
        <v>12.205</v>
      </c>
      <c r="K394">
        <v>12.648</v>
      </c>
      <c r="L394">
        <v>11.77</v>
      </c>
      <c r="M394">
        <v>11.77</v>
      </c>
      <c r="N394">
        <v>15713.2</v>
      </c>
      <c r="O394">
        <v>15672.9</v>
      </c>
      <c r="P394">
        <v>15637.1</v>
      </c>
      <c r="Q394">
        <v>15632.1</v>
      </c>
      <c r="R394">
        <v>15715.6</v>
      </c>
      <c r="S394">
        <f t="shared" si="38"/>
        <v>15499.078372395945</v>
      </c>
      <c r="T394">
        <f t="shared" si="39"/>
        <v>15459.327534984879</v>
      </c>
      <c r="U394">
        <f t="shared" si="40"/>
        <v>15424.015376689193</v>
      </c>
      <c r="V394">
        <f t="shared" si="41"/>
        <v>15419.083511005438</v>
      </c>
      <c r="W394">
        <f t="shared" si="42"/>
        <v>15501.445667924147</v>
      </c>
      <c r="X394" t="s">
        <v>21</v>
      </c>
      <c r="Y394" t="s">
        <v>21</v>
      </c>
      <c r="Z394" t="s">
        <v>21</v>
      </c>
      <c r="AA394" t="s">
        <v>21</v>
      </c>
      <c r="AB394" t="s">
        <v>21</v>
      </c>
      <c r="AC394" t="s">
        <v>21</v>
      </c>
      <c r="AD394" t="s">
        <v>21</v>
      </c>
      <c r="AE394" t="s">
        <v>21</v>
      </c>
    </row>
    <row r="395" spans="1:31" x14ac:dyDescent="0.25">
      <c r="A395">
        <v>2030</v>
      </c>
      <c r="B395" t="s">
        <v>66</v>
      </c>
      <c r="C395" t="s">
        <v>67</v>
      </c>
      <c r="D395">
        <v>25.912654991856289</v>
      </c>
      <c r="E395">
        <v>26.09519374055429</v>
      </c>
      <c r="F395">
        <v>26.26936272351179</v>
      </c>
      <c r="G395">
        <v>26.295980398719081</v>
      </c>
      <c r="H395">
        <v>25.904930029815269</v>
      </c>
      <c r="I395">
        <v>10.602</v>
      </c>
      <c r="J395">
        <v>11.519000000000011</v>
      </c>
      <c r="K395">
        <v>12.41500000000001</v>
      </c>
      <c r="L395">
        <v>10.602</v>
      </c>
      <c r="M395">
        <v>10.602</v>
      </c>
      <c r="N395">
        <v>16811.5</v>
      </c>
      <c r="O395">
        <v>16679.3</v>
      </c>
      <c r="P395">
        <v>16553.7</v>
      </c>
      <c r="Q395">
        <v>16556.599999999999</v>
      </c>
      <c r="R395">
        <v>16840.5</v>
      </c>
      <c r="S395">
        <f t="shared" si="38"/>
        <v>16582.411988489577</v>
      </c>
      <c r="T395">
        <f t="shared" si="39"/>
        <v>16452.013459811093</v>
      </c>
      <c r="U395">
        <f t="shared" si="40"/>
        <v>16328.124993835167</v>
      </c>
      <c r="V395">
        <f t="shared" si="41"/>
        <v>16330.985475931744</v>
      </c>
      <c r="W395">
        <f t="shared" si="42"/>
        <v>16611.016809455356</v>
      </c>
      <c r="X395">
        <f t="shared" ref="X395:X446" si="43">Y395/Z395*AA395</f>
        <v>18.049921649383855</v>
      </c>
      <c r="Y395">
        <v>16.545761511935201</v>
      </c>
      <c r="Z395">
        <v>1.1000000000000001</v>
      </c>
      <c r="AA395">
        <v>1.2</v>
      </c>
      <c r="AB395">
        <v>0.29014136806098201</v>
      </c>
      <c r="AC395" s="3">
        <v>0.31714209756252698</v>
      </c>
      <c r="AD395">
        <v>1588.6515469999999</v>
      </c>
      <c r="AE395">
        <v>3573.2541308064478</v>
      </c>
    </row>
    <row r="396" spans="1:31" x14ac:dyDescent="0.25">
      <c r="A396">
        <v>2035</v>
      </c>
      <c r="B396" t="s">
        <v>66</v>
      </c>
      <c r="C396" t="s">
        <v>67</v>
      </c>
      <c r="D396">
        <v>26.166387067757821</v>
      </c>
      <c r="E396">
        <v>26.492369098742689</v>
      </c>
      <c r="F396">
        <v>26.827876633586861</v>
      </c>
      <c r="G396">
        <v>26.871400002583439</v>
      </c>
      <c r="H396">
        <v>26.155152616850859</v>
      </c>
      <c r="I396">
        <v>9.4189999999999969</v>
      </c>
      <c r="J396">
        <v>10.846</v>
      </c>
      <c r="K396">
        <v>12.19799999999999</v>
      </c>
      <c r="L396">
        <v>9.4189999999999969</v>
      </c>
      <c r="M396">
        <v>9.4189999999999969</v>
      </c>
      <c r="N396">
        <v>19111</v>
      </c>
      <c r="O396">
        <v>18683.099999999999</v>
      </c>
      <c r="P396">
        <v>18211.7</v>
      </c>
      <c r="Q396">
        <v>18481.8</v>
      </c>
      <c r="R396">
        <v>19476.099999999999</v>
      </c>
      <c r="S396">
        <f t="shared" si="38"/>
        <v>18850.577016448522</v>
      </c>
      <c r="T396">
        <f t="shared" si="39"/>
        <v>18428.507951232761</v>
      </c>
      <c r="U396">
        <f t="shared" si="40"/>
        <v>17963.531654568338</v>
      </c>
      <c r="V396">
        <f t="shared" si="41"/>
        <v>18229.951038804786</v>
      </c>
      <c r="W396">
        <f t="shared" si="42"/>
        <v>19210.701848676312</v>
      </c>
      <c r="X396" t="s">
        <v>21</v>
      </c>
      <c r="Y396" t="s">
        <v>21</v>
      </c>
      <c r="Z396" t="s">
        <v>21</v>
      </c>
      <c r="AA396" t="s">
        <v>21</v>
      </c>
      <c r="AB396" t="s">
        <v>21</v>
      </c>
      <c r="AC396" t="s">
        <v>21</v>
      </c>
      <c r="AD396" t="s">
        <v>21</v>
      </c>
      <c r="AE396" t="s">
        <v>21</v>
      </c>
    </row>
    <row r="397" spans="1:31" x14ac:dyDescent="0.25">
      <c r="A397">
        <v>2040</v>
      </c>
      <c r="B397" t="s">
        <v>66</v>
      </c>
      <c r="C397" t="s">
        <v>67</v>
      </c>
      <c r="D397">
        <v>26.23996585159064</v>
      </c>
      <c r="E397">
        <v>26.73202669870135</v>
      </c>
      <c r="F397">
        <v>27.266356301309219</v>
      </c>
      <c r="G397">
        <v>27.32079400923228</v>
      </c>
      <c r="H397">
        <v>26.225811054079671</v>
      </c>
      <c r="I397">
        <v>8.25</v>
      </c>
      <c r="J397">
        <v>10.188000000000001</v>
      </c>
      <c r="K397">
        <v>11.997999999999999</v>
      </c>
      <c r="L397">
        <v>8.25</v>
      </c>
      <c r="M397">
        <v>8.25</v>
      </c>
      <c r="N397">
        <v>22483</v>
      </c>
      <c r="O397">
        <v>21440.799999999999</v>
      </c>
      <c r="P397">
        <v>20233.400000000001</v>
      </c>
      <c r="Q397">
        <v>21258.7</v>
      </c>
      <c r="R397">
        <v>23748.1</v>
      </c>
      <c r="S397">
        <f t="shared" si="38"/>
        <v>22176.627233572919</v>
      </c>
      <c r="T397">
        <f t="shared" si="39"/>
        <v>21148.629150451019</v>
      </c>
      <c r="U397">
        <f t="shared" si="40"/>
        <v>19957.682225137854</v>
      </c>
      <c r="V397">
        <f t="shared" si="41"/>
        <v>20969.010602248662</v>
      </c>
      <c r="W397">
        <f t="shared" si="42"/>
        <v>23424.487888876618</v>
      </c>
      <c r="X397" t="s">
        <v>21</v>
      </c>
      <c r="Y397" t="s">
        <v>21</v>
      </c>
      <c r="Z397" t="s">
        <v>21</v>
      </c>
      <c r="AA397" t="s">
        <v>21</v>
      </c>
      <c r="AB397" t="s">
        <v>21</v>
      </c>
      <c r="AC397" t="s">
        <v>21</v>
      </c>
      <c r="AD397" t="s">
        <v>21</v>
      </c>
      <c r="AE397" t="s">
        <v>21</v>
      </c>
    </row>
    <row r="398" spans="1:31" x14ac:dyDescent="0.25">
      <c r="A398">
        <v>2045</v>
      </c>
      <c r="B398" t="s">
        <v>66</v>
      </c>
      <c r="C398" t="s">
        <v>67</v>
      </c>
      <c r="D398">
        <v>26.181577825610599</v>
      </c>
      <c r="E398">
        <v>26.818741816653109</v>
      </c>
      <c r="F398">
        <v>27.53925751869766</v>
      </c>
      <c r="G398">
        <v>27.59695834903949</v>
      </c>
      <c r="H398">
        <v>26.165251527460232</v>
      </c>
      <c r="I398">
        <v>7.1239999999999952</v>
      </c>
      <c r="J398">
        <v>9.546999999999997</v>
      </c>
      <c r="K398">
        <v>11.811000000000011</v>
      </c>
      <c r="L398">
        <v>7.1239999999999952</v>
      </c>
      <c r="M398">
        <v>7.1239999999999952</v>
      </c>
      <c r="N398">
        <v>26896.5</v>
      </c>
      <c r="O398">
        <v>24923.5</v>
      </c>
      <c r="P398">
        <v>22494.3</v>
      </c>
      <c r="Q398">
        <v>24949.9</v>
      </c>
      <c r="R398">
        <v>29676.9</v>
      </c>
      <c r="S398">
        <f t="shared" si="38"/>
        <v>26529.985072623494</v>
      </c>
      <c r="T398">
        <f t="shared" si="39"/>
        <v>24583.870873813757</v>
      </c>
      <c r="U398">
        <f t="shared" si="40"/>
        <v>22187.773250018206</v>
      </c>
      <c r="V398">
        <f t="shared" si="41"/>
        <v>24609.911124623985</v>
      </c>
      <c r="W398">
        <f t="shared" si="42"/>
        <v>29272.496942046</v>
      </c>
      <c r="X398" t="s">
        <v>21</v>
      </c>
      <c r="Y398" t="s">
        <v>21</v>
      </c>
      <c r="Z398" t="s">
        <v>21</v>
      </c>
      <c r="AA398" t="s">
        <v>21</v>
      </c>
      <c r="AB398" t="s">
        <v>21</v>
      </c>
      <c r="AC398" t="s">
        <v>21</v>
      </c>
      <c r="AD398" t="s">
        <v>21</v>
      </c>
      <c r="AE398" t="s">
        <v>21</v>
      </c>
    </row>
    <row r="399" spans="1:31" x14ac:dyDescent="0.25">
      <c r="A399">
        <v>2050</v>
      </c>
      <c r="B399" t="s">
        <v>66</v>
      </c>
      <c r="C399" t="s">
        <v>67</v>
      </c>
      <c r="D399">
        <v>25.979478191637401</v>
      </c>
      <c r="E399">
        <v>26.751940341272721</v>
      </c>
      <c r="F399">
        <v>27.670820254656949</v>
      </c>
      <c r="G399">
        <v>27.73226801569324</v>
      </c>
      <c r="H399">
        <v>25.96184948630599</v>
      </c>
      <c r="I399">
        <v>6.0649999999999977</v>
      </c>
      <c r="J399">
        <v>8.9249999999999972</v>
      </c>
      <c r="K399">
        <v>11.637</v>
      </c>
      <c r="L399">
        <v>6.0649999999999977</v>
      </c>
      <c r="M399">
        <v>6.0649999999999977</v>
      </c>
      <c r="N399">
        <v>32104.9</v>
      </c>
      <c r="O399">
        <v>29073.1</v>
      </c>
      <c r="P399">
        <v>24917.9</v>
      </c>
      <c r="Q399">
        <v>29433.200000000001</v>
      </c>
      <c r="R399">
        <v>36842</v>
      </c>
      <c r="S399">
        <f t="shared" si="38"/>
        <v>31667.41091807745</v>
      </c>
      <c r="T399">
        <f t="shared" si="39"/>
        <v>28676.924842075739</v>
      </c>
      <c r="U399">
        <f t="shared" si="40"/>
        <v>24578.347184247952</v>
      </c>
      <c r="V399">
        <f t="shared" si="41"/>
        <v>29032.11780861978</v>
      </c>
      <c r="W399">
        <f t="shared" si="42"/>
        <v>36339.959104180649</v>
      </c>
      <c r="X399">
        <f t="shared" si="43"/>
        <v>19.554081786832509</v>
      </c>
      <c r="Y399">
        <v>16.545761511935201</v>
      </c>
      <c r="Z399">
        <v>1.1000000000000001</v>
      </c>
      <c r="AA399">
        <v>1.3</v>
      </c>
      <c r="AB399">
        <v>0.33400718964604498</v>
      </c>
      <c r="AC399" s="3">
        <v>0.35348164724436598</v>
      </c>
      <c r="AD399">
        <v>1604.5380624700001</v>
      </c>
      <c r="AE399">
        <v>1877.4311813675999</v>
      </c>
    </row>
    <row r="400" spans="1:31" x14ac:dyDescent="0.25">
      <c r="A400">
        <v>2055</v>
      </c>
      <c r="B400" t="s">
        <v>66</v>
      </c>
      <c r="C400" t="s">
        <v>67</v>
      </c>
      <c r="D400">
        <v>25.644868402974719</v>
      </c>
      <c r="E400">
        <v>26.55709102054189</v>
      </c>
      <c r="F400">
        <v>27.702764870352301</v>
      </c>
      <c r="G400">
        <v>27.76903638778408</v>
      </c>
      <c r="H400">
        <v>25.62687836801604</v>
      </c>
      <c r="I400">
        <v>5.0949999999999989</v>
      </c>
      <c r="J400">
        <v>8.3250000000000028</v>
      </c>
      <c r="K400">
        <v>11.474</v>
      </c>
      <c r="L400">
        <v>5.0949999999999989</v>
      </c>
      <c r="M400">
        <v>5.0949999999999989</v>
      </c>
      <c r="N400">
        <v>37992.699999999997</v>
      </c>
      <c r="O400">
        <v>33843.9</v>
      </c>
      <c r="P400">
        <v>27418.1</v>
      </c>
      <c r="Q400">
        <v>34629.4</v>
      </c>
      <c r="R400">
        <v>45191</v>
      </c>
      <c r="S400">
        <f t="shared" si="38"/>
        <v>37474.978672640034</v>
      </c>
      <c r="T400">
        <f t="shared" si="39"/>
        <v>33382.713802887454</v>
      </c>
      <c r="U400">
        <f t="shared" si="40"/>
        <v>27044.47730075282</v>
      </c>
      <c r="V400">
        <f t="shared" si="41"/>
        <v>34157.509901805366</v>
      </c>
      <c r="W400">
        <f t="shared" si="42"/>
        <v>44575.18842291482</v>
      </c>
      <c r="X400" t="s">
        <v>21</v>
      </c>
      <c r="Y400" t="s">
        <v>21</v>
      </c>
      <c r="Z400" t="s">
        <v>21</v>
      </c>
      <c r="AA400" t="s">
        <v>21</v>
      </c>
      <c r="AB400" t="s">
        <v>21</v>
      </c>
      <c r="AC400" t="s">
        <v>21</v>
      </c>
      <c r="AD400" t="s">
        <v>21</v>
      </c>
      <c r="AE400" t="s">
        <v>21</v>
      </c>
    </row>
    <row r="401" spans="1:31" x14ac:dyDescent="0.25">
      <c r="A401">
        <v>2060</v>
      </c>
      <c r="B401" t="s">
        <v>66</v>
      </c>
      <c r="C401" t="s">
        <v>67</v>
      </c>
      <c r="D401">
        <v>25.17783782323853</v>
      </c>
      <c r="E401">
        <v>26.24865232386502</v>
      </c>
      <c r="F401">
        <v>27.663671635095831</v>
      </c>
      <c r="G401">
        <v>27.735943784296659</v>
      </c>
      <c r="H401">
        <v>25.160440101130021</v>
      </c>
      <c r="I401">
        <v>4.2270000000000039</v>
      </c>
      <c r="J401">
        <v>7.7480000000000047</v>
      </c>
      <c r="K401">
        <v>11.32299999999999</v>
      </c>
      <c r="L401">
        <v>4.2270000000000039</v>
      </c>
      <c r="M401">
        <v>4.2270000000000039</v>
      </c>
      <c r="N401">
        <v>44512.1</v>
      </c>
      <c r="O401">
        <v>39174.6</v>
      </c>
      <c r="P401">
        <v>29852.7</v>
      </c>
      <c r="Q401">
        <v>40401.4</v>
      </c>
      <c r="R401">
        <v>54787.9</v>
      </c>
      <c r="S401">
        <f t="shared" si="38"/>
        <v>43905.53970037456</v>
      </c>
      <c r="T401">
        <f t="shared" si="39"/>
        <v>38640.77308296605</v>
      </c>
      <c r="U401">
        <f t="shared" si="40"/>
        <v>29445.901339486827</v>
      </c>
      <c r="V401">
        <f t="shared" si="41"/>
        <v>39850.855647132186</v>
      </c>
      <c r="W401">
        <f t="shared" si="42"/>
        <v>54041.312779000575</v>
      </c>
      <c r="X401" t="s">
        <v>21</v>
      </c>
      <c r="Y401" t="s">
        <v>21</v>
      </c>
      <c r="Z401" t="s">
        <v>21</v>
      </c>
      <c r="AA401" t="s">
        <v>21</v>
      </c>
      <c r="AB401" t="s">
        <v>21</v>
      </c>
      <c r="AC401" t="s">
        <v>21</v>
      </c>
      <c r="AD401" t="s">
        <v>21</v>
      </c>
      <c r="AE401" t="s">
        <v>21</v>
      </c>
    </row>
    <row r="402" spans="1:31" x14ac:dyDescent="0.25">
      <c r="A402">
        <v>2065</v>
      </c>
      <c r="B402" t="s">
        <v>66</v>
      </c>
      <c r="C402" t="s">
        <v>67</v>
      </c>
      <c r="D402">
        <v>24.596346308084879</v>
      </c>
      <c r="E402">
        <v>25.832873598042219</v>
      </c>
      <c r="F402">
        <v>27.548815550443472</v>
      </c>
      <c r="G402">
        <v>27.6262754865385</v>
      </c>
      <c r="H402">
        <v>24.580481154375939</v>
      </c>
      <c r="I402">
        <v>3.4669999999999992</v>
      </c>
      <c r="J402">
        <v>7.195999999999998</v>
      </c>
      <c r="K402">
        <v>11.180999999999999</v>
      </c>
      <c r="L402">
        <v>3.4669999999999992</v>
      </c>
      <c r="M402">
        <v>3.4669999999999992</v>
      </c>
      <c r="N402">
        <v>51716.2</v>
      </c>
      <c r="O402">
        <v>45138.2</v>
      </c>
      <c r="P402">
        <v>32247.5</v>
      </c>
      <c r="Q402">
        <v>46805</v>
      </c>
      <c r="R402">
        <v>65808.100000000006</v>
      </c>
      <c r="S402">
        <f t="shared" si="38"/>
        <v>51011.470414842493</v>
      </c>
      <c r="T402">
        <f t="shared" si="39"/>
        <v>44523.107921294359</v>
      </c>
      <c r="U402">
        <f t="shared" si="40"/>
        <v>31808.06772737814</v>
      </c>
      <c r="V402">
        <f t="shared" si="41"/>
        <v>46167.194665630945</v>
      </c>
      <c r="W402">
        <f t="shared" si="42"/>
        <v>64911.342020624041</v>
      </c>
      <c r="X402" t="s">
        <v>21</v>
      </c>
      <c r="Y402" t="s">
        <v>21</v>
      </c>
      <c r="Z402" t="s">
        <v>21</v>
      </c>
      <c r="AA402" t="s">
        <v>21</v>
      </c>
      <c r="AB402" t="s">
        <v>21</v>
      </c>
      <c r="AC402" t="s">
        <v>21</v>
      </c>
      <c r="AD402" t="s">
        <v>21</v>
      </c>
      <c r="AE402" t="s">
        <v>21</v>
      </c>
    </row>
    <row r="403" spans="1:31" x14ac:dyDescent="0.25">
      <c r="A403">
        <v>2070</v>
      </c>
      <c r="B403" t="s">
        <v>66</v>
      </c>
      <c r="C403" t="s">
        <v>67</v>
      </c>
      <c r="D403">
        <v>23.91240228423267</v>
      </c>
      <c r="E403">
        <v>25.325060916393941</v>
      </c>
      <c r="F403">
        <v>27.376336256145951</v>
      </c>
      <c r="G403">
        <v>27.456265375884971</v>
      </c>
      <c r="H403">
        <v>23.898902389331791</v>
      </c>
      <c r="I403">
        <v>2.8149999999999982</v>
      </c>
      <c r="J403">
        <v>6.6689999999999969</v>
      </c>
      <c r="K403">
        <v>11.048</v>
      </c>
      <c r="L403">
        <v>2.8149999999999982</v>
      </c>
      <c r="M403">
        <v>2.8149999999999982</v>
      </c>
      <c r="N403">
        <v>59404.4</v>
      </c>
      <c r="O403">
        <v>51624.800000000003</v>
      </c>
      <c r="P403">
        <v>34538.699999999997</v>
      </c>
      <c r="Q403">
        <v>53744.4</v>
      </c>
      <c r="R403">
        <v>78090.399999999994</v>
      </c>
      <c r="S403">
        <f t="shared" si="38"/>
        <v>58594.904364811598</v>
      </c>
      <c r="T403">
        <f t="shared" si="39"/>
        <v>50921.315910143458</v>
      </c>
      <c r="U403">
        <f t="shared" si="40"/>
        <v>34068.045858302052</v>
      </c>
      <c r="V403">
        <f t="shared" si="41"/>
        <v>53012.032410800894</v>
      </c>
      <c r="W403">
        <f t="shared" si="42"/>
        <v>77026.272798140941</v>
      </c>
      <c r="X403" t="s">
        <v>21</v>
      </c>
      <c r="Y403" t="s">
        <v>21</v>
      </c>
      <c r="Z403" t="s">
        <v>21</v>
      </c>
      <c r="AA403" t="s">
        <v>21</v>
      </c>
      <c r="AB403" t="s">
        <v>21</v>
      </c>
      <c r="AC403" t="s">
        <v>21</v>
      </c>
      <c r="AD403" t="s">
        <v>21</v>
      </c>
      <c r="AE403" t="s">
        <v>21</v>
      </c>
    </row>
    <row r="404" spans="1:31" x14ac:dyDescent="0.25">
      <c r="A404">
        <v>2075</v>
      </c>
      <c r="B404" t="s">
        <v>66</v>
      </c>
      <c r="C404" t="s">
        <v>67</v>
      </c>
      <c r="D404">
        <v>23.14681784500991</v>
      </c>
      <c r="E404">
        <v>24.738876460965951</v>
      </c>
      <c r="F404">
        <v>27.1632310407632</v>
      </c>
      <c r="G404">
        <v>27.242341091880121</v>
      </c>
      <c r="H404">
        <v>23.136389428084598</v>
      </c>
      <c r="I404">
        <v>2.2660000000000049</v>
      </c>
      <c r="J404">
        <v>6.1680000000000064</v>
      </c>
      <c r="K404">
        <v>10.92400000000001</v>
      </c>
      <c r="L404">
        <v>2.2660000000000049</v>
      </c>
      <c r="M404">
        <v>2.2660000000000049</v>
      </c>
      <c r="N404">
        <v>67543.199999999997</v>
      </c>
      <c r="O404">
        <v>58676.4</v>
      </c>
      <c r="P404">
        <v>36781</v>
      </c>
      <c r="Q404">
        <v>61281.8</v>
      </c>
      <c r="R404">
        <v>91673.2</v>
      </c>
      <c r="S404">
        <f t="shared" si="38"/>
        <v>66622.798050200698</v>
      </c>
      <c r="T404">
        <f t="shared" si="39"/>
        <v>57876.824721256868</v>
      </c>
      <c r="U404">
        <f t="shared" si="40"/>
        <v>36279.790342838838</v>
      </c>
      <c r="V404">
        <f t="shared" si="41"/>
        <v>60446.721291747948</v>
      </c>
      <c r="W404">
        <f t="shared" si="42"/>
        <v>90423.98184000254</v>
      </c>
      <c r="X404" t="s">
        <v>21</v>
      </c>
      <c r="Y404" t="s">
        <v>21</v>
      </c>
      <c r="Z404" t="s">
        <v>21</v>
      </c>
      <c r="AA404" t="s">
        <v>21</v>
      </c>
      <c r="AB404" t="s">
        <v>21</v>
      </c>
      <c r="AC404" t="s">
        <v>21</v>
      </c>
      <c r="AD404" t="s">
        <v>21</v>
      </c>
      <c r="AE404" t="s">
        <v>21</v>
      </c>
    </row>
    <row r="405" spans="1:31" x14ac:dyDescent="0.25">
      <c r="A405">
        <v>2080</v>
      </c>
      <c r="B405" t="s">
        <v>66</v>
      </c>
      <c r="C405" t="s">
        <v>67</v>
      </c>
      <c r="D405">
        <v>22.321780766742169</v>
      </c>
      <c r="E405">
        <v>24.086492707059961</v>
      </c>
      <c r="F405">
        <v>26.93781161304263</v>
      </c>
      <c r="G405">
        <v>27.01437415524374</v>
      </c>
      <c r="H405">
        <v>22.314955899466518</v>
      </c>
      <c r="I405">
        <v>1.8100000000000021</v>
      </c>
      <c r="J405">
        <v>5.6929999999999978</v>
      </c>
      <c r="K405">
        <v>10.807</v>
      </c>
      <c r="L405">
        <v>1.8100000000000021</v>
      </c>
      <c r="M405">
        <v>1.8100000000000021</v>
      </c>
      <c r="N405">
        <v>75948.100000000006</v>
      </c>
      <c r="O405">
        <v>66213.5</v>
      </c>
      <c r="P405">
        <v>38951.199999999997</v>
      </c>
      <c r="Q405">
        <v>69352.3</v>
      </c>
      <c r="R405">
        <v>106389</v>
      </c>
      <c r="S405">
        <f t="shared" si="38"/>
        <v>74913.165627279261</v>
      </c>
      <c r="T405">
        <f t="shared" si="39"/>
        <v>65311.217690262893</v>
      </c>
      <c r="U405">
        <f t="shared" si="40"/>
        <v>38420.417324215872</v>
      </c>
      <c r="V405">
        <f t="shared" si="41"/>
        <v>68407.245691896955</v>
      </c>
      <c r="W405">
        <f t="shared" si="42"/>
        <v>104939.25164580303</v>
      </c>
      <c r="X405" t="s">
        <v>21</v>
      </c>
      <c r="Y405" t="s">
        <v>21</v>
      </c>
      <c r="Z405" t="s">
        <v>21</v>
      </c>
      <c r="AA405" t="s">
        <v>21</v>
      </c>
      <c r="AB405" t="s">
        <v>21</v>
      </c>
      <c r="AC405" t="s">
        <v>21</v>
      </c>
      <c r="AD405" t="s">
        <v>21</v>
      </c>
      <c r="AE405" t="s">
        <v>21</v>
      </c>
    </row>
    <row r="406" spans="1:31" x14ac:dyDescent="0.25">
      <c r="A406">
        <v>2085</v>
      </c>
      <c r="B406" t="s">
        <v>66</v>
      </c>
      <c r="C406" t="s">
        <v>67</v>
      </c>
      <c r="D406">
        <v>21.456385271091161</v>
      </c>
      <c r="E406">
        <v>23.40480954746312</v>
      </c>
      <c r="F406">
        <v>26.731783855129951</v>
      </c>
      <c r="G406">
        <v>26.805613467719301</v>
      </c>
      <c r="H406">
        <v>21.45344496152433</v>
      </c>
      <c r="I406">
        <v>1.4369999999999981</v>
      </c>
      <c r="J406">
        <v>5.2459999999999951</v>
      </c>
      <c r="K406">
        <v>10.696999999999999</v>
      </c>
      <c r="L406">
        <v>1.4369999999999981</v>
      </c>
      <c r="M406">
        <v>1.4369999999999981</v>
      </c>
      <c r="N406">
        <v>84550.9</v>
      </c>
      <c r="O406">
        <v>74225.3</v>
      </c>
      <c r="P406">
        <v>41067.599999999999</v>
      </c>
      <c r="Q406">
        <v>77948.2</v>
      </c>
      <c r="R406">
        <v>122214</v>
      </c>
      <c r="S406">
        <f t="shared" si="38"/>
        <v>83398.736448120821</v>
      </c>
      <c r="T406">
        <f t="shared" si="39"/>
        <v>73213.841987284628</v>
      </c>
      <c r="U406">
        <f t="shared" si="40"/>
        <v>40507.977430835708</v>
      </c>
      <c r="V406">
        <f t="shared" si="41"/>
        <v>76886.010538094939</v>
      </c>
      <c r="W406">
        <f t="shared" si="42"/>
        <v>120548.60653488773</v>
      </c>
      <c r="X406" t="s">
        <v>21</v>
      </c>
      <c r="Y406" t="s">
        <v>21</v>
      </c>
      <c r="Z406" t="s">
        <v>21</v>
      </c>
      <c r="AA406" t="s">
        <v>21</v>
      </c>
      <c r="AB406" t="s">
        <v>21</v>
      </c>
      <c r="AC406" t="s">
        <v>21</v>
      </c>
      <c r="AD406" t="s">
        <v>21</v>
      </c>
      <c r="AE406" t="s">
        <v>21</v>
      </c>
    </row>
    <row r="407" spans="1:31" x14ac:dyDescent="0.25">
      <c r="A407">
        <v>2090</v>
      </c>
      <c r="B407" t="s">
        <v>66</v>
      </c>
      <c r="C407" t="s">
        <v>67</v>
      </c>
      <c r="D407">
        <v>20.56613741329322</v>
      </c>
      <c r="E407">
        <v>22.713987695769141</v>
      </c>
      <c r="F407">
        <v>26.577633379013289</v>
      </c>
      <c r="G407">
        <v>26.648517750009692</v>
      </c>
      <c r="H407">
        <v>20.567119356206192</v>
      </c>
      <c r="I407">
        <v>1.1350000000000049</v>
      </c>
      <c r="J407">
        <v>4.8250000000000028</v>
      </c>
      <c r="K407">
        <v>10.593999999999991</v>
      </c>
      <c r="L407">
        <v>1.1350000000000049</v>
      </c>
      <c r="M407">
        <v>1.1350000000000049</v>
      </c>
      <c r="N407">
        <v>93308.800000000003</v>
      </c>
      <c r="O407">
        <v>82703.100000000006</v>
      </c>
      <c r="P407">
        <v>43127.199999999997</v>
      </c>
      <c r="Q407">
        <v>87023.7</v>
      </c>
      <c r="R407">
        <v>139155</v>
      </c>
      <c r="S407">
        <f t="shared" si="38"/>
        <v>92037.293742472495</v>
      </c>
      <c r="T407">
        <f t="shared" si="39"/>
        <v>81576.116166032327</v>
      </c>
      <c r="U407">
        <f t="shared" si="40"/>
        <v>42539.511543288085</v>
      </c>
      <c r="V407">
        <f t="shared" si="41"/>
        <v>85837.839940678721</v>
      </c>
      <c r="W407">
        <f t="shared" si="42"/>
        <v>137258.75384458658</v>
      </c>
      <c r="X407" t="s">
        <v>21</v>
      </c>
      <c r="Y407" t="s">
        <v>21</v>
      </c>
      <c r="Z407" t="s">
        <v>21</v>
      </c>
      <c r="AA407" t="s">
        <v>21</v>
      </c>
      <c r="AB407" t="s">
        <v>21</v>
      </c>
      <c r="AC407" t="s">
        <v>21</v>
      </c>
      <c r="AD407" t="s">
        <v>21</v>
      </c>
      <c r="AE407" t="s">
        <v>21</v>
      </c>
    </row>
    <row r="408" spans="1:31" x14ac:dyDescent="0.25">
      <c r="A408">
        <v>2095</v>
      </c>
      <c r="B408" t="s">
        <v>66</v>
      </c>
      <c r="C408" t="s">
        <v>67</v>
      </c>
      <c r="D408">
        <v>19.640962825440329</v>
      </c>
      <c r="E408">
        <v>22.032737027890612</v>
      </c>
      <c r="F408">
        <v>26.488552415107499</v>
      </c>
      <c r="G408">
        <v>26.554506169142659</v>
      </c>
      <c r="H408">
        <v>19.645737026716311</v>
      </c>
      <c r="I408">
        <v>0.89300000000000068</v>
      </c>
      <c r="J408">
        <v>4.4309999999999974</v>
      </c>
      <c r="K408">
        <v>10.497</v>
      </c>
      <c r="L408">
        <v>0.89300000000000068</v>
      </c>
      <c r="M408">
        <v>0.89300000000000068</v>
      </c>
      <c r="N408">
        <v>102183</v>
      </c>
      <c r="O408">
        <v>91623.3</v>
      </c>
      <c r="P408">
        <v>45134.3</v>
      </c>
      <c r="Q408">
        <v>96553.7</v>
      </c>
      <c r="R408">
        <v>157228</v>
      </c>
      <c r="S408">
        <f t="shared" si="38"/>
        <v>100790.56623262829</v>
      </c>
      <c r="T408">
        <f t="shared" si="39"/>
        <v>90374.76182047867</v>
      </c>
      <c r="U408">
        <f t="shared" si="40"/>
        <v>44519.261066061037</v>
      </c>
      <c r="V408">
        <f t="shared" si="41"/>
        <v>95237.975933915834</v>
      </c>
      <c r="W408">
        <f t="shared" si="42"/>
        <v>155085.47554508754</v>
      </c>
      <c r="X408" t="s">
        <v>21</v>
      </c>
      <c r="Y408" t="s">
        <v>21</v>
      </c>
      <c r="Z408" t="s">
        <v>21</v>
      </c>
      <c r="AA408" t="s">
        <v>21</v>
      </c>
      <c r="AB408" t="s">
        <v>21</v>
      </c>
      <c r="AC408" t="s">
        <v>21</v>
      </c>
      <c r="AD408" t="s">
        <v>21</v>
      </c>
      <c r="AE408" t="s">
        <v>21</v>
      </c>
    </row>
    <row r="409" spans="1:31" x14ac:dyDescent="0.25">
      <c r="A409">
        <v>2100</v>
      </c>
      <c r="B409" t="s">
        <v>66</v>
      </c>
      <c r="C409" t="s">
        <v>67</v>
      </c>
      <c r="D409">
        <v>18.65517539811432</v>
      </c>
      <c r="E409">
        <v>21.373425656164969</v>
      </c>
      <c r="F409">
        <v>26.46696317537933</v>
      </c>
      <c r="G409">
        <v>26.52462689809612</v>
      </c>
      <c r="H409">
        <v>18.663669873657931</v>
      </c>
      <c r="I409">
        <v>0.70000000000000284</v>
      </c>
      <c r="J409">
        <v>4.0630000000000024</v>
      </c>
      <c r="K409">
        <v>10.404999999999999</v>
      </c>
      <c r="L409">
        <v>0.70000000000000284</v>
      </c>
      <c r="M409">
        <v>0.70000000000000284</v>
      </c>
      <c r="N409">
        <v>111148</v>
      </c>
      <c r="O409">
        <v>100956</v>
      </c>
      <c r="P409">
        <v>47106.6</v>
      </c>
      <c r="Q409">
        <v>106547</v>
      </c>
      <c r="R409">
        <v>176459</v>
      </c>
      <c r="S409">
        <f t="shared" si="38"/>
        <v>109633.40140360108</v>
      </c>
      <c r="T409">
        <f t="shared" si="39"/>
        <v>99580.286393834802</v>
      </c>
      <c r="U409">
        <f t="shared" si="40"/>
        <v>46464.684803675045</v>
      </c>
      <c r="V409">
        <f t="shared" si="41"/>
        <v>105095.09860140969</v>
      </c>
      <c r="W409">
        <f t="shared" si="42"/>
        <v>174054.41733794619</v>
      </c>
      <c r="X409" t="s">
        <v>21</v>
      </c>
      <c r="Y409" t="s">
        <v>21</v>
      </c>
      <c r="Z409" t="s">
        <v>21</v>
      </c>
      <c r="AA409" t="s">
        <v>21</v>
      </c>
      <c r="AB409" t="s">
        <v>21</v>
      </c>
      <c r="AC409" t="s">
        <v>21</v>
      </c>
      <c r="AD409" t="s">
        <v>21</v>
      </c>
      <c r="AE409" t="s">
        <v>21</v>
      </c>
    </row>
    <row r="410" spans="1:31" x14ac:dyDescent="0.25">
      <c r="A410">
        <v>2020</v>
      </c>
      <c r="B410" t="s">
        <v>68</v>
      </c>
      <c r="C410" t="s">
        <v>69</v>
      </c>
      <c r="D410">
        <v>76.238128249566728</v>
      </c>
      <c r="E410">
        <v>76.238128249566728</v>
      </c>
      <c r="F410">
        <v>76.238128249566728</v>
      </c>
      <c r="G410">
        <v>76.238128249566728</v>
      </c>
      <c r="H410">
        <v>76.238128249566728</v>
      </c>
      <c r="I410">
        <v>21.7</v>
      </c>
      <c r="J410">
        <v>21.7</v>
      </c>
      <c r="K410">
        <v>21.7</v>
      </c>
      <c r="L410">
        <v>21.7</v>
      </c>
      <c r="M410">
        <v>21.7</v>
      </c>
      <c r="N410">
        <v>61858.3</v>
      </c>
      <c r="O410">
        <v>61858.3</v>
      </c>
      <c r="P410">
        <v>61858.3</v>
      </c>
      <c r="Q410">
        <v>61858.3</v>
      </c>
      <c r="R410">
        <v>61858.3</v>
      </c>
      <c r="S410">
        <f t="shared" si="38"/>
        <v>61015.3654050849</v>
      </c>
      <c r="T410">
        <f t="shared" si="39"/>
        <v>61015.3654050849</v>
      </c>
      <c r="U410">
        <f t="shared" si="40"/>
        <v>61015.3654050849</v>
      </c>
      <c r="V410">
        <f t="shared" si="41"/>
        <v>61015.3654050849</v>
      </c>
      <c r="W410">
        <f t="shared" si="42"/>
        <v>61015.3654050849</v>
      </c>
      <c r="X410" t="s">
        <v>21</v>
      </c>
      <c r="Y410" t="s">
        <v>21</v>
      </c>
      <c r="Z410" t="s">
        <v>21</v>
      </c>
      <c r="AA410" t="s">
        <v>21</v>
      </c>
      <c r="AB410" t="s">
        <v>21</v>
      </c>
      <c r="AC410" t="s">
        <v>21</v>
      </c>
      <c r="AD410" t="s">
        <v>21</v>
      </c>
      <c r="AE410" t="s">
        <v>21</v>
      </c>
    </row>
    <row r="411" spans="1:31" x14ac:dyDescent="0.25">
      <c r="A411">
        <v>2025</v>
      </c>
      <c r="B411" t="s">
        <v>68</v>
      </c>
      <c r="C411" t="s">
        <v>69</v>
      </c>
      <c r="D411">
        <v>79.700173310225324</v>
      </c>
      <c r="E411">
        <v>79.951819757365683</v>
      </c>
      <c r="F411">
        <v>80.051819757365678</v>
      </c>
      <c r="G411">
        <v>80.20051993067591</v>
      </c>
      <c r="H411">
        <v>79.937435008665517</v>
      </c>
      <c r="I411">
        <v>17.989000000000001</v>
      </c>
      <c r="J411">
        <v>20.311000000000011</v>
      </c>
      <c r="K411">
        <v>21.438999999999989</v>
      </c>
      <c r="L411">
        <v>17.989000000000001</v>
      </c>
      <c r="M411">
        <v>17.989000000000001</v>
      </c>
      <c r="N411">
        <v>60502.6</v>
      </c>
      <c r="O411">
        <v>60312.9</v>
      </c>
      <c r="P411">
        <v>60237.5</v>
      </c>
      <c r="Q411">
        <v>60125.599999999999</v>
      </c>
      <c r="R411">
        <v>60323.9</v>
      </c>
      <c r="S411">
        <f t="shared" si="38"/>
        <v>59678.139343591552</v>
      </c>
      <c r="T411">
        <f t="shared" si="39"/>
        <v>59491.024359549891</v>
      </c>
      <c r="U411">
        <f t="shared" si="40"/>
        <v>59416.651825038862</v>
      </c>
      <c r="V411">
        <f t="shared" si="41"/>
        <v>59306.276671036423</v>
      </c>
      <c r="W411">
        <f t="shared" si="42"/>
        <v>59501.874464054155</v>
      </c>
      <c r="X411" t="s">
        <v>21</v>
      </c>
      <c r="Y411" t="s">
        <v>21</v>
      </c>
      <c r="Z411" t="s">
        <v>21</v>
      </c>
      <c r="AA411" t="s">
        <v>21</v>
      </c>
      <c r="AB411" t="s">
        <v>21</v>
      </c>
      <c r="AC411" t="s">
        <v>21</v>
      </c>
      <c r="AD411" t="s">
        <v>21</v>
      </c>
      <c r="AE411" t="s">
        <v>21</v>
      </c>
    </row>
    <row r="412" spans="1:31" x14ac:dyDescent="0.25">
      <c r="A412">
        <v>2030</v>
      </c>
      <c r="B412" t="s">
        <v>68</v>
      </c>
      <c r="C412" t="s">
        <v>69</v>
      </c>
      <c r="D412">
        <v>82.517157712305021</v>
      </c>
      <c r="E412">
        <v>83.223916811091854</v>
      </c>
      <c r="F412">
        <v>83.607452339687867</v>
      </c>
      <c r="G412">
        <v>83.932409012131743</v>
      </c>
      <c r="H412">
        <v>82.995667244367411</v>
      </c>
      <c r="I412">
        <v>14.736000000000001</v>
      </c>
      <c r="J412">
        <v>19.010999999999999</v>
      </c>
      <c r="K412">
        <v>21.161000000000001</v>
      </c>
      <c r="L412">
        <v>14.736000000000001</v>
      </c>
      <c r="M412">
        <v>14.736000000000001</v>
      </c>
      <c r="N412">
        <v>68154.3</v>
      </c>
      <c r="O412">
        <v>67509.100000000006</v>
      </c>
      <c r="P412">
        <v>67089.7</v>
      </c>
      <c r="Q412">
        <v>66993.100000000006</v>
      </c>
      <c r="R412">
        <v>67881.2</v>
      </c>
      <c r="S412">
        <f t="shared" si="38"/>
        <v>67225.570674069255</v>
      </c>
      <c r="T412">
        <f t="shared" si="39"/>
        <v>66589.162726237497</v>
      </c>
      <c r="U412">
        <f t="shared" si="40"/>
        <v>66175.477832684119</v>
      </c>
      <c r="V412">
        <f t="shared" si="41"/>
        <v>66080.194187673987</v>
      </c>
      <c r="W412">
        <f t="shared" si="42"/>
        <v>66956.192170422539</v>
      </c>
      <c r="X412">
        <f t="shared" si="43"/>
        <v>91.73206262299388</v>
      </c>
      <c r="Y412">
        <v>68.799046967245403</v>
      </c>
      <c r="Z412">
        <v>1.2</v>
      </c>
      <c r="AA412">
        <v>1.6</v>
      </c>
      <c r="AB412" t="s">
        <v>21</v>
      </c>
      <c r="AC412" t="s">
        <v>21</v>
      </c>
      <c r="AD412" t="s">
        <v>21</v>
      </c>
      <c r="AE412">
        <v>1291.31185931352</v>
      </c>
    </row>
    <row r="413" spans="1:31" x14ac:dyDescent="0.25">
      <c r="A413">
        <v>2035</v>
      </c>
      <c r="B413" t="s">
        <v>68</v>
      </c>
      <c r="C413" t="s">
        <v>69</v>
      </c>
      <c r="D413">
        <v>84.765164644714062</v>
      </c>
      <c r="E413">
        <v>86.067764298093593</v>
      </c>
      <c r="F413">
        <v>86.8892547660312</v>
      </c>
      <c r="G413">
        <v>87.406585788561358</v>
      </c>
      <c r="H413">
        <v>85.501386481802427</v>
      </c>
      <c r="I413">
        <v>11.943</v>
      </c>
      <c r="J413">
        <v>17.794</v>
      </c>
      <c r="K413">
        <v>20.863</v>
      </c>
      <c r="L413">
        <v>11.943</v>
      </c>
      <c r="M413">
        <v>11.943</v>
      </c>
      <c r="N413">
        <v>75135.5</v>
      </c>
      <c r="O413">
        <v>73422.100000000006</v>
      </c>
      <c r="P413">
        <v>71597.3</v>
      </c>
      <c r="Q413">
        <v>72726.7</v>
      </c>
      <c r="R413">
        <v>75887</v>
      </c>
      <c r="S413">
        <f t="shared" si="38"/>
        <v>74111.638816355393</v>
      </c>
      <c r="T413">
        <f t="shared" si="39"/>
        <v>72421.587083846214</v>
      </c>
      <c r="U413">
        <f t="shared" si="40"/>
        <v>70621.653383902973</v>
      </c>
      <c r="V413">
        <f t="shared" si="41"/>
        <v>71735.66320454955</v>
      </c>
      <c r="W413">
        <f t="shared" si="42"/>
        <v>74852.898228623773</v>
      </c>
      <c r="X413" t="s">
        <v>21</v>
      </c>
      <c r="Y413" t="s">
        <v>21</v>
      </c>
      <c r="Z413" t="s">
        <v>21</v>
      </c>
      <c r="AA413" t="s">
        <v>21</v>
      </c>
      <c r="AB413" t="s">
        <v>21</v>
      </c>
      <c r="AC413" t="s">
        <v>21</v>
      </c>
      <c r="AD413" t="s">
        <v>21</v>
      </c>
      <c r="AE413" t="s">
        <v>21</v>
      </c>
    </row>
    <row r="414" spans="1:31" x14ac:dyDescent="0.25">
      <c r="A414">
        <v>2040</v>
      </c>
      <c r="B414" t="s">
        <v>68</v>
      </c>
      <c r="C414" t="s">
        <v>69</v>
      </c>
      <c r="D414">
        <v>86.499480069324093</v>
      </c>
      <c r="E414">
        <v>88.529809358752161</v>
      </c>
      <c r="F414">
        <v>89.927383015597911</v>
      </c>
      <c r="G414">
        <v>90.647140381282497</v>
      </c>
      <c r="H414">
        <v>87.523916811091695</v>
      </c>
      <c r="I414">
        <v>9.590999999999994</v>
      </c>
      <c r="J414">
        <v>16.655000000000001</v>
      </c>
      <c r="K414">
        <v>20.545000000000002</v>
      </c>
      <c r="L414">
        <v>9.590999999999994</v>
      </c>
      <c r="M414">
        <v>9.590999999999994</v>
      </c>
      <c r="N414">
        <v>79623.7</v>
      </c>
      <c r="O414">
        <v>76903.199999999997</v>
      </c>
      <c r="P414">
        <v>73278.399999999994</v>
      </c>
      <c r="Q414">
        <v>75917.2</v>
      </c>
      <c r="R414">
        <v>82310</v>
      </c>
      <c r="S414">
        <f t="shared" si="38"/>
        <v>78538.678728721265</v>
      </c>
      <c r="T414">
        <f t="shared" si="39"/>
        <v>75855.250610190138</v>
      </c>
      <c r="U414">
        <f t="shared" si="40"/>
        <v>72279.845264095085</v>
      </c>
      <c r="V414">
        <f t="shared" si="41"/>
        <v>74882.686697353653</v>
      </c>
      <c r="W414">
        <f t="shared" si="42"/>
        <v>81188.372885975492</v>
      </c>
      <c r="X414" t="s">
        <v>21</v>
      </c>
      <c r="Y414" t="s">
        <v>21</v>
      </c>
      <c r="Z414" t="s">
        <v>21</v>
      </c>
      <c r="AA414" t="s">
        <v>21</v>
      </c>
      <c r="AB414" t="s">
        <v>21</v>
      </c>
      <c r="AC414" t="s">
        <v>21</v>
      </c>
      <c r="AD414" t="s">
        <v>21</v>
      </c>
      <c r="AE414" t="s">
        <v>21</v>
      </c>
    </row>
    <row r="415" spans="1:31" x14ac:dyDescent="0.25">
      <c r="A415">
        <v>2045</v>
      </c>
      <c r="B415" t="s">
        <v>68</v>
      </c>
      <c r="C415" t="s">
        <v>69</v>
      </c>
      <c r="D415">
        <v>87.902079722703633</v>
      </c>
      <c r="E415">
        <v>90.611785095320627</v>
      </c>
      <c r="F415">
        <v>92.543847487001727</v>
      </c>
      <c r="G415">
        <v>93.46395147313693</v>
      </c>
      <c r="H415">
        <v>89.24107452339689</v>
      </c>
      <c r="I415">
        <v>7.6410000000000053</v>
      </c>
      <c r="J415">
        <v>15.589</v>
      </c>
      <c r="K415">
        <v>20.20699999999999</v>
      </c>
      <c r="L415">
        <v>7.6410000000000053</v>
      </c>
      <c r="M415">
        <v>7.6410000000000053</v>
      </c>
      <c r="N415">
        <v>82156.100000000006</v>
      </c>
      <c r="O415">
        <v>78935.899999999994</v>
      </c>
      <c r="P415">
        <v>73740.7</v>
      </c>
      <c r="Q415">
        <v>77598.3</v>
      </c>
      <c r="R415">
        <v>87218.2</v>
      </c>
      <c r="S415">
        <f t="shared" si="38"/>
        <v>81036.570060229526</v>
      </c>
      <c r="T415">
        <f t="shared" si="39"/>
        <v>77860.251285263919</v>
      </c>
      <c r="U415">
        <f t="shared" si="40"/>
        <v>72735.845565215073</v>
      </c>
      <c r="V415">
        <f t="shared" si="41"/>
        <v>76540.87857754578</v>
      </c>
      <c r="W415">
        <f t="shared" si="42"/>
        <v>86029.689515776787</v>
      </c>
      <c r="X415" t="s">
        <v>21</v>
      </c>
      <c r="Y415" t="s">
        <v>21</v>
      </c>
      <c r="Z415" t="s">
        <v>21</v>
      </c>
      <c r="AA415" t="s">
        <v>21</v>
      </c>
      <c r="AB415" t="s">
        <v>21</v>
      </c>
      <c r="AC415" t="s">
        <v>21</v>
      </c>
      <c r="AD415" t="s">
        <v>21</v>
      </c>
      <c r="AE415" t="s">
        <v>21</v>
      </c>
    </row>
    <row r="416" spans="1:31" x14ac:dyDescent="0.25">
      <c r="A416">
        <v>2050</v>
      </c>
      <c r="B416" t="s">
        <v>68</v>
      </c>
      <c r="C416" t="s">
        <v>69</v>
      </c>
      <c r="D416">
        <v>88.88093587521648</v>
      </c>
      <c r="E416">
        <v>92.272963604852691</v>
      </c>
      <c r="F416">
        <v>94.767244367417661</v>
      </c>
      <c r="G416">
        <v>95.900693240900864</v>
      </c>
      <c r="H416">
        <v>90.558752166377815</v>
      </c>
      <c r="I416">
        <v>6.0480000000000018</v>
      </c>
      <c r="J416">
        <v>14.593</v>
      </c>
      <c r="K416">
        <v>19.847999999999999</v>
      </c>
      <c r="L416">
        <v>6.0480000000000018</v>
      </c>
      <c r="M416">
        <v>6.0480000000000018</v>
      </c>
      <c r="N416">
        <v>83693.899999999994</v>
      </c>
      <c r="O416">
        <v>80313.7</v>
      </c>
      <c r="P416">
        <v>73560.7</v>
      </c>
      <c r="Q416">
        <v>78650.899999999994</v>
      </c>
      <c r="R416">
        <v>91357.6</v>
      </c>
      <c r="S416">
        <f t="shared" si="38"/>
        <v>82553.414669925216</v>
      </c>
      <c r="T416">
        <f t="shared" si="39"/>
        <v>79219.276193079451</v>
      </c>
      <c r="U416">
        <f t="shared" si="40"/>
        <v>72558.298400599902</v>
      </c>
      <c r="V416">
        <f t="shared" si="41"/>
        <v>77579.134941289871</v>
      </c>
      <c r="W416">
        <f t="shared" si="42"/>
        <v>90112.68247804392</v>
      </c>
      <c r="X416">
        <f t="shared" si="43"/>
        <v>108.93182436480522</v>
      </c>
      <c r="Y416">
        <v>68.799046967245403</v>
      </c>
      <c r="Z416">
        <v>1.2</v>
      </c>
      <c r="AA416">
        <v>1.9</v>
      </c>
      <c r="AB416" t="s">
        <v>21</v>
      </c>
      <c r="AC416" t="s">
        <v>21</v>
      </c>
      <c r="AD416" t="s">
        <v>21</v>
      </c>
      <c r="AE416">
        <v>0</v>
      </c>
    </row>
    <row r="417" spans="1:31" x14ac:dyDescent="0.25">
      <c r="A417">
        <v>2055</v>
      </c>
      <c r="B417" t="s">
        <v>68</v>
      </c>
      <c r="C417" t="s">
        <v>69</v>
      </c>
      <c r="D417">
        <v>89.308145580589255</v>
      </c>
      <c r="E417">
        <v>93.472443674176759</v>
      </c>
      <c r="F417">
        <v>96.650779896013702</v>
      </c>
      <c r="G417">
        <v>98.004332755632589</v>
      </c>
      <c r="H417">
        <v>91.356152512998293</v>
      </c>
      <c r="I417">
        <v>4.7609999999999957</v>
      </c>
      <c r="J417">
        <v>13.66200000000001</v>
      </c>
      <c r="K417">
        <v>19.468</v>
      </c>
      <c r="L417">
        <v>4.7609999999999957</v>
      </c>
      <c r="M417">
        <v>4.7609999999999957</v>
      </c>
      <c r="N417">
        <v>85072.4</v>
      </c>
      <c r="O417">
        <v>81592.399999999994</v>
      </c>
      <c r="P417">
        <v>73010.2</v>
      </c>
      <c r="Q417">
        <v>79708</v>
      </c>
      <c r="R417">
        <v>95674</v>
      </c>
      <c r="S417">
        <f t="shared" si="38"/>
        <v>83913.130038936477</v>
      </c>
      <c r="T417">
        <f t="shared" si="39"/>
        <v>80480.551523042974</v>
      </c>
      <c r="U417">
        <f t="shared" si="40"/>
        <v>72015.299988818471</v>
      </c>
      <c r="V417">
        <f t="shared" si="41"/>
        <v>78621.829984149372</v>
      </c>
      <c r="W417">
        <f t="shared" si="42"/>
        <v>94370.26348551597</v>
      </c>
      <c r="X417" t="s">
        <v>21</v>
      </c>
      <c r="Y417" t="s">
        <v>21</v>
      </c>
      <c r="Z417" t="s">
        <v>21</v>
      </c>
      <c r="AA417" t="s">
        <v>21</v>
      </c>
      <c r="AB417" t="s">
        <v>21</v>
      </c>
      <c r="AC417" t="s">
        <v>21</v>
      </c>
      <c r="AD417" t="s">
        <v>21</v>
      </c>
      <c r="AE417" t="s">
        <v>21</v>
      </c>
    </row>
    <row r="418" spans="1:31" x14ac:dyDescent="0.25">
      <c r="A418">
        <v>2060</v>
      </c>
      <c r="B418" t="s">
        <v>68</v>
      </c>
      <c r="C418" t="s">
        <v>69</v>
      </c>
      <c r="D418">
        <v>89.207625649913339</v>
      </c>
      <c r="E418">
        <v>94.261178509532058</v>
      </c>
      <c r="F418">
        <v>98.373656845753899</v>
      </c>
      <c r="G418">
        <v>99.956325823223551</v>
      </c>
      <c r="H418">
        <v>91.657712305025996</v>
      </c>
      <c r="I418">
        <v>3.730999999999995</v>
      </c>
      <c r="J418">
        <v>12.791</v>
      </c>
      <c r="K418">
        <v>19.065000000000001</v>
      </c>
      <c r="L418">
        <v>3.730999999999995</v>
      </c>
      <c r="M418">
        <v>3.730999999999995</v>
      </c>
      <c r="N418">
        <v>86797.1</v>
      </c>
      <c r="O418">
        <v>83043.100000000006</v>
      </c>
      <c r="P418">
        <v>72109.600000000006</v>
      </c>
      <c r="Q418">
        <v>80913.899999999994</v>
      </c>
      <c r="R418">
        <v>100752</v>
      </c>
      <c r="S418">
        <f t="shared" si="38"/>
        <v>85614.327787890958</v>
      </c>
      <c r="T418">
        <f t="shared" si="39"/>
        <v>81911.483032527671</v>
      </c>
      <c r="U418">
        <f t="shared" si="40"/>
        <v>71126.972341860514</v>
      </c>
      <c r="V418">
        <f t="shared" si="41"/>
        <v>79811.297349757413</v>
      </c>
      <c r="W418">
        <f t="shared" si="42"/>
        <v>99379.066273937598</v>
      </c>
      <c r="X418" t="s">
        <v>21</v>
      </c>
      <c r="Y418" t="s">
        <v>21</v>
      </c>
      <c r="Z418" t="s">
        <v>21</v>
      </c>
      <c r="AA418" t="s">
        <v>21</v>
      </c>
      <c r="AB418" t="s">
        <v>21</v>
      </c>
      <c r="AC418" t="s">
        <v>21</v>
      </c>
      <c r="AD418" t="s">
        <v>21</v>
      </c>
      <c r="AE418" t="s">
        <v>21</v>
      </c>
    </row>
    <row r="419" spans="1:31" x14ac:dyDescent="0.25">
      <c r="A419">
        <v>2065</v>
      </c>
      <c r="B419" t="s">
        <v>68</v>
      </c>
      <c r="C419" t="s">
        <v>69</v>
      </c>
      <c r="D419">
        <v>88.618890814558057</v>
      </c>
      <c r="E419">
        <v>94.597053726169662</v>
      </c>
      <c r="F419">
        <v>99.937261698440224</v>
      </c>
      <c r="G419">
        <v>101.7090121317158</v>
      </c>
      <c r="H419">
        <v>91.473830155979044</v>
      </c>
      <c r="I419">
        <v>2.914000000000001</v>
      </c>
      <c r="J419">
        <v>11.977</v>
      </c>
      <c r="K419">
        <v>18.64</v>
      </c>
      <c r="L419">
        <v>2.914000000000001</v>
      </c>
      <c r="M419">
        <v>2.914000000000001</v>
      </c>
      <c r="N419">
        <v>89083.3</v>
      </c>
      <c r="O419">
        <v>84864.8</v>
      </c>
      <c r="P419">
        <v>70986.5</v>
      </c>
      <c r="Q419">
        <v>82450.100000000006</v>
      </c>
      <c r="R419">
        <v>106876</v>
      </c>
      <c r="S419">
        <f t="shared" si="38"/>
        <v>87869.374053131105</v>
      </c>
      <c r="T419">
        <f t="shared" si="39"/>
        <v>83708.358975746974</v>
      </c>
      <c r="U419">
        <f t="shared" si="40"/>
        <v>70019.176671975452</v>
      </c>
      <c r="V419">
        <f t="shared" si="41"/>
        <v>81326.563762434322</v>
      </c>
      <c r="W419">
        <f t="shared" si="42"/>
        <v>105419.61536340076</v>
      </c>
      <c r="X419" t="s">
        <v>21</v>
      </c>
      <c r="Y419" t="s">
        <v>21</v>
      </c>
      <c r="Z419" t="s">
        <v>21</v>
      </c>
      <c r="AA419" t="s">
        <v>21</v>
      </c>
      <c r="AB419" t="s">
        <v>21</v>
      </c>
      <c r="AC419" t="s">
        <v>21</v>
      </c>
      <c r="AD419" t="s">
        <v>21</v>
      </c>
      <c r="AE419" t="s">
        <v>21</v>
      </c>
    </row>
    <row r="420" spans="1:31" x14ac:dyDescent="0.25">
      <c r="A420">
        <v>2070</v>
      </c>
      <c r="B420" t="s">
        <v>68</v>
      </c>
      <c r="C420" t="s">
        <v>69</v>
      </c>
      <c r="D420">
        <v>87.663778162911626</v>
      </c>
      <c r="E420">
        <v>94.600693240901208</v>
      </c>
      <c r="F420">
        <v>101.4785095320622</v>
      </c>
      <c r="G420">
        <v>103.3797227036395</v>
      </c>
      <c r="H420">
        <v>90.917850953206255</v>
      </c>
      <c r="I420">
        <v>2.269000000000005</v>
      </c>
      <c r="J420">
        <v>11.21599999999999</v>
      </c>
      <c r="K420">
        <v>18.193000000000001</v>
      </c>
      <c r="L420">
        <v>2.269000000000005</v>
      </c>
      <c r="M420">
        <v>2.269000000000005</v>
      </c>
      <c r="N420">
        <v>91239.9</v>
      </c>
      <c r="O420">
        <v>86518.6</v>
      </c>
      <c r="P420">
        <v>69301.899999999994</v>
      </c>
      <c r="Q420">
        <v>83900.2</v>
      </c>
      <c r="R420">
        <v>113296</v>
      </c>
      <c r="S420">
        <f t="shared" si="38"/>
        <v>89996.586359848327</v>
      </c>
      <c r="T420">
        <f t="shared" si="39"/>
        <v>85339.622869305793</v>
      </c>
      <c r="U420">
        <f t="shared" si="40"/>
        <v>68357.532485804695</v>
      </c>
      <c r="V420">
        <f t="shared" si="41"/>
        <v>82756.903448036945</v>
      </c>
      <c r="W420">
        <f t="shared" si="42"/>
        <v>111752.13090134224</v>
      </c>
      <c r="X420" t="s">
        <v>21</v>
      </c>
      <c r="Y420" t="s">
        <v>21</v>
      </c>
      <c r="Z420" t="s">
        <v>21</v>
      </c>
      <c r="AA420" t="s">
        <v>21</v>
      </c>
      <c r="AB420" t="s">
        <v>21</v>
      </c>
      <c r="AC420" t="s">
        <v>21</v>
      </c>
      <c r="AD420" t="s">
        <v>21</v>
      </c>
      <c r="AE420" t="s">
        <v>21</v>
      </c>
    </row>
    <row r="421" spans="1:31" x14ac:dyDescent="0.25">
      <c r="A421">
        <v>2075</v>
      </c>
      <c r="B421" t="s">
        <v>68</v>
      </c>
      <c r="C421" t="s">
        <v>69</v>
      </c>
      <c r="D421">
        <v>86.427556325823218</v>
      </c>
      <c r="E421">
        <v>94.377296360485104</v>
      </c>
      <c r="F421">
        <v>103.053726169844</v>
      </c>
      <c r="G421">
        <v>105.0041594454073</v>
      </c>
      <c r="H421">
        <v>90.069497400346634</v>
      </c>
      <c r="I421">
        <v>1.763000000000005</v>
      </c>
      <c r="J421">
        <v>10.505000000000001</v>
      </c>
      <c r="K421">
        <v>17.722999999999999</v>
      </c>
      <c r="L421">
        <v>1.763000000000005</v>
      </c>
      <c r="M421">
        <v>1.763000000000005</v>
      </c>
      <c r="N421">
        <v>93464.1</v>
      </c>
      <c r="O421">
        <v>88257.3</v>
      </c>
      <c r="P421">
        <v>67411.399999999994</v>
      </c>
      <c r="Q421">
        <v>85576.9</v>
      </c>
      <c r="R421">
        <v>120224</v>
      </c>
      <c r="S421">
        <f t="shared" si="38"/>
        <v>92190.477490609919</v>
      </c>
      <c r="T421">
        <f t="shared" si="39"/>
        <v>87054.629842174778</v>
      </c>
      <c r="U421">
        <f t="shared" si="40"/>
        <v>66492.794070776916</v>
      </c>
      <c r="V421">
        <f t="shared" si="41"/>
        <v>84410.75528642736</v>
      </c>
      <c r="W421">
        <f t="shared" si="42"/>
        <v>118585.72399275322</v>
      </c>
      <c r="X421" t="s">
        <v>21</v>
      </c>
      <c r="Y421" t="s">
        <v>21</v>
      </c>
      <c r="Z421" t="s">
        <v>21</v>
      </c>
      <c r="AA421" t="s">
        <v>21</v>
      </c>
      <c r="AB421" t="s">
        <v>21</v>
      </c>
      <c r="AC421" t="s">
        <v>21</v>
      </c>
      <c r="AD421" t="s">
        <v>21</v>
      </c>
      <c r="AE421" t="s">
        <v>21</v>
      </c>
    </row>
    <row r="422" spans="1:31" x14ac:dyDescent="0.25">
      <c r="A422">
        <v>2080</v>
      </c>
      <c r="B422" t="s">
        <v>68</v>
      </c>
      <c r="C422" t="s">
        <v>69</v>
      </c>
      <c r="D422">
        <v>84.931195840554594</v>
      </c>
      <c r="E422">
        <v>93.995320623916811</v>
      </c>
      <c r="F422">
        <v>104.6911611785095</v>
      </c>
      <c r="G422">
        <v>106.59566724436741</v>
      </c>
      <c r="H422">
        <v>88.94714038128248</v>
      </c>
      <c r="I422">
        <v>1.367999999999995</v>
      </c>
      <c r="J422">
        <v>9.8400000000000034</v>
      </c>
      <c r="K422">
        <v>17.231999999999999</v>
      </c>
      <c r="L422">
        <v>1.367999999999995</v>
      </c>
      <c r="M422">
        <v>1.367999999999995</v>
      </c>
      <c r="N422">
        <v>95671.1</v>
      </c>
      <c r="O422">
        <v>90069</v>
      </c>
      <c r="P422">
        <v>65411.199999999997</v>
      </c>
      <c r="Q422">
        <v>87505</v>
      </c>
      <c r="R422">
        <v>127580</v>
      </c>
      <c r="S422">
        <f t="shared" si="38"/>
        <v>94367.4030034194</v>
      </c>
      <c r="T422">
        <f t="shared" si="39"/>
        <v>88841.642054026568</v>
      </c>
      <c r="U422">
        <f t="shared" si="40"/>
        <v>64519.850522647554</v>
      </c>
      <c r="V422">
        <f t="shared" si="41"/>
        <v>86312.581331396985</v>
      </c>
      <c r="W422">
        <f t="shared" si="42"/>
        <v>125841.48478669365</v>
      </c>
      <c r="X422" t="s">
        <v>21</v>
      </c>
      <c r="Y422" t="s">
        <v>21</v>
      </c>
      <c r="Z422" t="s">
        <v>21</v>
      </c>
      <c r="AA422" t="s">
        <v>21</v>
      </c>
      <c r="AB422" t="s">
        <v>21</v>
      </c>
      <c r="AC422" t="s">
        <v>21</v>
      </c>
      <c r="AD422" t="s">
        <v>21</v>
      </c>
      <c r="AE422" t="s">
        <v>21</v>
      </c>
    </row>
    <row r="423" spans="1:31" x14ac:dyDescent="0.25">
      <c r="A423">
        <v>2085</v>
      </c>
      <c r="B423" t="s">
        <v>68</v>
      </c>
      <c r="C423" t="s">
        <v>69</v>
      </c>
      <c r="D423">
        <v>83.150259965337952</v>
      </c>
      <c r="E423">
        <v>93.495320623916811</v>
      </c>
      <c r="F423">
        <v>106.4367417677643</v>
      </c>
      <c r="G423">
        <v>108.19376083188909</v>
      </c>
      <c r="H423">
        <v>87.510571923743342</v>
      </c>
      <c r="I423">
        <v>1.0589999999999971</v>
      </c>
      <c r="J423">
        <v>9.2180000000000035</v>
      </c>
      <c r="K423">
        <v>16.718999999999991</v>
      </c>
      <c r="L423">
        <v>1.0589999999999971</v>
      </c>
      <c r="M423">
        <v>1.0589999999999971</v>
      </c>
      <c r="N423">
        <v>97978.9</v>
      </c>
      <c r="O423">
        <v>92080.1</v>
      </c>
      <c r="P423">
        <v>63431.9</v>
      </c>
      <c r="Q423">
        <v>89768.5</v>
      </c>
      <c r="R423">
        <v>135547</v>
      </c>
      <c r="S423">
        <f t="shared" si="38"/>
        <v>96643.754928413371</v>
      </c>
      <c r="T423">
        <f t="shared" si="39"/>
        <v>90825.337069346526</v>
      </c>
      <c r="U423">
        <f t="shared" si="40"/>
        <v>62567.522173076286</v>
      </c>
      <c r="V423">
        <f t="shared" si="41"/>
        <v>88545.236926432888</v>
      </c>
      <c r="W423">
        <f t="shared" si="42"/>
        <v>133699.91956718892</v>
      </c>
      <c r="X423" t="s">
        <v>21</v>
      </c>
      <c r="Y423" t="s">
        <v>21</v>
      </c>
      <c r="Z423" t="s">
        <v>21</v>
      </c>
      <c r="AA423" t="s">
        <v>21</v>
      </c>
      <c r="AB423" t="s">
        <v>21</v>
      </c>
      <c r="AC423" t="s">
        <v>21</v>
      </c>
      <c r="AD423" t="s">
        <v>21</v>
      </c>
      <c r="AE423" t="s">
        <v>21</v>
      </c>
    </row>
    <row r="424" spans="1:31" x14ac:dyDescent="0.25">
      <c r="A424">
        <v>2090</v>
      </c>
      <c r="B424" t="s">
        <v>68</v>
      </c>
      <c r="C424" t="s">
        <v>69</v>
      </c>
      <c r="D424">
        <v>81.037088388214912</v>
      </c>
      <c r="E424">
        <v>92.915077989601386</v>
      </c>
      <c r="F424">
        <v>108.3223570190641</v>
      </c>
      <c r="G424">
        <v>109.82322357019051</v>
      </c>
      <c r="H424">
        <v>85.707625649913339</v>
      </c>
      <c r="I424">
        <v>0.81999999999999318</v>
      </c>
      <c r="J424">
        <v>8.6359999999999957</v>
      </c>
      <c r="K424">
        <v>16.186000000000011</v>
      </c>
      <c r="L424">
        <v>0.81999999999999318</v>
      </c>
      <c r="M424">
        <v>0.81999999999999318</v>
      </c>
      <c r="N424">
        <v>100549</v>
      </c>
      <c r="O424">
        <v>94415.9</v>
      </c>
      <c r="P424">
        <v>61555.5</v>
      </c>
      <c r="Q424">
        <v>92428.5</v>
      </c>
      <c r="R424">
        <v>144375</v>
      </c>
      <c r="S424">
        <f t="shared" si="38"/>
        <v>99178.832527177132</v>
      </c>
      <c r="T424">
        <f t="shared" si="39"/>
        <v>93129.30744216952</v>
      </c>
      <c r="U424">
        <f t="shared" si="40"/>
        <v>60716.691619276695</v>
      </c>
      <c r="V424">
        <f t="shared" si="41"/>
        <v>91168.989470190572</v>
      </c>
      <c r="W424">
        <f t="shared" si="42"/>
        <v>142407.62161842684</v>
      </c>
      <c r="X424" t="s">
        <v>21</v>
      </c>
      <c r="Y424" t="s">
        <v>21</v>
      </c>
      <c r="Z424" t="s">
        <v>21</v>
      </c>
      <c r="AA424" t="s">
        <v>21</v>
      </c>
      <c r="AB424" t="s">
        <v>21</v>
      </c>
      <c r="AC424" t="s">
        <v>21</v>
      </c>
      <c r="AD424" t="s">
        <v>21</v>
      </c>
      <c r="AE424" t="s">
        <v>21</v>
      </c>
    </row>
    <row r="425" spans="1:31" x14ac:dyDescent="0.25">
      <c r="A425">
        <v>2095</v>
      </c>
      <c r="B425" t="s">
        <v>68</v>
      </c>
      <c r="C425" t="s">
        <v>69</v>
      </c>
      <c r="D425">
        <v>78.327902946273824</v>
      </c>
      <c r="E425">
        <v>92.256325823223577</v>
      </c>
      <c r="F425">
        <v>110.3509532062392</v>
      </c>
      <c r="G425">
        <v>111.4850953206239</v>
      </c>
      <c r="H425">
        <v>83.277296360485266</v>
      </c>
      <c r="I425">
        <v>0.63400000000000034</v>
      </c>
      <c r="J425">
        <v>8.0919999999999987</v>
      </c>
      <c r="K425">
        <v>15.634</v>
      </c>
      <c r="L425">
        <v>0.63400000000000034</v>
      </c>
      <c r="M425">
        <v>0.63400000000000034</v>
      </c>
      <c r="N425">
        <v>103524</v>
      </c>
      <c r="O425">
        <v>97121.8</v>
      </c>
      <c r="P425">
        <v>59808.3</v>
      </c>
      <c r="Q425">
        <v>95497.8</v>
      </c>
      <c r="R425">
        <v>154325</v>
      </c>
      <c r="S425">
        <f t="shared" si="38"/>
        <v>102113.29260901139</v>
      </c>
      <c r="T425">
        <f t="shared" si="39"/>
        <v>95798.334512904083</v>
      </c>
      <c r="U425">
        <f t="shared" si="40"/>
        <v>58993.300474745338</v>
      </c>
      <c r="V425">
        <f t="shared" si="41"/>
        <v>94196.464538820452</v>
      </c>
      <c r="W425">
        <f t="shared" si="42"/>
        <v>152222.03432909935</v>
      </c>
      <c r="X425" t="s">
        <v>21</v>
      </c>
      <c r="Y425" t="s">
        <v>21</v>
      </c>
      <c r="Z425" t="s">
        <v>21</v>
      </c>
      <c r="AA425" t="s">
        <v>21</v>
      </c>
      <c r="AB425" t="s">
        <v>21</v>
      </c>
      <c r="AC425" t="s">
        <v>21</v>
      </c>
      <c r="AD425" t="s">
        <v>21</v>
      </c>
      <c r="AE425" t="s">
        <v>21</v>
      </c>
    </row>
    <row r="426" spans="1:31" x14ac:dyDescent="0.25">
      <c r="A426">
        <v>2100</v>
      </c>
      <c r="B426" t="s">
        <v>68</v>
      </c>
      <c r="C426" t="s">
        <v>69</v>
      </c>
      <c r="D426">
        <v>74.9575389948007</v>
      </c>
      <c r="E426">
        <v>91.469497400346626</v>
      </c>
      <c r="F426">
        <v>112.5027729636049</v>
      </c>
      <c r="G426">
        <v>113.1752166377815</v>
      </c>
      <c r="H426">
        <v>80.120970537261698</v>
      </c>
      <c r="I426">
        <v>0.48999999999999488</v>
      </c>
      <c r="J426">
        <v>7.5829999999999984</v>
      </c>
      <c r="K426">
        <v>15.063999999999989</v>
      </c>
      <c r="L426">
        <v>0.48999999999999488</v>
      </c>
      <c r="M426">
        <v>0.48999999999999488</v>
      </c>
      <c r="N426">
        <v>106945</v>
      </c>
      <c r="O426">
        <v>100225</v>
      </c>
      <c r="P426">
        <v>58209.9</v>
      </c>
      <c r="Q426">
        <v>98985.600000000006</v>
      </c>
      <c r="R426">
        <v>165554</v>
      </c>
      <c r="S426">
        <f t="shared" si="38"/>
        <v>105487.67510983659</v>
      </c>
      <c r="T426">
        <f t="shared" si="39"/>
        <v>98859.24763086981</v>
      </c>
      <c r="U426">
        <f t="shared" si="40"/>
        <v>57416.681652962521</v>
      </c>
      <c r="V426">
        <f t="shared" si="41"/>
        <v>97636.736765180613</v>
      </c>
      <c r="W426">
        <f t="shared" si="42"/>
        <v>163298.01828167643</v>
      </c>
      <c r="X426" t="s">
        <v>21</v>
      </c>
      <c r="Y426" t="s">
        <v>21</v>
      </c>
      <c r="Z426" t="s">
        <v>21</v>
      </c>
      <c r="AA426" t="s">
        <v>21</v>
      </c>
      <c r="AB426" t="s">
        <v>21</v>
      </c>
      <c r="AC426" t="s">
        <v>21</v>
      </c>
      <c r="AD426" t="s">
        <v>21</v>
      </c>
      <c r="AE426" t="s">
        <v>21</v>
      </c>
    </row>
    <row r="427" spans="1:31" x14ac:dyDescent="0.25">
      <c r="A427">
        <v>2020</v>
      </c>
      <c r="B427" t="s">
        <v>70</v>
      </c>
      <c r="C427" t="s">
        <v>71</v>
      </c>
      <c r="D427">
        <v>63.245396396396487</v>
      </c>
      <c r="E427">
        <v>63.245396396396487</v>
      </c>
      <c r="F427">
        <v>63.245396396396487</v>
      </c>
      <c r="G427">
        <v>63.245396396396487</v>
      </c>
      <c r="H427">
        <v>63.245396396396487</v>
      </c>
      <c r="I427">
        <v>24.3</v>
      </c>
      <c r="J427">
        <v>24.3</v>
      </c>
      <c r="K427">
        <v>24.3</v>
      </c>
      <c r="L427">
        <v>24.3</v>
      </c>
      <c r="M427">
        <v>24.3</v>
      </c>
      <c r="N427">
        <v>22273.4</v>
      </c>
      <c r="O427">
        <v>22273.4</v>
      </c>
      <c r="P427">
        <v>22273.4</v>
      </c>
      <c r="Q427">
        <v>22273.4</v>
      </c>
      <c r="R427">
        <v>22273.4</v>
      </c>
      <c r="S427">
        <f t="shared" si="38"/>
        <v>21969.88342410991</v>
      </c>
      <c r="T427">
        <f t="shared" si="39"/>
        <v>21969.88342410991</v>
      </c>
      <c r="U427">
        <f t="shared" si="40"/>
        <v>21969.88342410991</v>
      </c>
      <c r="V427">
        <f t="shared" si="41"/>
        <v>21969.88342410991</v>
      </c>
      <c r="W427">
        <f t="shared" si="42"/>
        <v>21969.88342410991</v>
      </c>
      <c r="X427" t="s">
        <v>21</v>
      </c>
      <c r="Y427" t="s">
        <v>21</v>
      </c>
      <c r="Z427" t="s">
        <v>21</v>
      </c>
      <c r="AA427" t="s">
        <v>21</v>
      </c>
      <c r="AB427" t="s">
        <v>21</v>
      </c>
      <c r="AC427" t="s">
        <v>21</v>
      </c>
      <c r="AD427" t="s">
        <v>21</v>
      </c>
      <c r="AE427" t="s">
        <v>21</v>
      </c>
    </row>
    <row r="428" spans="1:31" x14ac:dyDescent="0.25">
      <c r="A428">
        <v>2025</v>
      </c>
      <c r="B428" t="s">
        <v>70</v>
      </c>
      <c r="C428" t="s">
        <v>71</v>
      </c>
      <c r="D428">
        <v>60.238378378378378</v>
      </c>
      <c r="E428">
        <v>60.162243243243253</v>
      </c>
      <c r="F428">
        <v>60.280729729729821</v>
      </c>
      <c r="G428">
        <v>60.044369369369463</v>
      </c>
      <c r="H428">
        <v>59.987378378378388</v>
      </c>
      <c r="I428">
        <v>20.353999999999999</v>
      </c>
      <c r="J428">
        <v>22.577999999999999</v>
      </c>
      <c r="K428">
        <v>23.991</v>
      </c>
      <c r="L428">
        <v>20.353999999999999</v>
      </c>
      <c r="M428">
        <v>20.353999999999999</v>
      </c>
      <c r="N428">
        <v>28104</v>
      </c>
      <c r="O428">
        <v>28139.5</v>
      </c>
      <c r="P428">
        <v>28084.3</v>
      </c>
      <c r="Q428">
        <v>28194.799999999999</v>
      </c>
      <c r="R428">
        <v>28221.599999999999</v>
      </c>
      <c r="S428">
        <f t="shared" si="38"/>
        <v>27721.030635250339</v>
      </c>
      <c r="T428">
        <f t="shared" si="39"/>
        <v>27756.046881604998</v>
      </c>
      <c r="U428">
        <f t="shared" si="40"/>
        <v>27701.599084456342</v>
      </c>
      <c r="V428">
        <f t="shared" si="41"/>
        <v>27810.59331606733</v>
      </c>
      <c r="W428">
        <f t="shared" si="42"/>
        <v>27837.028116132256</v>
      </c>
      <c r="X428" t="s">
        <v>21</v>
      </c>
      <c r="Y428" t="s">
        <v>21</v>
      </c>
      <c r="Z428" t="s">
        <v>21</v>
      </c>
      <c r="AA428" t="s">
        <v>21</v>
      </c>
      <c r="AB428" t="s">
        <v>21</v>
      </c>
      <c r="AC428" t="s">
        <v>21</v>
      </c>
      <c r="AD428" t="s">
        <v>21</v>
      </c>
      <c r="AE428" t="s">
        <v>21</v>
      </c>
    </row>
    <row r="429" spans="1:31" x14ac:dyDescent="0.25">
      <c r="A429">
        <v>2030</v>
      </c>
      <c r="B429" t="s">
        <v>70</v>
      </c>
      <c r="C429" t="s">
        <v>71</v>
      </c>
      <c r="D429">
        <v>58.072765765765773</v>
      </c>
      <c r="E429">
        <v>57.872756756756758</v>
      </c>
      <c r="F429">
        <v>58.092603603603607</v>
      </c>
      <c r="G429">
        <v>57.544099099099107</v>
      </c>
      <c r="H429">
        <v>57.620495495495497</v>
      </c>
      <c r="I429">
        <v>17.02</v>
      </c>
      <c r="J429">
        <v>21</v>
      </c>
      <c r="K429">
        <v>23.66800000000001</v>
      </c>
      <c r="L429">
        <v>17.02</v>
      </c>
      <c r="M429">
        <v>17.02</v>
      </c>
      <c r="N429">
        <v>33492.800000000003</v>
      </c>
      <c r="O429">
        <v>33542.300000000003</v>
      </c>
      <c r="P429">
        <v>33326.199999999997</v>
      </c>
      <c r="Q429">
        <v>33756.400000000001</v>
      </c>
      <c r="R429">
        <v>33855.1</v>
      </c>
      <c r="S429">
        <f t="shared" si="38"/>
        <v>33036.398194574176</v>
      </c>
      <c r="T429">
        <f t="shared" si="39"/>
        <v>33085.223664843346</v>
      </c>
      <c r="U429">
        <f t="shared" si="40"/>
        <v>32872.06842999145</v>
      </c>
      <c r="V429">
        <f t="shared" si="41"/>
        <v>33296.40615342174</v>
      </c>
      <c r="W429">
        <f t="shared" si="42"/>
        <v>33393.761182019058</v>
      </c>
      <c r="X429">
        <f t="shared" si="43"/>
        <v>27.272075631859121</v>
      </c>
      <c r="Y429">
        <v>40.956640272756403</v>
      </c>
      <c r="Z429">
        <v>42.2</v>
      </c>
      <c r="AA429">
        <v>28.1</v>
      </c>
      <c r="AB429">
        <v>1.1723028951052601</v>
      </c>
      <c r="AC429" s="3">
        <v>1.11384879539473</v>
      </c>
      <c r="AD429">
        <v>525.73178212333323</v>
      </c>
      <c r="AE429">
        <v>0</v>
      </c>
    </row>
    <row r="430" spans="1:31" x14ac:dyDescent="0.25">
      <c r="A430">
        <v>2035</v>
      </c>
      <c r="B430" t="s">
        <v>70</v>
      </c>
      <c r="C430" t="s">
        <v>71</v>
      </c>
      <c r="D430">
        <v>56.035423423423417</v>
      </c>
      <c r="E430">
        <v>55.701540540540627</v>
      </c>
      <c r="F430">
        <v>56.037072072072071</v>
      </c>
      <c r="G430">
        <v>55.061864864864958</v>
      </c>
      <c r="H430">
        <v>55.436531531531621</v>
      </c>
      <c r="I430">
        <v>14.22</v>
      </c>
      <c r="J430">
        <v>19.55200000000001</v>
      </c>
      <c r="K430">
        <v>23.33</v>
      </c>
      <c r="L430">
        <v>14.22</v>
      </c>
      <c r="M430">
        <v>14.22</v>
      </c>
      <c r="N430">
        <v>39331.9</v>
      </c>
      <c r="O430">
        <v>38748.300000000003</v>
      </c>
      <c r="P430">
        <v>37484.699999999997</v>
      </c>
      <c r="Q430">
        <v>39421.9</v>
      </c>
      <c r="R430">
        <v>40935.800000000003</v>
      </c>
      <c r="S430">
        <f t="shared" si="38"/>
        <v>38795.929577376985</v>
      </c>
      <c r="T430">
        <f t="shared" si="39"/>
        <v>38220.282214769097</v>
      </c>
      <c r="U430">
        <f t="shared" si="40"/>
        <v>36973.901119170521</v>
      </c>
      <c r="V430">
        <f t="shared" si="41"/>
        <v>38884.703159684577</v>
      </c>
      <c r="W430">
        <f t="shared" si="42"/>
        <v>40377.973451411934</v>
      </c>
      <c r="X430" t="s">
        <v>21</v>
      </c>
      <c r="Y430" t="s">
        <v>21</v>
      </c>
      <c r="Z430" t="s">
        <v>21</v>
      </c>
      <c r="AA430" t="s">
        <v>21</v>
      </c>
      <c r="AB430" t="s">
        <v>21</v>
      </c>
      <c r="AC430" t="s">
        <v>21</v>
      </c>
      <c r="AD430" t="s">
        <v>21</v>
      </c>
      <c r="AE430" t="s">
        <v>21</v>
      </c>
    </row>
    <row r="431" spans="1:31" x14ac:dyDescent="0.25">
      <c r="A431">
        <v>2040</v>
      </c>
      <c r="B431" t="s">
        <v>70</v>
      </c>
      <c r="C431" t="s">
        <v>71</v>
      </c>
      <c r="D431">
        <v>54.115090090090177</v>
      </c>
      <c r="E431">
        <v>53.667225225225224</v>
      </c>
      <c r="F431">
        <v>54.180603603603601</v>
      </c>
      <c r="G431">
        <v>52.609144144144153</v>
      </c>
      <c r="H431">
        <v>53.422306306306297</v>
      </c>
      <c r="I431">
        <v>11.875</v>
      </c>
      <c r="J431">
        <v>18.221999999999991</v>
      </c>
      <c r="K431">
        <v>22.977</v>
      </c>
      <c r="L431">
        <v>11.875</v>
      </c>
      <c r="M431">
        <v>11.875</v>
      </c>
      <c r="N431">
        <v>45378.1</v>
      </c>
      <c r="O431">
        <v>43588.4</v>
      </c>
      <c r="P431">
        <v>40409.699999999997</v>
      </c>
      <c r="Q431">
        <v>44937.9</v>
      </c>
      <c r="R431">
        <v>49131.8</v>
      </c>
      <c r="S431">
        <f t="shared" si="38"/>
        <v>44759.738836800927</v>
      </c>
      <c r="T431">
        <f t="shared" si="39"/>
        <v>42994.426833957652</v>
      </c>
      <c r="U431">
        <f t="shared" si="40"/>
        <v>39859.04254416722</v>
      </c>
      <c r="V431">
        <f t="shared" si="41"/>
        <v>44325.537382003138</v>
      </c>
      <c r="W431">
        <f t="shared" si="42"/>
        <v>48462.287680223191</v>
      </c>
      <c r="X431" t="s">
        <v>21</v>
      </c>
      <c r="Y431" t="s">
        <v>21</v>
      </c>
      <c r="Z431" t="s">
        <v>21</v>
      </c>
      <c r="AA431" t="s">
        <v>21</v>
      </c>
      <c r="AB431" t="s">
        <v>21</v>
      </c>
      <c r="AC431" t="s">
        <v>21</v>
      </c>
      <c r="AD431" t="s">
        <v>21</v>
      </c>
      <c r="AE431" t="s">
        <v>21</v>
      </c>
    </row>
    <row r="432" spans="1:31" x14ac:dyDescent="0.25">
      <c r="A432">
        <v>2045</v>
      </c>
      <c r="B432" t="s">
        <v>70</v>
      </c>
      <c r="C432" t="s">
        <v>71</v>
      </c>
      <c r="D432">
        <v>52.341333333333331</v>
      </c>
      <c r="E432">
        <v>51.783261261261259</v>
      </c>
      <c r="F432">
        <v>52.480891891891893</v>
      </c>
      <c r="G432">
        <v>50.285594594594592</v>
      </c>
      <c r="H432">
        <v>51.601981981981957</v>
      </c>
      <c r="I432">
        <v>9.9150000000000063</v>
      </c>
      <c r="J432">
        <v>17.001000000000001</v>
      </c>
      <c r="K432">
        <v>22.608999999999991</v>
      </c>
      <c r="L432">
        <v>9.9150000000000063</v>
      </c>
      <c r="M432">
        <v>9.9150000000000063</v>
      </c>
      <c r="N432">
        <v>51338.5</v>
      </c>
      <c r="O432">
        <v>48204</v>
      </c>
      <c r="P432">
        <v>42549.3</v>
      </c>
      <c r="Q432">
        <v>50230.1</v>
      </c>
      <c r="R432">
        <v>57590.9</v>
      </c>
      <c r="S432">
        <f t="shared" si="38"/>
        <v>50638.917281091643</v>
      </c>
      <c r="T432">
        <f t="shared" si="39"/>
        <v>47547.130683945608</v>
      </c>
      <c r="U432">
        <f t="shared" si="40"/>
        <v>41969.486507559683</v>
      </c>
      <c r="V432">
        <f t="shared" si="41"/>
        <v>49545.621296316822</v>
      </c>
      <c r="W432">
        <f t="shared" si="42"/>
        <v>56806.116681313644</v>
      </c>
      <c r="X432" t="s">
        <v>21</v>
      </c>
      <c r="Y432" t="s">
        <v>21</v>
      </c>
      <c r="Z432" t="s">
        <v>21</v>
      </c>
      <c r="AA432" t="s">
        <v>21</v>
      </c>
      <c r="AB432" t="s">
        <v>21</v>
      </c>
      <c r="AC432" t="s">
        <v>21</v>
      </c>
      <c r="AD432" t="s">
        <v>21</v>
      </c>
      <c r="AE432" t="s">
        <v>21</v>
      </c>
    </row>
    <row r="433" spans="1:31" x14ac:dyDescent="0.25">
      <c r="A433">
        <v>2050</v>
      </c>
      <c r="B433" t="s">
        <v>70</v>
      </c>
      <c r="C433" t="s">
        <v>71</v>
      </c>
      <c r="D433">
        <v>50.716738738738741</v>
      </c>
      <c r="E433">
        <v>50.073315315315313</v>
      </c>
      <c r="F433">
        <v>50.986441441441443</v>
      </c>
      <c r="G433">
        <v>48.103648648648651</v>
      </c>
      <c r="H433">
        <v>49.973360360360353</v>
      </c>
      <c r="I433">
        <v>8.2789999999999964</v>
      </c>
      <c r="J433">
        <v>15.877000000000001</v>
      </c>
      <c r="K433">
        <v>22.225999999999999</v>
      </c>
      <c r="L433">
        <v>8.2789999999999964</v>
      </c>
      <c r="M433">
        <v>8.2789999999999964</v>
      </c>
      <c r="N433">
        <v>56948.6</v>
      </c>
      <c r="O433">
        <v>52754.1</v>
      </c>
      <c r="P433">
        <v>44399.199999999997</v>
      </c>
      <c r="Q433">
        <v>55268.4</v>
      </c>
      <c r="R433">
        <v>65682.3</v>
      </c>
      <c r="S433">
        <f t="shared" si="38"/>
        <v>56172.569215578471</v>
      </c>
      <c r="T433">
        <f t="shared" si="39"/>
        <v>52035.227093476366</v>
      </c>
      <c r="U433">
        <f t="shared" si="40"/>
        <v>43794.17817323537</v>
      </c>
      <c r="V433">
        <f t="shared" si="41"/>
        <v>54515.265071209433</v>
      </c>
      <c r="W433">
        <f t="shared" si="42"/>
        <v>64787.25628002076</v>
      </c>
      <c r="X433">
        <f t="shared" si="43"/>
        <v>18.05197888799216</v>
      </c>
      <c r="Y433">
        <v>40.956640272756403</v>
      </c>
      <c r="Z433">
        <v>42.2</v>
      </c>
      <c r="AA433">
        <v>18.600000000000001</v>
      </c>
      <c r="AB433">
        <v>1.0751120069736799</v>
      </c>
      <c r="AC433" s="3">
        <v>1.1367312176578901</v>
      </c>
      <c r="AD433">
        <v>525.73178212333323</v>
      </c>
      <c r="AE433">
        <v>0</v>
      </c>
    </row>
    <row r="434" spans="1:31" x14ac:dyDescent="0.25">
      <c r="A434">
        <v>2055</v>
      </c>
      <c r="B434" t="s">
        <v>70</v>
      </c>
      <c r="C434" t="s">
        <v>71</v>
      </c>
      <c r="D434">
        <v>49.15544144144144</v>
      </c>
      <c r="E434">
        <v>48.473945945945943</v>
      </c>
      <c r="F434">
        <v>49.653828828828829</v>
      </c>
      <c r="G434">
        <v>46.003279279279283</v>
      </c>
      <c r="H434">
        <v>48.44200900900902</v>
      </c>
      <c r="I434">
        <v>6.9150000000000063</v>
      </c>
      <c r="J434">
        <v>14.84099999999999</v>
      </c>
      <c r="K434">
        <v>21.827000000000002</v>
      </c>
      <c r="L434">
        <v>6.9150000000000063</v>
      </c>
      <c r="M434">
        <v>6.9150000000000063</v>
      </c>
      <c r="N434">
        <v>62502.400000000001</v>
      </c>
      <c r="O434">
        <v>57455.8</v>
      </c>
      <c r="P434">
        <v>46189.3</v>
      </c>
      <c r="Q434">
        <v>60268.6</v>
      </c>
      <c r="R434">
        <v>73969.7</v>
      </c>
      <c r="S434">
        <f t="shared" si="38"/>
        <v>61650.688342466223</v>
      </c>
      <c r="T434">
        <f t="shared" si="39"/>
        <v>56672.857670538586</v>
      </c>
      <c r="U434">
        <f t="shared" si="40"/>
        <v>45559.884725333352</v>
      </c>
      <c r="V434">
        <f t="shared" si="41"/>
        <v>59447.328029591823</v>
      </c>
      <c r="W434">
        <f t="shared" si="42"/>
        <v>72961.725013531061</v>
      </c>
      <c r="X434" t="s">
        <v>21</v>
      </c>
      <c r="Y434" t="s">
        <v>21</v>
      </c>
      <c r="Z434" t="s">
        <v>21</v>
      </c>
      <c r="AA434" t="s">
        <v>21</v>
      </c>
      <c r="AB434" t="s">
        <v>21</v>
      </c>
      <c r="AC434" t="s">
        <v>21</v>
      </c>
      <c r="AD434" t="s">
        <v>21</v>
      </c>
      <c r="AE434" t="s">
        <v>21</v>
      </c>
    </row>
    <row r="435" spans="1:31" x14ac:dyDescent="0.25">
      <c r="A435">
        <v>2060</v>
      </c>
      <c r="B435" t="s">
        <v>70</v>
      </c>
      <c r="C435" t="s">
        <v>71</v>
      </c>
      <c r="D435">
        <v>47.579225225225223</v>
      </c>
      <c r="E435">
        <v>46.934396396396387</v>
      </c>
      <c r="F435">
        <v>48.461423423423497</v>
      </c>
      <c r="G435">
        <v>43.929513513513513</v>
      </c>
      <c r="H435">
        <v>46.926513513513513</v>
      </c>
      <c r="I435">
        <v>5.7759999999999962</v>
      </c>
      <c r="J435">
        <v>13.885999999999999</v>
      </c>
      <c r="K435">
        <v>21.413</v>
      </c>
      <c r="L435">
        <v>5.7759999999999962</v>
      </c>
      <c r="M435">
        <v>5.7759999999999962</v>
      </c>
      <c r="N435">
        <v>68146.3</v>
      </c>
      <c r="O435">
        <v>62311.1</v>
      </c>
      <c r="P435">
        <v>47826.9</v>
      </c>
      <c r="Q435">
        <v>65321</v>
      </c>
      <c r="R435">
        <v>82815.100000000006</v>
      </c>
      <c r="S435">
        <f t="shared" si="38"/>
        <v>67217.679688975244</v>
      </c>
      <c r="T435">
        <f t="shared" si="39"/>
        <v>61461.995161405757</v>
      </c>
      <c r="U435">
        <f t="shared" si="40"/>
        <v>47175.169374076802</v>
      </c>
      <c r="V435">
        <f t="shared" si="41"/>
        <v>64430.879665712615</v>
      </c>
      <c r="W435">
        <f t="shared" si="42"/>
        <v>81686.589957348435</v>
      </c>
      <c r="X435" t="s">
        <v>21</v>
      </c>
      <c r="Y435" t="s">
        <v>21</v>
      </c>
      <c r="Z435" t="s">
        <v>21</v>
      </c>
      <c r="AA435" t="s">
        <v>21</v>
      </c>
      <c r="AB435" t="s">
        <v>21</v>
      </c>
      <c r="AC435" t="s">
        <v>21</v>
      </c>
      <c r="AD435" t="s">
        <v>21</v>
      </c>
      <c r="AE435" t="s">
        <v>21</v>
      </c>
    </row>
    <row r="436" spans="1:31" x14ac:dyDescent="0.25">
      <c r="A436">
        <v>2065</v>
      </c>
      <c r="B436" t="s">
        <v>70</v>
      </c>
      <c r="C436" t="s">
        <v>71</v>
      </c>
      <c r="D436">
        <v>45.977972972972971</v>
      </c>
      <c r="E436">
        <v>45.431063063063057</v>
      </c>
      <c r="F436">
        <v>47.393990990990993</v>
      </c>
      <c r="G436">
        <v>41.871171171171163</v>
      </c>
      <c r="H436">
        <v>45.407630630630642</v>
      </c>
      <c r="I436">
        <v>4.8259999999999934</v>
      </c>
      <c r="J436">
        <v>13.003</v>
      </c>
      <c r="K436">
        <v>20.983999999999991</v>
      </c>
      <c r="L436">
        <v>4.8259999999999934</v>
      </c>
      <c r="M436">
        <v>4.8259999999999934</v>
      </c>
      <c r="N436">
        <v>73914.7</v>
      </c>
      <c r="O436">
        <v>67301</v>
      </c>
      <c r="P436">
        <v>49275.5</v>
      </c>
      <c r="Q436">
        <v>70431.399999999994</v>
      </c>
      <c r="R436">
        <v>92353.8</v>
      </c>
      <c r="S436">
        <f t="shared" si="38"/>
        <v>72907.474491009751</v>
      </c>
      <c r="T436">
        <f t="shared" si="39"/>
        <v>66383.898476479619</v>
      </c>
      <c r="U436">
        <f t="shared" si="40"/>
        <v>48604.029499974313</v>
      </c>
      <c r="V436">
        <f t="shared" si="41"/>
        <v>69471.640943764956</v>
      </c>
      <c r="W436">
        <f t="shared" si="42"/>
        <v>91095.307396875272</v>
      </c>
      <c r="X436" t="s">
        <v>21</v>
      </c>
      <c r="Y436" t="s">
        <v>21</v>
      </c>
      <c r="Z436" t="s">
        <v>21</v>
      </c>
      <c r="AA436" t="s">
        <v>21</v>
      </c>
      <c r="AB436" t="s">
        <v>21</v>
      </c>
      <c r="AC436" t="s">
        <v>21</v>
      </c>
      <c r="AD436" t="s">
        <v>21</v>
      </c>
      <c r="AE436" t="s">
        <v>21</v>
      </c>
    </row>
    <row r="437" spans="1:31" x14ac:dyDescent="0.25">
      <c r="A437">
        <v>2070</v>
      </c>
      <c r="B437" t="s">
        <v>70</v>
      </c>
      <c r="C437" t="s">
        <v>71</v>
      </c>
      <c r="D437">
        <v>44.369486486486487</v>
      </c>
      <c r="E437">
        <v>43.98034234234234</v>
      </c>
      <c r="F437">
        <v>46.50566666666667</v>
      </c>
      <c r="G437">
        <v>39.837558558558563</v>
      </c>
      <c r="H437">
        <v>43.895009009009001</v>
      </c>
      <c r="I437">
        <v>4.0330000000000013</v>
      </c>
      <c r="J437">
        <v>12.188000000000001</v>
      </c>
      <c r="K437">
        <v>20.54000000000001</v>
      </c>
      <c r="L437">
        <v>4.0330000000000013</v>
      </c>
      <c r="M437">
        <v>4.0330000000000013</v>
      </c>
      <c r="N437">
        <v>79717.100000000006</v>
      </c>
      <c r="O437">
        <v>72320.5</v>
      </c>
      <c r="P437">
        <v>50455.6</v>
      </c>
      <c r="Q437">
        <v>75511.399999999994</v>
      </c>
      <c r="R437">
        <v>102539</v>
      </c>
      <c r="S437">
        <f t="shared" si="38"/>
        <v>78630.805979693818</v>
      </c>
      <c r="T437">
        <f t="shared" si="39"/>
        <v>71334.998436401293</v>
      </c>
      <c r="U437">
        <f t="shared" si="40"/>
        <v>49768.048438654172</v>
      </c>
      <c r="V437">
        <f t="shared" si="41"/>
        <v>74482.416478460087</v>
      </c>
      <c r="W437">
        <f t="shared" si="42"/>
        <v>101141.71506931164</v>
      </c>
      <c r="X437" t="s">
        <v>21</v>
      </c>
      <c r="Y437" t="s">
        <v>21</v>
      </c>
      <c r="Z437" t="s">
        <v>21</v>
      </c>
      <c r="AA437" t="s">
        <v>21</v>
      </c>
      <c r="AB437" t="s">
        <v>21</v>
      </c>
      <c r="AC437" t="s">
        <v>21</v>
      </c>
      <c r="AD437" t="s">
        <v>21</v>
      </c>
      <c r="AE437" t="s">
        <v>21</v>
      </c>
    </row>
    <row r="438" spans="1:31" x14ac:dyDescent="0.25">
      <c r="A438">
        <v>2075</v>
      </c>
      <c r="B438" t="s">
        <v>70</v>
      </c>
      <c r="C438" t="s">
        <v>71</v>
      </c>
      <c r="D438">
        <v>42.797027027027028</v>
      </c>
      <c r="E438">
        <v>42.607099099099102</v>
      </c>
      <c r="F438">
        <v>45.856693693693693</v>
      </c>
      <c r="G438">
        <v>37.854414414414407</v>
      </c>
      <c r="H438">
        <v>42.422009009009088</v>
      </c>
      <c r="I438">
        <v>3.3709999999999951</v>
      </c>
      <c r="J438">
        <v>11.432</v>
      </c>
      <c r="K438">
        <v>20.081</v>
      </c>
      <c r="L438">
        <v>3.3709999999999951</v>
      </c>
      <c r="M438">
        <v>3.3709999999999951</v>
      </c>
      <c r="N438">
        <v>85579.7</v>
      </c>
      <c r="O438">
        <v>77395.7</v>
      </c>
      <c r="P438">
        <v>51414.5</v>
      </c>
      <c r="Q438">
        <v>80586.600000000006</v>
      </c>
      <c r="R438">
        <v>113441</v>
      </c>
      <c r="S438">
        <f t="shared" si="38"/>
        <v>84413.517131210261</v>
      </c>
      <c r="T438">
        <f t="shared" si="39"/>
        <v>76341.03938004002</v>
      </c>
      <c r="U438">
        <f t="shared" si="40"/>
        <v>50713.881639484716</v>
      </c>
      <c r="V438">
        <f t="shared" si="41"/>
        <v>79488.457422098814</v>
      </c>
      <c r="W438">
        <f t="shared" si="42"/>
        <v>111895.15500617113</v>
      </c>
      <c r="X438" t="s">
        <v>21</v>
      </c>
      <c r="Y438" t="s">
        <v>21</v>
      </c>
      <c r="Z438" t="s">
        <v>21</v>
      </c>
      <c r="AA438" t="s">
        <v>21</v>
      </c>
      <c r="AB438" t="s">
        <v>21</v>
      </c>
      <c r="AC438" t="s">
        <v>21</v>
      </c>
      <c r="AD438" t="s">
        <v>21</v>
      </c>
      <c r="AE438" t="s">
        <v>21</v>
      </c>
    </row>
    <row r="439" spans="1:31" x14ac:dyDescent="0.25">
      <c r="A439">
        <v>2080</v>
      </c>
      <c r="B439" t="s">
        <v>70</v>
      </c>
      <c r="C439" t="s">
        <v>71</v>
      </c>
      <c r="D439">
        <v>41.315171171171258</v>
      </c>
      <c r="E439">
        <v>41.375999999999998</v>
      </c>
      <c r="F439">
        <v>45.473567567567571</v>
      </c>
      <c r="G439">
        <v>35.989108108108113</v>
      </c>
      <c r="H439">
        <v>41.032108108108211</v>
      </c>
      <c r="I439">
        <v>2.8190000000000031</v>
      </c>
      <c r="J439">
        <v>10.731999999999999</v>
      </c>
      <c r="K439">
        <v>19.608000000000001</v>
      </c>
      <c r="L439">
        <v>2.8190000000000031</v>
      </c>
      <c r="M439">
        <v>2.8190000000000031</v>
      </c>
      <c r="N439">
        <v>91536.4</v>
      </c>
      <c r="O439">
        <v>82559.100000000006</v>
      </c>
      <c r="P439">
        <v>52210.3</v>
      </c>
      <c r="Q439">
        <v>85695.4</v>
      </c>
      <c r="R439">
        <v>125137</v>
      </c>
      <c r="S439">
        <f t="shared" si="38"/>
        <v>90289.045994895001</v>
      </c>
      <c r="T439">
        <f t="shared" si="39"/>
        <v>81434.078434340176</v>
      </c>
      <c r="U439">
        <f t="shared" si="40"/>
        <v>51498.837381711171</v>
      </c>
      <c r="V439">
        <f t="shared" si="41"/>
        <v>84527.640503132352</v>
      </c>
      <c r="W439">
        <f t="shared" si="42"/>
        <v>123431.77521361093</v>
      </c>
      <c r="X439" t="s">
        <v>21</v>
      </c>
      <c r="Y439" t="s">
        <v>21</v>
      </c>
      <c r="Z439" t="s">
        <v>21</v>
      </c>
      <c r="AA439" t="s">
        <v>21</v>
      </c>
      <c r="AB439" t="s">
        <v>21</v>
      </c>
      <c r="AC439" t="s">
        <v>21</v>
      </c>
      <c r="AD439" t="s">
        <v>21</v>
      </c>
      <c r="AE439" t="s">
        <v>21</v>
      </c>
    </row>
    <row r="440" spans="1:31" x14ac:dyDescent="0.25">
      <c r="A440">
        <v>2085</v>
      </c>
      <c r="B440" t="s">
        <v>70</v>
      </c>
      <c r="C440" t="s">
        <v>71</v>
      </c>
      <c r="D440">
        <v>39.94699099099099</v>
      </c>
      <c r="E440">
        <v>40.304828828828832</v>
      </c>
      <c r="F440">
        <v>45.346135135135142</v>
      </c>
      <c r="G440">
        <v>34.263855855855859</v>
      </c>
      <c r="H440">
        <v>39.739198198198203</v>
      </c>
      <c r="I440">
        <v>2.3569999999999989</v>
      </c>
      <c r="J440">
        <v>10.08199999999999</v>
      </c>
      <c r="K440">
        <v>19.120999999999999</v>
      </c>
      <c r="L440">
        <v>2.3569999999999989</v>
      </c>
      <c r="M440">
        <v>2.3569999999999989</v>
      </c>
      <c r="N440">
        <v>97624.3</v>
      </c>
      <c r="O440">
        <v>87866.6</v>
      </c>
      <c r="P440">
        <v>52903.199999999997</v>
      </c>
      <c r="Q440">
        <v>90881.3</v>
      </c>
      <c r="R440">
        <v>137731</v>
      </c>
      <c r="S440">
        <f t="shared" si="38"/>
        <v>96293.987014121463</v>
      </c>
      <c r="T440">
        <f t="shared" si="39"/>
        <v>86669.253857646152</v>
      </c>
      <c r="U440">
        <f t="shared" si="40"/>
        <v>52182.295328165943</v>
      </c>
      <c r="V440">
        <f t="shared" si="41"/>
        <v>89642.872953009413</v>
      </c>
      <c r="W440">
        <f t="shared" si="42"/>
        <v>135854.15849785312</v>
      </c>
      <c r="X440" t="s">
        <v>21</v>
      </c>
      <c r="Y440" t="s">
        <v>21</v>
      </c>
      <c r="Z440" t="s">
        <v>21</v>
      </c>
      <c r="AA440" t="s">
        <v>21</v>
      </c>
      <c r="AB440" t="s">
        <v>21</v>
      </c>
      <c r="AC440" t="s">
        <v>21</v>
      </c>
      <c r="AD440" t="s">
        <v>21</v>
      </c>
      <c r="AE440" t="s">
        <v>21</v>
      </c>
    </row>
    <row r="441" spans="1:31" x14ac:dyDescent="0.25">
      <c r="A441">
        <v>2090</v>
      </c>
      <c r="B441" t="s">
        <v>70</v>
      </c>
      <c r="C441" t="s">
        <v>71</v>
      </c>
      <c r="D441">
        <v>38.690450450450449</v>
      </c>
      <c r="E441">
        <v>39.397576576576583</v>
      </c>
      <c r="F441">
        <v>45.416387387387473</v>
      </c>
      <c r="G441">
        <v>32.689027027027016</v>
      </c>
      <c r="H441">
        <v>38.532954954954953</v>
      </c>
      <c r="I441">
        <v>1.9710000000000041</v>
      </c>
      <c r="J441">
        <v>9.4779999999999944</v>
      </c>
      <c r="K441">
        <v>18.620999999999999</v>
      </c>
      <c r="L441">
        <v>1.9710000000000041</v>
      </c>
      <c r="M441">
        <v>1.9710000000000041</v>
      </c>
      <c r="N441">
        <v>103918</v>
      </c>
      <c r="O441">
        <v>93401.5</v>
      </c>
      <c r="P441">
        <v>53556.2</v>
      </c>
      <c r="Q441">
        <v>96207</v>
      </c>
      <c r="R441">
        <v>151395</v>
      </c>
      <c r="S441">
        <f t="shared" si="38"/>
        <v>102501.92362489128</v>
      </c>
      <c r="T441">
        <f t="shared" si="39"/>
        <v>92128.730532249305</v>
      </c>
      <c r="U441">
        <f t="shared" si="40"/>
        <v>52826.396986464351</v>
      </c>
      <c r="V441">
        <f t="shared" si="41"/>
        <v>94896.000367404253</v>
      </c>
      <c r="W441">
        <f t="shared" si="42"/>
        <v>149331.9610384189</v>
      </c>
      <c r="X441" t="s">
        <v>21</v>
      </c>
      <c r="Y441" t="s">
        <v>21</v>
      </c>
      <c r="Z441" t="s">
        <v>21</v>
      </c>
      <c r="AA441" t="s">
        <v>21</v>
      </c>
      <c r="AB441" t="s">
        <v>21</v>
      </c>
      <c r="AC441" t="s">
        <v>21</v>
      </c>
      <c r="AD441" t="s">
        <v>21</v>
      </c>
      <c r="AE441" t="s">
        <v>21</v>
      </c>
    </row>
    <row r="442" spans="1:31" x14ac:dyDescent="0.25">
      <c r="A442">
        <v>2095</v>
      </c>
      <c r="B442" t="s">
        <v>70</v>
      </c>
      <c r="C442" t="s">
        <v>71</v>
      </c>
      <c r="D442">
        <v>37.512081081081092</v>
      </c>
      <c r="E442">
        <v>38.599486486486583</v>
      </c>
      <c r="F442">
        <v>45.585423423423421</v>
      </c>
      <c r="G442">
        <v>31.217918918918919</v>
      </c>
      <c r="H442">
        <v>37.373513513513522</v>
      </c>
      <c r="I442">
        <v>1.6490000000000009</v>
      </c>
      <c r="J442">
        <v>8.9159999999999968</v>
      </c>
      <c r="K442">
        <v>18.108000000000001</v>
      </c>
      <c r="L442">
        <v>1.6490000000000009</v>
      </c>
      <c r="M442">
        <v>1.6490000000000009</v>
      </c>
      <c r="N442">
        <v>110498</v>
      </c>
      <c r="O442">
        <v>99265.600000000006</v>
      </c>
      <c r="P442">
        <v>54213.8</v>
      </c>
      <c r="Q442">
        <v>101774</v>
      </c>
      <c r="R442">
        <v>166327</v>
      </c>
      <c r="S442">
        <f t="shared" si="38"/>
        <v>108992.25886471292</v>
      </c>
      <c r="T442">
        <f t="shared" si="39"/>
        <v>97912.921243470904</v>
      </c>
      <c r="U442">
        <f t="shared" si="40"/>
        <v>53475.035961191817</v>
      </c>
      <c r="V442">
        <f t="shared" si="41"/>
        <v>100387.13961969712</v>
      </c>
      <c r="W442">
        <f t="shared" si="42"/>
        <v>164060.48471638496</v>
      </c>
      <c r="X442" t="s">
        <v>21</v>
      </c>
      <c r="Y442" t="s">
        <v>21</v>
      </c>
      <c r="Z442" t="s">
        <v>21</v>
      </c>
      <c r="AA442" t="s">
        <v>21</v>
      </c>
      <c r="AB442" t="s">
        <v>21</v>
      </c>
      <c r="AC442" t="s">
        <v>21</v>
      </c>
      <c r="AD442" t="s">
        <v>21</v>
      </c>
      <c r="AE442" t="s">
        <v>21</v>
      </c>
    </row>
    <row r="443" spans="1:31" x14ac:dyDescent="0.25">
      <c r="A443">
        <v>2100</v>
      </c>
      <c r="B443" t="s">
        <v>70</v>
      </c>
      <c r="C443" t="s">
        <v>71</v>
      </c>
      <c r="D443">
        <v>36.304720720720717</v>
      </c>
      <c r="E443">
        <v>37.804819819819819</v>
      </c>
      <c r="F443">
        <v>45.780189189189187</v>
      </c>
      <c r="G443">
        <v>29.75281981981982</v>
      </c>
      <c r="H443">
        <v>36.148900900900898</v>
      </c>
      <c r="I443">
        <v>1.3790000000000051</v>
      </c>
      <c r="J443">
        <v>8.3919999999999959</v>
      </c>
      <c r="K443">
        <v>17.584</v>
      </c>
      <c r="L443">
        <v>1.3790000000000051</v>
      </c>
      <c r="M443">
        <v>1.3790000000000051</v>
      </c>
      <c r="N443">
        <v>117491</v>
      </c>
      <c r="O443">
        <v>105569</v>
      </c>
      <c r="P443">
        <v>54894.2</v>
      </c>
      <c r="Q443">
        <v>107714</v>
      </c>
      <c r="R443">
        <v>182818</v>
      </c>
      <c r="S443">
        <f t="shared" si="38"/>
        <v>115889.96621001272</v>
      </c>
      <c r="T443">
        <f t="shared" si="39"/>
        <v>104130.4256736672</v>
      </c>
      <c r="U443">
        <f t="shared" si="40"/>
        <v>54146.164243437197</v>
      </c>
      <c r="V443">
        <f t="shared" si="41"/>
        <v>106246.19605199811</v>
      </c>
      <c r="W443">
        <f t="shared" si="42"/>
        <v>180326.76411454583</v>
      </c>
      <c r="X443" t="s">
        <v>21</v>
      </c>
      <c r="Y443" t="s">
        <v>21</v>
      </c>
      <c r="Z443" t="s">
        <v>21</v>
      </c>
      <c r="AA443" t="s">
        <v>21</v>
      </c>
      <c r="AB443" t="s">
        <v>21</v>
      </c>
      <c r="AC443" t="s">
        <v>21</v>
      </c>
      <c r="AD443" t="s">
        <v>21</v>
      </c>
      <c r="AE443" t="s">
        <v>21</v>
      </c>
    </row>
    <row r="444" spans="1:31" x14ac:dyDescent="0.25">
      <c r="A444">
        <v>2020</v>
      </c>
      <c r="B444" t="s">
        <v>72</v>
      </c>
      <c r="C444" t="s">
        <v>73</v>
      </c>
      <c r="D444">
        <v>77.42648238640507</v>
      </c>
      <c r="E444">
        <v>77.42648238640507</v>
      </c>
      <c r="F444">
        <v>77.42648238640507</v>
      </c>
      <c r="G444">
        <v>77.42648238640507</v>
      </c>
      <c r="H444">
        <v>77.42648238640507</v>
      </c>
      <c r="I444">
        <v>69.400000000000006</v>
      </c>
      <c r="J444">
        <v>69.400000000000006</v>
      </c>
      <c r="K444">
        <v>69.400000000000006</v>
      </c>
      <c r="L444">
        <v>69.400000000000006</v>
      </c>
      <c r="M444">
        <v>69.400000000000006</v>
      </c>
      <c r="N444">
        <v>2133.48</v>
      </c>
      <c r="O444">
        <v>2133.48</v>
      </c>
      <c r="P444">
        <v>2133.48</v>
      </c>
      <c r="Q444">
        <v>2133.48</v>
      </c>
      <c r="R444">
        <v>2133.48</v>
      </c>
      <c r="S444">
        <f t="shared" si="38"/>
        <v>2104.4073597955412</v>
      </c>
      <c r="T444">
        <f t="shared" si="39"/>
        <v>2104.4073597955412</v>
      </c>
      <c r="U444">
        <f t="shared" si="40"/>
        <v>2104.4073597955412</v>
      </c>
      <c r="V444">
        <f t="shared" si="41"/>
        <v>2104.4073597955412</v>
      </c>
      <c r="W444">
        <f t="shared" si="42"/>
        <v>2104.4073597955412</v>
      </c>
      <c r="X444" t="s">
        <v>21</v>
      </c>
      <c r="Y444" t="s">
        <v>21</v>
      </c>
      <c r="Z444" t="s">
        <v>21</v>
      </c>
      <c r="AA444" t="s">
        <v>21</v>
      </c>
      <c r="AB444" t="s">
        <v>21</v>
      </c>
      <c r="AC444" t="s">
        <v>21</v>
      </c>
      <c r="AD444" t="s">
        <v>21</v>
      </c>
      <c r="AE444" t="s">
        <v>21</v>
      </c>
    </row>
    <row r="445" spans="1:31" x14ac:dyDescent="0.25">
      <c r="A445">
        <v>2025</v>
      </c>
      <c r="B445" t="s">
        <v>72</v>
      </c>
      <c r="C445" t="s">
        <v>73</v>
      </c>
      <c r="D445">
        <v>86.883312668660196</v>
      </c>
      <c r="E445">
        <v>88.215137480854793</v>
      </c>
      <c r="F445">
        <v>88.921960469696231</v>
      </c>
      <c r="G445">
        <v>88.848563197432725</v>
      </c>
      <c r="H445">
        <v>86.637772591350014</v>
      </c>
      <c r="I445">
        <v>64.448999999999998</v>
      </c>
      <c r="J445">
        <v>66.557999999999993</v>
      </c>
      <c r="K445">
        <v>68.05</v>
      </c>
      <c r="L445">
        <v>64.448999999999998</v>
      </c>
      <c r="M445">
        <v>64.448999999999998</v>
      </c>
      <c r="N445">
        <v>2428.44</v>
      </c>
      <c r="O445">
        <v>2391.77</v>
      </c>
      <c r="P445">
        <v>2372.7600000000002</v>
      </c>
      <c r="Q445">
        <v>2374.7199999999998</v>
      </c>
      <c r="R445">
        <v>2435.3200000000002</v>
      </c>
      <c r="S445">
        <f t="shared" si="38"/>
        <v>2395.347980211619</v>
      </c>
      <c r="T445">
        <f t="shared" si="39"/>
        <v>2359.1776772869594</v>
      </c>
      <c r="U445">
        <f t="shared" si="40"/>
        <v>2340.4267239573228</v>
      </c>
      <c r="V445">
        <f t="shared" si="41"/>
        <v>2342.3600153053544</v>
      </c>
      <c r="W445">
        <f t="shared" si="42"/>
        <v>2402.1342273924656</v>
      </c>
      <c r="X445" t="s">
        <v>21</v>
      </c>
      <c r="Y445" t="s">
        <v>21</v>
      </c>
      <c r="Z445" t="s">
        <v>21</v>
      </c>
      <c r="AA445" t="s">
        <v>21</v>
      </c>
      <c r="AB445" t="s">
        <v>21</v>
      </c>
      <c r="AC445" t="s">
        <v>21</v>
      </c>
      <c r="AD445" t="s">
        <v>21</v>
      </c>
      <c r="AE445" t="s">
        <v>21</v>
      </c>
    </row>
    <row r="446" spans="1:31" x14ac:dyDescent="0.25">
      <c r="A446">
        <v>2030</v>
      </c>
      <c r="B446" t="s">
        <v>72</v>
      </c>
      <c r="C446" t="s">
        <v>73</v>
      </c>
      <c r="D446">
        <v>95.803070527313835</v>
      </c>
      <c r="E446">
        <v>99.75051783239735</v>
      </c>
      <c r="F446">
        <v>102.0659689300562</v>
      </c>
      <c r="G446">
        <v>101.91931296039679</v>
      </c>
      <c r="H446">
        <v>95.180719859966445</v>
      </c>
      <c r="I446">
        <v>59.406999999999996</v>
      </c>
      <c r="J446">
        <v>63.692</v>
      </c>
      <c r="K446">
        <v>66.656000000000006</v>
      </c>
      <c r="L446">
        <v>59.406999999999996</v>
      </c>
      <c r="M446">
        <v>59.406999999999996</v>
      </c>
      <c r="N446">
        <v>2935.98</v>
      </c>
      <c r="O446">
        <v>2820.13</v>
      </c>
      <c r="P446">
        <v>2753.97</v>
      </c>
      <c r="Q446">
        <v>2758.52</v>
      </c>
      <c r="R446">
        <v>2955.29</v>
      </c>
      <c r="S446">
        <f t="shared" si="38"/>
        <v>2895.9718020382256</v>
      </c>
      <c r="T446">
        <f t="shared" si="39"/>
        <v>2781.7004741456212</v>
      </c>
      <c r="U446">
        <f t="shared" si="40"/>
        <v>2716.4420274181743</v>
      </c>
      <c r="V446">
        <f t="shared" si="41"/>
        <v>2720.9300251903915</v>
      </c>
      <c r="W446">
        <f t="shared" si="42"/>
        <v>2915.0186673088874</v>
      </c>
      <c r="X446">
        <f t="shared" si="43"/>
        <v>14.508783068393335</v>
      </c>
      <c r="Y446">
        <v>10.881587301294999</v>
      </c>
      <c r="Z446">
        <v>1.2</v>
      </c>
      <c r="AA446">
        <v>1.6</v>
      </c>
      <c r="AB446">
        <v>2.0400660791492502</v>
      </c>
      <c r="AC446" s="3">
        <v>1.9075236539552201</v>
      </c>
      <c r="AD446">
        <v>614.23286855000003</v>
      </c>
      <c r="AE446">
        <v>0</v>
      </c>
    </row>
    <row r="447" spans="1:31" x14ac:dyDescent="0.25">
      <c r="A447">
        <v>2035</v>
      </c>
      <c r="B447" t="s">
        <v>72</v>
      </c>
      <c r="C447" t="s">
        <v>73</v>
      </c>
      <c r="D447">
        <v>104.5224090146598</v>
      </c>
      <c r="E447">
        <v>111.88078550069289</v>
      </c>
      <c r="F447">
        <v>116.8194515352637</v>
      </c>
      <c r="G447">
        <v>116.5723944278317</v>
      </c>
      <c r="H447">
        <v>103.3934322806506</v>
      </c>
      <c r="I447">
        <v>54.408000000000001</v>
      </c>
      <c r="J447">
        <v>60.828000000000003</v>
      </c>
      <c r="K447">
        <v>65.218000000000004</v>
      </c>
      <c r="L447">
        <v>54.408000000000001</v>
      </c>
      <c r="M447">
        <v>54.408000000000001</v>
      </c>
      <c r="N447">
        <v>3762.73</v>
      </c>
      <c r="O447">
        <v>3484.65</v>
      </c>
      <c r="P447">
        <v>3287.1</v>
      </c>
      <c r="Q447">
        <v>3308.21</v>
      </c>
      <c r="R447">
        <v>3862.37</v>
      </c>
      <c r="S447">
        <f t="shared" si="38"/>
        <v>3711.4557928471218</v>
      </c>
      <c r="T447">
        <f t="shared" si="39"/>
        <v>3437.1651509794015</v>
      </c>
      <c r="U447">
        <f t="shared" si="40"/>
        <v>3242.3071378142395</v>
      </c>
      <c r="V447">
        <f t="shared" si="41"/>
        <v>3263.1294747310535</v>
      </c>
      <c r="W447">
        <f t="shared" si="42"/>
        <v>3809.7380121929918</v>
      </c>
      <c r="X447" t="s">
        <v>21</v>
      </c>
      <c r="Y447" t="s">
        <v>21</v>
      </c>
      <c r="Z447" t="s">
        <v>21</v>
      </c>
      <c r="AA447" t="s">
        <v>21</v>
      </c>
      <c r="AB447" t="s">
        <v>21</v>
      </c>
      <c r="AC447" t="s">
        <v>21</v>
      </c>
      <c r="AD447" t="s">
        <v>21</v>
      </c>
      <c r="AE447" t="s">
        <v>21</v>
      </c>
    </row>
    <row r="448" spans="1:31" x14ac:dyDescent="0.25">
      <c r="A448">
        <v>2040</v>
      </c>
      <c r="B448" t="s">
        <v>72</v>
      </c>
      <c r="C448" t="s">
        <v>73</v>
      </c>
      <c r="D448">
        <v>112.895051418569</v>
      </c>
      <c r="E448">
        <v>124.45109036540001</v>
      </c>
      <c r="F448">
        <v>133.15540077310189</v>
      </c>
      <c r="G448">
        <v>132.75030997009699</v>
      </c>
      <c r="H448">
        <v>111.14541973597839</v>
      </c>
      <c r="I448">
        <v>49.569000000000003</v>
      </c>
      <c r="J448">
        <v>57.994999999999997</v>
      </c>
      <c r="K448">
        <v>63.737000000000002</v>
      </c>
      <c r="L448">
        <v>49.569000000000003</v>
      </c>
      <c r="M448">
        <v>49.569000000000003</v>
      </c>
      <c r="N448">
        <v>4770.7</v>
      </c>
      <c r="O448">
        <v>4215.01</v>
      </c>
      <c r="P448">
        <v>3757.81</v>
      </c>
      <c r="Q448">
        <v>3807.49</v>
      </c>
      <c r="R448">
        <v>5116.8599999999997</v>
      </c>
      <c r="S448">
        <f t="shared" si="38"/>
        <v>4705.6903234980355</v>
      </c>
      <c r="T448">
        <f t="shared" si="39"/>
        <v>4157.5726351368676</v>
      </c>
      <c r="U448">
        <f t="shared" si="40"/>
        <v>3706.6028370143067</v>
      </c>
      <c r="V448">
        <f t="shared" si="41"/>
        <v>3755.6058544480966</v>
      </c>
      <c r="W448">
        <f t="shared" si="42"/>
        <v>5047.1332485157645</v>
      </c>
      <c r="X448" t="s">
        <v>21</v>
      </c>
      <c r="Y448" t="s">
        <v>21</v>
      </c>
      <c r="Z448" t="s">
        <v>21</v>
      </c>
      <c r="AA448" t="s">
        <v>21</v>
      </c>
      <c r="AB448" t="s">
        <v>21</v>
      </c>
      <c r="AC448" t="s">
        <v>21</v>
      </c>
      <c r="AD448" t="s">
        <v>21</v>
      </c>
      <c r="AE448" t="s">
        <v>21</v>
      </c>
    </row>
    <row r="449" spans="1:31" x14ac:dyDescent="0.25">
      <c r="A449">
        <v>2045</v>
      </c>
      <c r="B449" t="s">
        <v>72</v>
      </c>
      <c r="C449" t="s">
        <v>73</v>
      </c>
      <c r="D449">
        <v>121.01874407410109</v>
      </c>
      <c r="E449">
        <v>137.10335497046171</v>
      </c>
      <c r="F449">
        <v>150.21576106775581</v>
      </c>
      <c r="G449">
        <v>149.5640288819196</v>
      </c>
      <c r="H449">
        <v>118.5479797243089</v>
      </c>
      <c r="I449">
        <v>44.975999999999999</v>
      </c>
      <c r="J449">
        <v>55.215000000000003</v>
      </c>
      <c r="K449">
        <v>62.215000000000003</v>
      </c>
      <c r="L449">
        <v>44.975999999999999</v>
      </c>
      <c r="M449">
        <v>44.975999999999999</v>
      </c>
      <c r="N449">
        <v>6045.95</v>
      </c>
      <c r="O449">
        <v>5080.12</v>
      </c>
      <c r="P449">
        <v>4208.22</v>
      </c>
      <c r="Q449">
        <v>4286.57</v>
      </c>
      <c r="R449">
        <v>6837.96</v>
      </c>
      <c r="S449">
        <f t="shared" si="38"/>
        <v>5963.5626661397591</v>
      </c>
      <c r="T449">
        <f t="shared" si="39"/>
        <v>5010.8938994715327</v>
      </c>
      <c r="U449">
        <f t="shared" si="40"/>
        <v>4150.8751615383289</v>
      </c>
      <c r="V449">
        <f t="shared" si="41"/>
        <v>4228.1574968027699</v>
      </c>
      <c r="W449">
        <f t="shared" si="42"/>
        <v>6744.7800541779252</v>
      </c>
      <c r="X449" t="s">
        <v>21</v>
      </c>
      <c r="Y449" t="s">
        <v>21</v>
      </c>
      <c r="Z449" t="s">
        <v>21</v>
      </c>
      <c r="AA449" t="s">
        <v>21</v>
      </c>
      <c r="AB449" t="s">
        <v>21</v>
      </c>
      <c r="AC449" t="s">
        <v>21</v>
      </c>
      <c r="AD449" t="s">
        <v>21</v>
      </c>
      <c r="AE449" t="s">
        <v>21</v>
      </c>
    </row>
    <row r="450" spans="1:31" x14ac:dyDescent="0.25">
      <c r="A450">
        <v>2050</v>
      </c>
      <c r="B450" t="s">
        <v>72</v>
      </c>
      <c r="C450" t="s">
        <v>73</v>
      </c>
      <c r="D450">
        <v>128.39691853256511</v>
      </c>
      <c r="E450">
        <v>149.48372474655389</v>
      </c>
      <c r="F450">
        <v>167.83062504558379</v>
      </c>
      <c r="G450">
        <v>166.828794398658</v>
      </c>
      <c r="H450">
        <v>125.12476114069</v>
      </c>
      <c r="I450">
        <v>40.689</v>
      </c>
      <c r="J450">
        <v>52.508000000000003</v>
      </c>
      <c r="K450">
        <v>60.652000000000001</v>
      </c>
      <c r="L450">
        <v>40.689</v>
      </c>
      <c r="M450">
        <v>40.689</v>
      </c>
      <c r="N450">
        <v>7606.48</v>
      </c>
      <c r="O450">
        <v>6125.71</v>
      </c>
      <c r="P450">
        <v>4669.34</v>
      </c>
      <c r="Q450">
        <v>4783.5200000000004</v>
      </c>
      <c r="R450">
        <v>9008.8700000000008</v>
      </c>
      <c r="S450">
        <f t="shared" si="38"/>
        <v>7502.8275372338094</v>
      </c>
      <c r="T450">
        <f t="shared" si="39"/>
        <v>6042.2357875270191</v>
      </c>
      <c r="U450">
        <f t="shared" si="40"/>
        <v>4605.711542356953</v>
      </c>
      <c r="V450">
        <f t="shared" si="41"/>
        <v>4718.3356271111843</v>
      </c>
      <c r="W450">
        <f t="shared" si="42"/>
        <v>8886.1073604820576</v>
      </c>
      <c r="X450">
        <f t="shared" ref="X450:X484" si="44">Y450/Z450*AA450</f>
        <v>17.229179893717081</v>
      </c>
      <c r="Y450">
        <v>10.881587301294999</v>
      </c>
      <c r="Z450">
        <v>1.2</v>
      </c>
      <c r="AA450">
        <v>1.9</v>
      </c>
      <c r="AB450">
        <v>2.2774108123731298</v>
      </c>
      <c r="AC450" s="3">
        <v>1.9871031673731301</v>
      </c>
      <c r="AD450">
        <v>614.23286855000003</v>
      </c>
      <c r="AE450">
        <v>0</v>
      </c>
    </row>
    <row r="451" spans="1:31" x14ac:dyDescent="0.25">
      <c r="A451">
        <v>2055</v>
      </c>
      <c r="B451" t="s">
        <v>72</v>
      </c>
      <c r="C451" t="s">
        <v>73</v>
      </c>
      <c r="D451">
        <v>134.53989497483769</v>
      </c>
      <c r="E451">
        <v>161.1208555174677</v>
      </c>
      <c r="F451">
        <v>185.57507475749401</v>
      </c>
      <c r="G451">
        <v>184.10909853402379</v>
      </c>
      <c r="H451">
        <v>130.40906206695351</v>
      </c>
      <c r="I451">
        <v>36.737000000000002</v>
      </c>
      <c r="J451">
        <v>49.89</v>
      </c>
      <c r="K451">
        <v>59.05</v>
      </c>
      <c r="L451">
        <v>36.737000000000002</v>
      </c>
      <c r="M451">
        <v>36.737000000000002</v>
      </c>
      <c r="N451">
        <v>9520.7199999999993</v>
      </c>
      <c r="O451">
        <v>7407.81</v>
      </c>
      <c r="P451">
        <v>5167.8999999999996</v>
      </c>
      <c r="Q451">
        <v>5331.06</v>
      </c>
      <c r="R451">
        <v>11740.4</v>
      </c>
      <c r="S451">
        <f t="shared" ref="S451:S514" si="45">N451/((1+0.0012)*(1+0.0126))</f>
        <v>9390.9824505280594</v>
      </c>
      <c r="T451">
        <f t="shared" ref="T451:T514" si="46">O451/((1+0.0012)*(1+0.0126))</f>
        <v>7306.8647861554873</v>
      </c>
      <c r="U451">
        <f t="shared" ref="U451:U514" si="47">P451/((1+0.0012)*(1+0.0126))</f>
        <v>5097.477733415536</v>
      </c>
      <c r="V451">
        <f t="shared" ref="V451:V514" si="48">Q451/((1+0.0012)*(1+0.0126))</f>
        <v>5258.414374407831</v>
      </c>
      <c r="W451">
        <f t="shared" ref="W451:W514" si="49">R451/((1+0.0012)*(1+0.0126))</f>
        <v>11580.415174711537</v>
      </c>
      <c r="X451" t="s">
        <v>21</v>
      </c>
      <c r="Y451" t="s">
        <v>21</v>
      </c>
      <c r="Z451" t="s">
        <v>21</v>
      </c>
      <c r="AA451" t="s">
        <v>21</v>
      </c>
      <c r="AB451" t="s">
        <v>21</v>
      </c>
      <c r="AC451" t="s">
        <v>21</v>
      </c>
      <c r="AD451" t="s">
        <v>21</v>
      </c>
      <c r="AE451" t="s">
        <v>21</v>
      </c>
    </row>
    <row r="452" spans="1:31" x14ac:dyDescent="0.25">
      <c r="A452">
        <v>2060</v>
      </c>
      <c r="B452" t="s">
        <v>72</v>
      </c>
      <c r="C452" t="s">
        <v>73</v>
      </c>
      <c r="D452">
        <v>139.45152432353581</v>
      </c>
      <c r="E452">
        <v>172.00733717453099</v>
      </c>
      <c r="F452">
        <v>203.56166216906129</v>
      </c>
      <c r="G452">
        <v>201.51553132521329</v>
      </c>
      <c r="H452">
        <v>134.41949529574791</v>
      </c>
      <c r="I452">
        <v>33.131</v>
      </c>
      <c r="J452">
        <v>47.371000000000002</v>
      </c>
      <c r="K452">
        <v>57.411000000000001</v>
      </c>
      <c r="L452">
        <v>33.131</v>
      </c>
      <c r="M452">
        <v>33.131</v>
      </c>
      <c r="N452">
        <v>11878.5</v>
      </c>
      <c r="O452">
        <v>8957.98</v>
      </c>
      <c r="P452">
        <v>5681.13</v>
      </c>
      <c r="Q452">
        <v>5907.53</v>
      </c>
      <c r="R452">
        <v>15203.8</v>
      </c>
      <c r="S452">
        <f t="shared" si="45"/>
        <v>11716.633304896852</v>
      </c>
      <c r="T452">
        <f t="shared" si="46"/>
        <v>8835.9108315527974</v>
      </c>
      <c r="U452">
        <f t="shared" si="47"/>
        <v>5603.7140183902566</v>
      </c>
      <c r="V452">
        <f t="shared" si="48"/>
        <v>5827.0288965506843</v>
      </c>
      <c r="W452">
        <f t="shared" si="49"/>
        <v>14996.619896534979</v>
      </c>
      <c r="X452" t="s">
        <v>21</v>
      </c>
      <c r="Y452" t="s">
        <v>21</v>
      </c>
      <c r="Z452" t="s">
        <v>21</v>
      </c>
      <c r="AA452" t="s">
        <v>21</v>
      </c>
      <c r="AB452" t="s">
        <v>21</v>
      </c>
      <c r="AC452" t="s">
        <v>21</v>
      </c>
      <c r="AD452" t="s">
        <v>21</v>
      </c>
      <c r="AE452" t="s">
        <v>21</v>
      </c>
    </row>
    <row r="453" spans="1:31" x14ac:dyDescent="0.25">
      <c r="A453">
        <v>2065</v>
      </c>
      <c r="B453" t="s">
        <v>72</v>
      </c>
      <c r="C453" t="s">
        <v>73</v>
      </c>
      <c r="D453">
        <v>143.46391218729491</v>
      </c>
      <c r="E453">
        <v>182.22140981693531</v>
      </c>
      <c r="F453">
        <v>221.5173692655533</v>
      </c>
      <c r="G453">
        <v>218.84051491503169</v>
      </c>
      <c r="H453">
        <v>137.57860112318571</v>
      </c>
      <c r="I453">
        <v>29.863</v>
      </c>
      <c r="J453">
        <v>44.960999999999999</v>
      </c>
      <c r="K453">
        <v>55.738999999999997</v>
      </c>
      <c r="L453">
        <v>29.863</v>
      </c>
      <c r="M453">
        <v>29.863</v>
      </c>
      <c r="N453">
        <v>14715.6</v>
      </c>
      <c r="O453">
        <v>10802.8</v>
      </c>
      <c r="P453">
        <v>6209.68</v>
      </c>
      <c r="Q453">
        <v>6515.4</v>
      </c>
      <c r="R453">
        <v>19513.8</v>
      </c>
      <c r="S453">
        <f t="shared" si="45"/>
        <v>14515.072531173138</v>
      </c>
      <c r="T453">
        <f t="shared" si="46"/>
        <v>10655.591721693792</v>
      </c>
      <c r="U453">
        <f t="shared" si="47"/>
        <v>6125.0615398200016</v>
      </c>
      <c r="V453">
        <f t="shared" si="48"/>
        <v>6426.6155351875195</v>
      </c>
      <c r="W453">
        <f t="shared" si="49"/>
        <v>19247.888115931826</v>
      </c>
      <c r="X453" t="s">
        <v>21</v>
      </c>
      <c r="Y453" t="s">
        <v>21</v>
      </c>
      <c r="Z453" t="s">
        <v>21</v>
      </c>
      <c r="AA453" t="s">
        <v>21</v>
      </c>
      <c r="AB453" t="s">
        <v>21</v>
      </c>
      <c r="AC453" t="s">
        <v>21</v>
      </c>
      <c r="AD453" t="s">
        <v>21</v>
      </c>
      <c r="AE453" t="s">
        <v>21</v>
      </c>
    </row>
    <row r="454" spans="1:31" x14ac:dyDescent="0.25">
      <c r="A454">
        <v>2070</v>
      </c>
      <c r="B454" t="s">
        <v>72</v>
      </c>
      <c r="C454" t="s">
        <v>73</v>
      </c>
      <c r="D454">
        <v>146.6570964918678</v>
      </c>
      <c r="E454">
        <v>191.70049595215519</v>
      </c>
      <c r="F454">
        <v>239.21244256436441</v>
      </c>
      <c r="G454">
        <v>235.87210269126979</v>
      </c>
      <c r="H454">
        <v>139.9938881190285</v>
      </c>
      <c r="I454">
        <v>26.917000000000002</v>
      </c>
      <c r="J454">
        <v>42.664999999999999</v>
      </c>
      <c r="K454">
        <v>54.034999999999997</v>
      </c>
      <c r="L454">
        <v>26.917000000000002</v>
      </c>
      <c r="M454">
        <v>26.917000000000002</v>
      </c>
      <c r="N454">
        <v>17997.2</v>
      </c>
      <c r="O454">
        <v>12926.1</v>
      </c>
      <c r="P454">
        <v>6728.64</v>
      </c>
      <c r="Q454">
        <v>7130.8</v>
      </c>
      <c r="R454">
        <v>24690.2</v>
      </c>
      <c r="S454">
        <f t="shared" si="45"/>
        <v>17751.954616735249</v>
      </c>
      <c r="T454">
        <f t="shared" si="46"/>
        <v>12749.957802957209</v>
      </c>
      <c r="U454">
        <f t="shared" si="47"/>
        <v>6636.9497428683053</v>
      </c>
      <c r="V454">
        <f t="shared" si="48"/>
        <v>7033.6295635440902</v>
      </c>
      <c r="W454">
        <f t="shared" si="49"/>
        <v>24353.750021009746</v>
      </c>
      <c r="X454" t="s">
        <v>21</v>
      </c>
      <c r="Y454" t="s">
        <v>21</v>
      </c>
      <c r="Z454" t="s">
        <v>21</v>
      </c>
      <c r="AA454" t="s">
        <v>21</v>
      </c>
      <c r="AB454" t="s">
        <v>21</v>
      </c>
      <c r="AC454" t="s">
        <v>21</v>
      </c>
      <c r="AD454" t="s">
        <v>21</v>
      </c>
      <c r="AE454" t="s">
        <v>21</v>
      </c>
    </row>
    <row r="455" spans="1:31" x14ac:dyDescent="0.25">
      <c r="A455">
        <v>2075</v>
      </c>
      <c r="B455" t="s">
        <v>72</v>
      </c>
      <c r="C455" t="s">
        <v>73</v>
      </c>
      <c r="D455">
        <v>149.02348114652469</v>
      </c>
      <c r="E455">
        <v>200.33911822624171</v>
      </c>
      <c r="F455">
        <v>256.33533659105791</v>
      </c>
      <c r="G455">
        <v>252.31888994238159</v>
      </c>
      <c r="H455">
        <v>141.689322441835</v>
      </c>
      <c r="I455">
        <v>24.269000000000009</v>
      </c>
      <c r="J455">
        <v>40.484000000000002</v>
      </c>
      <c r="K455">
        <v>52.302999999999997</v>
      </c>
      <c r="L455">
        <v>24.269000000000009</v>
      </c>
      <c r="M455">
        <v>24.269000000000009</v>
      </c>
      <c r="N455">
        <v>21761.4</v>
      </c>
      <c r="O455">
        <v>15372.4</v>
      </c>
      <c r="P455">
        <v>7253.13</v>
      </c>
      <c r="Q455">
        <v>7772.14</v>
      </c>
      <c r="R455">
        <v>30855.5</v>
      </c>
      <c r="S455">
        <f t="shared" si="45"/>
        <v>21464.860378093395</v>
      </c>
      <c r="T455">
        <f t="shared" si="46"/>
        <v>15162.922407391201</v>
      </c>
      <c r="U455">
        <f t="shared" si="47"/>
        <v>7154.2925893628417</v>
      </c>
      <c r="V455">
        <f t="shared" si="48"/>
        <v>7666.2301110679819</v>
      </c>
      <c r="W455">
        <f t="shared" si="49"/>
        <v>30435.036321020736</v>
      </c>
      <c r="X455" t="s">
        <v>21</v>
      </c>
      <c r="Y455" t="s">
        <v>21</v>
      </c>
      <c r="Z455" t="s">
        <v>21</v>
      </c>
      <c r="AA455" t="s">
        <v>21</v>
      </c>
      <c r="AB455" t="s">
        <v>21</v>
      </c>
      <c r="AC455" t="s">
        <v>21</v>
      </c>
      <c r="AD455" t="s">
        <v>21</v>
      </c>
      <c r="AE455" t="s">
        <v>21</v>
      </c>
    </row>
    <row r="456" spans="1:31" x14ac:dyDescent="0.25">
      <c r="A456">
        <v>2080</v>
      </c>
      <c r="B456" t="s">
        <v>72</v>
      </c>
      <c r="C456" t="s">
        <v>73</v>
      </c>
      <c r="D456">
        <v>150.41085624680909</v>
      </c>
      <c r="E456">
        <v>207.85281161111519</v>
      </c>
      <c r="F456">
        <v>272.3850266209613</v>
      </c>
      <c r="G456">
        <v>267.70983152213512</v>
      </c>
      <c r="H456">
        <v>142.54703887389689</v>
      </c>
      <c r="I456">
        <v>21.894000000000009</v>
      </c>
      <c r="J456">
        <v>38.418999999999997</v>
      </c>
      <c r="K456">
        <v>50.545999999999999</v>
      </c>
      <c r="L456">
        <v>21.894000000000009</v>
      </c>
      <c r="M456">
        <v>21.894000000000009</v>
      </c>
      <c r="N456">
        <v>26022.9</v>
      </c>
      <c r="O456">
        <v>18171.2</v>
      </c>
      <c r="P456">
        <v>7784.2</v>
      </c>
      <c r="Q456">
        <v>8443.01</v>
      </c>
      <c r="R456">
        <v>38105.4</v>
      </c>
      <c r="S456">
        <f t="shared" si="45"/>
        <v>25668.289500357816</v>
      </c>
      <c r="T456">
        <f t="shared" si="46"/>
        <v>17923.583542529923</v>
      </c>
      <c r="U456">
        <f t="shared" si="47"/>
        <v>7678.1257710971986</v>
      </c>
      <c r="V456">
        <f t="shared" si="48"/>
        <v>8327.9582573201315</v>
      </c>
      <c r="W456">
        <f t="shared" si="49"/>
        <v>37586.142925151871</v>
      </c>
      <c r="X456" t="s">
        <v>21</v>
      </c>
      <c r="Y456" t="s">
        <v>21</v>
      </c>
      <c r="Z456" t="s">
        <v>21</v>
      </c>
      <c r="AA456" t="s">
        <v>21</v>
      </c>
      <c r="AB456" t="s">
        <v>21</v>
      </c>
      <c r="AC456" t="s">
        <v>21</v>
      </c>
      <c r="AD456" t="s">
        <v>21</v>
      </c>
      <c r="AE456" t="s">
        <v>21</v>
      </c>
    </row>
    <row r="457" spans="1:31" x14ac:dyDescent="0.25">
      <c r="A457">
        <v>2085</v>
      </c>
      <c r="B457" t="s">
        <v>72</v>
      </c>
      <c r="C457" t="s">
        <v>73</v>
      </c>
      <c r="D457">
        <v>150.69305302312009</v>
      </c>
      <c r="E457">
        <v>214.00955437240171</v>
      </c>
      <c r="F457">
        <v>286.93827583691962</v>
      </c>
      <c r="G457">
        <v>281.65330026985629</v>
      </c>
      <c r="H457">
        <v>142.4675078404201</v>
      </c>
      <c r="I457">
        <v>19.766000000000009</v>
      </c>
      <c r="J457">
        <v>36.468000000000004</v>
      </c>
      <c r="K457">
        <v>48.768999999999998</v>
      </c>
      <c r="L457">
        <v>19.766000000000009</v>
      </c>
      <c r="M457">
        <v>19.766000000000009</v>
      </c>
      <c r="N457">
        <v>30837.9</v>
      </c>
      <c r="O457">
        <v>21379.200000000001</v>
      </c>
      <c r="P457">
        <v>8333.6200000000008</v>
      </c>
      <c r="Q457">
        <v>9159.07</v>
      </c>
      <c r="R457">
        <v>46609.8</v>
      </c>
      <c r="S457">
        <f t="shared" si="45"/>
        <v>30417.676153813922</v>
      </c>
      <c r="T457">
        <f t="shared" si="46"/>
        <v>21087.86856522716</v>
      </c>
      <c r="U457">
        <f t="shared" si="47"/>
        <v>8220.0588998909388</v>
      </c>
      <c r="V457">
        <f t="shared" si="48"/>
        <v>9034.2606056220575</v>
      </c>
      <c r="W457">
        <f t="shared" si="49"/>
        <v>45974.65462933715</v>
      </c>
      <c r="X457" t="s">
        <v>21</v>
      </c>
      <c r="Y457" t="s">
        <v>21</v>
      </c>
      <c r="Z457" t="s">
        <v>21</v>
      </c>
      <c r="AA457" t="s">
        <v>21</v>
      </c>
      <c r="AB457" t="s">
        <v>21</v>
      </c>
      <c r="AC457" t="s">
        <v>21</v>
      </c>
      <c r="AD457" t="s">
        <v>21</v>
      </c>
      <c r="AE457" t="s">
        <v>21</v>
      </c>
    </row>
    <row r="458" spans="1:31" x14ac:dyDescent="0.25">
      <c r="A458">
        <v>2090</v>
      </c>
      <c r="B458" t="s">
        <v>72</v>
      </c>
      <c r="C458" t="s">
        <v>73</v>
      </c>
      <c r="D458">
        <v>149.90317263511051</v>
      </c>
      <c r="E458">
        <v>218.85579461746039</v>
      </c>
      <c r="F458">
        <v>300.0028663117202</v>
      </c>
      <c r="G458">
        <v>294.18520530960512</v>
      </c>
      <c r="H458">
        <v>141.49450076580851</v>
      </c>
      <c r="I458">
        <v>17.86</v>
      </c>
      <c r="J458">
        <v>34.627000000000002</v>
      </c>
      <c r="K458">
        <v>46.975000000000001</v>
      </c>
      <c r="L458">
        <v>17.86</v>
      </c>
      <c r="M458">
        <v>17.86</v>
      </c>
      <c r="N458">
        <v>36296.800000000003</v>
      </c>
      <c r="O458">
        <v>25053.7</v>
      </c>
      <c r="P458">
        <v>8903.02</v>
      </c>
      <c r="Q458">
        <v>9925.6299999999992</v>
      </c>
      <c r="R458">
        <v>56609.599999999999</v>
      </c>
      <c r="S458">
        <f t="shared" si="45"/>
        <v>35802.188470024004</v>
      </c>
      <c r="T458">
        <f t="shared" si="46"/>
        <v>24712.296656218739</v>
      </c>
      <c r="U458">
        <f t="shared" si="47"/>
        <v>8781.6997639569636</v>
      </c>
      <c r="V458">
        <f t="shared" si="48"/>
        <v>9790.3747973299105</v>
      </c>
      <c r="W458">
        <f t="shared" si="49"/>
        <v>55838.188722219878</v>
      </c>
      <c r="X458" t="s">
        <v>21</v>
      </c>
      <c r="Y458" t="s">
        <v>21</v>
      </c>
      <c r="Z458" t="s">
        <v>21</v>
      </c>
      <c r="AA458" t="s">
        <v>21</v>
      </c>
      <c r="AB458" t="s">
        <v>21</v>
      </c>
      <c r="AC458" t="s">
        <v>21</v>
      </c>
      <c r="AD458" t="s">
        <v>21</v>
      </c>
      <c r="AE458" t="s">
        <v>21</v>
      </c>
    </row>
    <row r="459" spans="1:31" x14ac:dyDescent="0.25">
      <c r="A459">
        <v>2095</v>
      </c>
      <c r="B459" t="s">
        <v>72</v>
      </c>
      <c r="C459" t="s">
        <v>73</v>
      </c>
      <c r="D459">
        <v>148.2378272919554</v>
      </c>
      <c r="E459">
        <v>222.73943548975279</v>
      </c>
      <c r="F459">
        <v>312.21815695427028</v>
      </c>
      <c r="G459">
        <v>305.97080446356938</v>
      </c>
      <c r="H459">
        <v>139.819043104077</v>
      </c>
      <c r="I459">
        <v>16.152000000000001</v>
      </c>
      <c r="J459">
        <v>32.894000000000013</v>
      </c>
      <c r="K459">
        <v>45.17</v>
      </c>
      <c r="L459">
        <v>16.152000000000001</v>
      </c>
      <c r="M459">
        <v>16.152000000000001</v>
      </c>
      <c r="N459">
        <v>42449.2</v>
      </c>
      <c r="O459">
        <v>29212</v>
      </c>
      <c r="P459">
        <v>9473.17</v>
      </c>
      <c r="Q459">
        <v>10724.7</v>
      </c>
      <c r="R459">
        <v>68305.3</v>
      </c>
      <c r="S459">
        <f t="shared" si="45"/>
        <v>41870.7505565709</v>
      </c>
      <c r="T459">
        <f t="shared" si="46"/>
        <v>28813.932070770457</v>
      </c>
      <c r="U459">
        <f t="shared" si="47"/>
        <v>9344.08040787555</v>
      </c>
      <c r="V459">
        <f t="shared" si="48"/>
        <v>10578.555979713539</v>
      </c>
      <c r="W459">
        <f t="shared" si="49"/>
        <v>67374.513017718651</v>
      </c>
      <c r="X459" t="s">
        <v>21</v>
      </c>
      <c r="Y459" t="s">
        <v>21</v>
      </c>
      <c r="Z459" t="s">
        <v>21</v>
      </c>
      <c r="AA459" t="s">
        <v>21</v>
      </c>
      <c r="AB459" t="s">
        <v>21</v>
      </c>
      <c r="AC459" t="s">
        <v>21</v>
      </c>
      <c r="AD459" t="s">
        <v>21</v>
      </c>
      <c r="AE459" t="s">
        <v>21</v>
      </c>
    </row>
    <row r="460" spans="1:31" x14ac:dyDescent="0.25">
      <c r="A460">
        <v>2100</v>
      </c>
      <c r="B460" t="s">
        <v>72</v>
      </c>
      <c r="C460" t="s">
        <v>73</v>
      </c>
      <c r="D460">
        <v>145.89968638319601</v>
      </c>
      <c r="E460">
        <v>225.9863576690249</v>
      </c>
      <c r="F460">
        <v>324.01697906790127</v>
      </c>
      <c r="G460">
        <v>317.451856173875</v>
      </c>
      <c r="H460">
        <v>137.6322587703304</v>
      </c>
      <c r="I460">
        <v>14.621</v>
      </c>
      <c r="J460">
        <v>31.262</v>
      </c>
      <c r="K460">
        <v>43.357999999999997</v>
      </c>
      <c r="L460">
        <v>14.621</v>
      </c>
      <c r="M460">
        <v>14.621</v>
      </c>
      <c r="N460">
        <v>49302.6</v>
      </c>
      <c r="O460">
        <v>33836</v>
      </c>
      <c r="P460">
        <v>10021</v>
      </c>
      <c r="Q460">
        <v>11533.5</v>
      </c>
      <c r="R460">
        <v>81843.399999999994</v>
      </c>
      <c r="S460">
        <f t="shared" si="45"/>
        <v>48630.760211980261</v>
      </c>
      <c r="T460">
        <f t="shared" si="46"/>
        <v>33374.92145510712</v>
      </c>
      <c r="U460">
        <f t="shared" si="47"/>
        <v>9884.4452033818543</v>
      </c>
      <c r="V460">
        <f t="shared" si="48"/>
        <v>11376.334572717755</v>
      </c>
      <c r="W460">
        <f t="shared" si="49"/>
        <v>80728.131180367476</v>
      </c>
      <c r="X460" t="s">
        <v>21</v>
      </c>
      <c r="Y460" t="s">
        <v>21</v>
      </c>
      <c r="Z460" t="s">
        <v>21</v>
      </c>
      <c r="AA460" t="s">
        <v>21</v>
      </c>
      <c r="AB460" t="s">
        <v>21</v>
      </c>
      <c r="AC460" t="s">
        <v>21</v>
      </c>
      <c r="AD460" t="s">
        <v>21</v>
      </c>
      <c r="AE460" t="s">
        <v>21</v>
      </c>
    </row>
    <row r="461" spans="1:31" x14ac:dyDescent="0.25">
      <c r="A461">
        <v>2020</v>
      </c>
      <c r="B461" t="s">
        <v>74</v>
      </c>
      <c r="C461" t="s">
        <v>75</v>
      </c>
      <c r="D461">
        <v>433.12594322673368</v>
      </c>
      <c r="E461">
        <v>433.12594322673368</v>
      </c>
      <c r="F461">
        <v>433.12594322673368</v>
      </c>
      <c r="G461">
        <v>433.12594322673368</v>
      </c>
      <c r="H461">
        <v>433.12594322673368</v>
      </c>
      <c r="I461">
        <v>86.3</v>
      </c>
      <c r="J461">
        <v>86.3</v>
      </c>
      <c r="K461">
        <v>86.3</v>
      </c>
      <c r="L461">
        <v>86.3</v>
      </c>
      <c r="M461">
        <v>86.3</v>
      </c>
      <c r="N461">
        <v>721.399</v>
      </c>
      <c r="O461">
        <v>721.399</v>
      </c>
      <c r="P461">
        <v>721.399</v>
      </c>
      <c r="Q461">
        <v>721.399</v>
      </c>
      <c r="R461">
        <v>721.399</v>
      </c>
      <c r="S461">
        <f t="shared" si="45"/>
        <v>711.56859447904071</v>
      </c>
      <c r="T461">
        <f t="shared" si="46"/>
        <v>711.56859447904071</v>
      </c>
      <c r="U461">
        <f t="shared" si="47"/>
        <v>711.56859447904071</v>
      </c>
      <c r="V461">
        <f t="shared" si="48"/>
        <v>711.56859447904071</v>
      </c>
      <c r="W461">
        <f t="shared" si="49"/>
        <v>711.56859447904071</v>
      </c>
      <c r="X461" t="s">
        <v>21</v>
      </c>
      <c r="Y461" t="s">
        <v>21</v>
      </c>
      <c r="Z461" t="s">
        <v>21</v>
      </c>
      <c r="AA461" t="s">
        <v>21</v>
      </c>
      <c r="AB461" t="s">
        <v>21</v>
      </c>
      <c r="AC461" t="s">
        <v>21</v>
      </c>
      <c r="AD461" t="s">
        <v>21</v>
      </c>
      <c r="AE461" t="s">
        <v>21</v>
      </c>
    </row>
    <row r="462" spans="1:31" x14ac:dyDescent="0.25">
      <c r="A462">
        <v>2025</v>
      </c>
      <c r="B462" t="s">
        <v>74</v>
      </c>
      <c r="C462" t="s">
        <v>75</v>
      </c>
      <c r="D462">
        <v>486.05501257635638</v>
      </c>
      <c r="E462">
        <v>491.36597197269128</v>
      </c>
      <c r="F462">
        <v>495.69561624146598</v>
      </c>
      <c r="G462">
        <v>494.51972691340279</v>
      </c>
      <c r="H462">
        <v>483.37815307222422</v>
      </c>
      <c r="I462">
        <v>81.844999999999999</v>
      </c>
      <c r="J462">
        <v>84.471999999999994</v>
      </c>
      <c r="K462">
        <v>85.811000000000007</v>
      </c>
      <c r="L462">
        <v>81.844999999999999</v>
      </c>
      <c r="M462">
        <v>81.844999999999999</v>
      </c>
      <c r="N462">
        <v>782.96299999999997</v>
      </c>
      <c r="O462">
        <v>774.5</v>
      </c>
      <c r="P462">
        <v>767.73500000000001</v>
      </c>
      <c r="Q462">
        <v>769.56100000000004</v>
      </c>
      <c r="R462">
        <v>787.29899999999998</v>
      </c>
      <c r="S462">
        <f t="shared" si="45"/>
        <v>772.29367026997966</v>
      </c>
      <c r="T462">
        <f t="shared" si="46"/>
        <v>763.94599441365597</v>
      </c>
      <c r="U462">
        <f t="shared" si="47"/>
        <v>757.27318014353546</v>
      </c>
      <c r="V462">
        <f t="shared" si="48"/>
        <v>759.07429749124276</v>
      </c>
      <c r="W462">
        <f t="shared" si="49"/>
        <v>776.5705841909321</v>
      </c>
      <c r="X462" t="s">
        <v>21</v>
      </c>
      <c r="Y462" t="s">
        <v>21</v>
      </c>
      <c r="Z462" t="s">
        <v>21</v>
      </c>
      <c r="AA462" t="s">
        <v>21</v>
      </c>
      <c r="AB462" t="s">
        <v>21</v>
      </c>
      <c r="AC462" t="s">
        <v>21</v>
      </c>
      <c r="AD462" t="s">
        <v>21</v>
      </c>
      <c r="AE462" t="s">
        <v>21</v>
      </c>
    </row>
    <row r="463" spans="1:31" x14ac:dyDescent="0.25">
      <c r="A463">
        <v>2030</v>
      </c>
      <c r="B463" t="s">
        <v>413</v>
      </c>
      <c r="C463" t="s">
        <v>75</v>
      </c>
      <c r="D463">
        <v>535.1746316924183</v>
      </c>
      <c r="E463">
        <v>551.401509162774</v>
      </c>
      <c r="F463">
        <v>563.95856988860942</v>
      </c>
      <c r="G463">
        <v>561.33291412145172</v>
      </c>
      <c r="H463">
        <v>528.93708228530363</v>
      </c>
      <c r="I463">
        <v>76.575000000000003</v>
      </c>
      <c r="J463">
        <v>82.481999999999999</v>
      </c>
      <c r="K463">
        <v>85.287000000000006</v>
      </c>
      <c r="L463">
        <v>76.575000000000003</v>
      </c>
      <c r="M463">
        <v>76.575000000000003</v>
      </c>
      <c r="N463">
        <v>939.80799999999999</v>
      </c>
      <c r="O463">
        <v>911.97900000000004</v>
      </c>
      <c r="P463">
        <v>891.33699999999999</v>
      </c>
      <c r="Q463">
        <v>895.41800000000001</v>
      </c>
      <c r="R463">
        <v>950.43200000000002</v>
      </c>
      <c r="S463">
        <f t="shared" si="45"/>
        <v>927.00136490369164</v>
      </c>
      <c r="T463">
        <f t="shared" si="46"/>
        <v>899.55158688104791</v>
      </c>
      <c r="U463">
        <f t="shared" si="47"/>
        <v>879.19087259223352</v>
      </c>
      <c r="V463">
        <f t="shared" si="48"/>
        <v>883.2162613633144</v>
      </c>
      <c r="W463">
        <f t="shared" si="49"/>
        <v>937.48059310853432</v>
      </c>
      <c r="X463">
        <f t="shared" si="44"/>
        <v>9.2703310492094406</v>
      </c>
      <c r="Y463">
        <v>6.95274828690708</v>
      </c>
      <c r="Z463">
        <v>1.2</v>
      </c>
      <c r="AA463">
        <v>1.6</v>
      </c>
      <c r="AB463" s="3">
        <v>0.303051024</v>
      </c>
      <c r="AC463" s="3">
        <v>0.23000291549999999</v>
      </c>
      <c r="AD463">
        <v>1683.9511935949999</v>
      </c>
      <c r="AE463">
        <v>2795.5867275442079</v>
      </c>
    </row>
    <row r="464" spans="1:31" x14ac:dyDescent="0.25">
      <c r="A464">
        <v>2035</v>
      </c>
      <c r="B464" t="s">
        <v>74</v>
      </c>
      <c r="C464" t="s">
        <v>75</v>
      </c>
      <c r="D464">
        <v>582.55573122529643</v>
      </c>
      <c r="E464">
        <v>614.18810636004309</v>
      </c>
      <c r="F464">
        <v>639.98803449514912</v>
      </c>
      <c r="G464">
        <v>635.52109234638874</v>
      </c>
      <c r="H464">
        <v>571.90035932446995</v>
      </c>
      <c r="I464">
        <v>70.655000000000001</v>
      </c>
      <c r="J464">
        <v>80.332999999999998</v>
      </c>
      <c r="K464">
        <v>84.724999999999994</v>
      </c>
      <c r="L464">
        <v>70.655000000000001</v>
      </c>
      <c r="M464">
        <v>70.655000000000001</v>
      </c>
      <c r="N464">
        <v>1160.08</v>
      </c>
      <c r="O464">
        <v>1086.8599999999999</v>
      </c>
      <c r="P464">
        <v>1027.3599999999999</v>
      </c>
      <c r="Q464">
        <v>1036.92</v>
      </c>
      <c r="R464">
        <v>1198.1400000000001</v>
      </c>
      <c r="S464">
        <f t="shared" si="45"/>
        <v>1144.2717484821096</v>
      </c>
      <c r="T464">
        <f t="shared" si="46"/>
        <v>1072.0495074092007</v>
      </c>
      <c r="U464">
        <f t="shared" si="47"/>
        <v>1013.3603057725159</v>
      </c>
      <c r="V464">
        <f t="shared" si="48"/>
        <v>1022.7900329598557</v>
      </c>
      <c r="W464">
        <f t="shared" si="49"/>
        <v>1181.8131100668531</v>
      </c>
      <c r="X464" t="s">
        <v>21</v>
      </c>
      <c r="Y464" t="s">
        <v>21</v>
      </c>
      <c r="Z464" t="s">
        <v>21</v>
      </c>
      <c r="AA464" t="s">
        <v>21</v>
      </c>
      <c r="AB464" t="s">
        <v>21</v>
      </c>
      <c r="AC464" t="s">
        <v>21</v>
      </c>
      <c r="AD464" t="s">
        <v>21</v>
      </c>
      <c r="AE464" t="s">
        <v>21</v>
      </c>
    </row>
    <row r="465" spans="1:31" x14ac:dyDescent="0.25">
      <c r="A465">
        <v>2040</v>
      </c>
      <c r="B465" t="s">
        <v>74</v>
      </c>
      <c r="C465" t="s">
        <v>75</v>
      </c>
      <c r="D465">
        <v>627.26586417535032</v>
      </c>
      <c r="E465">
        <v>678.58178224937114</v>
      </c>
      <c r="F465">
        <v>723.08379446640311</v>
      </c>
      <c r="G465">
        <v>716.22590729428669</v>
      </c>
      <c r="H465">
        <v>611.44660438375854</v>
      </c>
      <c r="I465">
        <v>64.346000000000004</v>
      </c>
      <c r="J465">
        <v>78.033999999999992</v>
      </c>
      <c r="K465">
        <v>84.12</v>
      </c>
      <c r="L465">
        <v>64.346000000000004</v>
      </c>
      <c r="M465">
        <v>64.346000000000004</v>
      </c>
      <c r="N465">
        <v>1468.28</v>
      </c>
      <c r="O465">
        <v>1298.6500000000001</v>
      </c>
      <c r="P465">
        <v>1152.96</v>
      </c>
      <c r="Q465">
        <v>1170.54</v>
      </c>
      <c r="R465">
        <v>1595.55</v>
      </c>
      <c r="S465">
        <f t="shared" si="45"/>
        <v>1448.2719492287706</v>
      </c>
      <c r="T465">
        <f t="shared" si="46"/>
        <v>1280.9534740416971</v>
      </c>
      <c r="U465">
        <f t="shared" si="47"/>
        <v>1137.2487717484426</v>
      </c>
      <c r="V465">
        <f t="shared" si="48"/>
        <v>1154.5892114925252</v>
      </c>
      <c r="W465">
        <f t="shared" si="49"/>
        <v>1573.8076583430714</v>
      </c>
      <c r="X465" t="s">
        <v>21</v>
      </c>
      <c r="Y465" t="s">
        <v>21</v>
      </c>
      <c r="Z465" t="s">
        <v>21</v>
      </c>
      <c r="AA465" t="s">
        <v>21</v>
      </c>
      <c r="AB465" t="s">
        <v>21</v>
      </c>
      <c r="AC465" t="s">
        <v>21</v>
      </c>
      <c r="AD465" t="s">
        <v>21</v>
      </c>
      <c r="AE465" t="s">
        <v>21</v>
      </c>
    </row>
    <row r="466" spans="1:31" x14ac:dyDescent="0.25">
      <c r="A466">
        <v>2045</v>
      </c>
      <c r="B466" t="s">
        <v>74</v>
      </c>
      <c r="C466" t="s">
        <v>75</v>
      </c>
      <c r="D466">
        <v>669.67093065037727</v>
      </c>
      <c r="E466">
        <v>741.81160618038086</v>
      </c>
      <c r="F466">
        <v>807.30043118936396</v>
      </c>
      <c r="G466">
        <v>797.41581027667985</v>
      </c>
      <c r="H466">
        <v>648.04631692418252</v>
      </c>
      <c r="I466">
        <v>57.953000000000003</v>
      </c>
      <c r="J466">
        <v>75.599000000000004</v>
      </c>
      <c r="K466">
        <v>83.468999999999994</v>
      </c>
      <c r="L466">
        <v>57.953000000000003</v>
      </c>
      <c r="M466">
        <v>57.953000000000003</v>
      </c>
      <c r="N466">
        <v>1899.52</v>
      </c>
      <c r="O466">
        <v>1567.11</v>
      </c>
      <c r="P466">
        <v>1269.1400000000001</v>
      </c>
      <c r="Q466">
        <v>1293.0899999999999</v>
      </c>
      <c r="R466">
        <v>2199.63</v>
      </c>
      <c r="S466">
        <f t="shared" si="45"/>
        <v>1873.6355007212753</v>
      </c>
      <c r="T466">
        <f t="shared" si="46"/>
        <v>1545.7552063338726</v>
      </c>
      <c r="U466">
        <f t="shared" si="47"/>
        <v>1251.8456027761749</v>
      </c>
      <c r="V466">
        <f t="shared" si="48"/>
        <v>1275.4692394013614</v>
      </c>
      <c r="W466">
        <f t="shared" si="49"/>
        <v>2169.6559427916204</v>
      </c>
      <c r="X466" t="s">
        <v>21</v>
      </c>
      <c r="Y466" t="s">
        <v>21</v>
      </c>
      <c r="Z466" t="s">
        <v>21</v>
      </c>
      <c r="AA466" t="s">
        <v>21</v>
      </c>
      <c r="AB466" t="s">
        <v>21</v>
      </c>
      <c r="AC466" t="s">
        <v>21</v>
      </c>
      <c r="AD466" t="s">
        <v>21</v>
      </c>
      <c r="AE466" t="s">
        <v>21</v>
      </c>
    </row>
    <row r="467" spans="1:31" x14ac:dyDescent="0.25">
      <c r="A467">
        <v>2050</v>
      </c>
      <c r="B467" t="s">
        <v>74</v>
      </c>
      <c r="C467" t="s">
        <v>75</v>
      </c>
      <c r="D467">
        <v>707.43007545813873</v>
      </c>
      <c r="E467">
        <v>801.72982393100972</v>
      </c>
      <c r="F467">
        <v>890.97168523176424</v>
      </c>
      <c r="G467">
        <v>877.43305785123971</v>
      </c>
      <c r="H467">
        <v>679.53668702838661</v>
      </c>
      <c r="I467">
        <v>51.753</v>
      </c>
      <c r="J467">
        <v>73.045000000000002</v>
      </c>
      <c r="K467">
        <v>82.765000000000001</v>
      </c>
      <c r="L467">
        <v>51.753</v>
      </c>
      <c r="M467">
        <v>51.753</v>
      </c>
      <c r="N467">
        <v>2468.75</v>
      </c>
      <c r="O467">
        <v>1912.8</v>
      </c>
      <c r="P467">
        <v>1388.24</v>
      </c>
      <c r="Q467">
        <v>1418.85</v>
      </c>
      <c r="R467">
        <v>3019.96</v>
      </c>
      <c r="S467">
        <f t="shared" si="45"/>
        <v>2435.1086813540519</v>
      </c>
      <c r="T467">
        <f t="shared" si="46"/>
        <v>1886.7345359773287</v>
      </c>
      <c r="U467">
        <f t="shared" si="47"/>
        <v>1369.3226433632199</v>
      </c>
      <c r="V467">
        <f t="shared" si="48"/>
        <v>1399.5155250791681</v>
      </c>
      <c r="W467">
        <f t="shared" si="49"/>
        <v>2978.8074180625754</v>
      </c>
      <c r="X467">
        <f t="shared" si="44"/>
        <v>11.008518120936209</v>
      </c>
      <c r="Y467">
        <v>6.95274828690708</v>
      </c>
      <c r="Z467">
        <v>1.2</v>
      </c>
      <c r="AA467">
        <v>1.9</v>
      </c>
      <c r="AB467" s="3">
        <v>0.87698474699999995</v>
      </c>
      <c r="AC467" s="3">
        <v>1.0718631055000001</v>
      </c>
      <c r="AD467">
        <v>1667.2784095</v>
      </c>
      <c r="AE467">
        <v>3243.1979386573921</v>
      </c>
    </row>
    <row r="468" spans="1:31" x14ac:dyDescent="0.25">
      <c r="A468">
        <v>2055</v>
      </c>
      <c r="B468" t="s">
        <v>74</v>
      </c>
      <c r="C468" t="s">
        <v>75</v>
      </c>
      <c r="D468">
        <v>738.28163851958323</v>
      </c>
      <c r="E468">
        <v>856.28760330578507</v>
      </c>
      <c r="F468">
        <v>972.51868487243985</v>
      </c>
      <c r="G468">
        <v>954.73190801293572</v>
      </c>
      <c r="H468">
        <v>703.87071505569531</v>
      </c>
      <c r="I468">
        <v>45.954999999999998</v>
      </c>
      <c r="J468">
        <v>70.390999999999991</v>
      </c>
      <c r="K468">
        <v>82.003</v>
      </c>
      <c r="L468">
        <v>45.954999999999998</v>
      </c>
      <c r="M468">
        <v>45.954999999999998</v>
      </c>
      <c r="N468">
        <v>3211.05</v>
      </c>
      <c r="O468">
        <v>2361.2600000000002</v>
      </c>
      <c r="P468">
        <v>1517.76</v>
      </c>
      <c r="Q468">
        <v>1556.66</v>
      </c>
      <c r="R468">
        <v>4114.93</v>
      </c>
      <c r="S468">
        <f t="shared" si="45"/>
        <v>3167.2934607643256</v>
      </c>
      <c r="T468">
        <f t="shared" si="46"/>
        <v>2329.0834328846863</v>
      </c>
      <c r="U468">
        <f t="shared" si="47"/>
        <v>1497.0776920352105</v>
      </c>
      <c r="V468">
        <f t="shared" si="48"/>
        <v>1535.4476070548246</v>
      </c>
      <c r="W468">
        <f t="shared" si="49"/>
        <v>4058.8564116108269</v>
      </c>
      <c r="X468" t="s">
        <v>21</v>
      </c>
      <c r="Y468" t="s">
        <v>21</v>
      </c>
      <c r="Z468" t="s">
        <v>21</v>
      </c>
      <c r="AA468" t="s">
        <v>21</v>
      </c>
      <c r="AB468" t="s">
        <v>21</v>
      </c>
      <c r="AC468" t="s">
        <v>21</v>
      </c>
      <c r="AD468" t="s">
        <v>21</v>
      </c>
      <c r="AE468" t="s">
        <v>21</v>
      </c>
    </row>
    <row r="469" spans="1:31" x14ac:dyDescent="0.25">
      <c r="A469">
        <v>2060</v>
      </c>
      <c r="B469" t="s">
        <v>74</v>
      </c>
      <c r="C469" t="s">
        <v>75</v>
      </c>
      <c r="D469">
        <v>761.59964067553005</v>
      </c>
      <c r="E469">
        <v>904.9507006827165</v>
      </c>
      <c r="F469">
        <v>1052.113905856989</v>
      </c>
      <c r="G469">
        <v>1029.512504491556</v>
      </c>
      <c r="H469">
        <v>720.58681279195116</v>
      </c>
      <c r="I469">
        <v>40.677999999999997</v>
      </c>
      <c r="J469">
        <v>67.66</v>
      </c>
      <c r="K469">
        <v>81.176000000000002</v>
      </c>
      <c r="L469">
        <v>40.677999999999997</v>
      </c>
      <c r="M469">
        <v>40.677999999999997</v>
      </c>
      <c r="N469">
        <v>4180.63</v>
      </c>
      <c r="O469">
        <v>2937.66</v>
      </c>
      <c r="P469">
        <v>1652.74</v>
      </c>
      <c r="Q469">
        <v>1701.62</v>
      </c>
      <c r="R469">
        <v>5582.34</v>
      </c>
      <c r="S469">
        <f t="shared" si="45"/>
        <v>4123.6611266953678</v>
      </c>
      <c r="T469">
        <f t="shared" si="46"/>
        <v>2897.6289089079669</v>
      </c>
      <c r="U469">
        <f t="shared" si="47"/>
        <v>1630.2183380338615</v>
      </c>
      <c r="V469">
        <f t="shared" si="48"/>
        <v>1678.4322569582507</v>
      </c>
      <c r="W469">
        <f t="shared" si="49"/>
        <v>5506.2702162106243</v>
      </c>
      <c r="X469" t="s">
        <v>21</v>
      </c>
      <c r="Y469" t="s">
        <v>21</v>
      </c>
      <c r="Z469" t="s">
        <v>21</v>
      </c>
      <c r="AA469" t="s">
        <v>21</v>
      </c>
      <c r="AB469" t="s">
        <v>21</v>
      </c>
      <c r="AC469" t="s">
        <v>21</v>
      </c>
      <c r="AD469" t="s">
        <v>21</v>
      </c>
      <c r="AE469" t="s">
        <v>21</v>
      </c>
    </row>
    <row r="470" spans="1:31" x14ac:dyDescent="0.25">
      <c r="A470">
        <v>2065</v>
      </c>
      <c r="B470" t="s">
        <v>74</v>
      </c>
      <c r="C470" t="s">
        <v>75</v>
      </c>
      <c r="D470">
        <v>779.21983471074384</v>
      </c>
      <c r="E470">
        <v>948.62921307941076</v>
      </c>
      <c r="F470">
        <v>1129.253000359324</v>
      </c>
      <c r="G470">
        <v>1101.7166367229611</v>
      </c>
      <c r="H470">
        <v>732.16241466043834</v>
      </c>
      <c r="I470">
        <v>35.966999999999999</v>
      </c>
      <c r="J470">
        <v>64.878</v>
      </c>
      <c r="K470">
        <v>80.277000000000001</v>
      </c>
      <c r="L470">
        <v>35.966999999999999</v>
      </c>
      <c r="M470">
        <v>35.966999999999999</v>
      </c>
      <c r="N470">
        <v>5413.18</v>
      </c>
      <c r="O470">
        <v>3659.76</v>
      </c>
      <c r="P470">
        <v>1788.07</v>
      </c>
      <c r="Q470">
        <v>1848.55</v>
      </c>
      <c r="R470">
        <v>7503.78</v>
      </c>
      <c r="S470">
        <f t="shared" si="45"/>
        <v>5339.4153363978239</v>
      </c>
      <c r="T470">
        <f t="shared" si="46"/>
        <v>3609.8889509558703</v>
      </c>
      <c r="U470">
        <f t="shared" si="47"/>
        <v>1763.7042146303754</v>
      </c>
      <c r="V470">
        <f t="shared" si="48"/>
        <v>1823.3600619410765</v>
      </c>
      <c r="W470">
        <f t="shared" si="49"/>
        <v>7401.5270160894815</v>
      </c>
      <c r="X470" t="s">
        <v>21</v>
      </c>
      <c r="Y470" t="s">
        <v>21</v>
      </c>
      <c r="Z470" t="s">
        <v>21</v>
      </c>
      <c r="AA470" t="s">
        <v>21</v>
      </c>
      <c r="AB470" t="s">
        <v>21</v>
      </c>
      <c r="AC470" t="s">
        <v>21</v>
      </c>
      <c r="AD470" t="s">
        <v>21</v>
      </c>
      <c r="AE470" t="s">
        <v>21</v>
      </c>
    </row>
    <row r="471" spans="1:31" x14ac:dyDescent="0.25">
      <c r="A471">
        <v>2070</v>
      </c>
      <c r="B471" t="s">
        <v>74</v>
      </c>
      <c r="C471" t="s">
        <v>75</v>
      </c>
      <c r="D471">
        <v>791.52644628099176</v>
      </c>
      <c r="E471">
        <v>986.77822493711824</v>
      </c>
      <c r="F471">
        <v>1202.156306144449</v>
      </c>
      <c r="G471">
        <v>1169.7192957240391</v>
      </c>
      <c r="H471">
        <v>739.13291412145168</v>
      </c>
      <c r="I471">
        <v>31.812999999999999</v>
      </c>
      <c r="J471">
        <v>62.067999999999998</v>
      </c>
      <c r="K471">
        <v>79.295999999999992</v>
      </c>
      <c r="L471">
        <v>31.812999999999999</v>
      </c>
      <c r="M471">
        <v>31.812999999999999</v>
      </c>
      <c r="N471">
        <v>6928.31</v>
      </c>
      <c r="O471">
        <v>4539.71</v>
      </c>
      <c r="P471">
        <v>1918.34</v>
      </c>
      <c r="Q471">
        <v>1992.07</v>
      </c>
      <c r="R471">
        <v>9943.8799999999992</v>
      </c>
      <c r="S471">
        <f t="shared" si="45"/>
        <v>6833.8988670833787</v>
      </c>
      <c r="T471">
        <f t="shared" si="46"/>
        <v>4477.8479926399204</v>
      </c>
      <c r="U471">
        <f t="shared" si="47"/>
        <v>1892.1990431549293</v>
      </c>
      <c r="V471">
        <f t="shared" si="48"/>
        <v>1964.9243345275811</v>
      </c>
      <c r="W471">
        <f t="shared" si="49"/>
        <v>9808.3761070756154</v>
      </c>
      <c r="X471" t="s">
        <v>21</v>
      </c>
      <c r="Y471" t="s">
        <v>21</v>
      </c>
      <c r="Z471" t="s">
        <v>21</v>
      </c>
      <c r="AA471" t="s">
        <v>21</v>
      </c>
      <c r="AB471" t="s">
        <v>21</v>
      </c>
      <c r="AC471" t="s">
        <v>21</v>
      </c>
      <c r="AD471" t="s">
        <v>21</v>
      </c>
      <c r="AE471" t="s">
        <v>21</v>
      </c>
    </row>
    <row r="472" spans="1:31" x14ac:dyDescent="0.25">
      <c r="A472">
        <v>2075</v>
      </c>
      <c r="B472" t="s">
        <v>74</v>
      </c>
      <c r="C472" t="s">
        <v>75</v>
      </c>
      <c r="D472">
        <v>798.95688106360046</v>
      </c>
      <c r="E472">
        <v>1019.323176428315</v>
      </c>
      <c r="F472">
        <v>1269.8845849802369</v>
      </c>
      <c r="G472">
        <v>1232.7340998921991</v>
      </c>
      <c r="H472">
        <v>742.07603305785119</v>
      </c>
      <c r="I472">
        <v>28.178000000000001</v>
      </c>
      <c r="J472">
        <v>59.256</v>
      </c>
      <c r="K472">
        <v>78.224999999999994</v>
      </c>
      <c r="L472">
        <v>28.178000000000001</v>
      </c>
      <c r="M472">
        <v>28.178000000000001</v>
      </c>
      <c r="N472">
        <v>8766.1299999999992</v>
      </c>
      <c r="O472">
        <v>5606.41</v>
      </c>
      <c r="P472">
        <v>2046.42</v>
      </c>
      <c r="Q472">
        <v>2135.4</v>
      </c>
      <c r="R472">
        <v>13003.2</v>
      </c>
      <c r="S472">
        <f t="shared" si="45"/>
        <v>8646.675145267116</v>
      </c>
      <c r="T472">
        <f t="shared" si="46"/>
        <v>5530.0122176122204</v>
      </c>
      <c r="U472">
        <f t="shared" si="47"/>
        <v>2018.5337145099986</v>
      </c>
      <c r="V472">
        <f t="shared" si="48"/>
        <v>2106.3011962181031</v>
      </c>
      <c r="W472">
        <f t="shared" si="49"/>
        <v>12826.007171800713</v>
      </c>
      <c r="X472" t="s">
        <v>21</v>
      </c>
      <c r="Y472" t="s">
        <v>21</v>
      </c>
      <c r="Z472" t="s">
        <v>21</v>
      </c>
      <c r="AA472" t="s">
        <v>21</v>
      </c>
      <c r="AB472" t="s">
        <v>21</v>
      </c>
      <c r="AC472" t="s">
        <v>21</v>
      </c>
      <c r="AD472" t="s">
        <v>21</v>
      </c>
      <c r="AE472" t="s">
        <v>21</v>
      </c>
    </row>
    <row r="473" spans="1:31" x14ac:dyDescent="0.25">
      <c r="A473">
        <v>2080</v>
      </c>
      <c r="B473" t="s">
        <v>74</v>
      </c>
      <c r="C473" t="s">
        <v>75</v>
      </c>
      <c r="D473">
        <v>801.05145526410354</v>
      </c>
      <c r="E473">
        <v>1045.0036651095941</v>
      </c>
      <c r="F473">
        <v>1329.7274164570611</v>
      </c>
      <c r="G473">
        <v>1288.273014732303</v>
      </c>
      <c r="H473">
        <v>740.7175709665828</v>
      </c>
      <c r="I473">
        <v>25.007999999999999</v>
      </c>
      <c r="J473">
        <v>56.463000000000001</v>
      </c>
      <c r="K473">
        <v>77.051000000000002</v>
      </c>
      <c r="L473">
        <v>25.007999999999999</v>
      </c>
      <c r="M473">
        <v>25.007999999999999</v>
      </c>
      <c r="N473">
        <v>10963.5</v>
      </c>
      <c r="O473">
        <v>6891.25</v>
      </c>
      <c r="P473">
        <v>2174.6799999999998</v>
      </c>
      <c r="Q473">
        <v>2281.1999999999998</v>
      </c>
      <c r="R473">
        <v>16785.2</v>
      </c>
      <c r="S473">
        <f t="shared" si="45"/>
        <v>10814.10188476968</v>
      </c>
      <c r="T473">
        <f t="shared" si="46"/>
        <v>6797.3438786353863</v>
      </c>
      <c r="U473">
        <f t="shared" si="47"/>
        <v>2145.0459330296826</v>
      </c>
      <c r="V473">
        <f t="shared" si="48"/>
        <v>2250.1143995564003</v>
      </c>
      <c r="W473">
        <f t="shared" si="49"/>
        <v>16556.470374993027</v>
      </c>
      <c r="X473" t="s">
        <v>21</v>
      </c>
      <c r="Y473" t="s">
        <v>21</v>
      </c>
      <c r="Z473" t="s">
        <v>21</v>
      </c>
      <c r="AA473" t="s">
        <v>21</v>
      </c>
      <c r="AB473" t="s">
        <v>21</v>
      </c>
      <c r="AC473" t="s">
        <v>21</v>
      </c>
      <c r="AD473" t="s">
        <v>21</v>
      </c>
      <c r="AE473" t="s">
        <v>21</v>
      </c>
    </row>
    <row r="474" spans="1:31" x14ac:dyDescent="0.25">
      <c r="A474">
        <v>2085</v>
      </c>
      <c r="B474" t="s">
        <v>74</v>
      </c>
      <c r="C474" t="s">
        <v>75</v>
      </c>
      <c r="D474">
        <v>797.46237872799134</v>
      </c>
      <c r="E474">
        <v>1063.232482932088</v>
      </c>
      <c r="F474">
        <v>1380.738914840101</v>
      </c>
      <c r="G474">
        <v>1335.5977721882871</v>
      </c>
      <c r="H474">
        <v>734.84872439813148</v>
      </c>
      <c r="I474">
        <v>22.247</v>
      </c>
      <c r="J474">
        <v>53.712000000000003</v>
      </c>
      <c r="K474">
        <v>75.762</v>
      </c>
      <c r="L474">
        <v>22.247</v>
      </c>
      <c r="M474">
        <v>22.247</v>
      </c>
      <c r="N474">
        <v>13557.8</v>
      </c>
      <c r="O474">
        <v>8427</v>
      </c>
      <c r="P474">
        <v>2302.7800000000002</v>
      </c>
      <c r="Q474">
        <v>2429.21</v>
      </c>
      <c r="R474">
        <v>21405</v>
      </c>
      <c r="S474">
        <f t="shared" si="45"/>
        <v>13373.049713442821</v>
      </c>
      <c r="T474">
        <f t="shared" si="46"/>
        <v>8312.1664234007476</v>
      </c>
      <c r="U474">
        <f t="shared" si="47"/>
        <v>2271.400331847487</v>
      </c>
      <c r="V474">
        <f t="shared" si="48"/>
        <v>2396.1074875269169</v>
      </c>
      <c r="W474">
        <f t="shared" si="49"/>
        <v>21113.316992155334</v>
      </c>
      <c r="X474" t="s">
        <v>21</v>
      </c>
      <c r="Y474" t="s">
        <v>21</v>
      </c>
      <c r="Z474" t="s">
        <v>21</v>
      </c>
      <c r="AA474" t="s">
        <v>21</v>
      </c>
      <c r="AB474" t="s">
        <v>21</v>
      </c>
      <c r="AC474" t="s">
        <v>21</v>
      </c>
      <c r="AD474" t="s">
        <v>21</v>
      </c>
      <c r="AE474" t="s">
        <v>21</v>
      </c>
    </row>
    <row r="475" spans="1:31" x14ac:dyDescent="0.25">
      <c r="A475">
        <v>2090</v>
      </c>
      <c r="B475" t="s">
        <v>74</v>
      </c>
      <c r="C475" t="s">
        <v>75</v>
      </c>
      <c r="D475">
        <v>788.6542579949695</v>
      </c>
      <c r="E475">
        <v>1075.645526410349</v>
      </c>
      <c r="F475">
        <v>1426.293136902623</v>
      </c>
      <c r="G475">
        <v>1378.1072224218469</v>
      </c>
      <c r="H475">
        <v>724.95936040244339</v>
      </c>
      <c r="I475">
        <v>19.84099999999999</v>
      </c>
      <c r="J475">
        <v>51.018999999999998</v>
      </c>
      <c r="K475">
        <v>74.343000000000004</v>
      </c>
      <c r="L475">
        <v>19.84099999999999</v>
      </c>
      <c r="M475">
        <v>19.84099999999999</v>
      </c>
      <c r="N475">
        <v>16595.599999999999</v>
      </c>
      <c r="O475">
        <v>10240.1</v>
      </c>
      <c r="P475">
        <v>2425.66</v>
      </c>
      <c r="Q475">
        <v>2574.23</v>
      </c>
      <c r="R475">
        <v>27003.9</v>
      </c>
      <c r="S475">
        <f t="shared" si="45"/>
        <v>16369.454028265032</v>
      </c>
      <c r="T475">
        <f t="shared" si="46"/>
        <v>10100.559557644001</v>
      </c>
      <c r="U475">
        <f t="shared" si="47"/>
        <v>2392.6058628914507</v>
      </c>
      <c r="V475">
        <f t="shared" si="48"/>
        <v>2539.151319818548</v>
      </c>
      <c r="W475">
        <f t="shared" si="49"/>
        <v>26635.921547510556</v>
      </c>
      <c r="X475" t="s">
        <v>21</v>
      </c>
      <c r="Y475" t="s">
        <v>21</v>
      </c>
      <c r="Z475" t="s">
        <v>21</v>
      </c>
      <c r="AA475" t="s">
        <v>21</v>
      </c>
      <c r="AB475" t="s">
        <v>21</v>
      </c>
      <c r="AC475" t="s">
        <v>21</v>
      </c>
      <c r="AD475" t="s">
        <v>21</v>
      </c>
      <c r="AE475" t="s">
        <v>21</v>
      </c>
    </row>
    <row r="476" spans="1:31" x14ac:dyDescent="0.25">
      <c r="A476">
        <v>2095</v>
      </c>
      <c r="B476" t="s">
        <v>74</v>
      </c>
      <c r="C476" t="s">
        <v>75</v>
      </c>
      <c r="D476">
        <v>774.7422206252246</v>
      </c>
      <c r="E476">
        <v>1083.235824649659</v>
      </c>
      <c r="F476">
        <v>1467.8851958318371</v>
      </c>
      <c r="G476">
        <v>1417.2848724398129</v>
      </c>
      <c r="H476">
        <v>711.16378009342441</v>
      </c>
      <c r="I476">
        <v>17.739000000000001</v>
      </c>
      <c r="J476">
        <v>48.4</v>
      </c>
      <c r="K476">
        <v>72.775999999999996</v>
      </c>
      <c r="L476">
        <v>17.739000000000001</v>
      </c>
      <c r="M476">
        <v>17.739000000000001</v>
      </c>
      <c r="N476">
        <v>20136.099999999999</v>
      </c>
      <c r="O476">
        <v>12360.2</v>
      </c>
      <c r="P476">
        <v>2540.25</v>
      </c>
      <c r="Q476">
        <v>2713.14</v>
      </c>
      <c r="R476">
        <v>33758.400000000001</v>
      </c>
      <c r="S476">
        <f t="shared" si="45"/>
        <v>19861.708118931976</v>
      </c>
      <c r="T476">
        <f t="shared" si="46"/>
        <v>12191.769244869814</v>
      </c>
      <c r="U476">
        <f t="shared" si="47"/>
        <v>2505.6343606317491</v>
      </c>
      <c r="V476">
        <f t="shared" si="48"/>
        <v>2676.1684122446309</v>
      </c>
      <c r="W476">
        <f t="shared" si="49"/>
        <v>33298.378899695243</v>
      </c>
      <c r="X476" t="s">
        <v>21</v>
      </c>
      <c r="Y476" t="s">
        <v>21</v>
      </c>
      <c r="Z476" t="s">
        <v>21</v>
      </c>
      <c r="AA476" t="s">
        <v>21</v>
      </c>
      <c r="AB476" t="s">
        <v>21</v>
      </c>
      <c r="AC476" t="s">
        <v>21</v>
      </c>
      <c r="AD476" t="s">
        <v>21</v>
      </c>
      <c r="AE476" t="s">
        <v>21</v>
      </c>
    </row>
    <row r="477" spans="1:31" x14ac:dyDescent="0.25">
      <c r="A477">
        <v>2100</v>
      </c>
      <c r="B477" t="s">
        <v>74</v>
      </c>
      <c r="C477" t="s">
        <v>75</v>
      </c>
      <c r="D477">
        <v>756.13514193316564</v>
      </c>
      <c r="E477">
        <v>1086.7403521379811</v>
      </c>
      <c r="F477">
        <v>1505.4900107797339</v>
      </c>
      <c r="G477">
        <v>1453.115738411786</v>
      </c>
      <c r="H477">
        <v>693.81372619475383</v>
      </c>
      <c r="I477">
        <v>15.898999999999999</v>
      </c>
      <c r="J477">
        <v>45.866</v>
      </c>
      <c r="K477">
        <v>71.045000000000002</v>
      </c>
      <c r="L477">
        <v>15.898999999999999</v>
      </c>
      <c r="M477">
        <v>15.898999999999999</v>
      </c>
      <c r="N477">
        <v>24242.400000000001</v>
      </c>
      <c r="O477">
        <v>14819.2</v>
      </c>
      <c r="P477">
        <v>2646.3</v>
      </c>
      <c r="Q477">
        <v>2845.83</v>
      </c>
      <c r="R477">
        <v>41869.4</v>
      </c>
      <c r="S477">
        <f t="shared" si="45"/>
        <v>23912.052130372645</v>
      </c>
      <c r="T477">
        <f t="shared" si="46"/>
        <v>14617.260788140544</v>
      </c>
      <c r="U477">
        <f t="shared" si="47"/>
        <v>2610.2392317841936</v>
      </c>
      <c r="V477">
        <f t="shared" si="48"/>
        <v>2807.0502637601221</v>
      </c>
      <c r="W477">
        <f t="shared" si="49"/>
        <v>41298.851411882672</v>
      </c>
      <c r="X477" t="s">
        <v>21</v>
      </c>
      <c r="Y477" t="s">
        <v>21</v>
      </c>
      <c r="Z477" t="s">
        <v>21</v>
      </c>
      <c r="AA477" t="s">
        <v>21</v>
      </c>
      <c r="AB477" t="s">
        <v>21</v>
      </c>
      <c r="AC477" t="s">
        <v>21</v>
      </c>
      <c r="AD477" t="s">
        <v>21</v>
      </c>
      <c r="AE477" t="s">
        <v>21</v>
      </c>
    </row>
    <row r="478" spans="1:31" x14ac:dyDescent="0.25">
      <c r="A478">
        <v>2020</v>
      </c>
      <c r="B478" t="s">
        <v>76</v>
      </c>
      <c r="C478" t="s">
        <v>77</v>
      </c>
      <c r="D478">
        <v>82.111182782360601</v>
      </c>
      <c r="E478">
        <v>82.111182782360601</v>
      </c>
      <c r="F478">
        <v>82.111182782360601</v>
      </c>
      <c r="G478">
        <v>82.111182782360601</v>
      </c>
      <c r="H478">
        <v>82.111182782360601</v>
      </c>
      <c r="I478">
        <v>48.3</v>
      </c>
      <c r="J478">
        <v>48.3</v>
      </c>
      <c r="K478">
        <v>48.3</v>
      </c>
      <c r="L478">
        <v>48.3</v>
      </c>
      <c r="M478">
        <v>48.3</v>
      </c>
      <c r="N478">
        <v>5156.43</v>
      </c>
      <c r="O478">
        <v>5156.43</v>
      </c>
      <c r="P478">
        <v>5156.43</v>
      </c>
      <c r="Q478">
        <v>5156.43</v>
      </c>
      <c r="R478">
        <v>5156.43</v>
      </c>
      <c r="S478">
        <f t="shared" si="45"/>
        <v>5086.1640335370021</v>
      </c>
      <c r="T478">
        <f t="shared" si="46"/>
        <v>5086.1640335370021</v>
      </c>
      <c r="U478">
        <f t="shared" si="47"/>
        <v>5086.1640335370021</v>
      </c>
      <c r="V478">
        <f t="shared" si="48"/>
        <v>5086.1640335370021</v>
      </c>
      <c r="W478">
        <f t="shared" si="49"/>
        <v>5086.1640335370021</v>
      </c>
      <c r="X478" t="s">
        <v>21</v>
      </c>
      <c r="Y478" t="s">
        <v>21</v>
      </c>
      <c r="Z478" t="s">
        <v>21</v>
      </c>
      <c r="AA478" t="s">
        <v>21</v>
      </c>
      <c r="AB478" t="s">
        <v>21</v>
      </c>
      <c r="AC478" t="s">
        <v>21</v>
      </c>
      <c r="AD478" t="s">
        <v>21</v>
      </c>
      <c r="AE478" t="s">
        <v>21</v>
      </c>
    </row>
    <row r="479" spans="1:31" x14ac:dyDescent="0.25">
      <c r="A479">
        <v>2025</v>
      </c>
      <c r="B479" t="s">
        <v>76</v>
      </c>
      <c r="C479" t="s">
        <v>77</v>
      </c>
      <c r="D479">
        <v>91.364997208956154</v>
      </c>
      <c r="E479">
        <v>92.295435092724674</v>
      </c>
      <c r="F479">
        <v>92.713114804937049</v>
      </c>
      <c r="G479">
        <v>92.542727780189793</v>
      </c>
      <c r="H479">
        <v>90.862016994355884</v>
      </c>
      <c r="I479">
        <v>43.387999999999998</v>
      </c>
      <c r="J479">
        <v>46.433</v>
      </c>
      <c r="K479">
        <v>47.904000000000003</v>
      </c>
      <c r="L479">
        <v>43.387999999999998</v>
      </c>
      <c r="M479">
        <v>43.387999999999998</v>
      </c>
      <c r="N479">
        <v>6372.99</v>
      </c>
      <c r="O479">
        <v>6308.74</v>
      </c>
      <c r="P479">
        <v>6280.32</v>
      </c>
      <c r="Q479">
        <v>6291.88</v>
      </c>
      <c r="R479">
        <v>6408.27</v>
      </c>
      <c r="S479">
        <f t="shared" si="45"/>
        <v>6286.1461367828088</v>
      </c>
      <c r="T479">
        <f t="shared" si="46"/>
        <v>6222.7716627465561</v>
      </c>
      <c r="U479">
        <f t="shared" si="47"/>
        <v>6194.738938200092</v>
      </c>
      <c r="V479">
        <f t="shared" si="48"/>
        <v>6206.1414116609349</v>
      </c>
      <c r="W479">
        <f t="shared" si="49"/>
        <v>6320.9453810473842</v>
      </c>
      <c r="X479" t="s">
        <v>21</v>
      </c>
      <c r="Y479" t="s">
        <v>21</v>
      </c>
      <c r="Z479" t="s">
        <v>21</v>
      </c>
      <c r="AA479" t="s">
        <v>21</v>
      </c>
      <c r="AB479" t="s">
        <v>21</v>
      </c>
      <c r="AC479" t="s">
        <v>21</v>
      </c>
      <c r="AD479" t="s">
        <v>21</v>
      </c>
      <c r="AE479" t="s">
        <v>21</v>
      </c>
    </row>
    <row r="480" spans="1:31" x14ac:dyDescent="0.25">
      <c r="A480">
        <v>2030</v>
      </c>
      <c r="B480" t="s">
        <v>76</v>
      </c>
      <c r="C480" t="s">
        <v>77</v>
      </c>
      <c r="D480">
        <v>99.810925386094411</v>
      </c>
      <c r="E480">
        <v>102.58245363766051</v>
      </c>
      <c r="F480">
        <v>103.6973919245798</v>
      </c>
      <c r="G480">
        <v>103.3516994355889</v>
      </c>
      <c r="H480">
        <v>98.595602555355697</v>
      </c>
      <c r="I480">
        <v>38.807000000000002</v>
      </c>
      <c r="J480">
        <v>44.612000000000002</v>
      </c>
      <c r="K480">
        <v>47.472000000000001</v>
      </c>
      <c r="L480">
        <v>38.807000000000002</v>
      </c>
      <c r="M480">
        <v>38.807000000000002</v>
      </c>
      <c r="N480">
        <v>7930.08</v>
      </c>
      <c r="O480">
        <v>7715.25</v>
      </c>
      <c r="P480">
        <v>7622.3</v>
      </c>
      <c r="Q480">
        <v>7648.08</v>
      </c>
      <c r="R480">
        <v>8023.28</v>
      </c>
      <c r="S480">
        <f t="shared" si="45"/>
        <v>7822.0178842864361</v>
      </c>
      <c r="T480">
        <f t="shared" si="46"/>
        <v>7610.1153433182171</v>
      </c>
      <c r="U480">
        <f t="shared" si="47"/>
        <v>7518.4319602572114</v>
      </c>
      <c r="V480">
        <f t="shared" si="48"/>
        <v>7543.8606597226517</v>
      </c>
      <c r="W480">
        <f t="shared" si="49"/>
        <v>7913.9478606316297</v>
      </c>
      <c r="X480">
        <f t="shared" si="44"/>
        <v>40.188385156826541</v>
      </c>
      <c r="Y480">
        <v>30.141288867619899</v>
      </c>
      <c r="Z480">
        <v>1.2</v>
      </c>
      <c r="AA480">
        <v>1.6</v>
      </c>
      <c r="AB480">
        <v>0</v>
      </c>
      <c r="AC480" s="3">
        <v>0</v>
      </c>
      <c r="AD480">
        <v>1235.708526553334</v>
      </c>
      <c r="AE480">
        <v>0</v>
      </c>
    </row>
    <row r="481" spans="1:31" x14ac:dyDescent="0.25">
      <c r="A481">
        <v>2035</v>
      </c>
      <c r="B481" t="s">
        <v>76</v>
      </c>
      <c r="C481" t="s">
        <v>77</v>
      </c>
      <c r="D481">
        <v>107.5884450784593</v>
      </c>
      <c r="E481">
        <v>112.77842523103639</v>
      </c>
      <c r="F481">
        <v>115.41805185139241</v>
      </c>
      <c r="G481">
        <v>114.8478260869565</v>
      </c>
      <c r="H481">
        <v>105.4833746821311</v>
      </c>
      <c r="I481">
        <v>34.596999999999987</v>
      </c>
      <c r="J481">
        <v>42.84</v>
      </c>
      <c r="K481">
        <v>47</v>
      </c>
      <c r="L481">
        <v>34.596999999999987</v>
      </c>
      <c r="M481">
        <v>34.596999999999987</v>
      </c>
      <c r="N481">
        <v>9977.17</v>
      </c>
      <c r="O481">
        <v>9453.2099999999991</v>
      </c>
      <c r="P481">
        <v>9092.9</v>
      </c>
      <c r="Q481">
        <v>9186.8700000000008</v>
      </c>
      <c r="R481">
        <v>10272.6</v>
      </c>
      <c r="S481">
        <f t="shared" si="45"/>
        <v>9841.2124687980577</v>
      </c>
      <c r="T481">
        <f t="shared" si="46"/>
        <v>9324.392400065999</v>
      </c>
      <c r="U481">
        <f t="shared" si="47"/>
        <v>8968.9922951632434</v>
      </c>
      <c r="V481">
        <f t="shared" si="48"/>
        <v>9061.6817788237367</v>
      </c>
      <c r="W481">
        <f t="shared" si="49"/>
        <v>10132.616684588409</v>
      </c>
      <c r="X481" t="s">
        <v>21</v>
      </c>
      <c r="Y481" t="s">
        <v>21</v>
      </c>
      <c r="Z481" t="s">
        <v>21</v>
      </c>
      <c r="AA481" t="s">
        <v>21</v>
      </c>
      <c r="AB481" t="s">
        <v>21</v>
      </c>
      <c r="AC481" t="s">
        <v>21</v>
      </c>
      <c r="AD481" t="s">
        <v>21</v>
      </c>
      <c r="AE481" t="s">
        <v>21</v>
      </c>
    </row>
    <row r="482" spans="1:31" x14ac:dyDescent="0.25">
      <c r="A482">
        <v>2040</v>
      </c>
      <c r="B482" t="s">
        <v>76</v>
      </c>
      <c r="C482" t="s">
        <v>77</v>
      </c>
      <c r="D482">
        <v>114.576549029337</v>
      </c>
      <c r="E482">
        <v>122.63221794951311</v>
      </c>
      <c r="F482">
        <v>127.6803169385347</v>
      </c>
      <c r="G482">
        <v>126.79915338336539</v>
      </c>
      <c r="H482">
        <v>111.44472492712271</v>
      </c>
      <c r="I482">
        <v>30.772000000000009</v>
      </c>
      <c r="J482">
        <v>41.12</v>
      </c>
      <c r="K482">
        <v>46.484999999999999</v>
      </c>
      <c r="L482">
        <v>30.772000000000009</v>
      </c>
      <c r="M482">
        <v>30.772000000000009</v>
      </c>
      <c r="N482">
        <v>12234.8</v>
      </c>
      <c r="O482">
        <v>11213</v>
      </c>
      <c r="P482">
        <v>10312.6</v>
      </c>
      <c r="Q482">
        <v>10568.4</v>
      </c>
      <c r="R482">
        <v>13083.9</v>
      </c>
      <c r="S482">
        <f t="shared" si="45"/>
        <v>12068.078053521236</v>
      </c>
      <c r="T482">
        <f t="shared" si="46"/>
        <v>11060.201982389057</v>
      </c>
      <c r="U482">
        <f t="shared" si="47"/>
        <v>10172.071610058449</v>
      </c>
      <c r="V482">
        <f t="shared" si="48"/>
        <v>10424.385858439357</v>
      </c>
      <c r="W482">
        <f t="shared" si="49"/>
        <v>12905.607483936517</v>
      </c>
      <c r="X482" t="s">
        <v>21</v>
      </c>
      <c r="Y482" t="s">
        <v>21</v>
      </c>
      <c r="Z482" t="s">
        <v>21</v>
      </c>
      <c r="AA482" t="s">
        <v>21</v>
      </c>
      <c r="AB482" t="s">
        <v>21</v>
      </c>
      <c r="AC482" t="s">
        <v>21</v>
      </c>
      <c r="AD482" t="s">
        <v>21</v>
      </c>
      <c r="AE482" t="s">
        <v>21</v>
      </c>
    </row>
    <row r="483" spans="1:31" x14ac:dyDescent="0.25">
      <c r="A483">
        <v>2045</v>
      </c>
      <c r="B483" t="s">
        <v>76</v>
      </c>
      <c r="C483" t="s">
        <v>77</v>
      </c>
      <c r="D483">
        <v>121.0319419462879</v>
      </c>
      <c r="E483">
        <v>131.96856974508469</v>
      </c>
      <c r="F483">
        <v>139.84310922284931</v>
      </c>
      <c r="G483">
        <v>138.54643366619109</v>
      </c>
      <c r="H483">
        <v>116.7573373441667</v>
      </c>
      <c r="I483">
        <v>27.327000000000002</v>
      </c>
      <c r="J483">
        <v>39.454000000000001</v>
      </c>
      <c r="K483">
        <v>45.921999999999997</v>
      </c>
      <c r="L483">
        <v>27.327000000000002</v>
      </c>
      <c r="M483">
        <v>27.327000000000002</v>
      </c>
      <c r="N483">
        <v>14785.2</v>
      </c>
      <c r="O483">
        <v>13113.1</v>
      </c>
      <c r="P483">
        <v>11394.9</v>
      </c>
      <c r="Q483">
        <v>11912.2</v>
      </c>
      <c r="R483">
        <v>16558.3</v>
      </c>
      <c r="S483">
        <f t="shared" si="45"/>
        <v>14583.724101491009</v>
      </c>
      <c r="T483">
        <f t="shared" si="46"/>
        <v>12934.409579529647</v>
      </c>
      <c r="U483">
        <f t="shared" si="47"/>
        <v>11239.623255964065</v>
      </c>
      <c r="V483">
        <f t="shared" si="48"/>
        <v>11749.874079605363</v>
      </c>
      <c r="W483">
        <f t="shared" si="49"/>
        <v>16332.662310264221</v>
      </c>
      <c r="X483" t="s">
        <v>21</v>
      </c>
      <c r="Y483" t="s">
        <v>21</v>
      </c>
      <c r="Z483" t="s">
        <v>21</v>
      </c>
      <c r="AA483" t="s">
        <v>21</v>
      </c>
      <c r="AB483" t="s">
        <v>21</v>
      </c>
      <c r="AC483" t="s">
        <v>21</v>
      </c>
      <c r="AD483" t="s">
        <v>21</v>
      </c>
      <c r="AE483" t="s">
        <v>21</v>
      </c>
    </row>
    <row r="484" spans="1:31" x14ac:dyDescent="0.25">
      <c r="A484">
        <v>2050</v>
      </c>
      <c r="B484" t="s">
        <v>76</v>
      </c>
      <c r="C484" t="s">
        <v>77</v>
      </c>
      <c r="D484">
        <v>126.8950815605037</v>
      </c>
      <c r="E484">
        <v>140.5835669540408</v>
      </c>
      <c r="F484">
        <v>151.78368789927401</v>
      </c>
      <c r="G484">
        <v>149.96512745766921</v>
      </c>
      <c r="H484">
        <v>121.38693791478011</v>
      </c>
      <c r="I484">
        <v>24.242999999999991</v>
      </c>
      <c r="J484">
        <v>37.843000000000004</v>
      </c>
      <c r="K484">
        <v>45.308999999999997</v>
      </c>
      <c r="L484">
        <v>24.242999999999991</v>
      </c>
      <c r="M484">
        <v>24.242999999999991</v>
      </c>
      <c r="N484">
        <v>17624.7</v>
      </c>
      <c r="O484">
        <v>15239.8</v>
      </c>
      <c r="P484">
        <v>12436.4</v>
      </c>
      <c r="Q484">
        <v>13334.8</v>
      </c>
      <c r="R484">
        <v>20574.400000000001</v>
      </c>
      <c r="S484">
        <f t="shared" si="45"/>
        <v>17384.530623295497</v>
      </c>
      <c r="T484">
        <f t="shared" si="46"/>
        <v>15032.129329458015</v>
      </c>
      <c r="U484">
        <f t="shared" si="47"/>
        <v>12266.93087789024</v>
      </c>
      <c r="V484">
        <f t="shared" si="48"/>
        <v>13153.088503947345</v>
      </c>
      <c r="W484">
        <f t="shared" si="49"/>
        <v>20294.035464769946</v>
      </c>
      <c r="X484">
        <f t="shared" si="44"/>
        <v>47.723707373731507</v>
      </c>
      <c r="Y484">
        <v>30.141288867619899</v>
      </c>
      <c r="Z484">
        <v>1.2</v>
      </c>
      <c r="AA484">
        <v>1.9</v>
      </c>
      <c r="AB484">
        <v>7.0309699058820002E-3</v>
      </c>
      <c r="AC484" s="3">
        <v>8.8951076470589995E-3</v>
      </c>
      <c r="AD484">
        <v>1235.708526553334</v>
      </c>
      <c r="AE484">
        <v>0</v>
      </c>
    </row>
    <row r="485" spans="1:31" x14ac:dyDescent="0.25">
      <c r="A485">
        <v>2055</v>
      </c>
      <c r="B485" t="s">
        <v>76</v>
      </c>
      <c r="C485" t="s">
        <v>77</v>
      </c>
      <c r="D485">
        <v>131.70436643304561</v>
      </c>
      <c r="E485">
        <v>148.4246511195187</v>
      </c>
      <c r="F485">
        <v>163.57013893196051</v>
      </c>
      <c r="G485">
        <v>161.12292687465111</v>
      </c>
      <c r="H485">
        <v>124.9082707932764</v>
      </c>
      <c r="I485">
        <v>21.495999999999999</v>
      </c>
      <c r="J485">
        <v>36.287999999999997</v>
      </c>
      <c r="K485">
        <v>44.640999999999998</v>
      </c>
      <c r="L485">
        <v>21.495999999999999</v>
      </c>
      <c r="M485">
        <v>21.495999999999999</v>
      </c>
      <c r="N485">
        <v>20821.7</v>
      </c>
      <c r="O485">
        <v>17644.900000000001</v>
      </c>
      <c r="P485">
        <v>13467</v>
      </c>
      <c r="Q485">
        <v>14882.2</v>
      </c>
      <c r="R485">
        <v>25240.6</v>
      </c>
      <c r="S485">
        <f t="shared" si="45"/>
        <v>20537.965541488473</v>
      </c>
      <c r="T485">
        <f t="shared" si="46"/>
        <v>17404.45536065787</v>
      </c>
      <c r="U485">
        <f t="shared" si="47"/>
        <v>13283.48703262583</v>
      </c>
      <c r="V485">
        <f t="shared" si="48"/>
        <v>14679.402295755857</v>
      </c>
      <c r="W485">
        <f t="shared" si="49"/>
        <v>24896.6497954775</v>
      </c>
      <c r="X485" t="s">
        <v>21</v>
      </c>
      <c r="Y485" t="s">
        <v>21</v>
      </c>
      <c r="Z485" t="s">
        <v>21</v>
      </c>
      <c r="AA485" t="s">
        <v>21</v>
      </c>
      <c r="AB485" t="s">
        <v>21</v>
      </c>
      <c r="AC485" t="s">
        <v>21</v>
      </c>
      <c r="AD485" t="s">
        <v>21</v>
      </c>
      <c r="AE485" t="s">
        <v>21</v>
      </c>
    </row>
    <row r="486" spans="1:31" x14ac:dyDescent="0.25">
      <c r="A486">
        <v>2060</v>
      </c>
      <c r="B486" t="s">
        <v>76</v>
      </c>
      <c r="C486" t="s">
        <v>77</v>
      </c>
      <c r="D486">
        <v>135.32609315884139</v>
      </c>
      <c r="E486">
        <v>155.30834832227251</v>
      </c>
      <c r="F486">
        <v>174.99024995348259</v>
      </c>
      <c r="G486">
        <v>171.80770017986731</v>
      </c>
      <c r="H486">
        <v>127.2217298269553</v>
      </c>
      <c r="I486">
        <v>19.056999999999999</v>
      </c>
      <c r="J486">
        <v>34.787999999999997</v>
      </c>
      <c r="K486">
        <v>43.912999999999997</v>
      </c>
      <c r="L486">
        <v>19.056999999999999</v>
      </c>
      <c r="M486">
        <v>19.056999999999999</v>
      </c>
      <c r="N486">
        <v>24480.2</v>
      </c>
      <c r="O486">
        <v>20374.900000000001</v>
      </c>
      <c r="P486">
        <v>14476</v>
      </c>
      <c r="Q486">
        <v>16557.2</v>
      </c>
      <c r="R486">
        <v>30759.3</v>
      </c>
      <c r="S486">
        <f t="shared" si="45"/>
        <v>24146.611662292034</v>
      </c>
      <c r="T486">
        <f t="shared" si="46"/>
        <v>20097.25402398812</v>
      </c>
      <c r="U486">
        <f t="shared" si="47"/>
        <v>14278.737527607596</v>
      </c>
      <c r="V486">
        <f t="shared" si="48"/>
        <v>16331.577299813796</v>
      </c>
      <c r="W486">
        <f t="shared" si="49"/>
        <v>30340.147225265289</v>
      </c>
      <c r="X486" t="s">
        <v>21</v>
      </c>
      <c r="Y486" t="s">
        <v>21</v>
      </c>
      <c r="Z486" t="s">
        <v>21</v>
      </c>
      <c r="AA486" t="s">
        <v>21</v>
      </c>
      <c r="AB486" t="s">
        <v>21</v>
      </c>
      <c r="AC486" t="s">
        <v>21</v>
      </c>
      <c r="AD486" t="s">
        <v>21</v>
      </c>
      <c r="AE486" t="s">
        <v>21</v>
      </c>
    </row>
    <row r="487" spans="1:31" x14ac:dyDescent="0.25">
      <c r="A487">
        <v>2065</v>
      </c>
      <c r="B487" t="s">
        <v>76</v>
      </c>
      <c r="C487" t="s">
        <v>77</v>
      </c>
      <c r="D487">
        <v>138.03353284128261</v>
      </c>
      <c r="E487">
        <v>161.3237703901259</v>
      </c>
      <c r="F487">
        <v>185.81692302921289</v>
      </c>
      <c r="G487">
        <v>181.87943931030199</v>
      </c>
      <c r="H487">
        <v>128.72542640947711</v>
      </c>
      <c r="I487">
        <v>16.894000000000009</v>
      </c>
      <c r="J487">
        <v>33.344999999999999</v>
      </c>
      <c r="K487">
        <v>43.121000000000002</v>
      </c>
      <c r="L487">
        <v>16.894000000000009</v>
      </c>
      <c r="M487">
        <v>16.894000000000009</v>
      </c>
      <c r="N487">
        <v>28611.5</v>
      </c>
      <c r="O487">
        <v>23451.200000000001</v>
      </c>
      <c r="P487">
        <v>15475.8</v>
      </c>
      <c r="Q487">
        <v>18387</v>
      </c>
      <c r="R487">
        <v>37223.300000000003</v>
      </c>
      <c r="S487">
        <f t="shared" si="45"/>
        <v>28221.615002151477</v>
      </c>
      <c r="T487">
        <f t="shared" si="46"/>
        <v>23131.633704575248</v>
      </c>
      <c r="U487">
        <f t="shared" si="47"/>
        <v>15264.913389731255</v>
      </c>
      <c r="V487">
        <f t="shared" si="48"/>
        <v>18136.442865440789</v>
      </c>
      <c r="W487">
        <f t="shared" si="49"/>
        <v>36716.063181223813</v>
      </c>
      <c r="X487" t="s">
        <v>21</v>
      </c>
      <c r="Y487" t="s">
        <v>21</v>
      </c>
      <c r="Z487" t="s">
        <v>21</v>
      </c>
      <c r="AA487" t="s">
        <v>21</v>
      </c>
      <c r="AB487" t="s">
        <v>21</v>
      </c>
      <c r="AC487" t="s">
        <v>21</v>
      </c>
      <c r="AD487" t="s">
        <v>21</v>
      </c>
      <c r="AE487" t="s">
        <v>21</v>
      </c>
    </row>
    <row r="488" spans="1:31" x14ac:dyDescent="0.25">
      <c r="A488">
        <v>2070</v>
      </c>
      <c r="B488" t="s">
        <v>76</v>
      </c>
      <c r="C488" t="s">
        <v>77</v>
      </c>
      <c r="D488">
        <v>139.88958630527819</v>
      </c>
      <c r="E488">
        <v>166.4419276809524</v>
      </c>
      <c r="F488">
        <v>195.88420579296661</v>
      </c>
      <c r="G488">
        <v>191.19023444768339</v>
      </c>
      <c r="H488">
        <v>129.50866153941581</v>
      </c>
      <c r="I488">
        <v>14.98</v>
      </c>
      <c r="J488">
        <v>31.956</v>
      </c>
      <c r="K488">
        <v>42.261000000000003</v>
      </c>
      <c r="L488">
        <v>14.98</v>
      </c>
      <c r="M488">
        <v>14.98</v>
      </c>
      <c r="N488">
        <v>33204</v>
      </c>
      <c r="O488">
        <v>26894.3</v>
      </c>
      <c r="P488">
        <v>16473.900000000001</v>
      </c>
      <c r="Q488">
        <v>20397.599999999999</v>
      </c>
      <c r="R488">
        <v>44687.9</v>
      </c>
      <c r="S488">
        <f t="shared" si="45"/>
        <v>32751.533632680483</v>
      </c>
      <c r="T488">
        <f t="shared" si="46"/>
        <v>26527.815051722642</v>
      </c>
      <c r="U488">
        <f t="shared" si="47"/>
        <v>16249.412417522437</v>
      </c>
      <c r="V488">
        <f t="shared" si="48"/>
        <v>20119.644694192368</v>
      </c>
      <c r="W488">
        <f t="shared" si="49"/>
        <v>44078.944097815387</v>
      </c>
      <c r="X488" t="s">
        <v>21</v>
      </c>
      <c r="Y488" t="s">
        <v>21</v>
      </c>
      <c r="Z488" t="s">
        <v>21</v>
      </c>
      <c r="AA488" t="s">
        <v>21</v>
      </c>
      <c r="AB488" t="s">
        <v>21</v>
      </c>
      <c r="AC488" t="s">
        <v>21</v>
      </c>
      <c r="AD488" t="s">
        <v>21</v>
      </c>
      <c r="AE488" t="s">
        <v>21</v>
      </c>
    </row>
    <row r="489" spans="1:31" x14ac:dyDescent="0.25">
      <c r="A489">
        <v>2075</v>
      </c>
      <c r="B489" t="s">
        <v>76</v>
      </c>
      <c r="C489" t="s">
        <v>77</v>
      </c>
      <c r="D489">
        <v>140.9073652546052</v>
      </c>
      <c r="E489">
        <v>170.52061961173479</v>
      </c>
      <c r="F489">
        <v>204.76181231780691</v>
      </c>
      <c r="G489">
        <v>199.33025491533829</v>
      </c>
      <c r="H489">
        <v>129.612928735347</v>
      </c>
      <c r="I489">
        <v>13.28700000000001</v>
      </c>
      <c r="J489">
        <v>30.622</v>
      </c>
      <c r="K489">
        <v>41.326999999999998</v>
      </c>
      <c r="L489">
        <v>13.28700000000001</v>
      </c>
      <c r="M489">
        <v>13.28700000000001</v>
      </c>
      <c r="N489">
        <v>38268.9</v>
      </c>
      <c r="O489">
        <v>30753.9</v>
      </c>
      <c r="P489">
        <v>17507.099999999999</v>
      </c>
      <c r="Q489">
        <v>22655.4</v>
      </c>
      <c r="R489">
        <v>53243.3</v>
      </c>
      <c r="S489">
        <f t="shared" si="45"/>
        <v>37747.414933010667</v>
      </c>
      <c r="T489">
        <f t="shared" si="46"/>
        <v>30334.820810326837</v>
      </c>
      <c r="U489">
        <f t="shared" si="47"/>
        <v>17268.533142413577</v>
      </c>
      <c r="V489">
        <f t="shared" si="48"/>
        <v>22346.677962348796</v>
      </c>
      <c r="W489">
        <f t="shared" si="49"/>
        <v>52517.760831974963</v>
      </c>
      <c r="X489" t="s">
        <v>21</v>
      </c>
      <c r="Y489" t="s">
        <v>21</v>
      </c>
      <c r="Z489" t="s">
        <v>21</v>
      </c>
      <c r="AA489" t="s">
        <v>21</v>
      </c>
      <c r="AB489" t="s">
        <v>21</v>
      </c>
      <c r="AC489" t="s">
        <v>21</v>
      </c>
      <c r="AD489" t="s">
        <v>21</v>
      </c>
      <c r="AE489" t="s">
        <v>21</v>
      </c>
    </row>
    <row r="490" spans="1:31" x14ac:dyDescent="0.25">
      <c r="A490">
        <v>2080</v>
      </c>
      <c r="B490" t="s">
        <v>76</v>
      </c>
      <c r="C490" t="s">
        <v>77</v>
      </c>
      <c r="D490">
        <v>141.1013148917695</v>
      </c>
      <c r="E490">
        <v>173.50546114246731</v>
      </c>
      <c r="F490">
        <v>212.44553743099911</v>
      </c>
      <c r="G490">
        <v>206.34324257272249</v>
      </c>
      <c r="H490">
        <v>129.07762513179929</v>
      </c>
      <c r="I490">
        <v>11.79000000000001</v>
      </c>
      <c r="J490">
        <v>29.341999999999999</v>
      </c>
      <c r="K490">
        <v>40.316000000000003</v>
      </c>
      <c r="L490">
        <v>11.79000000000001</v>
      </c>
      <c r="M490">
        <v>11.79000000000001</v>
      </c>
      <c r="N490">
        <v>43716.5</v>
      </c>
      <c r="O490">
        <v>35022.6</v>
      </c>
      <c r="P490">
        <v>18553.2</v>
      </c>
      <c r="Q490">
        <v>25152</v>
      </c>
      <c r="R490">
        <v>62835</v>
      </c>
      <c r="S490">
        <f t="shared" si="45"/>
        <v>43120.781232775458</v>
      </c>
      <c r="T490">
        <f t="shared" si="46"/>
        <v>34545.351819175863</v>
      </c>
      <c r="U490">
        <f t="shared" si="47"/>
        <v>18300.378080768809</v>
      </c>
      <c r="V490">
        <f t="shared" si="48"/>
        <v>24809.257135561362</v>
      </c>
      <c r="W490">
        <f t="shared" si="49"/>
        <v>61978.756047749608</v>
      </c>
      <c r="X490" t="s">
        <v>21</v>
      </c>
      <c r="Y490" t="s">
        <v>21</v>
      </c>
      <c r="Z490" t="s">
        <v>21</v>
      </c>
      <c r="AA490" t="s">
        <v>21</v>
      </c>
      <c r="AB490" t="s">
        <v>21</v>
      </c>
      <c r="AC490" t="s">
        <v>21</v>
      </c>
      <c r="AD490" t="s">
        <v>21</v>
      </c>
      <c r="AE490" t="s">
        <v>21</v>
      </c>
    </row>
    <row r="491" spans="1:31" x14ac:dyDescent="0.25">
      <c r="A491">
        <v>2085</v>
      </c>
      <c r="B491" t="s">
        <v>76</v>
      </c>
      <c r="C491" t="s">
        <v>77</v>
      </c>
      <c r="D491">
        <v>140.64490479439311</v>
      </c>
      <c r="E491">
        <v>175.74689573900639</v>
      </c>
      <c r="F491">
        <v>219.59004217577339</v>
      </c>
      <c r="G491">
        <v>212.89804006698509</v>
      </c>
      <c r="H491">
        <v>128.08074489859209</v>
      </c>
      <c r="I491">
        <v>10.465</v>
      </c>
      <c r="J491">
        <v>28.113</v>
      </c>
      <c r="K491">
        <v>39.223999999999997</v>
      </c>
      <c r="L491">
        <v>10.465</v>
      </c>
      <c r="M491">
        <v>10.465</v>
      </c>
      <c r="N491">
        <v>49493.1</v>
      </c>
      <c r="O491">
        <v>39655.599999999999</v>
      </c>
      <c r="P491">
        <v>19555.3</v>
      </c>
      <c r="Q491">
        <v>27825</v>
      </c>
      <c r="R491">
        <v>73459.600000000006</v>
      </c>
      <c r="S491">
        <f t="shared" si="45"/>
        <v>48818.664294531329</v>
      </c>
      <c r="T491">
        <f t="shared" si="46"/>
        <v>39115.218561743284</v>
      </c>
      <c r="U491">
        <f t="shared" si="47"/>
        <v>19288.822601106993</v>
      </c>
      <c r="V491">
        <f t="shared" si="48"/>
        <v>27445.832530096806</v>
      </c>
      <c r="W491">
        <f t="shared" si="49"/>
        <v>72458.576076474375</v>
      </c>
      <c r="X491" t="s">
        <v>21</v>
      </c>
      <c r="Y491" t="s">
        <v>21</v>
      </c>
      <c r="Z491" t="s">
        <v>21</v>
      </c>
      <c r="AA491" t="s">
        <v>21</v>
      </c>
      <c r="AB491" t="s">
        <v>21</v>
      </c>
      <c r="AC491" t="s">
        <v>21</v>
      </c>
      <c r="AD491" t="s">
        <v>21</v>
      </c>
      <c r="AE491" t="s">
        <v>21</v>
      </c>
    </row>
    <row r="492" spans="1:31" x14ac:dyDescent="0.25">
      <c r="A492">
        <v>2090</v>
      </c>
      <c r="B492" t="s">
        <v>76</v>
      </c>
      <c r="C492" t="s">
        <v>77</v>
      </c>
      <c r="D492">
        <v>139.59166098120701</v>
      </c>
      <c r="E492">
        <v>177.41019971469331</v>
      </c>
      <c r="F492">
        <v>226.43251876201671</v>
      </c>
      <c r="G492">
        <v>219.22657383861571</v>
      </c>
      <c r="H492">
        <v>126.6843763567574</v>
      </c>
      <c r="I492">
        <v>9.2930000000000064</v>
      </c>
      <c r="J492">
        <v>26.936000000000011</v>
      </c>
      <c r="K492">
        <v>38.045000000000002</v>
      </c>
      <c r="L492">
        <v>9.2930000000000064</v>
      </c>
      <c r="M492">
        <v>9.2930000000000064</v>
      </c>
      <c r="N492">
        <v>55641.8</v>
      </c>
      <c r="O492">
        <v>44648.1</v>
      </c>
      <c r="P492">
        <v>20485.2</v>
      </c>
      <c r="Q492">
        <v>30642.7</v>
      </c>
      <c r="R492">
        <v>85258.6</v>
      </c>
      <c r="S492">
        <f t="shared" si="45"/>
        <v>54883.576800472256</v>
      </c>
      <c r="T492">
        <f t="shared" si="46"/>
        <v>44039.686446972693</v>
      </c>
      <c r="U492">
        <f t="shared" si="47"/>
        <v>20206.050980971755</v>
      </c>
      <c r="V492">
        <f t="shared" si="48"/>
        <v>30225.136117520124</v>
      </c>
      <c r="W492">
        <f t="shared" si="49"/>
        <v>84096.792716999524</v>
      </c>
      <c r="X492" t="s">
        <v>21</v>
      </c>
      <c r="Y492" t="s">
        <v>21</v>
      </c>
      <c r="Z492" t="s">
        <v>21</v>
      </c>
      <c r="AA492" t="s">
        <v>21</v>
      </c>
      <c r="AB492" t="s">
        <v>21</v>
      </c>
      <c r="AC492" t="s">
        <v>21</v>
      </c>
      <c r="AD492" t="s">
        <v>21</v>
      </c>
      <c r="AE492" t="s">
        <v>21</v>
      </c>
    </row>
    <row r="493" spans="1:31" x14ac:dyDescent="0.25">
      <c r="A493">
        <v>2095</v>
      </c>
      <c r="B493" t="s">
        <v>76</v>
      </c>
      <c r="C493" t="s">
        <v>77</v>
      </c>
      <c r="D493">
        <v>137.95030081250391</v>
      </c>
      <c r="E493">
        <v>178.51887055758851</v>
      </c>
      <c r="F493">
        <v>232.8595515722877</v>
      </c>
      <c r="G493">
        <v>225.22766234571731</v>
      </c>
      <c r="H493">
        <v>124.9049029336972</v>
      </c>
      <c r="I493">
        <v>8.2560000000000002</v>
      </c>
      <c r="J493">
        <v>25.80800000000001</v>
      </c>
      <c r="K493">
        <v>36.779000000000003</v>
      </c>
      <c r="L493">
        <v>8.2560000000000002</v>
      </c>
      <c r="M493">
        <v>8.2560000000000002</v>
      </c>
      <c r="N493">
        <v>62198.8</v>
      </c>
      <c r="O493">
        <v>50011.9</v>
      </c>
      <c r="P493">
        <v>21353.3</v>
      </c>
      <c r="Q493">
        <v>33625.5</v>
      </c>
      <c r="R493">
        <v>98376</v>
      </c>
      <c r="S493">
        <f t="shared" si="45"/>
        <v>61351.22545814862</v>
      </c>
      <c r="T493">
        <f t="shared" si="46"/>
        <v>49330.394677877754</v>
      </c>
      <c r="U493">
        <f t="shared" si="47"/>
        <v>21062.321500985305</v>
      </c>
      <c r="V493">
        <f t="shared" si="48"/>
        <v>33167.289909821033</v>
      </c>
      <c r="W493">
        <f t="shared" si="49"/>
        <v>97035.443701017197</v>
      </c>
      <c r="X493" t="s">
        <v>21</v>
      </c>
      <c r="Y493" t="s">
        <v>21</v>
      </c>
      <c r="Z493" t="s">
        <v>21</v>
      </c>
      <c r="AA493" t="s">
        <v>21</v>
      </c>
      <c r="AB493" t="s">
        <v>21</v>
      </c>
      <c r="AC493" t="s">
        <v>21</v>
      </c>
      <c r="AD493" t="s">
        <v>21</v>
      </c>
      <c r="AE493" t="s">
        <v>21</v>
      </c>
    </row>
    <row r="494" spans="1:31" x14ac:dyDescent="0.25">
      <c r="A494">
        <v>2100</v>
      </c>
      <c r="B494" t="s">
        <v>76</v>
      </c>
      <c r="C494" t="s">
        <v>77</v>
      </c>
      <c r="D494">
        <v>135.7011691372573</v>
      </c>
      <c r="E494">
        <v>179.03203498108289</v>
      </c>
      <c r="F494">
        <v>238.74153693481369</v>
      </c>
      <c r="G494">
        <v>230.78014637474419</v>
      </c>
      <c r="H494">
        <v>122.72756931092231</v>
      </c>
      <c r="I494">
        <v>7.3379999999999939</v>
      </c>
      <c r="J494">
        <v>24.727</v>
      </c>
      <c r="K494">
        <v>35.421999999999997</v>
      </c>
      <c r="L494">
        <v>7.3379999999999939</v>
      </c>
      <c r="M494">
        <v>7.3379999999999939</v>
      </c>
      <c r="N494">
        <v>69238.2</v>
      </c>
      <c r="O494">
        <v>55826.8</v>
      </c>
      <c r="P494">
        <v>22203.1</v>
      </c>
      <c r="Q494">
        <v>36852.5</v>
      </c>
      <c r="R494">
        <v>113029</v>
      </c>
      <c r="S494">
        <f t="shared" si="45"/>
        <v>68294.70051699366</v>
      </c>
      <c r="T494">
        <f t="shared" si="46"/>
        <v>55066.055830771198</v>
      </c>
      <c r="U494">
        <f t="shared" si="47"/>
        <v>21900.541392596311</v>
      </c>
      <c r="V494">
        <f t="shared" si="48"/>
        <v>36350.316022116538</v>
      </c>
      <c r="W494">
        <f t="shared" si="49"/>
        <v>111488.76927382972</v>
      </c>
      <c r="X494" t="s">
        <v>21</v>
      </c>
      <c r="Y494" t="s">
        <v>21</v>
      </c>
      <c r="Z494" t="s">
        <v>21</v>
      </c>
      <c r="AA494" t="s">
        <v>21</v>
      </c>
      <c r="AB494" t="s">
        <v>21</v>
      </c>
      <c r="AC494" t="s">
        <v>21</v>
      </c>
      <c r="AD494" t="s">
        <v>21</v>
      </c>
      <c r="AE494" t="s">
        <v>21</v>
      </c>
    </row>
    <row r="495" spans="1:31" x14ac:dyDescent="0.25">
      <c r="A495">
        <v>2020</v>
      </c>
      <c r="B495" t="s">
        <v>78</v>
      </c>
      <c r="C495" t="s">
        <v>79</v>
      </c>
      <c r="D495">
        <v>143.90297766749379</v>
      </c>
      <c r="E495">
        <v>143.90297766749379</v>
      </c>
      <c r="F495">
        <v>143.90297766749379</v>
      </c>
      <c r="G495">
        <v>143.90297766749379</v>
      </c>
      <c r="H495">
        <v>143.90297766749379</v>
      </c>
      <c r="I495">
        <v>33.299999999999997</v>
      </c>
      <c r="J495">
        <v>33.299999999999997</v>
      </c>
      <c r="K495">
        <v>33.299999999999997</v>
      </c>
      <c r="L495">
        <v>33.299999999999997</v>
      </c>
      <c r="M495">
        <v>33.299999999999997</v>
      </c>
      <c r="N495">
        <v>6195.38</v>
      </c>
      <c r="O495">
        <v>6195.38</v>
      </c>
      <c r="P495">
        <v>6195.38</v>
      </c>
      <c r="Q495">
        <v>6195.38</v>
      </c>
      <c r="R495">
        <v>6195.38</v>
      </c>
      <c r="S495">
        <f t="shared" si="45"/>
        <v>6110.956403964462</v>
      </c>
      <c r="T495">
        <f t="shared" si="46"/>
        <v>6110.956403964462</v>
      </c>
      <c r="U495">
        <f t="shared" si="47"/>
        <v>6110.956403964462</v>
      </c>
      <c r="V495">
        <f t="shared" si="48"/>
        <v>6110.956403964462</v>
      </c>
      <c r="W495">
        <f t="shared" si="49"/>
        <v>6110.956403964462</v>
      </c>
      <c r="X495" t="s">
        <v>21</v>
      </c>
      <c r="Y495" t="s">
        <v>21</v>
      </c>
      <c r="Z495" t="s">
        <v>21</v>
      </c>
      <c r="AA495" t="s">
        <v>21</v>
      </c>
      <c r="AB495" t="s">
        <v>21</v>
      </c>
      <c r="AC495" t="s">
        <v>21</v>
      </c>
      <c r="AD495" t="s">
        <v>21</v>
      </c>
      <c r="AE495" t="s">
        <v>21</v>
      </c>
    </row>
    <row r="496" spans="1:31" x14ac:dyDescent="0.25">
      <c r="A496">
        <v>2025</v>
      </c>
      <c r="B496" t="s">
        <v>78</v>
      </c>
      <c r="C496" t="s">
        <v>79</v>
      </c>
      <c r="D496">
        <v>150.22853598014891</v>
      </c>
      <c r="E496">
        <v>150.8928039702231</v>
      </c>
      <c r="F496">
        <v>152.22679900744421</v>
      </c>
      <c r="G496">
        <v>151.51960297766749</v>
      </c>
      <c r="H496">
        <v>148.61513647642681</v>
      </c>
      <c r="I496">
        <v>29.02</v>
      </c>
      <c r="J496">
        <v>31.45099999999999</v>
      </c>
      <c r="K496">
        <v>33.19</v>
      </c>
      <c r="L496">
        <v>29.02</v>
      </c>
      <c r="M496">
        <v>29.02</v>
      </c>
      <c r="N496">
        <v>8430.9</v>
      </c>
      <c r="O496">
        <v>8393.8799999999992</v>
      </c>
      <c r="P496">
        <v>8320.32</v>
      </c>
      <c r="Q496">
        <v>8359.11</v>
      </c>
      <c r="R496">
        <v>8522.5400000000009</v>
      </c>
      <c r="S496">
        <f t="shared" si="45"/>
        <v>8316.0132786340764</v>
      </c>
      <c r="T496">
        <f t="shared" si="46"/>
        <v>8279.4977451115537</v>
      </c>
      <c r="U496">
        <f t="shared" si="47"/>
        <v>8206.9401371721488</v>
      </c>
      <c r="V496">
        <f t="shared" si="48"/>
        <v>8245.2015511467216</v>
      </c>
      <c r="W496">
        <f t="shared" si="49"/>
        <v>8406.4045128859398</v>
      </c>
      <c r="X496" t="s">
        <v>21</v>
      </c>
      <c r="Y496" t="s">
        <v>21</v>
      </c>
      <c r="Z496" t="s">
        <v>21</v>
      </c>
      <c r="AA496" t="s">
        <v>21</v>
      </c>
      <c r="AB496" t="s">
        <v>21</v>
      </c>
      <c r="AC496" t="s">
        <v>21</v>
      </c>
      <c r="AD496" t="s">
        <v>21</v>
      </c>
      <c r="AE496" t="s">
        <v>21</v>
      </c>
    </row>
    <row r="497" spans="1:31" x14ac:dyDescent="0.25">
      <c r="A497">
        <v>2030</v>
      </c>
      <c r="B497" t="s">
        <v>414</v>
      </c>
      <c r="C497" t="s">
        <v>79</v>
      </c>
      <c r="D497">
        <v>155.46029776674939</v>
      </c>
      <c r="E497">
        <v>157.3615384615384</v>
      </c>
      <c r="F497">
        <v>160.6029776674938</v>
      </c>
      <c r="G497">
        <v>159.14044665012429</v>
      </c>
      <c r="H497">
        <v>152.04913151364761</v>
      </c>
      <c r="I497">
        <v>25.277000000000001</v>
      </c>
      <c r="J497">
        <v>29.69499999999999</v>
      </c>
      <c r="K497">
        <v>33.075000000000003</v>
      </c>
      <c r="L497">
        <v>25.277000000000001</v>
      </c>
      <c r="M497">
        <v>25.277000000000001</v>
      </c>
      <c r="N497">
        <v>10284.700000000001</v>
      </c>
      <c r="O497">
        <v>10149.200000000001</v>
      </c>
      <c r="P497">
        <v>9932.19</v>
      </c>
      <c r="Q497">
        <v>10026.6</v>
      </c>
      <c r="R497">
        <v>10535.4</v>
      </c>
      <c r="S497">
        <f t="shared" si="45"/>
        <v>10144.551799543096</v>
      </c>
      <c r="T497">
        <f t="shared" si="46"/>
        <v>10010.898239513335</v>
      </c>
      <c r="U497">
        <f t="shared" si="47"/>
        <v>9796.8454051069984</v>
      </c>
      <c r="V497">
        <f t="shared" si="48"/>
        <v>9889.9688929476597</v>
      </c>
      <c r="W497">
        <f t="shared" si="49"/>
        <v>10391.835544926573</v>
      </c>
      <c r="X497" t="s">
        <v>21</v>
      </c>
      <c r="Y497">
        <v>32.004173065871001</v>
      </c>
      <c r="Z497" t="s">
        <v>21</v>
      </c>
      <c r="AA497" t="s">
        <v>21</v>
      </c>
      <c r="AB497" t="s">
        <v>21</v>
      </c>
      <c r="AC497" t="s">
        <v>21</v>
      </c>
      <c r="AD497">
        <v>493.71749199999999</v>
      </c>
      <c r="AE497">
        <v>0</v>
      </c>
    </row>
    <row r="498" spans="1:31" x14ac:dyDescent="0.25">
      <c r="A498">
        <v>2035</v>
      </c>
      <c r="B498" t="s">
        <v>78</v>
      </c>
      <c r="C498" t="s">
        <v>79</v>
      </c>
      <c r="D498">
        <v>159.15533498759311</v>
      </c>
      <c r="E498">
        <v>162.62977667493789</v>
      </c>
      <c r="F498">
        <v>168.24317617866009</v>
      </c>
      <c r="G498">
        <v>165.91191066997521</v>
      </c>
      <c r="H498">
        <v>153.90049627791569</v>
      </c>
      <c r="I498">
        <v>22.022000000000009</v>
      </c>
      <c r="J498">
        <v>28.031000000000009</v>
      </c>
      <c r="K498">
        <v>32.956000000000003</v>
      </c>
      <c r="L498">
        <v>22.022000000000009</v>
      </c>
      <c r="M498">
        <v>22.022000000000009</v>
      </c>
      <c r="N498">
        <v>12476.2</v>
      </c>
      <c r="O498">
        <v>12042.9</v>
      </c>
      <c r="P498">
        <v>11446.8</v>
      </c>
      <c r="Q498">
        <v>11698.1</v>
      </c>
      <c r="R498">
        <v>13210.8</v>
      </c>
      <c r="S498">
        <f t="shared" si="45"/>
        <v>12306.188528732931</v>
      </c>
      <c r="T498">
        <f t="shared" si="46"/>
        <v>11878.793048578718</v>
      </c>
      <c r="U498">
        <f t="shared" si="47"/>
        <v>11290.816021761442</v>
      </c>
      <c r="V498">
        <f t="shared" si="48"/>
        <v>11538.691591026971</v>
      </c>
      <c r="W498">
        <f t="shared" si="49"/>
        <v>13030.778234990221</v>
      </c>
      <c r="X498" t="s">
        <v>21</v>
      </c>
      <c r="Y498" t="s">
        <v>21</v>
      </c>
      <c r="Z498" t="s">
        <v>21</v>
      </c>
      <c r="AA498" t="s">
        <v>21</v>
      </c>
      <c r="AB498" t="s">
        <v>21</v>
      </c>
      <c r="AC498" t="s">
        <v>21</v>
      </c>
      <c r="AD498" t="s">
        <v>21</v>
      </c>
      <c r="AE498" t="s">
        <v>21</v>
      </c>
    </row>
    <row r="499" spans="1:31" x14ac:dyDescent="0.25">
      <c r="A499">
        <v>2040</v>
      </c>
      <c r="B499" t="s">
        <v>78</v>
      </c>
      <c r="C499" t="s">
        <v>79</v>
      </c>
      <c r="D499">
        <v>161.56004962779161</v>
      </c>
      <c r="E499">
        <v>166.88982630272949</v>
      </c>
      <c r="F499">
        <v>175.2918114143921</v>
      </c>
      <c r="G499">
        <v>171.9704714640196</v>
      </c>
      <c r="H499">
        <v>154.5079404466502</v>
      </c>
      <c r="I499">
        <v>19.20099999999999</v>
      </c>
      <c r="J499">
        <v>26.456</v>
      </c>
      <c r="K499">
        <v>32.831999999999987</v>
      </c>
      <c r="L499">
        <v>19.20099999999999</v>
      </c>
      <c r="M499">
        <v>19.20099999999999</v>
      </c>
      <c r="N499">
        <v>14756</v>
      </c>
      <c r="O499">
        <v>13815.1</v>
      </c>
      <c r="P499">
        <v>12569.6</v>
      </c>
      <c r="Q499">
        <v>13110</v>
      </c>
      <c r="R499">
        <v>16379.1</v>
      </c>
      <c r="S499">
        <f t="shared" si="45"/>
        <v>14554.922005897879</v>
      </c>
      <c r="T499">
        <f t="shared" si="46"/>
        <v>13626.843521528855</v>
      </c>
      <c r="U499">
        <f t="shared" si="47"/>
        <v>12398.315779705476</v>
      </c>
      <c r="V499">
        <f t="shared" si="48"/>
        <v>12931.35182280572</v>
      </c>
      <c r="W499">
        <f t="shared" si="49"/>
        <v>16155.904244158441</v>
      </c>
      <c r="X499" t="s">
        <v>21</v>
      </c>
      <c r="Y499" t="s">
        <v>21</v>
      </c>
      <c r="Z499" t="s">
        <v>21</v>
      </c>
      <c r="AA499" t="s">
        <v>21</v>
      </c>
      <c r="AB499" t="s">
        <v>21</v>
      </c>
      <c r="AC499" t="s">
        <v>21</v>
      </c>
      <c r="AD499" t="s">
        <v>21</v>
      </c>
      <c r="AE499" t="s">
        <v>21</v>
      </c>
    </row>
    <row r="500" spans="1:31" x14ac:dyDescent="0.25">
      <c r="A500">
        <v>2045</v>
      </c>
      <c r="B500" t="s">
        <v>78</v>
      </c>
      <c r="C500" t="s">
        <v>79</v>
      </c>
      <c r="D500">
        <v>162.96228287841191</v>
      </c>
      <c r="E500">
        <v>170.055086848635</v>
      </c>
      <c r="F500">
        <v>181.2878411910668</v>
      </c>
      <c r="G500">
        <v>176.85781637717119</v>
      </c>
      <c r="H500">
        <v>154.19181141439211</v>
      </c>
      <c r="I500">
        <v>16.757999999999999</v>
      </c>
      <c r="J500">
        <v>24.966999999999999</v>
      </c>
      <c r="K500">
        <v>32.703000000000003</v>
      </c>
      <c r="L500">
        <v>16.757999999999999</v>
      </c>
      <c r="M500">
        <v>16.757999999999999</v>
      </c>
      <c r="N500">
        <v>17102.900000000001</v>
      </c>
      <c r="O500">
        <v>15552.7</v>
      </c>
      <c r="P500">
        <v>13428</v>
      </c>
      <c r="Q500">
        <v>14369.8</v>
      </c>
      <c r="R500">
        <v>19872.3</v>
      </c>
      <c r="S500">
        <f t="shared" si="45"/>
        <v>16869.841120538822</v>
      </c>
      <c r="T500">
        <f t="shared" si="46"/>
        <v>15340.765483947409</v>
      </c>
      <c r="U500">
        <f t="shared" si="47"/>
        <v>13245.01848029254</v>
      </c>
      <c r="V500">
        <f t="shared" si="48"/>
        <v>14173.98470048464</v>
      </c>
      <c r="W500">
        <f t="shared" si="49"/>
        <v>19601.502885457063</v>
      </c>
      <c r="X500" t="s">
        <v>21</v>
      </c>
      <c r="Y500" t="s">
        <v>21</v>
      </c>
      <c r="Z500" t="s">
        <v>21</v>
      </c>
      <c r="AA500" t="s">
        <v>21</v>
      </c>
      <c r="AB500" t="s">
        <v>21</v>
      </c>
      <c r="AC500" t="s">
        <v>21</v>
      </c>
      <c r="AD500" t="s">
        <v>21</v>
      </c>
      <c r="AE500" t="s">
        <v>21</v>
      </c>
    </row>
    <row r="501" spans="1:31" x14ac:dyDescent="0.25">
      <c r="A501">
        <v>2050</v>
      </c>
      <c r="B501" t="s">
        <v>442</v>
      </c>
      <c r="C501" t="s">
        <v>79</v>
      </c>
      <c r="D501">
        <v>163.31116625310179</v>
      </c>
      <c r="E501">
        <v>172.17096774193541</v>
      </c>
      <c r="F501">
        <v>186.4362282878412</v>
      </c>
      <c r="G501">
        <v>180.88709677419331</v>
      </c>
      <c r="H501">
        <v>152.94243176178639</v>
      </c>
      <c r="I501">
        <v>14.643000000000001</v>
      </c>
      <c r="J501">
        <v>23.56</v>
      </c>
      <c r="K501">
        <v>32.569000000000003</v>
      </c>
      <c r="L501">
        <v>14.643000000000001</v>
      </c>
      <c r="M501">
        <v>14.643000000000001</v>
      </c>
      <c r="N501">
        <v>19412.099999999999</v>
      </c>
      <c r="O501">
        <v>17307.900000000001</v>
      </c>
      <c r="P501">
        <v>14144.2</v>
      </c>
      <c r="Q501">
        <v>15584.9</v>
      </c>
      <c r="R501">
        <v>23405.7</v>
      </c>
      <c r="S501">
        <f t="shared" si="45"/>
        <v>19147.573967924247</v>
      </c>
      <c r="T501">
        <f t="shared" si="46"/>
        <v>17072.04761357278</v>
      </c>
      <c r="U501">
        <f t="shared" si="47"/>
        <v>13951.458920833613</v>
      </c>
      <c r="V501">
        <f t="shared" si="48"/>
        <v>15372.526698950789</v>
      </c>
      <c r="W501">
        <f t="shared" si="49"/>
        <v>23086.753726853076</v>
      </c>
      <c r="X501" t="s">
        <v>21</v>
      </c>
      <c r="Y501">
        <v>32.004173065871001</v>
      </c>
      <c r="Z501" t="s">
        <v>21</v>
      </c>
      <c r="AA501" t="s">
        <v>21</v>
      </c>
      <c r="AB501" t="s">
        <v>21</v>
      </c>
      <c r="AC501" t="s">
        <v>21</v>
      </c>
      <c r="AD501">
        <v>493.71749199999999</v>
      </c>
      <c r="AE501">
        <v>0</v>
      </c>
    </row>
    <row r="502" spans="1:31" x14ac:dyDescent="0.25">
      <c r="A502">
        <v>2055</v>
      </c>
      <c r="B502" t="s">
        <v>78</v>
      </c>
      <c r="C502" t="s">
        <v>79</v>
      </c>
      <c r="D502">
        <v>162.5320099255581</v>
      </c>
      <c r="E502">
        <v>173.22059553349879</v>
      </c>
      <c r="F502">
        <v>190.81885856079401</v>
      </c>
      <c r="G502">
        <v>184.13598014888339</v>
      </c>
      <c r="H502">
        <v>150.72158808933011</v>
      </c>
      <c r="I502">
        <v>12.811000000000011</v>
      </c>
      <c r="J502">
        <v>22.231999999999999</v>
      </c>
      <c r="K502">
        <v>32.429000000000002</v>
      </c>
      <c r="L502">
        <v>12.811000000000011</v>
      </c>
      <c r="M502">
        <v>12.811000000000011</v>
      </c>
      <c r="N502">
        <v>21788.2</v>
      </c>
      <c r="O502">
        <v>19192.5</v>
      </c>
      <c r="P502">
        <v>14829.3</v>
      </c>
      <c r="Q502">
        <v>16875.400000000001</v>
      </c>
      <c r="R502">
        <v>27158.2</v>
      </c>
      <c r="S502">
        <f t="shared" si="45"/>
        <v>21491.295178158322</v>
      </c>
      <c r="T502">
        <f t="shared" si="46"/>
        <v>18930.966427093728</v>
      </c>
      <c r="U502">
        <f t="shared" si="47"/>
        <v>14627.223156821727</v>
      </c>
      <c r="V502">
        <f t="shared" si="48"/>
        <v>16645.441231927969</v>
      </c>
      <c r="W502">
        <f t="shared" si="49"/>
        <v>26788.118922511236</v>
      </c>
      <c r="X502" t="s">
        <v>21</v>
      </c>
      <c r="Y502" t="s">
        <v>21</v>
      </c>
      <c r="Z502" t="s">
        <v>21</v>
      </c>
      <c r="AA502" t="s">
        <v>21</v>
      </c>
      <c r="AB502" t="s">
        <v>21</v>
      </c>
      <c r="AC502" t="s">
        <v>21</v>
      </c>
      <c r="AD502" t="s">
        <v>21</v>
      </c>
      <c r="AE502" t="s">
        <v>21</v>
      </c>
    </row>
    <row r="503" spans="1:31" x14ac:dyDescent="0.25">
      <c r="A503">
        <v>2060</v>
      </c>
      <c r="B503" t="s">
        <v>78</v>
      </c>
      <c r="C503" t="s">
        <v>79</v>
      </c>
      <c r="D503">
        <v>160.72729528535979</v>
      </c>
      <c r="E503">
        <v>173.31141439205959</v>
      </c>
      <c r="F503">
        <v>194.53449131513631</v>
      </c>
      <c r="G503">
        <v>186.71464019851089</v>
      </c>
      <c r="H503">
        <v>147.6535980148883</v>
      </c>
      <c r="I503">
        <v>11.221</v>
      </c>
      <c r="J503">
        <v>20.98</v>
      </c>
      <c r="K503">
        <v>32.284999999999997</v>
      </c>
      <c r="L503">
        <v>11.221</v>
      </c>
      <c r="M503">
        <v>11.221</v>
      </c>
      <c r="N503">
        <v>24340.9</v>
      </c>
      <c r="O503">
        <v>21261.9</v>
      </c>
      <c r="P503">
        <v>15497.4</v>
      </c>
      <c r="Q503">
        <v>18261.099999999999</v>
      </c>
      <c r="R503">
        <v>31336.1</v>
      </c>
      <c r="S503">
        <f t="shared" si="45"/>
        <v>24009.209884342621</v>
      </c>
      <c r="T503">
        <f t="shared" si="46"/>
        <v>20972.166996286265</v>
      </c>
      <c r="U503">
        <f t="shared" si="47"/>
        <v>15286.219049485077</v>
      </c>
      <c r="V503">
        <f t="shared" si="48"/>
        <v>18012.258487523835</v>
      </c>
      <c r="W503">
        <f t="shared" si="49"/>
        <v>30909.087250543271</v>
      </c>
      <c r="X503" t="s">
        <v>21</v>
      </c>
      <c r="Y503" t="s">
        <v>21</v>
      </c>
      <c r="Z503" t="s">
        <v>21</v>
      </c>
      <c r="AA503" t="s">
        <v>21</v>
      </c>
      <c r="AB503" t="s">
        <v>21</v>
      </c>
      <c r="AC503" t="s">
        <v>21</v>
      </c>
      <c r="AD503" t="s">
        <v>21</v>
      </c>
      <c r="AE503" t="s">
        <v>21</v>
      </c>
    </row>
    <row r="504" spans="1:31" x14ac:dyDescent="0.25">
      <c r="A504">
        <v>2065</v>
      </c>
      <c r="B504" t="s">
        <v>78</v>
      </c>
      <c r="C504" t="s">
        <v>79</v>
      </c>
      <c r="D504">
        <v>158.22853598014859</v>
      </c>
      <c r="E504">
        <v>172.6669975186102</v>
      </c>
      <c r="F504">
        <v>197.5275434243176</v>
      </c>
      <c r="G504">
        <v>188.67791563275409</v>
      </c>
      <c r="H504">
        <v>144.19503722084369</v>
      </c>
      <c r="I504">
        <v>9.840999999999994</v>
      </c>
      <c r="J504">
        <v>19.79900000000001</v>
      </c>
      <c r="K504">
        <v>32.134</v>
      </c>
      <c r="L504">
        <v>9.840999999999994</v>
      </c>
      <c r="M504">
        <v>9.840999999999994</v>
      </c>
      <c r="N504">
        <v>27167.599999999999</v>
      </c>
      <c r="O504">
        <v>23595.9</v>
      </c>
      <c r="P504">
        <v>16206.8</v>
      </c>
      <c r="Q504">
        <v>19825</v>
      </c>
      <c r="R504">
        <v>36116.400000000001</v>
      </c>
      <c r="S504">
        <f t="shared" si="45"/>
        <v>26797.390829996693</v>
      </c>
      <c r="T504">
        <f t="shared" si="46"/>
        <v>23274.361897463121</v>
      </c>
      <c r="U504">
        <f t="shared" si="47"/>
        <v>15985.952152696242</v>
      </c>
      <c r="V504">
        <f t="shared" si="48"/>
        <v>19554.847436088741</v>
      </c>
      <c r="W504">
        <f t="shared" si="49"/>
        <v>35624.24675615412</v>
      </c>
      <c r="X504" t="s">
        <v>21</v>
      </c>
      <c r="Y504" t="s">
        <v>21</v>
      </c>
      <c r="Z504" t="s">
        <v>21</v>
      </c>
      <c r="AA504" t="s">
        <v>21</v>
      </c>
      <c r="AB504" t="s">
        <v>21</v>
      </c>
      <c r="AC504" t="s">
        <v>21</v>
      </c>
      <c r="AD504" t="s">
        <v>21</v>
      </c>
      <c r="AE504" t="s">
        <v>21</v>
      </c>
    </row>
    <row r="505" spans="1:31" x14ac:dyDescent="0.25">
      <c r="A505">
        <v>2070</v>
      </c>
      <c r="B505" t="s">
        <v>78</v>
      </c>
      <c r="C505" t="s">
        <v>79</v>
      </c>
      <c r="D505">
        <v>155.0873449131511</v>
      </c>
      <c r="E505">
        <v>171.3106699751859</v>
      </c>
      <c r="F505">
        <v>199.7761786600494</v>
      </c>
      <c r="G505">
        <v>190.0138957816377</v>
      </c>
      <c r="H505">
        <v>140.38039702233229</v>
      </c>
      <c r="I505">
        <v>8.64</v>
      </c>
      <c r="J505">
        <v>18.686000000000011</v>
      </c>
      <c r="K505">
        <v>31.977</v>
      </c>
      <c r="L505">
        <v>8.64</v>
      </c>
      <c r="M505">
        <v>8.64</v>
      </c>
      <c r="N505">
        <v>30184.5</v>
      </c>
      <c r="O505">
        <v>26128.2</v>
      </c>
      <c r="P505">
        <v>16909</v>
      </c>
      <c r="Q505">
        <v>21520</v>
      </c>
      <c r="R505">
        <v>41418.800000000003</v>
      </c>
      <c r="S505">
        <f t="shared" si="45"/>
        <v>29773.179946260811</v>
      </c>
      <c r="T505">
        <f t="shared" si="46"/>
        <v>25772.154591657698</v>
      </c>
      <c r="U505">
        <f t="shared" si="47"/>
        <v>16678.583369322801</v>
      </c>
      <c r="V505">
        <f t="shared" si="48"/>
        <v>21226.7499028817</v>
      </c>
      <c r="W505">
        <f t="shared" si="49"/>
        <v>40854.39167646267</v>
      </c>
      <c r="X505" t="s">
        <v>21</v>
      </c>
      <c r="Y505" t="s">
        <v>21</v>
      </c>
      <c r="Z505" t="s">
        <v>21</v>
      </c>
      <c r="AA505" t="s">
        <v>21</v>
      </c>
      <c r="AB505" t="s">
        <v>21</v>
      </c>
      <c r="AC505" t="s">
        <v>21</v>
      </c>
      <c r="AD505" t="s">
        <v>21</v>
      </c>
      <c r="AE505" t="s">
        <v>21</v>
      </c>
    </row>
    <row r="506" spans="1:31" x14ac:dyDescent="0.25">
      <c r="A506">
        <v>2075</v>
      </c>
      <c r="B506" t="s">
        <v>78</v>
      </c>
      <c r="C506" t="s">
        <v>79</v>
      </c>
      <c r="D506">
        <v>151.33076923076899</v>
      </c>
      <c r="E506">
        <v>169.22779156327539</v>
      </c>
      <c r="F506">
        <v>201.297270471464</v>
      </c>
      <c r="G506">
        <v>190.7699751861042</v>
      </c>
      <c r="H506">
        <v>136.22878411910671</v>
      </c>
      <c r="I506">
        <v>7.5930000000000044</v>
      </c>
      <c r="J506">
        <v>17.637</v>
      </c>
      <c r="K506">
        <v>31.815000000000001</v>
      </c>
      <c r="L506">
        <v>7.5930000000000044</v>
      </c>
      <c r="M506">
        <v>7.5930000000000044</v>
      </c>
      <c r="N506">
        <v>33326.1</v>
      </c>
      <c r="O506">
        <v>28821.1</v>
      </c>
      <c r="P506">
        <v>17583.099999999999</v>
      </c>
      <c r="Q506">
        <v>23332.1</v>
      </c>
      <c r="R506">
        <v>47191.199999999997</v>
      </c>
      <c r="S506">
        <f t="shared" si="45"/>
        <v>32871.969792677781</v>
      </c>
      <c r="T506">
        <f t="shared" si="46"/>
        <v>28428.358811614486</v>
      </c>
      <c r="U506">
        <f t="shared" si="47"/>
        <v>17343.497500806654</v>
      </c>
      <c r="V506">
        <f t="shared" si="48"/>
        <v>23014.1566639882</v>
      </c>
      <c r="W506">
        <f t="shared" si="49"/>
        <v>46548.131971044182</v>
      </c>
      <c r="X506" t="s">
        <v>21</v>
      </c>
      <c r="Y506" t="s">
        <v>21</v>
      </c>
      <c r="Z506" t="s">
        <v>21</v>
      </c>
      <c r="AA506" t="s">
        <v>21</v>
      </c>
      <c r="AB506" t="s">
        <v>21</v>
      </c>
      <c r="AC506" t="s">
        <v>21</v>
      </c>
      <c r="AD506" t="s">
        <v>21</v>
      </c>
      <c r="AE506" t="s">
        <v>21</v>
      </c>
    </row>
    <row r="507" spans="1:31" x14ac:dyDescent="0.25">
      <c r="A507">
        <v>2080</v>
      </c>
      <c r="B507" t="s">
        <v>78</v>
      </c>
      <c r="C507" t="s">
        <v>79</v>
      </c>
      <c r="D507">
        <v>147.01612903225811</v>
      </c>
      <c r="E507">
        <v>166.56501240694789</v>
      </c>
      <c r="F507">
        <v>202.39975186104209</v>
      </c>
      <c r="G507">
        <v>191.2741935483871</v>
      </c>
      <c r="H507">
        <v>131.7791563275434</v>
      </c>
      <c r="I507">
        <v>6.6800000000000068</v>
      </c>
      <c r="J507">
        <v>16.648</v>
      </c>
      <c r="K507">
        <v>31.646000000000001</v>
      </c>
      <c r="L507">
        <v>6.6800000000000068</v>
      </c>
      <c r="M507">
        <v>6.6800000000000068</v>
      </c>
      <c r="N507">
        <v>36488.699999999997</v>
      </c>
      <c r="O507">
        <v>31600.7</v>
      </c>
      <c r="P507">
        <v>18191.7</v>
      </c>
      <c r="Q507">
        <v>25213.5</v>
      </c>
      <c r="R507">
        <v>53321.3</v>
      </c>
      <c r="S507">
        <f t="shared" si="45"/>
        <v>35991.473474966515</v>
      </c>
      <c r="T507">
        <f t="shared" si="46"/>
        <v>31170.081582527589</v>
      </c>
      <c r="U507">
        <f t="shared" si="47"/>
        <v>17943.804191833318</v>
      </c>
      <c r="V507">
        <f t="shared" si="48"/>
        <v>24869.919083471548</v>
      </c>
      <c r="W507">
        <f t="shared" si="49"/>
        <v>52594.697936641547</v>
      </c>
      <c r="X507" t="s">
        <v>21</v>
      </c>
      <c r="Y507" t="s">
        <v>21</v>
      </c>
      <c r="Z507" t="s">
        <v>21</v>
      </c>
      <c r="AA507" t="s">
        <v>21</v>
      </c>
      <c r="AB507" t="s">
        <v>21</v>
      </c>
      <c r="AC507" t="s">
        <v>21</v>
      </c>
      <c r="AD507" t="s">
        <v>21</v>
      </c>
      <c r="AE507" t="s">
        <v>21</v>
      </c>
    </row>
    <row r="508" spans="1:31" x14ac:dyDescent="0.25">
      <c r="A508">
        <v>2085</v>
      </c>
      <c r="B508" t="s">
        <v>78</v>
      </c>
      <c r="C508" t="s">
        <v>79</v>
      </c>
      <c r="D508">
        <v>142.1620347394541</v>
      </c>
      <c r="E508">
        <v>163.42332506203479</v>
      </c>
      <c r="F508">
        <v>203.4017369727045</v>
      </c>
      <c r="G508">
        <v>191.7925558312653</v>
      </c>
      <c r="H508">
        <v>127.0478908188586</v>
      </c>
      <c r="I508">
        <v>5.882000000000005</v>
      </c>
      <c r="J508">
        <v>15.717000000000001</v>
      </c>
      <c r="K508">
        <v>31.471</v>
      </c>
      <c r="L508">
        <v>5.882000000000005</v>
      </c>
      <c r="M508">
        <v>5.882000000000005</v>
      </c>
      <c r="N508">
        <v>39667.9</v>
      </c>
      <c r="O508">
        <v>34481.599999999999</v>
      </c>
      <c r="P508">
        <v>18751.5</v>
      </c>
      <c r="Q508">
        <v>27189.200000000001</v>
      </c>
      <c r="R508">
        <v>59823.6</v>
      </c>
      <c r="S508">
        <f t="shared" si="45"/>
        <v>39127.350951325323</v>
      </c>
      <c r="T508">
        <f t="shared" si="46"/>
        <v>34011.72395219357</v>
      </c>
      <c r="U508">
        <f t="shared" si="47"/>
        <v>18495.975873786534</v>
      </c>
      <c r="V508">
        <f t="shared" si="48"/>
        <v>26818.696489750517</v>
      </c>
      <c r="W508">
        <f t="shared" si="49"/>
        <v>59008.391983737623</v>
      </c>
      <c r="X508" t="s">
        <v>21</v>
      </c>
      <c r="Y508" t="s">
        <v>21</v>
      </c>
      <c r="Z508" t="s">
        <v>21</v>
      </c>
      <c r="AA508" t="s">
        <v>21</v>
      </c>
      <c r="AB508" t="s">
        <v>21</v>
      </c>
      <c r="AC508" t="s">
        <v>21</v>
      </c>
      <c r="AD508" t="s">
        <v>21</v>
      </c>
      <c r="AE508" t="s">
        <v>21</v>
      </c>
    </row>
    <row r="509" spans="1:31" x14ac:dyDescent="0.25">
      <c r="A509">
        <v>2090</v>
      </c>
      <c r="B509" t="s">
        <v>78</v>
      </c>
      <c r="C509" t="s">
        <v>79</v>
      </c>
      <c r="D509">
        <v>136.89503722084359</v>
      </c>
      <c r="E509">
        <v>160.05583126550869</v>
      </c>
      <c r="F509">
        <v>204.6394540942928</v>
      </c>
      <c r="G509">
        <v>192.63672456575691</v>
      </c>
      <c r="H509">
        <v>122.1444168734491</v>
      </c>
      <c r="I509">
        <v>5.1830000000000069</v>
      </c>
      <c r="J509">
        <v>14.84</v>
      </c>
      <c r="K509">
        <v>31.289000000000001</v>
      </c>
      <c r="L509">
        <v>5.1830000000000069</v>
      </c>
      <c r="M509">
        <v>5.1830000000000069</v>
      </c>
      <c r="N509">
        <v>42903.4</v>
      </c>
      <c r="O509">
        <v>37492.300000000003</v>
      </c>
      <c r="P509">
        <v>19281.599999999999</v>
      </c>
      <c r="Q509">
        <v>29287.7</v>
      </c>
      <c r="R509">
        <v>66783.199999999997</v>
      </c>
      <c r="S509">
        <f t="shared" si="45"/>
        <v>42318.761235283215</v>
      </c>
      <c r="T509">
        <f t="shared" si="46"/>
        <v>36981.397555009833</v>
      </c>
      <c r="U509">
        <f t="shared" si="47"/>
        <v>19018.852273578243</v>
      </c>
      <c r="V509">
        <f t="shared" si="48"/>
        <v>28888.600517222509</v>
      </c>
      <c r="W509">
        <f t="shared" si="49"/>
        <v>65873.154466269931</v>
      </c>
      <c r="X509" t="s">
        <v>21</v>
      </c>
      <c r="Y509" t="s">
        <v>21</v>
      </c>
      <c r="Z509" t="s">
        <v>21</v>
      </c>
      <c r="AA509" t="s">
        <v>21</v>
      </c>
      <c r="AB509" t="s">
        <v>21</v>
      </c>
      <c r="AC509" t="s">
        <v>21</v>
      </c>
      <c r="AD509" t="s">
        <v>21</v>
      </c>
      <c r="AE509" t="s">
        <v>21</v>
      </c>
    </row>
    <row r="510" spans="1:31" x14ac:dyDescent="0.25">
      <c r="A510">
        <v>2095</v>
      </c>
      <c r="B510" t="s">
        <v>78</v>
      </c>
      <c r="C510" t="s">
        <v>79</v>
      </c>
      <c r="D510">
        <v>131.33275434243151</v>
      </c>
      <c r="E510">
        <v>156.76451612903219</v>
      </c>
      <c r="F510">
        <v>206.27071960297769</v>
      </c>
      <c r="G510">
        <v>193.91414392059559</v>
      </c>
      <c r="H510">
        <v>117.17344913151361</v>
      </c>
      <c r="I510">
        <v>4.570999999999998</v>
      </c>
      <c r="J510">
        <v>14.013999999999999</v>
      </c>
      <c r="K510">
        <v>31.099999999999991</v>
      </c>
      <c r="L510">
        <v>4.570999999999998</v>
      </c>
      <c r="M510">
        <v>4.570999999999998</v>
      </c>
      <c r="N510">
        <v>46224.2</v>
      </c>
      <c r="O510">
        <v>40657.800000000003</v>
      </c>
      <c r="P510">
        <v>19803.7</v>
      </c>
      <c r="Q510">
        <v>31551.8</v>
      </c>
      <c r="R510">
        <v>74273</v>
      </c>
      <c r="S510">
        <f t="shared" si="45"/>
        <v>45594.309147805958</v>
      </c>
      <c r="T510">
        <f t="shared" si="46"/>
        <v>40103.761719395152</v>
      </c>
      <c r="U510">
        <f t="shared" si="47"/>
        <v>19533.837688275944</v>
      </c>
      <c r="V510">
        <f t="shared" si="48"/>
        <v>31121.847936140464</v>
      </c>
      <c r="W510">
        <f t="shared" si="49"/>
        <v>73260.891985907641</v>
      </c>
      <c r="X510" t="s">
        <v>21</v>
      </c>
      <c r="Y510" t="s">
        <v>21</v>
      </c>
      <c r="Z510" t="s">
        <v>21</v>
      </c>
      <c r="AA510" t="s">
        <v>21</v>
      </c>
      <c r="AB510" t="s">
        <v>21</v>
      </c>
      <c r="AC510" t="s">
        <v>21</v>
      </c>
      <c r="AD510" t="s">
        <v>21</v>
      </c>
      <c r="AE510" t="s">
        <v>21</v>
      </c>
    </row>
    <row r="511" spans="1:31" x14ac:dyDescent="0.25">
      <c r="A511">
        <v>2100</v>
      </c>
      <c r="B511" t="s">
        <v>78</v>
      </c>
      <c r="C511" t="s">
        <v>79</v>
      </c>
      <c r="D511">
        <v>125.6260545905707</v>
      </c>
      <c r="E511">
        <v>153.72704714640199</v>
      </c>
      <c r="F511">
        <v>208.3017369727047</v>
      </c>
      <c r="G511">
        <v>195.62456575682361</v>
      </c>
      <c r="H511">
        <v>112.236476426799</v>
      </c>
      <c r="I511">
        <v>4.0330000000000013</v>
      </c>
      <c r="J511">
        <v>13.236000000000001</v>
      </c>
      <c r="K511">
        <v>30.904</v>
      </c>
      <c r="L511">
        <v>4.0330000000000013</v>
      </c>
      <c r="M511">
        <v>4.0330000000000013</v>
      </c>
      <c r="N511">
        <v>49618.400000000001</v>
      </c>
      <c r="O511">
        <v>43976.2</v>
      </c>
      <c r="P511">
        <v>20325.400000000001</v>
      </c>
      <c r="Q511">
        <v>34004.699999999997</v>
      </c>
      <c r="R511">
        <v>82311.100000000006</v>
      </c>
      <c r="S511">
        <f t="shared" si="45"/>
        <v>48942.256848566234</v>
      </c>
      <c r="T511">
        <f t="shared" si="46"/>
        <v>43376.942336389693</v>
      </c>
      <c r="U511">
        <f t="shared" si="47"/>
        <v>20048.428553718946</v>
      </c>
      <c r="V511">
        <f t="shared" si="48"/>
        <v>33541.322603277011</v>
      </c>
      <c r="W511">
        <f t="shared" si="49"/>
        <v>81189.457896425927</v>
      </c>
      <c r="X511" t="s">
        <v>21</v>
      </c>
      <c r="Y511" t="s">
        <v>21</v>
      </c>
      <c r="Z511" t="s">
        <v>21</v>
      </c>
      <c r="AA511" t="s">
        <v>21</v>
      </c>
      <c r="AB511" t="s">
        <v>21</v>
      </c>
      <c r="AC511" t="s">
        <v>21</v>
      </c>
      <c r="AD511" t="s">
        <v>21</v>
      </c>
      <c r="AE511" t="s">
        <v>21</v>
      </c>
    </row>
    <row r="512" spans="1:31" x14ac:dyDescent="0.25">
      <c r="A512">
        <v>2020</v>
      </c>
      <c r="B512" t="s">
        <v>80</v>
      </c>
      <c r="C512" t="s">
        <v>81</v>
      </c>
      <c r="D512">
        <v>90.014764692885549</v>
      </c>
      <c r="E512">
        <v>90.014764692885549</v>
      </c>
      <c r="F512">
        <v>90.014764692885549</v>
      </c>
      <c r="G512">
        <v>90.014764692885549</v>
      </c>
      <c r="H512">
        <v>90.014764692885549</v>
      </c>
      <c r="I512">
        <v>75.8</v>
      </c>
      <c r="J512">
        <v>75.8</v>
      </c>
      <c r="K512">
        <v>75.8</v>
      </c>
      <c r="L512">
        <v>75.8</v>
      </c>
      <c r="M512">
        <v>75.8</v>
      </c>
      <c r="N512">
        <v>4302.58</v>
      </c>
      <c r="O512">
        <v>4302.58</v>
      </c>
      <c r="P512">
        <v>4302.58</v>
      </c>
      <c r="Q512">
        <v>4302.58</v>
      </c>
      <c r="R512">
        <v>4302.58</v>
      </c>
      <c r="S512">
        <f t="shared" si="45"/>
        <v>4243.9493307221537</v>
      </c>
      <c r="T512">
        <f t="shared" si="46"/>
        <v>4243.9493307221537</v>
      </c>
      <c r="U512">
        <f t="shared" si="47"/>
        <v>4243.9493307221537</v>
      </c>
      <c r="V512">
        <f t="shared" si="48"/>
        <v>4243.9493307221537</v>
      </c>
      <c r="W512">
        <f t="shared" si="49"/>
        <v>4243.9493307221537</v>
      </c>
      <c r="X512" t="s">
        <v>21</v>
      </c>
      <c r="Y512" t="s">
        <v>21</v>
      </c>
      <c r="Z512" t="s">
        <v>21</v>
      </c>
      <c r="AA512" t="s">
        <v>21</v>
      </c>
      <c r="AB512" t="s">
        <v>21</v>
      </c>
      <c r="AC512" t="s">
        <v>21</v>
      </c>
      <c r="AD512" t="s">
        <v>21</v>
      </c>
      <c r="AE512" t="s">
        <v>21</v>
      </c>
    </row>
    <row r="513" spans="1:31" x14ac:dyDescent="0.25">
      <c r="A513">
        <v>2025</v>
      </c>
      <c r="B513" t="s">
        <v>80</v>
      </c>
      <c r="C513" t="s">
        <v>81</v>
      </c>
      <c r="D513">
        <v>95.00024856385329</v>
      </c>
      <c r="E513">
        <v>95.561472602739727</v>
      </c>
      <c r="F513">
        <v>96.045299381352194</v>
      </c>
      <c r="G513">
        <v>95.914731551038443</v>
      </c>
      <c r="H513">
        <v>94.738864339372512</v>
      </c>
      <c r="I513">
        <v>71.271999999999991</v>
      </c>
      <c r="J513">
        <v>73.605000000000004</v>
      </c>
      <c r="K513">
        <v>74.989000000000004</v>
      </c>
      <c r="L513">
        <v>71.271999999999991</v>
      </c>
      <c r="M513">
        <v>71.271999999999991</v>
      </c>
      <c r="N513">
        <v>5272.88</v>
      </c>
      <c r="O513">
        <v>5241.91</v>
      </c>
      <c r="P513">
        <v>5215.51</v>
      </c>
      <c r="Q513">
        <v>5222.6099999999997</v>
      </c>
      <c r="R513">
        <v>5287.43</v>
      </c>
      <c r="S513">
        <f t="shared" si="45"/>
        <v>5201.0271853116574</v>
      </c>
      <c r="T513">
        <f t="shared" si="46"/>
        <v>5170.4792092664784</v>
      </c>
      <c r="U513">
        <f t="shared" si="47"/>
        <v>5144.4389584562514</v>
      </c>
      <c r="V513">
        <f t="shared" si="48"/>
        <v>5151.4422077271829</v>
      </c>
      <c r="W513">
        <f t="shared" si="49"/>
        <v>5215.3789144513839</v>
      </c>
      <c r="X513" t="s">
        <v>21</v>
      </c>
      <c r="Y513" t="s">
        <v>21</v>
      </c>
      <c r="Z513" t="s">
        <v>21</v>
      </c>
      <c r="AA513" t="s">
        <v>21</v>
      </c>
      <c r="AB513" t="s">
        <v>21</v>
      </c>
      <c r="AC513" t="s">
        <v>21</v>
      </c>
      <c r="AD513" t="s">
        <v>21</v>
      </c>
      <c r="AE513" t="s">
        <v>21</v>
      </c>
    </row>
    <row r="514" spans="1:31" x14ac:dyDescent="0.25">
      <c r="A514">
        <v>2030</v>
      </c>
      <c r="B514" t="s">
        <v>80</v>
      </c>
      <c r="C514" t="s">
        <v>81</v>
      </c>
      <c r="D514">
        <v>98.899083075563411</v>
      </c>
      <c r="E514">
        <v>100.5189184710561</v>
      </c>
      <c r="F514">
        <v>101.8463709677419</v>
      </c>
      <c r="G514">
        <v>101.5544465311533</v>
      </c>
      <c r="H514">
        <v>98.330131462660191</v>
      </c>
      <c r="I514">
        <v>66.456999999999994</v>
      </c>
      <c r="J514">
        <v>71.338999999999999</v>
      </c>
      <c r="K514">
        <v>74.150999999999996</v>
      </c>
      <c r="L514">
        <v>66.456999999999994</v>
      </c>
      <c r="M514">
        <v>66.456999999999994</v>
      </c>
      <c r="N514">
        <v>6900.57</v>
      </c>
      <c r="O514">
        <v>6780.57</v>
      </c>
      <c r="P514">
        <v>6679.93</v>
      </c>
      <c r="Q514">
        <v>6702.49</v>
      </c>
      <c r="R514">
        <v>6955.79</v>
      </c>
      <c r="S514">
        <f t="shared" si="45"/>
        <v>6806.5368762699054</v>
      </c>
      <c r="T514">
        <f t="shared" si="46"/>
        <v>6688.1720998597848</v>
      </c>
      <c r="U514">
        <f t="shared" si="47"/>
        <v>6588.9035073771638</v>
      </c>
      <c r="V514">
        <f t="shared" si="48"/>
        <v>6611.1560853422661</v>
      </c>
      <c r="W514">
        <f t="shared" si="49"/>
        <v>6861.0044008812965</v>
      </c>
      <c r="X514">
        <f t="shared" ref="X514:X569" si="50">Y514/Z514*AA514</f>
        <v>84.807860007765484</v>
      </c>
      <c r="Y514">
        <v>63.605895005824102</v>
      </c>
      <c r="Z514">
        <v>1.2</v>
      </c>
      <c r="AA514">
        <v>1.6</v>
      </c>
      <c r="AB514">
        <v>0.94100752313043501</v>
      </c>
      <c r="AC514" s="3">
        <v>0.883707169434782</v>
      </c>
      <c r="AD514">
        <v>1491.026233941667</v>
      </c>
      <c r="AE514">
        <v>244.88134974129599</v>
      </c>
    </row>
    <row r="515" spans="1:31" x14ac:dyDescent="0.25">
      <c r="A515">
        <v>2035</v>
      </c>
      <c r="B515" t="s">
        <v>80</v>
      </c>
      <c r="C515" t="s">
        <v>81</v>
      </c>
      <c r="D515">
        <v>101.8532810428635</v>
      </c>
      <c r="E515">
        <v>104.8249613345117</v>
      </c>
      <c r="F515">
        <v>107.3436864781264</v>
      </c>
      <c r="G515">
        <v>106.8625055236412</v>
      </c>
      <c r="H515">
        <v>100.95286124613349</v>
      </c>
      <c r="I515">
        <v>61.48</v>
      </c>
      <c r="J515">
        <v>69.016999999999996</v>
      </c>
      <c r="K515">
        <v>73.284999999999997</v>
      </c>
      <c r="L515">
        <v>61.48</v>
      </c>
      <c r="M515">
        <v>61.48</v>
      </c>
      <c r="N515">
        <v>9098.4699999999993</v>
      </c>
      <c r="O515">
        <v>8678.99</v>
      </c>
      <c r="P515">
        <v>8260.4</v>
      </c>
      <c r="Q515">
        <v>8393.17</v>
      </c>
      <c r="R515">
        <v>9453.4599999999991</v>
      </c>
      <c r="S515">
        <f t="shared" ref="S515:S578" si="51">N515/((1+0.0012)*(1+0.0126))</f>
        <v>8974.4863935349458</v>
      </c>
      <c r="T515">
        <f t="shared" ref="T515:T578" si="52">O515/((1+0.0012)*(1+0.0126))</f>
        <v>8560.7225901306338</v>
      </c>
      <c r="U515">
        <f t="shared" ref="U515:U578" si="53">P515/((1+0.0012)*(1+0.0126))</f>
        <v>8147.8366588180288</v>
      </c>
      <c r="V515">
        <f t="shared" ref="V515:V578" si="54">Q515/((1+0.0012)*(1+0.0126))</f>
        <v>8278.7974201844609</v>
      </c>
      <c r="W515">
        <f t="shared" ref="W515:W578" si="55">R515/((1+0.0012)*(1+0.0126))</f>
        <v>9324.6389933501869</v>
      </c>
      <c r="X515" t="s">
        <v>21</v>
      </c>
      <c r="Y515" t="s">
        <v>21</v>
      </c>
      <c r="Z515" t="s">
        <v>21</v>
      </c>
      <c r="AA515" t="s">
        <v>21</v>
      </c>
      <c r="AB515" t="s">
        <v>21</v>
      </c>
      <c r="AC515" t="s">
        <v>21</v>
      </c>
      <c r="AD515" t="s">
        <v>21</v>
      </c>
      <c r="AE515" t="s">
        <v>21</v>
      </c>
    </row>
    <row r="516" spans="1:31" x14ac:dyDescent="0.25">
      <c r="A516">
        <v>2040</v>
      </c>
      <c r="B516" t="s">
        <v>80</v>
      </c>
      <c r="C516" t="s">
        <v>81</v>
      </c>
      <c r="D516">
        <v>103.8169796730004</v>
      </c>
      <c r="E516">
        <v>108.3556617322139</v>
      </c>
      <c r="F516">
        <v>112.39073133009281</v>
      </c>
      <c r="G516">
        <v>111.6847823685373</v>
      </c>
      <c r="H516">
        <v>102.5819929297393</v>
      </c>
      <c r="I516">
        <v>56.472000000000001</v>
      </c>
      <c r="J516">
        <v>66.653999999999996</v>
      </c>
      <c r="K516">
        <v>72.39</v>
      </c>
      <c r="L516">
        <v>56.472000000000001</v>
      </c>
      <c r="M516">
        <v>56.472000000000001</v>
      </c>
      <c r="N516">
        <v>11965.5</v>
      </c>
      <c r="O516">
        <v>10918.4</v>
      </c>
      <c r="P516">
        <v>9776.5300000000007</v>
      </c>
      <c r="Q516">
        <v>10187.5</v>
      </c>
      <c r="R516">
        <v>13085.1</v>
      </c>
      <c r="S516">
        <f t="shared" si="51"/>
        <v>11802.44776779419</v>
      </c>
      <c r="T516">
        <f t="shared" si="52"/>
        <v>10769.616456302208</v>
      </c>
      <c r="U516">
        <f t="shared" si="53"/>
        <v>9643.3065626403368</v>
      </c>
      <c r="V516">
        <f t="shared" si="54"/>
        <v>10048.676330650898</v>
      </c>
      <c r="W516">
        <f t="shared" si="55"/>
        <v>12906.79113170062</v>
      </c>
      <c r="X516" t="s">
        <v>21</v>
      </c>
      <c r="Y516" t="s">
        <v>21</v>
      </c>
      <c r="Z516" t="s">
        <v>21</v>
      </c>
      <c r="AA516" t="s">
        <v>21</v>
      </c>
      <c r="AB516" t="s">
        <v>21</v>
      </c>
      <c r="AC516" t="s">
        <v>21</v>
      </c>
      <c r="AD516" t="s">
        <v>21</v>
      </c>
      <c r="AE516" t="s">
        <v>21</v>
      </c>
    </row>
    <row r="517" spans="1:31" x14ac:dyDescent="0.25">
      <c r="A517">
        <v>2045</v>
      </c>
      <c r="B517" t="s">
        <v>80</v>
      </c>
      <c r="C517" t="s">
        <v>81</v>
      </c>
      <c r="D517">
        <v>104.8638091029607</v>
      </c>
      <c r="E517">
        <v>110.8912892178524</v>
      </c>
      <c r="F517">
        <v>116.4932832523199</v>
      </c>
      <c r="G517">
        <v>115.51826115775521</v>
      </c>
      <c r="H517">
        <v>103.30005523641179</v>
      </c>
      <c r="I517">
        <v>51.555</v>
      </c>
      <c r="J517">
        <v>64.269000000000005</v>
      </c>
      <c r="K517">
        <v>71.465000000000003</v>
      </c>
      <c r="L517">
        <v>51.555</v>
      </c>
      <c r="M517">
        <v>51.555</v>
      </c>
      <c r="N517">
        <v>15610.4</v>
      </c>
      <c r="O517">
        <v>13633.5</v>
      </c>
      <c r="P517">
        <v>11269.8</v>
      </c>
      <c r="Q517">
        <v>12165.2</v>
      </c>
      <c r="R517">
        <v>17971.900000000001</v>
      </c>
      <c r="S517">
        <f t="shared" si="51"/>
        <v>15397.679213937939</v>
      </c>
      <c r="T517">
        <f t="shared" si="52"/>
        <v>13447.718159894872</v>
      </c>
      <c r="U517">
        <f t="shared" si="53"/>
        <v>11116.227976556513</v>
      </c>
      <c r="V517">
        <f t="shared" si="54"/>
        <v>11999.426483203368</v>
      </c>
      <c r="W517">
        <f t="shared" si="55"/>
        <v>17726.999376375446</v>
      </c>
      <c r="X517" t="s">
        <v>21</v>
      </c>
      <c r="Y517" t="s">
        <v>21</v>
      </c>
      <c r="Z517" t="s">
        <v>21</v>
      </c>
      <c r="AA517" t="s">
        <v>21</v>
      </c>
      <c r="AB517" t="s">
        <v>21</v>
      </c>
      <c r="AC517" t="s">
        <v>21</v>
      </c>
      <c r="AD517" t="s">
        <v>21</v>
      </c>
      <c r="AE517" t="s">
        <v>21</v>
      </c>
    </row>
    <row r="518" spans="1:31" x14ac:dyDescent="0.25">
      <c r="A518">
        <v>2050</v>
      </c>
      <c r="B518" t="s">
        <v>80</v>
      </c>
      <c r="C518" t="s">
        <v>81</v>
      </c>
      <c r="D518">
        <v>105.0563190455148</v>
      </c>
      <c r="E518">
        <v>112.6421950950066</v>
      </c>
      <c r="F518">
        <v>120.05883230225361</v>
      </c>
      <c r="G518">
        <v>118.7877154220062</v>
      </c>
      <c r="H518">
        <v>103.1734644277508</v>
      </c>
      <c r="I518">
        <v>46.828000000000003</v>
      </c>
      <c r="J518">
        <v>61.875999999999998</v>
      </c>
      <c r="K518">
        <v>70.510999999999996</v>
      </c>
      <c r="L518">
        <v>46.828000000000003</v>
      </c>
      <c r="M518">
        <v>46.828000000000003</v>
      </c>
      <c r="N518">
        <v>19958.400000000001</v>
      </c>
      <c r="O518">
        <v>16911.099999999999</v>
      </c>
      <c r="P518">
        <v>12835.8</v>
      </c>
      <c r="Q518">
        <v>14441.7</v>
      </c>
      <c r="R518">
        <v>23908.6</v>
      </c>
      <c r="S518">
        <f t="shared" si="51"/>
        <v>19686.429612531327</v>
      </c>
      <c r="T518">
        <f t="shared" si="52"/>
        <v>16680.654752909977</v>
      </c>
      <c r="U518">
        <f t="shared" si="53"/>
        <v>12660.888308708592</v>
      </c>
      <c r="V518">
        <f t="shared" si="54"/>
        <v>14244.904929017039</v>
      </c>
      <c r="W518">
        <f t="shared" si="55"/>
        <v>23582.800777325156</v>
      </c>
      <c r="X518">
        <f t="shared" si="50"/>
        <v>100.70933375922149</v>
      </c>
      <c r="Y518">
        <v>63.605895005824102</v>
      </c>
      <c r="Z518">
        <v>1.2</v>
      </c>
      <c r="AA518">
        <v>1.9</v>
      </c>
      <c r="AB518">
        <v>0.93751061839130401</v>
      </c>
      <c r="AC518" s="3">
        <v>0.92071317743478298</v>
      </c>
      <c r="AD518">
        <v>1505.9364962810839</v>
      </c>
      <c r="AE518">
        <v>29.669230138176001</v>
      </c>
    </row>
    <row r="519" spans="1:31" x14ac:dyDescent="0.25">
      <c r="A519">
        <v>2055</v>
      </c>
      <c r="B519" t="s">
        <v>80</v>
      </c>
      <c r="C519" t="s">
        <v>81</v>
      </c>
      <c r="D519">
        <v>104.5280159080866</v>
      </c>
      <c r="E519">
        <v>113.8019277507733</v>
      </c>
      <c r="F519">
        <v>123.4194763588157</v>
      </c>
      <c r="G519">
        <v>121.8181230667256</v>
      </c>
      <c r="H519">
        <v>102.33842244807779</v>
      </c>
      <c r="I519">
        <v>42.366999999999997</v>
      </c>
      <c r="J519">
        <v>59.491999999999997</v>
      </c>
      <c r="K519">
        <v>69.525999999999996</v>
      </c>
      <c r="L519">
        <v>42.366999999999997</v>
      </c>
      <c r="M519">
        <v>42.366999999999997</v>
      </c>
      <c r="N519">
        <v>24945</v>
      </c>
      <c r="O519">
        <v>20750.8</v>
      </c>
      <c r="P519">
        <v>14458.1</v>
      </c>
      <c r="Q519">
        <v>17024.599999999999</v>
      </c>
      <c r="R519">
        <v>30900.799999999999</v>
      </c>
      <c r="S519">
        <f t="shared" si="51"/>
        <v>24605.077896253904</v>
      </c>
      <c r="T519">
        <f t="shared" si="52"/>
        <v>20468.031686092821</v>
      </c>
      <c r="U519">
        <f t="shared" si="53"/>
        <v>14261.081448459754</v>
      </c>
      <c r="V519">
        <f t="shared" si="54"/>
        <v>16792.608103931216</v>
      </c>
      <c r="W519">
        <f t="shared" si="55"/>
        <v>30479.719024115559</v>
      </c>
      <c r="X519" t="s">
        <v>21</v>
      </c>
      <c r="Y519" t="s">
        <v>21</v>
      </c>
      <c r="Z519" t="s">
        <v>21</v>
      </c>
      <c r="AA519" t="s">
        <v>21</v>
      </c>
      <c r="AB519" t="s">
        <v>21</v>
      </c>
      <c r="AC519" t="s">
        <v>21</v>
      </c>
      <c r="AD519" t="s">
        <v>21</v>
      </c>
      <c r="AE519" t="s">
        <v>21</v>
      </c>
    </row>
    <row r="520" spans="1:31" x14ac:dyDescent="0.25">
      <c r="A520">
        <v>2060</v>
      </c>
      <c r="B520" t="s">
        <v>80</v>
      </c>
      <c r="C520" t="s">
        <v>81</v>
      </c>
      <c r="D520">
        <v>103.41483097657979</v>
      </c>
      <c r="E520">
        <v>114.4519001325674</v>
      </c>
      <c r="F520">
        <v>126.6391294741494</v>
      </c>
      <c r="G520">
        <v>124.6752430402121</v>
      </c>
      <c r="H520">
        <v>100.93517454706139</v>
      </c>
      <c r="I520">
        <v>38.216999999999999</v>
      </c>
      <c r="J520">
        <v>57.13</v>
      </c>
      <c r="K520">
        <v>68.510000000000005</v>
      </c>
      <c r="L520">
        <v>38.216999999999999</v>
      </c>
      <c r="M520">
        <v>38.216999999999999</v>
      </c>
      <c r="N520">
        <v>30914.6</v>
      </c>
      <c r="O520">
        <v>25390.3</v>
      </c>
      <c r="P520">
        <v>16217.4</v>
      </c>
      <c r="Q520">
        <v>20043.2</v>
      </c>
      <c r="R520">
        <v>39509.199999999997</v>
      </c>
      <c r="S520">
        <f t="shared" si="51"/>
        <v>30493.330973402721</v>
      </c>
      <c r="T520">
        <f t="shared" si="52"/>
        <v>25044.309854049126</v>
      </c>
      <c r="U520">
        <f t="shared" si="53"/>
        <v>15996.407707945802</v>
      </c>
      <c r="V520">
        <f t="shared" si="54"/>
        <v>19770.074054527809</v>
      </c>
      <c r="W520">
        <f t="shared" si="55"/>
        <v>38970.813534522938</v>
      </c>
      <c r="X520" t="s">
        <v>21</v>
      </c>
      <c r="Y520" t="s">
        <v>21</v>
      </c>
      <c r="Z520" t="s">
        <v>21</v>
      </c>
      <c r="AA520" t="s">
        <v>21</v>
      </c>
      <c r="AB520" t="s">
        <v>21</v>
      </c>
      <c r="AC520" t="s">
        <v>21</v>
      </c>
      <c r="AD520" t="s">
        <v>21</v>
      </c>
      <c r="AE520" t="s">
        <v>21</v>
      </c>
    </row>
    <row r="521" spans="1:31" x14ac:dyDescent="0.25">
      <c r="A521">
        <v>2065</v>
      </c>
      <c r="B521" t="s">
        <v>80</v>
      </c>
      <c r="C521" t="s">
        <v>81</v>
      </c>
      <c r="D521">
        <v>101.8620691559876</v>
      </c>
      <c r="E521">
        <v>114.575209898365</v>
      </c>
      <c r="F521">
        <v>129.46509058771539</v>
      </c>
      <c r="G521">
        <v>127.1337328767123</v>
      </c>
      <c r="H521">
        <v>99.142874502872289</v>
      </c>
      <c r="I521">
        <v>34.401000000000003</v>
      </c>
      <c r="J521">
        <v>54.802999999999997</v>
      </c>
      <c r="K521">
        <v>67.462999999999994</v>
      </c>
      <c r="L521">
        <v>34.401000000000003</v>
      </c>
      <c r="M521">
        <v>34.401000000000003</v>
      </c>
      <c r="N521">
        <v>37837.4</v>
      </c>
      <c r="O521">
        <v>30821.599999999999</v>
      </c>
      <c r="P521">
        <v>18069.8</v>
      </c>
      <c r="Q521">
        <v>23487.4</v>
      </c>
      <c r="R521">
        <v>49849.599999999999</v>
      </c>
      <c r="S521">
        <f t="shared" si="51"/>
        <v>37321.794924502603</v>
      </c>
      <c r="T521">
        <f t="shared" si="52"/>
        <v>30401.598271684878</v>
      </c>
      <c r="U521">
        <f t="shared" si="53"/>
        <v>17823.56530646337</v>
      </c>
      <c r="V521">
        <f t="shared" si="54"/>
        <v>23167.340412125635</v>
      </c>
      <c r="W521">
        <f t="shared" si="55"/>
        <v>49170.306317783063</v>
      </c>
      <c r="X521" t="s">
        <v>21</v>
      </c>
      <c r="Y521" t="s">
        <v>21</v>
      </c>
      <c r="Z521" t="s">
        <v>21</v>
      </c>
      <c r="AA521" t="s">
        <v>21</v>
      </c>
      <c r="AB521" t="s">
        <v>21</v>
      </c>
      <c r="AC521" t="s">
        <v>21</v>
      </c>
      <c r="AD521" t="s">
        <v>21</v>
      </c>
      <c r="AE521" t="s">
        <v>21</v>
      </c>
    </row>
    <row r="522" spans="1:31" x14ac:dyDescent="0.25">
      <c r="A522">
        <v>2070</v>
      </c>
      <c r="B522" t="s">
        <v>80</v>
      </c>
      <c r="C522" t="s">
        <v>81</v>
      </c>
      <c r="D522">
        <v>99.808462218294295</v>
      </c>
      <c r="E522">
        <v>114.0692719840919</v>
      </c>
      <c r="F522">
        <v>131.73778722934159</v>
      </c>
      <c r="G522">
        <v>129.0435760053027</v>
      </c>
      <c r="H522">
        <v>96.903910737958469</v>
      </c>
      <c r="I522">
        <v>30.92400000000001</v>
      </c>
      <c r="J522">
        <v>52.521999999999998</v>
      </c>
      <c r="K522">
        <v>66.38300000000001</v>
      </c>
      <c r="L522">
        <v>30.92400000000001</v>
      </c>
      <c r="M522">
        <v>30.92400000000001</v>
      </c>
      <c r="N522">
        <v>45395.6</v>
      </c>
      <c r="O522">
        <v>36863.199999999997</v>
      </c>
      <c r="P522">
        <v>19924.5</v>
      </c>
      <c r="Q522">
        <v>27270.6</v>
      </c>
      <c r="R522">
        <v>61626.6</v>
      </c>
      <c r="S522">
        <f t="shared" si="51"/>
        <v>44777.000366694076</v>
      </c>
      <c r="T522">
        <f t="shared" si="52"/>
        <v>36360.870214679766</v>
      </c>
      <c r="U522">
        <f t="shared" si="53"/>
        <v>19652.991563195465</v>
      </c>
      <c r="V522">
        <f t="shared" si="54"/>
        <v>26898.987263082046</v>
      </c>
      <c r="W522">
        <f t="shared" si="55"/>
        <v>60786.822749299688</v>
      </c>
      <c r="X522" t="s">
        <v>21</v>
      </c>
      <c r="Y522" t="s">
        <v>21</v>
      </c>
      <c r="Z522" t="s">
        <v>21</v>
      </c>
      <c r="AA522" t="s">
        <v>21</v>
      </c>
      <c r="AB522" t="s">
        <v>21</v>
      </c>
      <c r="AC522" t="s">
        <v>21</v>
      </c>
      <c r="AD522" t="s">
        <v>21</v>
      </c>
      <c r="AE522" t="s">
        <v>21</v>
      </c>
    </row>
    <row r="523" spans="1:31" x14ac:dyDescent="0.25">
      <c r="A523">
        <v>2075</v>
      </c>
      <c r="B523" t="s">
        <v>80</v>
      </c>
      <c r="C523" t="s">
        <v>81</v>
      </c>
      <c r="D523">
        <v>97.201220724701727</v>
      </c>
      <c r="E523">
        <v>112.945774414494</v>
      </c>
      <c r="F523">
        <v>133.55904220061859</v>
      </c>
      <c r="G523">
        <v>130.51041206363229</v>
      </c>
      <c r="H523">
        <v>94.167487847989392</v>
      </c>
      <c r="I523">
        <v>27.776</v>
      </c>
      <c r="J523">
        <v>50.298000000000002</v>
      </c>
      <c r="K523">
        <v>65.271000000000001</v>
      </c>
      <c r="L523">
        <v>27.776</v>
      </c>
      <c r="M523">
        <v>27.776</v>
      </c>
      <c r="N523">
        <v>53471.5</v>
      </c>
      <c r="O523">
        <v>43484.9</v>
      </c>
      <c r="P523">
        <v>21783.5</v>
      </c>
      <c r="Q523">
        <v>31414.799999999999</v>
      </c>
      <c r="R523">
        <v>74783.600000000006</v>
      </c>
      <c r="S523">
        <f t="shared" si="51"/>
        <v>52742.851181781545</v>
      </c>
      <c r="T523">
        <f t="shared" si="52"/>
        <v>42892.337214303923</v>
      </c>
      <c r="U523">
        <f t="shared" si="53"/>
        <v>21486.659224415591</v>
      </c>
      <c r="V523">
        <f t="shared" si="54"/>
        <v>30986.714816405576</v>
      </c>
      <c r="W523">
        <f t="shared" si="55"/>
        <v>73764.534109532717</v>
      </c>
      <c r="X523" t="s">
        <v>21</v>
      </c>
      <c r="Y523" t="s">
        <v>21</v>
      </c>
      <c r="Z523" t="s">
        <v>21</v>
      </c>
      <c r="AA523" t="s">
        <v>21</v>
      </c>
      <c r="AB523" t="s">
        <v>21</v>
      </c>
      <c r="AC523" t="s">
        <v>21</v>
      </c>
      <c r="AD523" t="s">
        <v>21</v>
      </c>
      <c r="AE523" t="s">
        <v>21</v>
      </c>
    </row>
    <row r="524" spans="1:31" x14ac:dyDescent="0.25">
      <c r="A524">
        <v>2080</v>
      </c>
      <c r="B524" t="s">
        <v>80</v>
      </c>
      <c r="C524" t="s">
        <v>81</v>
      </c>
      <c r="D524">
        <v>94.101016349977911</v>
      </c>
      <c r="E524">
        <v>111.35054684047719</v>
      </c>
      <c r="F524">
        <v>135.16870857269109</v>
      </c>
      <c r="G524">
        <v>131.77164714980111</v>
      </c>
      <c r="H524">
        <v>90.993968183826794</v>
      </c>
      <c r="I524">
        <v>24.94</v>
      </c>
      <c r="J524">
        <v>48.137</v>
      </c>
      <c r="K524">
        <v>64.12700000000001</v>
      </c>
      <c r="L524">
        <v>24.94</v>
      </c>
      <c r="M524">
        <v>24.94</v>
      </c>
      <c r="N524">
        <v>62000.1</v>
      </c>
      <c r="O524">
        <v>50656.1</v>
      </c>
      <c r="P524">
        <v>23628.3</v>
      </c>
      <c r="Q524">
        <v>35910.9</v>
      </c>
      <c r="R524">
        <v>89325.2</v>
      </c>
      <c r="S524">
        <f t="shared" si="51"/>
        <v>61155.233115876188</v>
      </c>
      <c r="T524">
        <f t="shared" si="52"/>
        <v>49965.816252572753</v>
      </c>
      <c r="U524">
        <f t="shared" si="53"/>
        <v>23306.320387093849</v>
      </c>
      <c r="V524">
        <f t="shared" si="54"/>
        <v>35421.547076551789</v>
      </c>
      <c r="W524">
        <f t="shared" si="55"/>
        <v>88107.977714911161</v>
      </c>
      <c r="X524" t="s">
        <v>21</v>
      </c>
      <c r="Y524" t="s">
        <v>21</v>
      </c>
      <c r="Z524" t="s">
        <v>21</v>
      </c>
      <c r="AA524" t="s">
        <v>21</v>
      </c>
      <c r="AB524" t="s">
        <v>21</v>
      </c>
      <c r="AC524" t="s">
        <v>21</v>
      </c>
      <c r="AD524" t="s">
        <v>21</v>
      </c>
      <c r="AE524" t="s">
        <v>21</v>
      </c>
    </row>
    <row r="525" spans="1:31" x14ac:dyDescent="0.25">
      <c r="A525">
        <v>2085</v>
      </c>
      <c r="B525" t="s">
        <v>80</v>
      </c>
      <c r="C525" t="s">
        <v>81</v>
      </c>
      <c r="D525">
        <v>90.688798055678291</v>
      </c>
      <c r="E525">
        <v>109.4649524966858</v>
      </c>
      <c r="F525">
        <v>136.70525298276621</v>
      </c>
      <c r="G525">
        <v>132.96454927087939</v>
      </c>
      <c r="H525">
        <v>87.561538886433937</v>
      </c>
      <c r="I525">
        <v>22.393000000000001</v>
      </c>
      <c r="J525">
        <v>46.045999999999999</v>
      </c>
      <c r="K525">
        <v>62.95</v>
      </c>
      <c r="L525">
        <v>22.393000000000001</v>
      </c>
      <c r="M525">
        <v>22.393000000000001</v>
      </c>
      <c r="N525">
        <v>70985.3</v>
      </c>
      <c r="O525">
        <v>58382.3</v>
      </c>
      <c r="P525">
        <v>25458.3</v>
      </c>
      <c r="Q525">
        <v>40773.9</v>
      </c>
      <c r="R525">
        <v>105365</v>
      </c>
      <c r="S525">
        <f t="shared" si="51"/>
        <v>70017.993024211362</v>
      </c>
      <c r="T525">
        <f t="shared" si="52"/>
        <v>57586.732381738395</v>
      </c>
      <c r="U525">
        <f t="shared" si="53"/>
        <v>25111.383227348197</v>
      </c>
      <c r="V525">
        <f t="shared" si="54"/>
        <v>40218.279640571942</v>
      </c>
      <c r="W525">
        <f t="shared" si="55"/>
        <v>103929.20555376999</v>
      </c>
      <c r="X525" t="s">
        <v>21</v>
      </c>
      <c r="Y525" t="s">
        <v>21</v>
      </c>
      <c r="Z525" t="s">
        <v>21</v>
      </c>
      <c r="AA525" t="s">
        <v>21</v>
      </c>
      <c r="AB525" t="s">
        <v>21</v>
      </c>
      <c r="AC525" t="s">
        <v>21</v>
      </c>
      <c r="AD525" t="s">
        <v>21</v>
      </c>
      <c r="AE525" t="s">
        <v>21</v>
      </c>
    </row>
    <row r="526" spans="1:31" x14ac:dyDescent="0.25">
      <c r="A526">
        <v>2090</v>
      </c>
      <c r="B526" t="s">
        <v>80</v>
      </c>
      <c r="C526" t="s">
        <v>81</v>
      </c>
      <c r="D526">
        <v>87.106346663720728</v>
      </c>
      <c r="E526">
        <v>107.3579098541759</v>
      </c>
      <c r="F526">
        <v>138.1306562085727</v>
      </c>
      <c r="G526">
        <v>134.05214869642069</v>
      </c>
      <c r="H526">
        <v>84.010290543526295</v>
      </c>
      <c r="I526">
        <v>20.11</v>
      </c>
      <c r="J526">
        <v>44.027999999999999</v>
      </c>
      <c r="K526">
        <v>61.741</v>
      </c>
      <c r="L526">
        <v>20.11</v>
      </c>
      <c r="M526">
        <v>20.11</v>
      </c>
      <c r="N526">
        <v>80403.199999999997</v>
      </c>
      <c r="O526">
        <v>66674</v>
      </c>
      <c r="P526">
        <v>27292.7</v>
      </c>
      <c r="Q526">
        <v>46051.3</v>
      </c>
      <c r="R526">
        <v>122982</v>
      </c>
      <c r="S526">
        <f t="shared" si="51"/>
        <v>79307.556588818668</v>
      </c>
      <c r="T526">
        <f t="shared" si="52"/>
        <v>65765.442519736724</v>
      </c>
      <c r="U526">
        <f t="shared" si="53"/>
        <v>26920.786109404246</v>
      </c>
      <c r="V526">
        <f t="shared" si="54"/>
        <v>45423.765232461716</v>
      </c>
      <c r="W526">
        <f t="shared" si="55"/>
        <v>121306.14110391251</v>
      </c>
      <c r="X526" t="s">
        <v>21</v>
      </c>
      <c r="Y526" t="s">
        <v>21</v>
      </c>
      <c r="Z526" t="s">
        <v>21</v>
      </c>
      <c r="AA526" t="s">
        <v>21</v>
      </c>
      <c r="AB526" t="s">
        <v>21</v>
      </c>
      <c r="AC526" t="s">
        <v>21</v>
      </c>
      <c r="AD526" t="s">
        <v>21</v>
      </c>
      <c r="AE526" t="s">
        <v>21</v>
      </c>
    </row>
    <row r="527" spans="1:31" x14ac:dyDescent="0.25">
      <c r="A527">
        <v>2095</v>
      </c>
      <c r="B527" t="s">
        <v>80</v>
      </c>
      <c r="C527" t="s">
        <v>81</v>
      </c>
      <c r="D527">
        <v>83.339438798055681</v>
      </c>
      <c r="E527">
        <v>104.9652342023862</v>
      </c>
      <c r="F527">
        <v>139.3996133451171</v>
      </c>
      <c r="G527">
        <v>134.9850033141847</v>
      </c>
      <c r="H527">
        <v>80.326966416261598</v>
      </c>
      <c r="I527">
        <v>18.06699999999999</v>
      </c>
      <c r="J527">
        <v>42.088000000000001</v>
      </c>
      <c r="K527">
        <v>60.5</v>
      </c>
      <c r="L527">
        <v>18.06699999999999</v>
      </c>
      <c r="M527">
        <v>18.06699999999999</v>
      </c>
      <c r="N527">
        <v>90268.4</v>
      </c>
      <c r="O527">
        <v>75580.399999999994</v>
      </c>
      <c r="P527">
        <v>29166.1</v>
      </c>
      <c r="Q527">
        <v>51825.5</v>
      </c>
      <c r="R527">
        <v>142316</v>
      </c>
      <c r="S527">
        <f t="shared" si="51"/>
        <v>89038.324857494721</v>
      </c>
      <c r="T527">
        <f t="shared" si="52"/>
        <v>74550.476224895901</v>
      </c>
      <c r="U527">
        <f t="shared" si="53"/>
        <v>28768.657543793583</v>
      </c>
      <c r="V527">
        <f t="shared" si="54"/>
        <v>51119.280998689384</v>
      </c>
      <c r="W527">
        <f t="shared" si="55"/>
        <v>140376.6793298565</v>
      </c>
      <c r="X527" t="s">
        <v>21</v>
      </c>
      <c r="Y527" t="s">
        <v>21</v>
      </c>
      <c r="Z527" t="s">
        <v>21</v>
      </c>
      <c r="AA527" t="s">
        <v>21</v>
      </c>
      <c r="AB527" t="s">
        <v>21</v>
      </c>
      <c r="AC527" t="s">
        <v>21</v>
      </c>
      <c r="AD527" t="s">
        <v>21</v>
      </c>
      <c r="AE527" t="s">
        <v>21</v>
      </c>
    </row>
    <row r="528" spans="1:31" x14ac:dyDescent="0.25">
      <c r="A528">
        <v>2100</v>
      </c>
      <c r="B528" t="s">
        <v>80</v>
      </c>
      <c r="C528" t="s">
        <v>81</v>
      </c>
      <c r="D528">
        <v>79.308915156871407</v>
      </c>
      <c r="E528">
        <v>102.2916813963765</v>
      </c>
      <c r="F528">
        <v>140.59734312859041</v>
      </c>
      <c r="G528">
        <v>135.8417587273531</v>
      </c>
      <c r="H528">
        <v>76.432363013698634</v>
      </c>
      <c r="I528">
        <v>16.239999999999991</v>
      </c>
      <c r="J528">
        <v>40.225999999999999</v>
      </c>
      <c r="K528">
        <v>59.225999999999999</v>
      </c>
      <c r="L528">
        <v>16.239999999999991</v>
      </c>
      <c r="M528">
        <v>16.239999999999991</v>
      </c>
      <c r="N528">
        <v>100599</v>
      </c>
      <c r="O528">
        <v>85127.9</v>
      </c>
      <c r="P528">
        <v>31096.2</v>
      </c>
      <c r="Q528">
        <v>58159.1</v>
      </c>
      <c r="R528">
        <v>163523</v>
      </c>
      <c r="S528">
        <f t="shared" si="51"/>
        <v>99228.151184014685</v>
      </c>
      <c r="T528">
        <f t="shared" si="52"/>
        <v>83967.873748026163</v>
      </c>
      <c r="U528">
        <f t="shared" si="53"/>
        <v>30672.456335036706</v>
      </c>
      <c r="V528">
        <f t="shared" si="54"/>
        <v>57366.57389761557</v>
      </c>
      <c r="W528">
        <f t="shared" si="55"/>
        <v>161294.69444093513</v>
      </c>
      <c r="X528" t="s">
        <v>21</v>
      </c>
      <c r="Y528" t="s">
        <v>21</v>
      </c>
      <c r="Z528" t="s">
        <v>21</v>
      </c>
      <c r="AA528" t="s">
        <v>21</v>
      </c>
      <c r="AB528" t="s">
        <v>21</v>
      </c>
      <c r="AC528" t="s">
        <v>21</v>
      </c>
      <c r="AD528" t="s">
        <v>21</v>
      </c>
      <c r="AE528" t="s">
        <v>21</v>
      </c>
    </row>
    <row r="529" spans="1:31" x14ac:dyDescent="0.25">
      <c r="A529">
        <v>2020</v>
      </c>
      <c r="B529" t="s">
        <v>82</v>
      </c>
      <c r="C529" t="s">
        <v>83</v>
      </c>
      <c r="D529">
        <v>54.974596163553763</v>
      </c>
      <c r="E529">
        <v>54.974596163553763</v>
      </c>
      <c r="F529">
        <v>54.974596163553763</v>
      </c>
      <c r="G529">
        <v>54.974596163553763</v>
      </c>
      <c r="H529">
        <v>54.974596163553763</v>
      </c>
      <c r="I529">
        <v>42.4</v>
      </c>
      <c r="J529">
        <v>42.4</v>
      </c>
      <c r="K529">
        <v>42.4</v>
      </c>
      <c r="L529">
        <v>42.4</v>
      </c>
      <c r="M529">
        <v>42.4</v>
      </c>
      <c r="N529">
        <v>3725.98</v>
      </c>
      <c r="O529">
        <v>3725.98</v>
      </c>
      <c r="P529">
        <v>3725.98</v>
      </c>
      <c r="Q529">
        <v>3725.98</v>
      </c>
      <c r="R529">
        <v>3725.98</v>
      </c>
      <c r="S529">
        <f t="shared" si="51"/>
        <v>3675.2065800715222</v>
      </c>
      <c r="T529">
        <f t="shared" si="52"/>
        <v>3675.2065800715222</v>
      </c>
      <c r="U529">
        <f t="shared" si="53"/>
        <v>3675.2065800715222</v>
      </c>
      <c r="V529">
        <f t="shared" si="54"/>
        <v>3675.2065800715222</v>
      </c>
      <c r="W529">
        <f t="shared" si="55"/>
        <v>3675.2065800715222</v>
      </c>
      <c r="X529" t="s">
        <v>21</v>
      </c>
      <c r="Y529" t="s">
        <v>21</v>
      </c>
      <c r="Z529" t="s">
        <v>21</v>
      </c>
      <c r="AA529" t="s">
        <v>21</v>
      </c>
      <c r="AB529" t="s">
        <v>21</v>
      </c>
      <c r="AC529" t="s">
        <v>21</v>
      </c>
      <c r="AD529" t="s">
        <v>21</v>
      </c>
      <c r="AE529" t="s">
        <v>21</v>
      </c>
    </row>
    <row r="530" spans="1:31" x14ac:dyDescent="0.25">
      <c r="A530">
        <v>2025</v>
      </c>
      <c r="B530" t="s">
        <v>82</v>
      </c>
      <c r="C530" t="s">
        <v>83</v>
      </c>
      <c r="D530">
        <v>61.873925206124852</v>
      </c>
      <c r="E530">
        <v>62.30995498906276</v>
      </c>
      <c r="F530">
        <v>62.488229850243982</v>
      </c>
      <c r="G530">
        <v>62.518687952212687</v>
      </c>
      <c r="H530">
        <v>61.785455577990923</v>
      </c>
      <c r="I530">
        <v>37.250999999999998</v>
      </c>
      <c r="J530">
        <v>40.353999999999999</v>
      </c>
      <c r="K530">
        <v>41.526000000000003</v>
      </c>
      <c r="L530">
        <v>37.250999999999998</v>
      </c>
      <c r="M530">
        <v>37.250999999999998</v>
      </c>
      <c r="N530">
        <v>4028.29</v>
      </c>
      <c r="O530">
        <v>4000.11</v>
      </c>
      <c r="P530">
        <v>3988.69</v>
      </c>
      <c r="Q530">
        <v>3986.75</v>
      </c>
      <c r="R530">
        <v>4034.06</v>
      </c>
      <c r="S530">
        <f t="shared" si="51"/>
        <v>3973.3970430427194</v>
      </c>
      <c r="T530">
        <f t="shared" si="52"/>
        <v>3945.6010480490763</v>
      </c>
      <c r="U530">
        <f t="shared" si="53"/>
        <v>3934.3366668273793</v>
      </c>
      <c r="V530">
        <f t="shared" si="54"/>
        <v>3932.4231029420826</v>
      </c>
      <c r="W530">
        <f t="shared" si="55"/>
        <v>3979.0884160417727</v>
      </c>
      <c r="X530" t="s">
        <v>21</v>
      </c>
      <c r="Y530" t="s">
        <v>21</v>
      </c>
      <c r="Z530" t="s">
        <v>21</v>
      </c>
      <c r="AA530" t="s">
        <v>21</v>
      </c>
      <c r="AB530" t="s">
        <v>21</v>
      </c>
      <c r="AC530" t="s">
        <v>21</v>
      </c>
      <c r="AD530" t="s">
        <v>21</v>
      </c>
      <c r="AE530" t="s">
        <v>21</v>
      </c>
    </row>
    <row r="531" spans="1:31" x14ac:dyDescent="0.25">
      <c r="A531">
        <v>2030</v>
      </c>
      <c r="B531" t="s">
        <v>82</v>
      </c>
      <c r="C531" t="s">
        <v>83</v>
      </c>
      <c r="D531">
        <v>68.550563688372861</v>
      </c>
      <c r="E531">
        <v>69.832203853272759</v>
      </c>
      <c r="F531">
        <v>70.310064361433618</v>
      </c>
      <c r="G531">
        <v>70.436646054181182</v>
      </c>
      <c r="H531">
        <v>68.33420200235571</v>
      </c>
      <c r="I531">
        <v>32.761000000000003</v>
      </c>
      <c r="J531">
        <v>38.424999999999997</v>
      </c>
      <c r="K531">
        <v>40.710999999999999</v>
      </c>
      <c r="L531">
        <v>32.761000000000003</v>
      </c>
      <c r="M531">
        <v>32.761000000000003</v>
      </c>
      <c r="N531">
        <v>4606.95</v>
      </c>
      <c r="O531">
        <v>4520.4399999999996</v>
      </c>
      <c r="P531">
        <v>4482.03</v>
      </c>
      <c r="Q531">
        <v>4475.93</v>
      </c>
      <c r="R531">
        <v>4623.7</v>
      </c>
      <c r="S531">
        <f t="shared" si="51"/>
        <v>4544.1717223550577</v>
      </c>
      <c r="T531">
        <f t="shared" si="52"/>
        <v>4458.8405822947279</v>
      </c>
      <c r="U531">
        <f t="shared" si="53"/>
        <v>4420.9539901121216</v>
      </c>
      <c r="V531">
        <f t="shared" si="54"/>
        <v>4414.9371139779414</v>
      </c>
      <c r="W531">
        <f t="shared" si="55"/>
        <v>4560.6934723956374</v>
      </c>
      <c r="X531">
        <f t="shared" si="50"/>
        <v>27.396764940280004</v>
      </c>
      <c r="Y531">
        <v>20.547573705209999</v>
      </c>
      <c r="Z531">
        <v>1.2</v>
      </c>
      <c r="AA531">
        <v>1.6</v>
      </c>
      <c r="AB531">
        <v>4.7026742966942002E-2</v>
      </c>
      <c r="AC531" s="3">
        <v>3.1429306247933997E-2</v>
      </c>
      <c r="AD531">
        <v>1809.773146</v>
      </c>
      <c r="AE531">
        <v>0</v>
      </c>
    </row>
    <row r="532" spans="1:31" x14ac:dyDescent="0.25">
      <c r="A532">
        <v>2035</v>
      </c>
      <c r="B532" t="s">
        <v>82</v>
      </c>
      <c r="C532" t="s">
        <v>83</v>
      </c>
      <c r="D532">
        <v>74.899064024903041</v>
      </c>
      <c r="E532">
        <v>77.364758960121151</v>
      </c>
      <c r="F532">
        <v>78.615917886589259</v>
      </c>
      <c r="G532">
        <v>78.845585142184078</v>
      </c>
      <c r="H532">
        <v>74.517507992596336</v>
      </c>
      <c r="I532">
        <v>28.879000000000001</v>
      </c>
      <c r="J532">
        <v>36.607999999999997</v>
      </c>
      <c r="K532">
        <v>39.951999999999998</v>
      </c>
      <c r="L532">
        <v>28.879000000000001</v>
      </c>
      <c r="M532">
        <v>28.879000000000001</v>
      </c>
      <c r="N532">
        <v>5546.34</v>
      </c>
      <c r="O532">
        <v>5316.81</v>
      </c>
      <c r="P532">
        <v>5128.32</v>
      </c>
      <c r="Q532">
        <v>5153.84</v>
      </c>
      <c r="R532">
        <v>5666.8</v>
      </c>
      <c r="S532">
        <f t="shared" si="51"/>
        <v>5470.7607832875874</v>
      </c>
      <c r="T532">
        <f t="shared" si="52"/>
        <v>5244.3585572091288</v>
      </c>
      <c r="U532">
        <f t="shared" si="53"/>
        <v>5058.4370846629308</v>
      </c>
      <c r="V532">
        <f t="shared" si="54"/>
        <v>5083.6093271128166</v>
      </c>
      <c r="W532">
        <f t="shared" si="55"/>
        <v>5589.579291340614</v>
      </c>
      <c r="X532" t="s">
        <v>21</v>
      </c>
      <c r="Y532" t="s">
        <v>21</v>
      </c>
      <c r="Z532" t="s">
        <v>21</v>
      </c>
      <c r="AA532" t="s">
        <v>21</v>
      </c>
      <c r="AB532" t="s">
        <v>21</v>
      </c>
      <c r="AC532" t="s">
        <v>21</v>
      </c>
      <c r="AD532" t="s">
        <v>21</v>
      </c>
      <c r="AE532" t="s">
        <v>21</v>
      </c>
    </row>
    <row r="533" spans="1:31" x14ac:dyDescent="0.25">
      <c r="A533">
        <v>2040</v>
      </c>
      <c r="B533" t="s">
        <v>82</v>
      </c>
      <c r="C533" t="s">
        <v>83</v>
      </c>
      <c r="D533">
        <v>80.817806663301369</v>
      </c>
      <c r="E533">
        <v>84.815511946827982</v>
      </c>
      <c r="F533">
        <v>87.352374642436473</v>
      </c>
      <c r="G533">
        <v>87.65951539626451</v>
      </c>
      <c r="H533">
        <v>80.238614756856805</v>
      </c>
      <c r="I533">
        <v>25.53400000000001</v>
      </c>
      <c r="J533">
        <v>34.900000000000013</v>
      </c>
      <c r="K533">
        <v>39.243000000000002</v>
      </c>
      <c r="L533">
        <v>25.53400000000001</v>
      </c>
      <c r="M533">
        <v>25.53400000000001</v>
      </c>
      <c r="N533">
        <v>6776.47</v>
      </c>
      <c r="O533">
        <v>6257.44</v>
      </c>
      <c r="P533">
        <v>5739.42</v>
      </c>
      <c r="Q533">
        <v>5861.52</v>
      </c>
      <c r="R533">
        <v>7218.8</v>
      </c>
      <c r="S533">
        <f t="shared" si="51"/>
        <v>6684.1279699991055</v>
      </c>
      <c r="T533">
        <f t="shared" si="52"/>
        <v>6172.1707208312291</v>
      </c>
      <c r="U533">
        <f t="shared" si="53"/>
        <v>5661.2097085314726</v>
      </c>
      <c r="V533">
        <f t="shared" si="54"/>
        <v>5781.6458685287707</v>
      </c>
      <c r="W533">
        <f t="shared" si="55"/>
        <v>7120.4303995781793</v>
      </c>
      <c r="X533" t="s">
        <v>21</v>
      </c>
      <c r="Y533" t="s">
        <v>21</v>
      </c>
      <c r="Z533" t="s">
        <v>21</v>
      </c>
      <c r="AA533" t="s">
        <v>21</v>
      </c>
      <c r="AB533" t="s">
        <v>21</v>
      </c>
      <c r="AC533" t="s">
        <v>21</v>
      </c>
      <c r="AD533" t="s">
        <v>21</v>
      </c>
      <c r="AE533" t="s">
        <v>21</v>
      </c>
    </row>
    <row r="534" spans="1:31" x14ac:dyDescent="0.25">
      <c r="A534">
        <v>2045</v>
      </c>
      <c r="B534" t="s">
        <v>82</v>
      </c>
      <c r="C534" t="s">
        <v>83</v>
      </c>
      <c r="D534">
        <v>86.526314571765099</v>
      </c>
      <c r="E534">
        <v>92.116208144035028</v>
      </c>
      <c r="F534">
        <v>96.141426888776749</v>
      </c>
      <c r="G534">
        <v>96.490779067810877</v>
      </c>
      <c r="H534">
        <v>85.718854114083797</v>
      </c>
      <c r="I534">
        <v>22.654</v>
      </c>
      <c r="J534">
        <v>33.295000000000002</v>
      </c>
      <c r="K534">
        <v>38.581000000000003</v>
      </c>
      <c r="L534">
        <v>22.654</v>
      </c>
      <c r="M534">
        <v>22.654</v>
      </c>
      <c r="N534">
        <v>8346.2800000000007</v>
      </c>
      <c r="O534">
        <v>7384.21</v>
      </c>
      <c r="P534">
        <v>6325.99</v>
      </c>
      <c r="Q534">
        <v>6623.73</v>
      </c>
      <c r="R534">
        <v>9358.5400000000009</v>
      </c>
      <c r="S534">
        <f t="shared" si="51"/>
        <v>8232.546383802206</v>
      </c>
      <c r="T534">
        <f t="shared" si="52"/>
        <v>7283.586380128163</v>
      </c>
      <c r="U534">
        <f t="shared" si="53"/>
        <v>6239.7865993555106</v>
      </c>
      <c r="V534">
        <f t="shared" si="54"/>
        <v>6533.4693370917557</v>
      </c>
      <c r="W534">
        <f t="shared" si="55"/>
        <v>9231.0124552097823</v>
      </c>
      <c r="X534" t="s">
        <v>21</v>
      </c>
      <c r="Y534" t="s">
        <v>21</v>
      </c>
      <c r="Z534" t="s">
        <v>21</v>
      </c>
      <c r="AA534" t="s">
        <v>21</v>
      </c>
      <c r="AB534" t="s">
        <v>21</v>
      </c>
      <c r="AC534" t="s">
        <v>21</v>
      </c>
      <c r="AD534" t="s">
        <v>21</v>
      </c>
      <c r="AE534" t="s">
        <v>21</v>
      </c>
    </row>
    <row r="535" spans="1:31" x14ac:dyDescent="0.25">
      <c r="A535">
        <v>2050</v>
      </c>
      <c r="B535" t="s">
        <v>82</v>
      </c>
      <c r="C535" t="s">
        <v>83</v>
      </c>
      <c r="D535">
        <v>91.953626114756858</v>
      </c>
      <c r="E535">
        <v>99.078428403163386</v>
      </c>
      <c r="F535">
        <v>104.85621108867571</v>
      </c>
      <c r="G535">
        <v>105.217619468282</v>
      </c>
      <c r="H535">
        <v>90.890036597677934</v>
      </c>
      <c r="I535">
        <v>20.16800000000001</v>
      </c>
      <c r="J535">
        <v>31.788</v>
      </c>
      <c r="K535">
        <v>37.963000000000001</v>
      </c>
      <c r="L535">
        <v>20.16800000000001</v>
      </c>
      <c r="M535">
        <v>20.16800000000001</v>
      </c>
      <c r="N535">
        <v>10240.1</v>
      </c>
      <c r="O535">
        <v>8736.8799999999992</v>
      </c>
      <c r="P535">
        <v>6928.14</v>
      </c>
      <c r="Q535">
        <v>7493.96</v>
      </c>
      <c r="R535">
        <v>12010.5</v>
      </c>
      <c r="S535">
        <f t="shared" si="51"/>
        <v>10100.559557644001</v>
      </c>
      <c r="T535">
        <f t="shared" si="52"/>
        <v>8617.8237310171498</v>
      </c>
      <c r="U535">
        <f t="shared" si="53"/>
        <v>6833.7311836501312</v>
      </c>
      <c r="V535">
        <f t="shared" si="54"/>
        <v>7391.8408318865868</v>
      </c>
      <c r="W535">
        <f t="shared" si="55"/>
        <v>11846.834558947985</v>
      </c>
      <c r="X535">
        <f t="shared" si="50"/>
        <v>32.5336583665825</v>
      </c>
      <c r="Y535">
        <v>20.547573705209999</v>
      </c>
      <c r="Z535">
        <v>1.2</v>
      </c>
      <c r="AA535">
        <v>1.9</v>
      </c>
      <c r="AB535">
        <v>6.8805757743802001E-2</v>
      </c>
      <c r="AC535" s="3">
        <v>5.7568879363636E-2</v>
      </c>
      <c r="AD535">
        <v>1809.773146</v>
      </c>
      <c r="AE535">
        <v>0</v>
      </c>
    </row>
    <row r="536" spans="1:31" x14ac:dyDescent="0.25">
      <c r="A536">
        <v>2055</v>
      </c>
      <c r="B536" t="s">
        <v>82</v>
      </c>
      <c r="C536" t="s">
        <v>83</v>
      </c>
      <c r="D536">
        <v>96.729843934040048</v>
      </c>
      <c r="E536">
        <v>105.58336908968511</v>
      </c>
      <c r="F536">
        <v>113.45905477031801</v>
      </c>
      <c r="G536">
        <v>113.80316548881039</v>
      </c>
      <c r="H536">
        <v>95.38780708396429</v>
      </c>
      <c r="I536">
        <v>18.016999999999999</v>
      </c>
      <c r="J536">
        <v>30.373000000000001</v>
      </c>
      <c r="K536">
        <v>37.386000000000003</v>
      </c>
      <c r="L536">
        <v>18.016999999999999</v>
      </c>
      <c r="M536">
        <v>18.016999999999999</v>
      </c>
      <c r="N536">
        <v>12497.6</v>
      </c>
      <c r="O536">
        <v>10359.6</v>
      </c>
      <c r="P536">
        <v>7566.99</v>
      </c>
      <c r="Q536">
        <v>8507.3700000000008</v>
      </c>
      <c r="R536">
        <v>15250</v>
      </c>
      <c r="S536">
        <f t="shared" si="51"/>
        <v>12327.296913859402</v>
      </c>
      <c r="T536">
        <f t="shared" si="52"/>
        <v>10218.431147485746</v>
      </c>
      <c r="U536">
        <f t="shared" si="53"/>
        <v>7463.8756620635122</v>
      </c>
      <c r="V536">
        <f t="shared" si="54"/>
        <v>8391.4412324014265</v>
      </c>
      <c r="W536">
        <f t="shared" si="55"/>
        <v>15042.190335452877</v>
      </c>
      <c r="X536" t="s">
        <v>21</v>
      </c>
      <c r="Y536" t="s">
        <v>21</v>
      </c>
      <c r="Z536" t="s">
        <v>21</v>
      </c>
      <c r="AA536" t="s">
        <v>21</v>
      </c>
      <c r="AB536" t="s">
        <v>21</v>
      </c>
      <c r="AC536" t="s">
        <v>21</v>
      </c>
      <c r="AD536" t="s">
        <v>21</v>
      </c>
      <c r="AE536" t="s">
        <v>21</v>
      </c>
    </row>
    <row r="537" spans="1:31" x14ac:dyDescent="0.25">
      <c r="A537">
        <v>2060</v>
      </c>
      <c r="B537" t="s">
        <v>82</v>
      </c>
      <c r="C537" t="s">
        <v>83</v>
      </c>
      <c r="D537">
        <v>100.6583312300185</v>
      </c>
      <c r="E537">
        <v>111.4091052498738</v>
      </c>
      <c r="F537">
        <v>121.752523977789</v>
      </c>
      <c r="G537">
        <v>122.0455052162206</v>
      </c>
      <c r="H537">
        <v>99.022671630489654</v>
      </c>
      <c r="I537">
        <v>16.149000000000001</v>
      </c>
      <c r="J537">
        <v>29.044</v>
      </c>
      <c r="K537">
        <v>36.847000000000001</v>
      </c>
      <c r="L537">
        <v>16.149000000000001</v>
      </c>
      <c r="M537">
        <v>16.149000000000001</v>
      </c>
      <c r="N537">
        <v>15213.5</v>
      </c>
      <c r="O537">
        <v>12312.9</v>
      </c>
      <c r="P537">
        <v>8248.35</v>
      </c>
      <c r="Q537">
        <v>9687.09</v>
      </c>
      <c r="R537">
        <v>19252.400000000001</v>
      </c>
      <c r="S537">
        <f t="shared" si="51"/>
        <v>15006.187715961465</v>
      </c>
      <c r="T537">
        <f t="shared" si="52"/>
        <v>12145.113795501491</v>
      </c>
      <c r="U537">
        <f t="shared" si="53"/>
        <v>8135.9508625201797</v>
      </c>
      <c r="V537">
        <f t="shared" si="54"/>
        <v>9555.0853492893257</v>
      </c>
      <c r="W537">
        <f t="shared" si="55"/>
        <v>18990.050177985115</v>
      </c>
      <c r="X537" t="s">
        <v>21</v>
      </c>
      <c r="Y537" t="s">
        <v>21</v>
      </c>
      <c r="Z537" t="s">
        <v>21</v>
      </c>
      <c r="AA537" t="s">
        <v>21</v>
      </c>
      <c r="AB537" t="s">
        <v>21</v>
      </c>
      <c r="AC537" t="s">
        <v>21</v>
      </c>
      <c r="AD537" t="s">
        <v>21</v>
      </c>
      <c r="AE537" t="s">
        <v>21</v>
      </c>
    </row>
    <row r="538" spans="1:31" x14ac:dyDescent="0.25">
      <c r="A538">
        <v>2065</v>
      </c>
      <c r="B538" t="s">
        <v>82</v>
      </c>
      <c r="C538" t="s">
        <v>83</v>
      </c>
      <c r="D538">
        <v>103.8508266027259</v>
      </c>
      <c r="E538">
        <v>116.5529719838465</v>
      </c>
      <c r="F538">
        <v>129.58685848897861</v>
      </c>
      <c r="G538">
        <v>129.80471352852089</v>
      </c>
      <c r="H538">
        <v>101.9363053171799</v>
      </c>
      <c r="I538">
        <v>14.518000000000001</v>
      </c>
      <c r="J538">
        <v>27.79600000000001</v>
      </c>
      <c r="K538">
        <v>36.343000000000004</v>
      </c>
      <c r="L538">
        <v>14.518000000000001</v>
      </c>
      <c r="M538">
        <v>14.518000000000001</v>
      </c>
      <c r="N538">
        <v>18430.5</v>
      </c>
      <c r="O538">
        <v>14634.9</v>
      </c>
      <c r="P538">
        <v>8976.85</v>
      </c>
      <c r="Q538">
        <v>11058.7</v>
      </c>
      <c r="R538">
        <v>24142.2</v>
      </c>
      <c r="S538">
        <f t="shared" si="51"/>
        <v>18179.350096889459</v>
      </c>
      <c r="T538">
        <f t="shared" si="52"/>
        <v>14435.472219037332</v>
      </c>
      <c r="U538">
        <f t="shared" si="53"/>
        <v>8854.5236926432899</v>
      </c>
      <c r="V538">
        <f t="shared" si="54"/>
        <v>10908.004607388377</v>
      </c>
      <c r="W538">
        <f t="shared" si="55"/>
        <v>23813.217542070193</v>
      </c>
      <c r="X538" t="s">
        <v>21</v>
      </c>
      <c r="Y538" t="s">
        <v>21</v>
      </c>
      <c r="Z538" t="s">
        <v>21</v>
      </c>
      <c r="AA538" t="s">
        <v>21</v>
      </c>
      <c r="AB538" t="s">
        <v>21</v>
      </c>
      <c r="AC538" t="s">
        <v>21</v>
      </c>
      <c r="AD538" t="s">
        <v>21</v>
      </c>
      <c r="AE538" t="s">
        <v>21</v>
      </c>
    </row>
    <row r="539" spans="1:31" x14ac:dyDescent="0.25">
      <c r="A539">
        <v>2070</v>
      </c>
      <c r="B539" t="s">
        <v>82</v>
      </c>
      <c r="C539" t="s">
        <v>83</v>
      </c>
      <c r="D539">
        <v>106.3400933871782</v>
      </c>
      <c r="E539">
        <v>121.01708732963149</v>
      </c>
      <c r="F539">
        <v>136.96705788322399</v>
      </c>
      <c r="G539">
        <v>137.07909936059229</v>
      </c>
      <c r="H539">
        <v>104.1697206797914</v>
      </c>
      <c r="I539">
        <v>13.09</v>
      </c>
      <c r="J539">
        <v>26.623000000000001</v>
      </c>
      <c r="K539">
        <v>35.871000000000002</v>
      </c>
      <c r="L539">
        <v>13.09</v>
      </c>
      <c r="M539">
        <v>13.09</v>
      </c>
      <c r="N539">
        <v>22133.7</v>
      </c>
      <c r="O539">
        <v>17335.099999999999</v>
      </c>
      <c r="P539">
        <v>9742.68</v>
      </c>
      <c r="Q539">
        <v>12632.3</v>
      </c>
      <c r="R539">
        <v>29974.3</v>
      </c>
      <c r="S539">
        <f t="shared" si="51"/>
        <v>21832.087096905794</v>
      </c>
      <c r="T539">
        <f t="shared" si="52"/>
        <v>17098.876962892402</v>
      </c>
      <c r="U539">
        <f t="shared" si="53"/>
        <v>9609.9178319613147</v>
      </c>
      <c r="V539">
        <f t="shared" si="54"/>
        <v>12460.161375379763</v>
      </c>
      <c r="W539">
        <f t="shared" si="55"/>
        <v>29565.844312915749</v>
      </c>
      <c r="X539" t="s">
        <v>21</v>
      </c>
      <c r="Y539" t="s">
        <v>21</v>
      </c>
      <c r="Z539" t="s">
        <v>21</v>
      </c>
      <c r="AA539" t="s">
        <v>21</v>
      </c>
      <c r="AB539" t="s">
        <v>21</v>
      </c>
      <c r="AC539" t="s">
        <v>21</v>
      </c>
      <c r="AD539" t="s">
        <v>21</v>
      </c>
      <c r="AE539" t="s">
        <v>21</v>
      </c>
    </row>
    <row r="540" spans="1:31" x14ac:dyDescent="0.25">
      <c r="A540">
        <v>2075</v>
      </c>
      <c r="B540" t="s">
        <v>82</v>
      </c>
      <c r="C540" t="s">
        <v>83</v>
      </c>
      <c r="D540">
        <v>107.97983762409559</v>
      </c>
      <c r="E540">
        <v>124.4953537775534</v>
      </c>
      <c r="F540">
        <v>143.37361601884569</v>
      </c>
      <c r="G540">
        <v>143.33654930169931</v>
      </c>
      <c r="H540">
        <v>105.5889050143025</v>
      </c>
      <c r="I540">
        <v>11.834</v>
      </c>
      <c r="J540">
        <v>25.521000000000001</v>
      </c>
      <c r="K540">
        <v>35.430000000000007</v>
      </c>
      <c r="L540">
        <v>11.834</v>
      </c>
      <c r="M540">
        <v>11.834</v>
      </c>
      <c r="N540">
        <v>26369.8</v>
      </c>
      <c r="O540">
        <v>20489.3</v>
      </c>
      <c r="P540">
        <v>10588</v>
      </c>
      <c r="Q540">
        <v>14488.1</v>
      </c>
      <c r="R540">
        <v>36890</v>
      </c>
      <c r="S540">
        <f t="shared" si="51"/>
        <v>26010.462341496739</v>
      </c>
      <c r="T540">
        <f t="shared" si="52"/>
        <v>20210.095110832433</v>
      </c>
      <c r="U540">
        <f t="shared" si="53"/>
        <v>10443.718771919675</v>
      </c>
      <c r="V540">
        <f t="shared" si="54"/>
        <v>14290.672642562284</v>
      </c>
      <c r="W540">
        <f t="shared" si="55"/>
        <v>36387.305014744699</v>
      </c>
      <c r="X540" t="s">
        <v>21</v>
      </c>
      <c r="Y540" t="s">
        <v>21</v>
      </c>
      <c r="Z540" t="s">
        <v>21</v>
      </c>
      <c r="AA540" t="s">
        <v>21</v>
      </c>
      <c r="AB540" t="s">
        <v>21</v>
      </c>
      <c r="AC540" t="s">
        <v>21</v>
      </c>
      <c r="AD540" t="s">
        <v>21</v>
      </c>
      <c r="AE540" t="s">
        <v>21</v>
      </c>
    </row>
    <row r="541" spans="1:31" x14ac:dyDescent="0.25">
      <c r="A541">
        <v>2080</v>
      </c>
      <c r="B541" t="s">
        <v>82</v>
      </c>
      <c r="C541" t="s">
        <v>83</v>
      </c>
      <c r="D541">
        <v>108.8966346962813</v>
      </c>
      <c r="E541">
        <v>127.1577401985529</v>
      </c>
      <c r="F541">
        <v>148.99298754837619</v>
      </c>
      <c r="G541">
        <v>148.77665110213701</v>
      </c>
      <c r="H541">
        <v>106.3259107353189</v>
      </c>
      <c r="I541">
        <v>10.724</v>
      </c>
      <c r="J541">
        <v>24.484999999999999</v>
      </c>
      <c r="K541">
        <v>35.016000000000012</v>
      </c>
      <c r="L541">
        <v>10.724</v>
      </c>
      <c r="M541">
        <v>10.724</v>
      </c>
      <c r="N541">
        <v>31134.7</v>
      </c>
      <c r="O541">
        <v>24113.599999999999</v>
      </c>
      <c r="P541">
        <v>11499</v>
      </c>
      <c r="Q541">
        <v>16636.8</v>
      </c>
      <c r="R541">
        <v>44970.3</v>
      </c>
      <c r="S541">
        <f t="shared" si="51"/>
        <v>30710.431700801619</v>
      </c>
      <c r="T541">
        <f t="shared" si="52"/>
        <v>23785.007270359114</v>
      </c>
      <c r="U541">
        <f t="shared" si="53"/>
        <v>11342.304699499846</v>
      </c>
      <c r="V541">
        <f t="shared" si="54"/>
        <v>16410.092601499175</v>
      </c>
      <c r="W541">
        <f t="shared" si="55"/>
        <v>44357.495871633873</v>
      </c>
      <c r="X541" t="s">
        <v>21</v>
      </c>
      <c r="Y541" t="s">
        <v>21</v>
      </c>
      <c r="Z541" t="s">
        <v>21</v>
      </c>
      <c r="AA541" t="s">
        <v>21</v>
      </c>
      <c r="AB541" t="s">
        <v>21</v>
      </c>
      <c r="AC541" t="s">
        <v>21</v>
      </c>
      <c r="AD541" t="s">
        <v>21</v>
      </c>
      <c r="AE541" t="s">
        <v>21</v>
      </c>
    </row>
    <row r="542" spans="1:31" x14ac:dyDescent="0.25">
      <c r="A542">
        <v>2085</v>
      </c>
      <c r="B542" t="s">
        <v>82</v>
      </c>
      <c r="C542" t="s">
        <v>83</v>
      </c>
      <c r="D542">
        <v>109.07236454652531</v>
      </c>
      <c r="E542">
        <v>128.94563351842501</v>
      </c>
      <c r="F542">
        <v>153.60016826518591</v>
      </c>
      <c r="G542">
        <v>153.19555990240619</v>
      </c>
      <c r="H542">
        <v>106.3698048123843</v>
      </c>
      <c r="I542">
        <v>9.7399999999999949</v>
      </c>
      <c r="J542">
        <v>23.509</v>
      </c>
      <c r="K542">
        <v>34.628999999999998</v>
      </c>
      <c r="L542">
        <v>9.7399999999999949</v>
      </c>
      <c r="M542">
        <v>9.7399999999999949</v>
      </c>
      <c r="N542">
        <v>36483.800000000003</v>
      </c>
      <c r="O542">
        <v>28280.7</v>
      </c>
      <c r="P542">
        <v>12491.4</v>
      </c>
      <c r="Q542">
        <v>19130</v>
      </c>
      <c r="R542">
        <v>54390.400000000001</v>
      </c>
      <c r="S542">
        <f t="shared" si="51"/>
        <v>35986.640246596442</v>
      </c>
      <c r="T542">
        <f t="shared" si="52"/>
        <v>27895.322768514241</v>
      </c>
      <c r="U542">
        <f t="shared" si="53"/>
        <v>12321.181400411546</v>
      </c>
      <c r="V542">
        <f t="shared" si="54"/>
        <v>18869.31810604679</v>
      </c>
      <c r="W542">
        <f t="shared" si="55"/>
        <v>53649.229457142043</v>
      </c>
      <c r="X542" t="s">
        <v>21</v>
      </c>
      <c r="Y542" t="s">
        <v>21</v>
      </c>
      <c r="Z542" t="s">
        <v>21</v>
      </c>
      <c r="AA542" t="s">
        <v>21</v>
      </c>
      <c r="AB542" t="s">
        <v>21</v>
      </c>
      <c r="AC542" t="s">
        <v>21</v>
      </c>
      <c r="AD542" t="s">
        <v>21</v>
      </c>
      <c r="AE542" t="s">
        <v>21</v>
      </c>
    </row>
    <row r="543" spans="1:31" x14ac:dyDescent="0.25">
      <c r="A543">
        <v>2090</v>
      </c>
      <c r="B543" t="s">
        <v>82</v>
      </c>
      <c r="C543" t="s">
        <v>83</v>
      </c>
      <c r="D543">
        <v>108.590705451792</v>
      </c>
      <c r="E543">
        <v>130.01524061921589</v>
      </c>
      <c r="F543">
        <v>157.70548123843179</v>
      </c>
      <c r="G543">
        <v>157.10044800605749</v>
      </c>
      <c r="H543">
        <v>105.8067768803635</v>
      </c>
      <c r="I543">
        <v>8.8649999999999949</v>
      </c>
      <c r="J543">
        <v>22.59</v>
      </c>
      <c r="K543">
        <v>34.266000000000012</v>
      </c>
      <c r="L543">
        <v>8.8649999999999949</v>
      </c>
      <c r="M543">
        <v>8.8649999999999949</v>
      </c>
      <c r="N543">
        <v>42450.6</v>
      </c>
      <c r="O543">
        <v>33001.9</v>
      </c>
      <c r="P543">
        <v>13544</v>
      </c>
      <c r="Q543">
        <v>21967</v>
      </c>
      <c r="R543">
        <v>65309.5</v>
      </c>
      <c r="S543">
        <f t="shared" si="51"/>
        <v>41872.13147896235</v>
      </c>
      <c r="T543">
        <f t="shared" si="52"/>
        <v>32552.187621743105</v>
      </c>
      <c r="U543">
        <f t="shared" si="53"/>
        <v>13359.437764155657</v>
      </c>
      <c r="V543">
        <f t="shared" si="54"/>
        <v>21667.658695009399</v>
      </c>
      <c r="W543">
        <f t="shared" si="55"/>
        <v>64419.536374639982</v>
      </c>
      <c r="X543" t="s">
        <v>21</v>
      </c>
      <c r="Y543" t="s">
        <v>21</v>
      </c>
      <c r="Z543" t="s">
        <v>21</v>
      </c>
      <c r="AA543" t="s">
        <v>21</v>
      </c>
      <c r="AB543" t="s">
        <v>21</v>
      </c>
      <c r="AC543" t="s">
        <v>21</v>
      </c>
      <c r="AD543" t="s">
        <v>21</v>
      </c>
      <c r="AE543" t="s">
        <v>21</v>
      </c>
    </row>
    <row r="544" spans="1:31" x14ac:dyDescent="0.25">
      <c r="A544">
        <v>2095</v>
      </c>
      <c r="B544" t="s">
        <v>82</v>
      </c>
      <c r="C544" t="s">
        <v>83</v>
      </c>
      <c r="D544">
        <v>107.5058829715632</v>
      </c>
      <c r="E544">
        <v>130.49736244321051</v>
      </c>
      <c r="F544">
        <v>161.49615303718659</v>
      </c>
      <c r="G544">
        <v>160.6715863200404</v>
      </c>
      <c r="H544">
        <v>104.6922934544843</v>
      </c>
      <c r="I544">
        <v>8.0829999999999984</v>
      </c>
      <c r="J544">
        <v>21.724</v>
      </c>
      <c r="K544">
        <v>33.924999999999997</v>
      </c>
      <c r="L544">
        <v>8.0829999999999984</v>
      </c>
      <c r="M544">
        <v>8.0829999999999984</v>
      </c>
      <c r="N544">
        <v>49070</v>
      </c>
      <c r="O544">
        <v>38293.1</v>
      </c>
      <c r="P544">
        <v>14651.3</v>
      </c>
      <c r="Q544">
        <v>25168.9</v>
      </c>
      <c r="R544">
        <v>77903</v>
      </c>
      <c r="S544">
        <f t="shared" si="51"/>
        <v>48401.329820371982</v>
      </c>
      <c r="T544">
        <f t="shared" si="52"/>
        <v>37771.285162920038</v>
      </c>
      <c r="U544">
        <f t="shared" si="53"/>
        <v>14451.648738480048</v>
      </c>
      <c r="V544">
        <f t="shared" si="54"/>
        <v>24825.926841572455</v>
      </c>
      <c r="W544">
        <f t="shared" si="55"/>
        <v>76841.426472313804</v>
      </c>
      <c r="X544" t="s">
        <v>21</v>
      </c>
      <c r="Y544" t="s">
        <v>21</v>
      </c>
      <c r="Z544" t="s">
        <v>21</v>
      </c>
      <c r="AA544" t="s">
        <v>21</v>
      </c>
      <c r="AB544" t="s">
        <v>21</v>
      </c>
      <c r="AC544" t="s">
        <v>21</v>
      </c>
      <c r="AD544" t="s">
        <v>21</v>
      </c>
      <c r="AE544" t="s">
        <v>21</v>
      </c>
    </row>
    <row r="545" spans="1:31" x14ac:dyDescent="0.25">
      <c r="A545">
        <v>2100</v>
      </c>
      <c r="B545" t="s">
        <v>82</v>
      </c>
      <c r="C545" t="s">
        <v>83</v>
      </c>
      <c r="D545">
        <v>105.8331776880363</v>
      </c>
      <c r="E545">
        <v>130.43589727410401</v>
      </c>
      <c r="F545">
        <v>164.5907327948845</v>
      </c>
      <c r="G545">
        <v>163.52397778899569</v>
      </c>
      <c r="H545">
        <v>103.04224928487299</v>
      </c>
      <c r="I545">
        <v>7.3829999999999956</v>
      </c>
      <c r="J545">
        <v>20.906000000000009</v>
      </c>
      <c r="K545">
        <v>33.605999999999987</v>
      </c>
      <c r="L545">
        <v>7.3829999999999956</v>
      </c>
      <c r="M545">
        <v>7.3829999999999956</v>
      </c>
      <c r="N545">
        <v>56389.9</v>
      </c>
      <c r="O545">
        <v>44179.4</v>
      </c>
      <c r="P545">
        <v>15806.8</v>
      </c>
      <c r="Q545">
        <v>28755.3</v>
      </c>
      <c r="R545">
        <v>92382.9</v>
      </c>
      <c r="S545">
        <f t="shared" si="51"/>
        <v>55621.482544075683</v>
      </c>
      <c r="T545">
        <f t="shared" si="52"/>
        <v>43577.373357777498</v>
      </c>
      <c r="U545">
        <f t="shared" si="53"/>
        <v>15591.402897995838</v>
      </c>
      <c r="V545">
        <f t="shared" si="54"/>
        <v>28363.455459216268</v>
      </c>
      <c r="W545">
        <f t="shared" si="55"/>
        <v>91124.010855154716</v>
      </c>
      <c r="X545" t="s">
        <v>21</v>
      </c>
      <c r="Y545" t="s">
        <v>21</v>
      </c>
      <c r="Z545" t="s">
        <v>21</v>
      </c>
      <c r="AA545" t="s">
        <v>21</v>
      </c>
      <c r="AB545" t="s">
        <v>21</v>
      </c>
      <c r="AC545" t="s">
        <v>21</v>
      </c>
      <c r="AD545" t="s">
        <v>21</v>
      </c>
      <c r="AE545" t="s">
        <v>21</v>
      </c>
    </row>
    <row r="546" spans="1:31" x14ac:dyDescent="0.25">
      <c r="A546">
        <v>2020</v>
      </c>
      <c r="B546" t="s">
        <v>84</v>
      </c>
      <c r="C546" t="s">
        <v>85</v>
      </c>
      <c r="D546">
        <v>3.8217805106404512</v>
      </c>
      <c r="E546">
        <v>3.8217805106404512</v>
      </c>
      <c r="F546">
        <v>3.8217805106404512</v>
      </c>
      <c r="G546">
        <v>3.8217805106404512</v>
      </c>
      <c r="H546">
        <v>3.8217805106404512</v>
      </c>
      <c r="I546">
        <v>18.400000000000009</v>
      </c>
      <c r="J546">
        <v>18.400000000000009</v>
      </c>
      <c r="K546">
        <v>18.400000000000009</v>
      </c>
      <c r="L546">
        <v>18.400000000000009</v>
      </c>
      <c r="M546">
        <v>18.400000000000009</v>
      </c>
      <c r="N546">
        <v>43696.3</v>
      </c>
      <c r="O546">
        <v>43696.3</v>
      </c>
      <c r="P546">
        <v>43696.3</v>
      </c>
      <c r="Q546">
        <v>43696.3</v>
      </c>
      <c r="R546">
        <v>43696.3</v>
      </c>
      <c r="S546">
        <f t="shared" si="51"/>
        <v>43100.856495413085</v>
      </c>
      <c r="T546">
        <f t="shared" si="52"/>
        <v>43100.856495413085</v>
      </c>
      <c r="U546">
        <f t="shared" si="53"/>
        <v>43100.856495413085</v>
      </c>
      <c r="V546">
        <f t="shared" si="54"/>
        <v>43100.856495413085</v>
      </c>
      <c r="W546">
        <f t="shared" si="55"/>
        <v>43100.856495413085</v>
      </c>
      <c r="X546" t="s">
        <v>21</v>
      </c>
      <c r="Y546" t="s">
        <v>21</v>
      </c>
      <c r="Z546" t="s">
        <v>21</v>
      </c>
      <c r="AA546" t="s">
        <v>21</v>
      </c>
      <c r="AB546" t="s">
        <v>21</v>
      </c>
      <c r="AC546" t="s">
        <v>21</v>
      </c>
      <c r="AD546" t="s">
        <v>21</v>
      </c>
      <c r="AE546" t="s">
        <v>21</v>
      </c>
    </row>
    <row r="547" spans="1:31" x14ac:dyDescent="0.25">
      <c r="A547">
        <v>2025</v>
      </c>
      <c r="B547" t="s">
        <v>84</v>
      </c>
      <c r="C547" t="s">
        <v>85</v>
      </c>
      <c r="D547">
        <v>3.9127437435157768</v>
      </c>
      <c r="E547">
        <v>3.9113853083327008</v>
      </c>
      <c r="F547">
        <v>3.887007363546648</v>
      </c>
      <c r="G547">
        <v>3.902842075963461</v>
      </c>
      <c r="H547">
        <v>3.9684391811533688</v>
      </c>
      <c r="I547">
        <v>17.472999999999999</v>
      </c>
      <c r="J547">
        <v>17.523</v>
      </c>
      <c r="K547">
        <v>18.102999999999991</v>
      </c>
      <c r="L547">
        <v>17.472999999999999</v>
      </c>
      <c r="M547">
        <v>17.472999999999999</v>
      </c>
      <c r="N547">
        <v>48180.6</v>
      </c>
      <c r="O547">
        <v>48197.3</v>
      </c>
      <c r="P547">
        <v>48499.6</v>
      </c>
      <c r="Q547">
        <v>48302.8</v>
      </c>
      <c r="R547">
        <v>47504.4</v>
      </c>
      <c r="S547">
        <f t="shared" si="51"/>
        <v>47524.049552545628</v>
      </c>
      <c r="T547">
        <f t="shared" si="52"/>
        <v>47540.521983929379</v>
      </c>
      <c r="U547">
        <f t="shared" si="53"/>
        <v>47838.702583169201</v>
      </c>
      <c r="V547">
        <f t="shared" si="54"/>
        <v>47644.58434985661</v>
      </c>
      <c r="W547">
        <f t="shared" si="55"/>
        <v>46857.0640374746</v>
      </c>
      <c r="X547" t="s">
        <v>21</v>
      </c>
      <c r="Y547" t="s">
        <v>21</v>
      </c>
      <c r="Z547" t="s">
        <v>21</v>
      </c>
      <c r="AA547" t="s">
        <v>21</v>
      </c>
      <c r="AB547" t="s">
        <v>21</v>
      </c>
      <c r="AC547" t="s">
        <v>21</v>
      </c>
      <c r="AD547" t="s">
        <v>21</v>
      </c>
      <c r="AE547" t="s">
        <v>21</v>
      </c>
    </row>
    <row r="548" spans="1:31" x14ac:dyDescent="0.25">
      <c r="A548">
        <v>2030</v>
      </c>
      <c r="B548" t="s">
        <v>84</v>
      </c>
      <c r="C548" t="s">
        <v>85</v>
      </c>
      <c r="D548">
        <v>3.996369847415167</v>
      </c>
      <c r="E548">
        <v>3.992307902527898</v>
      </c>
      <c r="F548">
        <v>3.9428886358460491</v>
      </c>
      <c r="G548">
        <v>3.9665825552266001</v>
      </c>
      <c r="H548">
        <v>4.1144256686657048</v>
      </c>
      <c r="I548">
        <v>16.404</v>
      </c>
      <c r="J548">
        <v>16.634</v>
      </c>
      <c r="K548">
        <v>17.809000000000001</v>
      </c>
      <c r="L548">
        <v>16.404</v>
      </c>
      <c r="M548">
        <v>16.404</v>
      </c>
      <c r="N548">
        <v>52435.9</v>
      </c>
      <c r="O548">
        <v>52413.8</v>
      </c>
      <c r="P548">
        <v>52962.400000000001</v>
      </c>
      <c r="Q548">
        <v>52862.5</v>
      </c>
      <c r="R548">
        <v>51111.6</v>
      </c>
      <c r="S548">
        <f t="shared" si="51"/>
        <v>51721.363161362198</v>
      </c>
      <c r="T548">
        <f t="shared" si="52"/>
        <v>51699.564315040006</v>
      </c>
      <c r="U548">
        <f t="shared" si="53"/>
        <v>52240.688617861604</v>
      </c>
      <c r="V548">
        <f t="shared" si="54"/>
        <v>52142.149941500182</v>
      </c>
      <c r="W548">
        <f t="shared" si="55"/>
        <v>50415.109216362835</v>
      </c>
      <c r="X548">
        <f t="shared" si="50"/>
        <v>30.328814186164163</v>
      </c>
      <c r="Y548">
        <v>37.327771306048199</v>
      </c>
      <c r="Z548">
        <v>3.2</v>
      </c>
      <c r="AA548">
        <v>2.6</v>
      </c>
      <c r="AB548">
        <v>0.293954461682708</v>
      </c>
      <c r="AC548" s="3">
        <v>0.279273823596903</v>
      </c>
      <c r="AD548">
        <v>564.16019555921048</v>
      </c>
      <c r="AE548">
        <v>24.20073081504</v>
      </c>
    </row>
    <row r="549" spans="1:31" x14ac:dyDescent="0.25">
      <c r="A549">
        <v>2035</v>
      </c>
      <c r="B549" t="s">
        <v>84</v>
      </c>
      <c r="C549" t="s">
        <v>85</v>
      </c>
      <c r="D549">
        <v>4.0755062628102934</v>
      </c>
      <c r="E549">
        <v>4.0674982666565453</v>
      </c>
      <c r="F549">
        <v>3.9921179179635109</v>
      </c>
      <c r="G549">
        <v>4.0148829676864297</v>
      </c>
      <c r="H549">
        <v>4.2629368152028144</v>
      </c>
      <c r="I549">
        <v>15.19499999999999</v>
      </c>
      <c r="J549">
        <v>15.736999999999989</v>
      </c>
      <c r="K549">
        <v>17.516000000000009</v>
      </c>
      <c r="L549">
        <v>15.19499999999999</v>
      </c>
      <c r="M549">
        <v>15.19499999999999</v>
      </c>
      <c r="N549">
        <v>57803.4</v>
      </c>
      <c r="O549">
        <v>57175.6</v>
      </c>
      <c r="P549">
        <v>57284.800000000003</v>
      </c>
      <c r="Q549">
        <v>58616.3</v>
      </c>
      <c r="R549">
        <v>56885.3</v>
      </c>
      <c r="S549">
        <f t="shared" si="51"/>
        <v>57015.720972873234</v>
      </c>
      <c r="T549">
        <f t="shared" si="52"/>
        <v>56396.475917620948</v>
      </c>
      <c r="U549">
        <f t="shared" si="53"/>
        <v>56504.187864154163</v>
      </c>
      <c r="V549">
        <f t="shared" si="54"/>
        <v>57817.543695738132</v>
      </c>
      <c r="W549">
        <f t="shared" si="55"/>
        <v>56110.131796022135</v>
      </c>
      <c r="X549" t="s">
        <v>21</v>
      </c>
      <c r="Y549" t="s">
        <v>21</v>
      </c>
      <c r="Z549" t="s">
        <v>21</v>
      </c>
      <c r="AA549" t="s">
        <v>21</v>
      </c>
      <c r="AB549" t="s">
        <v>21</v>
      </c>
      <c r="AC549" t="s">
        <v>21</v>
      </c>
      <c r="AD549" t="s">
        <v>21</v>
      </c>
      <c r="AE549" t="s">
        <v>21</v>
      </c>
    </row>
    <row r="550" spans="1:31" x14ac:dyDescent="0.25">
      <c r="A550">
        <v>2040</v>
      </c>
      <c r="B550" t="s">
        <v>84</v>
      </c>
      <c r="C550" t="s">
        <v>85</v>
      </c>
      <c r="D550">
        <v>4.1479484804777353</v>
      </c>
      <c r="E550">
        <v>4.1360255067182878</v>
      </c>
      <c r="F550">
        <v>4.0342309268959244</v>
      </c>
      <c r="G550">
        <v>4.045614413320175</v>
      </c>
      <c r="H550">
        <v>4.4111107062425674</v>
      </c>
      <c r="I550">
        <v>13.855999999999989</v>
      </c>
      <c r="J550">
        <v>14.836</v>
      </c>
      <c r="K550">
        <v>17.227</v>
      </c>
      <c r="L550">
        <v>13.855999999999989</v>
      </c>
      <c r="M550">
        <v>13.855999999999989</v>
      </c>
      <c r="N550">
        <v>64298.3</v>
      </c>
      <c r="O550">
        <v>62488.1</v>
      </c>
      <c r="P550">
        <v>61411</v>
      </c>
      <c r="Q550">
        <v>65289.4</v>
      </c>
      <c r="R550">
        <v>64963.6</v>
      </c>
      <c r="S550">
        <f t="shared" si="51"/>
        <v>63422.115858757359</v>
      </c>
      <c r="T550">
        <f t="shared" si="52"/>
        <v>61636.583206610681</v>
      </c>
      <c r="U550">
        <f t="shared" si="53"/>
        <v>60574.160701016175</v>
      </c>
      <c r="V550">
        <f t="shared" si="54"/>
        <v>64399.710274591285</v>
      </c>
      <c r="W550">
        <f t="shared" si="55"/>
        <v>64078.349906637806</v>
      </c>
      <c r="X550" t="s">
        <v>21</v>
      </c>
      <c r="Y550" t="s">
        <v>21</v>
      </c>
      <c r="Z550" t="s">
        <v>21</v>
      </c>
      <c r="AA550" t="s">
        <v>21</v>
      </c>
      <c r="AB550" t="s">
        <v>21</v>
      </c>
      <c r="AC550" t="s">
        <v>21</v>
      </c>
      <c r="AD550" t="s">
        <v>21</v>
      </c>
      <c r="AE550" t="s">
        <v>21</v>
      </c>
    </row>
    <row r="551" spans="1:31" x14ac:dyDescent="0.25">
      <c r="A551">
        <v>2045</v>
      </c>
      <c r="B551" t="s">
        <v>84</v>
      </c>
      <c r="C551" t="s">
        <v>85</v>
      </c>
      <c r="D551">
        <v>4.217782737417445</v>
      </c>
      <c r="E551">
        <v>4.2010178395202296</v>
      </c>
      <c r="F551">
        <v>4.068584933829297</v>
      </c>
      <c r="G551">
        <v>4.0686081125534557</v>
      </c>
      <c r="H551">
        <v>4.562153090918283</v>
      </c>
      <c r="I551">
        <v>12.411</v>
      </c>
      <c r="J551">
        <v>13.938000000000001</v>
      </c>
      <c r="K551">
        <v>16.938999999999989</v>
      </c>
      <c r="L551">
        <v>12.411</v>
      </c>
      <c r="M551">
        <v>12.411</v>
      </c>
      <c r="N551">
        <v>71207</v>
      </c>
      <c r="O551">
        <v>67962.3</v>
      </c>
      <c r="P551">
        <v>65037.4</v>
      </c>
      <c r="Q551">
        <v>71999.100000000006</v>
      </c>
      <c r="R551">
        <v>74273.3</v>
      </c>
      <c r="S551">
        <f t="shared" si="51"/>
        <v>70236.671948629053</v>
      </c>
      <c r="T551">
        <f t="shared" si="52"/>
        <v>67036.187031813053</v>
      </c>
      <c r="U551">
        <f t="shared" si="53"/>
        <v>64151.144244130031</v>
      </c>
      <c r="V551">
        <f t="shared" si="54"/>
        <v>71017.978110249533</v>
      </c>
      <c r="W551">
        <f t="shared" si="55"/>
        <v>73261.187897848664</v>
      </c>
      <c r="X551" t="s">
        <v>21</v>
      </c>
      <c r="Y551" t="s">
        <v>21</v>
      </c>
      <c r="Z551" t="s">
        <v>21</v>
      </c>
      <c r="AA551" t="s">
        <v>21</v>
      </c>
      <c r="AB551" t="s">
        <v>21</v>
      </c>
      <c r="AC551" t="s">
        <v>21</v>
      </c>
      <c r="AD551" t="s">
        <v>21</v>
      </c>
      <c r="AE551" t="s">
        <v>21</v>
      </c>
    </row>
    <row r="552" spans="1:31" x14ac:dyDescent="0.25">
      <c r="A552">
        <v>2050</v>
      </c>
      <c r="B552" t="s">
        <v>84</v>
      </c>
      <c r="C552" t="s">
        <v>85</v>
      </c>
      <c r="D552">
        <v>4.2877639616387064</v>
      </c>
      <c r="E552">
        <v>4.2684325008223896</v>
      </c>
      <c r="F552">
        <v>4.10588769958754</v>
      </c>
      <c r="G552">
        <v>4.0882592170854526</v>
      </c>
      <c r="H552">
        <v>4.7173270578708983</v>
      </c>
      <c r="I552">
        <v>10.900000000000009</v>
      </c>
      <c r="J552">
        <v>13.048</v>
      </c>
      <c r="K552">
        <v>16.654</v>
      </c>
      <c r="L552">
        <v>10.900000000000009</v>
      </c>
      <c r="M552">
        <v>10.900000000000009</v>
      </c>
      <c r="N552">
        <v>77662</v>
      </c>
      <c r="O552">
        <v>73236.899999999994</v>
      </c>
      <c r="P552">
        <v>67985.600000000006</v>
      </c>
      <c r="Q552">
        <v>77943.600000000006</v>
      </c>
      <c r="R552">
        <v>83475.8</v>
      </c>
      <c r="S552">
        <f t="shared" si="51"/>
        <v>76603.710546356815</v>
      </c>
      <c r="T552">
        <f t="shared" si="52"/>
        <v>72238.910778919919</v>
      </c>
      <c r="U552">
        <f t="shared" si="53"/>
        <v>67059.169525899357</v>
      </c>
      <c r="V552">
        <f t="shared" si="54"/>
        <v>76881.473221665903</v>
      </c>
      <c r="W552">
        <f t="shared" si="55"/>
        <v>82338.286688799824</v>
      </c>
      <c r="X552">
        <f t="shared" si="50"/>
        <v>22.163364212966115</v>
      </c>
      <c r="Y552">
        <v>37.327771306048199</v>
      </c>
      <c r="Z552">
        <v>3.2</v>
      </c>
      <c r="AA552">
        <v>1.9</v>
      </c>
      <c r="AB552">
        <v>0.30764515245047602</v>
      </c>
      <c r="AC552" s="3">
        <v>0.30292810246595703</v>
      </c>
      <c r="AD552">
        <v>569.66419746710517</v>
      </c>
      <c r="AE552">
        <v>1195.769617391808</v>
      </c>
    </row>
    <row r="553" spans="1:31" x14ac:dyDescent="0.25">
      <c r="A553">
        <v>2055</v>
      </c>
      <c r="B553" t="s">
        <v>84</v>
      </c>
      <c r="C553" t="s">
        <v>85</v>
      </c>
      <c r="D553">
        <v>4.3432842936309113</v>
      </c>
      <c r="E553">
        <v>4.3258963030441064</v>
      </c>
      <c r="F553">
        <v>4.1376855689668259</v>
      </c>
      <c r="G553">
        <v>4.0951897568258309</v>
      </c>
      <c r="H553">
        <v>4.8576250411194506</v>
      </c>
      <c r="I553">
        <v>9.3709999999999951</v>
      </c>
      <c r="J553">
        <v>12.17</v>
      </c>
      <c r="K553">
        <v>16.370999999999999</v>
      </c>
      <c r="L553">
        <v>9.3709999999999951</v>
      </c>
      <c r="M553">
        <v>9.3709999999999951</v>
      </c>
      <c r="N553">
        <v>83906.7</v>
      </c>
      <c r="O553">
        <v>78529.100000000006</v>
      </c>
      <c r="P553">
        <v>70495.600000000006</v>
      </c>
      <c r="Q553">
        <v>83383.8</v>
      </c>
      <c r="R553">
        <v>92986.3</v>
      </c>
      <c r="S553">
        <f t="shared" si="51"/>
        <v>82763.314873425828</v>
      </c>
      <c r="T553">
        <f t="shared" si="52"/>
        <v>77458.994693233617</v>
      </c>
      <c r="U553">
        <f t="shared" si="53"/>
        <v>69534.966099144396</v>
      </c>
      <c r="V553">
        <f t="shared" si="54"/>
        <v>82247.540360218729</v>
      </c>
      <c r="W553">
        <f t="shared" si="55"/>
        <v>91719.188405870285</v>
      </c>
      <c r="X553" t="s">
        <v>21</v>
      </c>
      <c r="Y553" t="s">
        <v>21</v>
      </c>
      <c r="Z553" t="s">
        <v>21</v>
      </c>
      <c r="AA553" t="s">
        <v>21</v>
      </c>
      <c r="AB553" t="s">
        <v>21</v>
      </c>
      <c r="AC553" t="s">
        <v>21</v>
      </c>
      <c r="AD553" t="s">
        <v>21</v>
      </c>
      <c r="AE553" t="s">
        <v>21</v>
      </c>
    </row>
    <row r="554" spans="1:31" x14ac:dyDescent="0.25">
      <c r="A554">
        <v>2060</v>
      </c>
      <c r="B554" t="s">
        <v>84</v>
      </c>
      <c r="C554" t="s">
        <v>85</v>
      </c>
      <c r="D554">
        <v>4.3877653786786102</v>
      </c>
      <c r="E554">
        <v>4.3800557706419694</v>
      </c>
      <c r="F554">
        <v>4.1752406690452686</v>
      </c>
      <c r="G554">
        <v>4.0949439004023356</v>
      </c>
      <c r="H554">
        <v>4.9850054910296313</v>
      </c>
      <c r="I554">
        <v>7.8799999999999946</v>
      </c>
      <c r="J554">
        <v>11.311000000000011</v>
      </c>
      <c r="K554">
        <v>16.091999999999999</v>
      </c>
      <c r="L554">
        <v>7.8799999999999946</v>
      </c>
      <c r="M554">
        <v>7.8799999999999946</v>
      </c>
      <c r="N554">
        <v>90080.6</v>
      </c>
      <c r="O554">
        <v>83806.2</v>
      </c>
      <c r="P554">
        <v>72441.3</v>
      </c>
      <c r="Q554">
        <v>88547.7</v>
      </c>
      <c r="R554">
        <v>103075</v>
      </c>
      <c r="S554">
        <f t="shared" si="51"/>
        <v>88853.083982412893</v>
      </c>
      <c r="T554">
        <f t="shared" si="52"/>
        <v>82664.184373182346</v>
      </c>
      <c r="U554">
        <f t="shared" si="53"/>
        <v>71454.152311320824</v>
      </c>
      <c r="V554">
        <f t="shared" si="54"/>
        <v>87341.07260108726</v>
      </c>
      <c r="W554">
        <f t="shared" si="55"/>
        <v>101670.41107061018</v>
      </c>
      <c r="X554" t="s">
        <v>21</v>
      </c>
      <c r="Y554" t="s">
        <v>21</v>
      </c>
      <c r="Z554" t="s">
        <v>21</v>
      </c>
      <c r="AA554" t="s">
        <v>21</v>
      </c>
      <c r="AB554" t="s">
        <v>21</v>
      </c>
      <c r="AC554" t="s">
        <v>21</v>
      </c>
      <c r="AD554" t="s">
        <v>21</v>
      </c>
      <c r="AE554" t="s">
        <v>21</v>
      </c>
    </row>
    <row r="555" spans="1:31" x14ac:dyDescent="0.25">
      <c r="A555">
        <v>2065</v>
      </c>
      <c r="B555" t="s">
        <v>84</v>
      </c>
      <c r="C555" t="s">
        <v>85</v>
      </c>
      <c r="D555">
        <v>4.4225617044965713</v>
      </c>
      <c r="E555">
        <v>4.4298071307472364</v>
      </c>
      <c r="F555">
        <v>4.2198218578405342</v>
      </c>
      <c r="G555">
        <v>4.0865482426174751</v>
      </c>
      <c r="H555">
        <v>5.0942298135074271</v>
      </c>
      <c r="I555">
        <v>6.4809999999999954</v>
      </c>
      <c r="J555">
        <v>10.474</v>
      </c>
      <c r="K555">
        <v>15.813999999999989</v>
      </c>
      <c r="L555">
        <v>6.4809999999999954</v>
      </c>
      <c r="M555">
        <v>6.4809999999999954</v>
      </c>
      <c r="N555">
        <v>96401</v>
      </c>
      <c r="O555">
        <v>89238.7</v>
      </c>
      <c r="P555">
        <v>73997.3</v>
      </c>
      <c r="Q555">
        <v>93709.6</v>
      </c>
      <c r="R555">
        <v>114054</v>
      </c>
      <c r="S555">
        <f t="shared" si="51"/>
        <v>95087.356755933957</v>
      </c>
      <c r="T555">
        <f t="shared" si="52"/>
        <v>88022.656438582198</v>
      </c>
      <c r="U555">
        <f t="shared" si="53"/>
        <v>72988.948912105392</v>
      </c>
      <c r="V555">
        <f t="shared" si="54"/>
        <v>92432.632095682304</v>
      </c>
      <c r="W555">
        <f t="shared" si="55"/>
        <v>112499.80173899951</v>
      </c>
      <c r="X555" t="s">
        <v>21</v>
      </c>
      <c r="Y555" t="s">
        <v>21</v>
      </c>
      <c r="Z555" t="s">
        <v>21</v>
      </c>
      <c r="AA555" t="s">
        <v>21</v>
      </c>
      <c r="AB555" t="s">
        <v>21</v>
      </c>
      <c r="AC555" t="s">
        <v>21</v>
      </c>
      <c r="AD555" t="s">
        <v>21</v>
      </c>
      <c r="AE555" t="s">
        <v>21</v>
      </c>
    </row>
    <row r="556" spans="1:31" x14ac:dyDescent="0.25">
      <c r="A556">
        <v>2070</v>
      </c>
      <c r="B556" t="s">
        <v>84</v>
      </c>
      <c r="C556" t="s">
        <v>85</v>
      </c>
      <c r="D556">
        <v>4.451998076874415</v>
      </c>
      <c r="E556">
        <v>4.4762425162580026</v>
      </c>
      <c r="F556">
        <v>4.2710986614033768</v>
      </c>
      <c r="G556">
        <v>4.0700580480275308</v>
      </c>
      <c r="H556">
        <v>5.1898744401427166</v>
      </c>
      <c r="I556">
        <v>5.2189999999999941</v>
      </c>
      <c r="J556">
        <v>9.6650000000000063</v>
      </c>
      <c r="K556">
        <v>15.539</v>
      </c>
      <c r="L556">
        <v>5.2189999999999941</v>
      </c>
      <c r="M556">
        <v>5.2189999999999941</v>
      </c>
      <c r="N556">
        <v>102678</v>
      </c>
      <c r="O556">
        <v>94658.2</v>
      </c>
      <c r="P556">
        <v>75097.899999999994</v>
      </c>
      <c r="Q556">
        <v>98755.3</v>
      </c>
      <c r="R556">
        <v>125709</v>
      </c>
      <c r="S556">
        <f t="shared" si="51"/>
        <v>101278.82093532004</v>
      </c>
      <c r="T556">
        <f t="shared" si="52"/>
        <v>93368.305653204297</v>
      </c>
      <c r="U556">
        <f t="shared" si="53"/>
        <v>74074.551186413548</v>
      </c>
      <c r="V556">
        <f t="shared" si="54"/>
        <v>97409.575031786851</v>
      </c>
      <c r="W556">
        <f t="shared" si="55"/>
        <v>123995.9806478325</v>
      </c>
      <c r="X556" t="s">
        <v>21</v>
      </c>
      <c r="Y556" t="s">
        <v>21</v>
      </c>
      <c r="Z556" t="s">
        <v>21</v>
      </c>
      <c r="AA556" t="s">
        <v>21</v>
      </c>
      <c r="AB556" t="s">
        <v>21</v>
      </c>
      <c r="AC556" t="s">
        <v>21</v>
      </c>
      <c r="AD556" t="s">
        <v>21</v>
      </c>
      <c r="AE556" t="s">
        <v>21</v>
      </c>
    </row>
    <row r="557" spans="1:31" x14ac:dyDescent="0.25">
      <c r="A557">
        <v>2075</v>
      </c>
      <c r="B557" t="s">
        <v>84</v>
      </c>
      <c r="C557" t="s">
        <v>85</v>
      </c>
      <c r="D557">
        <v>4.4730197626458157</v>
      </c>
      <c r="E557">
        <v>4.5143967205647906</v>
      </c>
      <c r="F557">
        <v>4.3241282421113896</v>
      </c>
      <c r="G557">
        <v>4.0403995040360332</v>
      </c>
      <c r="H557">
        <v>5.2689917254991272</v>
      </c>
      <c r="I557">
        <v>4.1200000000000054</v>
      </c>
      <c r="J557">
        <v>8.8880000000000052</v>
      </c>
      <c r="K557">
        <v>15.266999999999999</v>
      </c>
      <c r="L557">
        <v>4.1200000000000054</v>
      </c>
      <c r="M557">
        <v>4.1200000000000054</v>
      </c>
      <c r="N557">
        <v>108719</v>
      </c>
      <c r="O557">
        <v>99940.800000000003</v>
      </c>
      <c r="P557">
        <v>75776.800000000003</v>
      </c>
      <c r="Q557">
        <v>103548</v>
      </c>
      <c r="R557">
        <v>137816</v>
      </c>
      <c r="S557">
        <f t="shared" si="51"/>
        <v>107237.50105443287</v>
      </c>
      <c r="T557">
        <f t="shared" si="52"/>
        <v>98578.920385405174</v>
      </c>
      <c r="U557">
        <f t="shared" si="53"/>
        <v>74744.199908953815</v>
      </c>
      <c r="V557">
        <f t="shared" si="54"/>
        <v>102136.96556429341</v>
      </c>
      <c r="W557">
        <f t="shared" si="55"/>
        <v>135938.00021447695</v>
      </c>
      <c r="X557" t="s">
        <v>21</v>
      </c>
      <c r="Y557" t="s">
        <v>21</v>
      </c>
      <c r="Z557" t="s">
        <v>21</v>
      </c>
      <c r="AA557" t="s">
        <v>21</v>
      </c>
      <c r="AB557" t="s">
        <v>21</v>
      </c>
      <c r="AC557" t="s">
        <v>21</v>
      </c>
      <c r="AD557" t="s">
        <v>21</v>
      </c>
      <c r="AE557" t="s">
        <v>21</v>
      </c>
    </row>
    <row r="558" spans="1:31" x14ac:dyDescent="0.25">
      <c r="A558">
        <v>2080</v>
      </c>
      <c r="B558" t="s">
        <v>84</v>
      </c>
      <c r="C558" t="s">
        <v>85</v>
      </c>
      <c r="D558">
        <v>4.4774949770996324</v>
      </c>
      <c r="E558">
        <v>4.5392280169032633</v>
      </c>
      <c r="F558">
        <v>4.3754845011260404</v>
      </c>
      <c r="G558">
        <v>3.9931028619145219</v>
      </c>
      <c r="H558">
        <v>5.3230185986487513</v>
      </c>
      <c r="I558">
        <v>3.1970000000000032</v>
      </c>
      <c r="J558">
        <v>8.144999999999996</v>
      </c>
      <c r="K558">
        <v>14.997999999999999</v>
      </c>
      <c r="L558">
        <v>3.1970000000000032</v>
      </c>
      <c r="M558">
        <v>3.1970000000000032</v>
      </c>
      <c r="N558">
        <v>114532</v>
      </c>
      <c r="O558">
        <v>105109</v>
      </c>
      <c r="P558">
        <v>76139.5</v>
      </c>
      <c r="Q558">
        <v>108105</v>
      </c>
      <c r="R558">
        <v>150384</v>
      </c>
      <c r="S558">
        <f t="shared" si="51"/>
        <v>112971.28809836649</v>
      </c>
      <c r="T558">
        <f t="shared" si="52"/>
        <v>103676.69403076173</v>
      </c>
      <c r="U558">
        <f t="shared" si="53"/>
        <v>75101.957445653403</v>
      </c>
      <c r="V558">
        <f t="shared" si="54"/>
        <v>106631.86794846776</v>
      </c>
      <c r="W558">
        <f t="shared" si="55"/>
        <v>148334.73779716363</v>
      </c>
      <c r="X558" t="s">
        <v>21</v>
      </c>
      <c r="Y558" t="s">
        <v>21</v>
      </c>
      <c r="Z558" t="s">
        <v>21</v>
      </c>
      <c r="AA558" t="s">
        <v>21</v>
      </c>
      <c r="AB558" t="s">
        <v>21</v>
      </c>
      <c r="AC558" t="s">
        <v>21</v>
      </c>
      <c r="AD558" t="s">
        <v>21</v>
      </c>
      <c r="AE558" t="s">
        <v>21</v>
      </c>
    </row>
    <row r="559" spans="1:31" x14ac:dyDescent="0.25">
      <c r="A559">
        <v>2085</v>
      </c>
      <c r="B559" t="s">
        <v>84</v>
      </c>
      <c r="C559" t="s">
        <v>85</v>
      </c>
      <c r="D559">
        <v>4.4551426908575644</v>
      </c>
      <c r="E559">
        <v>4.5473734659277811</v>
      </c>
      <c r="F559">
        <v>4.4244209620688784</v>
      </c>
      <c r="G559">
        <v>3.9256140084516309</v>
      </c>
      <c r="H559">
        <v>5.340913687087224</v>
      </c>
      <c r="I559">
        <v>2.4449999999999932</v>
      </c>
      <c r="J559">
        <v>7.4399999999999977</v>
      </c>
      <c r="K559">
        <v>14.731999999999999</v>
      </c>
      <c r="L559">
        <v>2.4449999999999932</v>
      </c>
      <c r="M559">
        <v>2.4449999999999932</v>
      </c>
      <c r="N559">
        <v>120246</v>
      </c>
      <c r="O559">
        <v>110258</v>
      </c>
      <c r="P559">
        <v>76297.8</v>
      </c>
      <c r="Q559">
        <v>112507</v>
      </c>
      <c r="R559">
        <v>163582</v>
      </c>
      <c r="S559">
        <f t="shared" si="51"/>
        <v>118607.42420176175</v>
      </c>
      <c r="T559">
        <f t="shared" si="52"/>
        <v>108755.52931189268</v>
      </c>
      <c r="U559">
        <f t="shared" si="53"/>
        <v>75258.100313201081</v>
      </c>
      <c r="V559">
        <f t="shared" si="54"/>
        <v>110973.8824964457</v>
      </c>
      <c r="W559">
        <f t="shared" si="55"/>
        <v>161352.89045600346</v>
      </c>
      <c r="X559" t="s">
        <v>21</v>
      </c>
      <c r="Y559" t="s">
        <v>21</v>
      </c>
      <c r="Z559" t="s">
        <v>21</v>
      </c>
      <c r="AA559" t="s">
        <v>21</v>
      </c>
      <c r="AB559" t="s">
        <v>21</v>
      </c>
      <c r="AC559" t="s">
        <v>21</v>
      </c>
      <c r="AD559" t="s">
        <v>21</v>
      </c>
      <c r="AE559" t="s">
        <v>21</v>
      </c>
    </row>
    <row r="560" spans="1:31" x14ac:dyDescent="0.25">
      <c r="A560">
        <v>2090</v>
      </c>
      <c r="B560" t="s">
        <v>84</v>
      </c>
      <c r="C560" t="s">
        <v>85</v>
      </c>
      <c r="D560">
        <v>4.3902773855613759</v>
      </c>
      <c r="E560">
        <v>4.5385453073205291</v>
      </c>
      <c r="F560">
        <v>4.4730331233077756</v>
      </c>
      <c r="G560">
        <v>3.838068372175409</v>
      </c>
      <c r="H560">
        <v>5.305067132265493</v>
      </c>
      <c r="I560">
        <v>1.8460000000000041</v>
      </c>
      <c r="J560">
        <v>6.7750000000000057</v>
      </c>
      <c r="K560">
        <v>14.468</v>
      </c>
      <c r="L560">
        <v>1.8460000000000041</v>
      </c>
      <c r="M560">
        <v>1.8460000000000041</v>
      </c>
      <c r="N560">
        <v>126035</v>
      </c>
      <c r="O560">
        <v>115454</v>
      </c>
      <c r="P560">
        <v>76301.399999999994</v>
      </c>
      <c r="Q560">
        <v>116812</v>
      </c>
      <c r="R560">
        <v>177657</v>
      </c>
      <c r="S560">
        <f t="shared" si="51"/>
        <v>124317.53829041333</v>
      </c>
      <c r="T560">
        <f t="shared" si="52"/>
        <v>113880.72413045092</v>
      </c>
      <c r="U560">
        <f t="shared" si="53"/>
        <v>75261.65125649338</v>
      </c>
      <c r="V560">
        <f t="shared" si="54"/>
        <v>115220.21885015878</v>
      </c>
      <c r="W560">
        <f t="shared" si="55"/>
        <v>175236.0923557739</v>
      </c>
      <c r="X560" t="s">
        <v>21</v>
      </c>
      <c r="Y560" t="s">
        <v>21</v>
      </c>
      <c r="Z560" t="s">
        <v>21</v>
      </c>
      <c r="AA560" t="s">
        <v>21</v>
      </c>
      <c r="AB560" t="s">
        <v>21</v>
      </c>
      <c r="AC560" t="s">
        <v>21</v>
      </c>
      <c r="AD560" t="s">
        <v>21</v>
      </c>
      <c r="AE560" t="s">
        <v>21</v>
      </c>
    </row>
    <row r="561" spans="1:31" x14ac:dyDescent="0.25">
      <c r="A561">
        <v>2095</v>
      </c>
      <c r="B561" t="s">
        <v>84</v>
      </c>
      <c r="C561" t="s">
        <v>85</v>
      </c>
      <c r="D561">
        <v>4.2833255902224243</v>
      </c>
      <c r="E561">
        <v>4.5158144689895998</v>
      </c>
      <c r="F561">
        <v>4.525768364584124</v>
      </c>
      <c r="G561">
        <v>3.7331562033452279</v>
      </c>
      <c r="H561">
        <v>5.2144794149649538</v>
      </c>
      <c r="I561">
        <v>1.381</v>
      </c>
      <c r="J561">
        <v>6.1509999999999962</v>
      </c>
      <c r="K561">
        <v>14.20699999999999</v>
      </c>
      <c r="L561">
        <v>1.381</v>
      </c>
      <c r="M561">
        <v>1.381</v>
      </c>
      <c r="N561">
        <v>131923</v>
      </c>
      <c r="O561">
        <v>120684</v>
      </c>
      <c r="P561">
        <v>76136.100000000006</v>
      </c>
      <c r="Q561">
        <v>121031</v>
      </c>
      <c r="R561">
        <v>192677</v>
      </c>
      <c r="S561">
        <f t="shared" si="51"/>
        <v>130125.30331960328</v>
      </c>
      <c r="T561">
        <f t="shared" si="52"/>
        <v>119039.45563565868</v>
      </c>
      <c r="U561">
        <f t="shared" si="53"/>
        <v>75098.603776988457</v>
      </c>
      <c r="V561">
        <f t="shared" si="54"/>
        <v>119381.72711411129</v>
      </c>
      <c r="W561">
        <f t="shared" si="55"/>
        <v>190051.41686977402</v>
      </c>
      <c r="X561" t="s">
        <v>21</v>
      </c>
      <c r="Y561" t="s">
        <v>21</v>
      </c>
      <c r="Z561" t="s">
        <v>21</v>
      </c>
      <c r="AA561" t="s">
        <v>21</v>
      </c>
      <c r="AB561" t="s">
        <v>21</v>
      </c>
      <c r="AC561" t="s">
        <v>21</v>
      </c>
      <c r="AD561" t="s">
        <v>21</v>
      </c>
      <c r="AE561" t="s">
        <v>21</v>
      </c>
    </row>
    <row r="562" spans="1:31" x14ac:dyDescent="0.25">
      <c r="A562">
        <v>2100</v>
      </c>
      <c r="B562" t="s">
        <v>84</v>
      </c>
      <c r="C562" t="s">
        <v>85</v>
      </c>
      <c r="D562">
        <v>4.1438493889015424</v>
      </c>
      <c r="E562">
        <v>4.4829551355044428</v>
      </c>
      <c r="F562">
        <v>4.5850528606493084</v>
      </c>
      <c r="G562">
        <v>3.6143097750449149</v>
      </c>
      <c r="H562">
        <v>5.0761454490245201</v>
      </c>
      <c r="I562">
        <v>1.0250000000000059</v>
      </c>
      <c r="J562">
        <v>5.5690000000000026</v>
      </c>
      <c r="K562">
        <v>13.949</v>
      </c>
      <c r="L562">
        <v>1.0250000000000059</v>
      </c>
      <c r="M562">
        <v>1.0250000000000059</v>
      </c>
      <c r="N562">
        <v>137787</v>
      </c>
      <c r="O562">
        <v>125851</v>
      </c>
      <c r="P562">
        <v>75755.8</v>
      </c>
      <c r="Q562">
        <v>125107</v>
      </c>
      <c r="R562">
        <v>208538</v>
      </c>
      <c r="S562">
        <f t="shared" si="51"/>
        <v>135909.39539351119</v>
      </c>
      <c r="T562">
        <f t="shared" si="52"/>
        <v>124136.04563325115</v>
      </c>
      <c r="U562">
        <f t="shared" si="53"/>
        <v>74723.486073082036</v>
      </c>
      <c r="V562">
        <f t="shared" si="54"/>
        <v>123402.18401950839</v>
      </c>
      <c r="W562">
        <f t="shared" si="55"/>
        <v>205696.28119178177</v>
      </c>
      <c r="X562" t="s">
        <v>21</v>
      </c>
      <c r="Y562" t="s">
        <v>21</v>
      </c>
      <c r="Z562" t="s">
        <v>21</v>
      </c>
      <c r="AA562" t="s">
        <v>21</v>
      </c>
      <c r="AB562" t="s">
        <v>21</v>
      </c>
      <c r="AC562" t="s">
        <v>21</v>
      </c>
      <c r="AD562" t="s">
        <v>21</v>
      </c>
      <c r="AE562" t="s">
        <v>21</v>
      </c>
    </row>
    <row r="563" spans="1:31" x14ac:dyDescent="0.25">
      <c r="A563">
        <v>2020</v>
      </c>
      <c r="B563" t="s">
        <v>86</v>
      </c>
      <c r="C563" t="s">
        <v>87</v>
      </c>
      <c r="D563">
        <v>8.4625894892291882</v>
      </c>
      <c r="E563">
        <v>8.4625894892291882</v>
      </c>
      <c r="F563">
        <v>8.4625894892291882</v>
      </c>
      <c r="G563">
        <v>8.4625894892291882</v>
      </c>
      <c r="H563">
        <v>8.4625894892291882</v>
      </c>
      <c r="I563">
        <v>57.8</v>
      </c>
      <c r="J563">
        <v>57.8</v>
      </c>
      <c r="K563">
        <v>57.8</v>
      </c>
      <c r="L563">
        <v>57.8</v>
      </c>
      <c r="M563">
        <v>57.8</v>
      </c>
      <c r="N563">
        <v>858.80200000000002</v>
      </c>
      <c r="O563">
        <v>858.80200000000002</v>
      </c>
      <c r="P563">
        <v>858.80200000000002</v>
      </c>
      <c r="Q563">
        <v>858.80200000000002</v>
      </c>
      <c r="R563">
        <v>858.80200000000002</v>
      </c>
      <c r="S563">
        <f t="shared" si="51"/>
        <v>847.09922258803954</v>
      </c>
      <c r="T563">
        <f t="shared" si="52"/>
        <v>847.09922258803954</v>
      </c>
      <c r="U563">
        <f t="shared" si="53"/>
        <v>847.09922258803954</v>
      </c>
      <c r="V563">
        <f t="shared" si="54"/>
        <v>847.09922258803954</v>
      </c>
      <c r="W563">
        <f t="shared" si="55"/>
        <v>847.09922258803954</v>
      </c>
      <c r="X563" t="s">
        <v>21</v>
      </c>
      <c r="Y563" t="s">
        <v>21</v>
      </c>
      <c r="Z563" t="s">
        <v>21</v>
      </c>
      <c r="AA563" t="s">
        <v>21</v>
      </c>
      <c r="AB563" t="s">
        <v>21</v>
      </c>
      <c r="AC563" t="s">
        <v>21</v>
      </c>
      <c r="AD563" t="s">
        <v>21</v>
      </c>
      <c r="AE563" t="s">
        <v>21</v>
      </c>
    </row>
    <row r="564" spans="1:31" x14ac:dyDescent="0.25">
      <c r="A564">
        <v>2025</v>
      </c>
      <c r="B564" t="s">
        <v>86</v>
      </c>
      <c r="C564" t="s">
        <v>87</v>
      </c>
      <c r="D564">
        <v>9.642373751966355</v>
      </c>
      <c r="E564">
        <v>9.7911602298629177</v>
      </c>
      <c r="F564">
        <v>9.8578814729204787</v>
      </c>
      <c r="G564">
        <v>9.8116135349449429</v>
      </c>
      <c r="H564">
        <v>9.5456997014350371</v>
      </c>
      <c r="I564">
        <v>50.615000000000002</v>
      </c>
      <c r="J564">
        <v>54.844999999999999</v>
      </c>
      <c r="K564">
        <v>57.5</v>
      </c>
      <c r="L564">
        <v>50.615000000000002</v>
      </c>
      <c r="M564">
        <v>50.615000000000002</v>
      </c>
      <c r="N564">
        <v>820.94500000000005</v>
      </c>
      <c r="O564">
        <v>808.47</v>
      </c>
      <c r="P564">
        <v>802.99800000000005</v>
      </c>
      <c r="Q564">
        <v>806.78499999999997</v>
      </c>
      <c r="R564">
        <v>829.25800000000004</v>
      </c>
      <c r="S564">
        <f t="shared" si="51"/>
        <v>809.75809475005656</v>
      </c>
      <c r="T564">
        <f t="shared" si="52"/>
        <v>797.45308986908776</v>
      </c>
      <c r="U564">
        <f t="shared" si="53"/>
        <v>792.05565606478626</v>
      </c>
      <c r="V564">
        <f t="shared" si="54"/>
        <v>795.79105113366222</v>
      </c>
      <c r="W564">
        <f t="shared" si="55"/>
        <v>817.95781463586775</v>
      </c>
      <c r="X564" t="s">
        <v>21</v>
      </c>
      <c r="Y564" t="s">
        <v>21</v>
      </c>
      <c r="Z564" t="s">
        <v>21</v>
      </c>
      <c r="AA564" t="s">
        <v>21</v>
      </c>
      <c r="AB564" t="s">
        <v>21</v>
      </c>
      <c r="AC564" t="s">
        <v>21</v>
      </c>
      <c r="AD564" t="s">
        <v>21</v>
      </c>
      <c r="AE564" t="s">
        <v>21</v>
      </c>
    </row>
    <row r="565" spans="1:31" x14ac:dyDescent="0.25">
      <c r="A565">
        <v>2030</v>
      </c>
      <c r="B565" t="s">
        <v>86</v>
      </c>
      <c r="C565" t="s">
        <v>87</v>
      </c>
      <c r="D565">
        <v>10.86206459276381</v>
      </c>
      <c r="E565">
        <v>11.30070788789366</v>
      </c>
      <c r="F565">
        <v>11.4831663937847</v>
      </c>
      <c r="G565">
        <v>11.37172461395229</v>
      </c>
      <c r="H565">
        <v>10.63448425310604</v>
      </c>
      <c r="I565">
        <v>43.802999999999997</v>
      </c>
      <c r="J565">
        <v>51.970999999999997</v>
      </c>
      <c r="K565">
        <v>57.182000000000002</v>
      </c>
      <c r="L565">
        <v>43.802999999999997</v>
      </c>
      <c r="M565">
        <v>43.802999999999997</v>
      </c>
      <c r="N565">
        <v>902.06200000000001</v>
      </c>
      <c r="O565">
        <v>865.73</v>
      </c>
      <c r="P565">
        <v>850.71</v>
      </c>
      <c r="Q565">
        <v>858.54600000000005</v>
      </c>
      <c r="R565">
        <v>920.303</v>
      </c>
      <c r="S565">
        <f t="shared" si="51"/>
        <v>889.76972448388813</v>
      </c>
      <c r="T565">
        <f t="shared" si="52"/>
        <v>853.93281567945041</v>
      </c>
      <c r="U565">
        <f t="shared" si="53"/>
        <v>839.11749116545036</v>
      </c>
      <c r="V565">
        <f t="shared" si="54"/>
        <v>846.84671106503129</v>
      </c>
      <c r="W565">
        <f t="shared" si="55"/>
        <v>907.76215687136323</v>
      </c>
      <c r="X565">
        <f t="shared" si="50"/>
        <v>18.663890011764003</v>
      </c>
      <c r="Y565">
        <v>13.997917508823001</v>
      </c>
      <c r="Z565">
        <v>1.2</v>
      </c>
      <c r="AA565">
        <v>1.6</v>
      </c>
      <c r="AB565">
        <v>0</v>
      </c>
      <c r="AC565" s="3">
        <v>0</v>
      </c>
      <c r="AD565">
        <v>1461.5301555999999</v>
      </c>
      <c r="AE565">
        <v>0</v>
      </c>
    </row>
    <row r="566" spans="1:31" x14ac:dyDescent="0.25">
      <c r="A566">
        <v>2035</v>
      </c>
      <c r="B566" t="s">
        <v>86</v>
      </c>
      <c r="C566" t="s">
        <v>87</v>
      </c>
      <c r="D566">
        <v>12.1081078044239</v>
      </c>
      <c r="E566">
        <v>12.90491187518059</v>
      </c>
      <c r="F566">
        <v>13.32281293139428</v>
      </c>
      <c r="G566">
        <v>13.12180326816272</v>
      </c>
      <c r="H566">
        <v>11.718250987190601</v>
      </c>
      <c r="I566">
        <v>37.576999999999998</v>
      </c>
      <c r="J566">
        <v>49.198</v>
      </c>
      <c r="K566">
        <v>56.844000000000001</v>
      </c>
      <c r="L566">
        <v>37.576999999999998</v>
      </c>
      <c r="M566">
        <v>37.576999999999998</v>
      </c>
      <c r="N566">
        <v>1118.02</v>
      </c>
      <c r="O566">
        <v>1027.1300000000001</v>
      </c>
      <c r="P566">
        <v>972.06</v>
      </c>
      <c r="Q566">
        <v>987.49599999999998</v>
      </c>
      <c r="R566">
        <v>1170.04</v>
      </c>
      <c r="S566">
        <f t="shared" si="51"/>
        <v>1102.7848943503623</v>
      </c>
      <c r="T566">
        <f t="shared" si="52"/>
        <v>1013.1334399510633</v>
      </c>
      <c r="U566">
        <f t="shared" si="53"/>
        <v>958.81387131018516</v>
      </c>
      <c r="V566">
        <f t="shared" si="54"/>
        <v>974.03952704907374</v>
      </c>
      <c r="W566">
        <f t="shared" si="55"/>
        <v>1154.0960249241498</v>
      </c>
      <c r="X566" t="s">
        <v>21</v>
      </c>
      <c r="Y566" t="s">
        <v>21</v>
      </c>
      <c r="Z566" t="s">
        <v>21</v>
      </c>
      <c r="AA566" t="s">
        <v>21</v>
      </c>
      <c r="AB566" t="s">
        <v>21</v>
      </c>
      <c r="AC566" t="s">
        <v>21</v>
      </c>
      <c r="AD566" t="s">
        <v>21</v>
      </c>
      <c r="AE566" t="s">
        <v>21</v>
      </c>
    </row>
    <row r="567" spans="1:31" x14ac:dyDescent="0.25">
      <c r="A567">
        <v>2040</v>
      </c>
      <c r="B567" t="s">
        <v>86</v>
      </c>
      <c r="C567" t="s">
        <v>87</v>
      </c>
      <c r="D567">
        <v>13.3291405823622</v>
      </c>
      <c r="E567">
        <v>14.537249991974059</v>
      </c>
      <c r="F567">
        <v>15.31176763298982</v>
      </c>
      <c r="G567">
        <v>14.99331439211533</v>
      </c>
      <c r="H567">
        <v>12.75003691932325</v>
      </c>
      <c r="I567">
        <v>32.042000000000002</v>
      </c>
      <c r="J567">
        <v>46.539000000000001</v>
      </c>
      <c r="K567">
        <v>56.484000000000002</v>
      </c>
      <c r="L567">
        <v>32.042000000000002</v>
      </c>
      <c r="M567">
        <v>32.042000000000002</v>
      </c>
      <c r="N567">
        <v>1438.19</v>
      </c>
      <c r="O567">
        <v>1246.93</v>
      </c>
      <c r="P567">
        <v>1099.52</v>
      </c>
      <c r="Q567">
        <v>1127.1099999999999</v>
      </c>
      <c r="R567">
        <v>1588.14</v>
      </c>
      <c r="S567">
        <f t="shared" si="51"/>
        <v>1418.5919815439327</v>
      </c>
      <c r="T567">
        <f t="shared" si="52"/>
        <v>1229.938255408935</v>
      </c>
      <c r="U567">
        <f t="shared" si="53"/>
        <v>1084.5369913204686</v>
      </c>
      <c r="V567">
        <f t="shared" si="54"/>
        <v>1111.7510261634288</v>
      </c>
      <c r="W567">
        <f t="shared" si="55"/>
        <v>1566.4986333997465</v>
      </c>
      <c r="X567" t="s">
        <v>21</v>
      </c>
      <c r="Y567" t="s">
        <v>21</v>
      </c>
      <c r="Z567" t="s">
        <v>21</v>
      </c>
      <c r="AA567" t="s">
        <v>21</v>
      </c>
      <c r="AB567" t="s">
        <v>21</v>
      </c>
      <c r="AC567" t="s">
        <v>21</v>
      </c>
      <c r="AD567" t="s">
        <v>21</v>
      </c>
      <c r="AE567" t="s">
        <v>21</v>
      </c>
    </row>
    <row r="568" spans="1:31" x14ac:dyDescent="0.25">
      <c r="A568">
        <v>2045</v>
      </c>
      <c r="B568" t="s">
        <v>86</v>
      </c>
      <c r="C568" t="s">
        <v>87</v>
      </c>
      <c r="D568">
        <v>14.556631031493779</v>
      </c>
      <c r="E568">
        <v>16.16606953674275</v>
      </c>
      <c r="F568">
        <v>17.331683200102731</v>
      </c>
      <c r="G568">
        <v>16.866952390124879</v>
      </c>
      <c r="H568">
        <v>13.761583036373541</v>
      </c>
      <c r="I568">
        <v>27.21599999999999</v>
      </c>
      <c r="J568">
        <v>44.003</v>
      </c>
      <c r="K568">
        <v>56.101999999999997</v>
      </c>
      <c r="L568">
        <v>27.21599999999999</v>
      </c>
      <c r="M568">
        <v>27.21599999999999</v>
      </c>
      <c r="N568">
        <v>1896.94</v>
      </c>
      <c r="O568">
        <v>1548.65</v>
      </c>
      <c r="P568">
        <v>1238.8399999999999</v>
      </c>
      <c r="Q568">
        <v>1280.01</v>
      </c>
      <c r="R568">
        <v>2229.08</v>
      </c>
      <c r="S568">
        <f t="shared" si="51"/>
        <v>1871.0906580284577</v>
      </c>
      <c r="T568">
        <f t="shared" si="52"/>
        <v>1527.5467582294491</v>
      </c>
      <c r="U568">
        <f t="shared" si="53"/>
        <v>1221.9584967326191</v>
      </c>
      <c r="V568">
        <f t="shared" si="54"/>
        <v>1262.5674787726582</v>
      </c>
      <c r="W568">
        <f t="shared" si="55"/>
        <v>2198.7046316689375</v>
      </c>
      <c r="X568" t="s">
        <v>21</v>
      </c>
      <c r="Y568" t="s">
        <v>21</v>
      </c>
      <c r="Z568" t="s">
        <v>21</v>
      </c>
      <c r="AA568" t="s">
        <v>21</v>
      </c>
      <c r="AB568" t="s">
        <v>21</v>
      </c>
      <c r="AC568" t="s">
        <v>21</v>
      </c>
      <c r="AD568" t="s">
        <v>21</v>
      </c>
      <c r="AE568" t="s">
        <v>21</v>
      </c>
    </row>
    <row r="569" spans="1:31" x14ac:dyDescent="0.25">
      <c r="A569">
        <v>2050</v>
      </c>
      <c r="B569" t="s">
        <v>86</v>
      </c>
      <c r="C569" t="s">
        <v>87</v>
      </c>
      <c r="D569">
        <v>15.725771292818401</v>
      </c>
      <c r="E569">
        <v>17.79144595332113</v>
      </c>
      <c r="F569">
        <v>19.431102122058491</v>
      </c>
      <c r="G569">
        <v>18.79237856753026</v>
      </c>
      <c r="H569">
        <v>14.692529455199169</v>
      </c>
      <c r="I569">
        <v>23.065999999999999</v>
      </c>
      <c r="J569">
        <v>41.594000000000001</v>
      </c>
      <c r="K569">
        <v>55.695999999999998</v>
      </c>
      <c r="L569">
        <v>23.065999999999999</v>
      </c>
      <c r="M569">
        <v>23.065999999999999</v>
      </c>
      <c r="N569">
        <v>2514.15</v>
      </c>
      <c r="O569">
        <v>1947.82</v>
      </c>
      <c r="P569">
        <v>1393.49</v>
      </c>
      <c r="Q569">
        <v>1451.94</v>
      </c>
      <c r="R569">
        <v>3109.68</v>
      </c>
      <c r="S569">
        <f t="shared" si="51"/>
        <v>2479.8900217625478</v>
      </c>
      <c r="T569">
        <f t="shared" si="52"/>
        <v>1921.2773232263489</v>
      </c>
      <c r="U569">
        <f t="shared" si="53"/>
        <v>1374.5011023311627</v>
      </c>
      <c r="V569">
        <f t="shared" si="54"/>
        <v>1432.154612174259</v>
      </c>
      <c r="W569">
        <f t="shared" si="55"/>
        <v>3067.3048158918755</v>
      </c>
      <c r="X569">
        <f t="shared" si="50"/>
        <v>22.163369388969752</v>
      </c>
      <c r="Y569">
        <v>13.997917508823001</v>
      </c>
      <c r="Z569">
        <v>1.2</v>
      </c>
      <c r="AA569">
        <v>1.9</v>
      </c>
      <c r="AB569">
        <v>8.0022037200000007E-2</v>
      </c>
      <c r="AC569" s="3">
        <v>0</v>
      </c>
      <c r="AD569">
        <v>1461.5301555999999</v>
      </c>
      <c r="AE569">
        <v>0</v>
      </c>
    </row>
    <row r="570" spans="1:31" x14ac:dyDescent="0.25">
      <c r="A570">
        <v>2055</v>
      </c>
      <c r="B570" t="s">
        <v>86</v>
      </c>
      <c r="C570" t="s">
        <v>87</v>
      </c>
      <c r="D570">
        <v>16.765626504863722</v>
      </c>
      <c r="E570">
        <v>19.370451699894058</v>
      </c>
      <c r="F570">
        <v>21.597431699251981</v>
      </c>
      <c r="G570">
        <v>20.756099714276541</v>
      </c>
      <c r="H570">
        <v>15.478620501460719</v>
      </c>
      <c r="I570">
        <v>19.526</v>
      </c>
      <c r="J570">
        <v>39.317</v>
      </c>
      <c r="K570">
        <v>55.264000000000003</v>
      </c>
      <c r="L570">
        <v>19.526</v>
      </c>
      <c r="M570">
        <v>19.526</v>
      </c>
      <c r="N570">
        <v>3321.24</v>
      </c>
      <c r="O570">
        <v>2463.6</v>
      </c>
      <c r="P570">
        <v>1564.14</v>
      </c>
      <c r="Q570">
        <v>1645.84</v>
      </c>
      <c r="R570">
        <v>4286.6000000000004</v>
      </c>
      <c r="S570">
        <f t="shared" si="51"/>
        <v>3275.9819167029186</v>
      </c>
      <c r="T570">
        <f t="shared" si="52"/>
        <v>2430.0288596997839</v>
      </c>
      <c r="U570">
        <f t="shared" si="53"/>
        <v>1542.8256781177222</v>
      </c>
      <c r="V570">
        <f t="shared" si="54"/>
        <v>1623.4123633902796</v>
      </c>
      <c r="W570">
        <f t="shared" si="55"/>
        <v>4228.1870879968728</v>
      </c>
      <c r="X570" t="s">
        <v>21</v>
      </c>
      <c r="Y570" t="s">
        <v>21</v>
      </c>
      <c r="Z570" t="s">
        <v>21</v>
      </c>
      <c r="AA570" t="s">
        <v>21</v>
      </c>
      <c r="AB570" t="s">
        <v>21</v>
      </c>
      <c r="AC570" t="s">
        <v>21</v>
      </c>
      <c r="AD570" t="s">
        <v>21</v>
      </c>
      <c r="AE570" t="s">
        <v>21</v>
      </c>
    </row>
    <row r="571" spans="1:31" x14ac:dyDescent="0.25">
      <c r="A571">
        <v>2060</v>
      </c>
      <c r="B571" t="s">
        <v>86</v>
      </c>
      <c r="C571" t="s">
        <v>87</v>
      </c>
      <c r="D571">
        <v>17.672398792898651</v>
      </c>
      <c r="E571">
        <v>20.881256220103371</v>
      </c>
      <c r="F571">
        <v>23.816323156441619</v>
      </c>
      <c r="G571">
        <v>22.742060740312692</v>
      </c>
      <c r="H571">
        <v>16.120424411698611</v>
      </c>
      <c r="I571">
        <v>16.524000000000001</v>
      </c>
      <c r="J571">
        <v>37.167999999999999</v>
      </c>
      <c r="K571">
        <v>54.805</v>
      </c>
      <c r="L571">
        <v>16.524000000000001</v>
      </c>
      <c r="M571">
        <v>16.524000000000001</v>
      </c>
      <c r="N571">
        <v>4368.16</v>
      </c>
      <c r="O571">
        <v>3118.81</v>
      </c>
      <c r="P571">
        <v>1743.47</v>
      </c>
      <c r="Q571">
        <v>1855.56</v>
      </c>
      <c r="R571">
        <v>5854.22</v>
      </c>
      <c r="S571">
        <f t="shared" si="51"/>
        <v>4308.6356810302841</v>
      </c>
      <c r="T571">
        <f t="shared" si="52"/>
        <v>3076.3104026304122</v>
      </c>
      <c r="U571">
        <f t="shared" si="53"/>
        <v>1719.7119727312806</v>
      </c>
      <c r="V571">
        <f t="shared" si="54"/>
        <v>1830.2745376297009</v>
      </c>
      <c r="W571">
        <f t="shared" si="55"/>
        <v>5774.4453446304879</v>
      </c>
      <c r="X571" t="s">
        <v>21</v>
      </c>
      <c r="Y571" t="s">
        <v>21</v>
      </c>
      <c r="Z571" t="s">
        <v>21</v>
      </c>
      <c r="AA571" t="s">
        <v>21</v>
      </c>
      <c r="AB571" t="s">
        <v>21</v>
      </c>
      <c r="AC571" t="s">
        <v>21</v>
      </c>
      <c r="AD571" t="s">
        <v>21</v>
      </c>
      <c r="AE571" t="s">
        <v>21</v>
      </c>
    </row>
    <row r="572" spans="1:31" x14ac:dyDescent="0.25">
      <c r="A572">
        <v>2065</v>
      </c>
      <c r="B572" t="s">
        <v>86</v>
      </c>
      <c r="C572" t="s">
        <v>87</v>
      </c>
      <c r="D572">
        <v>18.487506822048861</v>
      </c>
      <c r="E572">
        <v>22.320289575909339</v>
      </c>
      <c r="F572">
        <v>26.02206651898938</v>
      </c>
      <c r="G572">
        <v>24.703982471347391</v>
      </c>
      <c r="H572">
        <v>16.683177630100481</v>
      </c>
      <c r="I572">
        <v>13.984999999999999</v>
      </c>
      <c r="J572">
        <v>35.147000000000013</v>
      </c>
      <c r="K572">
        <v>54.317</v>
      </c>
      <c r="L572">
        <v>13.984999999999999</v>
      </c>
      <c r="M572">
        <v>13.984999999999999</v>
      </c>
      <c r="N572">
        <v>5691.23</v>
      </c>
      <c r="O572">
        <v>3943.75</v>
      </c>
      <c r="P572">
        <v>1940.91</v>
      </c>
      <c r="Q572">
        <v>2092.98</v>
      </c>
      <c r="R572">
        <v>7895.8</v>
      </c>
      <c r="S572">
        <f t="shared" si="51"/>
        <v>5613.6763870714403</v>
      </c>
      <c r="T572">
        <f t="shared" si="52"/>
        <v>3890.0090580617893</v>
      </c>
      <c r="U572">
        <f t="shared" si="53"/>
        <v>1914.4614848513997</v>
      </c>
      <c r="V572">
        <f t="shared" si="54"/>
        <v>2064.4592477571255</v>
      </c>
      <c r="W572">
        <f t="shared" si="55"/>
        <v>7788.205013158612</v>
      </c>
      <c r="X572" t="s">
        <v>21</v>
      </c>
      <c r="Y572" t="s">
        <v>21</v>
      </c>
      <c r="Z572" t="s">
        <v>21</v>
      </c>
      <c r="AA572" t="s">
        <v>21</v>
      </c>
      <c r="AB572" t="s">
        <v>21</v>
      </c>
      <c r="AC572" t="s">
        <v>21</v>
      </c>
      <c r="AD572" t="s">
        <v>21</v>
      </c>
      <c r="AE572" t="s">
        <v>21</v>
      </c>
    </row>
    <row r="573" spans="1:31" x14ac:dyDescent="0.25">
      <c r="A573">
        <v>2070</v>
      </c>
      <c r="B573" t="s">
        <v>86</v>
      </c>
      <c r="C573" t="s">
        <v>87</v>
      </c>
      <c r="D573">
        <v>19.205212045330509</v>
      </c>
      <c r="E573">
        <v>23.66891714019712</v>
      </c>
      <c r="F573">
        <v>28.182485794086489</v>
      </c>
      <c r="G573">
        <v>26.61601335516389</v>
      </c>
      <c r="H573">
        <v>17.167539888920992</v>
      </c>
      <c r="I573">
        <v>11.84099999999999</v>
      </c>
      <c r="J573">
        <v>33.247999999999998</v>
      </c>
      <c r="K573">
        <v>53.796999999999997</v>
      </c>
      <c r="L573">
        <v>11.84099999999999</v>
      </c>
      <c r="M573">
        <v>11.84099999999999</v>
      </c>
      <c r="N573">
        <v>7311.55</v>
      </c>
      <c r="O573">
        <v>4961.59</v>
      </c>
      <c r="P573">
        <v>2154.91</v>
      </c>
      <c r="Q573">
        <v>2358.64</v>
      </c>
      <c r="R573">
        <v>10477.9</v>
      </c>
      <c r="S573">
        <f t="shared" si="51"/>
        <v>7211.9165080118355</v>
      </c>
      <c r="T573">
        <f t="shared" si="52"/>
        <v>4893.9790915724352</v>
      </c>
      <c r="U573">
        <f t="shared" si="53"/>
        <v>2125.5453361161153</v>
      </c>
      <c r="V573">
        <f t="shared" si="54"/>
        <v>2326.4991352663983</v>
      </c>
      <c r="W573">
        <f t="shared" si="55"/>
        <v>10335.11908956339</v>
      </c>
      <c r="X573" t="s">
        <v>21</v>
      </c>
      <c r="Y573" t="s">
        <v>21</v>
      </c>
      <c r="Z573" t="s">
        <v>21</v>
      </c>
      <c r="AA573" t="s">
        <v>21</v>
      </c>
      <c r="AB573" t="s">
        <v>21</v>
      </c>
      <c r="AC573" t="s">
        <v>21</v>
      </c>
      <c r="AD573" t="s">
        <v>21</v>
      </c>
      <c r="AE573" t="s">
        <v>21</v>
      </c>
    </row>
    <row r="574" spans="1:31" x14ac:dyDescent="0.25">
      <c r="A574">
        <v>2075</v>
      </c>
      <c r="B574" t="s">
        <v>86</v>
      </c>
      <c r="C574" t="s">
        <v>87</v>
      </c>
      <c r="D574">
        <v>19.81239686667309</v>
      </c>
      <c r="E574">
        <v>24.904322771196512</v>
      </c>
      <c r="F574">
        <v>30.2671739060644</v>
      </c>
      <c r="G574">
        <v>28.455329224052139</v>
      </c>
      <c r="H574">
        <v>17.567180326816271</v>
      </c>
      <c r="I574">
        <v>10.031000000000009</v>
      </c>
      <c r="J574">
        <v>31.466999999999999</v>
      </c>
      <c r="K574">
        <v>53.244999999999997</v>
      </c>
      <c r="L574">
        <v>10.031000000000009</v>
      </c>
      <c r="M574">
        <v>10.031000000000009</v>
      </c>
      <c r="N574">
        <v>9281.86</v>
      </c>
      <c r="O574">
        <v>6215.25</v>
      </c>
      <c r="P574">
        <v>2393.0300000000002</v>
      </c>
      <c r="Q574">
        <v>2663.59</v>
      </c>
      <c r="R574">
        <v>13721.6</v>
      </c>
      <c r="S574">
        <f t="shared" si="51"/>
        <v>9155.377363083715</v>
      </c>
      <c r="T574">
        <f t="shared" si="52"/>
        <v>6130.5556381917049</v>
      </c>
      <c r="U574">
        <f t="shared" si="53"/>
        <v>2360.4205074392657</v>
      </c>
      <c r="V574">
        <f t="shared" si="54"/>
        <v>2627.2936233186183</v>
      </c>
      <c r="W574">
        <f t="shared" si="55"/>
        <v>13534.617633242637</v>
      </c>
      <c r="X574" t="s">
        <v>21</v>
      </c>
      <c r="Y574" t="s">
        <v>21</v>
      </c>
      <c r="Z574" t="s">
        <v>21</v>
      </c>
      <c r="AA574" t="s">
        <v>21</v>
      </c>
      <c r="AB574" t="s">
        <v>21</v>
      </c>
      <c r="AC574" t="s">
        <v>21</v>
      </c>
      <c r="AD574" t="s">
        <v>21</v>
      </c>
      <c r="AE574" t="s">
        <v>21</v>
      </c>
    </row>
    <row r="575" spans="1:31" x14ac:dyDescent="0.25">
      <c r="A575">
        <v>2080</v>
      </c>
      <c r="B575" t="s">
        <v>86</v>
      </c>
      <c r="C575" t="s">
        <v>87</v>
      </c>
      <c r="D575">
        <v>20.295094545571281</v>
      </c>
      <c r="E575">
        <v>26.007682429612512</v>
      </c>
      <c r="F575">
        <v>32.250417348871551</v>
      </c>
      <c r="G575">
        <v>30.202488041349639</v>
      </c>
      <c r="H575">
        <v>17.874705448007958</v>
      </c>
      <c r="I575">
        <v>8.5030000000000001</v>
      </c>
      <c r="J575">
        <v>29.797000000000001</v>
      </c>
      <c r="K575">
        <v>52.658999999999999</v>
      </c>
      <c r="L575">
        <v>8.5030000000000001</v>
      </c>
      <c r="M575">
        <v>8.5030000000000001</v>
      </c>
      <c r="N575">
        <v>11649.8</v>
      </c>
      <c r="O575">
        <v>7743.76</v>
      </c>
      <c r="P575">
        <v>2655.73</v>
      </c>
      <c r="Q575">
        <v>3011.73</v>
      </c>
      <c r="R575">
        <v>17750.099999999999</v>
      </c>
      <c r="S575">
        <f t="shared" si="51"/>
        <v>11491.049768521896</v>
      </c>
      <c r="T575">
        <f t="shared" si="52"/>
        <v>7638.2368414469884</v>
      </c>
      <c r="U575">
        <f t="shared" si="53"/>
        <v>2619.5407304637556</v>
      </c>
      <c r="V575">
        <f t="shared" si="54"/>
        <v>2970.6895671471143</v>
      </c>
      <c r="W575">
        <f t="shared" si="55"/>
        <v>17508.221814644072</v>
      </c>
      <c r="X575" t="s">
        <v>21</v>
      </c>
      <c r="Y575" t="s">
        <v>21</v>
      </c>
      <c r="Z575" t="s">
        <v>21</v>
      </c>
      <c r="AA575" t="s">
        <v>21</v>
      </c>
      <c r="AB575" t="s">
        <v>21</v>
      </c>
      <c r="AC575" t="s">
        <v>21</v>
      </c>
      <c r="AD575" t="s">
        <v>21</v>
      </c>
      <c r="AE575" t="s">
        <v>21</v>
      </c>
    </row>
    <row r="576" spans="1:31" x14ac:dyDescent="0.25">
      <c r="A576">
        <v>2085</v>
      </c>
      <c r="B576" t="s">
        <v>86</v>
      </c>
      <c r="C576" t="s">
        <v>87</v>
      </c>
      <c r="D576">
        <v>20.647186105492949</v>
      </c>
      <c r="E576">
        <v>26.97488201868439</v>
      </c>
      <c r="F576">
        <v>34.120535169668358</v>
      </c>
      <c r="G576">
        <v>31.851227968795151</v>
      </c>
      <c r="H576">
        <v>18.088827891746121</v>
      </c>
      <c r="I576">
        <v>7.2120000000000033</v>
      </c>
      <c r="J576">
        <v>28.233000000000001</v>
      </c>
      <c r="K576">
        <v>52.034999999999997</v>
      </c>
      <c r="L576">
        <v>7.2120000000000033</v>
      </c>
      <c r="M576">
        <v>7.2120000000000033</v>
      </c>
      <c r="N576">
        <v>14462.1</v>
      </c>
      <c r="O576">
        <v>9589.1200000000008</v>
      </c>
      <c r="P576">
        <v>2945.3</v>
      </c>
      <c r="Q576">
        <v>3409.88</v>
      </c>
      <c r="R576">
        <v>22697.200000000001</v>
      </c>
      <c r="S576">
        <f t="shared" si="51"/>
        <v>14265.026941006758</v>
      </c>
      <c r="T576">
        <f t="shared" si="52"/>
        <v>9458.4503730818305</v>
      </c>
      <c r="U576">
        <f t="shared" si="53"/>
        <v>2905.1647996727452</v>
      </c>
      <c r="V576">
        <f t="shared" si="54"/>
        <v>3363.4140315445284</v>
      </c>
      <c r="W576">
        <f t="shared" si="55"/>
        <v>22387.908359464986</v>
      </c>
      <c r="X576" t="s">
        <v>21</v>
      </c>
      <c r="Y576" t="s">
        <v>21</v>
      </c>
      <c r="Z576" t="s">
        <v>21</v>
      </c>
      <c r="AA576" t="s">
        <v>21</v>
      </c>
      <c r="AB576" t="s">
        <v>21</v>
      </c>
      <c r="AC576" t="s">
        <v>21</v>
      </c>
      <c r="AD576" t="s">
        <v>21</v>
      </c>
      <c r="AE576" t="s">
        <v>21</v>
      </c>
    </row>
    <row r="577" spans="1:31" x14ac:dyDescent="0.25">
      <c r="A577">
        <v>2090</v>
      </c>
      <c r="B577" t="s">
        <v>86</v>
      </c>
      <c r="C577" t="s">
        <v>87</v>
      </c>
      <c r="D577">
        <v>20.855730521044009</v>
      </c>
      <c r="E577">
        <v>27.77422870718161</v>
      </c>
      <c r="F577">
        <v>35.809330957655142</v>
      </c>
      <c r="G577">
        <v>33.342765417830428</v>
      </c>
      <c r="H577">
        <v>18.201476772930111</v>
      </c>
      <c r="I577">
        <v>6.1209999999999951</v>
      </c>
      <c r="J577">
        <v>26.768000000000001</v>
      </c>
      <c r="K577">
        <v>51.371000000000002</v>
      </c>
      <c r="L577">
        <v>6.1209999999999951</v>
      </c>
      <c r="M577">
        <v>6.1209999999999951</v>
      </c>
      <c r="N577">
        <v>17800.5</v>
      </c>
      <c r="O577">
        <v>11817</v>
      </c>
      <c r="P577">
        <v>3270.78</v>
      </c>
      <c r="Q577">
        <v>3873.85</v>
      </c>
      <c r="R577">
        <v>28766.799999999999</v>
      </c>
      <c r="S577">
        <f t="shared" si="51"/>
        <v>17557.935020736324</v>
      </c>
      <c r="T577">
        <f t="shared" si="52"/>
        <v>11655.971356986665</v>
      </c>
      <c r="U577">
        <f t="shared" si="53"/>
        <v>3226.2095282224632</v>
      </c>
      <c r="V577">
        <f t="shared" si="54"/>
        <v>3821.0615758028935</v>
      </c>
      <c r="W577">
        <f t="shared" si="55"/>
        <v>28374.798750288905</v>
      </c>
      <c r="X577" t="s">
        <v>21</v>
      </c>
      <c r="Y577" t="s">
        <v>21</v>
      </c>
      <c r="Z577" t="s">
        <v>21</v>
      </c>
      <c r="AA577" t="s">
        <v>21</v>
      </c>
      <c r="AB577" t="s">
        <v>21</v>
      </c>
      <c r="AC577" t="s">
        <v>21</v>
      </c>
      <c r="AD577" t="s">
        <v>21</v>
      </c>
      <c r="AE577" t="s">
        <v>21</v>
      </c>
    </row>
    <row r="578" spans="1:31" x14ac:dyDescent="0.25">
      <c r="A578">
        <v>2095</v>
      </c>
      <c r="B578" t="s">
        <v>86</v>
      </c>
      <c r="C578" t="s">
        <v>87</v>
      </c>
      <c r="D578">
        <v>20.93611833445696</v>
      </c>
      <c r="E578">
        <v>28.417096857041962</v>
      </c>
      <c r="F578">
        <v>37.317960448168478</v>
      </c>
      <c r="G578">
        <v>34.681927188673797</v>
      </c>
      <c r="H578">
        <v>18.228567530257791</v>
      </c>
      <c r="I578">
        <v>5.1970000000000027</v>
      </c>
      <c r="J578">
        <v>25.396000000000001</v>
      </c>
      <c r="K578">
        <v>50.667000000000002</v>
      </c>
      <c r="L578">
        <v>5.1970000000000027</v>
      </c>
      <c r="M578">
        <v>5.1970000000000027</v>
      </c>
      <c r="N578">
        <v>21739.5</v>
      </c>
      <c r="O578">
        <v>14487.6</v>
      </c>
      <c r="P578">
        <v>3636.9</v>
      </c>
      <c r="Q578">
        <v>4416.28</v>
      </c>
      <c r="R578">
        <v>36171.300000000003</v>
      </c>
      <c r="S578">
        <f t="shared" si="51"/>
        <v>21443.258806398546</v>
      </c>
      <c r="T578">
        <f t="shared" si="52"/>
        <v>14290.179455993908</v>
      </c>
      <c r="U578">
        <f t="shared" si="53"/>
        <v>3587.3404610497423</v>
      </c>
      <c r="V578">
        <f t="shared" si="54"/>
        <v>4356.0999563707428</v>
      </c>
      <c r="W578">
        <f t="shared" si="55"/>
        <v>35678.398641361753</v>
      </c>
      <c r="X578" t="s">
        <v>21</v>
      </c>
      <c r="Y578" t="s">
        <v>21</v>
      </c>
      <c r="Z578" t="s">
        <v>21</v>
      </c>
      <c r="AA578" t="s">
        <v>21</v>
      </c>
      <c r="AB578" t="s">
        <v>21</v>
      </c>
      <c r="AC578" t="s">
        <v>21</v>
      </c>
      <c r="AD578" t="s">
        <v>21</v>
      </c>
      <c r="AE578" t="s">
        <v>21</v>
      </c>
    </row>
    <row r="579" spans="1:31" x14ac:dyDescent="0.25">
      <c r="A579">
        <v>2100</v>
      </c>
      <c r="B579" t="s">
        <v>86</v>
      </c>
      <c r="C579" t="s">
        <v>87</v>
      </c>
      <c r="D579">
        <v>20.92242768628206</v>
      </c>
      <c r="E579">
        <v>28.95078012135221</v>
      </c>
      <c r="F579">
        <v>38.718949243956473</v>
      </c>
      <c r="G579">
        <v>35.939148929339623</v>
      </c>
      <c r="H579">
        <v>18.20134675270474</v>
      </c>
      <c r="I579">
        <v>4.4159999999999968</v>
      </c>
      <c r="J579">
        <v>24.111000000000001</v>
      </c>
      <c r="K579">
        <v>49.917999999999999</v>
      </c>
      <c r="L579">
        <v>4.4159999999999968</v>
      </c>
      <c r="M579">
        <v>4.4159999999999968</v>
      </c>
      <c r="N579">
        <v>26333.599999999999</v>
      </c>
      <c r="O579">
        <v>17642.099999999999</v>
      </c>
      <c r="P579">
        <v>4041.15</v>
      </c>
      <c r="Q579">
        <v>5042.6099999999997</v>
      </c>
      <c r="R579">
        <v>45108.2</v>
      </c>
      <c r="S579">
        <f t="shared" ref="S579:S642" si="56">N579/((1+0.0012)*(1+0.0126))</f>
        <v>25974.755633946352</v>
      </c>
      <c r="T579">
        <f t="shared" ref="T579:T642" si="57">O579/((1+0.0012)*(1+0.0126))</f>
        <v>17401.693515874962</v>
      </c>
      <c r="U579">
        <f t="shared" ref="U579:U642" si="58">P579/((1+0.0012)*(1+0.0126))</f>
        <v>3986.0818015813375</v>
      </c>
      <c r="V579">
        <f t="shared" ref="V579:V642" si="59">Q579/((1+0.0012)*(1+0.0126))</f>
        <v>4973.895043112002</v>
      </c>
      <c r="W579">
        <f t="shared" ref="W579:W642" si="60">R579/((1+0.0012)*(1+0.0126))</f>
        <v>44493.516727191833</v>
      </c>
      <c r="X579" t="s">
        <v>21</v>
      </c>
      <c r="Y579" t="s">
        <v>21</v>
      </c>
      <c r="Z579" t="s">
        <v>21</v>
      </c>
      <c r="AA579" t="s">
        <v>21</v>
      </c>
      <c r="AB579" t="s">
        <v>21</v>
      </c>
      <c r="AC579" t="s">
        <v>21</v>
      </c>
      <c r="AD579" t="s">
        <v>21</v>
      </c>
      <c r="AE579" t="s">
        <v>21</v>
      </c>
    </row>
    <row r="580" spans="1:31" x14ac:dyDescent="0.25">
      <c r="A580">
        <v>2020</v>
      </c>
      <c r="B580" t="s">
        <v>88</v>
      </c>
      <c r="C580" t="s">
        <v>89</v>
      </c>
      <c r="D580">
        <v>12.756378504672901</v>
      </c>
      <c r="E580">
        <v>12.756378504672901</v>
      </c>
      <c r="F580">
        <v>12.756378504672901</v>
      </c>
      <c r="G580">
        <v>12.756378504672901</v>
      </c>
      <c r="H580">
        <v>12.756378504672901</v>
      </c>
      <c r="I580">
        <v>76.5</v>
      </c>
      <c r="J580">
        <v>76.5</v>
      </c>
      <c r="K580">
        <v>76.5</v>
      </c>
      <c r="L580">
        <v>76.5</v>
      </c>
      <c r="M580">
        <v>76.5</v>
      </c>
      <c r="N580">
        <v>1519.61</v>
      </c>
      <c r="O580">
        <v>1519.61</v>
      </c>
      <c r="P580">
        <v>1519.61</v>
      </c>
      <c r="Q580">
        <v>1519.61</v>
      </c>
      <c r="R580">
        <v>1519.61</v>
      </c>
      <c r="S580">
        <f t="shared" si="56"/>
        <v>1498.9024823381997</v>
      </c>
      <c r="T580">
        <f t="shared" si="57"/>
        <v>1498.9024823381997</v>
      </c>
      <c r="U580">
        <f t="shared" si="58"/>
        <v>1498.9024823381997</v>
      </c>
      <c r="V580">
        <f t="shared" si="59"/>
        <v>1498.9024823381997</v>
      </c>
      <c r="W580">
        <f t="shared" si="60"/>
        <v>1498.9024823381997</v>
      </c>
      <c r="X580" t="s">
        <v>21</v>
      </c>
      <c r="Y580" t="s">
        <v>21</v>
      </c>
      <c r="Z580" t="s">
        <v>21</v>
      </c>
      <c r="AA580" t="s">
        <v>21</v>
      </c>
      <c r="AB580" t="s">
        <v>21</v>
      </c>
      <c r="AC580" t="s">
        <v>21</v>
      </c>
      <c r="AD580" t="s">
        <v>21</v>
      </c>
      <c r="AE580" t="s">
        <v>21</v>
      </c>
    </row>
    <row r="581" spans="1:31" x14ac:dyDescent="0.25">
      <c r="A581">
        <v>2025</v>
      </c>
      <c r="B581" t="s">
        <v>88</v>
      </c>
      <c r="C581" t="s">
        <v>89</v>
      </c>
      <c r="D581">
        <v>14.712384735202489</v>
      </c>
      <c r="E581">
        <v>14.967932242990649</v>
      </c>
      <c r="F581">
        <v>15.063210280373831</v>
      </c>
      <c r="G581">
        <v>15.085792056074769</v>
      </c>
      <c r="H581">
        <v>14.742661214953269</v>
      </c>
      <c r="I581">
        <v>71.744</v>
      </c>
      <c r="J581">
        <v>74.281999999999996</v>
      </c>
      <c r="K581">
        <v>75.753</v>
      </c>
      <c r="L581">
        <v>71.744</v>
      </c>
      <c r="M581">
        <v>71.744</v>
      </c>
      <c r="N581">
        <v>1495.88</v>
      </c>
      <c r="O581">
        <v>1470.34</v>
      </c>
      <c r="P581">
        <v>1461.04</v>
      </c>
      <c r="Q581">
        <v>1458.86</v>
      </c>
      <c r="R581">
        <v>1492.81</v>
      </c>
      <c r="S581">
        <f t="shared" si="56"/>
        <v>1475.4958478030985</v>
      </c>
      <c r="T581">
        <f t="shared" si="57"/>
        <v>1450.3038778904775</v>
      </c>
      <c r="U581">
        <f t="shared" si="58"/>
        <v>1441.1306077186932</v>
      </c>
      <c r="V581">
        <f t="shared" si="59"/>
        <v>1438.9803142805758</v>
      </c>
      <c r="W581">
        <f t="shared" si="60"/>
        <v>1472.4676822732727</v>
      </c>
      <c r="X581" t="s">
        <v>21</v>
      </c>
      <c r="Y581" t="s">
        <v>21</v>
      </c>
      <c r="Z581" t="s">
        <v>21</v>
      </c>
      <c r="AA581" t="s">
        <v>21</v>
      </c>
      <c r="AB581" t="s">
        <v>21</v>
      </c>
      <c r="AC581" t="s">
        <v>21</v>
      </c>
      <c r="AD581" t="s">
        <v>21</v>
      </c>
      <c r="AE581" t="s">
        <v>21</v>
      </c>
    </row>
    <row r="582" spans="1:31" x14ac:dyDescent="0.25">
      <c r="A582">
        <v>2030</v>
      </c>
      <c r="B582" t="s">
        <v>88</v>
      </c>
      <c r="C582" t="s">
        <v>89</v>
      </c>
      <c r="D582">
        <v>16.593643302180681</v>
      </c>
      <c r="E582">
        <v>17.379408099688469</v>
      </c>
      <c r="F582">
        <v>17.737518691588789</v>
      </c>
      <c r="G582">
        <v>17.795352803738322</v>
      </c>
      <c r="H582">
        <v>16.654082554517139</v>
      </c>
      <c r="I582">
        <v>66.677999999999997</v>
      </c>
      <c r="J582">
        <v>71.986999999999995</v>
      </c>
      <c r="K582">
        <v>74.983000000000004</v>
      </c>
      <c r="L582">
        <v>66.677999999999997</v>
      </c>
      <c r="M582">
        <v>66.677999999999997</v>
      </c>
      <c r="N582">
        <v>1606.57</v>
      </c>
      <c r="O582">
        <v>1533.17</v>
      </c>
      <c r="P582">
        <v>1499.45</v>
      </c>
      <c r="Q582">
        <v>1495.82</v>
      </c>
      <c r="R582">
        <v>1603.13</v>
      </c>
      <c r="S582">
        <f t="shared" si="56"/>
        <v>1584.6774903100675</v>
      </c>
      <c r="T582">
        <f t="shared" si="57"/>
        <v>1512.2777020725434</v>
      </c>
      <c r="U582">
        <f t="shared" si="58"/>
        <v>1479.0171999012996</v>
      </c>
      <c r="V582">
        <f t="shared" si="59"/>
        <v>1475.4366654148932</v>
      </c>
      <c r="W582">
        <f t="shared" si="60"/>
        <v>1581.2843667196441</v>
      </c>
      <c r="X582">
        <f t="shared" ref="X582:X637" si="61">Y582/Z582*AA582</f>
        <v>68.011810742287352</v>
      </c>
      <c r="Y582">
        <v>51.008858056715503</v>
      </c>
      <c r="Z582">
        <v>1.2</v>
      </c>
      <c r="AA582">
        <v>1.6</v>
      </c>
      <c r="AB582">
        <v>2.85243079508985</v>
      </c>
      <c r="AC582" s="3">
        <v>2.6679959337594199</v>
      </c>
      <c r="AD582">
        <v>357.40641390000002</v>
      </c>
      <c r="AE582">
        <v>0</v>
      </c>
    </row>
    <row r="583" spans="1:31" x14ac:dyDescent="0.25">
      <c r="A583">
        <v>2035</v>
      </c>
      <c r="B583" t="s">
        <v>88</v>
      </c>
      <c r="C583" t="s">
        <v>89</v>
      </c>
      <c r="D583">
        <v>18.470713395638629</v>
      </c>
      <c r="E583">
        <v>19.992848130841121</v>
      </c>
      <c r="F583">
        <v>20.813742211838012</v>
      </c>
      <c r="G583">
        <v>20.917757788161989</v>
      </c>
      <c r="H583">
        <v>18.559267133956389</v>
      </c>
      <c r="I583">
        <v>61.457000000000001</v>
      </c>
      <c r="J583">
        <v>69.63</v>
      </c>
      <c r="K583">
        <v>74.188999999999993</v>
      </c>
      <c r="L583">
        <v>61.457000000000001</v>
      </c>
      <c r="M583">
        <v>61.457000000000001</v>
      </c>
      <c r="N583">
        <v>2001.91</v>
      </c>
      <c r="O583">
        <v>1823.56</v>
      </c>
      <c r="P583">
        <v>1711.97</v>
      </c>
      <c r="Q583">
        <v>1716.54</v>
      </c>
      <c r="R583">
        <v>2041.89</v>
      </c>
      <c r="S583">
        <f t="shared" si="56"/>
        <v>1974.6302461932112</v>
      </c>
      <c r="T583">
        <f t="shared" si="57"/>
        <v>1798.7105972536688</v>
      </c>
      <c r="U583">
        <f t="shared" si="58"/>
        <v>1688.6412189236237</v>
      </c>
      <c r="V583">
        <f t="shared" si="59"/>
        <v>1693.1489441585759</v>
      </c>
      <c r="W583">
        <f t="shared" si="60"/>
        <v>2014.0654442005166</v>
      </c>
      <c r="X583" t="s">
        <v>21</v>
      </c>
      <c r="Y583" t="s">
        <v>21</v>
      </c>
      <c r="Z583" t="s">
        <v>21</v>
      </c>
      <c r="AA583" t="s">
        <v>21</v>
      </c>
      <c r="AB583" t="s">
        <v>21</v>
      </c>
      <c r="AC583" t="s">
        <v>21</v>
      </c>
      <c r="AD583" t="s">
        <v>21</v>
      </c>
      <c r="AE583" t="s">
        <v>21</v>
      </c>
    </row>
    <row r="584" spans="1:31" x14ac:dyDescent="0.25">
      <c r="A584">
        <v>2040</v>
      </c>
      <c r="B584" t="s">
        <v>88</v>
      </c>
      <c r="C584" t="s">
        <v>89</v>
      </c>
      <c r="D584">
        <v>20.303334112149528</v>
      </c>
      <c r="E584">
        <v>22.76894392523365</v>
      </c>
      <c r="F584">
        <v>24.30844392523365</v>
      </c>
      <c r="G584">
        <v>24.4666183800623</v>
      </c>
      <c r="H584">
        <v>20.416711059190028</v>
      </c>
      <c r="I584">
        <v>56.24</v>
      </c>
      <c r="J584">
        <v>67.228999999999999</v>
      </c>
      <c r="K584">
        <v>73.370999999999995</v>
      </c>
      <c r="L584">
        <v>56.24</v>
      </c>
      <c r="M584">
        <v>56.24</v>
      </c>
      <c r="N584">
        <v>2541.77</v>
      </c>
      <c r="O584">
        <v>2180.5700000000002</v>
      </c>
      <c r="P584">
        <v>1914.05</v>
      </c>
      <c r="Q584">
        <v>1933.33</v>
      </c>
      <c r="R584">
        <v>2717.7</v>
      </c>
      <c r="S584">
        <f t="shared" si="56"/>
        <v>2507.1336477996106</v>
      </c>
      <c r="T584">
        <f t="shared" si="57"/>
        <v>2150.8556708051465</v>
      </c>
      <c r="U584">
        <f t="shared" si="58"/>
        <v>1887.9675023982675</v>
      </c>
      <c r="V584">
        <f t="shared" si="59"/>
        <v>1906.984776474827</v>
      </c>
      <c r="W584">
        <f t="shared" si="60"/>
        <v>2680.6662737482152</v>
      </c>
      <c r="X584" t="s">
        <v>21</v>
      </c>
      <c r="Y584" t="s">
        <v>21</v>
      </c>
      <c r="Z584" t="s">
        <v>21</v>
      </c>
      <c r="AA584" t="s">
        <v>21</v>
      </c>
      <c r="AB584" t="s">
        <v>21</v>
      </c>
      <c r="AC584" t="s">
        <v>21</v>
      </c>
      <c r="AD584" t="s">
        <v>21</v>
      </c>
      <c r="AE584" t="s">
        <v>21</v>
      </c>
    </row>
    <row r="585" spans="1:31" x14ac:dyDescent="0.25">
      <c r="A585">
        <v>2045</v>
      </c>
      <c r="B585" t="s">
        <v>88</v>
      </c>
      <c r="C585" t="s">
        <v>89</v>
      </c>
      <c r="D585">
        <v>22.11478660436137</v>
      </c>
      <c r="E585">
        <v>25.622170560747669</v>
      </c>
      <c r="F585">
        <v>28.035809190031149</v>
      </c>
      <c r="G585">
        <v>28.250677570093458</v>
      </c>
      <c r="H585">
        <v>22.24914252336449</v>
      </c>
      <c r="I585">
        <v>51.164000000000001</v>
      </c>
      <c r="J585">
        <v>64.801000000000002</v>
      </c>
      <c r="K585">
        <v>72.527999999999992</v>
      </c>
      <c r="L585">
        <v>51.164000000000001</v>
      </c>
      <c r="M585">
        <v>51.164000000000001</v>
      </c>
      <c r="N585">
        <v>3246.62</v>
      </c>
      <c r="O585">
        <v>2620.42</v>
      </c>
      <c r="P585">
        <v>2108.86</v>
      </c>
      <c r="Q585">
        <v>2143.15</v>
      </c>
      <c r="R585">
        <v>3668.85</v>
      </c>
      <c r="S585">
        <f t="shared" si="56"/>
        <v>3202.3787532385586</v>
      </c>
      <c r="T585">
        <f t="shared" si="57"/>
        <v>2584.7118950050772</v>
      </c>
      <c r="U585">
        <f t="shared" si="58"/>
        <v>2080.1228531687316</v>
      </c>
      <c r="V585">
        <f t="shared" si="59"/>
        <v>2113.9455880279238</v>
      </c>
      <c r="W585">
        <f t="shared" si="60"/>
        <v>3618.8550827689369</v>
      </c>
      <c r="X585" t="s">
        <v>21</v>
      </c>
      <c r="Y585" t="s">
        <v>21</v>
      </c>
      <c r="Z585" t="s">
        <v>21</v>
      </c>
      <c r="AA585" t="s">
        <v>21</v>
      </c>
      <c r="AB585" t="s">
        <v>21</v>
      </c>
      <c r="AC585" t="s">
        <v>21</v>
      </c>
      <c r="AD585" t="s">
        <v>21</v>
      </c>
      <c r="AE585" t="s">
        <v>21</v>
      </c>
    </row>
    <row r="586" spans="1:31" x14ac:dyDescent="0.25">
      <c r="A586">
        <v>2050</v>
      </c>
      <c r="B586" t="s">
        <v>88</v>
      </c>
      <c r="C586" t="s">
        <v>89</v>
      </c>
      <c r="D586">
        <v>23.84554595015576</v>
      </c>
      <c r="E586">
        <v>28.512629283489101</v>
      </c>
      <c r="F586">
        <v>31.995852024922119</v>
      </c>
      <c r="G586">
        <v>32.270807632398757</v>
      </c>
      <c r="H586">
        <v>23.996823208722741</v>
      </c>
      <c r="I586">
        <v>46.341000000000001</v>
      </c>
      <c r="J586">
        <v>62.363</v>
      </c>
      <c r="K586">
        <v>71.658999999999992</v>
      </c>
      <c r="L586">
        <v>46.341000000000001</v>
      </c>
      <c r="M586">
        <v>46.341000000000001</v>
      </c>
      <c r="N586">
        <v>4124.72</v>
      </c>
      <c r="O586">
        <v>3166.1</v>
      </c>
      <c r="P586">
        <v>2312.38</v>
      </c>
      <c r="Q586">
        <v>2365.2399999999998</v>
      </c>
      <c r="R586">
        <v>4887.1099999999997</v>
      </c>
      <c r="S586">
        <f t="shared" si="56"/>
        <v>4068.5130046196196</v>
      </c>
      <c r="T586">
        <f t="shared" si="57"/>
        <v>3122.9559882673675</v>
      </c>
      <c r="U586">
        <f t="shared" si="58"/>
        <v>2280.8695139602969</v>
      </c>
      <c r="V586">
        <f t="shared" si="59"/>
        <v>2333.0091979689546</v>
      </c>
      <c r="W586">
        <f t="shared" si="60"/>
        <v>4820.5140203472201</v>
      </c>
      <c r="X586">
        <f t="shared" si="61"/>
        <v>80.764025256466212</v>
      </c>
      <c r="Y586">
        <v>51.008858056715503</v>
      </c>
      <c r="Z586">
        <v>1.2</v>
      </c>
      <c r="AA586">
        <v>1.9</v>
      </c>
      <c r="AB586">
        <v>2.63371304664927</v>
      </c>
      <c r="AC586" s="3">
        <v>2.6408526388782598</v>
      </c>
      <c r="AD586">
        <v>371.42235169999998</v>
      </c>
      <c r="AE586">
        <v>0</v>
      </c>
    </row>
    <row r="587" spans="1:31" x14ac:dyDescent="0.25">
      <c r="A587">
        <v>2055</v>
      </c>
      <c r="B587" t="s">
        <v>88</v>
      </c>
      <c r="C587" t="s">
        <v>89</v>
      </c>
      <c r="D587">
        <v>25.439478193146421</v>
      </c>
      <c r="E587">
        <v>31.38193302180677</v>
      </c>
      <c r="F587">
        <v>36.146151090342677</v>
      </c>
      <c r="G587">
        <v>36.483940809968779</v>
      </c>
      <c r="H587">
        <v>25.6035124610592</v>
      </c>
      <c r="I587">
        <v>41.84</v>
      </c>
      <c r="J587">
        <v>59.933</v>
      </c>
      <c r="K587">
        <v>70.765000000000001</v>
      </c>
      <c r="L587">
        <v>41.84</v>
      </c>
      <c r="M587">
        <v>41.84</v>
      </c>
      <c r="N587">
        <v>5204.1000000000004</v>
      </c>
      <c r="O587">
        <v>3841.7</v>
      </c>
      <c r="P587">
        <v>2533.77</v>
      </c>
      <c r="Q587">
        <v>2611.21</v>
      </c>
      <c r="R587">
        <v>6425.7</v>
      </c>
      <c r="S587">
        <f t="shared" si="56"/>
        <v>5133.1844409659225</v>
      </c>
      <c r="T587">
        <f t="shared" si="57"/>
        <v>3789.3496794563484</v>
      </c>
      <c r="U587">
        <f t="shared" si="58"/>
        <v>2499.2426627056025</v>
      </c>
      <c r="V587">
        <f t="shared" si="59"/>
        <v>2575.6273984156005</v>
      </c>
      <c r="W587">
        <f t="shared" si="60"/>
        <v>6338.1378648209538</v>
      </c>
      <c r="X587" t="s">
        <v>21</v>
      </c>
      <c r="Y587" t="s">
        <v>21</v>
      </c>
      <c r="Z587" t="s">
        <v>21</v>
      </c>
      <c r="AA587" t="s">
        <v>21</v>
      </c>
      <c r="AB587" t="s">
        <v>21</v>
      </c>
      <c r="AC587" t="s">
        <v>21</v>
      </c>
      <c r="AD587" t="s">
        <v>21</v>
      </c>
      <c r="AE587" t="s">
        <v>21</v>
      </c>
    </row>
    <row r="588" spans="1:31" x14ac:dyDescent="0.25">
      <c r="A588">
        <v>2060</v>
      </c>
      <c r="B588" t="s">
        <v>88</v>
      </c>
      <c r="C588" t="s">
        <v>89</v>
      </c>
      <c r="D588">
        <v>26.850819314641729</v>
      </c>
      <c r="E588">
        <v>34.164831775700847</v>
      </c>
      <c r="F588">
        <v>40.411811526479752</v>
      </c>
      <c r="G588">
        <v>40.813441588785047</v>
      </c>
      <c r="H588">
        <v>27.023246884735219</v>
      </c>
      <c r="I588">
        <v>37.701999999999998</v>
      </c>
      <c r="J588">
        <v>57.526000000000003</v>
      </c>
      <c r="K588">
        <v>69.843999999999994</v>
      </c>
      <c r="L588">
        <v>37.701999999999998</v>
      </c>
      <c r="M588">
        <v>37.701999999999998</v>
      </c>
      <c r="N588">
        <v>6537.84</v>
      </c>
      <c r="O588">
        <v>4672.03</v>
      </c>
      <c r="P588">
        <v>2768.44</v>
      </c>
      <c r="Q588">
        <v>2877.02</v>
      </c>
      <c r="R588">
        <v>8383.9699999999993</v>
      </c>
      <c r="S588">
        <f t="shared" si="56"/>
        <v>6448.7497483762127</v>
      </c>
      <c r="T588">
        <f t="shared" si="57"/>
        <v>4608.3648860948133</v>
      </c>
      <c r="U588">
        <f t="shared" si="58"/>
        <v>2730.7148467069615</v>
      </c>
      <c r="V588">
        <f t="shared" si="59"/>
        <v>2837.815241895386</v>
      </c>
      <c r="W588">
        <f t="shared" si="60"/>
        <v>8269.722787326351</v>
      </c>
      <c r="X588" t="s">
        <v>21</v>
      </c>
      <c r="Y588" t="s">
        <v>21</v>
      </c>
      <c r="Z588" t="s">
        <v>21</v>
      </c>
      <c r="AA588" t="s">
        <v>21</v>
      </c>
      <c r="AB588" t="s">
        <v>21</v>
      </c>
      <c r="AC588" t="s">
        <v>21</v>
      </c>
      <c r="AD588" t="s">
        <v>21</v>
      </c>
      <c r="AE588" t="s">
        <v>21</v>
      </c>
    </row>
    <row r="589" spans="1:31" x14ac:dyDescent="0.25">
      <c r="A589">
        <v>2065</v>
      </c>
      <c r="B589" t="s">
        <v>88</v>
      </c>
      <c r="C589" t="s">
        <v>89</v>
      </c>
      <c r="D589">
        <v>28.099508566978191</v>
      </c>
      <c r="E589">
        <v>36.837386292834893</v>
      </c>
      <c r="F589">
        <v>44.70381464174455</v>
      </c>
      <c r="G589">
        <v>45.16835046728972</v>
      </c>
      <c r="H589">
        <v>28.274619937694709</v>
      </c>
      <c r="I589">
        <v>33.938000000000002</v>
      </c>
      <c r="J589">
        <v>55.155000000000001</v>
      </c>
      <c r="K589">
        <v>68.896999999999991</v>
      </c>
      <c r="L589">
        <v>33.938000000000002</v>
      </c>
      <c r="M589">
        <v>33.938000000000002</v>
      </c>
      <c r="N589">
        <v>8164.64</v>
      </c>
      <c r="O589">
        <v>5681.51</v>
      </c>
      <c r="P589">
        <v>3018.17</v>
      </c>
      <c r="Q589">
        <v>3165.42</v>
      </c>
      <c r="R589">
        <v>10852.1</v>
      </c>
      <c r="S589">
        <f t="shared" si="56"/>
        <v>8053.3815672427527</v>
      </c>
      <c r="T589">
        <f t="shared" si="57"/>
        <v>5604.0888401822212</v>
      </c>
      <c r="U589">
        <f t="shared" si="58"/>
        <v>2977.0418101477908</v>
      </c>
      <c r="V589">
        <f t="shared" si="59"/>
        <v>3122.2852545343767</v>
      </c>
      <c r="W589">
        <f t="shared" si="60"/>
        <v>10704.219917335618</v>
      </c>
      <c r="X589" t="s">
        <v>21</v>
      </c>
      <c r="Y589" t="s">
        <v>21</v>
      </c>
      <c r="Z589" t="s">
        <v>21</v>
      </c>
      <c r="AA589" t="s">
        <v>21</v>
      </c>
      <c r="AB589" t="s">
        <v>21</v>
      </c>
      <c r="AC589" t="s">
        <v>21</v>
      </c>
      <c r="AD589" t="s">
        <v>21</v>
      </c>
      <c r="AE589" t="s">
        <v>21</v>
      </c>
    </row>
    <row r="590" spans="1:31" x14ac:dyDescent="0.25">
      <c r="A590">
        <v>2070</v>
      </c>
      <c r="B590" t="s">
        <v>88</v>
      </c>
      <c r="C590" t="s">
        <v>89</v>
      </c>
      <c r="D590">
        <v>29.162780373831779</v>
      </c>
      <c r="E590">
        <v>39.350606697819238</v>
      </c>
      <c r="F590">
        <v>48.943363707165112</v>
      </c>
      <c r="G590">
        <v>49.469054517133877</v>
      </c>
      <c r="H590">
        <v>29.335728193146419</v>
      </c>
      <c r="I590">
        <v>30.54000000000001</v>
      </c>
      <c r="J590">
        <v>52.832999999999998</v>
      </c>
      <c r="K590">
        <v>67.923000000000002</v>
      </c>
      <c r="L590">
        <v>30.54000000000001</v>
      </c>
      <c r="M590">
        <v>30.54000000000001</v>
      </c>
      <c r="N590">
        <v>10121.6</v>
      </c>
      <c r="O590">
        <v>6893.81</v>
      </c>
      <c r="P590">
        <v>3280.96</v>
      </c>
      <c r="Q590">
        <v>3475.39</v>
      </c>
      <c r="R590">
        <v>13925.3</v>
      </c>
      <c r="S590">
        <f t="shared" si="56"/>
        <v>9983.6743409390056</v>
      </c>
      <c r="T590">
        <f t="shared" si="57"/>
        <v>6799.8689938654688</v>
      </c>
      <c r="U590">
        <f t="shared" si="58"/>
        <v>3236.2508067545882</v>
      </c>
      <c r="V590">
        <f t="shared" si="59"/>
        <v>3428.031335733087</v>
      </c>
      <c r="W590">
        <f t="shared" si="60"/>
        <v>13735.541841198816</v>
      </c>
      <c r="X590" t="s">
        <v>21</v>
      </c>
      <c r="Y590" t="s">
        <v>21</v>
      </c>
      <c r="Z590" t="s">
        <v>21</v>
      </c>
      <c r="AA590" t="s">
        <v>21</v>
      </c>
      <c r="AB590" t="s">
        <v>21</v>
      </c>
      <c r="AC590" t="s">
        <v>21</v>
      </c>
      <c r="AD590" t="s">
        <v>21</v>
      </c>
      <c r="AE590" t="s">
        <v>21</v>
      </c>
    </row>
    <row r="591" spans="1:31" x14ac:dyDescent="0.25">
      <c r="A591">
        <v>2075</v>
      </c>
      <c r="B591" t="s">
        <v>88</v>
      </c>
      <c r="C591" t="s">
        <v>89</v>
      </c>
      <c r="D591">
        <v>30.044960280373829</v>
      </c>
      <c r="E591">
        <v>41.703313862928347</v>
      </c>
      <c r="F591">
        <v>53.127170560747658</v>
      </c>
      <c r="G591">
        <v>53.712352024922119</v>
      </c>
      <c r="H591">
        <v>30.212054517133961</v>
      </c>
      <c r="I591">
        <v>27.489000000000001</v>
      </c>
      <c r="J591">
        <v>50.569000000000003</v>
      </c>
      <c r="K591">
        <v>66.921999999999997</v>
      </c>
      <c r="L591">
        <v>27.489000000000001</v>
      </c>
      <c r="M591">
        <v>27.489000000000001</v>
      </c>
      <c r="N591">
        <v>12427.2</v>
      </c>
      <c r="O591">
        <v>8323.02</v>
      </c>
      <c r="P591">
        <v>3549.91</v>
      </c>
      <c r="Q591">
        <v>3800.78</v>
      </c>
      <c r="R591">
        <v>17681.099999999999</v>
      </c>
      <c r="S591">
        <f t="shared" si="56"/>
        <v>12257.856245032131</v>
      </c>
      <c r="T591">
        <f t="shared" si="57"/>
        <v>8209.6033446413785</v>
      </c>
      <c r="U591">
        <f t="shared" si="58"/>
        <v>3501.5358618837718</v>
      </c>
      <c r="V591">
        <f t="shared" si="59"/>
        <v>3748.9872907004979</v>
      </c>
      <c r="W591">
        <f t="shared" si="60"/>
        <v>17440.162068208254</v>
      </c>
      <c r="X591" t="s">
        <v>21</v>
      </c>
      <c r="Y591" t="s">
        <v>21</v>
      </c>
      <c r="Z591" t="s">
        <v>21</v>
      </c>
      <c r="AA591" t="s">
        <v>21</v>
      </c>
      <c r="AB591" t="s">
        <v>21</v>
      </c>
      <c r="AC591" t="s">
        <v>21</v>
      </c>
      <c r="AD591" t="s">
        <v>21</v>
      </c>
      <c r="AE591" t="s">
        <v>21</v>
      </c>
    </row>
    <row r="592" spans="1:31" x14ac:dyDescent="0.25">
      <c r="A592">
        <v>2080</v>
      </c>
      <c r="B592" t="s">
        <v>88</v>
      </c>
      <c r="C592" t="s">
        <v>89</v>
      </c>
      <c r="D592">
        <v>30.707959501557621</v>
      </c>
      <c r="E592">
        <v>43.804179127725781</v>
      </c>
      <c r="F592">
        <v>57.092746105919012</v>
      </c>
      <c r="G592">
        <v>57.733294392523447</v>
      </c>
      <c r="H592">
        <v>30.866489096573211</v>
      </c>
      <c r="I592">
        <v>24.759</v>
      </c>
      <c r="J592">
        <v>48.372</v>
      </c>
      <c r="K592">
        <v>65.894000000000005</v>
      </c>
      <c r="L592">
        <v>24.759</v>
      </c>
      <c r="M592">
        <v>24.759</v>
      </c>
      <c r="N592">
        <v>15102.7</v>
      </c>
      <c r="O592">
        <v>9997.49</v>
      </c>
      <c r="P592">
        <v>3827.81</v>
      </c>
      <c r="Q592">
        <v>4145.74</v>
      </c>
      <c r="R592">
        <v>22206.7</v>
      </c>
      <c r="S592">
        <f t="shared" si="56"/>
        <v>14896.897572409454</v>
      </c>
      <c r="T592">
        <f t="shared" si="57"/>
        <v>9861.2555709368389</v>
      </c>
      <c r="U592">
        <f t="shared" si="58"/>
        <v>3775.6489565868774</v>
      </c>
      <c r="V592">
        <f t="shared" si="59"/>
        <v>4089.2465679541251</v>
      </c>
      <c r="W592">
        <f t="shared" si="60"/>
        <v>21904.092335888618</v>
      </c>
      <c r="X592" t="s">
        <v>21</v>
      </c>
      <c r="Y592" t="s">
        <v>21</v>
      </c>
      <c r="Z592" t="s">
        <v>21</v>
      </c>
      <c r="AA592" t="s">
        <v>21</v>
      </c>
      <c r="AB592" t="s">
        <v>21</v>
      </c>
      <c r="AC592" t="s">
        <v>21</v>
      </c>
      <c r="AD592" t="s">
        <v>21</v>
      </c>
      <c r="AE592" t="s">
        <v>21</v>
      </c>
    </row>
    <row r="593" spans="1:31" x14ac:dyDescent="0.25">
      <c r="A593">
        <v>2085</v>
      </c>
      <c r="B593" t="s">
        <v>88</v>
      </c>
      <c r="C593" t="s">
        <v>89</v>
      </c>
      <c r="D593">
        <v>31.17022975077882</v>
      </c>
      <c r="E593">
        <v>45.692790498442371</v>
      </c>
      <c r="F593">
        <v>60.913706386292823</v>
      </c>
      <c r="G593">
        <v>61.607661214953268</v>
      </c>
      <c r="H593">
        <v>31.318662772585672</v>
      </c>
      <c r="I593">
        <v>22.31999999999999</v>
      </c>
      <c r="J593">
        <v>46.249000000000002</v>
      </c>
      <c r="K593">
        <v>64.837999999999994</v>
      </c>
      <c r="L593">
        <v>22.31999999999999</v>
      </c>
      <c r="M593">
        <v>22.31999999999999</v>
      </c>
      <c r="N593">
        <v>18164.900000000001</v>
      </c>
      <c r="O593">
        <v>11929.4</v>
      </c>
      <c r="P593">
        <v>4105.5600000000004</v>
      </c>
      <c r="Q593">
        <v>4501.49</v>
      </c>
      <c r="R593">
        <v>27590.799999999999</v>
      </c>
      <c r="S593">
        <f t="shared" si="56"/>
        <v>17917.369391768392</v>
      </c>
      <c r="T593">
        <f t="shared" si="57"/>
        <v>11766.839697557478</v>
      </c>
      <c r="U593">
        <f t="shared" si="58"/>
        <v>4049.6140953194704</v>
      </c>
      <c r="V593">
        <f t="shared" si="59"/>
        <v>4440.148811353296</v>
      </c>
      <c r="W593">
        <f t="shared" si="60"/>
        <v>27214.82394146972</v>
      </c>
      <c r="X593" t="s">
        <v>21</v>
      </c>
      <c r="Y593" t="s">
        <v>21</v>
      </c>
      <c r="Z593" t="s">
        <v>21</v>
      </c>
      <c r="AA593" t="s">
        <v>21</v>
      </c>
      <c r="AB593" t="s">
        <v>21</v>
      </c>
      <c r="AC593" t="s">
        <v>21</v>
      </c>
      <c r="AD593" t="s">
        <v>21</v>
      </c>
      <c r="AE593" t="s">
        <v>21</v>
      </c>
    </row>
    <row r="594" spans="1:31" x14ac:dyDescent="0.25">
      <c r="A594">
        <v>2090</v>
      </c>
      <c r="B594" t="s">
        <v>88</v>
      </c>
      <c r="C594" t="s">
        <v>89</v>
      </c>
      <c r="D594">
        <v>31.388618380062301</v>
      </c>
      <c r="E594">
        <v>47.269339563862928</v>
      </c>
      <c r="F594">
        <v>64.390908099688488</v>
      </c>
      <c r="G594">
        <v>65.134454049844237</v>
      </c>
      <c r="H594">
        <v>31.526119158878501</v>
      </c>
      <c r="I594">
        <v>20.141999999999999</v>
      </c>
      <c r="J594">
        <v>44.201999999999998</v>
      </c>
      <c r="K594">
        <v>63.755000000000003</v>
      </c>
      <c r="L594">
        <v>20.141999999999999</v>
      </c>
      <c r="M594">
        <v>20.141999999999999</v>
      </c>
      <c r="N594">
        <v>21697</v>
      </c>
      <c r="O594">
        <v>14181.1</v>
      </c>
      <c r="P594">
        <v>4397.21</v>
      </c>
      <c r="Q594">
        <v>4884.6899999999996</v>
      </c>
      <c r="R594">
        <v>34034.5</v>
      </c>
      <c r="S594">
        <f t="shared" si="56"/>
        <v>21401.337948086628</v>
      </c>
      <c r="T594">
        <f t="shared" si="57"/>
        <v>13987.856089579725</v>
      </c>
      <c r="U594">
        <f t="shared" si="58"/>
        <v>4337.2898206529017</v>
      </c>
      <c r="V594">
        <f t="shared" si="59"/>
        <v>4818.1269973562821</v>
      </c>
      <c r="W594">
        <f t="shared" si="60"/>
        <v>33570.716522752191</v>
      </c>
      <c r="X594" t="s">
        <v>21</v>
      </c>
      <c r="Y594" t="s">
        <v>21</v>
      </c>
      <c r="Z594" t="s">
        <v>21</v>
      </c>
      <c r="AA594" t="s">
        <v>21</v>
      </c>
      <c r="AB594" t="s">
        <v>21</v>
      </c>
      <c r="AC594" t="s">
        <v>21</v>
      </c>
      <c r="AD594" t="s">
        <v>21</v>
      </c>
      <c r="AE594" t="s">
        <v>21</v>
      </c>
    </row>
    <row r="595" spans="1:31" x14ac:dyDescent="0.25">
      <c r="A595">
        <v>2095</v>
      </c>
      <c r="B595" t="s">
        <v>88</v>
      </c>
      <c r="C595" t="s">
        <v>89</v>
      </c>
      <c r="D595">
        <v>31.35343302180685</v>
      </c>
      <c r="E595">
        <v>48.495250778816207</v>
      </c>
      <c r="F595">
        <v>67.440577102803744</v>
      </c>
      <c r="G595">
        <v>68.230038161993775</v>
      </c>
      <c r="H595">
        <v>31.47982476635514</v>
      </c>
      <c r="I595">
        <v>18.19799999999999</v>
      </c>
      <c r="J595">
        <v>42.235999999999997</v>
      </c>
      <c r="K595">
        <v>62.643999999999998</v>
      </c>
      <c r="L595">
        <v>18.19799999999999</v>
      </c>
      <c r="M595">
        <v>18.19799999999999</v>
      </c>
      <c r="N595">
        <v>25773.5</v>
      </c>
      <c r="O595">
        <v>16800.900000000001</v>
      </c>
      <c r="P595">
        <v>4704.8500000000004</v>
      </c>
      <c r="Q595">
        <v>5299.47</v>
      </c>
      <c r="R595">
        <v>41747.199999999997</v>
      </c>
      <c r="S595">
        <f t="shared" si="56"/>
        <v>25422.288040052114</v>
      </c>
      <c r="T595">
        <f t="shared" si="57"/>
        <v>16571.956433240019</v>
      </c>
      <c r="U595">
        <f t="shared" si="58"/>
        <v>4640.7376524429819</v>
      </c>
      <c r="V595">
        <f t="shared" si="59"/>
        <v>5227.2548470178663</v>
      </c>
      <c r="W595">
        <f t="shared" si="60"/>
        <v>41178.31661457169</v>
      </c>
      <c r="X595" t="s">
        <v>21</v>
      </c>
      <c r="Y595" t="s">
        <v>21</v>
      </c>
      <c r="Z595" t="s">
        <v>21</v>
      </c>
      <c r="AA595" t="s">
        <v>21</v>
      </c>
      <c r="AB595" t="s">
        <v>21</v>
      </c>
      <c r="AC595" t="s">
        <v>21</v>
      </c>
      <c r="AD595" t="s">
        <v>21</v>
      </c>
      <c r="AE595" t="s">
        <v>21</v>
      </c>
    </row>
    <row r="596" spans="1:31" x14ac:dyDescent="0.25">
      <c r="A596">
        <v>2100</v>
      </c>
      <c r="B596" t="s">
        <v>88</v>
      </c>
      <c r="C596" t="s">
        <v>89</v>
      </c>
      <c r="D596">
        <v>31.082683021806851</v>
      </c>
      <c r="E596">
        <v>49.384411214953268</v>
      </c>
      <c r="F596">
        <v>70.114919003115261</v>
      </c>
      <c r="G596">
        <v>70.94964797507788</v>
      </c>
      <c r="H596">
        <v>31.19831931464174</v>
      </c>
      <c r="I596">
        <v>16.462</v>
      </c>
      <c r="J596">
        <v>40.353000000000002</v>
      </c>
      <c r="K596">
        <v>61.506</v>
      </c>
      <c r="L596">
        <v>16.462</v>
      </c>
      <c r="M596">
        <v>16.462</v>
      </c>
      <c r="N596">
        <v>30470.9</v>
      </c>
      <c r="O596">
        <v>19838.599999999999</v>
      </c>
      <c r="P596">
        <v>5026.8599999999997</v>
      </c>
      <c r="Q596">
        <v>5745.95</v>
      </c>
      <c r="R596">
        <v>50963.4</v>
      </c>
      <c r="S596">
        <f t="shared" si="56"/>
        <v>30055.677212626302</v>
      </c>
      <c r="T596">
        <f t="shared" si="57"/>
        <v>19568.262110748554</v>
      </c>
      <c r="U596">
        <f t="shared" si="58"/>
        <v>4958.3596662081736</v>
      </c>
      <c r="V596">
        <f t="shared" si="59"/>
        <v>5667.6507251144558</v>
      </c>
      <c r="W596">
        <f t="shared" si="60"/>
        <v>50268.928717496339</v>
      </c>
      <c r="X596" t="s">
        <v>21</v>
      </c>
      <c r="Y596" t="s">
        <v>21</v>
      </c>
      <c r="Z596" t="s">
        <v>21</v>
      </c>
      <c r="AA596" t="s">
        <v>21</v>
      </c>
      <c r="AB596" t="s">
        <v>21</v>
      </c>
      <c r="AC596" t="s">
        <v>21</v>
      </c>
      <c r="AD596" t="s">
        <v>21</v>
      </c>
      <c r="AE596" t="s">
        <v>21</v>
      </c>
    </row>
    <row r="597" spans="1:31" x14ac:dyDescent="0.25">
      <c r="A597">
        <v>2020</v>
      </c>
      <c r="B597" t="s">
        <v>90</v>
      </c>
      <c r="C597" t="s">
        <v>91</v>
      </c>
      <c r="D597">
        <v>25.382175234571161</v>
      </c>
      <c r="E597">
        <v>25.382175234571161</v>
      </c>
      <c r="F597">
        <v>25.382175234571161</v>
      </c>
      <c r="G597">
        <v>25.382175234571161</v>
      </c>
      <c r="H597">
        <v>25.382175234571161</v>
      </c>
      <c r="I597">
        <v>12.3</v>
      </c>
      <c r="J597">
        <v>12.3</v>
      </c>
      <c r="K597">
        <v>12.3</v>
      </c>
      <c r="L597">
        <v>12.3</v>
      </c>
      <c r="M597">
        <v>12.3</v>
      </c>
      <c r="N597">
        <v>21366.2</v>
      </c>
      <c r="O597">
        <v>21366.2</v>
      </c>
      <c r="P597">
        <v>21366.2</v>
      </c>
      <c r="Q597">
        <v>21366.2</v>
      </c>
      <c r="R597">
        <v>21366.2</v>
      </c>
      <c r="S597">
        <f t="shared" si="56"/>
        <v>21075.045714449396</v>
      </c>
      <c r="T597">
        <f t="shared" si="57"/>
        <v>21075.045714449396</v>
      </c>
      <c r="U597">
        <f t="shared" si="58"/>
        <v>21075.045714449396</v>
      </c>
      <c r="V597">
        <f t="shared" si="59"/>
        <v>21075.045714449396</v>
      </c>
      <c r="W597">
        <f t="shared" si="60"/>
        <v>21075.045714449396</v>
      </c>
      <c r="X597" t="s">
        <v>21</v>
      </c>
      <c r="Y597" t="s">
        <v>21</v>
      </c>
      <c r="Z597" t="s">
        <v>21</v>
      </c>
      <c r="AA597" t="s">
        <v>21</v>
      </c>
      <c r="AB597" t="s">
        <v>21</v>
      </c>
      <c r="AC597" t="s">
        <v>21</v>
      </c>
      <c r="AD597" t="s">
        <v>21</v>
      </c>
      <c r="AE597" t="s">
        <v>21</v>
      </c>
    </row>
    <row r="598" spans="1:31" x14ac:dyDescent="0.25">
      <c r="A598">
        <v>2025</v>
      </c>
      <c r="B598" t="s">
        <v>90</v>
      </c>
      <c r="C598" t="s">
        <v>91</v>
      </c>
      <c r="D598">
        <v>25.836615567596141</v>
      </c>
      <c r="E598">
        <v>25.876856085634991</v>
      </c>
      <c r="F598">
        <v>25.895937623893222</v>
      </c>
      <c r="G598">
        <v>25.92841284524911</v>
      </c>
      <c r="H598">
        <v>25.87983613056694</v>
      </c>
      <c r="I598">
        <v>10.544</v>
      </c>
      <c r="J598">
        <v>11.551</v>
      </c>
      <c r="K598">
        <v>12.230999999999989</v>
      </c>
      <c r="L598">
        <v>10.544</v>
      </c>
      <c r="M598">
        <v>10.544</v>
      </c>
      <c r="N598">
        <v>25046.7</v>
      </c>
      <c r="O598">
        <v>25007.7</v>
      </c>
      <c r="P598">
        <v>24989.3</v>
      </c>
      <c r="Q598">
        <v>24958</v>
      </c>
      <c r="R598">
        <v>25004.9</v>
      </c>
      <c r="S598">
        <f t="shared" si="56"/>
        <v>24705.39204426148</v>
      </c>
      <c r="T598">
        <f t="shared" si="57"/>
        <v>24666.923491928192</v>
      </c>
      <c r="U598">
        <f t="shared" si="58"/>
        <v>24648.774226211972</v>
      </c>
      <c r="V598">
        <f t="shared" si="59"/>
        <v>24617.900747031665</v>
      </c>
      <c r="W598">
        <f t="shared" si="60"/>
        <v>24664.161647145291</v>
      </c>
      <c r="X598" t="s">
        <v>21</v>
      </c>
      <c r="Y598" t="s">
        <v>21</v>
      </c>
      <c r="Z598" t="s">
        <v>21</v>
      </c>
      <c r="AA598" t="s">
        <v>21</v>
      </c>
      <c r="AB598" t="s">
        <v>21</v>
      </c>
      <c r="AC598" t="s">
        <v>21</v>
      </c>
      <c r="AD598" t="s">
        <v>21</v>
      </c>
      <c r="AE598" t="s">
        <v>21</v>
      </c>
    </row>
    <row r="599" spans="1:31" x14ac:dyDescent="0.25">
      <c r="A599">
        <v>2030</v>
      </c>
      <c r="B599" t="s">
        <v>90</v>
      </c>
      <c r="C599" t="s">
        <v>91</v>
      </c>
      <c r="D599">
        <v>26.247470596008991</v>
      </c>
      <c r="E599">
        <v>26.364330646227039</v>
      </c>
      <c r="F599">
        <v>26.438356019558611</v>
      </c>
      <c r="G599">
        <v>26.51871811814458</v>
      </c>
      <c r="H599">
        <v>26.339871811814461</v>
      </c>
      <c r="I599">
        <v>9.2039999999999935</v>
      </c>
      <c r="J599">
        <v>10.762</v>
      </c>
      <c r="K599">
        <v>12.164</v>
      </c>
      <c r="L599">
        <v>9.2039999999999935</v>
      </c>
      <c r="M599">
        <v>9.2039999999999935</v>
      </c>
      <c r="N599">
        <v>26555.599999999999</v>
      </c>
      <c r="O599">
        <v>26425</v>
      </c>
      <c r="P599">
        <v>26334.400000000001</v>
      </c>
      <c r="Q599">
        <v>26295.3</v>
      </c>
      <c r="R599">
        <v>26491.8</v>
      </c>
      <c r="S599">
        <f t="shared" si="56"/>
        <v>26193.730470305076</v>
      </c>
      <c r="T599">
        <f t="shared" si="57"/>
        <v>26064.910138645395</v>
      </c>
      <c r="U599">
        <f t="shared" si="58"/>
        <v>25975.544732455757</v>
      </c>
      <c r="V599">
        <f t="shared" si="59"/>
        <v>25936.977542808789</v>
      </c>
      <c r="W599">
        <f t="shared" si="60"/>
        <v>26130.799864180361</v>
      </c>
      <c r="X599">
        <f t="shared" si="61"/>
        <v>43.756082795352718</v>
      </c>
      <c r="Y599">
        <v>39.685749512064099</v>
      </c>
      <c r="Z599">
        <v>3.9</v>
      </c>
      <c r="AA599">
        <v>4.3</v>
      </c>
      <c r="AB599">
        <v>2.42298635036585</v>
      </c>
      <c r="AC599" s="3">
        <v>2.4302783434471502</v>
      </c>
      <c r="AD599">
        <v>1556.5542078000001</v>
      </c>
      <c r="AE599">
        <v>231.99486394507201</v>
      </c>
    </row>
    <row r="600" spans="1:31" x14ac:dyDescent="0.25">
      <c r="A600">
        <v>2035</v>
      </c>
      <c r="B600" t="s">
        <v>90</v>
      </c>
      <c r="C600" t="s">
        <v>91</v>
      </c>
      <c r="D600">
        <v>26.509622043081801</v>
      </c>
      <c r="E600">
        <v>26.730586758292581</v>
      </c>
      <c r="F600">
        <v>26.887140214087481</v>
      </c>
      <c r="G600">
        <v>27.019939209726449</v>
      </c>
      <c r="H600">
        <v>26.657128320338309</v>
      </c>
      <c r="I600">
        <v>8.1490000000000009</v>
      </c>
      <c r="J600">
        <v>9.9410000000000025</v>
      </c>
      <c r="K600">
        <v>12.099</v>
      </c>
      <c r="L600">
        <v>8.1490000000000009</v>
      </c>
      <c r="M600">
        <v>8.1490000000000009</v>
      </c>
      <c r="N600">
        <v>29319.9</v>
      </c>
      <c r="O600">
        <v>28810.9</v>
      </c>
      <c r="P600">
        <v>28283.1</v>
      </c>
      <c r="Q600">
        <v>28759.1</v>
      </c>
      <c r="R600">
        <v>29695.3</v>
      </c>
      <c r="S600">
        <f t="shared" si="56"/>
        <v>28920.361732225891</v>
      </c>
      <c r="T600">
        <f t="shared" si="57"/>
        <v>28418.297805619626</v>
      </c>
      <c r="U600">
        <f t="shared" si="58"/>
        <v>27897.690064042443</v>
      </c>
      <c r="V600">
        <f t="shared" si="59"/>
        <v>28367.203677135923</v>
      </c>
      <c r="W600">
        <f t="shared" si="60"/>
        <v>29290.646207762216</v>
      </c>
      <c r="X600" t="s">
        <v>21</v>
      </c>
      <c r="Y600" t="s">
        <v>21</v>
      </c>
      <c r="Z600" t="s">
        <v>21</v>
      </c>
      <c r="AA600" t="s">
        <v>21</v>
      </c>
      <c r="AB600" t="s">
        <v>21</v>
      </c>
      <c r="AC600" t="s">
        <v>21</v>
      </c>
      <c r="AD600" t="s">
        <v>21</v>
      </c>
      <c r="AE600" t="s">
        <v>21</v>
      </c>
    </row>
    <row r="601" spans="1:31" x14ac:dyDescent="0.25">
      <c r="A601">
        <v>2040</v>
      </c>
      <c r="B601" t="s">
        <v>90</v>
      </c>
      <c r="C601" t="s">
        <v>91</v>
      </c>
      <c r="D601">
        <v>26.605892691951901</v>
      </c>
      <c r="E601">
        <v>26.95242632483151</v>
      </c>
      <c r="F601">
        <v>27.213087088674509</v>
      </c>
      <c r="G601">
        <v>27.39672261133871</v>
      </c>
      <c r="H601">
        <v>26.814238139289021</v>
      </c>
      <c r="I601">
        <v>7.2980000000000018</v>
      </c>
      <c r="J601">
        <v>9.1009999999999991</v>
      </c>
      <c r="K601">
        <v>12.036</v>
      </c>
      <c r="L601">
        <v>7.2980000000000018</v>
      </c>
      <c r="M601">
        <v>7.2980000000000018</v>
      </c>
      <c r="N601">
        <v>33087.199999999997</v>
      </c>
      <c r="O601">
        <v>31677.200000000001</v>
      </c>
      <c r="P601">
        <v>30100.5</v>
      </c>
      <c r="Q601">
        <v>32135.599999999999</v>
      </c>
      <c r="R601">
        <v>34764.9</v>
      </c>
      <c r="S601">
        <f t="shared" si="56"/>
        <v>32636.32525030796</v>
      </c>
      <c r="T601">
        <f t="shared" si="57"/>
        <v>31245.539127489043</v>
      </c>
      <c r="U601">
        <f t="shared" si="58"/>
        <v>29690.324602773726</v>
      </c>
      <c r="V601">
        <f t="shared" si="59"/>
        <v>31697.692573375702</v>
      </c>
      <c r="W601">
        <f t="shared" si="60"/>
        <v>34291.163461835131</v>
      </c>
      <c r="X601" t="s">
        <v>21</v>
      </c>
      <c r="Y601" t="s">
        <v>21</v>
      </c>
      <c r="Z601" t="s">
        <v>21</v>
      </c>
      <c r="AA601" t="s">
        <v>21</v>
      </c>
      <c r="AB601" t="s">
        <v>21</v>
      </c>
      <c r="AC601" t="s">
        <v>21</v>
      </c>
      <c r="AD601" t="s">
        <v>21</v>
      </c>
      <c r="AE601" t="s">
        <v>21</v>
      </c>
    </row>
    <row r="602" spans="1:31" x14ac:dyDescent="0.25">
      <c r="A602">
        <v>2045</v>
      </c>
      <c r="B602" t="s">
        <v>90</v>
      </c>
      <c r="C602" t="s">
        <v>91</v>
      </c>
      <c r="D602">
        <v>26.582110479714551</v>
      </c>
      <c r="E602">
        <v>27.035510770450639</v>
      </c>
      <c r="F602">
        <v>27.383651380996429</v>
      </c>
      <c r="G602">
        <v>27.611198625611209</v>
      </c>
      <c r="H602">
        <v>26.856595744680849</v>
      </c>
      <c r="I602">
        <v>6.5969999999999942</v>
      </c>
      <c r="J602">
        <v>8.2530000000000001</v>
      </c>
      <c r="K602">
        <v>11.974999999999991</v>
      </c>
      <c r="L602">
        <v>6.5969999999999942</v>
      </c>
      <c r="M602">
        <v>6.5969999999999942</v>
      </c>
      <c r="N602">
        <v>37789.300000000003</v>
      </c>
      <c r="O602">
        <v>35005.800000000003</v>
      </c>
      <c r="P602">
        <v>31664.7</v>
      </c>
      <c r="Q602">
        <v>36501.199999999997</v>
      </c>
      <c r="R602">
        <v>41580.9</v>
      </c>
      <c r="S602">
        <f t="shared" si="56"/>
        <v>37274.350376624883</v>
      </c>
      <c r="T602">
        <f t="shared" si="57"/>
        <v>34528.78075047845</v>
      </c>
      <c r="U602">
        <f t="shared" si="58"/>
        <v>31233.209463279654</v>
      </c>
      <c r="V602">
        <f t="shared" si="59"/>
        <v>36003.8031391759</v>
      </c>
      <c r="W602">
        <f t="shared" si="60"/>
        <v>41014.282761930001</v>
      </c>
      <c r="X602" t="s">
        <v>21</v>
      </c>
      <c r="Y602" t="s">
        <v>21</v>
      </c>
      <c r="Z602" t="s">
        <v>21</v>
      </c>
      <c r="AA602" t="s">
        <v>21</v>
      </c>
      <c r="AB602" t="s">
        <v>21</v>
      </c>
      <c r="AC602" t="s">
        <v>21</v>
      </c>
      <c r="AD602" t="s">
        <v>21</v>
      </c>
      <c r="AE602" t="s">
        <v>21</v>
      </c>
    </row>
    <row r="603" spans="1:31" x14ac:dyDescent="0.25">
      <c r="A603">
        <v>2050</v>
      </c>
      <c r="B603" t="s">
        <v>90</v>
      </c>
      <c r="C603" t="s">
        <v>91</v>
      </c>
      <c r="D603">
        <v>26.45396326153033</v>
      </c>
      <c r="E603">
        <v>27.010438747191749</v>
      </c>
      <c r="F603">
        <v>27.448066604995379</v>
      </c>
      <c r="G603">
        <v>27.720876172855821</v>
      </c>
      <c r="H603">
        <v>26.798932205629711</v>
      </c>
      <c r="I603">
        <v>6.0119999999999996</v>
      </c>
      <c r="J603">
        <v>7.4129999999999967</v>
      </c>
      <c r="K603">
        <v>11.91500000000001</v>
      </c>
      <c r="L603">
        <v>6.0119999999999996</v>
      </c>
      <c r="M603">
        <v>6.0119999999999996</v>
      </c>
      <c r="N603">
        <v>42906.9</v>
      </c>
      <c r="O603">
        <v>38682.1</v>
      </c>
      <c r="P603">
        <v>32995</v>
      </c>
      <c r="Q603">
        <v>41397</v>
      </c>
      <c r="R603">
        <v>49189.599999999999</v>
      </c>
      <c r="S603">
        <f t="shared" si="56"/>
        <v>42322.213541261845</v>
      </c>
      <c r="T603">
        <f t="shared" si="57"/>
        <v>38154.984313116176</v>
      </c>
      <c r="U603">
        <f t="shared" si="58"/>
        <v>32545.381647099519</v>
      </c>
      <c r="V603">
        <f t="shared" si="59"/>
        <v>40832.888742081494</v>
      </c>
      <c r="W603">
        <f t="shared" si="60"/>
        <v>48519.300047527402</v>
      </c>
      <c r="X603">
        <f t="shared" si="61"/>
        <v>44.77366611617488</v>
      </c>
      <c r="Y603">
        <v>39.685749512064099</v>
      </c>
      <c r="Z603">
        <v>3.9</v>
      </c>
      <c r="AA603">
        <v>4.4000000000000004</v>
      </c>
      <c r="AB603">
        <v>2.4791561039146299</v>
      </c>
      <c r="AC603" s="3">
        <v>2.5200011640487801</v>
      </c>
      <c r="AD603">
        <v>1556.5542078000001</v>
      </c>
      <c r="AE603">
        <v>1616.096182694544</v>
      </c>
    </row>
    <row r="604" spans="1:31" x14ac:dyDescent="0.25">
      <c r="A604">
        <v>2055</v>
      </c>
      <c r="B604" t="s">
        <v>90</v>
      </c>
      <c r="C604" t="s">
        <v>91</v>
      </c>
      <c r="D604">
        <v>26.2026813796749</v>
      </c>
      <c r="E604">
        <v>26.866549491211838</v>
      </c>
      <c r="F604">
        <v>27.41005814721818</v>
      </c>
      <c r="G604">
        <v>27.730938284657061</v>
      </c>
      <c r="H604">
        <v>26.621251486718648</v>
      </c>
      <c r="I604">
        <v>5.5150000000000006</v>
      </c>
      <c r="J604">
        <v>6.5949999999999989</v>
      </c>
      <c r="K604">
        <v>11.858000000000001</v>
      </c>
      <c r="L604">
        <v>5.5150000000000006</v>
      </c>
      <c r="M604">
        <v>5.5150000000000006</v>
      </c>
      <c r="N604">
        <v>48166.9</v>
      </c>
      <c r="O604">
        <v>42603.9</v>
      </c>
      <c r="P604">
        <v>34102.6</v>
      </c>
      <c r="Q604">
        <v>46580.1</v>
      </c>
      <c r="R604">
        <v>57285.4</v>
      </c>
      <c r="S604">
        <f t="shared" si="56"/>
        <v>47510.536240572146</v>
      </c>
      <c r="T604">
        <f t="shared" si="57"/>
        <v>42023.342480826286</v>
      </c>
      <c r="U604">
        <f t="shared" si="58"/>
        <v>33637.888533364938</v>
      </c>
      <c r="V604">
        <f t="shared" si="59"/>
        <v>45945.359347175639</v>
      </c>
      <c r="W604">
        <f t="shared" si="60"/>
        <v>56504.779688036215</v>
      </c>
      <c r="X604" t="s">
        <v>21</v>
      </c>
      <c r="Y604" t="s">
        <v>21</v>
      </c>
      <c r="Z604" t="s">
        <v>21</v>
      </c>
      <c r="AA604" t="s">
        <v>21</v>
      </c>
      <c r="AB604" t="s">
        <v>21</v>
      </c>
      <c r="AC604" t="s">
        <v>21</v>
      </c>
      <c r="AD604" t="s">
        <v>21</v>
      </c>
      <c r="AE604" t="s">
        <v>21</v>
      </c>
    </row>
    <row r="605" spans="1:31" x14ac:dyDescent="0.25">
      <c r="A605">
        <v>2060</v>
      </c>
      <c r="B605" t="s">
        <v>90</v>
      </c>
      <c r="C605" t="s">
        <v>91</v>
      </c>
      <c r="D605">
        <v>25.81524910796881</v>
      </c>
      <c r="E605">
        <v>26.604470728161751</v>
      </c>
      <c r="F605">
        <v>27.285732787101889</v>
      </c>
      <c r="G605">
        <v>27.65804413902471</v>
      </c>
      <c r="H605">
        <v>26.30949385489626</v>
      </c>
      <c r="I605">
        <v>5.0879999999999939</v>
      </c>
      <c r="J605">
        <v>5.811000000000007</v>
      </c>
      <c r="K605">
        <v>11.80200000000001</v>
      </c>
      <c r="L605">
        <v>5.0879999999999939</v>
      </c>
      <c r="M605">
        <v>5.0879999999999939</v>
      </c>
      <c r="N605">
        <v>53555.5</v>
      </c>
      <c r="O605">
        <v>46767.1</v>
      </c>
      <c r="P605">
        <v>35005.5</v>
      </c>
      <c r="Q605">
        <v>51944.4</v>
      </c>
      <c r="R605">
        <v>65929.899999999994</v>
      </c>
      <c r="S605">
        <f t="shared" si="56"/>
        <v>52825.70652526863</v>
      </c>
      <c r="T605">
        <f t="shared" si="57"/>
        <v>46129.811123748084</v>
      </c>
      <c r="U605">
        <f t="shared" si="58"/>
        <v>34528.484838537421</v>
      </c>
      <c r="V605">
        <f t="shared" si="59"/>
        <v>51236.560764649083</v>
      </c>
      <c r="W605">
        <f t="shared" si="60"/>
        <v>65031.482268680302</v>
      </c>
      <c r="X605" t="s">
        <v>21</v>
      </c>
      <c r="Y605" t="s">
        <v>21</v>
      </c>
      <c r="Z605" t="s">
        <v>21</v>
      </c>
      <c r="AA605" t="s">
        <v>21</v>
      </c>
      <c r="AB605" t="s">
        <v>21</v>
      </c>
      <c r="AC605" t="s">
        <v>21</v>
      </c>
      <c r="AD605" t="s">
        <v>21</v>
      </c>
      <c r="AE605" t="s">
        <v>21</v>
      </c>
    </row>
    <row r="606" spans="1:31" x14ac:dyDescent="0.25">
      <c r="A606">
        <v>2065</v>
      </c>
      <c r="B606" t="s">
        <v>90</v>
      </c>
      <c r="C606" t="s">
        <v>91</v>
      </c>
      <c r="D606">
        <v>25.306834941192019</v>
      </c>
      <c r="E606">
        <v>26.238436632747451</v>
      </c>
      <c r="F606">
        <v>27.092024580414961</v>
      </c>
      <c r="G606">
        <v>27.51344786573279</v>
      </c>
      <c r="H606">
        <v>25.87055636315581</v>
      </c>
      <c r="I606">
        <v>4.7169999999999987</v>
      </c>
      <c r="J606">
        <v>5.0720000000000027</v>
      </c>
      <c r="K606">
        <v>11.747</v>
      </c>
      <c r="L606">
        <v>4.7169999999999987</v>
      </c>
      <c r="M606">
        <v>4.7169999999999987</v>
      </c>
      <c r="N606">
        <v>59256.800000000003</v>
      </c>
      <c r="O606">
        <v>51358.7</v>
      </c>
      <c r="P606">
        <v>35881.199999999997</v>
      </c>
      <c r="Q606">
        <v>57640.1</v>
      </c>
      <c r="R606">
        <v>75413.8</v>
      </c>
      <c r="S606">
        <f t="shared" si="56"/>
        <v>58449.315689827155</v>
      </c>
      <c r="T606">
        <f t="shared" si="57"/>
        <v>50658.842018454008</v>
      </c>
      <c r="U606">
        <f t="shared" si="58"/>
        <v>35392.251794390279</v>
      </c>
      <c r="V606">
        <f t="shared" si="59"/>
        <v>56854.646239641792</v>
      </c>
      <c r="W606">
        <f t="shared" si="60"/>
        <v>74386.14646031319</v>
      </c>
      <c r="X606" t="s">
        <v>21</v>
      </c>
      <c r="Y606" t="s">
        <v>21</v>
      </c>
      <c r="Z606" t="s">
        <v>21</v>
      </c>
      <c r="AA606" t="s">
        <v>21</v>
      </c>
      <c r="AB606" t="s">
        <v>21</v>
      </c>
      <c r="AC606" t="s">
        <v>21</v>
      </c>
      <c r="AD606" t="s">
        <v>21</v>
      </c>
      <c r="AE606" t="s">
        <v>21</v>
      </c>
    </row>
    <row r="607" spans="1:31" x14ac:dyDescent="0.25">
      <c r="A607">
        <v>2070</v>
      </c>
      <c r="B607" t="s">
        <v>90</v>
      </c>
      <c r="C607" t="s">
        <v>91</v>
      </c>
      <c r="D607">
        <v>24.701443108233121</v>
      </c>
      <c r="E607">
        <v>25.7884326681644</v>
      </c>
      <c r="F607">
        <v>26.851063829787229</v>
      </c>
      <c r="G607">
        <v>27.315500198229149</v>
      </c>
      <c r="H607">
        <v>25.3276199286375</v>
      </c>
      <c r="I607">
        <v>4.3930000000000007</v>
      </c>
      <c r="J607">
        <v>4.3889999999999958</v>
      </c>
      <c r="K607">
        <v>11.69499999999999</v>
      </c>
      <c r="L607">
        <v>4.3930000000000007</v>
      </c>
      <c r="M607">
        <v>4.3930000000000007</v>
      </c>
      <c r="N607">
        <v>65179.8</v>
      </c>
      <c r="O607">
        <v>56338.5</v>
      </c>
      <c r="P607">
        <v>36742.199999999997</v>
      </c>
      <c r="Q607">
        <v>63591.1</v>
      </c>
      <c r="R607">
        <v>85676.2</v>
      </c>
      <c r="S607">
        <f t="shared" si="56"/>
        <v>64291.603778803379</v>
      </c>
      <c r="T607">
        <f t="shared" si="57"/>
        <v>55570.782964846687</v>
      </c>
      <c r="U607">
        <f t="shared" si="58"/>
        <v>36241.519065132896</v>
      </c>
      <c r="V607">
        <f t="shared" si="59"/>
        <v>62724.552776447046</v>
      </c>
      <c r="W607">
        <f t="shared" si="60"/>
        <v>84508.702138906738</v>
      </c>
      <c r="X607" t="s">
        <v>21</v>
      </c>
      <c r="Y607" t="s">
        <v>21</v>
      </c>
      <c r="Z607" t="s">
        <v>21</v>
      </c>
      <c r="AA607" t="s">
        <v>21</v>
      </c>
      <c r="AB607" t="s">
        <v>21</v>
      </c>
      <c r="AC607" t="s">
        <v>21</v>
      </c>
      <c r="AD607" t="s">
        <v>21</v>
      </c>
      <c r="AE607" t="s">
        <v>21</v>
      </c>
    </row>
    <row r="608" spans="1:31" x14ac:dyDescent="0.25">
      <c r="A608">
        <v>2075</v>
      </c>
      <c r="B608" t="s">
        <v>90</v>
      </c>
      <c r="C608" t="s">
        <v>91</v>
      </c>
      <c r="D608">
        <v>24.010310559006211</v>
      </c>
      <c r="E608">
        <v>25.25644509052465</v>
      </c>
      <c r="F608">
        <v>26.564637240650189</v>
      </c>
      <c r="G608">
        <v>27.063063301176161</v>
      </c>
      <c r="H608">
        <v>24.691258094357082</v>
      </c>
      <c r="I608">
        <v>4.1059999999999954</v>
      </c>
      <c r="J608">
        <v>3.7660000000000049</v>
      </c>
      <c r="K608">
        <v>11.643000000000001</v>
      </c>
      <c r="L608">
        <v>4.1059999999999954</v>
      </c>
      <c r="M608">
        <v>4.1059999999999954</v>
      </c>
      <c r="N608">
        <v>71056.399999999994</v>
      </c>
      <c r="O608">
        <v>61538</v>
      </c>
      <c r="P608">
        <v>37548.300000000003</v>
      </c>
      <c r="Q608">
        <v>69631.7</v>
      </c>
      <c r="R608">
        <v>96410.5</v>
      </c>
      <c r="S608">
        <f t="shared" si="56"/>
        <v>70088.124154234349</v>
      </c>
      <c r="T608">
        <f t="shared" si="57"/>
        <v>60699.430089383553</v>
      </c>
      <c r="U608">
        <f t="shared" si="58"/>
        <v>37036.634450667887</v>
      </c>
      <c r="V608">
        <f t="shared" si="59"/>
        <v>68682.838346305187</v>
      </c>
      <c r="W608">
        <f t="shared" si="60"/>
        <v>95096.727300733095</v>
      </c>
      <c r="X608" t="s">
        <v>21</v>
      </c>
      <c r="Y608" t="s">
        <v>21</v>
      </c>
      <c r="Z608" t="s">
        <v>21</v>
      </c>
      <c r="AA608" t="s">
        <v>21</v>
      </c>
      <c r="AB608" t="s">
        <v>21</v>
      </c>
      <c r="AC608" t="s">
        <v>21</v>
      </c>
      <c r="AD608" t="s">
        <v>21</v>
      </c>
      <c r="AE608" t="s">
        <v>21</v>
      </c>
    </row>
    <row r="609" spans="1:31" x14ac:dyDescent="0.25">
      <c r="A609">
        <v>2080</v>
      </c>
      <c r="B609" t="s">
        <v>90</v>
      </c>
      <c r="C609" t="s">
        <v>91</v>
      </c>
      <c r="D609">
        <v>23.23440465177746</v>
      </c>
      <c r="E609">
        <v>24.649199154222281</v>
      </c>
      <c r="F609">
        <v>26.240774415223999</v>
      </c>
      <c r="G609">
        <v>26.76351526364477</v>
      </c>
      <c r="H609">
        <v>23.961558081141799</v>
      </c>
      <c r="I609">
        <v>3.8520000000000039</v>
      </c>
      <c r="J609">
        <v>3.2069999999999941</v>
      </c>
      <c r="K609">
        <v>11.593999999999991</v>
      </c>
      <c r="L609">
        <v>3.8520000000000039</v>
      </c>
      <c r="M609">
        <v>3.8520000000000039</v>
      </c>
      <c r="N609">
        <v>76699.899999999994</v>
      </c>
      <c r="O609">
        <v>66838.8</v>
      </c>
      <c r="P609">
        <v>38299.1</v>
      </c>
      <c r="Q609">
        <v>75655.8</v>
      </c>
      <c r="R609">
        <v>107391</v>
      </c>
      <c r="S609">
        <f t="shared" si="56"/>
        <v>75654.720951488664</v>
      </c>
      <c r="T609">
        <f t="shared" si="57"/>
        <v>65927.9968126733</v>
      </c>
      <c r="U609">
        <f t="shared" si="58"/>
        <v>37777.203401740539</v>
      </c>
      <c r="V609">
        <f t="shared" si="59"/>
        <v>74624.848759406945</v>
      </c>
      <c r="W609">
        <f t="shared" si="60"/>
        <v>105927.59752882754</v>
      </c>
      <c r="X609" t="s">
        <v>21</v>
      </c>
      <c r="Y609" t="s">
        <v>21</v>
      </c>
      <c r="Z609" t="s">
        <v>21</v>
      </c>
      <c r="AA609" t="s">
        <v>21</v>
      </c>
      <c r="AB609" t="s">
        <v>21</v>
      </c>
      <c r="AC609" t="s">
        <v>21</v>
      </c>
      <c r="AD609" t="s">
        <v>21</v>
      </c>
      <c r="AE609" t="s">
        <v>21</v>
      </c>
    </row>
    <row r="610" spans="1:31" x14ac:dyDescent="0.25">
      <c r="A610">
        <v>2085</v>
      </c>
      <c r="B610" t="s">
        <v>90</v>
      </c>
      <c r="C610" t="s">
        <v>91</v>
      </c>
      <c r="D610">
        <v>22.36397251222413</v>
      </c>
      <c r="E610">
        <v>23.973609092110479</v>
      </c>
      <c r="F610">
        <v>25.907405841152372</v>
      </c>
      <c r="G610">
        <v>26.44574468085106</v>
      </c>
      <c r="H610">
        <v>23.127646359191221</v>
      </c>
      <c r="I610">
        <v>3.6239999999999948</v>
      </c>
      <c r="J610">
        <v>2.7120000000000029</v>
      </c>
      <c r="K610">
        <v>11.545</v>
      </c>
      <c r="L610">
        <v>3.6239999999999948</v>
      </c>
      <c r="M610">
        <v>3.6239999999999948</v>
      </c>
      <c r="N610">
        <v>82040</v>
      </c>
      <c r="O610">
        <v>72187.600000000006</v>
      </c>
      <c r="P610">
        <v>39014.300000000003</v>
      </c>
      <c r="Q610">
        <v>81602.8</v>
      </c>
      <c r="R610">
        <v>118523</v>
      </c>
      <c r="S610">
        <f t="shared" si="56"/>
        <v>80922.052139052728</v>
      </c>
      <c r="T610">
        <f t="shared" si="57"/>
        <v>71203.90944652709</v>
      </c>
      <c r="U610">
        <f t="shared" si="58"/>
        <v>38482.65746914487</v>
      </c>
      <c r="V610">
        <f t="shared" si="59"/>
        <v>80490.809803665179</v>
      </c>
      <c r="W610">
        <f t="shared" si="60"/>
        <v>116907.90328713976</v>
      </c>
      <c r="X610" t="s">
        <v>21</v>
      </c>
      <c r="Y610" t="s">
        <v>21</v>
      </c>
      <c r="Z610" t="s">
        <v>21</v>
      </c>
      <c r="AA610" t="s">
        <v>21</v>
      </c>
      <c r="AB610" t="s">
        <v>21</v>
      </c>
      <c r="AC610" t="s">
        <v>21</v>
      </c>
      <c r="AD610" t="s">
        <v>21</v>
      </c>
      <c r="AE610" t="s">
        <v>21</v>
      </c>
    </row>
    <row r="611" spans="1:31" x14ac:dyDescent="0.25">
      <c r="A611">
        <v>2090</v>
      </c>
      <c r="B611" t="s">
        <v>90</v>
      </c>
      <c r="C611" t="s">
        <v>91</v>
      </c>
      <c r="D611">
        <v>21.38573939474032</v>
      </c>
      <c r="E611">
        <v>23.248822518831769</v>
      </c>
      <c r="F611">
        <v>25.602686665785651</v>
      </c>
      <c r="G611">
        <v>26.148003171666449</v>
      </c>
      <c r="H611">
        <v>22.17539051143121</v>
      </c>
      <c r="I611">
        <v>3.4189999999999969</v>
      </c>
      <c r="J611">
        <v>2.2789999999999959</v>
      </c>
      <c r="K611">
        <v>11.497999999999999</v>
      </c>
      <c r="L611">
        <v>3.4189999999999969</v>
      </c>
      <c r="M611">
        <v>3.4189999999999969</v>
      </c>
      <c r="N611">
        <v>87049.8</v>
      </c>
      <c r="O611">
        <v>77533.100000000006</v>
      </c>
      <c r="P611">
        <v>39695.699999999997</v>
      </c>
      <c r="Q611">
        <v>87399.9</v>
      </c>
      <c r="R611">
        <v>129765</v>
      </c>
      <c r="S611">
        <f t="shared" si="56"/>
        <v>85863.584279547926</v>
      </c>
      <c r="T611">
        <f t="shared" si="57"/>
        <v>76476.567049029603</v>
      </c>
      <c r="U611">
        <f t="shared" si="58"/>
        <v>39154.772124527</v>
      </c>
      <c r="V611">
        <f t="shared" si="59"/>
        <v>86208.913514724452</v>
      </c>
      <c r="W611">
        <f t="shared" si="60"/>
        <v>127996.7100904946</v>
      </c>
      <c r="X611" t="s">
        <v>21</v>
      </c>
      <c r="Y611" t="s">
        <v>21</v>
      </c>
      <c r="Z611" t="s">
        <v>21</v>
      </c>
      <c r="AA611" t="s">
        <v>21</v>
      </c>
      <c r="AB611" t="s">
        <v>21</v>
      </c>
      <c r="AC611" t="s">
        <v>21</v>
      </c>
      <c r="AD611" t="s">
        <v>21</v>
      </c>
      <c r="AE611" t="s">
        <v>21</v>
      </c>
    </row>
    <row r="612" spans="1:31" x14ac:dyDescent="0.25">
      <c r="A612">
        <v>2095</v>
      </c>
      <c r="B612" t="s">
        <v>90</v>
      </c>
      <c r="C612" t="s">
        <v>91</v>
      </c>
      <c r="D612">
        <v>20.301292454076911</v>
      </c>
      <c r="E612">
        <v>22.506557420377959</v>
      </c>
      <c r="F612">
        <v>25.361084974230209</v>
      </c>
      <c r="G612">
        <v>25.903894542090661</v>
      </c>
      <c r="H612">
        <v>21.10569314127131</v>
      </c>
      <c r="I612">
        <v>3.2339999999999951</v>
      </c>
      <c r="J612">
        <v>1.9050000000000009</v>
      </c>
      <c r="K612">
        <v>11.452999999999999</v>
      </c>
      <c r="L612">
        <v>3.2339999999999951</v>
      </c>
      <c r="M612">
        <v>3.2339999999999951</v>
      </c>
      <c r="N612">
        <v>91680</v>
      </c>
      <c r="O612">
        <v>82795.899999999994</v>
      </c>
      <c r="P612">
        <v>40331.5</v>
      </c>
      <c r="Q612">
        <v>92974.3</v>
      </c>
      <c r="R612">
        <v>141037</v>
      </c>
      <c r="S612">
        <f t="shared" si="56"/>
        <v>90430.689177332446</v>
      </c>
      <c r="T612">
        <f t="shared" si="57"/>
        <v>81667.651593122806</v>
      </c>
      <c r="U612">
        <f t="shared" si="58"/>
        <v>39781.90816487329</v>
      </c>
      <c r="V612">
        <f t="shared" si="59"/>
        <v>91707.351928229284</v>
      </c>
      <c r="W612">
        <f t="shared" si="60"/>
        <v>139115.10808795196</v>
      </c>
      <c r="X612" t="s">
        <v>21</v>
      </c>
      <c r="Y612" t="s">
        <v>21</v>
      </c>
      <c r="Z612" t="s">
        <v>21</v>
      </c>
      <c r="AA612" t="s">
        <v>21</v>
      </c>
      <c r="AB612" t="s">
        <v>21</v>
      </c>
      <c r="AC612" t="s">
        <v>21</v>
      </c>
      <c r="AD612" t="s">
        <v>21</v>
      </c>
      <c r="AE612" t="s">
        <v>21</v>
      </c>
    </row>
    <row r="613" spans="1:31" x14ac:dyDescent="0.25">
      <c r="A613">
        <v>2100</v>
      </c>
      <c r="B613" t="s">
        <v>90</v>
      </c>
      <c r="C613" t="s">
        <v>91</v>
      </c>
      <c r="D613">
        <v>19.146216466234971</v>
      </c>
      <c r="E613">
        <v>21.782006079027362</v>
      </c>
      <c r="F613">
        <v>25.199090788952031</v>
      </c>
      <c r="G613">
        <v>25.728780229945819</v>
      </c>
      <c r="H613">
        <v>19.952643055372011</v>
      </c>
      <c r="I613">
        <v>3.0649999999999982</v>
      </c>
      <c r="J613">
        <v>1.584999999999994</v>
      </c>
      <c r="K613">
        <v>11.407999999999999</v>
      </c>
      <c r="L613">
        <v>3.0649999999999982</v>
      </c>
      <c r="M613">
        <v>3.0649999999999982</v>
      </c>
      <c r="N613">
        <v>95833.9</v>
      </c>
      <c r="O613">
        <v>87874.2</v>
      </c>
      <c r="P613">
        <v>40905</v>
      </c>
      <c r="Q613">
        <v>98271</v>
      </c>
      <c r="R613">
        <v>152177</v>
      </c>
      <c r="S613">
        <f t="shared" si="56"/>
        <v>94527.984550082459</v>
      </c>
      <c r="T613">
        <f t="shared" si="57"/>
        <v>86676.750293485456</v>
      </c>
      <c r="U613">
        <f t="shared" si="58"/>
        <v>40347.593158799995</v>
      </c>
      <c r="V613">
        <f t="shared" si="59"/>
        <v>96931.874521658334</v>
      </c>
      <c r="W613">
        <f t="shared" si="60"/>
        <v>150103.3048313582</v>
      </c>
      <c r="X613" t="s">
        <v>21</v>
      </c>
      <c r="Y613" t="s">
        <v>21</v>
      </c>
      <c r="Z613" t="s">
        <v>21</v>
      </c>
      <c r="AA613" t="s">
        <v>21</v>
      </c>
      <c r="AB613" t="s">
        <v>21</v>
      </c>
      <c r="AC613" t="s">
        <v>21</v>
      </c>
      <c r="AD613" t="s">
        <v>21</v>
      </c>
      <c r="AE613" t="s">
        <v>21</v>
      </c>
    </row>
    <row r="614" spans="1:31" x14ac:dyDescent="0.25">
      <c r="A614">
        <v>2020</v>
      </c>
      <c r="B614" t="s">
        <v>92</v>
      </c>
      <c r="C614" t="s">
        <v>93</v>
      </c>
      <c r="D614">
        <v>148.90844073613579</v>
      </c>
      <c r="E614">
        <v>148.90844073613579</v>
      </c>
      <c r="F614">
        <v>148.90844073613579</v>
      </c>
      <c r="G614">
        <v>148.90844073613579</v>
      </c>
      <c r="H614">
        <v>148.90844073613579</v>
      </c>
      <c r="I614">
        <v>38.6</v>
      </c>
      <c r="J614">
        <v>38.6</v>
      </c>
      <c r="K614">
        <v>38.6</v>
      </c>
      <c r="L614">
        <v>38.6</v>
      </c>
      <c r="M614">
        <v>38.6</v>
      </c>
      <c r="N614">
        <v>16514.2</v>
      </c>
      <c r="O614">
        <v>16514.2</v>
      </c>
      <c r="P614">
        <v>16514.2</v>
      </c>
      <c r="Q614">
        <v>16514.2</v>
      </c>
      <c r="R614">
        <v>16514.2</v>
      </c>
      <c r="S614">
        <f t="shared" si="56"/>
        <v>16289.163254933503</v>
      </c>
      <c r="T614">
        <f t="shared" si="57"/>
        <v>16289.163254933503</v>
      </c>
      <c r="U614">
        <f t="shared" si="58"/>
        <v>16289.163254933503</v>
      </c>
      <c r="V614">
        <f t="shared" si="59"/>
        <v>16289.163254933503</v>
      </c>
      <c r="W614">
        <f t="shared" si="60"/>
        <v>16289.163254933503</v>
      </c>
      <c r="X614" t="s">
        <v>21</v>
      </c>
      <c r="Y614" t="s">
        <v>21</v>
      </c>
      <c r="Z614" t="s">
        <v>21</v>
      </c>
      <c r="AA614" t="s">
        <v>21</v>
      </c>
      <c r="AB614" t="s">
        <v>21</v>
      </c>
      <c r="AC614" t="s">
        <v>21</v>
      </c>
      <c r="AD614" t="s">
        <v>21</v>
      </c>
      <c r="AE614" t="s">
        <v>21</v>
      </c>
    </row>
    <row r="615" spans="1:31" x14ac:dyDescent="0.25">
      <c r="A615">
        <v>2025</v>
      </c>
      <c r="B615" t="s">
        <v>92</v>
      </c>
      <c r="C615" t="s">
        <v>93</v>
      </c>
      <c r="D615">
        <v>149.16103570984151</v>
      </c>
      <c r="E615">
        <v>149.15652599470249</v>
      </c>
      <c r="F615">
        <v>149.3661257922536</v>
      </c>
      <c r="G615">
        <v>148.9232627934384</v>
      </c>
      <c r="H615">
        <v>149.05462343575331</v>
      </c>
      <c r="I615">
        <v>34.102999999999987</v>
      </c>
      <c r="J615">
        <v>36.692999999999998</v>
      </c>
      <c r="K615">
        <v>38.03</v>
      </c>
      <c r="L615">
        <v>34.102999999999987</v>
      </c>
      <c r="M615">
        <v>34.102999999999987</v>
      </c>
      <c r="N615">
        <v>21134.3</v>
      </c>
      <c r="O615">
        <v>21134.9</v>
      </c>
      <c r="P615">
        <v>21105.3</v>
      </c>
      <c r="Q615">
        <v>21168</v>
      </c>
      <c r="R615">
        <v>21149.4</v>
      </c>
      <c r="S615">
        <f t="shared" si="56"/>
        <v>20846.305784036835</v>
      </c>
      <c r="T615">
        <f t="shared" si="57"/>
        <v>20846.897607918887</v>
      </c>
      <c r="U615">
        <f t="shared" si="58"/>
        <v>20817.700963071056</v>
      </c>
      <c r="V615">
        <f t="shared" si="59"/>
        <v>20879.546558745344</v>
      </c>
      <c r="W615">
        <f t="shared" si="60"/>
        <v>20861.200018401778</v>
      </c>
      <c r="X615" t="s">
        <v>21</v>
      </c>
      <c r="Y615" t="s">
        <v>21</v>
      </c>
      <c r="Z615" t="s">
        <v>21</v>
      </c>
      <c r="AA615" t="s">
        <v>21</v>
      </c>
      <c r="AB615" t="s">
        <v>21</v>
      </c>
      <c r="AC615" t="s">
        <v>21</v>
      </c>
      <c r="AD615" t="s">
        <v>21</v>
      </c>
      <c r="AE615" t="s">
        <v>21</v>
      </c>
    </row>
    <row r="616" spans="1:31" x14ac:dyDescent="0.25">
      <c r="A616">
        <v>2030</v>
      </c>
      <c r="B616" t="s">
        <v>92</v>
      </c>
      <c r="C616" t="s">
        <v>93</v>
      </c>
      <c r="D616">
        <v>148.1667434912595</v>
      </c>
      <c r="E616">
        <v>148.1006008631264</v>
      </c>
      <c r="F616">
        <v>148.64002944710339</v>
      </c>
      <c r="G616">
        <v>147.49351295787579</v>
      </c>
      <c r="H616">
        <v>147.9517333113038</v>
      </c>
      <c r="I616">
        <v>30.153000000000009</v>
      </c>
      <c r="J616">
        <v>34.878</v>
      </c>
      <c r="K616">
        <v>37.459000000000003</v>
      </c>
      <c r="L616">
        <v>30.153000000000009</v>
      </c>
      <c r="M616">
        <v>30.153000000000009</v>
      </c>
      <c r="N616">
        <v>25632.2</v>
      </c>
      <c r="O616">
        <v>25580.799999999999</v>
      </c>
      <c r="P616">
        <v>25427.200000000001</v>
      </c>
      <c r="Q616">
        <v>25707.1</v>
      </c>
      <c r="R616">
        <v>25748.6</v>
      </c>
      <c r="S616">
        <f t="shared" si="56"/>
        <v>25282.913515829197</v>
      </c>
      <c r="T616">
        <f t="shared" si="57"/>
        <v>25232.213936600194</v>
      </c>
      <c r="U616">
        <f t="shared" si="58"/>
        <v>25080.707022795239</v>
      </c>
      <c r="V616">
        <f t="shared" si="59"/>
        <v>25356.792863771847</v>
      </c>
      <c r="W616">
        <f t="shared" si="60"/>
        <v>25397.727348947014</v>
      </c>
      <c r="X616">
        <f t="shared" si="61"/>
        <v>72.785522395704575</v>
      </c>
      <c r="Y616">
        <v>31.061337582880299</v>
      </c>
      <c r="Z616">
        <v>6.7</v>
      </c>
      <c r="AA616">
        <v>15.7</v>
      </c>
      <c r="AB616">
        <v>2.5899910508195698</v>
      </c>
      <c r="AC616" s="3">
        <v>2.6125924424150102</v>
      </c>
      <c r="AD616">
        <v>924.10951133433332</v>
      </c>
      <c r="AE616">
        <v>949.221820263312</v>
      </c>
    </row>
    <row r="617" spans="1:31" x14ac:dyDescent="0.25">
      <c r="A617">
        <v>2035</v>
      </c>
      <c r="B617" t="s">
        <v>92</v>
      </c>
      <c r="C617" t="s">
        <v>93</v>
      </c>
      <c r="D617">
        <v>146.51253969764431</v>
      </c>
      <c r="E617">
        <v>146.27932533088779</v>
      </c>
      <c r="F617">
        <v>147.28764717016051</v>
      </c>
      <c r="G617">
        <v>145.0924887926374</v>
      </c>
      <c r="H617">
        <v>146.18972854497221</v>
      </c>
      <c r="I617">
        <v>26.70399999999999</v>
      </c>
      <c r="J617">
        <v>33.153000000000013</v>
      </c>
      <c r="K617">
        <v>36.884</v>
      </c>
      <c r="L617">
        <v>26.70399999999999</v>
      </c>
      <c r="M617">
        <v>26.70399999999999</v>
      </c>
      <c r="N617">
        <v>30399.1</v>
      </c>
      <c r="O617">
        <v>29849.3</v>
      </c>
      <c r="P617">
        <v>29016.5</v>
      </c>
      <c r="Q617">
        <v>30258</v>
      </c>
      <c r="R617">
        <v>31296.9</v>
      </c>
      <c r="S617">
        <f t="shared" si="56"/>
        <v>29984.855621407576</v>
      </c>
      <c r="T617">
        <f t="shared" si="57"/>
        <v>29442.547670821874</v>
      </c>
      <c r="U617">
        <f t="shared" si="58"/>
        <v>28621.096122535633</v>
      </c>
      <c r="V617">
        <f t="shared" si="59"/>
        <v>29845.67837181201</v>
      </c>
      <c r="W617">
        <f t="shared" si="60"/>
        <v>30870.421423582633</v>
      </c>
      <c r="X617" t="s">
        <v>21</v>
      </c>
      <c r="Y617" t="s">
        <v>21</v>
      </c>
      <c r="Z617" t="s">
        <v>21</v>
      </c>
      <c r="AA617" t="s">
        <v>21</v>
      </c>
      <c r="AB617" t="s">
        <v>21</v>
      </c>
      <c r="AC617" t="s">
        <v>21</v>
      </c>
      <c r="AD617" t="s">
        <v>21</v>
      </c>
      <c r="AE617" t="s">
        <v>21</v>
      </c>
    </row>
    <row r="618" spans="1:31" x14ac:dyDescent="0.25">
      <c r="A618">
        <v>2040</v>
      </c>
      <c r="B618" t="s">
        <v>92</v>
      </c>
      <c r="C618" t="s">
        <v>93</v>
      </c>
      <c r="D618">
        <v>144.34553028314599</v>
      </c>
      <c r="E618">
        <v>143.85813648774271</v>
      </c>
      <c r="F618">
        <v>145.45787788445151</v>
      </c>
      <c r="G618">
        <v>141.8034647403353</v>
      </c>
      <c r="H618">
        <v>143.91767537287291</v>
      </c>
      <c r="I618">
        <v>23.7</v>
      </c>
      <c r="J618">
        <v>31.515000000000001</v>
      </c>
      <c r="K618">
        <v>36.308</v>
      </c>
      <c r="L618">
        <v>23.7</v>
      </c>
      <c r="M618">
        <v>23.7</v>
      </c>
      <c r="N618">
        <v>35049.800000000003</v>
      </c>
      <c r="O618">
        <v>33570.9</v>
      </c>
      <c r="P618">
        <v>31455.1</v>
      </c>
      <c r="Q618">
        <v>34434.1</v>
      </c>
      <c r="R618">
        <v>37546.300000000003</v>
      </c>
      <c r="S618">
        <f t="shared" si="56"/>
        <v>34572.181168495496</v>
      </c>
      <c r="T618">
        <f t="shared" si="57"/>
        <v>33113.433936554429</v>
      </c>
      <c r="U618">
        <f t="shared" si="58"/>
        <v>31026.465653816642</v>
      </c>
      <c r="V618">
        <f t="shared" si="59"/>
        <v>33964.871228197895</v>
      </c>
      <c r="W618">
        <f t="shared" si="60"/>
        <v>37034.661704394384</v>
      </c>
      <c r="X618" t="s">
        <v>21</v>
      </c>
      <c r="Y618" t="s">
        <v>21</v>
      </c>
      <c r="Z618" t="s">
        <v>21</v>
      </c>
      <c r="AA618" t="s">
        <v>21</v>
      </c>
      <c r="AB618" t="s">
        <v>21</v>
      </c>
      <c r="AC618" t="s">
        <v>21</v>
      </c>
      <c r="AD618" t="s">
        <v>21</v>
      </c>
      <c r="AE618" t="s">
        <v>21</v>
      </c>
    </row>
    <row r="619" spans="1:31" x14ac:dyDescent="0.25">
      <c r="A619">
        <v>2045</v>
      </c>
      <c r="B619" t="s">
        <v>92</v>
      </c>
      <c r="C619" t="s">
        <v>93</v>
      </c>
      <c r="D619">
        <v>141.57752629691171</v>
      </c>
      <c r="E619">
        <v>140.68149057138459</v>
      </c>
      <c r="F619">
        <v>142.75542936198289</v>
      </c>
      <c r="G619">
        <v>137.6448303915858</v>
      </c>
      <c r="H619">
        <v>141.0492697306573</v>
      </c>
      <c r="I619">
        <v>21.084</v>
      </c>
      <c r="J619">
        <v>29.96299999999999</v>
      </c>
      <c r="K619">
        <v>35.730999999999987</v>
      </c>
      <c r="L619">
        <v>21.084</v>
      </c>
      <c r="M619">
        <v>21.084</v>
      </c>
      <c r="N619">
        <v>40160.1</v>
      </c>
      <c r="O619">
        <v>37480.300000000003</v>
      </c>
      <c r="P619">
        <v>33534.5</v>
      </c>
      <c r="Q619">
        <v>38885.599999999999</v>
      </c>
      <c r="R619">
        <v>44790.8</v>
      </c>
      <c r="S619">
        <f t="shared" si="56"/>
        <v>39612.843809234168</v>
      </c>
      <c r="T619">
        <f t="shared" si="57"/>
        <v>36969.561077368824</v>
      </c>
      <c r="U619">
        <f t="shared" si="58"/>
        <v>33077.529954376689</v>
      </c>
      <c r="V619">
        <f t="shared" si="59"/>
        <v>38355.711246445011</v>
      </c>
      <c r="W619">
        <f t="shared" si="60"/>
        <v>44180.441893587071</v>
      </c>
      <c r="X619" t="s">
        <v>21</v>
      </c>
      <c r="Y619" t="s">
        <v>21</v>
      </c>
      <c r="Z619" t="s">
        <v>21</v>
      </c>
      <c r="AA619" t="s">
        <v>21</v>
      </c>
      <c r="AB619" t="s">
        <v>21</v>
      </c>
      <c r="AC619" t="s">
        <v>21</v>
      </c>
      <c r="AD619" t="s">
        <v>21</v>
      </c>
      <c r="AE619" t="s">
        <v>21</v>
      </c>
    </row>
    <row r="620" spans="1:31" x14ac:dyDescent="0.25">
      <c r="A620">
        <v>2050</v>
      </c>
      <c r="B620" t="s">
        <v>92</v>
      </c>
      <c r="C620" t="s">
        <v>93</v>
      </c>
      <c r="D620">
        <v>137.97377952945291</v>
      </c>
      <c r="E620">
        <v>136.5719631367439</v>
      </c>
      <c r="F620">
        <v>139.0303914812541</v>
      </c>
      <c r="G620">
        <v>132.48689384298291</v>
      </c>
      <c r="H620">
        <v>137.3526744474224</v>
      </c>
      <c r="I620">
        <v>18.803000000000001</v>
      </c>
      <c r="J620">
        <v>28.492999999999991</v>
      </c>
      <c r="K620">
        <v>35.151000000000003</v>
      </c>
      <c r="L620">
        <v>18.803000000000001</v>
      </c>
      <c r="M620">
        <v>18.803000000000001</v>
      </c>
      <c r="N620">
        <v>45433.4</v>
      </c>
      <c r="O620">
        <v>41639.1</v>
      </c>
      <c r="P620">
        <v>35528.199999999997</v>
      </c>
      <c r="Q620">
        <v>43499.199999999997</v>
      </c>
      <c r="R620">
        <v>52366.2</v>
      </c>
      <c r="S620">
        <f t="shared" si="56"/>
        <v>44814.285271263267</v>
      </c>
      <c r="T620">
        <f t="shared" si="57"/>
        <v>41071.68967848891</v>
      </c>
      <c r="U620">
        <f t="shared" si="58"/>
        <v>35044.062077117174</v>
      </c>
      <c r="V620">
        <f t="shared" si="59"/>
        <v>42906.442350159457</v>
      </c>
      <c r="W620">
        <f t="shared" si="60"/>
        <v>51652.612953730648</v>
      </c>
      <c r="X620">
        <f t="shared" si="61"/>
        <v>102.91965587163321</v>
      </c>
      <c r="Y620">
        <v>31.061337582880299</v>
      </c>
      <c r="Z620">
        <v>6.7</v>
      </c>
      <c r="AA620">
        <v>22.2</v>
      </c>
      <c r="AB620">
        <v>2.5952654181487702</v>
      </c>
      <c r="AC620" s="3">
        <v>2.62998988214486</v>
      </c>
      <c r="AD620">
        <v>951.28920284416677</v>
      </c>
      <c r="AE620">
        <v>18.288509974991999</v>
      </c>
    </row>
    <row r="621" spans="1:31" x14ac:dyDescent="0.25">
      <c r="A621">
        <v>2055</v>
      </c>
      <c r="B621" t="s">
        <v>92</v>
      </c>
      <c r="C621" t="s">
        <v>93</v>
      </c>
      <c r="D621">
        <v>133.45096168425721</v>
      </c>
      <c r="E621">
        <v>131.5073249669818</v>
      </c>
      <c r="F621">
        <v>134.4074971948915</v>
      </c>
      <c r="G621">
        <v>126.3593423968227</v>
      </c>
      <c r="H621">
        <v>132.7471518606784</v>
      </c>
      <c r="I621">
        <v>16.809999999999999</v>
      </c>
      <c r="J621">
        <v>27.102</v>
      </c>
      <c r="K621">
        <v>34.570999999999998</v>
      </c>
      <c r="L621">
        <v>16.809999999999999</v>
      </c>
      <c r="M621">
        <v>16.809999999999999</v>
      </c>
      <c r="N621">
        <v>50716.4</v>
      </c>
      <c r="O621">
        <v>45974.5</v>
      </c>
      <c r="P621">
        <v>37417.4</v>
      </c>
      <c r="Q621">
        <v>48129.2</v>
      </c>
      <c r="R621">
        <v>60234.8</v>
      </c>
      <c r="S621">
        <f t="shared" si="56"/>
        <v>50025.294552718842</v>
      </c>
      <c r="T621">
        <f t="shared" si="57"/>
        <v>45348.011775559236</v>
      </c>
      <c r="U621">
        <f t="shared" si="58"/>
        <v>36907.51820706718</v>
      </c>
      <c r="V621">
        <f t="shared" si="59"/>
        <v>47473.349973316625</v>
      </c>
      <c r="W621">
        <f t="shared" si="60"/>
        <v>59413.988617569637</v>
      </c>
      <c r="X621" t="s">
        <v>21</v>
      </c>
      <c r="Y621" t="s">
        <v>21</v>
      </c>
      <c r="Z621" t="s">
        <v>21</v>
      </c>
      <c r="AA621" t="s">
        <v>21</v>
      </c>
      <c r="AB621" t="s">
        <v>21</v>
      </c>
      <c r="AC621" t="s">
        <v>21</v>
      </c>
      <c r="AD621" t="s">
        <v>21</v>
      </c>
      <c r="AE621" t="s">
        <v>21</v>
      </c>
    </row>
    <row r="622" spans="1:31" x14ac:dyDescent="0.25">
      <c r="A622">
        <v>2060</v>
      </c>
      <c r="B622" t="s">
        <v>92</v>
      </c>
      <c r="C622" t="s">
        <v>93</v>
      </c>
      <c r="D622">
        <v>128.2436277241969</v>
      </c>
      <c r="E622">
        <v>125.82109567066929</v>
      </c>
      <c r="F622">
        <v>129.43752707073469</v>
      </c>
      <c r="G622">
        <v>119.56097390856969</v>
      </c>
      <c r="H622">
        <v>127.4674189132806</v>
      </c>
      <c r="I622">
        <v>15.063999999999989</v>
      </c>
      <c r="J622">
        <v>25.785</v>
      </c>
      <c r="K622">
        <v>33.988999999999997</v>
      </c>
      <c r="L622">
        <v>15.063999999999989</v>
      </c>
      <c r="M622">
        <v>15.063999999999989</v>
      </c>
      <c r="N622">
        <v>56430</v>
      </c>
      <c r="O622">
        <v>50804.7</v>
      </c>
      <c r="P622">
        <v>39340.400000000001</v>
      </c>
      <c r="Q622">
        <v>53166.1</v>
      </c>
      <c r="R622">
        <v>69055.199999999997</v>
      </c>
      <c r="S622">
        <f t="shared" si="56"/>
        <v>55661.036106859399</v>
      </c>
      <c r="T622">
        <f t="shared" si="57"/>
        <v>50112.391300693947</v>
      </c>
      <c r="U622">
        <f t="shared" si="58"/>
        <v>38804.313749039371</v>
      </c>
      <c r="V622">
        <f t="shared" si="59"/>
        <v>52441.612825817785</v>
      </c>
      <c r="W622">
        <f t="shared" si="60"/>
        <v>68114.194232968235</v>
      </c>
      <c r="X622" t="s">
        <v>21</v>
      </c>
      <c r="Y622" t="s">
        <v>21</v>
      </c>
      <c r="Z622" t="s">
        <v>21</v>
      </c>
      <c r="AA622" t="s">
        <v>21</v>
      </c>
      <c r="AB622" t="s">
        <v>21</v>
      </c>
      <c r="AC622" t="s">
        <v>21</v>
      </c>
      <c r="AD622" t="s">
        <v>21</v>
      </c>
      <c r="AE622" t="s">
        <v>21</v>
      </c>
    </row>
    <row r="623" spans="1:31" x14ac:dyDescent="0.25">
      <c r="A623">
        <v>2065</v>
      </c>
      <c r="B623" t="s">
        <v>92</v>
      </c>
      <c r="C623" t="s">
        <v>93</v>
      </c>
      <c r="D623">
        <v>122.64529332598551</v>
      </c>
      <c r="E623">
        <v>119.9163890489401</v>
      </c>
      <c r="F623">
        <v>124.5789644574716</v>
      </c>
      <c r="G623">
        <v>112.4970833145978</v>
      </c>
      <c r="H623">
        <v>121.81451503778661</v>
      </c>
      <c r="I623">
        <v>13.531000000000009</v>
      </c>
      <c r="J623">
        <v>24.539000000000001</v>
      </c>
      <c r="K623">
        <v>33.406999999999996</v>
      </c>
      <c r="L623">
        <v>13.531000000000009</v>
      </c>
      <c r="M623">
        <v>13.531000000000009</v>
      </c>
      <c r="N623">
        <v>62535.1</v>
      </c>
      <c r="O623">
        <v>56040.5</v>
      </c>
      <c r="P623">
        <v>41152.199999999997</v>
      </c>
      <c r="Q623">
        <v>58542.400000000001</v>
      </c>
      <c r="R623">
        <v>78895.5</v>
      </c>
      <c r="S623">
        <f t="shared" si="56"/>
        <v>61682.94274403798</v>
      </c>
      <c r="T623">
        <f t="shared" si="57"/>
        <v>55276.843770094885</v>
      </c>
      <c r="U623">
        <f t="shared" si="58"/>
        <v>40591.424598204845</v>
      </c>
      <c r="V623">
        <f t="shared" si="59"/>
        <v>57744.65072093223</v>
      </c>
      <c r="W623">
        <f t="shared" si="60"/>
        <v>77820.401810539173</v>
      </c>
      <c r="X623" t="s">
        <v>21</v>
      </c>
      <c r="Y623" t="s">
        <v>21</v>
      </c>
      <c r="Z623" t="s">
        <v>21</v>
      </c>
      <c r="AA623" t="s">
        <v>21</v>
      </c>
      <c r="AB623" t="s">
        <v>21</v>
      </c>
      <c r="AC623" t="s">
        <v>21</v>
      </c>
      <c r="AD623" t="s">
        <v>21</v>
      </c>
      <c r="AE623" t="s">
        <v>21</v>
      </c>
    </row>
    <row r="624" spans="1:31" x14ac:dyDescent="0.25">
      <c r="A624">
        <v>2070</v>
      </c>
      <c r="B624" t="s">
        <v>92</v>
      </c>
      <c r="C624" t="s">
        <v>93</v>
      </c>
      <c r="D624">
        <v>116.9365932545637</v>
      </c>
      <c r="E624">
        <v>114.1555269264272</v>
      </c>
      <c r="F624">
        <v>120.09831484349429</v>
      </c>
      <c r="G624">
        <v>105.4950708518641</v>
      </c>
      <c r="H624">
        <v>116.0666435216895</v>
      </c>
      <c r="I624">
        <v>12.179</v>
      </c>
      <c r="J624">
        <v>23.361000000000001</v>
      </c>
      <c r="K624">
        <v>32.823999999999998</v>
      </c>
      <c r="L624">
        <v>12.179</v>
      </c>
      <c r="M624">
        <v>12.179</v>
      </c>
      <c r="N624">
        <v>68463.100000000006</v>
      </c>
      <c r="O624">
        <v>61179.1</v>
      </c>
      <c r="P624">
        <v>42546.400000000001</v>
      </c>
      <c r="Q624">
        <v>63750.1</v>
      </c>
      <c r="R624">
        <v>89088.4</v>
      </c>
      <c r="S624">
        <f t="shared" si="56"/>
        <v>67530.162698697968</v>
      </c>
      <c r="T624">
        <f t="shared" si="57"/>
        <v>60345.42077060361</v>
      </c>
      <c r="U624">
        <f t="shared" si="58"/>
        <v>41966.626025463105</v>
      </c>
      <c r="V624">
        <f t="shared" si="59"/>
        <v>62881.386105190453</v>
      </c>
      <c r="W624">
        <f t="shared" si="60"/>
        <v>87874.404556128531</v>
      </c>
      <c r="X624" t="s">
        <v>21</v>
      </c>
      <c r="Y624" t="s">
        <v>21</v>
      </c>
      <c r="Z624" t="s">
        <v>21</v>
      </c>
      <c r="AA624" t="s">
        <v>21</v>
      </c>
      <c r="AB624" t="s">
        <v>21</v>
      </c>
      <c r="AC624" t="s">
        <v>21</v>
      </c>
      <c r="AD624" t="s">
        <v>21</v>
      </c>
      <c r="AE624" t="s">
        <v>21</v>
      </c>
    </row>
    <row r="625" spans="1:31" x14ac:dyDescent="0.25">
      <c r="A625">
        <v>2075</v>
      </c>
      <c r="B625" t="s">
        <v>92</v>
      </c>
      <c r="C625" t="s">
        <v>93</v>
      </c>
      <c r="D625">
        <v>111.3185724847353</v>
      </c>
      <c r="E625">
        <v>108.61852093139009</v>
      </c>
      <c r="F625">
        <v>115.9429983132749</v>
      </c>
      <c r="G625">
        <v>98.641990983915989</v>
      </c>
      <c r="H625">
        <v>110.4231478702612</v>
      </c>
      <c r="I625">
        <v>10.983999999999989</v>
      </c>
      <c r="J625">
        <v>22.247</v>
      </c>
      <c r="K625">
        <v>32.241</v>
      </c>
      <c r="L625">
        <v>10.983999999999989</v>
      </c>
      <c r="M625">
        <v>10.983999999999989</v>
      </c>
      <c r="N625">
        <v>74023.899999999994</v>
      </c>
      <c r="O625">
        <v>66105.2</v>
      </c>
      <c r="P625">
        <v>43574.7</v>
      </c>
      <c r="Q625">
        <v>68651.100000000006</v>
      </c>
      <c r="R625">
        <v>99377.3</v>
      </c>
      <c r="S625">
        <f t="shared" si="56"/>
        <v>73015.186437542958</v>
      </c>
      <c r="T625">
        <f t="shared" si="57"/>
        <v>65204.393479552753</v>
      </c>
      <c r="U625">
        <f t="shared" si="58"/>
        <v>42980.913521984163</v>
      </c>
      <c r="V625">
        <f t="shared" si="59"/>
        <v>67715.60084840715</v>
      </c>
      <c r="W625">
        <f t="shared" si="60"/>
        <v>98023.09912284599</v>
      </c>
      <c r="X625" t="s">
        <v>21</v>
      </c>
      <c r="Y625" t="s">
        <v>21</v>
      </c>
      <c r="Z625" t="s">
        <v>21</v>
      </c>
      <c r="AA625" t="s">
        <v>21</v>
      </c>
      <c r="AB625" t="s">
        <v>21</v>
      </c>
      <c r="AC625" t="s">
        <v>21</v>
      </c>
      <c r="AD625" t="s">
        <v>21</v>
      </c>
      <c r="AE625" t="s">
        <v>21</v>
      </c>
    </row>
    <row r="626" spans="1:31" x14ac:dyDescent="0.25">
      <c r="A626">
        <v>2080</v>
      </c>
      <c r="B626" t="s">
        <v>92</v>
      </c>
      <c r="C626" t="s">
        <v>93</v>
      </c>
      <c r="D626">
        <v>105.7864922915723</v>
      </c>
      <c r="E626">
        <v>103.17435947844329</v>
      </c>
      <c r="F626">
        <v>112.044680750943</v>
      </c>
      <c r="G626">
        <v>91.841529513505932</v>
      </c>
      <c r="H626">
        <v>104.87948574231071</v>
      </c>
      <c r="I626">
        <v>9.9249999999999972</v>
      </c>
      <c r="J626">
        <v>21.193000000000001</v>
      </c>
      <c r="K626">
        <v>31.65900000000001</v>
      </c>
      <c r="L626">
        <v>9.9249999999999972</v>
      </c>
      <c r="M626">
        <v>9.9249999999999972</v>
      </c>
      <c r="N626">
        <v>79367.3</v>
      </c>
      <c r="O626">
        <v>70992.5</v>
      </c>
      <c r="P626">
        <v>44418.3</v>
      </c>
      <c r="Q626">
        <v>73421.399999999994</v>
      </c>
      <c r="R626">
        <v>109945</v>
      </c>
      <c r="S626">
        <f t="shared" si="56"/>
        <v>78285.772656458314</v>
      </c>
      <c r="T626">
        <f t="shared" si="57"/>
        <v>70025.09491079596</v>
      </c>
      <c r="U626">
        <f t="shared" si="58"/>
        <v>43813.017900147315</v>
      </c>
      <c r="V626">
        <f t="shared" si="59"/>
        <v>72420.896622650471</v>
      </c>
      <c r="W626">
        <f t="shared" si="60"/>
        <v>108446.79452008961</v>
      </c>
      <c r="X626" t="s">
        <v>21</v>
      </c>
      <c r="Y626" t="s">
        <v>21</v>
      </c>
      <c r="Z626" t="s">
        <v>21</v>
      </c>
      <c r="AA626" t="s">
        <v>21</v>
      </c>
      <c r="AB626" t="s">
        <v>21</v>
      </c>
      <c r="AC626" t="s">
        <v>21</v>
      </c>
      <c r="AD626" t="s">
        <v>21</v>
      </c>
      <c r="AE626" t="s">
        <v>21</v>
      </c>
    </row>
    <row r="627" spans="1:31" x14ac:dyDescent="0.25">
      <c r="A627">
        <v>2085</v>
      </c>
      <c r="B627" t="s">
        <v>92</v>
      </c>
      <c r="C627" t="s">
        <v>93</v>
      </c>
      <c r="D627">
        <v>100.1833958491714</v>
      </c>
      <c r="E627">
        <v>97.836844956190021</v>
      </c>
      <c r="F627">
        <v>108.5214156569496</v>
      </c>
      <c r="G627">
        <v>85.139981658302858</v>
      </c>
      <c r="H627">
        <v>99.279500277635265</v>
      </c>
      <c r="I627">
        <v>8.9830000000000041</v>
      </c>
      <c r="J627">
        <v>20.196000000000002</v>
      </c>
      <c r="K627">
        <v>31.07599999999999</v>
      </c>
      <c r="L627">
        <v>8.9830000000000041</v>
      </c>
      <c r="M627">
        <v>8.9830000000000041</v>
      </c>
      <c r="N627">
        <v>84616</v>
      </c>
      <c r="O627">
        <v>75952</v>
      </c>
      <c r="P627">
        <v>45180.4</v>
      </c>
      <c r="Q627">
        <v>78144</v>
      </c>
      <c r="R627">
        <v>120963</v>
      </c>
      <c r="S627">
        <f t="shared" si="56"/>
        <v>83462.949339323328</v>
      </c>
      <c r="T627">
        <f t="shared" si="57"/>
        <v>74917.012482512582</v>
      </c>
      <c r="U627">
        <f t="shared" si="58"/>
        <v>44564.732867665261</v>
      </c>
      <c r="V627">
        <f t="shared" si="59"/>
        <v>77079.142398270793</v>
      </c>
      <c r="W627">
        <f t="shared" si="60"/>
        <v>119314.65374081222</v>
      </c>
      <c r="X627" t="s">
        <v>21</v>
      </c>
      <c r="Y627" t="s">
        <v>21</v>
      </c>
      <c r="Z627" t="s">
        <v>21</v>
      </c>
      <c r="AA627" t="s">
        <v>21</v>
      </c>
      <c r="AB627" t="s">
        <v>21</v>
      </c>
      <c r="AC627" t="s">
        <v>21</v>
      </c>
      <c r="AD627" t="s">
        <v>21</v>
      </c>
      <c r="AE627" t="s">
        <v>21</v>
      </c>
    </row>
    <row r="628" spans="1:31" x14ac:dyDescent="0.25">
      <c r="A628">
        <v>2090</v>
      </c>
      <c r="B628" t="s">
        <v>92</v>
      </c>
      <c r="C628" t="s">
        <v>93</v>
      </c>
      <c r="D628">
        <v>94.61249996078601</v>
      </c>
      <c r="E628">
        <v>92.79692970026916</v>
      </c>
      <c r="F628">
        <v>105.4936860223509</v>
      </c>
      <c r="G628">
        <v>78.742203889820161</v>
      </c>
      <c r="H628">
        <v>93.724873495620074</v>
      </c>
      <c r="I628">
        <v>8.1430000000000007</v>
      </c>
      <c r="J628">
        <v>19.253</v>
      </c>
      <c r="K628">
        <v>30.495000000000001</v>
      </c>
      <c r="L628">
        <v>8.1430000000000007</v>
      </c>
      <c r="M628">
        <v>8.1430000000000007</v>
      </c>
      <c r="N628">
        <v>89788.9</v>
      </c>
      <c r="O628">
        <v>81003.899999999994</v>
      </c>
      <c r="P628">
        <v>45885.8</v>
      </c>
      <c r="Q628">
        <v>82819.600000000006</v>
      </c>
      <c r="R628">
        <v>132472</v>
      </c>
      <c r="S628">
        <f t="shared" si="56"/>
        <v>88565.358938422607</v>
      </c>
      <c r="T628">
        <f t="shared" si="57"/>
        <v>79900.070932065006</v>
      </c>
      <c r="U628">
        <f t="shared" si="58"/>
        <v>45260.520478329425</v>
      </c>
      <c r="V628">
        <f t="shared" si="59"/>
        <v>81691.028636463816</v>
      </c>
      <c r="W628">
        <f t="shared" si="60"/>
        <v>130666.82217167958</v>
      </c>
      <c r="X628" t="s">
        <v>21</v>
      </c>
      <c r="Y628" t="s">
        <v>21</v>
      </c>
      <c r="Z628" t="s">
        <v>21</v>
      </c>
      <c r="AA628" t="s">
        <v>21</v>
      </c>
      <c r="AB628" t="s">
        <v>21</v>
      </c>
      <c r="AC628" t="s">
        <v>21</v>
      </c>
      <c r="AD628" t="s">
        <v>21</v>
      </c>
      <c r="AE628" t="s">
        <v>21</v>
      </c>
    </row>
    <row r="629" spans="1:31" x14ac:dyDescent="0.25">
      <c r="A629">
        <v>2095</v>
      </c>
      <c r="B629" t="s">
        <v>92</v>
      </c>
      <c r="C629" t="s">
        <v>93</v>
      </c>
      <c r="D629">
        <v>89.367596997148354</v>
      </c>
      <c r="E629">
        <v>88.13046823613324</v>
      </c>
      <c r="F629">
        <v>102.92324919925009</v>
      </c>
      <c r="G629">
        <v>72.724506452533689</v>
      </c>
      <c r="H629">
        <v>88.505559813906018</v>
      </c>
      <c r="I629">
        <v>7.3919999999999959</v>
      </c>
      <c r="J629">
        <v>18.361000000000001</v>
      </c>
      <c r="K629">
        <v>29.914000000000001</v>
      </c>
      <c r="L629">
        <v>7.3919999999999959</v>
      </c>
      <c r="M629">
        <v>7.3919999999999959</v>
      </c>
      <c r="N629">
        <v>94762.3</v>
      </c>
      <c r="O629">
        <v>86086.5</v>
      </c>
      <c r="P629">
        <v>46506.7</v>
      </c>
      <c r="Q629">
        <v>87397</v>
      </c>
      <c r="R629">
        <v>144305</v>
      </c>
      <c r="S629">
        <f t="shared" si="56"/>
        <v>93470.987096740078</v>
      </c>
      <c r="T629">
        <f t="shared" si="57"/>
        <v>84913.411036915684</v>
      </c>
      <c r="U629">
        <f t="shared" si="58"/>
        <v>45872.959558938113</v>
      </c>
      <c r="V629">
        <f t="shared" si="59"/>
        <v>86206.053032627882</v>
      </c>
      <c r="W629">
        <f t="shared" si="60"/>
        <v>142338.57549885425</v>
      </c>
      <c r="X629" t="s">
        <v>21</v>
      </c>
      <c r="Y629" t="s">
        <v>21</v>
      </c>
      <c r="Z629" t="s">
        <v>21</v>
      </c>
      <c r="AA629" t="s">
        <v>21</v>
      </c>
      <c r="AB629" t="s">
        <v>21</v>
      </c>
      <c r="AC629" t="s">
        <v>21</v>
      </c>
      <c r="AD629" t="s">
        <v>21</v>
      </c>
      <c r="AE629" t="s">
        <v>21</v>
      </c>
    </row>
    <row r="630" spans="1:31" x14ac:dyDescent="0.25">
      <c r="A630">
        <v>2100</v>
      </c>
      <c r="B630" t="s">
        <v>92</v>
      </c>
      <c r="C630" t="s">
        <v>93</v>
      </c>
      <c r="D630">
        <v>84.523502364865905</v>
      </c>
      <c r="E630">
        <v>83.679111170135556</v>
      </c>
      <c r="F630">
        <v>100.73985408207341</v>
      </c>
      <c r="G630">
        <v>66.939024522870241</v>
      </c>
      <c r="H630">
        <v>83.693776057706287</v>
      </c>
      <c r="I630">
        <v>6.7189999999999941</v>
      </c>
      <c r="J630">
        <v>17.516000000000009</v>
      </c>
      <c r="K630">
        <v>29.334</v>
      </c>
      <c r="L630">
        <v>6.7189999999999941</v>
      </c>
      <c r="M630">
        <v>6.7189999999999941</v>
      </c>
      <c r="N630">
        <v>99411.5</v>
      </c>
      <c r="O630">
        <v>91139.5</v>
      </c>
      <c r="P630">
        <v>47008.3</v>
      </c>
      <c r="Q630">
        <v>91850.5</v>
      </c>
      <c r="R630">
        <v>156271</v>
      </c>
      <c r="S630">
        <f t="shared" si="56"/>
        <v>98056.83308412286</v>
      </c>
      <c r="T630">
        <f t="shared" si="57"/>
        <v>89897.554496918528</v>
      </c>
      <c r="U630">
        <f t="shared" si="58"/>
        <v>46367.724324332426</v>
      </c>
      <c r="V630">
        <f t="shared" si="59"/>
        <v>90598.865797148494</v>
      </c>
      <c r="W630">
        <f t="shared" si="60"/>
        <v>154141.51645321681</v>
      </c>
      <c r="X630" t="s">
        <v>21</v>
      </c>
      <c r="Y630" t="s">
        <v>21</v>
      </c>
      <c r="Z630" t="s">
        <v>21</v>
      </c>
      <c r="AA630" t="s">
        <v>21</v>
      </c>
      <c r="AB630" t="s">
        <v>21</v>
      </c>
      <c r="AC630" t="s">
        <v>21</v>
      </c>
      <c r="AD630" t="s">
        <v>21</v>
      </c>
      <c r="AE630" t="s">
        <v>21</v>
      </c>
    </row>
    <row r="631" spans="1:31" x14ac:dyDescent="0.25">
      <c r="A631">
        <v>2020</v>
      </c>
      <c r="B631" t="s">
        <v>94</v>
      </c>
      <c r="C631" t="s">
        <v>95</v>
      </c>
      <c r="D631">
        <v>44.376802228579287</v>
      </c>
      <c r="E631">
        <v>44.376802228579287</v>
      </c>
      <c r="F631">
        <v>44.376802228579287</v>
      </c>
      <c r="G631">
        <v>44.376802228579287</v>
      </c>
      <c r="H631">
        <v>44.376802228579287</v>
      </c>
      <c r="I631">
        <v>18.599999999999991</v>
      </c>
      <c r="J631">
        <v>18.599999999999991</v>
      </c>
      <c r="K631">
        <v>18.599999999999991</v>
      </c>
      <c r="L631">
        <v>18.599999999999991</v>
      </c>
      <c r="M631">
        <v>18.599999999999991</v>
      </c>
      <c r="N631">
        <v>12522.4</v>
      </c>
      <c r="O631">
        <v>12522.4</v>
      </c>
      <c r="P631">
        <v>12522.4</v>
      </c>
      <c r="Q631">
        <v>12522.4</v>
      </c>
      <c r="R631">
        <v>12522.4</v>
      </c>
      <c r="S631">
        <f t="shared" si="56"/>
        <v>12351.758967650827</v>
      </c>
      <c r="T631">
        <f t="shared" si="57"/>
        <v>12351.758967650827</v>
      </c>
      <c r="U631">
        <f t="shared" si="58"/>
        <v>12351.758967650827</v>
      </c>
      <c r="V631">
        <f t="shared" si="59"/>
        <v>12351.758967650827</v>
      </c>
      <c r="W631">
        <f t="shared" si="60"/>
        <v>12351.758967650827</v>
      </c>
      <c r="X631" t="s">
        <v>21</v>
      </c>
      <c r="Y631" t="s">
        <v>21</v>
      </c>
      <c r="Z631" t="s">
        <v>21</v>
      </c>
      <c r="AA631" t="s">
        <v>21</v>
      </c>
      <c r="AB631" t="s">
        <v>21</v>
      </c>
      <c r="AC631" t="s">
        <v>21</v>
      </c>
      <c r="AD631" t="s">
        <v>21</v>
      </c>
      <c r="AE631" t="s">
        <v>21</v>
      </c>
    </row>
    <row r="632" spans="1:31" x14ac:dyDescent="0.25">
      <c r="A632">
        <v>2025</v>
      </c>
      <c r="B632" t="s">
        <v>94</v>
      </c>
      <c r="C632" t="s">
        <v>95</v>
      </c>
      <c r="D632">
        <v>45.812343744390382</v>
      </c>
      <c r="E632">
        <v>45.95645057830658</v>
      </c>
      <c r="F632">
        <v>46.130499047863523</v>
      </c>
      <c r="G632">
        <v>46.110350340019309</v>
      </c>
      <c r="H632">
        <v>45.719296902852882</v>
      </c>
      <c r="I632">
        <v>17.727999999999991</v>
      </c>
      <c r="J632">
        <v>17.686000000000011</v>
      </c>
      <c r="K632">
        <v>18.275000000000009</v>
      </c>
      <c r="L632">
        <v>17.727999999999991</v>
      </c>
      <c r="M632">
        <v>17.727999999999991</v>
      </c>
      <c r="N632">
        <v>15265.6</v>
      </c>
      <c r="O632">
        <v>15217.8</v>
      </c>
      <c r="P632">
        <v>15160.4</v>
      </c>
      <c r="Q632">
        <v>15167</v>
      </c>
      <c r="R632">
        <v>15296.7</v>
      </c>
      <c r="S632">
        <f t="shared" si="56"/>
        <v>15057.577756386194</v>
      </c>
      <c r="T632">
        <f t="shared" si="57"/>
        <v>15010.429120449495</v>
      </c>
      <c r="U632">
        <f t="shared" si="58"/>
        <v>14953.811302399987</v>
      </c>
      <c r="V632">
        <f t="shared" si="59"/>
        <v>14960.321365102543</v>
      </c>
      <c r="W632">
        <f t="shared" si="60"/>
        <v>15088.25396093915</v>
      </c>
      <c r="X632" t="s">
        <v>21</v>
      </c>
      <c r="Y632" t="s">
        <v>21</v>
      </c>
      <c r="Z632" t="s">
        <v>21</v>
      </c>
      <c r="AA632" t="s">
        <v>21</v>
      </c>
      <c r="AB632" t="s">
        <v>21</v>
      </c>
      <c r="AC632" t="s">
        <v>21</v>
      </c>
      <c r="AD632" t="s">
        <v>21</v>
      </c>
      <c r="AE632" t="s">
        <v>21</v>
      </c>
    </row>
    <row r="633" spans="1:31" x14ac:dyDescent="0.25">
      <c r="A633">
        <v>2030</v>
      </c>
      <c r="B633" t="s">
        <v>94</v>
      </c>
      <c r="C633" t="s">
        <v>95</v>
      </c>
      <c r="D633">
        <v>47.107166060395009</v>
      </c>
      <c r="E633">
        <v>47.512388119416379</v>
      </c>
      <c r="F633">
        <v>47.988013175827632</v>
      </c>
      <c r="G633">
        <v>47.971330129897453</v>
      </c>
      <c r="H633">
        <v>46.911794082345018</v>
      </c>
      <c r="I633">
        <v>16.727</v>
      </c>
      <c r="J633">
        <v>16.763999999999999</v>
      </c>
      <c r="K633">
        <v>17.937000000000001</v>
      </c>
      <c r="L633">
        <v>16.727</v>
      </c>
      <c r="M633">
        <v>16.727</v>
      </c>
      <c r="N633">
        <v>17177.099999999999</v>
      </c>
      <c r="O633">
        <v>16992.2</v>
      </c>
      <c r="P633">
        <v>16785.900000000001</v>
      </c>
      <c r="Q633">
        <v>16844.099999999999</v>
      </c>
      <c r="R633">
        <v>17299.900000000001</v>
      </c>
      <c r="S633">
        <f t="shared" si="56"/>
        <v>16943.030007285743</v>
      </c>
      <c r="T633">
        <f t="shared" si="57"/>
        <v>16760.649614300484</v>
      </c>
      <c r="U633">
        <f t="shared" si="58"/>
        <v>16557.160836188752</v>
      </c>
      <c r="V633">
        <f t="shared" si="59"/>
        <v>16614.567752747658</v>
      </c>
      <c r="W633">
        <f t="shared" si="60"/>
        <v>17064.15662847877</v>
      </c>
      <c r="X633">
        <f t="shared" si="61"/>
        <v>18.490828494012682</v>
      </c>
      <c r="Y633">
        <v>16.770751424802199</v>
      </c>
      <c r="Z633">
        <v>3.9</v>
      </c>
      <c r="AA633">
        <v>4.3</v>
      </c>
      <c r="AB633">
        <v>9.6216635659864005E-2</v>
      </c>
      <c r="AC633" s="3">
        <v>9.1860490908163006E-2</v>
      </c>
      <c r="AD633">
        <v>3006.3157474499999</v>
      </c>
      <c r="AE633">
        <v>1754.847314056512</v>
      </c>
    </row>
    <row r="634" spans="1:31" x14ac:dyDescent="0.25">
      <c r="A634">
        <v>2035</v>
      </c>
      <c r="B634" t="s">
        <v>94</v>
      </c>
      <c r="C634" t="s">
        <v>95</v>
      </c>
      <c r="D634">
        <v>48.010981405229018</v>
      </c>
      <c r="E634">
        <v>48.742937442610661</v>
      </c>
      <c r="F634">
        <v>49.623145431421648</v>
      </c>
      <c r="G634">
        <v>49.608790068866547</v>
      </c>
      <c r="H634">
        <v>47.708772705488308</v>
      </c>
      <c r="I634">
        <v>15.596999999999991</v>
      </c>
      <c r="J634">
        <v>15.839</v>
      </c>
      <c r="K634">
        <v>17.58799999999999</v>
      </c>
      <c r="L634">
        <v>15.596999999999991</v>
      </c>
      <c r="M634">
        <v>15.596999999999991</v>
      </c>
      <c r="N634">
        <v>20273.3</v>
      </c>
      <c r="O634">
        <v>19583</v>
      </c>
      <c r="P634">
        <v>18831</v>
      </c>
      <c r="Q634">
        <v>19386.400000000001</v>
      </c>
      <c r="R634">
        <v>20958.7</v>
      </c>
      <c r="S634">
        <f t="shared" si="56"/>
        <v>19997.038513294217</v>
      </c>
      <c r="T634">
        <f t="shared" si="57"/>
        <v>19316.145136994997</v>
      </c>
      <c r="U634">
        <f t="shared" si="58"/>
        <v>18574.392538158238</v>
      </c>
      <c r="V634">
        <f t="shared" si="59"/>
        <v>19122.224178309749</v>
      </c>
      <c r="W634">
        <f t="shared" si="60"/>
        <v>20673.098661223361</v>
      </c>
      <c r="X634" t="s">
        <v>21</v>
      </c>
      <c r="Y634" t="s">
        <v>21</v>
      </c>
      <c r="Z634" t="s">
        <v>21</v>
      </c>
      <c r="AA634" t="s">
        <v>21</v>
      </c>
      <c r="AB634" t="s">
        <v>21</v>
      </c>
      <c r="AC634" t="s">
        <v>21</v>
      </c>
      <c r="AD634" t="s">
        <v>21</v>
      </c>
      <c r="AE634" t="s">
        <v>21</v>
      </c>
    </row>
    <row r="635" spans="1:31" x14ac:dyDescent="0.25">
      <c r="A635">
        <v>2040</v>
      </c>
      <c r="B635" t="s">
        <v>94</v>
      </c>
      <c r="C635" t="s">
        <v>95</v>
      </c>
      <c r="D635">
        <v>48.527848978149187</v>
      </c>
      <c r="E635">
        <v>49.64421118514548</v>
      </c>
      <c r="F635">
        <v>51.018995342923652</v>
      </c>
      <c r="G635">
        <v>50.996016592919432</v>
      </c>
      <c r="H635">
        <v>48.118755337288107</v>
      </c>
      <c r="I635">
        <v>14.346</v>
      </c>
      <c r="J635">
        <v>14.916</v>
      </c>
      <c r="K635">
        <v>17.225999999999999</v>
      </c>
      <c r="L635">
        <v>14.346</v>
      </c>
      <c r="M635">
        <v>14.346</v>
      </c>
      <c r="N635">
        <v>24633.599999999999</v>
      </c>
      <c r="O635">
        <v>22944</v>
      </c>
      <c r="P635">
        <v>21088.2</v>
      </c>
      <c r="Q635">
        <v>22855.599999999999</v>
      </c>
      <c r="R635">
        <v>26608.9</v>
      </c>
      <c r="S635">
        <f t="shared" si="56"/>
        <v>24297.921301469636</v>
      </c>
      <c r="T635">
        <f t="shared" si="57"/>
        <v>22631.345249615137</v>
      </c>
      <c r="U635">
        <f t="shared" si="58"/>
        <v>20800.833982432614</v>
      </c>
      <c r="V635">
        <f t="shared" si="59"/>
        <v>22544.149864326344</v>
      </c>
      <c r="W635">
        <f t="shared" si="60"/>
        <v>26246.304158493906</v>
      </c>
      <c r="X635" t="s">
        <v>21</v>
      </c>
      <c r="Y635" t="s">
        <v>21</v>
      </c>
      <c r="Z635" t="s">
        <v>21</v>
      </c>
      <c r="AA635" t="s">
        <v>21</v>
      </c>
      <c r="AB635" t="s">
        <v>21</v>
      </c>
      <c r="AC635" t="s">
        <v>21</v>
      </c>
      <c r="AD635" t="s">
        <v>21</v>
      </c>
      <c r="AE635" t="s">
        <v>21</v>
      </c>
    </row>
    <row r="636" spans="1:31" x14ac:dyDescent="0.25">
      <c r="A636">
        <v>2045</v>
      </c>
      <c r="B636" t="s">
        <v>94</v>
      </c>
      <c r="C636" t="s">
        <v>95</v>
      </c>
      <c r="D636">
        <v>48.743995639911503</v>
      </c>
      <c r="E636">
        <v>50.212628835192596</v>
      </c>
      <c r="F636">
        <v>52.070445430487958</v>
      </c>
      <c r="G636">
        <v>52.02287038779513</v>
      </c>
      <c r="H636">
        <v>48.230026493069701</v>
      </c>
      <c r="I636">
        <v>12.992000000000001</v>
      </c>
      <c r="J636">
        <v>14</v>
      </c>
      <c r="K636">
        <v>16.852</v>
      </c>
      <c r="L636">
        <v>12.992000000000001</v>
      </c>
      <c r="M636">
        <v>12.992000000000001</v>
      </c>
      <c r="N636">
        <v>30005.4</v>
      </c>
      <c r="O636">
        <v>26888.7</v>
      </c>
      <c r="P636">
        <v>23277.8</v>
      </c>
      <c r="Q636">
        <v>27154.7</v>
      </c>
      <c r="R636">
        <v>33963.1</v>
      </c>
      <c r="S636">
        <f t="shared" si="56"/>
        <v>29596.520517468707</v>
      </c>
      <c r="T636">
        <f t="shared" si="57"/>
        <v>26522.29136215684</v>
      </c>
      <c r="U636">
        <f t="shared" si="58"/>
        <v>22960.596602662623</v>
      </c>
      <c r="V636">
        <f t="shared" si="59"/>
        <v>26784.666616532606</v>
      </c>
      <c r="W636">
        <f t="shared" si="60"/>
        <v>33500.289480788168</v>
      </c>
      <c r="X636" t="s">
        <v>21</v>
      </c>
      <c r="Y636" t="s">
        <v>21</v>
      </c>
      <c r="Z636" t="s">
        <v>21</v>
      </c>
      <c r="AA636" t="s">
        <v>21</v>
      </c>
      <c r="AB636" t="s">
        <v>21</v>
      </c>
      <c r="AC636" t="s">
        <v>21</v>
      </c>
      <c r="AD636" t="s">
        <v>21</v>
      </c>
      <c r="AE636" t="s">
        <v>21</v>
      </c>
    </row>
    <row r="637" spans="1:31" x14ac:dyDescent="0.25">
      <c r="A637">
        <v>2050</v>
      </c>
      <c r="B637" t="s">
        <v>94</v>
      </c>
      <c r="C637" t="s">
        <v>95</v>
      </c>
      <c r="D637">
        <v>48.668869768569969</v>
      </c>
      <c r="E637">
        <v>50.493026571842719</v>
      </c>
      <c r="F637">
        <v>52.882517611817903</v>
      </c>
      <c r="G637">
        <v>52.815793318549247</v>
      </c>
      <c r="H637">
        <v>48.053809025896953</v>
      </c>
      <c r="I637">
        <v>11.563999999999989</v>
      </c>
      <c r="J637">
        <v>13.096</v>
      </c>
      <c r="K637">
        <v>16.46599999999999</v>
      </c>
      <c r="L637">
        <v>11.563999999999989</v>
      </c>
      <c r="M637">
        <v>11.563999999999989</v>
      </c>
      <c r="N637">
        <v>35902.199999999997</v>
      </c>
      <c r="O637">
        <v>31256.7</v>
      </c>
      <c r="P637">
        <v>25334.5</v>
      </c>
      <c r="Q637">
        <v>31992.7</v>
      </c>
      <c r="R637">
        <v>42212.800000000003</v>
      </c>
      <c r="S637">
        <f t="shared" si="56"/>
        <v>35412.96563026205</v>
      </c>
      <c r="T637">
        <f t="shared" si="57"/>
        <v>30830.769223485244</v>
      </c>
      <c r="U637">
        <f t="shared" si="58"/>
        <v>24989.270233018422</v>
      </c>
      <c r="V637">
        <f t="shared" si="59"/>
        <v>31556.739852133986</v>
      </c>
      <c r="W637">
        <f t="shared" si="60"/>
        <v>41637.571947042969</v>
      </c>
      <c r="X637">
        <f t="shared" si="61"/>
        <v>18.920847761315304</v>
      </c>
      <c r="Y637">
        <v>16.770751424802199</v>
      </c>
      <c r="Z637">
        <v>3.9</v>
      </c>
      <c r="AA637">
        <v>4.4000000000000004</v>
      </c>
      <c r="AB637">
        <v>8.4444901989795998E-2</v>
      </c>
      <c r="AC637" s="3">
        <v>0.103784139214286</v>
      </c>
      <c r="AD637">
        <v>3006.3157474499999</v>
      </c>
      <c r="AE637">
        <v>49.081661866367988</v>
      </c>
    </row>
    <row r="638" spans="1:31" x14ac:dyDescent="0.25">
      <c r="A638">
        <v>2055</v>
      </c>
      <c r="B638" t="s">
        <v>94</v>
      </c>
      <c r="C638" t="s">
        <v>95</v>
      </c>
      <c r="D638">
        <v>48.320496663631907</v>
      </c>
      <c r="E638">
        <v>50.530566712874027</v>
      </c>
      <c r="F638">
        <v>53.539681806997699</v>
      </c>
      <c r="G638">
        <v>53.458816070098088</v>
      </c>
      <c r="H638">
        <v>47.609299529058362</v>
      </c>
      <c r="I638">
        <v>10.102</v>
      </c>
      <c r="J638">
        <v>12.209</v>
      </c>
      <c r="K638">
        <v>16.06999999999999</v>
      </c>
      <c r="L638">
        <v>10.102</v>
      </c>
      <c r="M638">
        <v>10.102</v>
      </c>
      <c r="N638">
        <v>42168</v>
      </c>
      <c r="O638">
        <v>36005.5</v>
      </c>
      <c r="P638">
        <v>27245.9</v>
      </c>
      <c r="Q638">
        <v>37264.400000000001</v>
      </c>
      <c r="R638">
        <v>51243.4</v>
      </c>
      <c r="S638">
        <f t="shared" si="56"/>
        <v>41593.382430516518</v>
      </c>
      <c r="T638">
        <f t="shared" si="57"/>
        <v>35514.857975288432</v>
      </c>
      <c r="U638">
        <f t="shared" si="58"/>
        <v>26874.6238466043</v>
      </c>
      <c r="V638">
        <f t="shared" si="59"/>
        <v>36756.603117144274</v>
      </c>
      <c r="W638">
        <f t="shared" si="60"/>
        <v>50545.113195786624</v>
      </c>
      <c r="X638" t="s">
        <v>21</v>
      </c>
      <c r="Y638" t="s">
        <v>21</v>
      </c>
      <c r="Z638" t="s">
        <v>21</v>
      </c>
      <c r="AA638" t="s">
        <v>21</v>
      </c>
      <c r="AB638" t="s">
        <v>21</v>
      </c>
      <c r="AC638" t="s">
        <v>21</v>
      </c>
      <c r="AD638" t="s">
        <v>21</v>
      </c>
      <c r="AE638" t="s">
        <v>21</v>
      </c>
    </row>
    <row r="639" spans="1:31" x14ac:dyDescent="0.25">
      <c r="A639">
        <v>2060</v>
      </c>
      <c r="B639" t="s">
        <v>94</v>
      </c>
      <c r="C639" t="s">
        <v>95</v>
      </c>
      <c r="D639">
        <v>47.707196368498323</v>
      </c>
      <c r="E639">
        <v>50.355036591752523</v>
      </c>
      <c r="F639">
        <v>54.093365352788041</v>
      </c>
      <c r="G639">
        <v>54.000236976578627</v>
      </c>
      <c r="H639">
        <v>46.905934106571337</v>
      </c>
      <c r="I639">
        <v>8.6530000000000058</v>
      </c>
      <c r="J639">
        <v>11.343999999999991</v>
      </c>
      <c r="K639">
        <v>15.66200000000001</v>
      </c>
      <c r="L639">
        <v>8.6530000000000058</v>
      </c>
      <c r="M639">
        <v>8.6530000000000058</v>
      </c>
      <c r="N639">
        <v>48784.1</v>
      </c>
      <c r="O639">
        <v>41093.1</v>
      </c>
      <c r="P639">
        <v>28931.4</v>
      </c>
      <c r="Q639">
        <v>42835.1</v>
      </c>
      <c r="R639">
        <v>61161</v>
      </c>
      <c r="S639">
        <f t="shared" si="56"/>
        <v>48119.325740574866</v>
      </c>
      <c r="T639">
        <f t="shared" si="57"/>
        <v>40533.12994582286</v>
      </c>
      <c r="U639">
        <f t="shared" si="58"/>
        <v>28537.155768598124</v>
      </c>
      <c r="V639">
        <f t="shared" si="59"/>
        <v>42251.391950043115</v>
      </c>
      <c r="W639">
        <f t="shared" si="60"/>
        <v>60327.567416828424</v>
      </c>
      <c r="X639" t="s">
        <v>21</v>
      </c>
      <c r="Y639" t="s">
        <v>21</v>
      </c>
      <c r="Z639" t="s">
        <v>21</v>
      </c>
      <c r="AA639" t="s">
        <v>21</v>
      </c>
      <c r="AB639" t="s">
        <v>21</v>
      </c>
      <c r="AC639" t="s">
        <v>21</v>
      </c>
      <c r="AD639" t="s">
        <v>21</v>
      </c>
      <c r="AE639" t="s">
        <v>21</v>
      </c>
    </row>
    <row r="640" spans="1:31" x14ac:dyDescent="0.25">
      <c r="A640">
        <v>2065</v>
      </c>
      <c r="B640" t="s">
        <v>94</v>
      </c>
      <c r="C640" t="s">
        <v>95</v>
      </c>
      <c r="D640">
        <v>46.888264754126283</v>
      </c>
      <c r="E640">
        <v>49.989179998352647</v>
      </c>
      <c r="F640">
        <v>54.522605071342618</v>
      </c>
      <c r="G640">
        <v>54.420025686928511</v>
      </c>
      <c r="H640">
        <v>46.013360025856038</v>
      </c>
      <c r="I640">
        <v>7.2639999999999958</v>
      </c>
      <c r="J640">
        <v>10.505000000000001</v>
      </c>
      <c r="K640">
        <v>15.244999999999999</v>
      </c>
      <c r="L640">
        <v>7.2639999999999958</v>
      </c>
      <c r="M640">
        <v>7.2639999999999958</v>
      </c>
      <c r="N640">
        <v>55753.9</v>
      </c>
      <c r="O640">
        <v>46557.1</v>
      </c>
      <c r="P640">
        <v>30448.5</v>
      </c>
      <c r="Q640">
        <v>48758.1</v>
      </c>
      <c r="R640">
        <v>72070.5</v>
      </c>
      <c r="S640">
        <f t="shared" si="56"/>
        <v>54994.149229102048</v>
      </c>
      <c r="T640">
        <f t="shared" si="57"/>
        <v>45922.672765030366</v>
      </c>
      <c r="U640">
        <f t="shared" si="58"/>
        <v>30033.582454363077</v>
      </c>
      <c r="V640">
        <f t="shared" si="59"/>
        <v>48093.680039019338</v>
      </c>
      <c r="W640">
        <f t="shared" si="60"/>
        <v>71088.405152213541</v>
      </c>
      <c r="X640" t="s">
        <v>21</v>
      </c>
      <c r="Y640" t="s">
        <v>21</v>
      </c>
      <c r="Z640" t="s">
        <v>21</v>
      </c>
      <c r="AA640" t="s">
        <v>21</v>
      </c>
      <c r="AB640" t="s">
        <v>21</v>
      </c>
      <c r="AC640" t="s">
        <v>21</v>
      </c>
      <c r="AD640" t="s">
        <v>21</v>
      </c>
      <c r="AE640" t="s">
        <v>21</v>
      </c>
    </row>
    <row r="641" spans="1:31" x14ac:dyDescent="0.25">
      <c r="A641">
        <v>2070</v>
      </c>
      <c r="B641" t="s">
        <v>94</v>
      </c>
      <c r="C641" t="s">
        <v>95</v>
      </c>
      <c r="D641">
        <v>45.883149154838328</v>
      </c>
      <c r="E641">
        <v>49.441574730844621</v>
      </c>
      <c r="F641">
        <v>54.827156358645773</v>
      </c>
      <c r="G641">
        <v>54.713213846463461</v>
      </c>
      <c r="H641">
        <v>44.951561171979378</v>
      </c>
      <c r="I641">
        <v>5.980000000000004</v>
      </c>
      <c r="J641">
        <v>9.6970000000000027</v>
      </c>
      <c r="K641">
        <v>14.818</v>
      </c>
      <c r="L641">
        <v>5.980000000000004</v>
      </c>
      <c r="M641">
        <v>5.980000000000004</v>
      </c>
      <c r="N641">
        <v>62976.7</v>
      </c>
      <c r="O641">
        <v>52363.4</v>
      </c>
      <c r="P641">
        <v>31817.200000000001</v>
      </c>
      <c r="Q641">
        <v>55024.1</v>
      </c>
      <c r="R641">
        <v>83911.3</v>
      </c>
      <c r="S641">
        <f t="shared" si="56"/>
        <v>62118.525121227227</v>
      </c>
      <c r="T641">
        <f t="shared" si="57"/>
        <v>51649.851108947754</v>
      </c>
      <c r="U641">
        <f t="shared" si="58"/>
        <v>31383.631366634185</v>
      </c>
      <c r="V641">
        <f t="shared" si="59"/>
        <v>54274.29411390116</v>
      </c>
      <c r="W641">
        <f t="shared" si="60"/>
        <v>82767.852189854893</v>
      </c>
      <c r="X641" t="s">
        <v>21</v>
      </c>
      <c r="Y641" t="s">
        <v>21</v>
      </c>
      <c r="Z641" t="s">
        <v>21</v>
      </c>
      <c r="AA641" t="s">
        <v>21</v>
      </c>
      <c r="AB641" t="s">
        <v>21</v>
      </c>
      <c r="AC641" t="s">
        <v>21</v>
      </c>
      <c r="AD641" t="s">
        <v>21</v>
      </c>
      <c r="AE641" t="s">
        <v>21</v>
      </c>
    </row>
    <row r="642" spans="1:31" x14ac:dyDescent="0.25">
      <c r="A642">
        <v>2075</v>
      </c>
      <c r="B642" t="s">
        <v>94</v>
      </c>
      <c r="C642" t="s">
        <v>95</v>
      </c>
      <c r="D642">
        <v>44.719115466289992</v>
      </c>
      <c r="E642">
        <v>48.721083520391858</v>
      </c>
      <c r="F642">
        <v>55.026548960408817</v>
      </c>
      <c r="G642">
        <v>54.897691740287783</v>
      </c>
      <c r="H642">
        <v>43.748053304913682</v>
      </c>
      <c r="I642">
        <v>4.8319999999999936</v>
      </c>
      <c r="J642">
        <v>8.921999999999997</v>
      </c>
      <c r="K642">
        <v>14.38200000000001</v>
      </c>
      <c r="L642">
        <v>4.8319999999999936</v>
      </c>
      <c r="M642">
        <v>4.8319999999999936</v>
      </c>
      <c r="N642">
        <v>70318.3</v>
      </c>
      <c r="O642">
        <v>58449.7</v>
      </c>
      <c r="P642">
        <v>33042.1</v>
      </c>
      <c r="Q642">
        <v>61589.599999999999</v>
      </c>
      <c r="R642">
        <v>96560.7</v>
      </c>
      <c r="S642">
        <f t="shared" si="56"/>
        <v>69360.082141998428</v>
      </c>
      <c r="T642">
        <f t="shared" si="57"/>
        <v>57653.213931155413</v>
      </c>
      <c r="U642">
        <f t="shared" si="58"/>
        <v>32591.839821840491</v>
      </c>
      <c r="V642">
        <f t="shared" si="59"/>
        <v>60750.326943239903</v>
      </c>
      <c r="W642">
        <f t="shared" si="60"/>
        <v>95244.880545873093</v>
      </c>
      <c r="X642" t="s">
        <v>21</v>
      </c>
      <c r="Y642" t="s">
        <v>21</v>
      </c>
      <c r="Z642" t="s">
        <v>21</v>
      </c>
      <c r="AA642" t="s">
        <v>21</v>
      </c>
      <c r="AB642" t="s">
        <v>21</v>
      </c>
      <c r="AC642" t="s">
        <v>21</v>
      </c>
      <c r="AD642" t="s">
        <v>21</v>
      </c>
      <c r="AE642" t="s">
        <v>21</v>
      </c>
    </row>
    <row r="643" spans="1:31" x14ac:dyDescent="0.25">
      <c r="A643">
        <v>2080</v>
      </c>
      <c r="B643" t="s">
        <v>94</v>
      </c>
      <c r="C643" t="s">
        <v>95</v>
      </c>
      <c r="D643">
        <v>43.387126490654353</v>
      </c>
      <c r="E643">
        <v>47.809844136830783</v>
      </c>
      <c r="F643">
        <v>55.134280810056623</v>
      </c>
      <c r="G643">
        <v>54.990829760383193</v>
      </c>
      <c r="H643">
        <v>42.394371722969197</v>
      </c>
      <c r="I643">
        <v>3.8389999999999991</v>
      </c>
      <c r="J643">
        <v>8.1830000000000069</v>
      </c>
      <c r="K643">
        <v>13.938999999999989</v>
      </c>
      <c r="L643">
        <v>3.8389999999999991</v>
      </c>
      <c r="M643">
        <v>3.8389999999999991</v>
      </c>
      <c r="N643">
        <v>77631.199999999997</v>
      </c>
      <c r="O643">
        <v>64740</v>
      </c>
      <c r="P643">
        <v>34114.5</v>
      </c>
      <c r="Q643">
        <v>68371.3</v>
      </c>
      <c r="R643">
        <v>109861</v>
      </c>
      <c r="S643">
        <f t="shared" ref="S643:S706" si="62">N643/((1+0.0012)*(1+0.0126))</f>
        <v>76573.330253744876</v>
      </c>
      <c r="T643">
        <f t="shared" ref="T643:T706" si="63">O643/((1+0.0012)*(1+0.0126))</f>
        <v>63857.796873260282</v>
      </c>
      <c r="U643">
        <f t="shared" ref="U643:U706" si="64">P643/((1+0.0012)*(1+0.0126))</f>
        <v>33649.626373692277</v>
      </c>
      <c r="V643">
        <f t="shared" ref="V643:V706" si="65">Q643/((1+0.0012)*(1+0.0126))</f>
        <v>67439.613644744226</v>
      </c>
      <c r="W643">
        <f t="shared" ref="W643:W706" si="66">R643/((1+0.0012)*(1+0.0126))</f>
        <v>108363.93917660252</v>
      </c>
      <c r="X643" t="s">
        <v>21</v>
      </c>
      <c r="Y643" t="s">
        <v>21</v>
      </c>
      <c r="Z643" t="s">
        <v>21</v>
      </c>
      <c r="AA643" t="s">
        <v>21</v>
      </c>
      <c r="AB643" t="s">
        <v>21</v>
      </c>
      <c r="AC643" t="s">
        <v>21</v>
      </c>
      <c r="AD643" t="s">
        <v>21</v>
      </c>
      <c r="AE643" t="s">
        <v>21</v>
      </c>
    </row>
    <row r="644" spans="1:31" x14ac:dyDescent="0.25">
      <c r="A644">
        <v>2085</v>
      </c>
      <c r="B644" t="s">
        <v>94</v>
      </c>
      <c r="C644" t="s">
        <v>95</v>
      </c>
      <c r="D644">
        <v>41.899508867575008</v>
      </c>
      <c r="E644">
        <v>46.771218664110513</v>
      </c>
      <c r="F644">
        <v>55.247187919577527</v>
      </c>
      <c r="G644">
        <v>55.089102711374139</v>
      </c>
      <c r="H644">
        <v>40.902682626596487</v>
      </c>
      <c r="I644">
        <v>3.004999999999995</v>
      </c>
      <c r="J644">
        <v>7.4839999999999947</v>
      </c>
      <c r="K644">
        <v>13.489000000000001</v>
      </c>
      <c r="L644">
        <v>3.004999999999995</v>
      </c>
      <c r="M644">
        <v>3.004999999999995</v>
      </c>
      <c r="N644">
        <v>84865.2</v>
      </c>
      <c r="O644">
        <v>71198.8</v>
      </c>
      <c r="P644">
        <v>35044</v>
      </c>
      <c r="Q644">
        <v>75312.100000000006</v>
      </c>
      <c r="R644">
        <v>123776</v>
      </c>
      <c r="S644">
        <f t="shared" si="62"/>
        <v>83708.753525001666</v>
      </c>
      <c r="T644">
        <f t="shared" si="63"/>
        <v>70228.583688907689</v>
      </c>
      <c r="U644">
        <f t="shared" si="64"/>
        <v>34566.460204302333</v>
      </c>
      <c r="V644">
        <f t="shared" si="65"/>
        <v>74285.832312305618</v>
      </c>
      <c r="W644">
        <f t="shared" si="66"/>
        <v>122089.32137449281</v>
      </c>
      <c r="X644" t="s">
        <v>21</v>
      </c>
      <c r="Y644" t="s">
        <v>21</v>
      </c>
      <c r="Z644" t="s">
        <v>21</v>
      </c>
      <c r="AA644" t="s">
        <v>21</v>
      </c>
      <c r="AB644" t="s">
        <v>21</v>
      </c>
      <c r="AC644" t="s">
        <v>21</v>
      </c>
      <c r="AD644" t="s">
        <v>21</v>
      </c>
      <c r="AE644" t="s">
        <v>21</v>
      </c>
    </row>
    <row r="645" spans="1:31" x14ac:dyDescent="0.25">
      <c r="A645">
        <v>2090</v>
      </c>
      <c r="B645" t="s">
        <v>94</v>
      </c>
      <c r="C645" t="s">
        <v>95</v>
      </c>
      <c r="D645">
        <v>40.275960672408537</v>
      </c>
      <c r="E645">
        <v>45.665491909853692</v>
      </c>
      <c r="F645">
        <v>55.465490428202138</v>
      </c>
      <c r="G645">
        <v>55.289988362021482</v>
      </c>
      <c r="H645">
        <v>39.292196636554507</v>
      </c>
      <c r="I645">
        <v>2.3229999999999928</v>
      </c>
      <c r="J645">
        <v>6.8239999999999981</v>
      </c>
      <c r="K645">
        <v>13.03400000000001</v>
      </c>
      <c r="L645">
        <v>2.3229999999999928</v>
      </c>
      <c r="M645">
        <v>2.3229999999999928</v>
      </c>
      <c r="N645">
        <v>92008.3</v>
      </c>
      <c r="O645">
        <v>77813.2</v>
      </c>
      <c r="P645">
        <v>35848.5</v>
      </c>
      <c r="Q645">
        <v>82378.100000000006</v>
      </c>
      <c r="R645">
        <v>138316</v>
      </c>
      <c r="S645">
        <f t="shared" si="62"/>
        <v>90754.515478127811</v>
      </c>
      <c r="T645">
        <f t="shared" si="63"/>
        <v>76752.850164633564</v>
      </c>
      <c r="U645">
        <f t="shared" si="64"/>
        <v>35359.997392818521</v>
      </c>
      <c r="V645">
        <f t="shared" si="65"/>
        <v>81255.544896588239</v>
      </c>
      <c r="W645">
        <f t="shared" si="66"/>
        <v>136431.18678285246</v>
      </c>
      <c r="X645" t="s">
        <v>21</v>
      </c>
      <c r="Y645" t="s">
        <v>21</v>
      </c>
      <c r="Z645" t="s">
        <v>21</v>
      </c>
      <c r="AA645" t="s">
        <v>21</v>
      </c>
      <c r="AB645" t="s">
        <v>21</v>
      </c>
      <c r="AC645" t="s">
        <v>21</v>
      </c>
      <c r="AD645" t="s">
        <v>21</v>
      </c>
      <c r="AE645" t="s">
        <v>21</v>
      </c>
    </row>
    <row r="646" spans="1:31" x14ac:dyDescent="0.25">
      <c r="A646">
        <v>2095</v>
      </c>
      <c r="B646" t="s">
        <v>94</v>
      </c>
      <c r="C646" t="s">
        <v>95</v>
      </c>
      <c r="D646">
        <v>38.534351149053663</v>
      </c>
      <c r="E646">
        <v>44.553367752362192</v>
      </c>
      <c r="F646">
        <v>55.830785046067753</v>
      </c>
      <c r="G646">
        <v>55.632803958517101</v>
      </c>
      <c r="H646">
        <v>37.580308692897937</v>
      </c>
      <c r="I646">
        <v>1.777000000000001</v>
      </c>
      <c r="J646">
        <v>6.2060000000000031</v>
      </c>
      <c r="K646">
        <v>12.574</v>
      </c>
      <c r="L646">
        <v>1.777000000000001</v>
      </c>
      <c r="M646">
        <v>1.777000000000001</v>
      </c>
      <c r="N646">
        <v>99022.9</v>
      </c>
      <c r="O646">
        <v>84545.7</v>
      </c>
      <c r="P646">
        <v>36547.800000000003</v>
      </c>
      <c r="Q646">
        <v>89552.5</v>
      </c>
      <c r="R646">
        <v>153451</v>
      </c>
      <c r="S646">
        <f t="shared" si="62"/>
        <v>97673.528483181421</v>
      </c>
      <c r="T646">
        <f t="shared" si="63"/>
        <v>83393.607307809725</v>
      </c>
      <c r="U646">
        <f t="shared" si="64"/>
        <v>36049.768127348507</v>
      </c>
      <c r="V646">
        <f t="shared" si="65"/>
        <v>88332.180328894668</v>
      </c>
      <c r="W646">
        <f t="shared" si="66"/>
        <v>151359.94420757898</v>
      </c>
      <c r="X646" t="s">
        <v>21</v>
      </c>
      <c r="Y646" t="s">
        <v>21</v>
      </c>
      <c r="Z646" t="s">
        <v>21</v>
      </c>
      <c r="AA646" t="s">
        <v>21</v>
      </c>
      <c r="AB646" t="s">
        <v>21</v>
      </c>
      <c r="AC646" t="s">
        <v>21</v>
      </c>
      <c r="AD646" t="s">
        <v>21</v>
      </c>
      <c r="AE646" t="s">
        <v>21</v>
      </c>
    </row>
    <row r="647" spans="1:31" x14ac:dyDescent="0.25">
      <c r="A647">
        <v>2100</v>
      </c>
      <c r="B647" t="s">
        <v>94</v>
      </c>
      <c r="C647" t="s">
        <v>95</v>
      </c>
      <c r="D647">
        <v>36.703702257120817</v>
      </c>
      <c r="E647">
        <v>43.491687255267223</v>
      </c>
      <c r="F647">
        <v>56.348520568721</v>
      </c>
      <c r="G647">
        <v>56.119856143030297</v>
      </c>
      <c r="H647">
        <v>35.794519651412102</v>
      </c>
      <c r="I647">
        <v>1.347999999999999</v>
      </c>
      <c r="J647">
        <v>5.6290000000000049</v>
      </c>
      <c r="K647">
        <v>12.111000000000001</v>
      </c>
      <c r="L647">
        <v>1.347999999999999</v>
      </c>
      <c r="M647">
        <v>1.347999999999999</v>
      </c>
      <c r="N647">
        <v>105828</v>
      </c>
      <c r="O647">
        <v>91341.7</v>
      </c>
      <c r="P647">
        <v>37170.1</v>
      </c>
      <c r="Q647">
        <v>96848.6</v>
      </c>
      <c r="R647">
        <v>169077</v>
      </c>
      <c r="S647">
        <f t="shared" si="62"/>
        <v>104385.89631608571</v>
      </c>
      <c r="T647">
        <f t="shared" si="63"/>
        <v>90096.999145169582</v>
      </c>
      <c r="U647">
        <f t="shared" si="64"/>
        <v>36663.588130348653</v>
      </c>
      <c r="V647">
        <f t="shared" si="65"/>
        <v>95528.857371943712</v>
      </c>
      <c r="W647">
        <f t="shared" si="66"/>
        <v>166773.01084245023</v>
      </c>
      <c r="X647" t="s">
        <v>21</v>
      </c>
      <c r="Y647" t="s">
        <v>21</v>
      </c>
      <c r="Z647" t="s">
        <v>21</v>
      </c>
      <c r="AA647" t="s">
        <v>21</v>
      </c>
      <c r="AB647" t="s">
        <v>21</v>
      </c>
      <c r="AC647" t="s">
        <v>21</v>
      </c>
      <c r="AD647" t="s">
        <v>21</v>
      </c>
      <c r="AE647" t="s">
        <v>21</v>
      </c>
    </row>
    <row r="648" spans="1:31" x14ac:dyDescent="0.25">
      <c r="A648">
        <v>2020</v>
      </c>
      <c r="B648" t="s">
        <v>96</v>
      </c>
      <c r="C648" t="s">
        <v>97</v>
      </c>
      <c r="D648">
        <v>428.97743148844711</v>
      </c>
      <c r="E648">
        <v>428.97743148844711</v>
      </c>
      <c r="F648">
        <v>428.97743148844711</v>
      </c>
      <c r="G648">
        <v>428.97743148844711</v>
      </c>
      <c r="H648">
        <v>428.97743148844711</v>
      </c>
      <c r="I648">
        <v>70.599999999999994</v>
      </c>
      <c r="J648">
        <v>70.599999999999994</v>
      </c>
      <c r="K648">
        <v>70.599999999999994</v>
      </c>
      <c r="L648">
        <v>70.599999999999994</v>
      </c>
      <c r="M648">
        <v>70.599999999999994</v>
      </c>
      <c r="N648">
        <v>3254.12</v>
      </c>
      <c r="O648">
        <v>3254.12</v>
      </c>
      <c r="P648">
        <v>3254.12</v>
      </c>
      <c r="Q648">
        <v>3254.12</v>
      </c>
      <c r="R648">
        <v>3254.12</v>
      </c>
      <c r="S648">
        <f t="shared" si="62"/>
        <v>3209.776551764191</v>
      </c>
      <c r="T648">
        <f t="shared" si="63"/>
        <v>3209.776551764191</v>
      </c>
      <c r="U648">
        <f t="shared" si="64"/>
        <v>3209.776551764191</v>
      </c>
      <c r="V648">
        <f t="shared" si="65"/>
        <v>3209.776551764191</v>
      </c>
      <c r="W648">
        <f t="shared" si="66"/>
        <v>3209.776551764191</v>
      </c>
      <c r="X648" t="s">
        <v>21</v>
      </c>
      <c r="Y648" t="s">
        <v>21</v>
      </c>
      <c r="Z648" t="s">
        <v>21</v>
      </c>
      <c r="AA648" t="s">
        <v>21</v>
      </c>
      <c r="AB648" t="s">
        <v>21</v>
      </c>
      <c r="AC648" t="s">
        <v>21</v>
      </c>
      <c r="AD648" t="s">
        <v>21</v>
      </c>
      <c r="AE648" t="s">
        <v>21</v>
      </c>
    </row>
    <row r="649" spans="1:31" x14ac:dyDescent="0.25">
      <c r="A649">
        <v>2025</v>
      </c>
      <c r="B649" t="s">
        <v>96</v>
      </c>
      <c r="C649" t="s">
        <v>97</v>
      </c>
      <c r="D649">
        <v>469.72326706071999</v>
      </c>
      <c r="E649">
        <v>473.35249865663678</v>
      </c>
      <c r="F649">
        <v>477.6845781837722</v>
      </c>
      <c r="G649">
        <v>476.54648038688879</v>
      </c>
      <c r="H649">
        <v>466.58946802794202</v>
      </c>
      <c r="I649">
        <v>64.996000000000009</v>
      </c>
      <c r="J649">
        <v>67.56</v>
      </c>
      <c r="K649">
        <v>70.13</v>
      </c>
      <c r="L649">
        <v>64.996000000000009</v>
      </c>
      <c r="M649">
        <v>64.996000000000009</v>
      </c>
      <c r="N649">
        <v>3452.94</v>
      </c>
      <c r="O649">
        <v>3426.48</v>
      </c>
      <c r="P649">
        <v>3395.41</v>
      </c>
      <c r="Q649">
        <v>3403.51</v>
      </c>
      <c r="R649">
        <v>3476.16</v>
      </c>
      <c r="S649">
        <f t="shared" si="62"/>
        <v>3405.8872588130266</v>
      </c>
      <c r="T649">
        <f t="shared" si="63"/>
        <v>3379.787825614595</v>
      </c>
      <c r="U649">
        <f t="shared" si="64"/>
        <v>3349.1412122557413</v>
      </c>
      <c r="V649">
        <f t="shared" si="65"/>
        <v>3357.1308346634246</v>
      </c>
      <c r="W649">
        <f t="shared" si="66"/>
        <v>3428.7908430483849</v>
      </c>
      <c r="X649" t="s">
        <v>21</v>
      </c>
      <c r="Y649" t="s">
        <v>21</v>
      </c>
      <c r="Z649" t="s">
        <v>21</v>
      </c>
      <c r="AA649" t="s">
        <v>21</v>
      </c>
      <c r="AB649" t="s">
        <v>21</v>
      </c>
      <c r="AC649" t="s">
        <v>21</v>
      </c>
      <c r="AD649" t="s">
        <v>21</v>
      </c>
      <c r="AE649" t="s">
        <v>21</v>
      </c>
    </row>
    <row r="650" spans="1:31" x14ac:dyDescent="0.25">
      <c r="A650">
        <v>2030</v>
      </c>
      <c r="B650" t="s">
        <v>96</v>
      </c>
      <c r="C650" t="s">
        <v>97</v>
      </c>
      <c r="D650">
        <v>506.80010746910261</v>
      </c>
      <c r="E650">
        <v>517.65233745298235</v>
      </c>
      <c r="F650">
        <v>529.95808704997273</v>
      </c>
      <c r="G650">
        <v>527.62761955937663</v>
      </c>
      <c r="H650">
        <v>499.51155292853298</v>
      </c>
      <c r="I650">
        <v>59.215000000000003</v>
      </c>
      <c r="J650">
        <v>64.5</v>
      </c>
      <c r="K650">
        <v>69.637</v>
      </c>
      <c r="L650">
        <v>59.215000000000003</v>
      </c>
      <c r="M650">
        <v>59.215000000000003</v>
      </c>
      <c r="N650">
        <v>3969.68</v>
      </c>
      <c r="O650">
        <v>3874.56</v>
      </c>
      <c r="P650">
        <v>3772.27</v>
      </c>
      <c r="Q650">
        <v>3792.09</v>
      </c>
      <c r="R650">
        <v>4042.44</v>
      </c>
      <c r="S650">
        <f t="shared" si="62"/>
        <v>3915.5857134977427</v>
      </c>
      <c r="T650">
        <f t="shared" si="63"/>
        <v>3821.7619007299868</v>
      </c>
      <c r="U650">
        <f t="shared" si="64"/>
        <v>3720.8657925717262</v>
      </c>
      <c r="V650">
        <f t="shared" si="65"/>
        <v>3740.4157081421313</v>
      </c>
      <c r="W650">
        <f t="shared" si="66"/>
        <v>3987.3542229277464</v>
      </c>
      <c r="X650">
        <f t="shared" ref="X650:X705" si="67">Y650/Z650*AA650</f>
        <v>11.781369572243079</v>
      </c>
      <c r="Y650">
        <v>8.8360271791823095</v>
      </c>
      <c r="Z650">
        <v>1.2</v>
      </c>
      <c r="AA650">
        <v>1.6</v>
      </c>
      <c r="AB650" t="s">
        <v>21</v>
      </c>
      <c r="AC650" t="s">
        <v>21</v>
      </c>
      <c r="AD650" t="s">
        <v>21</v>
      </c>
      <c r="AE650">
        <v>0</v>
      </c>
    </row>
    <row r="651" spans="1:31" x14ac:dyDescent="0.25">
      <c r="A651">
        <v>2035</v>
      </c>
      <c r="B651" t="s">
        <v>96</v>
      </c>
      <c r="C651" t="s">
        <v>97</v>
      </c>
      <c r="D651">
        <v>539.76732939279952</v>
      </c>
      <c r="E651">
        <v>560.6636217087588</v>
      </c>
      <c r="F651">
        <v>584.79473401397104</v>
      </c>
      <c r="G651">
        <v>580.93444384739382</v>
      </c>
      <c r="H651">
        <v>527.4938205265986</v>
      </c>
      <c r="I651">
        <v>53.454999999999998</v>
      </c>
      <c r="J651">
        <v>61.457999999999998</v>
      </c>
      <c r="K651">
        <v>69.120999999999995</v>
      </c>
      <c r="L651">
        <v>53.454999999999998</v>
      </c>
      <c r="M651">
        <v>53.454999999999998</v>
      </c>
      <c r="N651">
        <v>4872.7700000000004</v>
      </c>
      <c r="O651">
        <v>4539.96</v>
      </c>
      <c r="P651">
        <v>4199.57</v>
      </c>
      <c r="Q651">
        <v>4282.87</v>
      </c>
      <c r="R651">
        <v>5185.25</v>
      </c>
      <c r="S651">
        <f t="shared" si="62"/>
        <v>4806.3694295662117</v>
      </c>
      <c r="T651">
        <f t="shared" si="63"/>
        <v>4478.0945859241083</v>
      </c>
      <c r="U651">
        <f t="shared" si="64"/>
        <v>4142.3430339054321</v>
      </c>
      <c r="V651">
        <f t="shared" si="65"/>
        <v>4224.5079161967906</v>
      </c>
      <c r="W651">
        <f t="shared" si="66"/>
        <v>5114.5913073381662</v>
      </c>
      <c r="X651" t="s">
        <v>21</v>
      </c>
      <c r="Y651" t="s">
        <v>21</v>
      </c>
      <c r="Z651" t="s">
        <v>21</v>
      </c>
      <c r="AA651" t="s">
        <v>21</v>
      </c>
      <c r="AB651" t="s">
        <v>21</v>
      </c>
      <c r="AC651" t="s">
        <v>21</v>
      </c>
      <c r="AD651" t="s">
        <v>21</v>
      </c>
      <c r="AE651" t="s">
        <v>21</v>
      </c>
    </row>
    <row r="652" spans="1:31" x14ac:dyDescent="0.25">
      <c r="A652">
        <v>2040</v>
      </c>
      <c r="B652" t="s">
        <v>96</v>
      </c>
      <c r="C652" t="s">
        <v>97</v>
      </c>
      <c r="D652">
        <v>568.64911337990327</v>
      </c>
      <c r="E652">
        <v>602.32831810854384</v>
      </c>
      <c r="F652">
        <v>642.46211714132187</v>
      </c>
      <c r="G652">
        <v>636.55400322407263</v>
      </c>
      <c r="H652">
        <v>550.81192907039224</v>
      </c>
      <c r="I652">
        <v>47.889000000000003</v>
      </c>
      <c r="J652">
        <v>58.468000000000004</v>
      </c>
      <c r="K652">
        <v>68.58</v>
      </c>
      <c r="L652">
        <v>47.889000000000003</v>
      </c>
      <c r="M652">
        <v>47.889000000000003</v>
      </c>
      <c r="N652">
        <v>6647.99</v>
      </c>
      <c r="O652">
        <v>5809.39</v>
      </c>
      <c r="P652">
        <v>4956.8500000000004</v>
      </c>
      <c r="Q652">
        <v>5196.17</v>
      </c>
      <c r="R652">
        <v>7529.36</v>
      </c>
      <c r="S652">
        <f t="shared" si="62"/>
        <v>6557.3987493893355</v>
      </c>
      <c r="T652">
        <f t="shared" si="63"/>
        <v>5730.2262369099408</v>
      </c>
      <c r="U652">
        <f t="shared" si="64"/>
        <v>4889.3036829042358</v>
      </c>
      <c r="V652">
        <f t="shared" si="65"/>
        <v>5125.3625019914871</v>
      </c>
      <c r="W652">
        <f t="shared" si="66"/>
        <v>7426.7584409275714</v>
      </c>
      <c r="X652" t="s">
        <v>21</v>
      </c>
      <c r="Y652" t="s">
        <v>21</v>
      </c>
      <c r="Z652" t="s">
        <v>21</v>
      </c>
      <c r="AA652" t="s">
        <v>21</v>
      </c>
      <c r="AB652" t="s">
        <v>21</v>
      </c>
      <c r="AC652" t="s">
        <v>21</v>
      </c>
      <c r="AD652" t="s">
        <v>21</v>
      </c>
      <c r="AE652" t="s">
        <v>21</v>
      </c>
    </row>
    <row r="653" spans="1:31" x14ac:dyDescent="0.25">
      <c r="A653">
        <v>2045</v>
      </c>
      <c r="B653" t="s">
        <v>96</v>
      </c>
      <c r="C653" t="s">
        <v>97</v>
      </c>
      <c r="D653">
        <v>594.92101020956477</v>
      </c>
      <c r="E653">
        <v>642.0574959699087</v>
      </c>
      <c r="F653">
        <v>700.36270822138636</v>
      </c>
      <c r="G653">
        <v>691.76840408382589</v>
      </c>
      <c r="H653">
        <v>571.07791509940887</v>
      </c>
      <c r="I653">
        <v>42.646000000000001</v>
      </c>
      <c r="J653">
        <v>55.558</v>
      </c>
      <c r="K653">
        <v>68.012</v>
      </c>
      <c r="L653">
        <v>42.646000000000001</v>
      </c>
      <c r="M653">
        <v>42.646000000000001</v>
      </c>
      <c r="N653">
        <v>9283.23</v>
      </c>
      <c r="O653">
        <v>7647.96</v>
      </c>
      <c r="P653">
        <v>5920.72</v>
      </c>
      <c r="Q653">
        <v>6443.79</v>
      </c>
      <c r="R653">
        <v>11105.4</v>
      </c>
      <c r="S653">
        <f t="shared" si="62"/>
        <v>9156.7286942810624</v>
      </c>
      <c r="T653">
        <f t="shared" si="63"/>
        <v>7543.7422949462416</v>
      </c>
      <c r="U653">
        <f t="shared" si="64"/>
        <v>5840.0391582244301</v>
      </c>
      <c r="V653">
        <f t="shared" si="65"/>
        <v>6355.9813548647799</v>
      </c>
      <c r="W653">
        <f t="shared" si="66"/>
        <v>10954.068232874648</v>
      </c>
      <c r="X653" t="s">
        <v>21</v>
      </c>
      <c r="Y653" t="s">
        <v>21</v>
      </c>
      <c r="Z653" t="s">
        <v>21</v>
      </c>
      <c r="AA653" t="s">
        <v>21</v>
      </c>
      <c r="AB653" t="s">
        <v>21</v>
      </c>
      <c r="AC653" t="s">
        <v>21</v>
      </c>
      <c r="AD653" t="s">
        <v>21</v>
      </c>
      <c r="AE653" t="s">
        <v>21</v>
      </c>
    </row>
    <row r="654" spans="1:31" x14ac:dyDescent="0.25">
      <c r="A654">
        <v>2050</v>
      </c>
      <c r="B654" t="s">
        <v>96</v>
      </c>
      <c r="C654" t="s">
        <v>97</v>
      </c>
      <c r="D654">
        <v>617.39656098871524</v>
      </c>
      <c r="E654">
        <v>678.98925308973674</v>
      </c>
      <c r="F654">
        <v>758.27458355722729</v>
      </c>
      <c r="G654">
        <v>746.31380977968831</v>
      </c>
      <c r="H654">
        <v>587.23320795271354</v>
      </c>
      <c r="I654">
        <v>37.808999999999997</v>
      </c>
      <c r="J654">
        <v>52.75</v>
      </c>
      <c r="K654">
        <v>67.417000000000002</v>
      </c>
      <c r="L654">
        <v>37.808999999999997</v>
      </c>
      <c r="M654">
        <v>37.808999999999997</v>
      </c>
      <c r="N654">
        <v>12515.5</v>
      </c>
      <c r="O654">
        <v>9930.76</v>
      </c>
      <c r="P654">
        <v>6990.83</v>
      </c>
      <c r="Q654">
        <v>7934.75</v>
      </c>
      <c r="R654">
        <v>15531.7</v>
      </c>
      <c r="S654">
        <f t="shared" si="62"/>
        <v>12344.952993007244</v>
      </c>
      <c r="T654">
        <f t="shared" si="63"/>
        <v>9795.4348915214432</v>
      </c>
      <c r="U654">
        <f t="shared" si="64"/>
        <v>6895.5669155930518</v>
      </c>
      <c r="V654">
        <f t="shared" si="65"/>
        <v>7826.6242468350638</v>
      </c>
      <c r="W654">
        <f t="shared" si="66"/>
        <v>15320.051648075638</v>
      </c>
      <c r="X654">
        <f t="shared" si="67"/>
        <v>13.990376367038657</v>
      </c>
      <c r="Y654">
        <v>8.8360271791823095</v>
      </c>
      <c r="Z654">
        <v>1.2</v>
      </c>
      <c r="AA654">
        <v>1.9</v>
      </c>
      <c r="AB654" t="s">
        <v>21</v>
      </c>
      <c r="AC654" t="s">
        <v>21</v>
      </c>
      <c r="AD654" t="s">
        <v>21</v>
      </c>
      <c r="AE654">
        <v>268.43440402756801</v>
      </c>
    </row>
    <row r="655" spans="1:31" x14ac:dyDescent="0.25">
      <c r="A655">
        <v>2055</v>
      </c>
      <c r="B655" t="s">
        <v>96</v>
      </c>
      <c r="C655" t="s">
        <v>97</v>
      </c>
      <c r="D655">
        <v>634.74099946265403</v>
      </c>
      <c r="E655">
        <v>711.81407845244496</v>
      </c>
      <c r="F655">
        <v>815.36861902203111</v>
      </c>
      <c r="G655">
        <v>799.37614185921552</v>
      </c>
      <c r="H655">
        <v>598.14347125201505</v>
      </c>
      <c r="I655">
        <v>33.417000000000002</v>
      </c>
      <c r="J655">
        <v>50.061999999999998</v>
      </c>
      <c r="K655">
        <v>66.790999999999997</v>
      </c>
      <c r="L655">
        <v>33.417000000000002</v>
      </c>
      <c r="M655">
        <v>33.417000000000002</v>
      </c>
      <c r="N655">
        <v>16196</v>
      </c>
      <c r="O655">
        <v>12585.9</v>
      </c>
      <c r="P655">
        <v>8111.84</v>
      </c>
      <c r="Q655">
        <v>9621.67</v>
      </c>
      <c r="R655">
        <v>20676.400000000001</v>
      </c>
      <c r="S655">
        <f t="shared" si="62"/>
        <v>15975.299322819332</v>
      </c>
      <c r="T655">
        <f t="shared" si="63"/>
        <v>12414.393661834516</v>
      </c>
      <c r="U655">
        <f t="shared" si="64"/>
        <v>8001.3010656222996</v>
      </c>
      <c r="V655">
        <f t="shared" si="65"/>
        <v>9490.5568186830751</v>
      </c>
      <c r="W655">
        <f t="shared" si="66"/>
        <v>20394.645524718551</v>
      </c>
      <c r="X655" t="s">
        <v>21</v>
      </c>
      <c r="Y655" t="s">
        <v>21</v>
      </c>
      <c r="Z655" t="s">
        <v>21</v>
      </c>
      <c r="AA655" t="s">
        <v>21</v>
      </c>
      <c r="AB655" t="s">
        <v>21</v>
      </c>
      <c r="AC655" t="s">
        <v>21</v>
      </c>
      <c r="AD655" t="s">
        <v>21</v>
      </c>
      <c r="AE655" t="s">
        <v>21</v>
      </c>
    </row>
    <row r="656" spans="1:31" x14ac:dyDescent="0.25">
      <c r="A656">
        <v>2060</v>
      </c>
      <c r="B656" t="s">
        <v>96</v>
      </c>
      <c r="C656" t="s">
        <v>97</v>
      </c>
      <c r="D656">
        <v>646.15851692638364</v>
      </c>
      <c r="E656">
        <v>739.40247178936056</v>
      </c>
      <c r="F656">
        <v>870.50832885545401</v>
      </c>
      <c r="G656">
        <v>849.77861364857608</v>
      </c>
      <c r="H656">
        <v>603.18860827512094</v>
      </c>
      <c r="I656">
        <v>29.477999999999991</v>
      </c>
      <c r="J656">
        <v>47.505000000000003</v>
      </c>
      <c r="K656">
        <v>66.134999999999991</v>
      </c>
      <c r="L656">
        <v>29.477999999999991</v>
      </c>
      <c r="M656">
        <v>29.477999999999991</v>
      </c>
      <c r="N656">
        <v>20316.3</v>
      </c>
      <c r="O656">
        <v>15588.6</v>
      </c>
      <c r="P656">
        <v>9239.69</v>
      </c>
      <c r="Q656">
        <v>11467.6</v>
      </c>
      <c r="R656">
        <v>26630.400000000001</v>
      </c>
      <c r="S656">
        <f t="shared" si="62"/>
        <v>20039.452558174511</v>
      </c>
      <c r="T656">
        <f t="shared" si="63"/>
        <v>15376.176279556768</v>
      </c>
      <c r="U656">
        <f t="shared" si="64"/>
        <v>9113.7820079069243</v>
      </c>
      <c r="V656">
        <f t="shared" si="65"/>
        <v>11311.332583005864</v>
      </c>
      <c r="W656">
        <f t="shared" si="66"/>
        <v>26267.511180934052</v>
      </c>
      <c r="X656" t="s">
        <v>21</v>
      </c>
      <c r="Y656" t="s">
        <v>21</v>
      </c>
      <c r="Z656" t="s">
        <v>21</v>
      </c>
      <c r="AA656" t="s">
        <v>21</v>
      </c>
      <c r="AB656" t="s">
        <v>21</v>
      </c>
      <c r="AC656" t="s">
        <v>21</v>
      </c>
      <c r="AD656" t="s">
        <v>21</v>
      </c>
      <c r="AE656" t="s">
        <v>21</v>
      </c>
    </row>
    <row r="657" spans="1:31" x14ac:dyDescent="0.25">
      <c r="A657">
        <v>2065</v>
      </c>
      <c r="B657" t="s">
        <v>96</v>
      </c>
      <c r="C657" t="s">
        <v>97</v>
      </c>
      <c r="D657">
        <v>653.40677055346589</v>
      </c>
      <c r="E657">
        <v>762.76356797420738</v>
      </c>
      <c r="F657">
        <v>923.39494895217626</v>
      </c>
      <c r="G657">
        <v>897.69801182160131</v>
      </c>
      <c r="H657">
        <v>604.72756582482532</v>
      </c>
      <c r="I657">
        <v>25.974</v>
      </c>
      <c r="J657">
        <v>45.084000000000003</v>
      </c>
      <c r="K657">
        <v>65.444999999999993</v>
      </c>
      <c r="L657">
        <v>25.974</v>
      </c>
      <c r="M657">
        <v>25.974</v>
      </c>
      <c r="N657">
        <v>24844.6</v>
      </c>
      <c r="O657">
        <v>18910.7</v>
      </c>
      <c r="P657">
        <v>10355.4</v>
      </c>
      <c r="Q657">
        <v>13459.6</v>
      </c>
      <c r="R657">
        <v>33450.5</v>
      </c>
      <c r="S657">
        <f t="shared" si="62"/>
        <v>24506.046033324099</v>
      </c>
      <c r="T657">
        <f t="shared" si="63"/>
        <v>18653.006477157294</v>
      </c>
      <c r="U657">
        <f t="shared" si="64"/>
        <v>10214.288380311391</v>
      </c>
      <c r="V657">
        <f t="shared" si="65"/>
        <v>13276.187871413873</v>
      </c>
      <c r="W657">
        <f t="shared" si="66"/>
        <v>32994.674610889604</v>
      </c>
      <c r="X657" t="s">
        <v>21</v>
      </c>
      <c r="Y657" t="s">
        <v>21</v>
      </c>
      <c r="Z657" t="s">
        <v>21</v>
      </c>
      <c r="AA657" t="s">
        <v>21</v>
      </c>
      <c r="AB657" t="s">
        <v>21</v>
      </c>
      <c r="AC657" t="s">
        <v>21</v>
      </c>
      <c r="AD657" t="s">
        <v>21</v>
      </c>
      <c r="AE657" t="s">
        <v>21</v>
      </c>
    </row>
    <row r="658" spans="1:31" x14ac:dyDescent="0.25">
      <c r="A658">
        <v>2070</v>
      </c>
      <c r="B658" t="s">
        <v>96</v>
      </c>
      <c r="C658" t="s">
        <v>97</v>
      </c>
      <c r="D658">
        <v>655.99032778076298</v>
      </c>
      <c r="E658">
        <v>780.59269210102093</v>
      </c>
      <c r="F658">
        <v>971.12090274046216</v>
      </c>
      <c r="G658">
        <v>940.28318108543795</v>
      </c>
      <c r="H658">
        <v>602.45728103170336</v>
      </c>
      <c r="I658">
        <v>22.875</v>
      </c>
      <c r="J658">
        <v>42.801000000000002</v>
      </c>
      <c r="K658">
        <v>64.72</v>
      </c>
      <c r="L658">
        <v>22.875</v>
      </c>
      <c r="M658">
        <v>22.875</v>
      </c>
      <c r="N658">
        <v>29721.200000000001</v>
      </c>
      <c r="O658">
        <v>22523.1</v>
      </c>
      <c r="P658">
        <v>11456.1</v>
      </c>
      <c r="Q658">
        <v>15607.1</v>
      </c>
      <c r="R658">
        <v>41134.1</v>
      </c>
      <c r="S658">
        <f t="shared" si="62"/>
        <v>29316.193272004071</v>
      </c>
      <c r="T658">
        <f t="shared" si="63"/>
        <v>22216.180796356635</v>
      </c>
      <c r="U658">
        <f t="shared" si="64"/>
        <v>11299.989291933227</v>
      </c>
      <c r="V658">
        <f t="shared" si="65"/>
        <v>15394.424182586663</v>
      </c>
      <c r="W658">
        <f t="shared" si="66"/>
        <v>40573.571244429651</v>
      </c>
      <c r="X658" t="s">
        <v>21</v>
      </c>
      <c r="Y658" t="s">
        <v>21</v>
      </c>
      <c r="Z658" t="s">
        <v>21</v>
      </c>
      <c r="AA658" t="s">
        <v>21</v>
      </c>
      <c r="AB658" t="s">
        <v>21</v>
      </c>
      <c r="AC658" t="s">
        <v>21</v>
      </c>
      <c r="AD658" t="s">
        <v>21</v>
      </c>
      <c r="AE658" t="s">
        <v>21</v>
      </c>
    </row>
    <row r="659" spans="1:31" x14ac:dyDescent="0.25">
      <c r="A659">
        <v>2075</v>
      </c>
      <c r="B659" t="s">
        <v>96</v>
      </c>
      <c r="C659" t="s">
        <v>97</v>
      </c>
      <c r="D659">
        <v>654.64105319720579</v>
      </c>
      <c r="E659">
        <v>793.9527135948415</v>
      </c>
      <c r="F659">
        <v>1014.745835572273</v>
      </c>
      <c r="G659">
        <v>978.7952713594841</v>
      </c>
      <c r="H659">
        <v>597.20150456743681</v>
      </c>
      <c r="I659">
        <v>20.145</v>
      </c>
      <c r="J659">
        <v>40.655999999999999</v>
      </c>
      <c r="K659">
        <v>63.957000000000001</v>
      </c>
      <c r="L659">
        <v>20.145</v>
      </c>
      <c r="M659">
        <v>20.145</v>
      </c>
      <c r="N659">
        <v>34918.800000000003</v>
      </c>
      <c r="O659">
        <v>26407.5</v>
      </c>
      <c r="P659">
        <v>12535</v>
      </c>
      <c r="Q659">
        <v>17909.900000000001</v>
      </c>
      <c r="R659">
        <v>49713.3</v>
      </c>
      <c r="S659">
        <f t="shared" si="62"/>
        <v>34442.966287581112</v>
      </c>
      <c r="T659">
        <f t="shared" si="63"/>
        <v>26047.648608752253</v>
      </c>
      <c r="U659">
        <f t="shared" si="64"/>
        <v>12364.18726917389</v>
      </c>
      <c r="V659">
        <f t="shared" si="65"/>
        <v>17665.844241896884</v>
      </c>
      <c r="W659">
        <f t="shared" si="66"/>
        <v>49035.863659243907</v>
      </c>
      <c r="X659" t="s">
        <v>21</v>
      </c>
      <c r="Y659" t="s">
        <v>21</v>
      </c>
      <c r="Z659" t="s">
        <v>21</v>
      </c>
      <c r="AA659" t="s">
        <v>21</v>
      </c>
      <c r="AB659" t="s">
        <v>21</v>
      </c>
      <c r="AC659" t="s">
        <v>21</v>
      </c>
      <c r="AD659" t="s">
        <v>21</v>
      </c>
      <c r="AE659" t="s">
        <v>21</v>
      </c>
    </row>
    <row r="660" spans="1:31" x14ac:dyDescent="0.25">
      <c r="A660">
        <v>2080</v>
      </c>
      <c r="B660" t="s">
        <v>96</v>
      </c>
      <c r="C660" t="s">
        <v>97</v>
      </c>
      <c r="D660">
        <v>649.07200429876411</v>
      </c>
      <c r="E660">
        <v>802.40569586243953</v>
      </c>
      <c r="F660">
        <v>1053.177324019344</v>
      </c>
      <c r="G660">
        <v>1012.453519613111</v>
      </c>
      <c r="H660">
        <v>588.77109081139167</v>
      </c>
      <c r="I660">
        <v>17.745999999999999</v>
      </c>
      <c r="J660">
        <v>38.645000000000003</v>
      </c>
      <c r="K660">
        <v>63.155999999999999</v>
      </c>
      <c r="L660">
        <v>17.745999999999999</v>
      </c>
      <c r="M660">
        <v>17.745999999999999</v>
      </c>
      <c r="N660">
        <v>40418.6</v>
      </c>
      <c r="O660">
        <v>30571.200000000001</v>
      </c>
      <c r="P660">
        <v>13599.1</v>
      </c>
      <c r="Q660">
        <v>20385.400000000001</v>
      </c>
      <c r="R660">
        <v>59224.800000000003</v>
      </c>
      <c r="S660">
        <f t="shared" si="62"/>
        <v>39867.821265084305</v>
      </c>
      <c r="T660">
        <f t="shared" si="63"/>
        <v>30154.610438242427</v>
      </c>
      <c r="U660">
        <f t="shared" si="64"/>
        <v>13413.786923990638</v>
      </c>
      <c r="V660">
        <f t="shared" si="65"/>
        <v>20107.610941924006</v>
      </c>
      <c r="W660">
        <f t="shared" si="66"/>
        <v>58417.751749451119</v>
      </c>
      <c r="X660" t="s">
        <v>21</v>
      </c>
      <c r="Y660" t="s">
        <v>21</v>
      </c>
      <c r="Z660" t="s">
        <v>21</v>
      </c>
      <c r="AA660" t="s">
        <v>21</v>
      </c>
      <c r="AB660" t="s">
        <v>21</v>
      </c>
      <c r="AC660" t="s">
        <v>21</v>
      </c>
      <c r="AD660" t="s">
        <v>21</v>
      </c>
      <c r="AE660" t="s">
        <v>21</v>
      </c>
    </row>
    <row r="661" spans="1:31" x14ac:dyDescent="0.25">
      <c r="A661">
        <v>2085</v>
      </c>
      <c r="B661" t="s">
        <v>96</v>
      </c>
      <c r="C661" t="s">
        <v>97</v>
      </c>
      <c r="D661">
        <v>640.13648576034393</v>
      </c>
      <c r="E661">
        <v>807.48038688876943</v>
      </c>
      <c r="F661">
        <v>1089.0295540032239</v>
      </c>
      <c r="G661">
        <v>1043.8194519075771</v>
      </c>
      <c r="H661">
        <v>578</v>
      </c>
      <c r="I661">
        <v>15.64</v>
      </c>
      <c r="J661">
        <v>36.762999999999998</v>
      </c>
      <c r="K661">
        <v>62.313000000000002</v>
      </c>
      <c r="L661">
        <v>15.64</v>
      </c>
      <c r="M661">
        <v>15.64</v>
      </c>
      <c r="N661">
        <v>46206.8</v>
      </c>
      <c r="O661">
        <v>34969.1</v>
      </c>
      <c r="P661">
        <v>14607.7</v>
      </c>
      <c r="Q661">
        <v>22980.2</v>
      </c>
      <c r="R661">
        <v>69714.399999999994</v>
      </c>
      <c r="S661">
        <f t="shared" si="62"/>
        <v>45577.146255226493</v>
      </c>
      <c r="T661">
        <f t="shared" si="63"/>
        <v>34492.580856359687</v>
      </c>
      <c r="U661">
        <f t="shared" si="64"/>
        <v>14408.642869717705</v>
      </c>
      <c r="V661">
        <f t="shared" si="65"/>
        <v>22667.051957165524</v>
      </c>
      <c r="W661">
        <f t="shared" si="66"/>
        <v>68764.411404714483</v>
      </c>
      <c r="X661" t="s">
        <v>21</v>
      </c>
      <c r="Y661" t="s">
        <v>21</v>
      </c>
      <c r="Z661" t="s">
        <v>21</v>
      </c>
      <c r="AA661" t="s">
        <v>21</v>
      </c>
      <c r="AB661" t="s">
        <v>21</v>
      </c>
      <c r="AC661" t="s">
        <v>21</v>
      </c>
      <c r="AD661" t="s">
        <v>21</v>
      </c>
      <c r="AE661" t="s">
        <v>21</v>
      </c>
    </row>
    <row r="662" spans="1:31" x14ac:dyDescent="0.25">
      <c r="A662">
        <v>2090</v>
      </c>
      <c r="B662" t="s">
        <v>96</v>
      </c>
      <c r="C662" t="s">
        <v>97</v>
      </c>
      <c r="D662">
        <v>628.26813541106935</v>
      </c>
      <c r="E662">
        <v>809.85975282106347</v>
      </c>
      <c r="F662">
        <v>1123.3186458893069</v>
      </c>
      <c r="G662">
        <v>1073.836646963998</v>
      </c>
      <c r="H662">
        <v>565.28318108543795</v>
      </c>
      <c r="I662">
        <v>13.792</v>
      </c>
      <c r="J662">
        <v>35.003999999999998</v>
      </c>
      <c r="K662">
        <v>61.426000000000002</v>
      </c>
      <c r="L662">
        <v>13.792</v>
      </c>
      <c r="M662">
        <v>13.792</v>
      </c>
      <c r="N662">
        <v>52326.9</v>
      </c>
      <c r="O662">
        <v>39608</v>
      </c>
      <c r="P662">
        <v>15555.5</v>
      </c>
      <c r="Q662">
        <v>25689.5</v>
      </c>
      <c r="R662">
        <v>81320.800000000003</v>
      </c>
      <c r="S662">
        <f t="shared" si="62"/>
        <v>51613.848489456337</v>
      </c>
      <c r="T662">
        <f t="shared" si="63"/>
        <v>39068.26720043394</v>
      </c>
      <c r="U662">
        <f t="shared" si="64"/>
        <v>15343.52732873031</v>
      </c>
      <c r="V662">
        <f t="shared" si="65"/>
        <v>25339.432696565029</v>
      </c>
      <c r="W662">
        <f t="shared" si="66"/>
        <v>80212.652579101399</v>
      </c>
      <c r="X662" t="s">
        <v>21</v>
      </c>
      <c r="Y662" t="s">
        <v>21</v>
      </c>
      <c r="Z662" t="s">
        <v>21</v>
      </c>
      <c r="AA662" t="s">
        <v>21</v>
      </c>
      <c r="AB662" t="s">
        <v>21</v>
      </c>
      <c r="AC662" t="s">
        <v>21</v>
      </c>
      <c r="AD662" t="s">
        <v>21</v>
      </c>
      <c r="AE662" t="s">
        <v>21</v>
      </c>
    </row>
    <row r="663" spans="1:31" x14ac:dyDescent="0.25">
      <c r="A663">
        <v>2095</v>
      </c>
      <c r="B663" t="s">
        <v>96</v>
      </c>
      <c r="C663" t="s">
        <v>97</v>
      </c>
      <c r="D663">
        <v>613.65394948952178</v>
      </c>
      <c r="E663">
        <v>809.62547017732402</v>
      </c>
      <c r="F663">
        <v>1155.57388500806</v>
      </c>
      <c r="G663">
        <v>1102.099946265449</v>
      </c>
      <c r="H663">
        <v>550.7630306286942</v>
      </c>
      <c r="I663">
        <v>12.17</v>
      </c>
      <c r="J663">
        <v>33.360999999999997</v>
      </c>
      <c r="K663">
        <v>60.493000000000002</v>
      </c>
      <c r="L663">
        <v>12.17</v>
      </c>
      <c r="M663">
        <v>12.17</v>
      </c>
      <c r="N663">
        <v>58814.3</v>
      </c>
      <c r="O663">
        <v>44488.3</v>
      </c>
      <c r="P663">
        <v>16444.2</v>
      </c>
      <c r="Q663">
        <v>28519.599999999999</v>
      </c>
      <c r="R663">
        <v>94182.2</v>
      </c>
      <c r="S663">
        <f t="shared" si="62"/>
        <v>58012.845576814834</v>
      </c>
      <c r="T663">
        <f t="shared" si="63"/>
        <v>43882.064019719888</v>
      </c>
      <c r="U663">
        <f t="shared" si="64"/>
        <v>16220.117135360932</v>
      </c>
      <c r="V663">
        <f t="shared" si="65"/>
        <v>28130.967310884054</v>
      </c>
      <c r="W663">
        <f t="shared" si="66"/>
        <v>92898.792040110813</v>
      </c>
      <c r="X663" t="s">
        <v>21</v>
      </c>
      <c r="Y663" t="s">
        <v>21</v>
      </c>
      <c r="Z663" t="s">
        <v>21</v>
      </c>
      <c r="AA663" t="s">
        <v>21</v>
      </c>
      <c r="AB663" t="s">
        <v>21</v>
      </c>
      <c r="AC663" t="s">
        <v>21</v>
      </c>
      <c r="AD663" t="s">
        <v>21</v>
      </c>
      <c r="AE663" t="s">
        <v>21</v>
      </c>
    </row>
    <row r="664" spans="1:31" x14ac:dyDescent="0.25">
      <c r="A664">
        <v>2100</v>
      </c>
      <c r="B664" t="s">
        <v>96</v>
      </c>
      <c r="C664" t="s">
        <v>97</v>
      </c>
      <c r="D664">
        <v>596.46426652337448</v>
      </c>
      <c r="E664">
        <v>806.67813003761421</v>
      </c>
      <c r="F664">
        <v>1185.167651800107</v>
      </c>
      <c r="G664">
        <v>1127.9994626544869</v>
      </c>
      <c r="H664">
        <v>534.55668995163899</v>
      </c>
      <c r="I664">
        <v>10.746</v>
      </c>
      <c r="J664">
        <v>31.827000000000002</v>
      </c>
      <c r="K664">
        <v>59.511000000000003</v>
      </c>
      <c r="L664">
        <v>10.746</v>
      </c>
      <c r="M664">
        <v>10.746</v>
      </c>
      <c r="N664">
        <v>65741.899999999994</v>
      </c>
      <c r="O664">
        <v>49674</v>
      </c>
      <c r="P664">
        <v>17307.5</v>
      </c>
      <c r="Q664">
        <v>31534.2</v>
      </c>
      <c r="R664">
        <v>108508</v>
      </c>
      <c r="S664">
        <f t="shared" si="62"/>
        <v>64846.044118971113</v>
      </c>
      <c r="T664">
        <f t="shared" si="63"/>
        <v>48997.099194969589</v>
      </c>
      <c r="U664">
        <f t="shared" si="64"/>
        <v>17071.653064318078</v>
      </c>
      <c r="V664">
        <f t="shared" si="65"/>
        <v>31104.487768933646</v>
      </c>
      <c r="W664">
        <f t="shared" si="66"/>
        <v>107029.37632257841</v>
      </c>
      <c r="X664" t="s">
        <v>21</v>
      </c>
      <c r="Y664" t="s">
        <v>21</v>
      </c>
      <c r="Z664" t="s">
        <v>21</v>
      </c>
      <c r="AA664" t="s">
        <v>21</v>
      </c>
      <c r="AB664" t="s">
        <v>21</v>
      </c>
      <c r="AC664" t="s">
        <v>21</v>
      </c>
      <c r="AD664" t="s">
        <v>21</v>
      </c>
      <c r="AE664" t="s">
        <v>21</v>
      </c>
    </row>
    <row r="665" spans="1:31" x14ac:dyDescent="0.25">
      <c r="A665">
        <v>2020</v>
      </c>
      <c r="B665" t="s">
        <v>98</v>
      </c>
      <c r="C665" t="s">
        <v>99</v>
      </c>
      <c r="D665">
        <v>16.477450292397659</v>
      </c>
      <c r="E665">
        <v>16.477450292397659</v>
      </c>
      <c r="F665">
        <v>16.477450292397659</v>
      </c>
      <c r="G665">
        <v>16.477450292397659</v>
      </c>
      <c r="H665">
        <v>16.477450292397659</v>
      </c>
      <c r="I665">
        <v>32.200000000000003</v>
      </c>
      <c r="J665">
        <v>32.200000000000003</v>
      </c>
      <c r="K665">
        <v>32.200000000000003</v>
      </c>
      <c r="L665">
        <v>32.200000000000003</v>
      </c>
      <c r="M665">
        <v>32.200000000000003</v>
      </c>
      <c r="N665">
        <v>3793.45</v>
      </c>
      <c r="O665">
        <v>3793.45</v>
      </c>
      <c r="P665">
        <v>3793.45</v>
      </c>
      <c r="Q665">
        <v>3793.45</v>
      </c>
      <c r="R665">
        <v>3793.45</v>
      </c>
      <c r="S665">
        <f t="shared" si="62"/>
        <v>3741.7571756081124</v>
      </c>
      <c r="T665">
        <f t="shared" si="63"/>
        <v>3741.7571756081124</v>
      </c>
      <c r="U665">
        <f t="shared" si="64"/>
        <v>3741.7571756081124</v>
      </c>
      <c r="V665">
        <f t="shared" si="65"/>
        <v>3741.7571756081124</v>
      </c>
      <c r="W665">
        <f t="shared" si="66"/>
        <v>3741.7571756081124</v>
      </c>
      <c r="X665" t="s">
        <v>21</v>
      </c>
      <c r="Y665" t="s">
        <v>21</v>
      </c>
      <c r="Z665" t="s">
        <v>21</v>
      </c>
      <c r="AA665" t="s">
        <v>21</v>
      </c>
      <c r="AB665" t="s">
        <v>21</v>
      </c>
      <c r="AC665" t="s">
        <v>21</v>
      </c>
      <c r="AD665" t="s">
        <v>21</v>
      </c>
      <c r="AE665" t="s">
        <v>21</v>
      </c>
    </row>
    <row r="666" spans="1:31" x14ac:dyDescent="0.25">
      <c r="A666">
        <v>2025</v>
      </c>
      <c r="B666" t="s">
        <v>98</v>
      </c>
      <c r="C666" t="s">
        <v>99</v>
      </c>
      <c r="D666">
        <v>18.420660818713451</v>
      </c>
      <c r="E666">
        <v>18.546997076023391</v>
      </c>
      <c r="F666">
        <v>18.559485380116929</v>
      </c>
      <c r="G666">
        <v>18.596070175438602</v>
      </c>
      <c r="H666">
        <v>18.46111988304094</v>
      </c>
      <c r="I666">
        <v>27.766999999999999</v>
      </c>
      <c r="J666">
        <v>30.56699999999999</v>
      </c>
      <c r="K666">
        <v>32.104999999999997</v>
      </c>
      <c r="L666">
        <v>27.766999999999999</v>
      </c>
      <c r="M666">
        <v>27.766999999999999</v>
      </c>
      <c r="N666">
        <v>3913.9</v>
      </c>
      <c r="O666">
        <v>3887.24</v>
      </c>
      <c r="P666">
        <v>3884.62</v>
      </c>
      <c r="Q666">
        <v>3876.98</v>
      </c>
      <c r="R666">
        <v>3905.32</v>
      </c>
      <c r="S666">
        <f t="shared" si="62"/>
        <v>3860.5658199297718</v>
      </c>
      <c r="T666">
        <f t="shared" si="63"/>
        <v>3834.2691121039893</v>
      </c>
      <c r="U666">
        <f t="shared" si="64"/>
        <v>3831.6848144857017</v>
      </c>
      <c r="V666">
        <f t="shared" si="65"/>
        <v>3824.1489237209244</v>
      </c>
      <c r="W666">
        <f t="shared" si="66"/>
        <v>3852.1027384164481</v>
      </c>
      <c r="X666" t="s">
        <v>21</v>
      </c>
      <c r="Y666" t="s">
        <v>21</v>
      </c>
      <c r="Z666" t="s">
        <v>21</v>
      </c>
      <c r="AA666" t="s">
        <v>21</v>
      </c>
      <c r="AB666" t="s">
        <v>21</v>
      </c>
      <c r="AC666" t="s">
        <v>21</v>
      </c>
      <c r="AD666" t="s">
        <v>21</v>
      </c>
      <c r="AE666" t="s">
        <v>21</v>
      </c>
    </row>
    <row r="667" spans="1:31" x14ac:dyDescent="0.25">
      <c r="A667">
        <v>2030</v>
      </c>
      <c r="B667" t="s">
        <v>98</v>
      </c>
      <c r="C667" t="s">
        <v>99</v>
      </c>
      <c r="D667">
        <v>20.298108187134531</v>
      </c>
      <c r="E667">
        <v>20.681880116959061</v>
      </c>
      <c r="F667">
        <v>20.738809941520469</v>
      </c>
      <c r="G667">
        <v>20.82829824561404</v>
      </c>
      <c r="H667">
        <v>20.367479532163738</v>
      </c>
      <c r="I667">
        <v>23.997</v>
      </c>
      <c r="J667">
        <v>28.983000000000001</v>
      </c>
      <c r="K667">
        <v>32.006</v>
      </c>
      <c r="L667">
        <v>23.997</v>
      </c>
      <c r="M667">
        <v>23.997</v>
      </c>
      <c r="N667">
        <v>4311.55</v>
      </c>
      <c r="O667">
        <v>4229.07</v>
      </c>
      <c r="P667">
        <v>4213.75</v>
      </c>
      <c r="Q667">
        <v>4196.6499999999996</v>
      </c>
      <c r="R667">
        <v>4299</v>
      </c>
      <c r="S667">
        <f t="shared" si="62"/>
        <v>4252.7970977588102</v>
      </c>
      <c r="T667">
        <f t="shared" si="63"/>
        <v>4171.4410414395861</v>
      </c>
      <c r="U667">
        <f t="shared" si="64"/>
        <v>4156.3298049845616</v>
      </c>
      <c r="V667">
        <f t="shared" si="65"/>
        <v>4139.4628243461184</v>
      </c>
      <c r="W667">
        <f t="shared" si="66"/>
        <v>4240.4181148925845</v>
      </c>
      <c r="X667">
        <f t="shared" si="67"/>
        <v>107.37305711105681</v>
      </c>
      <c r="Y667">
        <v>80.529792833292603</v>
      </c>
      <c r="Z667">
        <v>1.2</v>
      </c>
      <c r="AA667">
        <v>1.6</v>
      </c>
      <c r="AB667">
        <v>0.33333333333333298</v>
      </c>
      <c r="AC667" s="3">
        <v>0.32930473602222199</v>
      </c>
      <c r="AD667">
        <v>1684.6661579500001</v>
      </c>
      <c r="AE667">
        <v>2466.3994071308639</v>
      </c>
    </row>
    <row r="668" spans="1:31" x14ac:dyDescent="0.25">
      <c r="A668">
        <v>2035</v>
      </c>
      <c r="B668" t="s">
        <v>98</v>
      </c>
      <c r="C668" t="s">
        <v>99</v>
      </c>
      <c r="D668">
        <v>22.09769298245617</v>
      </c>
      <c r="E668">
        <v>22.864403508771929</v>
      </c>
      <c r="F668">
        <v>23.09805555555555</v>
      </c>
      <c r="G668">
        <v>23.24416081871345</v>
      </c>
      <c r="H668">
        <v>22.180640350877191</v>
      </c>
      <c r="I668">
        <v>20.797999999999998</v>
      </c>
      <c r="J668">
        <v>27.452000000000002</v>
      </c>
      <c r="K668">
        <v>31.902000000000001</v>
      </c>
      <c r="L668">
        <v>20.797999999999998</v>
      </c>
      <c r="M668">
        <v>20.797999999999998</v>
      </c>
      <c r="N668">
        <v>4868.6400000000003</v>
      </c>
      <c r="O668">
        <v>4656.13</v>
      </c>
      <c r="P668">
        <v>4531.25</v>
      </c>
      <c r="Q668">
        <v>4539.01</v>
      </c>
      <c r="R668">
        <v>4931.67</v>
      </c>
      <c r="S668">
        <f t="shared" si="62"/>
        <v>4802.2957085114294</v>
      </c>
      <c r="T668">
        <f t="shared" si="63"/>
        <v>4592.6815532204728</v>
      </c>
      <c r="U668">
        <f t="shared" si="64"/>
        <v>4469.5032759030064</v>
      </c>
      <c r="V668">
        <f t="shared" si="65"/>
        <v>4477.1575314441943</v>
      </c>
      <c r="W668">
        <f t="shared" si="66"/>
        <v>4864.466807320845</v>
      </c>
      <c r="X668" t="s">
        <v>21</v>
      </c>
      <c r="Y668" t="s">
        <v>21</v>
      </c>
      <c r="Z668" t="s">
        <v>21</v>
      </c>
      <c r="AA668" t="s">
        <v>21</v>
      </c>
      <c r="AB668" t="s">
        <v>21</v>
      </c>
      <c r="AC668" t="s">
        <v>21</v>
      </c>
      <c r="AD668" t="s">
        <v>21</v>
      </c>
      <c r="AE668" t="s">
        <v>21</v>
      </c>
    </row>
    <row r="669" spans="1:31" x14ac:dyDescent="0.25">
      <c r="A669">
        <v>2040</v>
      </c>
      <c r="B669" t="s">
        <v>98</v>
      </c>
      <c r="C669" t="s">
        <v>99</v>
      </c>
      <c r="D669">
        <v>23.761219298245589</v>
      </c>
      <c r="E669">
        <v>25.031757309941529</v>
      </c>
      <c r="F669">
        <v>25.591590643274891</v>
      </c>
      <c r="G669">
        <v>25.787684210526351</v>
      </c>
      <c r="H669">
        <v>23.84119005847953</v>
      </c>
      <c r="I669">
        <v>18.08199999999999</v>
      </c>
      <c r="J669">
        <v>25.974</v>
      </c>
      <c r="K669">
        <v>31.792000000000002</v>
      </c>
      <c r="L669">
        <v>18.08199999999999</v>
      </c>
      <c r="M669">
        <v>18.08199999999999</v>
      </c>
      <c r="N669">
        <v>5621.75</v>
      </c>
      <c r="O669">
        <v>5174.58</v>
      </c>
      <c r="P669">
        <v>4805.0200000000004</v>
      </c>
      <c r="Q669">
        <v>4890.76</v>
      </c>
      <c r="R669">
        <v>5918.96</v>
      </c>
      <c r="S669">
        <f t="shared" si="62"/>
        <v>5545.1431815299811</v>
      </c>
      <c r="T669">
        <f t="shared" si="63"/>
        <v>5104.0667059690322</v>
      </c>
      <c r="U669">
        <f t="shared" si="64"/>
        <v>4739.5426495513302</v>
      </c>
      <c r="V669">
        <f t="shared" si="65"/>
        <v>4824.114282296362</v>
      </c>
      <c r="W669">
        <f t="shared" si="66"/>
        <v>5838.3031415037485</v>
      </c>
      <c r="X669" t="s">
        <v>21</v>
      </c>
      <c r="Y669" t="s">
        <v>21</v>
      </c>
      <c r="Z669" t="s">
        <v>21</v>
      </c>
      <c r="AA669" t="s">
        <v>21</v>
      </c>
      <c r="AB669" t="s">
        <v>21</v>
      </c>
      <c r="AC669" t="s">
        <v>21</v>
      </c>
      <c r="AD669" t="s">
        <v>21</v>
      </c>
      <c r="AE669" t="s">
        <v>21</v>
      </c>
    </row>
    <row r="670" spans="1:31" x14ac:dyDescent="0.25">
      <c r="A670">
        <v>2045</v>
      </c>
      <c r="B670" t="s">
        <v>98</v>
      </c>
      <c r="C670" t="s">
        <v>99</v>
      </c>
      <c r="D670">
        <v>25.316985380116961</v>
      </c>
      <c r="E670">
        <v>27.118397660818719</v>
      </c>
      <c r="F670">
        <v>28.067470760233981</v>
      </c>
      <c r="G670">
        <v>28.300298245614059</v>
      </c>
      <c r="H670">
        <v>25.378093567251462</v>
      </c>
      <c r="I670">
        <v>15.769000000000011</v>
      </c>
      <c r="J670">
        <v>24.55</v>
      </c>
      <c r="K670">
        <v>31.678000000000001</v>
      </c>
      <c r="L670">
        <v>15.769000000000011</v>
      </c>
      <c r="M670">
        <v>15.769000000000011</v>
      </c>
      <c r="N670">
        <v>6605.03</v>
      </c>
      <c r="O670">
        <v>5832.1</v>
      </c>
      <c r="P670">
        <v>5078.18</v>
      </c>
      <c r="Q670">
        <v>5298.05</v>
      </c>
      <c r="R670">
        <v>7293.28</v>
      </c>
      <c r="S670">
        <f t="shared" si="62"/>
        <v>6515.0241594345125</v>
      </c>
      <c r="T670">
        <f t="shared" si="63"/>
        <v>5752.6267708455562</v>
      </c>
      <c r="U670">
        <f t="shared" si="64"/>
        <v>5008.9803355862359</v>
      </c>
      <c r="V670">
        <f t="shared" si="65"/>
        <v>5225.8541971636796</v>
      </c>
      <c r="W670">
        <f t="shared" si="66"/>
        <v>7193.8954708033934</v>
      </c>
      <c r="X670" t="s">
        <v>21</v>
      </c>
      <c r="Y670" t="s">
        <v>21</v>
      </c>
      <c r="Z670" t="s">
        <v>21</v>
      </c>
      <c r="AA670" t="s">
        <v>21</v>
      </c>
      <c r="AB670" t="s">
        <v>21</v>
      </c>
      <c r="AC670" t="s">
        <v>21</v>
      </c>
      <c r="AD670" t="s">
        <v>21</v>
      </c>
      <c r="AE670" t="s">
        <v>21</v>
      </c>
    </row>
    <row r="671" spans="1:31" x14ac:dyDescent="0.25">
      <c r="A671">
        <v>2050</v>
      </c>
      <c r="B671" t="s">
        <v>98</v>
      </c>
      <c r="C671" t="s">
        <v>99</v>
      </c>
      <c r="D671">
        <v>26.765383040935681</v>
      </c>
      <c r="E671">
        <v>29.096216374269009</v>
      </c>
      <c r="F671">
        <v>30.529116959064329</v>
      </c>
      <c r="G671">
        <v>30.786230994152049</v>
      </c>
      <c r="H671">
        <v>26.79391520467836</v>
      </c>
      <c r="I671">
        <v>13.794</v>
      </c>
      <c r="J671">
        <v>23.181999999999999</v>
      </c>
      <c r="K671">
        <v>31.55800000000001</v>
      </c>
      <c r="L671">
        <v>13.794</v>
      </c>
      <c r="M671">
        <v>13.794</v>
      </c>
      <c r="N671">
        <v>7805.53</v>
      </c>
      <c r="O671">
        <v>6660.62</v>
      </c>
      <c r="P671">
        <v>5388.3</v>
      </c>
      <c r="Q671">
        <v>5803.3</v>
      </c>
      <c r="R671">
        <v>8993.77</v>
      </c>
      <c r="S671">
        <f t="shared" si="62"/>
        <v>7699.1651101040979</v>
      </c>
      <c r="T671">
        <f t="shared" si="63"/>
        <v>6569.8566421065007</v>
      </c>
      <c r="U671">
        <f t="shared" si="64"/>
        <v>5314.8743727554584</v>
      </c>
      <c r="V671">
        <f t="shared" si="65"/>
        <v>5724.2192245071265</v>
      </c>
      <c r="W671">
        <f t="shared" si="66"/>
        <v>8871.2131261171162</v>
      </c>
      <c r="X671">
        <f t="shared" si="67"/>
        <v>127.50550531937995</v>
      </c>
      <c r="Y671">
        <v>80.529792833292603</v>
      </c>
      <c r="Z671">
        <v>1.2</v>
      </c>
      <c r="AA671">
        <v>1.9</v>
      </c>
      <c r="AB671">
        <v>0.44787961984444402</v>
      </c>
      <c r="AC671" s="3">
        <v>0.29798669314444398</v>
      </c>
      <c r="AD671">
        <v>1684.6661579500001</v>
      </c>
      <c r="AE671">
        <v>2077.2496486802879</v>
      </c>
    </row>
    <row r="672" spans="1:31" x14ac:dyDescent="0.25">
      <c r="A672">
        <v>2055</v>
      </c>
      <c r="B672" t="s">
        <v>98</v>
      </c>
      <c r="C672" t="s">
        <v>99</v>
      </c>
      <c r="D672">
        <v>27.98002631578947</v>
      </c>
      <c r="E672">
        <v>30.91009941520468</v>
      </c>
      <c r="F672">
        <v>32.943865497076033</v>
      </c>
      <c r="G672">
        <v>33.210739766081872</v>
      </c>
      <c r="H672">
        <v>27.963520467836261</v>
      </c>
      <c r="I672">
        <v>12.099999999999991</v>
      </c>
      <c r="J672">
        <v>21.869</v>
      </c>
      <c r="K672">
        <v>31.43300000000001</v>
      </c>
      <c r="L672">
        <v>12.099999999999991</v>
      </c>
      <c r="M672">
        <v>12.099999999999991</v>
      </c>
      <c r="N672">
        <v>9268.76</v>
      </c>
      <c r="O672">
        <v>7697.78</v>
      </c>
      <c r="P672">
        <v>5753.54</v>
      </c>
      <c r="Q672">
        <v>6434.38</v>
      </c>
      <c r="R672">
        <v>11102.9</v>
      </c>
      <c r="S672">
        <f t="shared" si="62"/>
        <v>9142.4558749922762</v>
      </c>
      <c r="T672">
        <f t="shared" si="63"/>
        <v>7592.8834046191769</v>
      </c>
      <c r="U672">
        <f t="shared" si="64"/>
        <v>5675.1372972223962</v>
      </c>
      <c r="V672">
        <f t="shared" si="65"/>
        <v>6346.6995836479527</v>
      </c>
      <c r="W672">
        <f t="shared" si="66"/>
        <v>10951.60230003277</v>
      </c>
      <c r="X672" t="s">
        <v>21</v>
      </c>
      <c r="Y672" t="s">
        <v>21</v>
      </c>
      <c r="Z672" t="s">
        <v>21</v>
      </c>
      <c r="AA672" t="s">
        <v>21</v>
      </c>
      <c r="AB672" t="s">
        <v>21</v>
      </c>
      <c r="AC672" t="s">
        <v>21</v>
      </c>
      <c r="AD672" t="s">
        <v>21</v>
      </c>
      <c r="AE672" t="s">
        <v>21</v>
      </c>
    </row>
    <row r="673" spans="1:31" x14ac:dyDescent="0.25">
      <c r="A673">
        <v>2060</v>
      </c>
      <c r="B673" t="s">
        <v>98</v>
      </c>
      <c r="C673" t="s">
        <v>99</v>
      </c>
      <c r="D673">
        <v>28.936125730994149</v>
      </c>
      <c r="E673">
        <v>32.527801169590653</v>
      </c>
      <c r="F673">
        <v>35.289590643274863</v>
      </c>
      <c r="G673">
        <v>35.548210526315792</v>
      </c>
      <c r="H673">
        <v>28.863923976608191</v>
      </c>
      <c r="I673">
        <v>10.641999999999999</v>
      </c>
      <c r="J673">
        <v>20.613</v>
      </c>
      <c r="K673">
        <v>31.300999999999998</v>
      </c>
      <c r="L673">
        <v>10.641999999999999</v>
      </c>
      <c r="M673">
        <v>10.641999999999999</v>
      </c>
      <c r="N673">
        <v>11053.6</v>
      </c>
      <c r="O673">
        <v>8971.6200000000008</v>
      </c>
      <c r="P673">
        <v>6156.57</v>
      </c>
      <c r="Q673">
        <v>7185.12</v>
      </c>
      <c r="R673">
        <v>13740.7</v>
      </c>
      <c r="S673">
        <f t="shared" si="62"/>
        <v>10902.974104390945</v>
      </c>
      <c r="T673">
        <f t="shared" si="63"/>
        <v>8849.3649611380824</v>
      </c>
      <c r="U673">
        <f t="shared" si="64"/>
        <v>6072.6752625271547</v>
      </c>
      <c r="V673">
        <f t="shared" si="65"/>
        <v>7087.2093523324047</v>
      </c>
      <c r="W673">
        <f t="shared" si="66"/>
        <v>13553.457360154582</v>
      </c>
      <c r="X673" t="s">
        <v>21</v>
      </c>
      <c r="Y673" t="s">
        <v>21</v>
      </c>
      <c r="Z673" t="s">
        <v>21</v>
      </c>
      <c r="AA673" t="s">
        <v>21</v>
      </c>
      <c r="AB673" t="s">
        <v>21</v>
      </c>
      <c r="AC673" t="s">
        <v>21</v>
      </c>
      <c r="AD673" t="s">
        <v>21</v>
      </c>
      <c r="AE673" t="s">
        <v>21</v>
      </c>
    </row>
    <row r="674" spans="1:31" x14ac:dyDescent="0.25">
      <c r="A674">
        <v>2065</v>
      </c>
      <c r="B674" t="s">
        <v>98</v>
      </c>
      <c r="C674" t="s">
        <v>99</v>
      </c>
      <c r="D674">
        <v>29.68871637426901</v>
      </c>
      <c r="E674">
        <v>33.980880116959057</v>
      </c>
      <c r="F674">
        <v>37.572669590643272</v>
      </c>
      <c r="G674">
        <v>37.806149122807021</v>
      </c>
      <c r="H674">
        <v>29.55480116959064</v>
      </c>
      <c r="I674">
        <v>9.382000000000005</v>
      </c>
      <c r="J674">
        <v>19.41200000000001</v>
      </c>
      <c r="K674">
        <v>31.164000000000001</v>
      </c>
      <c r="L674">
        <v>9.382000000000005</v>
      </c>
      <c r="M674">
        <v>9.382000000000005</v>
      </c>
      <c r="N674">
        <v>13187.5</v>
      </c>
      <c r="O674">
        <v>10499.4</v>
      </c>
      <c r="P674">
        <v>6590.22</v>
      </c>
      <c r="Q674">
        <v>8061.03</v>
      </c>
      <c r="R674">
        <v>16994.900000000001</v>
      </c>
      <c r="S674">
        <f t="shared" si="62"/>
        <v>13007.795740903923</v>
      </c>
      <c r="T674">
        <f t="shared" si="63"/>
        <v>10356.326112003537</v>
      </c>
      <c r="U674">
        <f t="shared" si="64"/>
        <v>6500.4159732792305</v>
      </c>
      <c r="V674">
        <f t="shared" si="65"/>
        <v>7951.1834465439806</v>
      </c>
      <c r="W674">
        <f t="shared" si="66"/>
        <v>16763.312821769712</v>
      </c>
      <c r="X674" t="s">
        <v>21</v>
      </c>
      <c r="Y674" t="s">
        <v>21</v>
      </c>
      <c r="Z674" t="s">
        <v>21</v>
      </c>
      <c r="AA674" t="s">
        <v>21</v>
      </c>
      <c r="AB674" t="s">
        <v>21</v>
      </c>
      <c r="AC674" t="s">
        <v>21</v>
      </c>
      <c r="AD674" t="s">
        <v>21</v>
      </c>
      <c r="AE674" t="s">
        <v>21</v>
      </c>
    </row>
    <row r="675" spans="1:31" x14ac:dyDescent="0.25">
      <c r="A675">
        <v>2070</v>
      </c>
      <c r="B675" t="s">
        <v>98</v>
      </c>
      <c r="C675" t="s">
        <v>99</v>
      </c>
      <c r="D675">
        <v>30.22862280701754</v>
      </c>
      <c r="E675">
        <v>35.219330409356722</v>
      </c>
      <c r="F675">
        <v>39.698929824561397</v>
      </c>
      <c r="G675">
        <v>39.887163742690063</v>
      </c>
      <c r="H675">
        <v>30.02991520467836</v>
      </c>
      <c r="I675">
        <v>8.2890000000000015</v>
      </c>
      <c r="J675">
        <v>18.266000000000009</v>
      </c>
      <c r="K675">
        <v>31.019000000000009</v>
      </c>
      <c r="L675">
        <v>8.2890000000000015</v>
      </c>
      <c r="M675">
        <v>8.2890000000000015</v>
      </c>
      <c r="N675">
        <v>15651.1</v>
      </c>
      <c r="O675">
        <v>12291.4</v>
      </c>
      <c r="P675">
        <v>7050.51</v>
      </c>
      <c r="Q675">
        <v>9072.39</v>
      </c>
      <c r="R675">
        <v>20892.3</v>
      </c>
      <c r="S675">
        <f t="shared" si="62"/>
        <v>15437.824600603706</v>
      </c>
      <c r="T675">
        <f t="shared" si="63"/>
        <v>12123.906773061344</v>
      </c>
      <c r="U675">
        <f t="shared" si="64"/>
        <v>6954.4336643943516</v>
      </c>
      <c r="V675">
        <f t="shared" si="65"/>
        <v>8948.7617821284803</v>
      </c>
      <c r="W675">
        <f t="shared" si="66"/>
        <v>20607.603484943091</v>
      </c>
      <c r="X675" t="s">
        <v>21</v>
      </c>
      <c r="Y675" t="s">
        <v>21</v>
      </c>
      <c r="Z675" t="s">
        <v>21</v>
      </c>
      <c r="AA675" t="s">
        <v>21</v>
      </c>
      <c r="AB675" t="s">
        <v>21</v>
      </c>
      <c r="AC675" t="s">
        <v>21</v>
      </c>
      <c r="AD675" t="s">
        <v>21</v>
      </c>
      <c r="AE675" t="s">
        <v>21</v>
      </c>
    </row>
    <row r="676" spans="1:31" x14ac:dyDescent="0.25">
      <c r="A676">
        <v>2075</v>
      </c>
      <c r="B676" t="s">
        <v>98</v>
      </c>
      <c r="C676" t="s">
        <v>99</v>
      </c>
      <c r="D676">
        <v>30.54776900584795</v>
      </c>
      <c r="E676">
        <v>36.189078947368422</v>
      </c>
      <c r="F676">
        <v>41.572961988304087</v>
      </c>
      <c r="G676">
        <v>41.697184210526324</v>
      </c>
      <c r="H676">
        <v>30.284795321637429</v>
      </c>
      <c r="I676">
        <v>7.3370000000000033</v>
      </c>
      <c r="J676">
        <v>17.175000000000001</v>
      </c>
      <c r="K676">
        <v>30.869</v>
      </c>
      <c r="L676">
        <v>7.3370000000000033</v>
      </c>
      <c r="M676">
        <v>7.3370000000000033</v>
      </c>
      <c r="N676">
        <v>18482.5</v>
      </c>
      <c r="O676">
        <v>14398.9</v>
      </c>
      <c r="P676">
        <v>7558.62</v>
      </c>
      <c r="Q676">
        <v>10262.9</v>
      </c>
      <c r="R676">
        <v>25537.8</v>
      </c>
      <c r="S676">
        <f t="shared" si="62"/>
        <v>18230.641500000511</v>
      </c>
      <c r="T676">
        <f t="shared" si="63"/>
        <v>14202.688158764093</v>
      </c>
      <c r="U676">
        <f t="shared" si="64"/>
        <v>7455.6197189089062</v>
      </c>
      <c r="V676">
        <f t="shared" si="65"/>
        <v>10123.048865161923</v>
      </c>
      <c r="W676">
        <f t="shared" si="66"/>
        <v>25189.7998917199</v>
      </c>
      <c r="X676" t="s">
        <v>21</v>
      </c>
      <c r="Y676" t="s">
        <v>21</v>
      </c>
      <c r="Z676" t="s">
        <v>21</v>
      </c>
      <c r="AA676" t="s">
        <v>21</v>
      </c>
      <c r="AB676" t="s">
        <v>21</v>
      </c>
      <c r="AC676" t="s">
        <v>21</v>
      </c>
      <c r="AD676" t="s">
        <v>21</v>
      </c>
      <c r="AE676" t="s">
        <v>21</v>
      </c>
    </row>
    <row r="677" spans="1:31" x14ac:dyDescent="0.25">
      <c r="A677">
        <v>2080</v>
      </c>
      <c r="B677" t="s">
        <v>98</v>
      </c>
      <c r="C677" t="s">
        <v>99</v>
      </c>
      <c r="D677">
        <v>30.669090643274849</v>
      </c>
      <c r="E677">
        <v>36.906698830409347</v>
      </c>
      <c r="F677">
        <v>43.211444444444453</v>
      </c>
      <c r="G677">
        <v>43.263874269005854</v>
      </c>
      <c r="H677">
        <v>30.345704678362569</v>
      </c>
      <c r="I677">
        <v>6.507000000000005</v>
      </c>
      <c r="J677">
        <v>16.135999999999999</v>
      </c>
      <c r="K677">
        <v>30.710999999999999</v>
      </c>
      <c r="L677">
        <v>6.507000000000005</v>
      </c>
      <c r="M677">
        <v>6.507000000000005</v>
      </c>
      <c r="N677">
        <v>21697.4</v>
      </c>
      <c r="O677">
        <v>16851.599999999999</v>
      </c>
      <c r="P677">
        <v>8107.3</v>
      </c>
      <c r="Q677">
        <v>11641.2</v>
      </c>
      <c r="R677">
        <v>31013.4</v>
      </c>
      <c r="S677">
        <f t="shared" si="62"/>
        <v>21401.732497341331</v>
      </c>
      <c r="T677">
        <f t="shared" si="63"/>
        <v>16621.96555127329</v>
      </c>
      <c r="U677">
        <f t="shared" si="64"/>
        <v>7996.8229315814497</v>
      </c>
      <c r="V677">
        <f t="shared" si="65"/>
        <v>11482.566959545838</v>
      </c>
      <c r="W677">
        <f t="shared" si="66"/>
        <v>30590.784639313722</v>
      </c>
      <c r="X677" t="s">
        <v>21</v>
      </c>
      <c r="Y677" t="s">
        <v>21</v>
      </c>
      <c r="Z677" t="s">
        <v>21</v>
      </c>
      <c r="AA677" t="s">
        <v>21</v>
      </c>
      <c r="AB677" t="s">
        <v>21</v>
      </c>
      <c r="AC677" t="s">
        <v>21</v>
      </c>
      <c r="AD677" t="s">
        <v>21</v>
      </c>
      <c r="AE677" t="s">
        <v>21</v>
      </c>
    </row>
    <row r="678" spans="1:31" x14ac:dyDescent="0.25">
      <c r="A678">
        <v>2085</v>
      </c>
      <c r="B678" t="s">
        <v>98</v>
      </c>
      <c r="C678" t="s">
        <v>99</v>
      </c>
      <c r="D678">
        <v>30.625614035087722</v>
      </c>
      <c r="E678">
        <v>37.416839181286548</v>
      </c>
      <c r="F678">
        <v>44.708239766081867</v>
      </c>
      <c r="G678">
        <v>44.681690058479532</v>
      </c>
      <c r="H678">
        <v>30.24856140350877</v>
      </c>
      <c r="I678">
        <v>5.7789999999999964</v>
      </c>
      <c r="J678">
        <v>15.151</v>
      </c>
      <c r="K678">
        <v>30.54600000000001</v>
      </c>
      <c r="L678">
        <v>5.7789999999999964</v>
      </c>
      <c r="M678">
        <v>5.7789999999999964</v>
      </c>
      <c r="N678">
        <v>25304.2</v>
      </c>
      <c r="O678">
        <v>19654.2</v>
      </c>
      <c r="P678">
        <v>8673.74</v>
      </c>
      <c r="Q678">
        <v>13193.8</v>
      </c>
      <c r="R678">
        <v>37398.300000000003</v>
      </c>
      <c r="S678">
        <f t="shared" si="62"/>
        <v>24959.383126974866</v>
      </c>
      <c r="T678">
        <f t="shared" si="63"/>
        <v>19386.374904331667</v>
      </c>
      <c r="U678">
        <f t="shared" si="64"/>
        <v>8555.544131162691</v>
      </c>
      <c r="V678">
        <f t="shared" si="65"/>
        <v>13014.009891665453</v>
      </c>
      <c r="W678">
        <f t="shared" si="66"/>
        <v>36888.678480155235</v>
      </c>
      <c r="X678" t="s">
        <v>21</v>
      </c>
      <c r="Y678" t="s">
        <v>21</v>
      </c>
      <c r="Z678" t="s">
        <v>21</v>
      </c>
      <c r="AA678" t="s">
        <v>21</v>
      </c>
      <c r="AB678" t="s">
        <v>21</v>
      </c>
      <c r="AC678" t="s">
        <v>21</v>
      </c>
      <c r="AD678" t="s">
        <v>21</v>
      </c>
      <c r="AE678" t="s">
        <v>21</v>
      </c>
    </row>
    <row r="679" spans="1:31" x14ac:dyDescent="0.25">
      <c r="A679">
        <v>2090</v>
      </c>
      <c r="B679" t="s">
        <v>98</v>
      </c>
      <c r="C679" t="s">
        <v>99</v>
      </c>
      <c r="D679">
        <v>30.420447368421051</v>
      </c>
      <c r="E679">
        <v>37.735289473684212</v>
      </c>
      <c r="F679">
        <v>46.111254385964912</v>
      </c>
      <c r="G679">
        <v>45.997169590643267</v>
      </c>
      <c r="H679">
        <v>29.999584795321638</v>
      </c>
      <c r="I679">
        <v>5.1400000000000006</v>
      </c>
      <c r="J679">
        <v>14.21599999999999</v>
      </c>
      <c r="K679">
        <v>30.373999999999999</v>
      </c>
      <c r="L679">
        <v>5.1400000000000006</v>
      </c>
      <c r="M679">
        <v>5.1400000000000006</v>
      </c>
      <c r="N679">
        <v>29321.4</v>
      </c>
      <c r="O679">
        <v>22810.7</v>
      </c>
      <c r="P679">
        <v>9239.41</v>
      </c>
      <c r="Q679">
        <v>14907.9</v>
      </c>
      <c r="R679">
        <v>44794</v>
      </c>
      <c r="S679">
        <f t="shared" si="62"/>
        <v>28921.841291931018</v>
      </c>
      <c r="T679">
        <f t="shared" si="63"/>
        <v>22499.861710486228</v>
      </c>
      <c r="U679">
        <f t="shared" si="64"/>
        <v>9113.5058234286334</v>
      </c>
      <c r="V679">
        <f t="shared" si="65"/>
        <v>14704.752085370357</v>
      </c>
      <c r="W679">
        <f t="shared" si="66"/>
        <v>44183.598287624671</v>
      </c>
      <c r="X679" t="s">
        <v>21</v>
      </c>
      <c r="Y679" t="s">
        <v>21</v>
      </c>
      <c r="Z679" t="s">
        <v>21</v>
      </c>
      <c r="AA679" t="s">
        <v>21</v>
      </c>
      <c r="AB679" t="s">
        <v>21</v>
      </c>
      <c r="AC679" t="s">
        <v>21</v>
      </c>
      <c r="AD679" t="s">
        <v>21</v>
      </c>
      <c r="AE679" t="s">
        <v>21</v>
      </c>
    </row>
    <row r="680" spans="1:31" x14ac:dyDescent="0.25">
      <c r="A680">
        <v>2095</v>
      </c>
      <c r="B680" t="s">
        <v>98</v>
      </c>
      <c r="C680" t="s">
        <v>99</v>
      </c>
      <c r="D680">
        <v>30.043450292397662</v>
      </c>
      <c r="E680">
        <v>37.866777777777777</v>
      </c>
      <c r="F680">
        <v>47.394362573099407</v>
      </c>
      <c r="G680">
        <v>47.187704678362572</v>
      </c>
      <c r="H680">
        <v>29.591491228070179</v>
      </c>
      <c r="I680">
        <v>4.578000000000003</v>
      </c>
      <c r="J680">
        <v>13.33</v>
      </c>
      <c r="K680">
        <v>30.193000000000001</v>
      </c>
      <c r="L680">
        <v>4.578000000000003</v>
      </c>
      <c r="M680">
        <v>4.578000000000003</v>
      </c>
      <c r="N680">
        <v>33773.4</v>
      </c>
      <c r="O680">
        <v>26338.799999999999</v>
      </c>
      <c r="P680">
        <v>9805.6</v>
      </c>
      <c r="Q680">
        <v>16798.3</v>
      </c>
      <c r="R680">
        <v>53319.9</v>
      </c>
      <c r="S680">
        <f t="shared" si="62"/>
        <v>33313.174496746506</v>
      </c>
      <c r="T680">
        <f t="shared" si="63"/>
        <v>25979.884774257458</v>
      </c>
      <c r="U680">
        <f t="shared" si="64"/>
        <v>9671.9804297256869</v>
      </c>
      <c r="V680">
        <f t="shared" si="65"/>
        <v>16569.391863084464</v>
      </c>
      <c r="W680">
        <f t="shared" si="66"/>
        <v>52593.317014250089</v>
      </c>
      <c r="X680" t="s">
        <v>21</v>
      </c>
      <c r="Y680" t="s">
        <v>21</v>
      </c>
      <c r="Z680" t="s">
        <v>21</v>
      </c>
      <c r="AA680" t="s">
        <v>21</v>
      </c>
      <c r="AB680" t="s">
        <v>21</v>
      </c>
      <c r="AC680" t="s">
        <v>21</v>
      </c>
      <c r="AD680" t="s">
        <v>21</v>
      </c>
      <c r="AE680" t="s">
        <v>21</v>
      </c>
    </row>
    <row r="681" spans="1:31" x14ac:dyDescent="0.25">
      <c r="A681">
        <v>2100</v>
      </c>
      <c r="B681" t="s">
        <v>98</v>
      </c>
      <c r="C681" t="s">
        <v>99</v>
      </c>
      <c r="D681">
        <v>29.481818713450291</v>
      </c>
      <c r="E681">
        <v>37.820365497076033</v>
      </c>
      <c r="F681">
        <v>48.545365497076027</v>
      </c>
      <c r="G681">
        <v>48.241488304093558</v>
      </c>
      <c r="H681">
        <v>29.01351461988304</v>
      </c>
      <c r="I681">
        <v>4.0810000000000031</v>
      </c>
      <c r="J681">
        <v>12.492000000000001</v>
      </c>
      <c r="K681">
        <v>30.004999999999999</v>
      </c>
      <c r="L681">
        <v>4.0810000000000031</v>
      </c>
      <c r="M681">
        <v>4.0810000000000031</v>
      </c>
      <c r="N681">
        <v>38710.699999999997</v>
      </c>
      <c r="O681">
        <v>30287.4</v>
      </c>
      <c r="P681">
        <v>10388.299999999999</v>
      </c>
      <c r="Q681">
        <v>18907.599999999999</v>
      </c>
      <c r="R681">
        <v>63148</v>
      </c>
      <c r="S681">
        <f t="shared" si="62"/>
        <v>38183.194584827259</v>
      </c>
      <c r="T681">
        <f t="shared" si="63"/>
        <v>29874.677742032491</v>
      </c>
      <c r="U681">
        <f t="shared" si="64"/>
        <v>10246.7400565105</v>
      </c>
      <c r="V681">
        <f t="shared" si="65"/>
        <v>18649.948720433364</v>
      </c>
      <c r="W681">
        <f t="shared" si="66"/>
        <v>62287.490839552673</v>
      </c>
      <c r="X681" t="s">
        <v>21</v>
      </c>
      <c r="Y681" t="s">
        <v>21</v>
      </c>
      <c r="Z681" t="s">
        <v>21</v>
      </c>
      <c r="AA681" t="s">
        <v>21</v>
      </c>
      <c r="AB681" t="s">
        <v>21</v>
      </c>
      <c r="AC681" t="s">
        <v>21</v>
      </c>
      <c r="AD681" t="s">
        <v>21</v>
      </c>
      <c r="AE681" t="s">
        <v>21</v>
      </c>
    </row>
    <row r="682" spans="1:31" x14ac:dyDescent="0.25">
      <c r="A682">
        <v>2020</v>
      </c>
      <c r="B682" t="s">
        <v>100</v>
      </c>
      <c r="C682" t="s">
        <v>101</v>
      </c>
      <c r="D682">
        <v>99.909217221135023</v>
      </c>
      <c r="E682">
        <v>99.909217221135023</v>
      </c>
      <c r="F682">
        <v>99.909217221135023</v>
      </c>
      <c r="G682">
        <v>99.909217221135023</v>
      </c>
      <c r="H682">
        <v>99.909217221135023</v>
      </c>
      <c r="I682">
        <v>19.2</v>
      </c>
      <c r="J682">
        <v>19.2</v>
      </c>
      <c r="K682">
        <v>19.2</v>
      </c>
      <c r="L682">
        <v>19.2</v>
      </c>
      <c r="M682">
        <v>19.2</v>
      </c>
      <c r="N682">
        <v>18231.599999999999</v>
      </c>
      <c r="O682">
        <v>18231.599999999999</v>
      </c>
      <c r="P682">
        <v>18231.599999999999</v>
      </c>
      <c r="Q682">
        <v>18231.599999999999</v>
      </c>
      <c r="R682">
        <v>18231.599999999999</v>
      </c>
      <c r="S682">
        <f t="shared" si="62"/>
        <v>17983.160479989681</v>
      </c>
      <c r="T682">
        <f t="shared" si="63"/>
        <v>17983.160479989681</v>
      </c>
      <c r="U682">
        <f t="shared" si="64"/>
        <v>17983.160479989681</v>
      </c>
      <c r="V682">
        <f t="shared" si="65"/>
        <v>17983.160479989681</v>
      </c>
      <c r="W682">
        <f t="shared" si="66"/>
        <v>17983.160479989681</v>
      </c>
      <c r="X682" t="s">
        <v>21</v>
      </c>
      <c r="Y682" t="s">
        <v>21</v>
      </c>
      <c r="Z682" t="s">
        <v>21</v>
      </c>
      <c r="AA682" t="s">
        <v>21</v>
      </c>
      <c r="AB682" t="s">
        <v>21</v>
      </c>
      <c r="AC682" t="s">
        <v>21</v>
      </c>
      <c r="AD682" t="s">
        <v>21</v>
      </c>
      <c r="AE682" t="s">
        <v>21</v>
      </c>
    </row>
    <row r="683" spans="1:31" x14ac:dyDescent="0.25">
      <c r="A683">
        <v>2025</v>
      </c>
      <c r="B683" t="s">
        <v>100</v>
      </c>
      <c r="C683" t="s">
        <v>101</v>
      </c>
      <c r="D683">
        <v>102.6253228962818</v>
      </c>
      <c r="E683">
        <v>102.86994129158511</v>
      </c>
      <c r="F683">
        <v>102.91103718199609</v>
      </c>
      <c r="G683">
        <v>103.13011741682971</v>
      </c>
      <c r="H683">
        <v>102.97866927592951</v>
      </c>
      <c r="I683">
        <v>15.928000000000001</v>
      </c>
      <c r="J683">
        <v>17.111000000000001</v>
      </c>
      <c r="K683">
        <v>18.521000000000001</v>
      </c>
      <c r="L683">
        <v>15.928000000000001</v>
      </c>
      <c r="M683">
        <v>15.928000000000001</v>
      </c>
      <c r="N683">
        <v>22561.5</v>
      </c>
      <c r="O683">
        <v>22507.8</v>
      </c>
      <c r="P683">
        <v>22498.9</v>
      </c>
      <c r="Q683">
        <v>22451.1</v>
      </c>
      <c r="R683">
        <v>22484.1</v>
      </c>
      <c r="S683">
        <f t="shared" si="62"/>
        <v>22254.057524807875</v>
      </c>
      <c r="T683">
        <f t="shared" si="63"/>
        <v>22201.089287364346</v>
      </c>
      <c r="U683">
        <f t="shared" si="64"/>
        <v>22192.310566447264</v>
      </c>
      <c r="V683">
        <f t="shared" si="65"/>
        <v>22145.161930510563</v>
      </c>
      <c r="W683">
        <f t="shared" si="66"/>
        <v>22177.712244023347</v>
      </c>
      <c r="X683" t="s">
        <v>21</v>
      </c>
      <c r="Y683" t="s">
        <v>21</v>
      </c>
      <c r="Z683" t="s">
        <v>21</v>
      </c>
      <c r="AA683" t="s">
        <v>21</v>
      </c>
      <c r="AB683" t="s">
        <v>21</v>
      </c>
      <c r="AC683" t="s">
        <v>21</v>
      </c>
      <c r="AD683" t="s">
        <v>21</v>
      </c>
      <c r="AE683" t="s">
        <v>21</v>
      </c>
    </row>
    <row r="684" spans="1:31" x14ac:dyDescent="0.25">
      <c r="A684">
        <v>2030</v>
      </c>
      <c r="B684" t="s">
        <v>100</v>
      </c>
      <c r="C684" t="s">
        <v>101</v>
      </c>
      <c r="D684">
        <v>105.14123287671249</v>
      </c>
      <c r="E684">
        <v>105.8525831702546</v>
      </c>
      <c r="F684">
        <v>106.1221526418787</v>
      </c>
      <c r="G684">
        <v>106.6407632093933</v>
      </c>
      <c r="H684">
        <v>105.89297455968691</v>
      </c>
      <c r="I684">
        <v>12.977999999999991</v>
      </c>
      <c r="J684">
        <v>15.411</v>
      </c>
      <c r="K684">
        <v>17.891000000000009</v>
      </c>
      <c r="L684">
        <v>12.977999999999991</v>
      </c>
      <c r="M684">
        <v>12.977999999999991</v>
      </c>
      <c r="N684">
        <v>25317.200000000001</v>
      </c>
      <c r="O684">
        <v>25125.7</v>
      </c>
      <c r="P684">
        <v>25031.599999999999</v>
      </c>
      <c r="Q684">
        <v>24949.8</v>
      </c>
      <c r="R684">
        <v>25178.2</v>
      </c>
      <c r="S684">
        <f t="shared" si="62"/>
        <v>24972.20597775263</v>
      </c>
      <c r="T684">
        <f t="shared" si="63"/>
        <v>24783.315522064811</v>
      </c>
      <c r="U684">
        <f t="shared" si="64"/>
        <v>24690.49780989654</v>
      </c>
      <c r="V684">
        <f t="shared" si="65"/>
        <v>24609.812487310308</v>
      </c>
      <c r="W684">
        <f t="shared" si="66"/>
        <v>24835.100111744239</v>
      </c>
      <c r="X684">
        <f t="shared" si="67"/>
        <v>46.536643561727985</v>
      </c>
      <c r="Y684">
        <v>42.207653462962597</v>
      </c>
      <c r="Z684">
        <v>3.9</v>
      </c>
      <c r="AA684">
        <v>4.3</v>
      </c>
      <c r="AB684">
        <v>0.41465497441666699</v>
      </c>
      <c r="AC684" s="3">
        <v>0.48920640983333302</v>
      </c>
      <c r="AD684">
        <v>3308.2858999999999</v>
      </c>
      <c r="AE684">
        <v>7261.4593512279353</v>
      </c>
    </row>
    <row r="685" spans="1:31" x14ac:dyDescent="0.25">
      <c r="A685">
        <v>2035</v>
      </c>
      <c r="B685" t="s">
        <v>100</v>
      </c>
      <c r="C685" t="s">
        <v>101</v>
      </c>
      <c r="D685">
        <v>107.0583561643838</v>
      </c>
      <c r="E685">
        <v>108.3707632093933</v>
      </c>
      <c r="F685">
        <v>109.04084148728001</v>
      </c>
      <c r="G685">
        <v>109.9063600782779</v>
      </c>
      <c r="H685">
        <v>108.2507632093933</v>
      </c>
      <c r="I685">
        <v>10.398999999999999</v>
      </c>
      <c r="J685">
        <v>14.004</v>
      </c>
      <c r="K685">
        <v>17.306000000000001</v>
      </c>
      <c r="L685">
        <v>10.398999999999999</v>
      </c>
      <c r="M685">
        <v>10.398999999999999</v>
      </c>
      <c r="N685">
        <v>29491.9</v>
      </c>
      <c r="O685">
        <v>28920.1</v>
      </c>
      <c r="P685">
        <v>28412.799999999999</v>
      </c>
      <c r="Q685">
        <v>28617.9</v>
      </c>
      <c r="R685">
        <v>29677.5</v>
      </c>
      <c r="S685">
        <f t="shared" si="62"/>
        <v>29090.017911747065</v>
      </c>
      <c r="T685">
        <f t="shared" si="63"/>
        <v>28526.009752152833</v>
      </c>
      <c r="U685">
        <f t="shared" si="64"/>
        <v>28025.622659879049</v>
      </c>
      <c r="V685">
        <f t="shared" si="65"/>
        <v>28227.927790226684</v>
      </c>
      <c r="W685">
        <f t="shared" si="66"/>
        <v>29273.088765928049</v>
      </c>
      <c r="X685" t="s">
        <v>21</v>
      </c>
      <c r="Y685" t="s">
        <v>21</v>
      </c>
      <c r="Z685" t="s">
        <v>21</v>
      </c>
      <c r="AA685" t="s">
        <v>21</v>
      </c>
      <c r="AB685" t="s">
        <v>21</v>
      </c>
      <c r="AC685" t="s">
        <v>21</v>
      </c>
      <c r="AD685" t="s">
        <v>21</v>
      </c>
      <c r="AE685" t="s">
        <v>21</v>
      </c>
    </row>
    <row r="686" spans="1:31" x14ac:dyDescent="0.25">
      <c r="A686">
        <v>2040</v>
      </c>
      <c r="B686" t="s">
        <v>100</v>
      </c>
      <c r="C686" t="s">
        <v>101</v>
      </c>
      <c r="D686">
        <v>108.3331506849315</v>
      </c>
      <c r="E686">
        <v>110.361878669276</v>
      </c>
      <c r="F686">
        <v>111.56649706457949</v>
      </c>
      <c r="G686">
        <v>112.80342465753429</v>
      </c>
      <c r="H686">
        <v>110.004011741683</v>
      </c>
      <c r="I686">
        <v>8.2079999999999984</v>
      </c>
      <c r="J686">
        <v>12.82299999999999</v>
      </c>
      <c r="K686">
        <v>16.762</v>
      </c>
      <c r="L686">
        <v>8.2079999999999984</v>
      </c>
      <c r="M686">
        <v>8.2079999999999984</v>
      </c>
      <c r="N686">
        <v>34423.4</v>
      </c>
      <c r="O686">
        <v>33179.1</v>
      </c>
      <c r="P686">
        <v>31895.8</v>
      </c>
      <c r="Q686">
        <v>32834.199999999997</v>
      </c>
      <c r="R686">
        <v>35606.9</v>
      </c>
      <c r="S686">
        <f t="shared" si="62"/>
        <v>33954.31703563466</v>
      </c>
      <c r="T686">
        <f t="shared" si="63"/>
        <v>32726.972941575379</v>
      </c>
      <c r="U686">
        <f t="shared" si="64"/>
        <v>31461.16029518281</v>
      </c>
      <c r="V686">
        <f t="shared" si="65"/>
        <v>32386.772846709955</v>
      </c>
      <c r="W686">
        <f t="shared" si="66"/>
        <v>35121.68964297948</v>
      </c>
      <c r="X686" t="s">
        <v>21</v>
      </c>
      <c r="Y686" t="s">
        <v>21</v>
      </c>
      <c r="Z686" t="s">
        <v>21</v>
      </c>
      <c r="AA686" t="s">
        <v>21</v>
      </c>
      <c r="AB686" t="s">
        <v>21</v>
      </c>
      <c r="AC686" t="s">
        <v>21</v>
      </c>
      <c r="AD686" t="s">
        <v>21</v>
      </c>
      <c r="AE686" t="s">
        <v>21</v>
      </c>
    </row>
    <row r="687" spans="1:31" x14ac:dyDescent="0.25">
      <c r="A687">
        <v>2045</v>
      </c>
      <c r="B687" t="s">
        <v>100</v>
      </c>
      <c r="C687" t="s">
        <v>101</v>
      </c>
      <c r="D687">
        <v>109.09409001956941</v>
      </c>
      <c r="E687">
        <v>111.77454011741681</v>
      </c>
      <c r="F687">
        <v>113.4380626223092</v>
      </c>
      <c r="G687">
        <v>115.050782778865</v>
      </c>
      <c r="H687">
        <v>111.28031311154599</v>
      </c>
      <c r="I687">
        <v>6.3940000000000046</v>
      </c>
      <c r="J687">
        <v>11.821</v>
      </c>
      <c r="K687">
        <v>16.254000000000001</v>
      </c>
      <c r="L687">
        <v>6.3940000000000046</v>
      </c>
      <c r="M687">
        <v>6.3940000000000046</v>
      </c>
      <c r="N687">
        <v>39880.400000000001</v>
      </c>
      <c r="O687">
        <v>37760.1</v>
      </c>
      <c r="P687">
        <v>35382.400000000001</v>
      </c>
      <c r="Q687">
        <v>37570.699999999997</v>
      </c>
      <c r="R687">
        <v>42781.1</v>
      </c>
      <c r="S687">
        <f t="shared" si="62"/>
        <v>39336.955242884913</v>
      </c>
      <c r="T687">
        <f t="shared" si="63"/>
        <v>37245.548281031748</v>
      </c>
      <c r="U687">
        <f t="shared" si="64"/>
        <v>34900.248873778881</v>
      </c>
      <c r="V687">
        <f t="shared" si="65"/>
        <v>37058.729208931109</v>
      </c>
      <c r="W687">
        <f t="shared" si="66"/>
        <v>42198.127800658564</v>
      </c>
      <c r="X687" t="s">
        <v>21</v>
      </c>
      <c r="Y687" t="s">
        <v>21</v>
      </c>
      <c r="Z687" t="s">
        <v>21</v>
      </c>
      <c r="AA687" t="s">
        <v>21</v>
      </c>
      <c r="AB687" t="s">
        <v>21</v>
      </c>
      <c r="AC687" t="s">
        <v>21</v>
      </c>
      <c r="AD687" t="s">
        <v>21</v>
      </c>
      <c r="AE687" t="s">
        <v>21</v>
      </c>
    </row>
    <row r="688" spans="1:31" x14ac:dyDescent="0.25">
      <c r="A688">
        <v>2050</v>
      </c>
      <c r="B688" t="s">
        <v>100</v>
      </c>
      <c r="C688" t="s">
        <v>101</v>
      </c>
      <c r="D688">
        <v>109.23655577299419</v>
      </c>
      <c r="E688">
        <v>112.5447749510765</v>
      </c>
      <c r="F688">
        <v>114.699373776908</v>
      </c>
      <c r="G688">
        <v>116.724168297456</v>
      </c>
      <c r="H688">
        <v>111.9690019569472</v>
      </c>
      <c r="I688">
        <v>4.9260000000000019</v>
      </c>
      <c r="J688">
        <v>10.961</v>
      </c>
      <c r="K688">
        <v>15.779</v>
      </c>
      <c r="L688">
        <v>4.9260000000000019</v>
      </c>
      <c r="M688">
        <v>4.9260000000000019</v>
      </c>
      <c r="N688">
        <v>45470.6</v>
      </c>
      <c r="O688">
        <v>42480.6</v>
      </c>
      <c r="P688">
        <v>38706.400000000001</v>
      </c>
      <c r="Q688">
        <v>42579.4</v>
      </c>
      <c r="R688">
        <v>50559.1</v>
      </c>
      <c r="S688">
        <f t="shared" si="62"/>
        <v>44850.978351950398</v>
      </c>
      <c r="T688">
        <f t="shared" si="63"/>
        <v>41901.722673064884</v>
      </c>
      <c r="U688">
        <f t="shared" si="64"/>
        <v>38178.953180339231</v>
      </c>
      <c r="V688">
        <f t="shared" si="65"/>
        <v>41999.176338975885</v>
      </c>
      <c r="W688">
        <f t="shared" si="66"/>
        <v>49870.138058307901</v>
      </c>
      <c r="X688">
        <f t="shared" si="67"/>
        <v>47.618891086419339</v>
      </c>
      <c r="Y688">
        <v>42.207653462962597</v>
      </c>
      <c r="Z688">
        <v>3.9</v>
      </c>
      <c r="AA688">
        <v>4.4000000000000004</v>
      </c>
      <c r="AB688">
        <v>0.38638027516666701</v>
      </c>
      <c r="AC688" s="3">
        <v>0.49802008674999998</v>
      </c>
      <c r="AD688">
        <v>3308.2858999999999</v>
      </c>
      <c r="AE688">
        <v>6624.9667617359028</v>
      </c>
    </row>
    <row r="689" spans="1:31" x14ac:dyDescent="0.25">
      <c r="A689">
        <v>2055</v>
      </c>
      <c r="B689" t="s">
        <v>100</v>
      </c>
      <c r="C689" t="s">
        <v>101</v>
      </c>
      <c r="D689">
        <v>108.78410958904109</v>
      </c>
      <c r="E689">
        <v>112.7572211350294</v>
      </c>
      <c r="F689">
        <v>115.52735812133071</v>
      </c>
      <c r="G689">
        <v>118.00066536203499</v>
      </c>
      <c r="H689">
        <v>112.0884931506849</v>
      </c>
      <c r="I689">
        <v>3.7609999999999961</v>
      </c>
      <c r="J689">
        <v>10.215</v>
      </c>
      <c r="K689">
        <v>15.33499999999999</v>
      </c>
      <c r="L689">
        <v>3.7609999999999961</v>
      </c>
      <c r="M689">
        <v>3.7609999999999961</v>
      </c>
      <c r="N689">
        <v>51179.9</v>
      </c>
      <c r="O689">
        <v>47368.7</v>
      </c>
      <c r="P689">
        <v>41860</v>
      </c>
      <c r="Q689">
        <v>47847.5</v>
      </c>
      <c r="R689">
        <v>58938.7</v>
      </c>
      <c r="S689">
        <f t="shared" si="62"/>
        <v>50482.478501602935</v>
      </c>
      <c r="T689">
        <f t="shared" si="63"/>
        <v>46723.213202817489</v>
      </c>
      <c r="U689">
        <f t="shared" si="64"/>
        <v>41289.57950439721</v>
      </c>
      <c r="V689">
        <f t="shared" si="65"/>
        <v>47195.488660693874</v>
      </c>
      <c r="W689">
        <f t="shared" si="66"/>
        <v>58135.55039502665</v>
      </c>
      <c r="X689" t="s">
        <v>21</v>
      </c>
      <c r="Y689" t="s">
        <v>21</v>
      </c>
      <c r="Z689" t="s">
        <v>21</v>
      </c>
      <c r="AA689" t="s">
        <v>21</v>
      </c>
      <c r="AB689" t="s">
        <v>21</v>
      </c>
      <c r="AC689" t="s">
        <v>21</v>
      </c>
      <c r="AD689" t="s">
        <v>21</v>
      </c>
      <c r="AE689" t="s">
        <v>21</v>
      </c>
    </row>
    <row r="690" spans="1:31" x14ac:dyDescent="0.25">
      <c r="A690">
        <v>2060</v>
      </c>
      <c r="B690" t="s">
        <v>100</v>
      </c>
      <c r="C690" t="s">
        <v>101</v>
      </c>
      <c r="D690">
        <v>107.7537769080237</v>
      </c>
      <c r="E690">
        <v>112.5074559686888</v>
      </c>
      <c r="F690">
        <v>116.0931506849315</v>
      </c>
      <c r="G690">
        <v>119.0451663405088</v>
      </c>
      <c r="H690">
        <v>111.64866927592961</v>
      </c>
      <c r="I690">
        <v>2.8499999999999939</v>
      </c>
      <c r="J690">
        <v>9.5619999999999976</v>
      </c>
      <c r="K690">
        <v>14.91800000000001</v>
      </c>
      <c r="L690">
        <v>2.8499999999999939</v>
      </c>
      <c r="M690">
        <v>2.8499999999999939</v>
      </c>
      <c r="N690">
        <v>57119.9</v>
      </c>
      <c r="O690">
        <v>52460.6</v>
      </c>
      <c r="P690">
        <v>44768.6</v>
      </c>
      <c r="Q690">
        <v>53312.5</v>
      </c>
      <c r="R690">
        <v>68120.600000000006</v>
      </c>
      <c r="S690">
        <f t="shared" si="62"/>
        <v>56341.534933903924</v>
      </c>
      <c r="T690">
        <f t="shared" si="63"/>
        <v>51745.726577839945</v>
      </c>
      <c r="U690">
        <f t="shared" si="64"/>
        <v>44158.544409951188</v>
      </c>
      <c r="V690">
        <f t="shared" si="65"/>
        <v>52586.017853038131</v>
      </c>
      <c r="W690">
        <f t="shared" si="66"/>
        <v>67192.329899360746</v>
      </c>
      <c r="X690" t="s">
        <v>21</v>
      </c>
      <c r="Y690" t="s">
        <v>21</v>
      </c>
      <c r="Z690" t="s">
        <v>21</v>
      </c>
      <c r="AA690" t="s">
        <v>21</v>
      </c>
      <c r="AB690" t="s">
        <v>21</v>
      </c>
      <c r="AC690" t="s">
        <v>21</v>
      </c>
      <c r="AD690" t="s">
        <v>21</v>
      </c>
      <c r="AE690" t="s">
        <v>21</v>
      </c>
    </row>
    <row r="691" spans="1:31" x14ac:dyDescent="0.25">
      <c r="A691">
        <v>2065</v>
      </c>
      <c r="B691" t="s">
        <v>100</v>
      </c>
      <c r="C691" t="s">
        <v>101</v>
      </c>
      <c r="D691">
        <v>106.2221722113503</v>
      </c>
      <c r="E691">
        <v>111.8332876712329</v>
      </c>
      <c r="F691">
        <v>116.4098238747554</v>
      </c>
      <c r="G691">
        <v>119.8211154598828</v>
      </c>
      <c r="H691">
        <v>110.66575342465769</v>
      </c>
      <c r="I691">
        <v>2.1479999999999961</v>
      </c>
      <c r="J691">
        <v>8.9869999999999948</v>
      </c>
      <c r="K691">
        <v>14.526999999999999</v>
      </c>
      <c r="L691">
        <v>2.1479999999999961</v>
      </c>
      <c r="M691">
        <v>2.1479999999999961</v>
      </c>
      <c r="N691">
        <v>63269.1</v>
      </c>
      <c r="O691">
        <v>57730.400000000001</v>
      </c>
      <c r="P691">
        <v>47388</v>
      </c>
      <c r="Q691">
        <v>58945.2</v>
      </c>
      <c r="R691">
        <v>78149.2</v>
      </c>
      <c r="S691">
        <f t="shared" si="62"/>
        <v>62406.940626413219</v>
      </c>
      <c r="T691">
        <f t="shared" si="63"/>
        <v>56943.715733890414</v>
      </c>
      <c r="U691">
        <f t="shared" si="64"/>
        <v>46742.25020435678</v>
      </c>
      <c r="V691">
        <f t="shared" si="65"/>
        <v>58141.961820415534</v>
      </c>
      <c r="W691">
        <f t="shared" si="66"/>
        <v>77084.271538581903</v>
      </c>
      <c r="X691" t="s">
        <v>21</v>
      </c>
      <c r="Y691" t="s">
        <v>21</v>
      </c>
      <c r="Z691" t="s">
        <v>21</v>
      </c>
      <c r="AA691" t="s">
        <v>21</v>
      </c>
      <c r="AB691" t="s">
        <v>21</v>
      </c>
      <c r="AC691" t="s">
        <v>21</v>
      </c>
      <c r="AD691" t="s">
        <v>21</v>
      </c>
      <c r="AE691" t="s">
        <v>21</v>
      </c>
    </row>
    <row r="692" spans="1:31" x14ac:dyDescent="0.25">
      <c r="A692">
        <v>2070</v>
      </c>
      <c r="B692" t="s">
        <v>100</v>
      </c>
      <c r="C692" t="s">
        <v>101</v>
      </c>
      <c r="D692">
        <v>104.2739726027397</v>
      </c>
      <c r="E692">
        <v>110.75136986301369</v>
      </c>
      <c r="F692">
        <v>116.4688258317025</v>
      </c>
      <c r="G692">
        <v>120.30187866927589</v>
      </c>
      <c r="H692">
        <v>109.2174559686888</v>
      </c>
      <c r="I692">
        <v>1.611000000000004</v>
      </c>
      <c r="J692">
        <v>8.4770000000000039</v>
      </c>
      <c r="K692">
        <v>14.15900000000001</v>
      </c>
      <c r="L692">
        <v>1.611000000000004</v>
      </c>
      <c r="M692">
        <v>1.611000000000004</v>
      </c>
      <c r="N692">
        <v>69327.5</v>
      </c>
      <c r="O692">
        <v>62969.599999999999</v>
      </c>
      <c r="P692">
        <v>49593.8</v>
      </c>
      <c r="Q692">
        <v>64574.6</v>
      </c>
      <c r="R692">
        <v>88696.5</v>
      </c>
      <c r="S692">
        <f t="shared" si="62"/>
        <v>68382.783638105524</v>
      </c>
      <c r="T692">
        <f t="shared" si="63"/>
        <v>62111.521871956291</v>
      </c>
      <c r="U692">
        <f t="shared" si="64"/>
        <v>48917.992069402164</v>
      </c>
      <c r="V692">
        <f t="shared" si="65"/>
        <v>63694.650756441661</v>
      </c>
      <c r="W692">
        <f t="shared" si="66"/>
        <v>87487.844923835815</v>
      </c>
      <c r="X692" t="s">
        <v>21</v>
      </c>
      <c r="Y692" t="s">
        <v>21</v>
      </c>
      <c r="Z692" t="s">
        <v>21</v>
      </c>
      <c r="AA692" t="s">
        <v>21</v>
      </c>
      <c r="AB692" t="s">
        <v>21</v>
      </c>
      <c r="AC692" t="s">
        <v>21</v>
      </c>
      <c r="AD692" t="s">
        <v>21</v>
      </c>
      <c r="AE692" t="s">
        <v>21</v>
      </c>
    </row>
    <row r="693" spans="1:31" x14ac:dyDescent="0.25">
      <c r="A693">
        <v>2075</v>
      </c>
      <c r="B693" t="s">
        <v>100</v>
      </c>
      <c r="C693" t="s">
        <v>101</v>
      </c>
      <c r="D693">
        <v>101.9117025440313</v>
      </c>
      <c r="E693">
        <v>109.1933072407045</v>
      </c>
      <c r="F693">
        <v>116.2243835616438</v>
      </c>
      <c r="G693">
        <v>120.42831702544009</v>
      </c>
      <c r="H693">
        <v>107.30123287671231</v>
      </c>
      <c r="I693">
        <v>1.2049999999999981</v>
      </c>
      <c r="J693">
        <v>8.0220000000000056</v>
      </c>
      <c r="K693">
        <v>13.811999999999999</v>
      </c>
      <c r="L693">
        <v>1.2049999999999981</v>
      </c>
      <c r="M693">
        <v>1.2049999999999981</v>
      </c>
      <c r="N693">
        <v>75211.600000000006</v>
      </c>
      <c r="O693">
        <v>68171.7</v>
      </c>
      <c r="P693">
        <v>51450.2</v>
      </c>
      <c r="Q693">
        <v>70232.399999999994</v>
      </c>
      <c r="R693">
        <v>99661.3</v>
      </c>
      <c r="S693">
        <f t="shared" si="62"/>
        <v>74186.701812062151</v>
      </c>
      <c r="T693">
        <f t="shared" si="63"/>
        <v>67242.73356664872</v>
      </c>
      <c r="U693">
        <f t="shared" si="64"/>
        <v>50749.095160466728</v>
      </c>
      <c r="V693">
        <f t="shared" si="65"/>
        <v>69275.35268955151</v>
      </c>
      <c r="W693">
        <f t="shared" si="66"/>
        <v>98303.229093683272</v>
      </c>
      <c r="X693" t="s">
        <v>21</v>
      </c>
      <c r="Y693" t="s">
        <v>21</v>
      </c>
      <c r="Z693" t="s">
        <v>21</v>
      </c>
      <c r="AA693" t="s">
        <v>21</v>
      </c>
      <c r="AB693" t="s">
        <v>21</v>
      </c>
      <c r="AC693" t="s">
        <v>21</v>
      </c>
      <c r="AD693" t="s">
        <v>21</v>
      </c>
      <c r="AE693" t="s">
        <v>21</v>
      </c>
    </row>
    <row r="694" spans="1:31" x14ac:dyDescent="0.25">
      <c r="A694">
        <v>2080</v>
      </c>
      <c r="B694" t="s">
        <v>100</v>
      </c>
      <c r="C694" t="s">
        <v>101</v>
      </c>
      <c r="D694">
        <v>99.086262230919772</v>
      </c>
      <c r="E694">
        <v>107.1664970645794</v>
      </c>
      <c r="F694">
        <v>115.7449510763209</v>
      </c>
      <c r="G694">
        <v>120.26176125244621</v>
      </c>
      <c r="H694">
        <v>104.863385518591</v>
      </c>
      <c r="I694">
        <v>0.89799999999999613</v>
      </c>
      <c r="J694">
        <v>7.6130000000000004</v>
      </c>
      <c r="K694">
        <v>13.484999999999999</v>
      </c>
      <c r="L694">
        <v>0.89799999999999613</v>
      </c>
      <c r="M694">
        <v>0.89799999999999613</v>
      </c>
      <c r="N694">
        <v>80794.7</v>
      </c>
      <c r="O694">
        <v>73275.100000000006</v>
      </c>
      <c r="P694">
        <v>52972.2</v>
      </c>
      <c r="Q694">
        <v>75883.8</v>
      </c>
      <c r="R694">
        <v>110888</v>
      </c>
      <c r="S694">
        <f t="shared" si="62"/>
        <v>79693.721671856692</v>
      </c>
      <c r="T694">
        <f t="shared" si="63"/>
        <v>72276.590232743823</v>
      </c>
      <c r="U694">
        <f t="shared" si="64"/>
        <v>52250.355074601764</v>
      </c>
      <c r="V694">
        <f t="shared" si="65"/>
        <v>74849.741834586166</v>
      </c>
      <c r="W694">
        <f t="shared" si="66"/>
        <v>109376.94438804581</v>
      </c>
      <c r="X694" t="s">
        <v>21</v>
      </c>
      <c r="Y694" t="s">
        <v>21</v>
      </c>
      <c r="Z694" t="s">
        <v>21</v>
      </c>
      <c r="AA694" t="s">
        <v>21</v>
      </c>
      <c r="AB694" t="s">
        <v>21</v>
      </c>
      <c r="AC694" t="s">
        <v>21</v>
      </c>
      <c r="AD694" t="s">
        <v>21</v>
      </c>
      <c r="AE694" t="s">
        <v>21</v>
      </c>
    </row>
    <row r="695" spans="1:31" x14ac:dyDescent="0.25">
      <c r="A695">
        <v>2085</v>
      </c>
      <c r="B695" t="s">
        <v>100</v>
      </c>
      <c r="C695" t="s">
        <v>101</v>
      </c>
      <c r="D695">
        <v>95.751565557729947</v>
      </c>
      <c r="E695">
        <v>104.7310176125245</v>
      </c>
      <c r="F695">
        <v>115.2017416829746</v>
      </c>
      <c r="G695">
        <v>119.9671232876712</v>
      </c>
      <c r="H695">
        <v>101.8517808219178</v>
      </c>
      <c r="I695">
        <v>0.66800000000000637</v>
      </c>
      <c r="J695">
        <v>7.242999999999995</v>
      </c>
      <c r="K695">
        <v>13.176</v>
      </c>
      <c r="L695">
        <v>0.66800000000000637</v>
      </c>
      <c r="M695">
        <v>0.66800000000000637</v>
      </c>
      <c r="N695">
        <v>86138.7</v>
      </c>
      <c r="O695">
        <v>78349.399999999994</v>
      </c>
      <c r="P695">
        <v>54239.3</v>
      </c>
      <c r="Q695">
        <v>81575.899999999994</v>
      </c>
      <c r="R695">
        <v>122454</v>
      </c>
      <c r="S695">
        <f t="shared" si="62"/>
        <v>84964.899714654079</v>
      </c>
      <c r="T695">
        <f t="shared" si="63"/>
        <v>77281.743440559454</v>
      </c>
      <c r="U695">
        <f t="shared" si="64"/>
        <v>53500.18847617897</v>
      </c>
      <c r="V695">
        <f t="shared" si="65"/>
        <v>80464.276366286576</v>
      </c>
      <c r="W695">
        <f t="shared" si="66"/>
        <v>120785.33608770797</v>
      </c>
      <c r="X695" t="s">
        <v>21</v>
      </c>
      <c r="Y695" t="s">
        <v>21</v>
      </c>
      <c r="Z695" t="s">
        <v>21</v>
      </c>
      <c r="AA695" t="s">
        <v>21</v>
      </c>
      <c r="AB695" t="s">
        <v>21</v>
      </c>
      <c r="AC695" t="s">
        <v>21</v>
      </c>
      <c r="AD695" t="s">
        <v>21</v>
      </c>
      <c r="AE695" t="s">
        <v>21</v>
      </c>
    </row>
    <row r="696" spans="1:31" x14ac:dyDescent="0.25">
      <c r="A696">
        <v>2090</v>
      </c>
      <c r="B696" t="s">
        <v>100</v>
      </c>
      <c r="C696" t="s">
        <v>101</v>
      </c>
      <c r="D696">
        <v>91.91909980430529</v>
      </c>
      <c r="E696">
        <v>102.0422700587084</v>
      </c>
      <c r="F696">
        <v>114.77477495107649</v>
      </c>
      <c r="G696">
        <v>119.710782778865</v>
      </c>
      <c r="H696">
        <v>98.269902152641876</v>
      </c>
      <c r="I696">
        <v>0.49699999999999989</v>
      </c>
      <c r="J696">
        <v>6.909000000000006</v>
      </c>
      <c r="K696">
        <v>12.884</v>
      </c>
      <c r="L696">
        <v>0.49699999999999989</v>
      </c>
      <c r="M696">
        <v>0.49699999999999989</v>
      </c>
      <c r="N696">
        <v>91258.3</v>
      </c>
      <c r="O696">
        <v>83395.3</v>
      </c>
      <c r="P696">
        <v>55273.3</v>
      </c>
      <c r="Q696">
        <v>87290.1</v>
      </c>
      <c r="R696">
        <v>134382</v>
      </c>
      <c r="S696">
        <f t="shared" si="62"/>
        <v>90014.735625564543</v>
      </c>
      <c r="T696">
        <f t="shared" si="63"/>
        <v>82258.883651291369</v>
      </c>
      <c r="U696">
        <f t="shared" si="64"/>
        <v>54520.098299579513</v>
      </c>
      <c r="V696">
        <f t="shared" si="65"/>
        <v>86100.6097443092</v>
      </c>
      <c r="W696">
        <f t="shared" si="66"/>
        <v>132550.794862874</v>
      </c>
      <c r="X696" t="s">
        <v>21</v>
      </c>
      <c r="Y696" t="s">
        <v>21</v>
      </c>
      <c r="Z696" t="s">
        <v>21</v>
      </c>
      <c r="AA696" t="s">
        <v>21</v>
      </c>
      <c r="AB696" t="s">
        <v>21</v>
      </c>
      <c r="AC696" t="s">
        <v>21</v>
      </c>
      <c r="AD696" t="s">
        <v>21</v>
      </c>
      <c r="AE696" t="s">
        <v>21</v>
      </c>
    </row>
    <row r="697" spans="1:31" x14ac:dyDescent="0.25">
      <c r="A697">
        <v>2095</v>
      </c>
      <c r="B697" t="s">
        <v>100</v>
      </c>
      <c r="C697" t="s">
        <v>101</v>
      </c>
      <c r="D697">
        <v>87.658375733855181</v>
      </c>
      <c r="E697">
        <v>99.246105675146765</v>
      </c>
      <c r="F697">
        <v>114.53684931506849</v>
      </c>
      <c r="G697">
        <v>119.56058708414881</v>
      </c>
      <c r="H697">
        <v>94.179471624266142</v>
      </c>
      <c r="I697">
        <v>0.36899999999999977</v>
      </c>
      <c r="J697">
        <v>6.6039999999999992</v>
      </c>
      <c r="K697">
        <v>12.606999999999999</v>
      </c>
      <c r="L697">
        <v>0.36899999999999977</v>
      </c>
      <c r="M697">
        <v>0.36899999999999977</v>
      </c>
      <c r="N697">
        <v>96135.9</v>
      </c>
      <c r="O697">
        <v>88397.8</v>
      </c>
      <c r="P697">
        <v>56100.4</v>
      </c>
      <c r="Q697">
        <v>93015</v>
      </c>
      <c r="R697">
        <v>146656</v>
      </c>
      <c r="S697">
        <f t="shared" si="62"/>
        <v>94825.869237381252</v>
      </c>
      <c r="T697">
        <f t="shared" si="63"/>
        <v>87193.215267888285</v>
      </c>
      <c r="U697">
        <f t="shared" si="64"/>
        <v>55335.927520986268</v>
      </c>
      <c r="V697">
        <f t="shared" si="65"/>
        <v>91747.497314895038</v>
      </c>
      <c r="W697">
        <f t="shared" si="66"/>
        <v>144657.53874335589</v>
      </c>
      <c r="X697" t="s">
        <v>21</v>
      </c>
      <c r="Y697" t="s">
        <v>21</v>
      </c>
      <c r="Z697" t="s">
        <v>21</v>
      </c>
      <c r="AA697" t="s">
        <v>21</v>
      </c>
      <c r="AB697" t="s">
        <v>21</v>
      </c>
      <c r="AC697" t="s">
        <v>21</v>
      </c>
      <c r="AD697" t="s">
        <v>21</v>
      </c>
      <c r="AE697" t="s">
        <v>21</v>
      </c>
    </row>
    <row r="698" spans="1:31" x14ac:dyDescent="0.25">
      <c r="A698">
        <v>2100</v>
      </c>
      <c r="B698" t="s">
        <v>100</v>
      </c>
      <c r="C698" t="s">
        <v>101</v>
      </c>
      <c r="D698">
        <v>83.071448140900202</v>
      </c>
      <c r="E698">
        <v>96.435048923679261</v>
      </c>
      <c r="F698">
        <v>114.5246771037182</v>
      </c>
      <c r="G698">
        <v>119.5508610567515</v>
      </c>
      <c r="H698">
        <v>89.67414872798436</v>
      </c>
      <c r="I698">
        <v>0.27299999999999608</v>
      </c>
      <c r="J698">
        <v>6.3250000000000028</v>
      </c>
      <c r="K698">
        <v>12.345000000000001</v>
      </c>
      <c r="L698">
        <v>0.27299999999999608</v>
      </c>
      <c r="M698">
        <v>0.27299999999999608</v>
      </c>
      <c r="N698">
        <v>100703</v>
      </c>
      <c r="O698">
        <v>93307</v>
      </c>
      <c r="P698">
        <v>56733.8</v>
      </c>
      <c r="Q698">
        <v>98722.7</v>
      </c>
      <c r="R698">
        <v>159183</v>
      </c>
      <c r="S698">
        <f t="shared" si="62"/>
        <v>99330.733990236797</v>
      </c>
      <c r="T698">
        <f t="shared" si="63"/>
        <v>92035.518270826331</v>
      </c>
      <c r="U698">
        <f t="shared" si="64"/>
        <v>55960.696265804363</v>
      </c>
      <c r="V698">
        <f t="shared" si="65"/>
        <v>97377.419267528763</v>
      </c>
      <c r="W698">
        <f t="shared" si="66"/>
        <v>157013.83502743577</v>
      </c>
      <c r="X698" t="s">
        <v>21</v>
      </c>
      <c r="Y698" t="s">
        <v>21</v>
      </c>
      <c r="Z698" t="s">
        <v>21</v>
      </c>
      <c r="AA698" t="s">
        <v>21</v>
      </c>
      <c r="AB698" t="s">
        <v>21</v>
      </c>
      <c r="AC698" t="s">
        <v>21</v>
      </c>
      <c r="AD698" t="s">
        <v>21</v>
      </c>
      <c r="AE698" t="s">
        <v>21</v>
      </c>
    </row>
    <row r="699" spans="1:31" x14ac:dyDescent="0.25">
      <c r="A699">
        <v>2020</v>
      </c>
      <c r="B699" t="s">
        <v>102</v>
      </c>
      <c r="C699" t="s">
        <v>103</v>
      </c>
      <c r="D699">
        <v>46.720154422618371</v>
      </c>
      <c r="E699">
        <v>46.720154422618371</v>
      </c>
      <c r="F699">
        <v>46.720154422618371</v>
      </c>
      <c r="G699">
        <v>46.720154422618371</v>
      </c>
      <c r="H699">
        <v>46.720154422618371</v>
      </c>
      <c r="I699">
        <v>42.4</v>
      </c>
      <c r="J699">
        <v>42.4</v>
      </c>
      <c r="K699">
        <v>42.4</v>
      </c>
      <c r="L699">
        <v>42.4</v>
      </c>
      <c r="M699">
        <v>42.4</v>
      </c>
      <c r="N699">
        <v>26501.1</v>
      </c>
      <c r="O699">
        <v>26501.1</v>
      </c>
      <c r="P699">
        <v>26501.1</v>
      </c>
      <c r="Q699">
        <v>26501.1</v>
      </c>
      <c r="R699">
        <v>26501.1</v>
      </c>
      <c r="S699">
        <f t="shared" si="62"/>
        <v>26139.973134352145</v>
      </c>
      <c r="T699">
        <f t="shared" si="63"/>
        <v>26139.973134352145</v>
      </c>
      <c r="U699">
        <f t="shared" si="64"/>
        <v>26139.973134352145</v>
      </c>
      <c r="V699">
        <f t="shared" si="65"/>
        <v>26139.973134352145</v>
      </c>
      <c r="W699">
        <f t="shared" si="66"/>
        <v>26139.973134352145</v>
      </c>
      <c r="X699" t="s">
        <v>21</v>
      </c>
      <c r="Y699" t="s">
        <v>21</v>
      </c>
      <c r="Z699" t="s">
        <v>21</v>
      </c>
      <c r="AA699" t="s">
        <v>21</v>
      </c>
      <c r="AB699" t="s">
        <v>21</v>
      </c>
      <c r="AC699" t="s">
        <v>21</v>
      </c>
      <c r="AD699" t="s">
        <v>21</v>
      </c>
      <c r="AE699" t="s">
        <v>21</v>
      </c>
    </row>
    <row r="700" spans="1:31" x14ac:dyDescent="0.25">
      <c r="A700">
        <v>2025</v>
      </c>
      <c r="B700" t="s">
        <v>102</v>
      </c>
      <c r="C700" t="s">
        <v>103</v>
      </c>
      <c r="D700">
        <v>45.268411490859542</v>
      </c>
      <c r="E700">
        <v>45.195662541160438</v>
      </c>
      <c r="F700">
        <v>45.4434994890428</v>
      </c>
      <c r="G700">
        <v>45.106699216532313</v>
      </c>
      <c r="H700">
        <v>44.756795730668777</v>
      </c>
      <c r="I700">
        <v>36.930999999999997</v>
      </c>
      <c r="J700">
        <v>40.090000000000003</v>
      </c>
      <c r="K700">
        <v>42.201000000000001</v>
      </c>
      <c r="L700">
        <v>36.930999999999997</v>
      </c>
      <c r="M700">
        <v>36.930999999999997</v>
      </c>
      <c r="N700">
        <v>35552.9</v>
      </c>
      <c r="O700">
        <v>35610.1</v>
      </c>
      <c r="P700">
        <v>35415.9</v>
      </c>
      <c r="Q700">
        <v>35680.199999999997</v>
      </c>
      <c r="R700">
        <v>35959.300000000003</v>
      </c>
      <c r="S700">
        <f t="shared" si="62"/>
        <v>35068.425493594928</v>
      </c>
      <c r="T700">
        <f t="shared" si="63"/>
        <v>35124.84603701708</v>
      </c>
      <c r="U700">
        <f t="shared" si="64"/>
        <v>34933.292373860037</v>
      </c>
      <c r="V700">
        <f t="shared" si="65"/>
        <v>35193.990793903322</v>
      </c>
      <c r="W700">
        <f t="shared" si="66"/>
        <v>35469.287536370539</v>
      </c>
      <c r="X700" t="s">
        <v>21</v>
      </c>
      <c r="Y700" t="s">
        <v>21</v>
      </c>
      <c r="Z700" t="s">
        <v>21</v>
      </c>
      <c r="AA700" t="s">
        <v>21</v>
      </c>
      <c r="AB700" t="s">
        <v>21</v>
      </c>
      <c r="AC700" t="s">
        <v>21</v>
      </c>
      <c r="AD700" t="s">
        <v>21</v>
      </c>
      <c r="AE700" t="s">
        <v>21</v>
      </c>
    </row>
    <row r="701" spans="1:31" x14ac:dyDescent="0.25">
      <c r="A701">
        <v>2030</v>
      </c>
      <c r="B701" t="s">
        <v>102</v>
      </c>
      <c r="C701" t="s">
        <v>103</v>
      </c>
      <c r="D701">
        <v>43.860485977063703</v>
      </c>
      <c r="E701">
        <v>43.691824684909719</v>
      </c>
      <c r="F701">
        <v>44.162552515044851</v>
      </c>
      <c r="G701">
        <v>43.442988531849657</v>
      </c>
      <c r="H701">
        <v>42.94537299875099</v>
      </c>
      <c r="I701">
        <v>32.000999999999998</v>
      </c>
      <c r="J701">
        <v>37.92</v>
      </c>
      <c r="K701">
        <v>41.994</v>
      </c>
      <c r="L701">
        <v>32.000999999999998</v>
      </c>
      <c r="M701">
        <v>32.000999999999998</v>
      </c>
      <c r="N701">
        <v>41750.699999999997</v>
      </c>
      <c r="O701">
        <v>41847.699999999997</v>
      </c>
      <c r="P701">
        <v>41323.1</v>
      </c>
      <c r="Q701">
        <v>42144.4</v>
      </c>
      <c r="R701">
        <v>42744.2</v>
      </c>
      <c r="S701">
        <f t="shared" si="62"/>
        <v>41181.768920550319</v>
      </c>
      <c r="T701">
        <f t="shared" si="63"/>
        <v>41277.447114815172</v>
      </c>
      <c r="U701">
        <f t="shared" si="64"/>
        <v>40759.995767275592</v>
      </c>
      <c r="V701">
        <f t="shared" si="65"/>
        <v>41570.104024489199</v>
      </c>
      <c r="W701">
        <f t="shared" si="66"/>
        <v>42161.730631912447</v>
      </c>
      <c r="X701">
        <f t="shared" si="67"/>
        <v>44.471794706467982</v>
      </c>
      <c r="Y701">
        <v>36.5304027945987</v>
      </c>
      <c r="Z701">
        <v>2.2999999999999998</v>
      </c>
      <c r="AA701">
        <v>2.8</v>
      </c>
      <c r="AB701">
        <v>0.111589836421053</v>
      </c>
      <c r="AC701" s="3">
        <v>9.5708896263157997E-2</v>
      </c>
      <c r="AD701">
        <v>767.74122751666664</v>
      </c>
      <c r="AE701">
        <v>1.433300288544</v>
      </c>
    </row>
    <row r="702" spans="1:31" x14ac:dyDescent="0.25">
      <c r="A702">
        <v>2035</v>
      </c>
      <c r="B702" t="s">
        <v>102</v>
      </c>
      <c r="C702" t="s">
        <v>103</v>
      </c>
      <c r="D702">
        <v>42.53873055524015</v>
      </c>
      <c r="E702">
        <v>42.267105711365957</v>
      </c>
      <c r="F702">
        <v>42.954331781537412</v>
      </c>
      <c r="G702">
        <v>41.788917906210969</v>
      </c>
      <c r="H702">
        <v>41.333325763597138</v>
      </c>
      <c r="I702">
        <v>27.628</v>
      </c>
      <c r="J702">
        <v>35.885000000000012</v>
      </c>
      <c r="K702">
        <v>41.777999999999999</v>
      </c>
      <c r="L702">
        <v>27.628</v>
      </c>
      <c r="M702">
        <v>27.628</v>
      </c>
      <c r="N702">
        <v>47289.7</v>
      </c>
      <c r="O702">
        <v>46858.9</v>
      </c>
      <c r="P702">
        <v>45224.7</v>
      </c>
      <c r="Q702">
        <v>47949.5</v>
      </c>
      <c r="R702">
        <v>49845.7</v>
      </c>
      <c r="S702">
        <f t="shared" si="62"/>
        <v>46645.289725014154</v>
      </c>
      <c r="T702">
        <f t="shared" si="63"/>
        <v>46220.360177701827</v>
      </c>
      <c r="U702">
        <f t="shared" si="64"/>
        <v>44608.429197623322</v>
      </c>
      <c r="V702">
        <f t="shared" si="65"/>
        <v>47296.098720642476</v>
      </c>
      <c r="W702">
        <f t="shared" si="66"/>
        <v>49166.459462549734</v>
      </c>
      <c r="X702" t="s">
        <v>21</v>
      </c>
      <c r="Y702" t="s">
        <v>21</v>
      </c>
      <c r="Z702" t="s">
        <v>21</v>
      </c>
      <c r="AA702" t="s">
        <v>21</v>
      </c>
      <c r="AB702" t="s">
        <v>21</v>
      </c>
      <c r="AC702" t="s">
        <v>21</v>
      </c>
      <c r="AD702" t="s">
        <v>21</v>
      </c>
      <c r="AE702" t="s">
        <v>21</v>
      </c>
    </row>
    <row r="703" spans="1:31" x14ac:dyDescent="0.25">
      <c r="A703">
        <v>2040</v>
      </c>
      <c r="B703" t="s">
        <v>102</v>
      </c>
      <c r="C703" t="s">
        <v>103</v>
      </c>
      <c r="D703">
        <v>41.275757919836487</v>
      </c>
      <c r="E703">
        <v>40.910446235948683</v>
      </c>
      <c r="F703">
        <v>41.806892244805269</v>
      </c>
      <c r="G703">
        <v>40.133814011581698</v>
      </c>
      <c r="H703">
        <v>39.893845804473713</v>
      </c>
      <c r="I703">
        <v>23.792000000000002</v>
      </c>
      <c r="J703">
        <v>33.979999999999997</v>
      </c>
      <c r="K703">
        <v>41.552999999999997</v>
      </c>
      <c r="L703">
        <v>23.792000000000002</v>
      </c>
      <c r="M703">
        <v>23.792000000000002</v>
      </c>
      <c r="N703">
        <v>52142.8</v>
      </c>
      <c r="O703">
        <v>50818.9</v>
      </c>
      <c r="P703">
        <v>47519.8</v>
      </c>
      <c r="Q703">
        <v>52933.8</v>
      </c>
      <c r="R703">
        <v>56947.9</v>
      </c>
      <c r="S703">
        <f t="shared" si="62"/>
        <v>51432.257194980484</v>
      </c>
      <c r="T703">
        <f t="shared" si="63"/>
        <v>50126.39779923582</v>
      </c>
      <c r="U703">
        <f t="shared" si="64"/>
        <v>46872.254183780569</v>
      </c>
      <c r="V703">
        <f t="shared" si="65"/>
        <v>52212.478346150529</v>
      </c>
      <c r="W703">
        <f t="shared" si="66"/>
        <v>56171.878754382749</v>
      </c>
      <c r="X703" t="s">
        <v>21</v>
      </c>
      <c r="Y703" t="s">
        <v>21</v>
      </c>
      <c r="Z703" t="s">
        <v>21</v>
      </c>
      <c r="AA703" t="s">
        <v>21</v>
      </c>
      <c r="AB703" t="s">
        <v>21</v>
      </c>
      <c r="AC703" t="s">
        <v>21</v>
      </c>
      <c r="AD703" t="s">
        <v>21</v>
      </c>
      <c r="AE703" t="s">
        <v>21</v>
      </c>
    </row>
    <row r="704" spans="1:31" x14ac:dyDescent="0.25">
      <c r="A704">
        <v>2045</v>
      </c>
      <c r="B704" t="s">
        <v>102</v>
      </c>
      <c r="C704" t="s">
        <v>103</v>
      </c>
      <c r="D704">
        <v>40.095480867491773</v>
      </c>
      <c r="E704">
        <v>39.642954468036791</v>
      </c>
      <c r="F704">
        <v>40.700374701941641</v>
      </c>
      <c r="G704">
        <v>38.5587714318156</v>
      </c>
      <c r="H704">
        <v>38.639786533439313</v>
      </c>
      <c r="I704">
        <v>20.456</v>
      </c>
      <c r="J704">
        <v>32.198999999999998</v>
      </c>
      <c r="K704">
        <v>41.317999999999998</v>
      </c>
      <c r="L704">
        <v>20.456</v>
      </c>
      <c r="M704">
        <v>20.456</v>
      </c>
      <c r="N704">
        <v>56246.1</v>
      </c>
      <c r="O704">
        <v>54073.599999999999</v>
      </c>
      <c r="P704">
        <v>48961.1</v>
      </c>
      <c r="Q704">
        <v>56990.1</v>
      </c>
      <c r="R704">
        <v>63369.1</v>
      </c>
      <c r="S704">
        <f t="shared" si="62"/>
        <v>55479.642087010892</v>
      </c>
      <c r="T704">
        <f t="shared" si="63"/>
        <v>53336.746447419326</v>
      </c>
      <c r="U704">
        <f t="shared" si="64"/>
        <v>48293.91378577979</v>
      </c>
      <c r="V704">
        <f t="shared" si="65"/>
        <v>56213.503700753638</v>
      </c>
      <c r="W704">
        <f t="shared" si="66"/>
        <v>62505.577940088318</v>
      </c>
      <c r="X704" t="s">
        <v>21</v>
      </c>
      <c r="Y704" t="s">
        <v>21</v>
      </c>
      <c r="Z704" t="s">
        <v>21</v>
      </c>
      <c r="AA704" t="s">
        <v>21</v>
      </c>
      <c r="AB704" t="s">
        <v>21</v>
      </c>
      <c r="AC704" t="s">
        <v>21</v>
      </c>
      <c r="AD704" t="s">
        <v>21</v>
      </c>
      <c r="AE704" t="s">
        <v>21</v>
      </c>
    </row>
    <row r="705" spans="1:31" x14ac:dyDescent="0.25">
      <c r="A705">
        <v>2050</v>
      </c>
      <c r="B705" t="s">
        <v>102</v>
      </c>
      <c r="C705" t="s">
        <v>103</v>
      </c>
      <c r="D705">
        <v>38.987282843192922</v>
      </c>
      <c r="E705">
        <v>38.483081639604862</v>
      </c>
      <c r="F705">
        <v>39.689076870671038</v>
      </c>
      <c r="G705">
        <v>37.079584421482913</v>
      </c>
      <c r="H705">
        <v>37.546315430907242</v>
      </c>
      <c r="I705">
        <v>17.571000000000002</v>
      </c>
      <c r="J705">
        <v>30.535</v>
      </c>
      <c r="K705">
        <v>41.073</v>
      </c>
      <c r="L705">
        <v>17.571000000000002</v>
      </c>
      <c r="M705">
        <v>17.571000000000002</v>
      </c>
      <c r="N705">
        <v>59565.8</v>
      </c>
      <c r="O705">
        <v>56840.1</v>
      </c>
      <c r="P705">
        <v>49972</v>
      </c>
      <c r="Q705">
        <v>60141.1</v>
      </c>
      <c r="R705">
        <v>68786.5</v>
      </c>
      <c r="S705">
        <f t="shared" si="62"/>
        <v>58754.104989083215</v>
      </c>
      <c r="T705">
        <f t="shared" si="63"/>
        <v>56065.547730240985</v>
      </c>
      <c r="U705">
        <f t="shared" si="64"/>
        <v>49291.038389721391</v>
      </c>
      <c r="V705">
        <f t="shared" si="65"/>
        <v>59321.565454656069</v>
      </c>
      <c r="W705">
        <f t="shared" si="66"/>
        <v>67849.155771123231</v>
      </c>
      <c r="X705">
        <f t="shared" si="67"/>
        <v>42.883516324094131</v>
      </c>
      <c r="Y705">
        <v>36.5304027945987</v>
      </c>
      <c r="Z705">
        <v>2.2999999999999998</v>
      </c>
      <c r="AA705">
        <v>2.7</v>
      </c>
      <c r="AB705">
        <v>0.183349096473684</v>
      </c>
      <c r="AC705" s="3">
        <v>0.167604034947368</v>
      </c>
      <c r="AD705">
        <v>767.74122751666664</v>
      </c>
      <c r="AE705">
        <v>3431.1592208080801</v>
      </c>
    </row>
    <row r="706" spans="1:31" x14ac:dyDescent="0.25">
      <c r="A706">
        <v>2055</v>
      </c>
      <c r="B706" t="s">
        <v>102</v>
      </c>
      <c r="C706" t="s">
        <v>103</v>
      </c>
      <c r="D706">
        <v>37.919950039741117</v>
      </c>
      <c r="E706">
        <v>37.425786306347227</v>
      </c>
      <c r="F706">
        <v>38.811979107528103</v>
      </c>
      <c r="G706">
        <v>35.693437038719203</v>
      </c>
      <c r="H706">
        <v>36.558351311456804</v>
      </c>
      <c r="I706">
        <v>15.08499999999999</v>
      </c>
      <c r="J706">
        <v>28.980999999999991</v>
      </c>
      <c r="K706">
        <v>40.817999999999998</v>
      </c>
      <c r="L706">
        <v>15.08499999999999</v>
      </c>
      <c r="M706">
        <v>15.08499999999999</v>
      </c>
      <c r="N706">
        <v>62456.5</v>
      </c>
      <c r="O706">
        <v>59347</v>
      </c>
      <c r="P706">
        <v>50724.6</v>
      </c>
      <c r="Q706">
        <v>62760.5</v>
      </c>
      <c r="R706">
        <v>73828.899999999994</v>
      </c>
      <c r="S706">
        <f t="shared" si="62"/>
        <v>61605.413815489352</v>
      </c>
      <c r="T706">
        <f t="shared" si="63"/>
        <v>58538.286546762094</v>
      </c>
      <c r="U706">
        <f t="shared" si="64"/>
        <v>50033.382812440199</v>
      </c>
      <c r="V706">
        <f t="shared" si="65"/>
        <v>61905.271249061661</v>
      </c>
      <c r="W706">
        <f t="shared" si="66"/>
        <v>72822.843675876516</v>
      </c>
      <c r="X706" t="s">
        <v>21</v>
      </c>
      <c r="Y706" t="s">
        <v>21</v>
      </c>
      <c r="Z706" t="s">
        <v>21</v>
      </c>
      <c r="AA706" t="s">
        <v>21</v>
      </c>
      <c r="AB706" t="s">
        <v>21</v>
      </c>
      <c r="AC706" t="s">
        <v>21</v>
      </c>
      <c r="AD706" t="s">
        <v>21</v>
      </c>
      <c r="AE706" t="s">
        <v>21</v>
      </c>
    </row>
    <row r="707" spans="1:31" x14ac:dyDescent="0.25">
      <c r="A707">
        <v>2060</v>
      </c>
      <c r="B707" t="s">
        <v>102</v>
      </c>
      <c r="C707" t="s">
        <v>103</v>
      </c>
      <c r="D707">
        <v>36.874259112069943</v>
      </c>
      <c r="E707">
        <v>36.469126830929937</v>
      </c>
      <c r="F707">
        <v>38.10146474395367</v>
      </c>
      <c r="G707">
        <v>34.397706369932997</v>
      </c>
      <c r="H707">
        <v>35.634540706256388</v>
      </c>
      <c r="I707">
        <v>12.94799999999999</v>
      </c>
      <c r="J707">
        <v>27.529</v>
      </c>
      <c r="K707">
        <v>40.552</v>
      </c>
      <c r="L707">
        <v>12.94799999999999</v>
      </c>
      <c r="M707">
        <v>12.94799999999999</v>
      </c>
      <c r="N707">
        <v>65286.8</v>
      </c>
      <c r="O707">
        <v>61802</v>
      </c>
      <c r="P707">
        <v>51261.8</v>
      </c>
      <c r="Q707">
        <v>65236.2</v>
      </c>
      <c r="R707">
        <v>79094.600000000006</v>
      </c>
      <c r="S707">
        <f t="shared" ref="S707:S770" si="68">N707/((1+0.0012)*(1+0.0126))</f>
        <v>64397.145704435738</v>
      </c>
      <c r="T707">
        <f t="shared" ref="T707:T770" si="69">O707/((1+0.0012)*(1+0.0126))</f>
        <v>60959.832597485816</v>
      </c>
      <c r="U707">
        <f t="shared" ref="U707:U770" si="70">P707/((1+0.0012)*(1+0.0126))</f>
        <v>50563.26246150284</v>
      </c>
      <c r="V707">
        <f t="shared" ref="V707:V770" si="71">Q707/((1+0.0012)*(1+0.0126))</f>
        <v>64347.235223716125</v>
      </c>
      <c r="W707">
        <f t="shared" ref="W707:W770" si="72">R707/((1+0.0012)*(1+0.0126))</f>
        <v>78016.788702066304</v>
      </c>
      <c r="X707" t="s">
        <v>21</v>
      </c>
      <c r="Y707" t="s">
        <v>21</v>
      </c>
      <c r="Z707" t="s">
        <v>21</v>
      </c>
      <c r="AA707" t="s">
        <v>21</v>
      </c>
      <c r="AB707" t="s">
        <v>21</v>
      </c>
      <c r="AC707" t="s">
        <v>21</v>
      </c>
      <c r="AD707" t="s">
        <v>21</v>
      </c>
      <c r="AE707" t="s">
        <v>21</v>
      </c>
    </row>
    <row r="708" spans="1:31" x14ac:dyDescent="0.25">
      <c r="A708">
        <v>2065</v>
      </c>
      <c r="B708" t="s">
        <v>102</v>
      </c>
      <c r="C708" t="s">
        <v>103</v>
      </c>
      <c r="D708">
        <v>35.85415010786874</v>
      </c>
      <c r="E708">
        <v>35.592596798001587</v>
      </c>
      <c r="F708">
        <v>37.528363801521508</v>
      </c>
      <c r="G708">
        <v>33.1787441807653</v>
      </c>
      <c r="H708">
        <v>34.759236970591573</v>
      </c>
      <c r="I708">
        <v>11.114000000000001</v>
      </c>
      <c r="J708">
        <v>26.172999999999998</v>
      </c>
      <c r="K708">
        <v>40.276000000000003</v>
      </c>
      <c r="L708">
        <v>11.114000000000001</v>
      </c>
      <c r="M708">
        <v>11.114000000000001</v>
      </c>
      <c r="N708">
        <v>68231.399999999994</v>
      </c>
      <c r="O708">
        <v>64326.400000000001</v>
      </c>
      <c r="P708">
        <v>51634.9</v>
      </c>
      <c r="Q708">
        <v>67757.3</v>
      </c>
      <c r="R708">
        <v>84877.7</v>
      </c>
      <c r="S708">
        <f t="shared" si="68"/>
        <v>67301.620042912749</v>
      </c>
      <c r="T708">
        <f t="shared" si="69"/>
        <v>63449.832943900066</v>
      </c>
      <c r="U708">
        <f t="shared" si="70"/>
        <v>50931.27827882464</v>
      </c>
      <c r="V708">
        <f t="shared" si="71"/>
        <v>66833.980538779098</v>
      </c>
      <c r="W708">
        <f t="shared" si="72"/>
        <v>83721.083189211058</v>
      </c>
      <c r="X708" t="s">
        <v>21</v>
      </c>
      <c r="Y708" t="s">
        <v>21</v>
      </c>
      <c r="Z708" t="s">
        <v>21</v>
      </c>
      <c r="AA708" t="s">
        <v>21</v>
      </c>
      <c r="AB708" t="s">
        <v>21</v>
      </c>
      <c r="AC708" t="s">
        <v>21</v>
      </c>
      <c r="AD708" t="s">
        <v>21</v>
      </c>
      <c r="AE708" t="s">
        <v>21</v>
      </c>
    </row>
    <row r="709" spans="1:31" x14ac:dyDescent="0.25">
      <c r="A709">
        <v>2070</v>
      </c>
      <c r="B709" t="s">
        <v>102</v>
      </c>
      <c r="C709" t="s">
        <v>103</v>
      </c>
      <c r="D709">
        <v>34.859759282389007</v>
      </c>
      <c r="E709">
        <v>34.768229817190871</v>
      </c>
      <c r="F709">
        <v>37.069762688770297</v>
      </c>
      <c r="G709">
        <v>32.003849210855002</v>
      </c>
      <c r="H709">
        <v>33.922652435562618</v>
      </c>
      <c r="I709">
        <v>9.5409999999999968</v>
      </c>
      <c r="J709">
        <v>24.905000000000001</v>
      </c>
      <c r="K709">
        <v>39.988</v>
      </c>
      <c r="L709">
        <v>9.5409999999999968</v>
      </c>
      <c r="M709">
        <v>9.5409999999999968</v>
      </c>
      <c r="N709">
        <v>71270.899999999994</v>
      </c>
      <c r="O709">
        <v>66898.399999999994</v>
      </c>
      <c r="P709">
        <v>51826.2</v>
      </c>
      <c r="Q709">
        <v>70335.399999999994</v>
      </c>
      <c r="R709">
        <v>91177.600000000006</v>
      </c>
      <c r="S709">
        <f t="shared" si="68"/>
        <v>70299.701192067441</v>
      </c>
      <c r="T709">
        <f t="shared" si="69"/>
        <v>65986.784651623646</v>
      </c>
      <c r="U709">
        <f t="shared" si="70"/>
        <v>51119.971459885106</v>
      </c>
      <c r="V709">
        <f t="shared" si="71"/>
        <v>69376.94912263687</v>
      </c>
      <c r="W709">
        <f t="shared" si="72"/>
        <v>89935.135313428749</v>
      </c>
      <c r="X709" t="s">
        <v>21</v>
      </c>
      <c r="Y709" t="s">
        <v>21</v>
      </c>
      <c r="Z709" t="s">
        <v>21</v>
      </c>
      <c r="AA709" t="s">
        <v>21</v>
      </c>
      <c r="AB709" t="s">
        <v>21</v>
      </c>
      <c r="AC709" t="s">
        <v>21</v>
      </c>
      <c r="AD709" t="s">
        <v>21</v>
      </c>
      <c r="AE709" t="s">
        <v>21</v>
      </c>
    </row>
    <row r="710" spans="1:31" x14ac:dyDescent="0.25">
      <c r="A710">
        <v>2075</v>
      </c>
      <c r="B710" t="s">
        <v>102</v>
      </c>
      <c r="C710" t="s">
        <v>103</v>
      </c>
      <c r="D710">
        <v>33.882502554785972</v>
      </c>
      <c r="E710">
        <v>33.971397751788352</v>
      </c>
      <c r="F710">
        <v>36.714772340183941</v>
      </c>
      <c r="G710">
        <v>30.847030770977629</v>
      </c>
      <c r="H710">
        <v>33.108879300556367</v>
      </c>
      <c r="I710">
        <v>8.1919999999999931</v>
      </c>
      <c r="J710">
        <v>23.72</v>
      </c>
      <c r="K710">
        <v>39.688000000000002</v>
      </c>
      <c r="L710">
        <v>8.1919999999999931</v>
      </c>
      <c r="M710">
        <v>8.1919999999999931</v>
      </c>
      <c r="N710">
        <v>74396.2</v>
      </c>
      <c r="O710">
        <v>69533.5</v>
      </c>
      <c r="P710">
        <v>51889.9</v>
      </c>
      <c r="Q710">
        <v>72990.7</v>
      </c>
      <c r="R710">
        <v>97974.9</v>
      </c>
      <c r="S710">
        <f t="shared" si="68"/>
        <v>73382.413156355367</v>
      </c>
      <c r="T710">
        <f t="shared" si="69"/>
        <v>68585.976504276245</v>
      </c>
      <c r="U710">
        <f t="shared" si="70"/>
        <v>51182.803428696148</v>
      </c>
      <c r="V710">
        <f t="shared" si="71"/>
        <v>71996.06571265182</v>
      </c>
      <c r="W710">
        <f t="shared" si="72"/>
        <v>96639.809435866366</v>
      </c>
      <c r="X710" t="s">
        <v>21</v>
      </c>
      <c r="Y710" t="s">
        <v>21</v>
      </c>
      <c r="Z710" t="s">
        <v>21</v>
      </c>
      <c r="AA710" t="s">
        <v>21</v>
      </c>
      <c r="AB710" t="s">
        <v>21</v>
      </c>
      <c r="AC710" t="s">
        <v>21</v>
      </c>
      <c r="AD710" t="s">
        <v>21</v>
      </c>
      <c r="AE710" t="s">
        <v>21</v>
      </c>
    </row>
    <row r="711" spans="1:31" x14ac:dyDescent="0.25">
      <c r="A711">
        <v>2080</v>
      </c>
      <c r="B711" t="s">
        <v>102</v>
      </c>
      <c r="C711" t="s">
        <v>103</v>
      </c>
      <c r="D711">
        <v>32.905972521857613</v>
      </c>
      <c r="E711">
        <v>33.202929487907348</v>
      </c>
      <c r="F711">
        <v>36.469013284887019</v>
      </c>
      <c r="G711">
        <v>29.70952651300102</v>
      </c>
      <c r="H711">
        <v>32.292982854547517</v>
      </c>
      <c r="I711">
        <v>7.0360000000000014</v>
      </c>
      <c r="J711">
        <v>22.61</v>
      </c>
      <c r="K711">
        <v>39.375999999999998</v>
      </c>
      <c r="L711">
        <v>7.0360000000000014</v>
      </c>
      <c r="M711">
        <v>7.0360000000000014</v>
      </c>
      <c r="N711">
        <v>77572</v>
      </c>
      <c r="O711">
        <v>72212.800000000003</v>
      </c>
      <c r="P711">
        <v>51834.1</v>
      </c>
      <c r="Q711">
        <v>75697</v>
      </c>
      <c r="R711">
        <v>105262</v>
      </c>
      <c r="S711">
        <f t="shared" si="68"/>
        <v>76514.936964049222</v>
      </c>
      <c r="T711">
        <f t="shared" si="69"/>
        <v>71228.766049573213</v>
      </c>
      <c r="U711">
        <f t="shared" si="70"/>
        <v>51127.76380766544</v>
      </c>
      <c r="V711">
        <f t="shared" si="71"/>
        <v>74665.487332641074</v>
      </c>
      <c r="W711">
        <f t="shared" si="72"/>
        <v>103827.60912068465</v>
      </c>
      <c r="X711" t="s">
        <v>21</v>
      </c>
      <c r="Y711" t="s">
        <v>21</v>
      </c>
      <c r="Z711" t="s">
        <v>21</v>
      </c>
      <c r="AA711" t="s">
        <v>21</v>
      </c>
      <c r="AB711" t="s">
        <v>21</v>
      </c>
      <c r="AC711" t="s">
        <v>21</v>
      </c>
      <c r="AD711" t="s">
        <v>21</v>
      </c>
      <c r="AE711" t="s">
        <v>21</v>
      </c>
    </row>
    <row r="712" spans="1:31" x14ac:dyDescent="0.25">
      <c r="A712">
        <v>2085</v>
      </c>
      <c r="B712" t="s">
        <v>102</v>
      </c>
      <c r="C712" t="s">
        <v>103</v>
      </c>
      <c r="D712">
        <v>31.917440672192569</v>
      </c>
      <c r="E712">
        <v>32.470534801862158</v>
      </c>
      <c r="F712">
        <v>36.336913818553427</v>
      </c>
      <c r="G712">
        <v>28.598762348132169</v>
      </c>
      <c r="H712">
        <v>31.449892131259229</v>
      </c>
      <c r="I712">
        <v>6.0439999999999969</v>
      </c>
      <c r="J712">
        <v>21.571999999999999</v>
      </c>
      <c r="K712">
        <v>39.051000000000002</v>
      </c>
      <c r="L712">
        <v>6.0439999999999969</v>
      </c>
      <c r="M712">
        <v>6.0439999999999969</v>
      </c>
      <c r="N712">
        <v>80856.600000000006</v>
      </c>
      <c r="O712">
        <v>74997.2</v>
      </c>
      <c r="P712">
        <v>51703.8</v>
      </c>
      <c r="Q712">
        <v>78508.800000000003</v>
      </c>
      <c r="R712">
        <v>113152</v>
      </c>
      <c r="S712">
        <f t="shared" si="68"/>
        <v>79754.778169021592</v>
      </c>
      <c r="T712">
        <f t="shared" si="69"/>
        <v>73975.223411542713</v>
      </c>
      <c r="U712">
        <f t="shared" si="70"/>
        <v>50999.239387946785</v>
      </c>
      <c r="V712">
        <f t="shared" si="71"/>
        <v>77438.971318557567</v>
      </c>
      <c r="W712">
        <f t="shared" si="72"/>
        <v>111610.09316965009</v>
      </c>
      <c r="X712" t="s">
        <v>21</v>
      </c>
      <c r="Y712" t="s">
        <v>21</v>
      </c>
      <c r="Z712" t="s">
        <v>21</v>
      </c>
      <c r="AA712" t="s">
        <v>21</v>
      </c>
      <c r="AB712" t="s">
        <v>21</v>
      </c>
      <c r="AC712" t="s">
        <v>21</v>
      </c>
      <c r="AD712" t="s">
        <v>21</v>
      </c>
      <c r="AE712" t="s">
        <v>21</v>
      </c>
    </row>
    <row r="713" spans="1:31" x14ac:dyDescent="0.25">
      <c r="A713">
        <v>2090</v>
      </c>
      <c r="B713" t="s">
        <v>102</v>
      </c>
      <c r="C713" t="s">
        <v>103</v>
      </c>
      <c r="D713">
        <v>30.911365958896329</v>
      </c>
      <c r="E713">
        <v>31.775201544226189</v>
      </c>
      <c r="F713">
        <v>36.312751220619958</v>
      </c>
      <c r="G713">
        <v>27.51544226183718</v>
      </c>
      <c r="H713">
        <v>30.561644146701489</v>
      </c>
      <c r="I713">
        <v>5.1940000000000026</v>
      </c>
      <c r="J713">
        <v>20.597999999999999</v>
      </c>
      <c r="K713">
        <v>38.713000000000001</v>
      </c>
      <c r="L713">
        <v>5.1940000000000026</v>
      </c>
      <c r="M713">
        <v>5.1940000000000026</v>
      </c>
      <c r="N713">
        <v>84316.5</v>
      </c>
      <c r="O713">
        <v>77955.199999999997</v>
      </c>
      <c r="P713">
        <v>51520.7</v>
      </c>
      <c r="Q713">
        <v>81485.2</v>
      </c>
      <c r="R713">
        <v>121798</v>
      </c>
      <c r="S713">
        <f t="shared" si="68"/>
        <v>83167.530584866399</v>
      </c>
      <c r="T713">
        <f t="shared" si="69"/>
        <v>76892.915150052198</v>
      </c>
      <c r="U713">
        <f t="shared" si="70"/>
        <v>50818.634466607669</v>
      </c>
      <c r="V713">
        <f t="shared" si="71"/>
        <v>80374.812322783255</v>
      </c>
      <c r="W713">
        <f t="shared" si="72"/>
        <v>120138.27530999931</v>
      </c>
      <c r="X713" t="s">
        <v>21</v>
      </c>
      <c r="Y713" t="s">
        <v>21</v>
      </c>
      <c r="Z713" t="s">
        <v>21</v>
      </c>
      <c r="AA713" t="s">
        <v>21</v>
      </c>
      <c r="AB713" t="s">
        <v>21</v>
      </c>
      <c r="AC713" t="s">
        <v>21</v>
      </c>
      <c r="AD713" t="s">
        <v>21</v>
      </c>
      <c r="AE713" t="s">
        <v>21</v>
      </c>
    </row>
    <row r="714" spans="1:31" x14ac:dyDescent="0.25">
      <c r="A714">
        <v>2095</v>
      </c>
      <c r="B714" t="s">
        <v>102</v>
      </c>
      <c r="C714" t="s">
        <v>103</v>
      </c>
      <c r="D714">
        <v>29.874213693652781</v>
      </c>
      <c r="E714">
        <v>31.097263540365621</v>
      </c>
      <c r="F714">
        <v>36.376007721130918</v>
      </c>
      <c r="G714">
        <v>26.437629158623821</v>
      </c>
      <c r="H714">
        <v>29.60915181105938</v>
      </c>
      <c r="I714">
        <v>4.4639999999999986</v>
      </c>
      <c r="J714">
        <v>19.684000000000001</v>
      </c>
      <c r="K714">
        <v>38.362000000000002</v>
      </c>
      <c r="L714">
        <v>4.4639999999999986</v>
      </c>
      <c r="M714">
        <v>4.4639999999999986</v>
      </c>
      <c r="N714">
        <v>88027.3</v>
      </c>
      <c r="O714">
        <v>81165.399999999994</v>
      </c>
      <c r="P714">
        <v>51307.3</v>
      </c>
      <c r="Q714">
        <v>84707.199999999997</v>
      </c>
      <c r="R714">
        <v>131362</v>
      </c>
      <c r="S714">
        <f t="shared" si="68"/>
        <v>86827.764020722039</v>
      </c>
      <c r="T714">
        <f t="shared" si="69"/>
        <v>80059.370193650291</v>
      </c>
      <c r="U714">
        <f t="shared" si="70"/>
        <v>50608.142439225012</v>
      </c>
      <c r="V714">
        <f t="shared" si="71"/>
        <v>83552.906569395011</v>
      </c>
      <c r="W714">
        <f t="shared" si="72"/>
        <v>129571.94798988596</v>
      </c>
      <c r="X714" t="s">
        <v>21</v>
      </c>
      <c r="Y714" t="s">
        <v>21</v>
      </c>
      <c r="Z714" t="s">
        <v>21</v>
      </c>
      <c r="AA714" t="s">
        <v>21</v>
      </c>
      <c r="AB714" t="s">
        <v>21</v>
      </c>
      <c r="AC714" t="s">
        <v>21</v>
      </c>
      <c r="AD714" t="s">
        <v>21</v>
      </c>
      <c r="AE714" t="s">
        <v>21</v>
      </c>
    </row>
    <row r="715" spans="1:31" x14ac:dyDescent="0.25">
      <c r="A715">
        <v>2100</v>
      </c>
      <c r="B715" t="s">
        <v>102</v>
      </c>
      <c r="C715" t="s">
        <v>103</v>
      </c>
      <c r="D715">
        <v>28.78746451686159</v>
      </c>
      <c r="E715">
        <v>30.416361984784832</v>
      </c>
      <c r="F715">
        <v>36.502214147836938</v>
      </c>
      <c r="G715">
        <v>25.341887135233339</v>
      </c>
      <c r="H715">
        <v>28.575769274440781</v>
      </c>
      <c r="I715">
        <v>3.8379999999999939</v>
      </c>
      <c r="J715">
        <v>18.82599999999999</v>
      </c>
      <c r="K715">
        <v>37.997</v>
      </c>
      <c r="L715">
        <v>3.8379999999999939</v>
      </c>
      <c r="M715">
        <v>3.8379999999999939</v>
      </c>
      <c r="N715">
        <v>92029.5</v>
      </c>
      <c r="O715">
        <v>84673</v>
      </c>
      <c r="P715">
        <v>51079.8</v>
      </c>
      <c r="Q715">
        <v>88232</v>
      </c>
      <c r="R715">
        <v>141957</v>
      </c>
      <c r="S715">
        <f t="shared" si="68"/>
        <v>90775.426588626928</v>
      </c>
      <c r="T715">
        <f t="shared" si="69"/>
        <v>83519.172608118126</v>
      </c>
      <c r="U715">
        <f t="shared" si="70"/>
        <v>50383.742550614159</v>
      </c>
      <c r="V715">
        <f t="shared" si="71"/>
        <v>87029.674601814972</v>
      </c>
      <c r="W715">
        <f t="shared" si="72"/>
        <v>140022.57137376288</v>
      </c>
      <c r="X715" t="s">
        <v>21</v>
      </c>
      <c r="Y715" t="s">
        <v>21</v>
      </c>
      <c r="Z715" t="s">
        <v>21</v>
      </c>
      <c r="AA715" t="s">
        <v>21</v>
      </c>
      <c r="AB715" t="s">
        <v>21</v>
      </c>
      <c r="AC715" t="s">
        <v>21</v>
      </c>
      <c r="AD715" t="s">
        <v>21</v>
      </c>
      <c r="AE715" t="s">
        <v>21</v>
      </c>
    </row>
    <row r="716" spans="1:31" x14ac:dyDescent="0.25">
      <c r="A716">
        <v>2020</v>
      </c>
      <c r="B716" t="s">
        <v>104</v>
      </c>
      <c r="C716" t="s">
        <v>105</v>
      </c>
      <c r="D716">
        <v>102.9234255551511</v>
      </c>
      <c r="E716">
        <v>102.9234255551511</v>
      </c>
      <c r="F716">
        <v>102.9234255551511</v>
      </c>
      <c r="G716">
        <v>102.9234255551511</v>
      </c>
      <c r="H716">
        <v>102.9234255551511</v>
      </c>
      <c r="I716">
        <v>22.8</v>
      </c>
      <c r="J716">
        <v>22.8</v>
      </c>
      <c r="K716">
        <v>22.8</v>
      </c>
      <c r="L716">
        <v>22.8</v>
      </c>
      <c r="M716">
        <v>22.8</v>
      </c>
      <c r="N716">
        <v>6128.75</v>
      </c>
      <c r="O716">
        <v>6128.75</v>
      </c>
      <c r="P716">
        <v>6128.75</v>
      </c>
      <c r="Q716">
        <v>6128.75</v>
      </c>
      <c r="R716">
        <v>6128.75</v>
      </c>
      <c r="S716">
        <f t="shared" si="68"/>
        <v>6045.2343618627419</v>
      </c>
      <c r="T716">
        <f t="shared" si="69"/>
        <v>6045.2343618627419</v>
      </c>
      <c r="U716">
        <f t="shared" si="70"/>
        <v>6045.2343618627419</v>
      </c>
      <c r="V716">
        <f t="shared" si="71"/>
        <v>6045.2343618627419</v>
      </c>
      <c r="W716">
        <f t="shared" si="72"/>
        <v>6045.2343618627419</v>
      </c>
      <c r="X716" t="s">
        <v>21</v>
      </c>
      <c r="Y716" t="s">
        <v>21</v>
      </c>
      <c r="Z716" t="s">
        <v>21</v>
      </c>
      <c r="AA716" t="s">
        <v>21</v>
      </c>
      <c r="AB716" t="s">
        <v>21</v>
      </c>
      <c r="AC716" t="s">
        <v>21</v>
      </c>
      <c r="AD716" t="s">
        <v>21</v>
      </c>
      <c r="AE716" t="s">
        <v>21</v>
      </c>
    </row>
    <row r="717" spans="1:31" x14ac:dyDescent="0.25">
      <c r="A717">
        <v>2025</v>
      </c>
      <c r="B717" t="s">
        <v>104</v>
      </c>
      <c r="C717" t="s">
        <v>105</v>
      </c>
      <c r="D717">
        <v>101.9414998179833</v>
      </c>
      <c r="E717">
        <v>102.0259282854023</v>
      </c>
      <c r="F717">
        <v>102.3629322897707</v>
      </c>
      <c r="G717">
        <v>102.17746632690211</v>
      </c>
      <c r="H717">
        <v>101.49058973425559</v>
      </c>
      <c r="I717">
        <v>20.41800000000001</v>
      </c>
      <c r="J717">
        <v>21.483999999999991</v>
      </c>
      <c r="K717">
        <v>22.393000000000001</v>
      </c>
      <c r="L717">
        <v>20.41800000000001</v>
      </c>
      <c r="M717">
        <v>20.41800000000001</v>
      </c>
      <c r="N717">
        <v>7389.48</v>
      </c>
      <c r="O717">
        <v>7385.69</v>
      </c>
      <c r="P717">
        <v>7224.52</v>
      </c>
      <c r="Q717">
        <v>7391.54</v>
      </c>
      <c r="R717">
        <v>7566.87</v>
      </c>
      <c r="S717">
        <f t="shared" si="68"/>
        <v>7288.7845665588411</v>
      </c>
      <c r="T717">
        <f t="shared" si="69"/>
        <v>7285.0462123705547</v>
      </c>
      <c r="U717">
        <f t="shared" si="70"/>
        <v>7126.0724539203948</v>
      </c>
      <c r="V717">
        <f t="shared" si="71"/>
        <v>7290.8164952205479</v>
      </c>
      <c r="W717">
        <f t="shared" si="72"/>
        <v>7463.7572972871021</v>
      </c>
      <c r="X717" t="s">
        <v>21</v>
      </c>
      <c r="Y717" t="s">
        <v>21</v>
      </c>
      <c r="Z717" t="s">
        <v>21</v>
      </c>
      <c r="AA717" t="s">
        <v>21</v>
      </c>
      <c r="AB717" t="s">
        <v>21</v>
      </c>
      <c r="AC717" t="s">
        <v>21</v>
      </c>
      <c r="AD717" t="s">
        <v>21</v>
      </c>
      <c r="AE717" t="s">
        <v>21</v>
      </c>
    </row>
    <row r="718" spans="1:31" x14ac:dyDescent="0.25">
      <c r="A718">
        <v>2030</v>
      </c>
      <c r="B718" t="s">
        <v>104</v>
      </c>
      <c r="C718" t="s">
        <v>105</v>
      </c>
      <c r="D718">
        <v>101.1625227520932</v>
      </c>
      <c r="E718">
        <v>101.41266836548959</v>
      </c>
      <c r="F718">
        <v>102.1835365853659</v>
      </c>
      <c r="G718">
        <v>101.8583090644339</v>
      </c>
      <c r="H718">
        <v>100.2847925009101</v>
      </c>
      <c r="I718">
        <v>18.077000000000002</v>
      </c>
      <c r="J718">
        <v>20.20699999999999</v>
      </c>
      <c r="K718">
        <v>21.971999999999991</v>
      </c>
      <c r="L718">
        <v>18.077000000000002</v>
      </c>
      <c r="M718">
        <v>18.077000000000002</v>
      </c>
      <c r="N718">
        <v>9304.1200000000008</v>
      </c>
      <c r="O718">
        <v>9256.7900000000009</v>
      </c>
      <c r="P718">
        <v>8680.64</v>
      </c>
      <c r="Q718">
        <v>9237.2099999999991</v>
      </c>
      <c r="R718">
        <v>9796.09</v>
      </c>
      <c r="S718">
        <f t="shared" si="68"/>
        <v>9177.334029107793</v>
      </c>
      <c r="T718">
        <f t="shared" si="69"/>
        <v>9130.6489885453666</v>
      </c>
      <c r="U718">
        <f t="shared" si="70"/>
        <v>8562.350105806272</v>
      </c>
      <c r="V718">
        <f t="shared" si="71"/>
        <v>9111.3358025277812</v>
      </c>
      <c r="W718">
        <f t="shared" si="72"/>
        <v>9662.600021195185</v>
      </c>
      <c r="X718">
        <f t="shared" ref="X718:X769" si="73">Y718/Z718*AA718</f>
        <v>12.970011081154158</v>
      </c>
      <c r="Y718">
        <v>16.021778394366901</v>
      </c>
      <c r="Z718">
        <v>10.5</v>
      </c>
      <c r="AA718">
        <v>8.5</v>
      </c>
      <c r="AB718">
        <v>1.62379076073077</v>
      </c>
      <c r="AC718" s="3">
        <v>1.69272159957692</v>
      </c>
      <c r="AD718">
        <v>914.28086178000001</v>
      </c>
      <c r="AE718">
        <v>5.4316246252319997</v>
      </c>
    </row>
    <row r="719" spans="1:31" x14ac:dyDescent="0.25">
      <c r="A719">
        <v>2035</v>
      </c>
      <c r="B719" t="s">
        <v>104</v>
      </c>
      <c r="C719" t="s">
        <v>105</v>
      </c>
      <c r="D719">
        <v>99.932189661448859</v>
      </c>
      <c r="E719">
        <v>100.4152348016017</v>
      </c>
      <c r="F719">
        <v>101.70030942846741</v>
      </c>
      <c r="G719">
        <v>101.2373316345104</v>
      </c>
      <c r="H719">
        <v>98.666427011285037</v>
      </c>
      <c r="I719">
        <v>15.818</v>
      </c>
      <c r="J719">
        <v>18.971</v>
      </c>
      <c r="K719">
        <v>21.535</v>
      </c>
      <c r="L719">
        <v>15.818</v>
      </c>
      <c r="M719">
        <v>15.818</v>
      </c>
      <c r="N719">
        <v>11936.3</v>
      </c>
      <c r="O719">
        <v>11802.9</v>
      </c>
      <c r="P719">
        <v>10568.8</v>
      </c>
      <c r="Q719">
        <v>11717.7</v>
      </c>
      <c r="R719">
        <v>12958.7</v>
      </c>
      <c r="S719">
        <f t="shared" si="68"/>
        <v>11773.645672201061</v>
      </c>
      <c r="T719">
        <f t="shared" si="69"/>
        <v>11642.063495758475</v>
      </c>
      <c r="U719">
        <f t="shared" si="70"/>
        <v>10424.780407694056</v>
      </c>
      <c r="V719">
        <f t="shared" si="71"/>
        <v>11558.024504507292</v>
      </c>
      <c r="W719">
        <f t="shared" si="72"/>
        <v>12782.113567215292</v>
      </c>
      <c r="X719" t="s">
        <v>21</v>
      </c>
      <c r="Y719" t="s">
        <v>21</v>
      </c>
      <c r="Z719" t="s">
        <v>21</v>
      </c>
      <c r="AA719" t="s">
        <v>21</v>
      </c>
      <c r="AB719" t="s">
        <v>21</v>
      </c>
      <c r="AC719" t="s">
        <v>21</v>
      </c>
      <c r="AD719" t="s">
        <v>21</v>
      </c>
      <c r="AE719" t="s">
        <v>21</v>
      </c>
    </row>
    <row r="720" spans="1:31" x14ac:dyDescent="0.25">
      <c r="A720">
        <v>2040</v>
      </c>
      <c r="B720" t="s">
        <v>104</v>
      </c>
      <c r="C720" t="s">
        <v>105</v>
      </c>
      <c r="D720">
        <v>98.266645431379686</v>
      </c>
      <c r="E720">
        <v>99.063551146705493</v>
      </c>
      <c r="F720">
        <v>100.9530396796505</v>
      </c>
      <c r="G720">
        <v>100.3348107025846</v>
      </c>
      <c r="H720">
        <v>96.661585365853654</v>
      </c>
      <c r="I720">
        <v>13.680999999999999</v>
      </c>
      <c r="J720">
        <v>17.779</v>
      </c>
      <c r="K720">
        <v>21.082999999999998</v>
      </c>
      <c r="L720">
        <v>13.680999999999999</v>
      </c>
      <c r="M720">
        <v>13.680999999999999</v>
      </c>
      <c r="N720">
        <v>15754.5</v>
      </c>
      <c r="O720">
        <v>15480</v>
      </c>
      <c r="P720">
        <v>13180.7</v>
      </c>
      <c r="Q720">
        <v>15285.4</v>
      </c>
      <c r="R720">
        <v>17678.5</v>
      </c>
      <c r="S720">
        <f t="shared" si="68"/>
        <v>15539.81558294376</v>
      </c>
      <c r="T720">
        <f t="shared" si="69"/>
        <v>15269.05615690561</v>
      </c>
      <c r="U720">
        <f t="shared" si="70"/>
        <v>13001.088403574016</v>
      </c>
      <c r="V720">
        <f t="shared" si="71"/>
        <v>15077.107944493862</v>
      </c>
      <c r="W720">
        <f t="shared" si="72"/>
        <v>17437.597498052703</v>
      </c>
      <c r="X720" t="s">
        <v>21</v>
      </c>
      <c r="Y720" t="s">
        <v>21</v>
      </c>
      <c r="Z720" t="s">
        <v>21</v>
      </c>
      <c r="AA720" t="s">
        <v>21</v>
      </c>
      <c r="AB720" t="s">
        <v>21</v>
      </c>
      <c r="AC720" t="s">
        <v>21</v>
      </c>
      <c r="AD720" t="s">
        <v>21</v>
      </c>
      <c r="AE720" t="s">
        <v>21</v>
      </c>
    </row>
    <row r="721" spans="1:31" x14ac:dyDescent="0.25">
      <c r="A721">
        <v>2045</v>
      </c>
      <c r="B721" t="s">
        <v>104</v>
      </c>
      <c r="C721" t="s">
        <v>105</v>
      </c>
      <c r="D721">
        <v>96.251456133964325</v>
      </c>
      <c r="E721">
        <v>97.32096832908627</v>
      </c>
      <c r="F721">
        <v>99.77502730251183</v>
      </c>
      <c r="G721">
        <v>98.97936840189297</v>
      </c>
      <c r="H721">
        <v>94.359000728066988</v>
      </c>
      <c r="I721">
        <v>11.699</v>
      </c>
      <c r="J721">
        <v>16.632999999999999</v>
      </c>
      <c r="K721">
        <v>20.617000000000001</v>
      </c>
      <c r="L721">
        <v>11.699</v>
      </c>
      <c r="M721">
        <v>11.699</v>
      </c>
      <c r="N721">
        <v>20668</v>
      </c>
      <c r="O721">
        <v>20219</v>
      </c>
      <c r="P721">
        <v>16374.3</v>
      </c>
      <c r="Q721">
        <v>19892.400000000001</v>
      </c>
      <c r="R721">
        <v>23971.7</v>
      </c>
      <c r="S721">
        <f t="shared" si="68"/>
        <v>20386.359990369841</v>
      </c>
      <c r="T721">
        <f t="shared" si="69"/>
        <v>19943.478451968636</v>
      </c>
      <c r="U721">
        <f t="shared" si="70"/>
        <v>16151.169653102035</v>
      </c>
      <c r="V721">
        <f t="shared" si="71"/>
        <v>19621.328985505759</v>
      </c>
      <c r="W721">
        <f t="shared" si="72"/>
        <v>23645.040922254146</v>
      </c>
      <c r="X721" t="s">
        <v>21</v>
      </c>
      <c r="Y721" t="s">
        <v>21</v>
      </c>
      <c r="Z721" t="s">
        <v>21</v>
      </c>
      <c r="AA721" t="s">
        <v>21</v>
      </c>
      <c r="AB721" t="s">
        <v>21</v>
      </c>
      <c r="AC721" t="s">
        <v>21</v>
      </c>
      <c r="AD721" t="s">
        <v>21</v>
      </c>
      <c r="AE721" t="s">
        <v>21</v>
      </c>
    </row>
    <row r="722" spans="1:31" x14ac:dyDescent="0.25">
      <c r="A722">
        <v>2050</v>
      </c>
      <c r="B722" t="s">
        <v>104</v>
      </c>
      <c r="C722" t="s">
        <v>105</v>
      </c>
      <c r="D722">
        <v>93.876556243174377</v>
      </c>
      <c r="E722">
        <v>95.249626865671644</v>
      </c>
      <c r="F722">
        <v>98.352320713505648</v>
      </c>
      <c r="G722">
        <v>97.39732435384056</v>
      </c>
      <c r="H722">
        <v>91.750081907535488</v>
      </c>
      <c r="I722">
        <v>9.894999999999996</v>
      </c>
      <c r="J722">
        <v>15.535</v>
      </c>
      <c r="K722">
        <v>20.135999999999999</v>
      </c>
      <c r="L722">
        <v>9.894999999999996</v>
      </c>
      <c r="M722">
        <v>9.894999999999996</v>
      </c>
      <c r="N722">
        <v>26563.4</v>
      </c>
      <c r="O722">
        <v>25915.9</v>
      </c>
      <c r="P722">
        <v>19973.400000000001</v>
      </c>
      <c r="Q722">
        <v>25426.9</v>
      </c>
      <c r="R722">
        <v>31822.3</v>
      </c>
      <c r="S722">
        <f t="shared" si="68"/>
        <v>26201.424180771737</v>
      </c>
      <c r="T722">
        <f t="shared" si="69"/>
        <v>25562.747574725458</v>
      </c>
      <c r="U722">
        <f t="shared" si="70"/>
        <v>19701.22520958259</v>
      </c>
      <c r="V722">
        <f t="shared" si="71"/>
        <v>25080.411110854217</v>
      </c>
      <c r="W722">
        <f t="shared" si="72"/>
        <v>31388.661869631611</v>
      </c>
      <c r="X722">
        <f t="shared" si="73"/>
        <v>10.070832133602051</v>
      </c>
      <c r="Y722">
        <v>16.021778394366901</v>
      </c>
      <c r="Z722">
        <v>10.5</v>
      </c>
      <c r="AA722">
        <v>6.6</v>
      </c>
      <c r="AB722">
        <v>1.3364535082692299</v>
      </c>
      <c r="AC722" s="3">
        <v>1.5355759738461501</v>
      </c>
      <c r="AD722">
        <v>923.51602200000013</v>
      </c>
      <c r="AE722">
        <v>3.988194531984</v>
      </c>
    </row>
    <row r="723" spans="1:31" x14ac:dyDescent="0.25">
      <c r="A723">
        <v>2055</v>
      </c>
      <c r="B723" t="s">
        <v>104</v>
      </c>
      <c r="C723" t="s">
        <v>105</v>
      </c>
      <c r="D723">
        <v>91.051328722242445</v>
      </c>
      <c r="E723">
        <v>92.82219694211868</v>
      </c>
      <c r="F723">
        <v>96.754168183472885</v>
      </c>
      <c r="G723">
        <v>95.654978157990541</v>
      </c>
      <c r="H723">
        <v>88.747424463050706</v>
      </c>
      <c r="I723">
        <v>8.2860000000000014</v>
      </c>
      <c r="J723">
        <v>14.484999999999999</v>
      </c>
      <c r="K723">
        <v>19.641999999999999</v>
      </c>
      <c r="L723">
        <v>8.2860000000000014</v>
      </c>
      <c r="M723">
        <v>8.2860000000000014</v>
      </c>
      <c r="N723">
        <v>33313.1</v>
      </c>
      <c r="O723">
        <v>32455.9</v>
      </c>
      <c r="P723">
        <v>23809.1</v>
      </c>
      <c r="Q723">
        <v>31771.7</v>
      </c>
      <c r="R723">
        <v>41208.699999999997</v>
      </c>
      <c r="S723">
        <f t="shared" si="68"/>
        <v>32859.146941900013</v>
      </c>
      <c r="T723">
        <f t="shared" si="69"/>
        <v>32013.627889077052</v>
      </c>
      <c r="U723">
        <f t="shared" si="70"/>
        <v>23484.656650218432</v>
      </c>
      <c r="V723">
        <f t="shared" si="71"/>
        <v>31338.751388912013</v>
      </c>
      <c r="W723">
        <f t="shared" si="72"/>
        <v>40647.154680431275</v>
      </c>
      <c r="X723" t="s">
        <v>21</v>
      </c>
      <c r="Y723" t="s">
        <v>21</v>
      </c>
      <c r="Z723" t="s">
        <v>21</v>
      </c>
      <c r="AA723" t="s">
        <v>21</v>
      </c>
      <c r="AB723" t="s">
        <v>21</v>
      </c>
      <c r="AC723" t="s">
        <v>21</v>
      </c>
      <c r="AD723" t="s">
        <v>21</v>
      </c>
      <c r="AE723" t="s">
        <v>21</v>
      </c>
    </row>
    <row r="724" spans="1:31" x14ac:dyDescent="0.25">
      <c r="A724">
        <v>2060</v>
      </c>
      <c r="B724" t="s">
        <v>104</v>
      </c>
      <c r="C724" t="s">
        <v>105</v>
      </c>
      <c r="D724">
        <v>87.83432835820895</v>
      </c>
      <c r="E724">
        <v>90.188096104841662</v>
      </c>
      <c r="F724">
        <v>95.242355296687293</v>
      </c>
      <c r="G724">
        <v>93.996168547506372</v>
      </c>
      <c r="H724">
        <v>85.409073534765298</v>
      </c>
      <c r="I724">
        <v>6.8739999999999952</v>
      </c>
      <c r="J724">
        <v>13.483999999999989</v>
      </c>
      <c r="K724">
        <v>19.135000000000009</v>
      </c>
      <c r="L724">
        <v>6.8739999999999952</v>
      </c>
      <c r="M724">
        <v>6.8739999999999952</v>
      </c>
      <c r="N724">
        <v>40897.199999999997</v>
      </c>
      <c r="O724">
        <v>39788.400000000001</v>
      </c>
      <c r="P724">
        <v>27746.400000000001</v>
      </c>
      <c r="Q724">
        <v>38817.9</v>
      </c>
      <c r="R724">
        <v>52230.2</v>
      </c>
      <c r="S724">
        <f t="shared" si="68"/>
        <v>40339.899448333337</v>
      </c>
      <c r="T724">
        <f t="shared" si="69"/>
        <v>39246.208914303825</v>
      </c>
      <c r="U724">
        <f t="shared" si="70"/>
        <v>27368.303601548178</v>
      </c>
      <c r="V724">
        <f t="shared" si="71"/>
        <v>38288.933785086971</v>
      </c>
      <c r="W724">
        <f t="shared" si="72"/>
        <v>51518.466207132515</v>
      </c>
      <c r="X724" t="s">
        <v>21</v>
      </c>
      <c r="Y724" t="s">
        <v>21</v>
      </c>
      <c r="Z724" t="s">
        <v>21</v>
      </c>
      <c r="AA724" t="s">
        <v>21</v>
      </c>
      <c r="AB724" t="s">
        <v>21</v>
      </c>
      <c r="AC724" t="s">
        <v>21</v>
      </c>
      <c r="AD724" t="s">
        <v>21</v>
      </c>
      <c r="AE724" t="s">
        <v>21</v>
      </c>
    </row>
    <row r="725" spans="1:31" x14ac:dyDescent="0.25">
      <c r="A725">
        <v>2065</v>
      </c>
      <c r="B725" t="s">
        <v>104</v>
      </c>
      <c r="C725" t="s">
        <v>105</v>
      </c>
      <c r="D725">
        <v>84.402320713505731</v>
      </c>
      <c r="E725">
        <v>87.529259191845654</v>
      </c>
      <c r="F725">
        <v>93.954532216963955</v>
      </c>
      <c r="G725">
        <v>92.557007644703319</v>
      </c>
      <c r="H725">
        <v>81.926583545686199</v>
      </c>
      <c r="I725">
        <v>5.6560000000000059</v>
      </c>
      <c r="J725">
        <v>12.53400000000001</v>
      </c>
      <c r="K725">
        <v>18.614999999999991</v>
      </c>
      <c r="L725">
        <v>5.6560000000000059</v>
      </c>
      <c r="M725">
        <v>5.6560000000000059</v>
      </c>
      <c r="N725">
        <v>49341.9</v>
      </c>
      <c r="O725">
        <v>47950.8</v>
      </c>
      <c r="P725">
        <v>31770.2</v>
      </c>
      <c r="Q725">
        <v>46617.1</v>
      </c>
      <c r="R725">
        <v>65043.6</v>
      </c>
      <c r="S725">
        <f t="shared" si="68"/>
        <v>48669.524676254579</v>
      </c>
      <c r="T725">
        <f t="shared" si="69"/>
        <v>47297.381005720257</v>
      </c>
      <c r="U725">
        <f t="shared" si="70"/>
        <v>31337.271829206886</v>
      </c>
      <c r="V725">
        <f t="shared" si="71"/>
        <v>45981.855153235432</v>
      </c>
      <c r="W725">
        <f t="shared" si="72"/>
        <v>64157.259757577885</v>
      </c>
      <c r="X725" t="s">
        <v>21</v>
      </c>
      <c r="Y725" t="s">
        <v>21</v>
      </c>
      <c r="Z725" t="s">
        <v>21</v>
      </c>
      <c r="AA725" t="s">
        <v>21</v>
      </c>
      <c r="AB725" t="s">
        <v>21</v>
      </c>
      <c r="AC725" t="s">
        <v>21</v>
      </c>
      <c r="AD725" t="s">
        <v>21</v>
      </c>
      <c r="AE725" t="s">
        <v>21</v>
      </c>
    </row>
    <row r="726" spans="1:31" x14ac:dyDescent="0.25">
      <c r="A726">
        <v>2070</v>
      </c>
      <c r="B726" t="s">
        <v>104</v>
      </c>
      <c r="C726" t="s">
        <v>105</v>
      </c>
      <c r="D726">
        <v>81.019475791772734</v>
      </c>
      <c r="E726">
        <v>85.072533673097922</v>
      </c>
      <c r="F726">
        <v>93.116554423006917</v>
      </c>
      <c r="G726">
        <v>91.546022934109942</v>
      </c>
      <c r="H726">
        <v>78.546851110302228</v>
      </c>
      <c r="I726">
        <v>4.6209999999999951</v>
      </c>
      <c r="J726">
        <v>11.632999999999999</v>
      </c>
      <c r="K726">
        <v>18.084</v>
      </c>
      <c r="L726">
        <v>4.6209999999999951</v>
      </c>
      <c r="M726">
        <v>4.6209999999999951</v>
      </c>
      <c r="N726">
        <v>58448</v>
      </c>
      <c r="O726">
        <v>56766</v>
      </c>
      <c r="P726">
        <v>35734.1</v>
      </c>
      <c r="Q726">
        <v>55029.3</v>
      </c>
      <c r="R726">
        <v>79524.3</v>
      </c>
      <c r="S726">
        <f t="shared" si="68"/>
        <v>57651.537096822933</v>
      </c>
      <c r="T726">
        <f t="shared" si="69"/>
        <v>55992.457480807738</v>
      </c>
      <c r="U726">
        <f t="shared" si="70"/>
        <v>35247.156305974204</v>
      </c>
      <c r="V726">
        <f t="shared" si="71"/>
        <v>54279.423254212263</v>
      </c>
      <c r="W726">
        <f t="shared" si="72"/>
        <v>78440.633238928218</v>
      </c>
      <c r="X726" t="s">
        <v>21</v>
      </c>
      <c r="Y726" t="s">
        <v>21</v>
      </c>
      <c r="Z726" t="s">
        <v>21</v>
      </c>
      <c r="AA726" t="s">
        <v>21</v>
      </c>
      <c r="AB726" t="s">
        <v>21</v>
      </c>
      <c r="AC726" t="s">
        <v>21</v>
      </c>
      <c r="AD726" t="s">
        <v>21</v>
      </c>
      <c r="AE726" t="s">
        <v>21</v>
      </c>
    </row>
    <row r="727" spans="1:31" x14ac:dyDescent="0.25">
      <c r="A727">
        <v>2075</v>
      </c>
      <c r="B727" t="s">
        <v>104</v>
      </c>
      <c r="C727" t="s">
        <v>105</v>
      </c>
      <c r="D727">
        <v>77.820121951219505</v>
      </c>
      <c r="E727">
        <v>82.848279941754726</v>
      </c>
      <c r="F727">
        <v>92.611685475063709</v>
      </c>
      <c r="G727">
        <v>90.846268656716418</v>
      </c>
      <c r="H727">
        <v>75.386749180924738</v>
      </c>
      <c r="I727">
        <v>3.7510000000000052</v>
      </c>
      <c r="J727">
        <v>10.782</v>
      </c>
      <c r="K727">
        <v>17.54300000000001</v>
      </c>
      <c r="L727">
        <v>3.7510000000000052</v>
      </c>
      <c r="M727">
        <v>3.7510000000000052</v>
      </c>
      <c r="N727">
        <v>68090</v>
      </c>
      <c r="O727">
        <v>66191.7</v>
      </c>
      <c r="P727">
        <v>39636.5</v>
      </c>
      <c r="Q727">
        <v>64102.2</v>
      </c>
      <c r="R727">
        <v>95620.5</v>
      </c>
      <c r="S727">
        <f t="shared" si="68"/>
        <v>67162.14688137616</v>
      </c>
      <c r="T727">
        <f t="shared" si="69"/>
        <v>65289.714755881716</v>
      </c>
      <c r="U727">
        <f t="shared" si="70"/>
        <v>39096.378834831339</v>
      </c>
      <c r="V727">
        <f t="shared" si="71"/>
        <v>63228.688086640483</v>
      </c>
      <c r="W727">
        <f t="shared" si="72"/>
        <v>94317.492522699788</v>
      </c>
      <c r="X727" t="s">
        <v>21</v>
      </c>
      <c r="Y727" t="s">
        <v>21</v>
      </c>
      <c r="Z727" t="s">
        <v>21</v>
      </c>
      <c r="AA727" t="s">
        <v>21</v>
      </c>
      <c r="AB727" t="s">
        <v>21</v>
      </c>
      <c r="AC727" t="s">
        <v>21</v>
      </c>
      <c r="AD727" t="s">
        <v>21</v>
      </c>
      <c r="AE727" t="s">
        <v>21</v>
      </c>
    </row>
    <row r="728" spans="1:31" x14ac:dyDescent="0.25">
      <c r="A728">
        <v>2080</v>
      </c>
      <c r="B728" t="s">
        <v>104</v>
      </c>
      <c r="C728" t="s">
        <v>105</v>
      </c>
      <c r="D728">
        <v>74.847661084819805</v>
      </c>
      <c r="E728">
        <v>80.822770294867141</v>
      </c>
      <c r="F728">
        <v>92.384346559883511</v>
      </c>
      <c r="G728">
        <v>90.40167455405907</v>
      </c>
      <c r="H728">
        <v>72.477921368765919</v>
      </c>
      <c r="I728">
        <v>3.0300000000000011</v>
      </c>
      <c r="J728">
        <v>9.980000000000004</v>
      </c>
      <c r="K728">
        <v>16.992000000000001</v>
      </c>
      <c r="L728">
        <v>3.0300000000000011</v>
      </c>
      <c r="M728">
        <v>3.0300000000000011</v>
      </c>
      <c r="N728">
        <v>78145.8</v>
      </c>
      <c r="O728">
        <v>76140.5</v>
      </c>
      <c r="P728">
        <v>43405.4</v>
      </c>
      <c r="Q728">
        <v>73766.100000000006</v>
      </c>
      <c r="R728">
        <v>113280</v>
      </c>
      <c r="S728">
        <f t="shared" si="68"/>
        <v>77080.917869916957</v>
      </c>
      <c r="T728">
        <f t="shared" si="69"/>
        <v>75102.943818790154</v>
      </c>
      <c r="U728">
        <f t="shared" si="70"/>
        <v>42813.92054993222</v>
      </c>
      <c r="V728">
        <f t="shared" si="71"/>
        <v>72760.899442888563</v>
      </c>
      <c r="W728">
        <f t="shared" si="72"/>
        <v>111736.34893115422</v>
      </c>
      <c r="X728" t="s">
        <v>21</v>
      </c>
      <c r="Y728" t="s">
        <v>21</v>
      </c>
      <c r="Z728" t="s">
        <v>21</v>
      </c>
      <c r="AA728" t="s">
        <v>21</v>
      </c>
      <c r="AB728" t="s">
        <v>21</v>
      </c>
      <c r="AC728" t="s">
        <v>21</v>
      </c>
      <c r="AD728" t="s">
        <v>21</v>
      </c>
      <c r="AE728" t="s">
        <v>21</v>
      </c>
    </row>
    <row r="729" spans="1:31" x14ac:dyDescent="0.25">
      <c r="A729">
        <v>2085</v>
      </c>
      <c r="B729" t="s">
        <v>104</v>
      </c>
      <c r="C729" t="s">
        <v>105</v>
      </c>
      <c r="D729">
        <v>71.903130688023296</v>
      </c>
      <c r="E729">
        <v>78.806416090280308</v>
      </c>
      <c r="F729">
        <v>92.288132508190756</v>
      </c>
      <c r="G729">
        <v>90.072497269748794</v>
      </c>
      <c r="H729">
        <v>69.621368765926547</v>
      </c>
      <c r="I729">
        <v>2.436000000000007</v>
      </c>
      <c r="J729">
        <v>9.2259999999999991</v>
      </c>
      <c r="K729">
        <v>16.431999999999999</v>
      </c>
      <c r="L729">
        <v>2.436000000000007</v>
      </c>
      <c r="M729">
        <v>2.436000000000007</v>
      </c>
      <c r="N729">
        <v>88592.5</v>
      </c>
      <c r="O729">
        <v>86646.7</v>
      </c>
      <c r="P729">
        <v>47049.3</v>
      </c>
      <c r="Q729">
        <v>84068.3</v>
      </c>
      <c r="R729">
        <v>132596</v>
      </c>
      <c r="S729">
        <f t="shared" si="68"/>
        <v>87385.262117613704</v>
      </c>
      <c r="T729">
        <f t="shared" si="69"/>
        <v>85465.977268123592</v>
      </c>
      <c r="U729">
        <f t="shared" si="70"/>
        <v>46408.165622939217</v>
      </c>
      <c r="V729">
        <f t="shared" si="71"/>
        <v>82922.712772324798</v>
      </c>
      <c r="W729">
        <f t="shared" si="72"/>
        <v>130789.13244063671</v>
      </c>
      <c r="X729" t="s">
        <v>21</v>
      </c>
      <c r="Y729" t="s">
        <v>21</v>
      </c>
      <c r="Z729" t="s">
        <v>21</v>
      </c>
      <c r="AA729" t="s">
        <v>21</v>
      </c>
      <c r="AB729" t="s">
        <v>21</v>
      </c>
      <c r="AC729" t="s">
        <v>21</v>
      </c>
      <c r="AD729" t="s">
        <v>21</v>
      </c>
      <c r="AE729" t="s">
        <v>21</v>
      </c>
    </row>
    <row r="730" spans="1:31" x14ac:dyDescent="0.25">
      <c r="A730">
        <v>2090</v>
      </c>
      <c r="B730" t="s">
        <v>104</v>
      </c>
      <c r="C730" t="s">
        <v>105</v>
      </c>
      <c r="D730">
        <v>68.813633054240995</v>
      </c>
      <c r="E730">
        <v>76.806379686931209</v>
      </c>
      <c r="F730">
        <v>92.429823443756831</v>
      </c>
      <c r="G730">
        <v>89.958436476155811</v>
      </c>
      <c r="H730">
        <v>66.648589370222055</v>
      </c>
      <c r="I730">
        <v>1.950999999999993</v>
      </c>
      <c r="J730">
        <v>8.5190000000000055</v>
      </c>
      <c r="K730">
        <v>15.866</v>
      </c>
      <c r="L730">
        <v>1.950999999999993</v>
      </c>
      <c r="M730">
        <v>1.950999999999993</v>
      </c>
      <c r="N730">
        <v>99474.4</v>
      </c>
      <c r="O730">
        <v>97684.800000000003</v>
      </c>
      <c r="P730">
        <v>50513.8</v>
      </c>
      <c r="Q730">
        <v>94949.1</v>
      </c>
      <c r="R730">
        <v>153744</v>
      </c>
      <c r="S730">
        <f t="shared" si="68"/>
        <v>98118.875954424497</v>
      </c>
      <c r="T730">
        <f t="shared" si="69"/>
        <v>96353.662588894906</v>
      </c>
      <c r="U730">
        <f t="shared" si="70"/>
        <v>49825.455355213089</v>
      </c>
      <c r="V730">
        <f t="shared" si="71"/>
        <v>93655.24159868517</v>
      </c>
      <c r="W730">
        <f t="shared" si="72"/>
        <v>151648.95153664702</v>
      </c>
      <c r="X730" t="s">
        <v>21</v>
      </c>
      <c r="Y730" t="s">
        <v>21</v>
      </c>
      <c r="Z730" t="s">
        <v>21</v>
      </c>
      <c r="AA730" t="s">
        <v>21</v>
      </c>
      <c r="AB730" t="s">
        <v>21</v>
      </c>
      <c r="AC730" t="s">
        <v>21</v>
      </c>
      <c r="AD730" t="s">
        <v>21</v>
      </c>
      <c r="AE730" t="s">
        <v>21</v>
      </c>
    </row>
    <row r="731" spans="1:31" x14ac:dyDescent="0.25">
      <c r="A731">
        <v>2095</v>
      </c>
      <c r="B731" t="s">
        <v>104</v>
      </c>
      <c r="C731" t="s">
        <v>105</v>
      </c>
      <c r="D731">
        <v>65.515362213323641</v>
      </c>
      <c r="E731">
        <v>74.833909719694205</v>
      </c>
      <c r="F731">
        <v>92.770576993083367</v>
      </c>
      <c r="G731">
        <v>90.022788496541779</v>
      </c>
      <c r="H731">
        <v>63.493674918092474</v>
      </c>
      <c r="I731">
        <v>1.5580000000000069</v>
      </c>
      <c r="J731">
        <v>7.8569999999999993</v>
      </c>
      <c r="K731">
        <v>15.295</v>
      </c>
      <c r="L731">
        <v>1.5580000000000069</v>
      </c>
      <c r="M731">
        <v>1.5580000000000069</v>
      </c>
      <c r="N731">
        <v>110779</v>
      </c>
      <c r="O731">
        <v>109293</v>
      </c>
      <c r="P731">
        <v>53844.4</v>
      </c>
      <c r="Q731">
        <v>106524</v>
      </c>
      <c r="R731">
        <v>176847</v>
      </c>
      <c r="S731">
        <f t="shared" si="68"/>
        <v>109269.42971613996</v>
      </c>
      <c r="T731">
        <f t="shared" si="69"/>
        <v>107803.67923492796</v>
      </c>
      <c r="U731">
        <f t="shared" si="70"/>
        <v>53110.669724475993</v>
      </c>
      <c r="V731">
        <f t="shared" si="71"/>
        <v>105072.41201926442</v>
      </c>
      <c r="W731">
        <f t="shared" si="72"/>
        <v>174437.13011500557</v>
      </c>
      <c r="X731" t="s">
        <v>21</v>
      </c>
      <c r="Y731" t="s">
        <v>21</v>
      </c>
      <c r="Z731" t="s">
        <v>21</v>
      </c>
      <c r="AA731" t="s">
        <v>21</v>
      </c>
      <c r="AB731" t="s">
        <v>21</v>
      </c>
      <c r="AC731" t="s">
        <v>21</v>
      </c>
      <c r="AD731" t="s">
        <v>21</v>
      </c>
      <c r="AE731" t="s">
        <v>21</v>
      </c>
    </row>
    <row r="732" spans="1:31" x14ac:dyDescent="0.25">
      <c r="A732">
        <v>2100</v>
      </c>
      <c r="B732" t="s">
        <v>104</v>
      </c>
      <c r="C732" t="s">
        <v>105</v>
      </c>
      <c r="D732">
        <v>62.125145613396427</v>
      </c>
      <c r="E732">
        <v>73.006343283582083</v>
      </c>
      <c r="F732">
        <v>93.416153986166734</v>
      </c>
      <c r="G732">
        <v>90.360784492173366</v>
      </c>
      <c r="H732">
        <v>60.262195121951208</v>
      </c>
      <c r="I732">
        <v>1.242000000000004</v>
      </c>
      <c r="J732">
        <v>7.2390000000000043</v>
      </c>
      <c r="K732">
        <v>14.718999999999991</v>
      </c>
      <c r="L732">
        <v>1.242000000000004</v>
      </c>
      <c r="M732">
        <v>1.242000000000004</v>
      </c>
      <c r="N732">
        <v>122377</v>
      </c>
      <c r="O732">
        <v>121341</v>
      </c>
      <c r="P732">
        <v>56971.1</v>
      </c>
      <c r="Q732">
        <v>118694</v>
      </c>
      <c r="R732">
        <v>201825</v>
      </c>
      <c r="S732">
        <f t="shared" si="68"/>
        <v>120709.38535617814</v>
      </c>
      <c r="T732">
        <f t="shared" si="69"/>
        <v>119687.5027865041</v>
      </c>
      <c r="U732">
        <f t="shared" si="70"/>
        <v>56194.762611155369</v>
      </c>
      <c r="V732">
        <f t="shared" si="71"/>
        <v>117076.57309352419</v>
      </c>
      <c r="W732">
        <f t="shared" si="72"/>
        <v>199074.75832477227</v>
      </c>
      <c r="X732" t="s">
        <v>21</v>
      </c>
      <c r="Y732" t="s">
        <v>21</v>
      </c>
      <c r="Z732" t="s">
        <v>21</v>
      </c>
      <c r="AA732" t="s">
        <v>21</v>
      </c>
      <c r="AB732" t="s">
        <v>21</v>
      </c>
      <c r="AC732" t="s">
        <v>21</v>
      </c>
      <c r="AD732" t="s">
        <v>21</v>
      </c>
      <c r="AE732" t="s">
        <v>21</v>
      </c>
    </row>
    <row r="733" spans="1:31" x14ac:dyDescent="0.25">
      <c r="A733">
        <v>2020</v>
      </c>
      <c r="B733" t="s">
        <v>106</v>
      </c>
      <c r="C733" t="s">
        <v>107</v>
      </c>
      <c r="D733">
        <v>133.38129729729729</v>
      </c>
      <c r="E733">
        <v>133.38129729729729</v>
      </c>
      <c r="F733">
        <v>133.38129729729729</v>
      </c>
      <c r="G733">
        <v>133.38129729729729</v>
      </c>
      <c r="H733">
        <v>133.38129729729729</v>
      </c>
      <c r="I733">
        <v>33.200000000000003</v>
      </c>
      <c r="J733">
        <v>33.200000000000003</v>
      </c>
      <c r="K733">
        <v>33.200000000000003</v>
      </c>
      <c r="L733">
        <v>33.200000000000003</v>
      </c>
      <c r="M733">
        <v>33.200000000000003</v>
      </c>
      <c r="N733">
        <v>28547.3</v>
      </c>
      <c r="O733">
        <v>28547.3</v>
      </c>
      <c r="P733">
        <v>28547.3</v>
      </c>
      <c r="Q733">
        <v>28547.3</v>
      </c>
      <c r="R733">
        <v>28547.3</v>
      </c>
      <c r="S733">
        <f t="shared" si="68"/>
        <v>28158.289846772059</v>
      </c>
      <c r="T733">
        <f t="shared" si="69"/>
        <v>28158.289846772059</v>
      </c>
      <c r="U733">
        <f t="shared" si="70"/>
        <v>28158.289846772059</v>
      </c>
      <c r="V733">
        <f t="shared" si="71"/>
        <v>28158.289846772059</v>
      </c>
      <c r="W733">
        <f t="shared" si="72"/>
        <v>28158.289846772059</v>
      </c>
      <c r="X733" t="s">
        <v>21</v>
      </c>
      <c r="Y733" t="s">
        <v>21</v>
      </c>
      <c r="Z733" t="s">
        <v>21</v>
      </c>
      <c r="AA733" t="s">
        <v>21</v>
      </c>
      <c r="AB733" t="s">
        <v>21</v>
      </c>
      <c r="AC733" t="s">
        <v>21</v>
      </c>
      <c r="AD733" t="s">
        <v>21</v>
      </c>
      <c r="AE733" t="s">
        <v>21</v>
      </c>
    </row>
    <row r="734" spans="1:31" x14ac:dyDescent="0.25">
      <c r="A734">
        <v>2025</v>
      </c>
      <c r="B734" t="s">
        <v>106</v>
      </c>
      <c r="C734" t="s">
        <v>107</v>
      </c>
      <c r="D734">
        <v>138.9355675675676</v>
      </c>
      <c r="E734">
        <v>138.88086486486489</v>
      </c>
      <c r="F734">
        <v>137.75881081081079</v>
      </c>
      <c r="G734">
        <v>138.5608648648649</v>
      </c>
      <c r="H734">
        <v>141.4744864864864</v>
      </c>
      <c r="I734">
        <v>28.475999999999999</v>
      </c>
      <c r="J734">
        <v>31.144000000000009</v>
      </c>
      <c r="K734">
        <v>33.099999999999987</v>
      </c>
      <c r="L734">
        <v>28.475999999999999</v>
      </c>
      <c r="M734">
        <v>28.475999999999999</v>
      </c>
      <c r="N734">
        <v>33382.5</v>
      </c>
      <c r="O734">
        <v>33395.199999999997</v>
      </c>
      <c r="P734">
        <v>33667.699999999997</v>
      </c>
      <c r="Q734">
        <v>33472.6</v>
      </c>
      <c r="R734">
        <v>32783.199999999997</v>
      </c>
      <c r="S734">
        <f t="shared" si="68"/>
        <v>32927.601237590534</v>
      </c>
      <c r="T734">
        <f t="shared" si="69"/>
        <v>32940.128176427272</v>
      </c>
      <c r="U734">
        <f t="shared" si="70"/>
        <v>33208.914856191921</v>
      </c>
      <c r="V734">
        <f t="shared" si="71"/>
        <v>33016.473457211803</v>
      </c>
      <c r="W734">
        <f t="shared" si="72"/>
        <v>32336.467816735654</v>
      </c>
      <c r="X734" t="s">
        <v>21</v>
      </c>
      <c r="Y734" t="s">
        <v>21</v>
      </c>
      <c r="Z734" t="s">
        <v>21</v>
      </c>
      <c r="AA734" t="s">
        <v>21</v>
      </c>
      <c r="AB734" t="s">
        <v>21</v>
      </c>
      <c r="AC734" t="s">
        <v>21</v>
      </c>
      <c r="AD734" t="s">
        <v>21</v>
      </c>
      <c r="AE734" t="s">
        <v>21</v>
      </c>
    </row>
    <row r="735" spans="1:31" x14ac:dyDescent="0.25">
      <c r="A735">
        <v>2030</v>
      </c>
      <c r="B735" t="s">
        <v>106</v>
      </c>
      <c r="C735" t="s">
        <v>107</v>
      </c>
      <c r="D735">
        <v>142.40659459459459</v>
      </c>
      <c r="E735">
        <v>142.2402162162162</v>
      </c>
      <c r="F735">
        <v>139.9261621621622</v>
      </c>
      <c r="G735">
        <v>141.34302702702701</v>
      </c>
      <c r="H735">
        <v>147.72745945945951</v>
      </c>
      <c r="I735">
        <v>24.521000000000001</v>
      </c>
      <c r="J735">
        <v>29.207999999999998</v>
      </c>
      <c r="K735">
        <v>32.991</v>
      </c>
      <c r="L735">
        <v>24.521000000000001</v>
      </c>
      <c r="M735">
        <v>24.521000000000001</v>
      </c>
      <c r="N735">
        <v>37592.699999999997</v>
      </c>
      <c r="O735">
        <v>37593.699999999997</v>
      </c>
      <c r="P735">
        <v>38132.5</v>
      </c>
      <c r="Q735">
        <v>37870.699999999997</v>
      </c>
      <c r="R735">
        <v>36311.1</v>
      </c>
      <c r="S735">
        <f t="shared" si="68"/>
        <v>37080.429417939631</v>
      </c>
      <c r="T735">
        <f t="shared" si="69"/>
        <v>37081.415791076382</v>
      </c>
      <c r="U735">
        <f t="shared" si="70"/>
        <v>37612.873637157827</v>
      </c>
      <c r="V735">
        <f t="shared" si="71"/>
        <v>37354.641149956406</v>
      </c>
      <c r="W735">
        <f t="shared" si="72"/>
        <v>35816.293605879539</v>
      </c>
      <c r="X735">
        <f t="shared" si="73"/>
        <v>37.881596005287015</v>
      </c>
      <c r="Y735">
        <v>56.889798983028903</v>
      </c>
      <c r="Z735">
        <v>42.2</v>
      </c>
      <c r="AA735">
        <v>28.1</v>
      </c>
      <c r="AB735">
        <v>5</v>
      </c>
      <c r="AC735">
        <v>5</v>
      </c>
      <c r="AD735">
        <v>346.1678091</v>
      </c>
      <c r="AE735">
        <v>0</v>
      </c>
    </row>
    <row r="736" spans="1:31" x14ac:dyDescent="0.25">
      <c r="A736">
        <v>2035</v>
      </c>
      <c r="B736" t="s">
        <v>106</v>
      </c>
      <c r="C736" t="s">
        <v>107</v>
      </c>
      <c r="D736">
        <v>145.4659459459458</v>
      </c>
      <c r="E736">
        <v>145.1410810810811</v>
      </c>
      <c r="F736">
        <v>141.548</v>
      </c>
      <c r="G736">
        <v>143.41491891891889</v>
      </c>
      <c r="H736">
        <v>153.7915675675676</v>
      </c>
      <c r="I736">
        <v>21.212</v>
      </c>
      <c r="J736">
        <v>27.388000000000009</v>
      </c>
      <c r="K736">
        <v>32.874000000000002</v>
      </c>
      <c r="L736">
        <v>21.212</v>
      </c>
      <c r="M736">
        <v>21.212</v>
      </c>
      <c r="N736">
        <v>42252.7</v>
      </c>
      <c r="O736">
        <v>41773.4</v>
      </c>
      <c r="P736">
        <v>41786.800000000003</v>
      </c>
      <c r="Q736">
        <v>42698.400000000001</v>
      </c>
      <c r="R736">
        <v>41049.300000000003</v>
      </c>
      <c r="S736">
        <f t="shared" si="68"/>
        <v>41676.928235199324</v>
      </c>
      <c r="T736">
        <f t="shared" si="69"/>
        <v>41204.159590754571</v>
      </c>
      <c r="U736">
        <f t="shared" si="70"/>
        <v>41217.376990787037</v>
      </c>
      <c r="V736">
        <f t="shared" si="71"/>
        <v>42116.554742249253</v>
      </c>
      <c r="W736">
        <f t="shared" si="72"/>
        <v>40489.926802433169</v>
      </c>
      <c r="X736" t="s">
        <v>21</v>
      </c>
      <c r="Y736" t="s">
        <v>21</v>
      </c>
      <c r="Z736" t="s">
        <v>21</v>
      </c>
      <c r="AA736" t="s">
        <v>21</v>
      </c>
      <c r="AB736" t="s">
        <v>21</v>
      </c>
      <c r="AC736" t="s">
        <v>21</v>
      </c>
      <c r="AD736" t="s">
        <v>21</v>
      </c>
      <c r="AE736" t="s">
        <v>21</v>
      </c>
    </row>
    <row r="737" spans="1:31" x14ac:dyDescent="0.25">
      <c r="A737">
        <v>2040</v>
      </c>
      <c r="B737" t="s">
        <v>106</v>
      </c>
      <c r="C737" t="s">
        <v>107</v>
      </c>
      <c r="D737">
        <v>148.407027027027</v>
      </c>
      <c r="E737">
        <v>147.9291891891892</v>
      </c>
      <c r="F737">
        <v>143.05037837837841</v>
      </c>
      <c r="G737">
        <v>145.05945945945939</v>
      </c>
      <c r="H737">
        <v>159.88994594594601</v>
      </c>
      <c r="I737">
        <v>18.434999999999999</v>
      </c>
      <c r="J737">
        <v>25.681000000000001</v>
      </c>
      <c r="K737">
        <v>32.747999999999998</v>
      </c>
      <c r="L737">
        <v>18.434999999999999</v>
      </c>
      <c r="M737">
        <v>18.434999999999999</v>
      </c>
      <c r="N737">
        <v>47147.4</v>
      </c>
      <c r="O737">
        <v>45699.3</v>
      </c>
      <c r="P737">
        <v>44364.7</v>
      </c>
      <c r="Q737">
        <v>47628.2</v>
      </c>
      <c r="R737">
        <v>47013.3</v>
      </c>
      <c r="S737">
        <f t="shared" si="68"/>
        <v>46504.92882765449</v>
      </c>
      <c r="T737">
        <f t="shared" si="69"/>
        <v>45076.561888325356</v>
      </c>
      <c r="U737">
        <f t="shared" si="70"/>
        <v>43760.148300017456</v>
      </c>
      <c r="V737">
        <f t="shared" si="71"/>
        <v>46979.177031804371</v>
      </c>
      <c r="W737">
        <f t="shared" si="72"/>
        <v>46372.656190016183</v>
      </c>
      <c r="X737" t="s">
        <v>21</v>
      </c>
      <c r="Y737" t="s">
        <v>21</v>
      </c>
      <c r="Z737" t="s">
        <v>21</v>
      </c>
      <c r="AA737" t="s">
        <v>21</v>
      </c>
      <c r="AB737" t="s">
        <v>21</v>
      </c>
      <c r="AC737" t="s">
        <v>21</v>
      </c>
      <c r="AD737" t="s">
        <v>21</v>
      </c>
      <c r="AE737" t="s">
        <v>21</v>
      </c>
    </row>
    <row r="738" spans="1:31" x14ac:dyDescent="0.25">
      <c r="A738">
        <v>2045</v>
      </c>
      <c r="B738" t="s">
        <v>106</v>
      </c>
      <c r="C738" t="s">
        <v>107</v>
      </c>
      <c r="D738">
        <v>151.4454054054053</v>
      </c>
      <c r="E738">
        <v>150.78670270270271</v>
      </c>
      <c r="F738">
        <v>144.51124324324331</v>
      </c>
      <c r="G738">
        <v>146.61167567567571</v>
      </c>
      <c r="H738">
        <v>166.176972972973</v>
      </c>
      <c r="I738">
        <v>16.093999999999991</v>
      </c>
      <c r="J738">
        <v>24.08</v>
      </c>
      <c r="K738">
        <v>32.611999999999988</v>
      </c>
      <c r="L738">
        <v>16.093999999999991</v>
      </c>
      <c r="M738">
        <v>16.093999999999991</v>
      </c>
      <c r="N738">
        <v>52061.8</v>
      </c>
      <c r="O738">
        <v>49426.1</v>
      </c>
      <c r="P738">
        <v>46150.3</v>
      </c>
      <c r="Q738">
        <v>52412.3</v>
      </c>
      <c r="R738">
        <v>53684.2</v>
      </c>
      <c r="S738">
        <f t="shared" si="68"/>
        <v>51352.360970903646</v>
      </c>
      <c r="T738">
        <f t="shared" si="69"/>
        <v>48752.57729436901</v>
      </c>
      <c r="U738">
        <f t="shared" si="70"/>
        <v>45521.416173000063</v>
      </c>
      <c r="V738">
        <f t="shared" si="71"/>
        <v>51698.084755334879</v>
      </c>
      <c r="W738">
        <f t="shared" si="72"/>
        <v>52952.652747968481</v>
      </c>
      <c r="X738" t="s">
        <v>21</v>
      </c>
      <c r="Y738" t="s">
        <v>21</v>
      </c>
      <c r="Z738" t="s">
        <v>21</v>
      </c>
      <c r="AA738" t="s">
        <v>21</v>
      </c>
      <c r="AB738" t="s">
        <v>21</v>
      </c>
      <c r="AC738" t="s">
        <v>21</v>
      </c>
      <c r="AD738" t="s">
        <v>21</v>
      </c>
      <c r="AE738" t="s">
        <v>21</v>
      </c>
    </row>
    <row r="739" spans="1:31" x14ac:dyDescent="0.25">
      <c r="A739">
        <v>2050</v>
      </c>
      <c r="B739" t="s">
        <v>106</v>
      </c>
      <c r="C739" t="s">
        <v>107</v>
      </c>
      <c r="D739">
        <v>154.49016216216219</v>
      </c>
      <c r="E739">
        <v>153.68302702702701</v>
      </c>
      <c r="F739">
        <v>146.0114594594595</v>
      </c>
      <c r="G739">
        <v>148.01437837837841</v>
      </c>
      <c r="H739">
        <v>172.51545945945949</v>
      </c>
      <c r="I739">
        <v>14.11</v>
      </c>
      <c r="J739">
        <v>22.581</v>
      </c>
      <c r="K739">
        <v>32.465000000000003</v>
      </c>
      <c r="L739">
        <v>14.11</v>
      </c>
      <c r="M739">
        <v>14.11</v>
      </c>
      <c r="N739">
        <v>56700.7</v>
      </c>
      <c r="O739">
        <v>53022.3</v>
      </c>
      <c r="P739">
        <v>47468.3</v>
      </c>
      <c r="Q739">
        <v>56801.8</v>
      </c>
      <c r="R739">
        <v>60405.1</v>
      </c>
      <c r="S739">
        <f t="shared" si="68"/>
        <v>55928.047314977899</v>
      </c>
      <c r="T739">
        <f t="shared" si="69"/>
        <v>52299.772368752994</v>
      </c>
      <c r="U739">
        <f t="shared" si="70"/>
        <v>46821.455967237889</v>
      </c>
      <c r="V739">
        <f t="shared" si="71"/>
        <v>56027.769639103426</v>
      </c>
      <c r="W739">
        <f t="shared" si="72"/>
        <v>59581.967962758332</v>
      </c>
      <c r="X739">
        <f t="shared" si="73"/>
        <v>25.074650736595679</v>
      </c>
      <c r="Y739">
        <v>56.889798983028903</v>
      </c>
      <c r="Z739">
        <v>42.2</v>
      </c>
      <c r="AA739">
        <v>18.600000000000001</v>
      </c>
      <c r="AB739">
        <v>5</v>
      </c>
      <c r="AC739">
        <v>5</v>
      </c>
      <c r="AD739">
        <v>359.74301730000002</v>
      </c>
      <c r="AE739">
        <v>0</v>
      </c>
    </row>
    <row r="740" spans="1:31" x14ac:dyDescent="0.25">
      <c r="A740">
        <v>2055</v>
      </c>
      <c r="B740" t="s">
        <v>106</v>
      </c>
      <c r="C740" t="s">
        <v>107</v>
      </c>
      <c r="D740">
        <v>156.92443243243241</v>
      </c>
      <c r="E740">
        <v>156.04227027027031</v>
      </c>
      <c r="F740">
        <v>147.0291891891892</v>
      </c>
      <c r="G740">
        <v>148.79481081081079</v>
      </c>
      <c r="H740">
        <v>178.18324324324331</v>
      </c>
      <c r="I740">
        <v>12.41800000000001</v>
      </c>
      <c r="J740">
        <v>21.178000000000001</v>
      </c>
      <c r="K740">
        <v>32.305999999999997</v>
      </c>
      <c r="L740">
        <v>12.41800000000001</v>
      </c>
      <c r="M740">
        <v>12.41800000000001</v>
      </c>
      <c r="N740">
        <v>61420.1</v>
      </c>
      <c r="O740">
        <v>56827.1</v>
      </c>
      <c r="P740">
        <v>48709.2</v>
      </c>
      <c r="Q740">
        <v>61147</v>
      </c>
      <c r="R740">
        <v>67635.399999999994</v>
      </c>
      <c r="S740">
        <f t="shared" si="68"/>
        <v>60583.136696560607</v>
      </c>
      <c r="T740">
        <f t="shared" si="69"/>
        <v>56052.724879463225</v>
      </c>
      <c r="U740">
        <f t="shared" si="70"/>
        <v>48045.446392632213</v>
      </c>
      <c r="V740">
        <f t="shared" si="71"/>
        <v>60313.758192913905</v>
      </c>
      <c r="W740">
        <f t="shared" si="72"/>
        <v>66713.741653409146</v>
      </c>
      <c r="X740" t="s">
        <v>21</v>
      </c>
      <c r="Y740" t="s">
        <v>21</v>
      </c>
      <c r="Z740" t="s">
        <v>21</v>
      </c>
      <c r="AA740" t="s">
        <v>21</v>
      </c>
      <c r="AB740" t="s">
        <v>21</v>
      </c>
      <c r="AC740" t="s">
        <v>21</v>
      </c>
      <c r="AD740" t="s">
        <v>21</v>
      </c>
      <c r="AE740" t="s">
        <v>21</v>
      </c>
    </row>
    <row r="741" spans="1:31" x14ac:dyDescent="0.25">
      <c r="A741">
        <v>2060</v>
      </c>
      <c r="B741" t="s">
        <v>106</v>
      </c>
      <c r="C741" t="s">
        <v>107</v>
      </c>
      <c r="D741">
        <v>158.5715675675676</v>
      </c>
      <c r="E741">
        <v>157.75459459459461</v>
      </c>
      <c r="F741">
        <v>147.52335135135121</v>
      </c>
      <c r="G741">
        <v>148.852</v>
      </c>
      <c r="H741">
        <v>182.99708108108109</v>
      </c>
      <c r="I741">
        <v>10.968</v>
      </c>
      <c r="J741">
        <v>19.866</v>
      </c>
      <c r="K741">
        <v>32.136000000000003</v>
      </c>
      <c r="L741">
        <v>10.968</v>
      </c>
      <c r="M741">
        <v>10.968</v>
      </c>
      <c r="N741">
        <v>66525.100000000006</v>
      </c>
      <c r="O741">
        <v>61039.4</v>
      </c>
      <c r="P741">
        <v>50001.4</v>
      </c>
      <c r="Q741">
        <v>65762</v>
      </c>
      <c r="R741">
        <v>75792.5</v>
      </c>
      <c r="S741">
        <f t="shared" si="68"/>
        <v>65618.571559674514</v>
      </c>
      <c r="T741">
        <f t="shared" si="69"/>
        <v>60207.624443399502</v>
      </c>
      <c r="U741">
        <f t="shared" si="70"/>
        <v>49320.037759941872</v>
      </c>
      <c r="V741">
        <f t="shared" si="71"/>
        <v>64865.870219019809</v>
      </c>
      <c r="W741">
        <f t="shared" si="72"/>
        <v>74759.685967200799</v>
      </c>
      <c r="X741" t="s">
        <v>21</v>
      </c>
      <c r="Y741" t="s">
        <v>21</v>
      </c>
      <c r="Z741" t="s">
        <v>21</v>
      </c>
      <c r="AA741" t="s">
        <v>21</v>
      </c>
      <c r="AB741" t="s">
        <v>21</v>
      </c>
      <c r="AC741" t="s">
        <v>21</v>
      </c>
      <c r="AD741" t="s">
        <v>21</v>
      </c>
      <c r="AE741" t="s">
        <v>21</v>
      </c>
    </row>
    <row r="742" spans="1:31" x14ac:dyDescent="0.25">
      <c r="A742">
        <v>2065</v>
      </c>
      <c r="B742" t="s">
        <v>106</v>
      </c>
      <c r="C742" t="s">
        <v>107</v>
      </c>
      <c r="D742">
        <v>159.2028108108108</v>
      </c>
      <c r="E742">
        <v>158.51416216216219</v>
      </c>
      <c r="F742">
        <v>147.34983783783781</v>
      </c>
      <c r="G742">
        <v>147.9018378378378</v>
      </c>
      <c r="H742">
        <v>186.44735135135139</v>
      </c>
      <c r="I742">
        <v>9.7180000000000035</v>
      </c>
      <c r="J742">
        <v>18.638000000000009</v>
      </c>
      <c r="K742">
        <v>31.952000000000002</v>
      </c>
      <c r="L742">
        <v>9.7180000000000035</v>
      </c>
      <c r="M742">
        <v>9.7180000000000035</v>
      </c>
      <c r="N742">
        <v>72112.2</v>
      </c>
      <c r="O742">
        <v>65730.8</v>
      </c>
      <c r="P742">
        <v>51380.4</v>
      </c>
      <c r="Q742">
        <v>70758.3</v>
      </c>
      <c r="R742">
        <v>85084.4</v>
      </c>
      <c r="S742">
        <f t="shared" si="68"/>
        <v>71129.536912016061</v>
      </c>
      <c r="T742">
        <f t="shared" si="69"/>
        <v>64835.095377153179</v>
      </c>
      <c r="U742">
        <f t="shared" si="70"/>
        <v>50680.246315521508</v>
      </c>
      <c r="V742">
        <f t="shared" si="71"/>
        <v>69794.086322168878</v>
      </c>
      <c r="W742">
        <f t="shared" si="72"/>
        <v>83924.966516577493</v>
      </c>
      <c r="X742" t="s">
        <v>21</v>
      </c>
      <c r="Y742" t="s">
        <v>21</v>
      </c>
      <c r="Z742" t="s">
        <v>21</v>
      </c>
      <c r="AA742" t="s">
        <v>21</v>
      </c>
      <c r="AB742" t="s">
        <v>21</v>
      </c>
      <c r="AC742" t="s">
        <v>21</v>
      </c>
      <c r="AD742" t="s">
        <v>21</v>
      </c>
      <c r="AE742" t="s">
        <v>21</v>
      </c>
    </row>
    <row r="743" spans="1:31" x14ac:dyDescent="0.25">
      <c r="A743">
        <v>2070</v>
      </c>
      <c r="B743" t="s">
        <v>106</v>
      </c>
      <c r="C743" t="s">
        <v>107</v>
      </c>
      <c r="D743">
        <v>158.94735135135119</v>
      </c>
      <c r="E743">
        <v>158.39481081081081</v>
      </c>
      <c r="F743">
        <v>146.70821621621619</v>
      </c>
      <c r="G743">
        <v>145.97124324324321</v>
      </c>
      <c r="H743">
        <v>188.6620540540541</v>
      </c>
      <c r="I743">
        <v>8.6359999999999957</v>
      </c>
      <c r="J743">
        <v>17.489999999999991</v>
      </c>
      <c r="K743">
        <v>31.753</v>
      </c>
      <c r="L743">
        <v>8.6359999999999957</v>
      </c>
      <c r="M743">
        <v>8.6359999999999957</v>
      </c>
      <c r="N743">
        <v>77936.800000000003</v>
      </c>
      <c r="O743">
        <v>70660.100000000006</v>
      </c>
      <c r="P743">
        <v>52610.3</v>
      </c>
      <c r="Q743">
        <v>75925.5</v>
      </c>
      <c r="R743">
        <v>95324.6</v>
      </c>
      <c r="S743">
        <f t="shared" si="68"/>
        <v>76874.765884335997</v>
      </c>
      <c r="T743">
        <f t="shared" si="69"/>
        <v>69697.224480139936</v>
      </c>
      <c r="U743">
        <f t="shared" si="70"/>
        <v>51893.386636411575</v>
      </c>
      <c r="V743">
        <f t="shared" si="71"/>
        <v>74890.873594388686</v>
      </c>
      <c r="W743">
        <f t="shared" si="72"/>
        <v>94025.624711535173</v>
      </c>
      <c r="X743" t="s">
        <v>21</v>
      </c>
      <c r="Y743" t="s">
        <v>21</v>
      </c>
      <c r="Z743" t="s">
        <v>21</v>
      </c>
      <c r="AA743" t="s">
        <v>21</v>
      </c>
      <c r="AB743" t="s">
        <v>21</v>
      </c>
      <c r="AC743" t="s">
        <v>21</v>
      </c>
      <c r="AD743" t="s">
        <v>21</v>
      </c>
      <c r="AE743" t="s">
        <v>21</v>
      </c>
    </row>
    <row r="744" spans="1:31" x14ac:dyDescent="0.25">
      <c r="A744">
        <v>2075</v>
      </c>
      <c r="B744" t="s">
        <v>106</v>
      </c>
      <c r="C744" t="s">
        <v>107</v>
      </c>
      <c r="D744">
        <v>157.8203243243243</v>
      </c>
      <c r="E744">
        <v>157.44713513513511</v>
      </c>
      <c r="F744">
        <v>145.82972972972971</v>
      </c>
      <c r="G744">
        <v>143.08627027027029</v>
      </c>
      <c r="H744">
        <v>189.64551351351349</v>
      </c>
      <c r="I744">
        <v>7.6929999999999978</v>
      </c>
      <c r="J744">
        <v>16.416</v>
      </c>
      <c r="K744">
        <v>31.54000000000001</v>
      </c>
      <c r="L744">
        <v>7.6929999999999978</v>
      </c>
      <c r="M744">
        <v>7.6929999999999978</v>
      </c>
      <c r="N744">
        <v>83881.8</v>
      </c>
      <c r="O744">
        <v>75722.7</v>
      </c>
      <c r="P744">
        <v>53603.1</v>
      </c>
      <c r="Q744">
        <v>81170.2</v>
      </c>
      <c r="R744">
        <v>106445</v>
      </c>
      <c r="S744">
        <f t="shared" si="68"/>
        <v>82738.754182320728</v>
      </c>
      <c r="T744">
        <f t="shared" si="69"/>
        <v>74690.837122255572</v>
      </c>
      <c r="U744">
        <f t="shared" si="70"/>
        <v>52872.657886577974</v>
      </c>
      <c r="V744">
        <f t="shared" si="71"/>
        <v>80064.104784706695</v>
      </c>
      <c r="W744">
        <f t="shared" si="72"/>
        <v>104994.48854146108</v>
      </c>
      <c r="X744" t="s">
        <v>21</v>
      </c>
      <c r="Y744" t="s">
        <v>21</v>
      </c>
      <c r="Z744" t="s">
        <v>21</v>
      </c>
      <c r="AA744" t="s">
        <v>21</v>
      </c>
      <c r="AB744" t="s">
        <v>21</v>
      </c>
      <c r="AC744" t="s">
        <v>21</v>
      </c>
      <c r="AD744" t="s">
        <v>21</v>
      </c>
      <c r="AE744" t="s">
        <v>21</v>
      </c>
    </row>
    <row r="745" spans="1:31" x14ac:dyDescent="0.25">
      <c r="A745">
        <v>2080</v>
      </c>
      <c r="B745" t="s">
        <v>106</v>
      </c>
      <c r="C745" t="s">
        <v>107</v>
      </c>
      <c r="D745">
        <v>155.66010810810809</v>
      </c>
      <c r="E745">
        <v>155.6617297297297</v>
      </c>
      <c r="F745">
        <v>144.9621621621622</v>
      </c>
      <c r="G745">
        <v>139.25405405405411</v>
      </c>
      <c r="H745">
        <v>189.22270270270269</v>
      </c>
      <c r="I745">
        <v>6.8700000000000054</v>
      </c>
      <c r="J745">
        <v>15.41200000000001</v>
      </c>
      <c r="K745">
        <v>31.311000000000011</v>
      </c>
      <c r="L745">
        <v>6.8700000000000054</v>
      </c>
      <c r="M745">
        <v>6.8700000000000054</v>
      </c>
      <c r="N745">
        <v>89960.7</v>
      </c>
      <c r="O745">
        <v>80925.7</v>
      </c>
      <c r="P745">
        <v>54359.3</v>
      </c>
      <c r="Q745">
        <v>86510.399999999994</v>
      </c>
      <c r="R745">
        <v>118527</v>
      </c>
      <c r="S745">
        <f t="shared" si="68"/>
        <v>88734.817843316428</v>
      </c>
      <c r="T745">
        <f t="shared" si="69"/>
        <v>79822.936552771076</v>
      </c>
      <c r="U745">
        <f t="shared" si="70"/>
        <v>53618.553252589089</v>
      </c>
      <c r="V745">
        <f t="shared" si="71"/>
        <v>85331.534609584429</v>
      </c>
      <c r="W745">
        <f t="shared" si="72"/>
        <v>116911.84877968677</v>
      </c>
      <c r="X745" t="s">
        <v>21</v>
      </c>
      <c r="Y745" t="s">
        <v>21</v>
      </c>
      <c r="Z745" t="s">
        <v>21</v>
      </c>
      <c r="AA745" t="s">
        <v>21</v>
      </c>
      <c r="AB745" t="s">
        <v>21</v>
      </c>
      <c r="AC745" t="s">
        <v>21</v>
      </c>
      <c r="AD745" t="s">
        <v>21</v>
      </c>
      <c r="AE745" t="s">
        <v>21</v>
      </c>
    </row>
    <row r="746" spans="1:31" x14ac:dyDescent="0.25">
      <c r="A746">
        <v>2085</v>
      </c>
      <c r="B746" t="s">
        <v>106</v>
      </c>
      <c r="C746" t="s">
        <v>107</v>
      </c>
      <c r="D746">
        <v>152.2792432432432</v>
      </c>
      <c r="E746">
        <v>153.18918918918919</v>
      </c>
      <c r="F746">
        <v>144.35297297297299</v>
      </c>
      <c r="G746">
        <v>134.65459459459461</v>
      </c>
      <c r="H746">
        <v>187.18064864864871</v>
      </c>
      <c r="I746">
        <v>6.1470000000000056</v>
      </c>
      <c r="J746">
        <v>14.473000000000001</v>
      </c>
      <c r="K746">
        <v>31.063999999999989</v>
      </c>
      <c r="L746">
        <v>6.1470000000000056</v>
      </c>
      <c r="M746">
        <v>6.1470000000000056</v>
      </c>
      <c r="N746">
        <v>96297.9</v>
      </c>
      <c r="O746">
        <v>86362.3</v>
      </c>
      <c r="P746">
        <v>54979.5</v>
      </c>
      <c r="Q746">
        <v>92020.6</v>
      </c>
      <c r="R746">
        <v>131777</v>
      </c>
      <c r="S746">
        <f t="shared" si="68"/>
        <v>94985.661685534928</v>
      </c>
      <c r="T746">
        <f t="shared" si="69"/>
        <v>85185.452748031617</v>
      </c>
      <c r="U746">
        <f t="shared" si="70"/>
        <v>54230.301872002063</v>
      </c>
      <c r="V746">
        <f t="shared" si="71"/>
        <v>90766.647867709849</v>
      </c>
      <c r="W746">
        <f t="shared" si="72"/>
        <v>129981.29284163762</v>
      </c>
      <c r="X746" t="s">
        <v>21</v>
      </c>
      <c r="Y746" t="s">
        <v>21</v>
      </c>
      <c r="Z746" t="s">
        <v>21</v>
      </c>
      <c r="AA746" t="s">
        <v>21</v>
      </c>
      <c r="AB746" t="s">
        <v>21</v>
      </c>
      <c r="AC746" t="s">
        <v>21</v>
      </c>
      <c r="AD746" t="s">
        <v>21</v>
      </c>
      <c r="AE746" t="s">
        <v>21</v>
      </c>
    </row>
    <row r="747" spans="1:31" x14ac:dyDescent="0.25">
      <c r="A747">
        <v>2090</v>
      </c>
      <c r="B747" t="s">
        <v>106</v>
      </c>
      <c r="C747" t="s">
        <v>107</v>
      </c>
      <c r="D747">
        <v>147.75437837837839</v>
      </c>
      <c r="E747">
        <v>150.3431351351351</v>
      </c>
      <c r="F747">
        <v>144.172</v>
      </c>
      <c r="G747">
        <v>129.63070270270271</v>
      </c>
      <c r="H747">
        <v>183.56237837837841</v>
      </c>
      <c r="I747">
        <v>5.5109999999999957</v>
      </c>
      <c r="J747">
        <v>13.595000000000001</v>
      </c>
      <c r="K747">
        <v>30.8</v>
      </c>
      <c r="L747">
        <v>5.5109999999999957</v>
      </c>
      <c r="M747">
        <v>5.5109999999999957</v>
      </c>
      <c r="N747">
        <v>103005</v>
      </c>
      <c r="O747">
        <v>92125.1</v>
      </c>
      <c r="P747">
        <v>55571.7</v>
      </c>
      <c r="Q747">
        <v>97766.5</v>
      </c>
      <c r="R747">
        <v>146409</v>
      </c>
      <c r="S747">
        <f t="shared" si="68"/>
        <v>101601.36495103761</v>
      </c>
      <c r="T747">
        <f t="shared" si="69"/>
        <v>90869.723860500322</v>
      </c>
      <c r="U747">
        <f t="shared" si="70"/>
        <v>54814.432043586006</v>
      </c>
      <c r="V747">
        <f t="shared" si="71"/>
        <v>96434.24927416745</v>
      </c>
      <c r="W747">
        <f t="shared" si="72"/>
        <v>144413.90457857837</v>
      </c>
      <c r="X747" t="s">
        <v>21</v>
      </c>
      <c r="Y747" t="s">
        <v>21</v>
      </c>
      <c r="Z747" t="s">
        <v>21</v>
      </c>
      <c r="AA747" t="s">
        <v>21</v>
      </c>
      <c r="AB747" t="s">
        <v>21</v>
      </c>
      <c r="AC747" t="s">
        <v>21</v>
      </c>
      <c r="AD747" t="s">
        <v>21</v>
      </c>
      <c r="AE747" t="s">
        <v>21</v>
      </c>
    </row>
    <row r="748" spans="1:31" x14ac:dyDescent="0.25">
      <c r="A748">
        <v>2095</v>
      </c>
      <c r="B748" t="s">
        <v>106</v>
      </c>
      <c r="C748" t="s">
        <v>107</v>
      </c>
      <c r="D748">
        <v>142.55243243243231</v>
      </c>
      <c r="E748">
        <v>147.443027027027</v>
      </c>
      <c r="F748">
        <v>144.3735135135135</v>
      </c>
      <c r="G748">
        <v>124.493081081081</v>
      </c>
      <c r="H748">
        <v>178.75805405405401</v>
      </c>
      <c r="I748">
        <v>4.9479999999999933</v>
      </c>
      <c r="J748">
        <v>12.773</v>
      </c>
      <c r="K748">
        <v>30.515000000000001</v>
      </c>
      <c r="L748">
        <v>4.9479999999999933</v>
      </c>
      <c r="M748">
        <v>4.9479999999999933</v>
      </c>
      <c r="N748">
        <v>110077</v>
      </c>
      <c r="O748">
        <v>98252.9</v>
      </c>
      <c r="P748">
        <v>56197.2</v>
      </c>
      <c r="Q748">
        <v>103770</v>
      </c>
      <c r="R748">
        <v>162529</v>
      </c>
      <c r="S748">
        <f t="shared" si="68"/>
        <v>108576.99577414074</v>
      </c>
      <c r="T748">
        <f t="shared" si="69"/>
        <v>96914.02116788314</v>
      </c>
      <c r="U748">
        <f t="shared" si="70"/>
        <v>55431.40844062376</v>
      </c>
      <c r="V748">
        <f t="shared" si="71"/>
        <v>102355.94040065214</v>
      </c>
      <c r="W748">
        <f t="shared" si="72"/>
        <v>160314.23954300463</v>
      </c>
      <c r="X748" t="s">
        <v>21</v>
      </c>
      <c r="Y748" t="s">
        <v>21</v>
      </c>
      <c r="Z748" t="s">
        <v>21</v>
      </c>
      <c r="AA748" t="s">
        <v>21</v>
      </c>
      <c r="AB748" t="s">
        <v>21</v>
      </c>
      <c r="AC748" t="s">
        <v>21</v>
      </c>
      <c r="AD748" t="s">
        <v>21</v>
      </c>
      <c r="AE748" t="s">
        <v>21</v>
      </c>
    </row>
    <row r="749" spans="1:31" x14ac:dyDescent="0.25">
      <c r="A749">
        <v>2100</v>
      </c>
      <c r="B749" t="s">
        <v>106</v>
      </c>
      <c r="C749" t="s">
        <v>107</v>
      </c>
      <c r="D749">
        <v>137.1698378378378</v>
      </c>
      <c r="E749">
        <v>144.51286486486489</v>
      </c>
      <c r="F749">
        <v>144.74335135135141</v>
      </c>
      <c r="G749">
        <v>119.2564324324324</v>
      </c>
      <c r="H749">
        <v>173.1516756756757</v>
      </c>
      <c r="I749">
        <v>4.4500000000000028</v>
      </c>
      <c r="J749">
        <v>12.004</v>
      </c>
      <c r="K749">
        <v>30.210999999999999</v>
      </c>
      <c r="L749">
        <v>4.4500000000000028</v>
      </c>
      <c r="M749">
        <v>4.4500000000000028</v>
      </c>
      <c r="N749">
        <v>117416</v>
      </c>
      <c r="O749">
        <v>104743</v>
      </c>
      <c r="P749">
        <v>56846</v>
      </c>
      <c r="Q749">
        <v>110047</v>
      </c>
      <c r="R749">
        <v>180149</v>
      </c>
      <c r="S749">
        <f t="shared" si="68"/>
        <v>115815.98822475639</v>
      </c>
      <c r="T749">
        <f t="shared" si="69"/>
        <v>103315.68146271087</v>
      </c>
      <c r="U749">
        <f t="shared" si="70"/>
        <v>56071.367331747817</v>
      </c>
      <c r="V749">
        <f t="shared" si="71"/>
        <v>108547.40458003822</v>
      </c>
      <c r="W749">
        <f t="shared" si="72"/>
        <v>177694.1342125574</v>
      </c>
      <c r="X749" t="s">
        <v>21</v>
      </c>
      <c r="Y749" t="s">
        <v>21</v>
      </c>
      <c r="Z749" t="s">
        <v>21</v>
      </c>
      <c r="AA749" t="s">
        <v>21</v>
      </c>
      <c r="AB749" t="s">
        <v>21</v>
      </c>
      <c r="AC749" t="s">
        <v>21</v>
      </c>
      <c r="AD749" t="s">
        <v>21</v>
      </c>
      <c r="AE749" t="s">
        <v>21</v>
      </c>
    </row>
    <row r="750" spans="1:31" x14ac:dyDescent="0.25">
      <c r="A750">
        <v>2020</v>
      </c>
      <c r="B750" t="s">
        <v>108</v>
      </c>
      <c r="C750" t="s">
        <v>109</v>
      </c>
      <c r="D750">
        <v>133.6093958984423</v>
      </c>
      <c r="E750">
        <v>133.6093958984423</v>
      </c>
      <c r="F750">
        <v>133.6093958984423</v>
      </c>
      <c r="G750">
        <v>133.6093958984423</v>
      </c>
      <c r="H750">
        <v>133.6093958984423</v>
      </c>
      <c r="I750">
        <v>25.900000000000009</v>
      </c>
      <c r="J750">
        <v>25.900000000000009</v>
      </c>
      <c r="K750">
        <v>25.900000000000009</v>
      </c>
      <c r="L750">
        <v>25.900000000000009</v>
      </c>
      <c r="M750">
        <v>25.900000000000009</v>
      </c>
      <c r="N750">
        <v>36777.699999999997</v>
      </c>
      <c r="O750">
        <v>36777.699999999997</v>
      </c>
      <c r="P750">
        <v>36777.699999999997</v>
      </c>
      <c r="Q750">
        <v>36777.699999999997</v>
      </c>
      <c r="R750">
        <v>36777.699999999997</v>
      </c>
      <c r="S750">
        <f t="shared" si="68"/>
        <v>36276.535311487554</v>
      </c>
      <c r="T750">
        <f t="shared" si="69"/>
        <v>36276.535311487554</v>
      </c>
      <c r="U750">
        <f t="shared" si="70"/>
        <v>36276.535311487554</v>
      </c>
      <c r="V750">
        <f t="shared" si="71"/>
        <v>36276.535311487554</v>
      </c>
      <c r="W750">
        <f t="shared" si="72"/>
        <v>36276.535311487554</v>
      </c>
      <c r="X750" t="s">
        <v>21</v>
      </c>
      <c r="Y750" t="s">
        <v>21</v>
      </c>
      <c r="Z750" t="s">
        <v>21</v>
      </c>
      <c r="AA750" t="s">
        <v>21</v>
      </c>
      <c r="AB750" t="s">
        <v>21</v>
      </c>
      <c r="AC750" t="s">
        <v>21</v>
      </c>
      <c r="AD750" t="s">
        <v>21</v>
      </c>
      <c r="AE750" t="s">
        <v>21</v>
      </c>
    </row>
    <row r="751" spans="1:31" x14ac:dyDescent="0.25">
      <c r="A751">
        <v>2025</v>
      </c>
      <c r="B751" t="s">
        <v>108</v>
      </c>
      <c r="C751" t="s">
        <v>109</v>
      </c>
      <c r="D751">
        <v>137.67040640154099</v>
      </c>
      <c r="E751">
        <v>137.57572015370411</v>
      </c>
      <c r="F751">
        <v>137.37576075163739</v>
      </c>
      <c r="G751">
        <v>137.24449579129259</v>
      </c>
      <c r="H751">
        <v>138.26631610270999</v>
      </c>
      <c r="I751">
        <v>23.215</v>
      </c>
      <c r="J751">
        <v>24.43300000000001</v>
      </c>
      <c r="K751">
        <v>25.582999999999998</v>
      </c>
      <c r="L751">
        <v>23.215</v>
      </c>
      <c r="M751">
        <v>23.215</v>
      </c>
      <c r="N751">
        <v>39099.199999999997</v>
      </c>
      <c r="O751">
        <v>39126.1</v>
      </c>
      <c r="P751">
        <v>39183.1</v>
      </c>
      <c r="Q751">
        <v>39220.5</v>
      </c>
      <c r="R751">
        <v>38930.699999999997</v>
      </c>
      <c r="S751">
        <f t="shared" si="68"/>
        <v>38566.400548455022</v>
      </c>
      <c r="T751">
        <f t="shared" si="69"/>
        <v>38592.933985833624</v>
      </c>
      <c r="U751">
        <f t="shared" si="70"/>
        <v>38649.157254628437</v>
      </c>
      <c r="V751">
        <f t="shared" si="71"/>
        <v>38686.047609942922</v>
      </c>
      <c r="W751">
        <f t="shared" si="72"/>
        <v>38400.196674912477</v>
      </c>
      <c r="X751" t="s">
        <v>21</v>
      </c>
      <c r="Y751" t="s">
        <v>21</v>
      </c>
      <c r="Z751" t="s">
        <v>21</v>
      </c>
      <c r="AA751" t="s">
        <v>21</v>
      </c>
      <c r="AB751" t="s">
        <v>21</v>
      </c>
      <c r="AC751" t="s">
        <v>21</v>
      </c>
      <c r="AD751" t="s">
        <v>21</v>
      </c>
      <c r="AE751" t="s">
        <v>21</v>
      </c>
    </row>
    <row r="752" spans="1:31" x14ac:dyDescent="0.25">
      <c r="A752">
        <v>2030</v>
      </c>
      <c r="B752" t="s">
        <v>108</v>
      </c>
      <c r="C752" t="s">
        <v>109</v>
      </c>
      <c r="D752">
        <v>136.10786777042671</v>
      </c>
      <c r="E752">
        <v>135.8233779433026</v>
      </c>
      <c r="F752">
        <v>135.39706160730029</v>
      </c>
      <c r="G752">
        <v>134.9238078731336</v>
      </c>
      <c r="H752">
        <v>137.40072556443741</v>
      </c>
      <c r="I752">
        <v>20.675000000000001</v>
      </c>
      <c r="J752">
        <v>23.047999999999998</v>
      </c>
      <c r="K752">
        <v>25.254999999999999</v>
      </c>
      <c r="L752">
        <v>20.675000000000001</v>
      </c>
      <c r="M752">
        <v>20.675000000000001</v>
      </c>
      <c r="N752">
        <v>42956.4</v>
      </c>
      <c r="O752">
        <v>42977.4</v>
      </c>
      <c r="P752">
        <v>42972.6</v>
      </c>
      <c r="Q752">
        <v>43318.8</v>
      </c>
      <c r="R752">
        <v>42695.6</v>
      </c>
      <c r="S752">
        <f t="shared" si="68"/>
        <v>42371.039011531015</v>
      </c>
      <c r="T752">
        <f t="shared" si="69"/>
        <v>42391.752847402786</v>
      </c>
      <c r="U752">
        <f t="shared" si="70"/>
        <v>42387.018256346382</v>
      </c>
      <c r="V752">
        <f t="shared" si="71"/>
        <v>42728.50063628958</v>
      </c>
      <c r="W752">
        <f t="shared" si="72"/>
        <v>42113.792897466352</v>
      </c>
      <c r="X752">
        <f t="shared" si="73"/>
        <v>37.993490544128598</v>
      </c>
      <c r="Y752">
        <v>57.057839891894197</v>
      </c>
      <c r="Z752">
        <v>42.2</v>
      </c>
      <c r="AA752">
        <v>28.1</v>
      </c>
      <c r="AB752">
        <v>2.0682935265151499</v>
      </c>
      <c r="AC752" s="3">
        <v>2.1181987115454501</v>
      </c>
      <c r="AD752">
        <v>659.71283895333329</v>
      </c>
      <c r="AE752">
        <v>0</v>
      </c>
    </row>
    <row r="753" spans="1:31" x14ac:dyDescent="0.25">
      <c r="A753">
        <v>2035</v>
      </c>
      <c r="B753" t="s">
        <v>108</v>
      </c>
      <c r="C753" t="s">
        <v>109</v>
      </c>
      <c r="D753">
        <v>134.3863353594686</v>
      </c>
      <c r="E753">
        <v>133.84348697956321</v>
      </c>
      <c r="F753">
        <v>133.21335684683129</v>
      </c>
      <c r="G753">
        <v>132.1571132409741</v>
      </c>
      <c r="H753">
        <v>136.47114446740321</v>
      </c>
      <c r="I753">
        <v>18.3</v>
      </c>
      <c r="J753">
        <v>21.739999999999991</v>
      </c>
      <c r="K753">
        <v>24.91500000000001</v>
      </c>
      <c r="L753">
        <v>18.3</v>
      </c>
      <c r="M753">
        <v>18.3</v>
      </c>
      <c r="N753">
        <v>47290.400000000001</v>
      </c>
      <c r="O753">
        <v>46801.1</v>
      </c>
      <c r="P753">
        <v>45806.6</v>
      </c>
      <c r="Q753">
        <v>47832</v>
      </c>
      <c r="R753">
        <v>47860.5</v>
      </c>
      <c r="S753">
        <f t="shared" si="68"/>
        <v>46645.980186209883</v>
      </c>
      <c r="T753">
        <f t="shared" si="69"/>
        <v>46163.347810397616</v>
      </c>
      <c r="U753">
        <f t="shared" si="70"/>
        <v>45182.399725898737</v>
      </c>
      <c r="V753">
        <f t="shared" si="71"/>
        <v>47180.199877074228</v>
      </c>
      <c r="W753">
        <f t="shared" si="72"/>
        <v>47208.311511471635</v>
      </c>
      <c r="X753" t="s">
        <v>21</v>
      </c>
      <c r="Y753" t="s">
        <v>21</v>
      </c>
      <c r="Z753" t="s">
        <v>21</v>
      </c>
      <c r="AA753" t="s">
        <v>21</v>
      </c>
      <c r="AB753" t="s">
        <v>21</v>
      </c>
      <c r="AC753" t="s">
        <v>21</v>
      </c>
      <c r="AD753" t="s">
        <v>21</v>
      </c>
      <c r="AE753" t="s">
        <v>21</v>
      </c>
    </row>
    <row r="754" spans="1:31" x14ac:dyDescent="0.25">
      <c r="A754">
        <v>2040</v>
      </c>
      <c r="B754" t="s">
        <v>108</v>
      </c>
      <c r="C754" t="s">
        <v>109</v>
      </c>
      <c r="D754">
        <v>132.86893371848541</v>
      </c>
      <c r="E754">
        <v>132.10401388292101</v>
      </c>
      <c r="F754">
        <v>131.42164655936321</v>
      </c>
      <c r="G754">
        <v>129.3352906219915</v>
      </c>
      <c r="H754">
        <v>135.8224016657071</v>
      </c>
      <c r="I754">
        <v>16.102</v>
      </c>
      <c r="J754">
        <v>20.507999999999999</v>
      </c>
      <c r="K754">
        <v>24.563999999999989</v>
      </c>
      <c r="L754">
        <v>16.102</v>
      </c>
      <c r="M754">
        <v>16.102</v>
      </c>
      <c r="N754">
        <v>52056.5</v>
      </c>
      <c r="O754">
        <v>50558.6</v>
      </c>
      <c r="P754">
        <v>47654.5</v>
      </c>
      <c r="Q754">
        <v>52600.4</v>
      </c>
      <c r="R754">
        <v>54417.3</v>
      </c>
      <c r="S754">
        <f t="shared" si="68"/>
        <v>51347.133193278867</v>
      </c>
      <c r="T754">
        <f t="shared" si="69"/>
        <v>49869.644871739532</v>
      </c>
      <c r="U754">
        <f t="shared" si="70"/>
        <v>47005.118645300929</v>
      </c>
      <c r="V754">
        <f t="shared" si="71"/>
        <v>51883.621542357738</v>
      </c>
      <c r="W754">
        <f t="shared" si="72"/>
        <v>53675.762894520652</v>
      </c>
      <c r="X754" t="s">
        <v>21</v>
      </c>
      <c r="Y754" t="s">
        <v>21</v>
      </c>
      <c r="Z754" t="s">
        <v>21</v>
      </c>
      <c r="AA754" t="s">
        <v>21</v>
      </c>
      <c r="AB754" t="s">
        <v>21</v>
      </c>
      <c r="AC754" t="s">
        <v>21</v>
      </c>
      <c r="AD754" t="s">
        <v>21</v>
      </c>
      <c r="AE754" t="s">
        <v>21</v>
      </c>
    </row>
    <row r="755" spans="1:31" x14ac:dyDescent="0.25">
      <c r="A755">
        <v>2045</v>
      </c>
      <c r="B755" t="s">
        <v>108</v>
      </c>
      <c r="C755" t="s">
        <v>109</v>
      </c>
      <c r="D755">
        <v>131.77652980480411</v>
      </c>
      <c r="E755">
        <v>130.82885587492791</v>
      </c>
      <c r="F755">
        <v>130.1592308758313</v>
      </c>
      <c r="G755">
        <v>126.837097686463</v>
      </c>
      <c r="H755">
        <v>135.65599071192321</v>
      </c>
      <c r="I755">
        <v>14.09</v>
      </c>
      <c r="J755">
        <v>19.346</v>
      </c>
      <c r="K755">
        <v>24.202000000000002</v>
      </c>
      <c r="L755">
        <v>14.09</v>
      </c>
      <c r="M755">
        <v>14.09</v>
      </c>
      <c r="N755">
        <v>56730.7</v>
      </c>
      <c r="O755">
        <v>54073.3</v>
      </c>
      <c r="P755">
        <v>48608.800000000003</v>
      </c>
      <c r="Q755">
        <v>57055.3</v>
      </c>
      <c r="R755">
        <v>61399.8</v>
      </c>
      <c r="S755">
        <f t="shared" si="68"/>
        <v>55957.638509080425</v>
      </c>
      <c r="T755">
        <f t="shared" si="69"/>
        <v>53336.450535478303</v>
      </c>
      <c r="U755">
        <f t="shared" si="70"/>
        <v>47946.414529702415</v>
      </c>
      <c r="V755">
        <f t="shared" si="71"/>
        <v>56277.815229269807</v>
      </c>
      <c r="W755">
        <f t="shared" si="72"/>
        <v>60563.113321884564</v>
      </c>
      <c r="X755" t="s">
        <v>21</v>
      </c>
      <c r="Y755" t="s">
        <v>21</v>
      </c>
      <c r="Z755" t="s">
        <v>21</v>
      </c>
      <c r="AA755" t="s">
        <v>21</v>
      </c>
      <c r="AB755" t="s">
        <v>21</v>
      </c>
      <c r="AC755" t="s">
        <v>21</v>
      </c>
      <c r="AD755" t="s">
        <v>21</v>
      </c>
      <c r="AE755" t="s">
        <v>21</v>
      </c>
    </row>
    <row r="756" spans="1:31" x14ac:dyDescent="0.25">
      <c r="A756">
        <v>2050</v>
      </c>
      <c r="B756" t="s">
        <v>108</v>
      </c>
      <c r="C756" t="s">
        <v>109</v>
      </c>
      <c r="D756">
        <v>130.96917359115849</v>
      </c>
      <c r="E756">
        <v>129.90855575451619</v>
      </c>
      <c r="F756">
        <v>129.36308283613971</v>
      </c>
      <c r="G756">
        <v>124.5540154741267</v>
      </c>
      <c r="H756">
        <v>135.81645524762521</v>
      </c>
      <c r="I756">
        <v>12.265000000000001</v>
      </c>
      <c r="J756">
        <v>18.251999999999999</v>
      </c>
      <c r="K756">
        <v>23.827999999999999</v>
      </c>
      <c r="L756">
        <v>12.265000000000001</v>
      </c>
      <c r="M756">
        <v>12.265000000000001</v>
      </c>
      <c r="N756">
        <v>60859.6</v>
      </c>
      <c r="O756">
        <v>57355.9</v>
      </c>
      <c r="P756">
        <v>49102.2</v>
      </c>
      <c r="Q756">
        <v>60811.6</v>
      </c>
      <c r="R756">
        <v>67893.8</v>
      </c>
      <c r="S756">
        <f t="shared" si="68"/>
        <v>60030.274553411669</v>
      </c>
      <c r="T756">
        <f t="shared" si="69"/>
        <v>56574.318994177163</v>
      </c>
      <c r="U756">
        <f t="shared" si="70"/>
        <v>48433.091035375357</v>
      </c>
      <c r="V756">
        <f t="shared" si="71"/>
        <v>59982.928642847619</v>
      </c>
      <c r="W756">
        <f t="shared" si="72"/>
        <v>66968.620471945615</v>
      </c>
      <c r="X756">
        <f t="shared" si="73"/>
        <v>25.148716160882277</v>
      </c>
      <c r="Y756">
        <v>57.057839891894197</v>
      </c>
      <c r="Z756">
        <v>42.2</v>
      </c>
      <c r="AA756">
        <v>18.600000000000001</v>
      </c>
      <c r="AB756">
        <v>2.33963903166666</v>
      </c>
      <c r="AC756" s="3">
        <v>2.2317911404545399</v>
      </c>
      <c r="AD756">
        <v>672.7764595266666</v>
      </c>
      <c r="AE756">
        <v>5806.3043692077117</v>
      </c>
    </row>
    <row r="757" spans="1:31" x14ac:dyDescent="0.25">
      <c r="A757">
        <v>2055</v>
      </c>
      <c r="B757" t="s">
        <v>108</v>
      </c>
      <c r="C757" t="s">
        <v>109</v>
      </c>
      <c r="D757">
        <v>130.10921249772261</v>
      </c>
      <c r="E757">
        <v>129.03206133660521</v>
      </c>
      <c r="F757">
        <v>128.740699529523</v>
      </c>
      <c r="G757">
        <v>122.1996649973166</v>
      </c>
      <c r="H757">
        <v>135.93537093033299</v>
      </c>
      <c r="I757">
        <v>10.625999999999999</v>
      </c>
      <c r="J757">
        <v>17.221</v>
      </c>
      <c r="K757">
        <v>23.44199999999999</v>
      </c>
      <c r="L757">
        <v>10.625999999999999</v>
      </c>
      <c r="M757">
        <v>10.625999999999999</v>
      </c>
      <c r="N757">
        <v>64894.5</v>
      </c>
      <c r="O757">
        <v>60788.3</v>
      </c>
      <c r="P757">
        <v>49615.9</v>
      </c>
      <c r="Q757">
        <v>64359.199999999997</v>
      </c>
      <c r="R757">
        <v>74543.5</v>
      </c>
      <c r="S757">
        <f t="shared" si="68"/>
        <v>64010.191522888308</v>
      </c>
      <c r="T757">
        <f t="shared" si="69"/>
        <v>59959.946148761323</v>
      </c>
      <c r="U757">
        <f t="shared" si="70"/>
        <v>48939.790915724356</v>
      </c>
      <c r="V757">
        <f t="shared" si="71"/>
        <v>63482.185982785493</v>
      </c>
      <c r="W757">
        <f t="shared" si="72"/>
        <v>73527.705919398795</v>
      </c>
      <c r="X757" t="s">
        <v>21</v>
      </c>
      <c r="Y757" t="s">
        <v>21</v>
      </c>
      <c r="Z757" t="s">
        <v>21</v>
      </c>
      <c r="AA757" t="s">
        <v>21</v>
      </c>
      <c r="AB757" t="s">
        <v>21</v>
      </c>
      <c r="AC757" t="s">
        <v>21</v>
      </c>
      <c r="AD757" t="s">
        <v>21</v>
      </c>
      <c r="AE757" t="s">
        <v>21</v>
      </c>
    </row>
    <row r="758" spans="1:31" x14ac:dyDescent="0.25">
      <c r="A758">
        <v>2060</v>
      </c>
      <c r="B758" t="s">
        <v>108</v>
      </c>
      <c r="C758" t="s">
        <v>109</v>
      </c>
      <c r="D758">
        <v>128.9026601789428</v>
      </c>
      <c r="E758">
        <v>127.8716096066223</v>
      </c>
      <c r="F758">
        <v>128.0159719014629</v>
      </c>
      <c r="G758">
        <v>119.4462325257405</v>
      </c>
      <c r="H758">
        <v>135.71936000312411</v>
      </c>
      <c r="I758">
        <v>9.1659999999999968</v>
      </c>
      <c r="J758">
        <v>16.25</v>
      </c>
      <c r="K758">
        <v>23.045000000000002</v>
      </c>
      <c r="L758">
        <v>9.1659999999999968</v>
      </c>
      <c r="M758">
        <v>9.1659999999999968</v>
      </c>
      <c r="N758">
        <v>68991.199999999997</v>
      </c>
      <c r="O758">
        <v>64402.7</v>
      </c>
      <c r="P758">
        <v>50133.4</v>
      </c>
      <c r="Q758">
        <v>67897.2</v>
      </c>
      <c r="R758">
        <v>81664.3</v>
      </c>
      <c r="S758">
        <f t="shared" si="68"/>
        <v>68051.066352216163</v>
      </c>
      <c r="T758">
        <f t="shared" si="69"/>
        <v>63525.093214234163</v>
      </c>
      <c r="U758">
        <f t="shared" si="70"/>
        <v>49450.239013992999</v>
      </c>
      <c r="V758">
        <f t="shared" si="71"/>
        <v>66971.97414061056</v>
      </c>
      <c r="W758">
        <f t="shared" si="72"/>
        <v>80551.471751575373</v>
      </c>
      <c r="X758" t="s">
        <v>21</v>
      </c>
      <c r="Y758" t="s">
        <v>21</v>
      </c>
      <c r="Z758" t="s">
        <v>21</v>
      </c>
      <c r="AA758" t="s">
        <v>21</v>
      </c>
      <c r="AB758" t="s">
        <v>21</v>
      </c>
      <c r="AC758" t="s">
        <v>21</v>
      </c>
      <c r="AD758" t="s">
        <v>21</v>
      </c>
      <c r="AE758" t="s">
        <v>21</v>
      </c>
    </row>
    <row r="759" spans="1:31" x14ac:dyDescent="0.25">
      <c r="A759">
        <v>2065</v>
      </c>
      <c r="B759" t="s">
        <v>108</v>
      </c>
      <c r="C759" t="s">
        <v>109</v>
      </c>
      <c r="D759">
        <v>127.1059924299182</v>
      </c>
      <c r="E759">
        <v>126.1756759549548</v>
      </c>
      <c r="F759">
        <v>127.0333675199544</v>
      </c>
      <c r="G759">
        <v>116.0959140753998</v>
      </c>
      <c r="H759">
        <v>134.8288807256304</v>
      </c>
      <c r="I759">
        <v>7.8760000000000048</v>
      </c>
      <c r="J759">
        <v>15.33499999999999</v>
      </c>
      <c r="K759">
        <v>22.637</v>
      </c>
      <c r="L759">
        <v>7.8760000000000048</v>
      </c>
      <c r="M759">
        <v>7.8760000000000048</v>
      </c>
      <c r="N759">
        <v>73403.3</v>
      </c>
      <c r="O759">
        <v>68385.8</v>
      </c>
      <c r="P759">
        <v>50758.6</v>
      </c>
      <c r="Q759">
        <v>71671.100000000006</v>
      </c>
      <c r="R759">
        <v>89604.800000000003</v>
      </c>
      <c r="S759">
        <f t="shared" si="68"/>
        <v>72403.043268875292</v>
      </c>
      <c r="T759">
        <f t="shared" si="69"/>
        <v>67453.916055227106</v>
      </c>
      <c r="U759">
        <f t="shared" si="70"/>
        <v>50066.91949908973</v>
      </c>
      <c r="V759">
        <f t="shared" si="71"/>
        <v>70694.447721395205</v>
      </c>
      <c r="W759">
        <f t="shared" si="72"/>
        <v>88383.767643946761</v>
      </c>
      <c r="X759" t="s">
        <v>21</v>
      </c>
      <c r="Y759" t="s">
        <v>21</v>
      </c>
      <c r="Z759" t="s">
        <v>21</v>
      </c>
      <c r="AA759" t="s">
        <v>21</v>
      </c>
      <c r="AB759" t="s">
        <v>21</v>
      </c>
      <c r="AC759" t="s">
        <v>21</v>
      </c>
      <c r="AD759" t="s">
        <v>21</v>
      </c>
      <c r="AE759" t="s">
        <v>21</v>
      </c>
    </row>
    <row r="760" spans="1:31" x14ac:dyDescent="0.25">
      <c r="A760">
        <v>2070</v>
      </c>
      <c r="B760" t="s">
        <v>108</v>
      </c>
      <c r="C760" t="s">
        <v>109</v>
      </c>
      <c r="D760">
        <v>124.7806893813077</v>
      </c>
      <c r="E760">
        <v>124.0630112382231</v>
      </c>
      <c r="F760">
        <v>126.1582297475335</v>
      </c>
      <c r="G760">
        <v>112.22491001446539</v>
      </c>
      <c r="H760">
        <v>133.31747621844829</v>
      </c>
      <c r="I760">
        <v>6.7439999999999998</v>
      </c>
      <c r="J760">
        <v>14.474</v>
      </c>
      <c r="K760">
        <v>22.216999999999999</v>
      </c>
      <c r="L760">
        <v>6.7439999999999998</v>
      </c>
      <c r="M760">
        <v>6.7439999999999998</v>
      </c>
      <c r="N760">
        <v>77924.2</v>
      </c>
      <c r="O760">
        <v>72522.600000000006</v>
      </c>
      <c r="P760">
        <v>51290.2</v>
      </c>
      <c r="Q760">
        <v>75490.100000000006</v>
      </c>
      <c r="R760">
        <v>98147.5</v>
      </c>
      <c r="S760">
        <f t="shared" si="68"/>
        <v>76862.337582812921</v>
      </c>
      <c r="T760">
        <f t="shared" si="69"/>
        <v>71534.344447338677</v>
      </c>
      <c r="U760">
        <f t="shared" si="70"/>
        <v>50591.275458586562</v>
      </c>
      <c r="V760">
        <f t="shared" si="71"/>
        <v>74461.406730647301</v>
      </c>
      <c r="W760">
        <f t="shared" si="72"/>
        <v>96810.057439269585</v>
      </c>
      <c r="X760" t="s">
        <v>21</v>
      </c>
      <c r="Y760" t="s">
        <v>21</v>
      </c>
      <c r="Z760" t="s">
        <v>21</v>
      </c>
      <c r="AA760" t="s">
        <v>21</v>
      </c>
      <c r="AB760" t="s">
        <v>21</v>
      </c>
      <c r="AC760" t="s">
        <v>21</v>
      </c>
      <c r="AD760" t="s">
        <v>21</v>
      </c>
      <c r="AE760" t="s">
        <v>21</v>
      </c>
    </row>
    <row r="761" spans="1:31" x14ac:dyDescent="0.25">
      <c r="A761">
        <v>2075</v>
      </c>
      <c r="B761" t="s">
        <v>108</v>
      </c>
      <c r="C761" t="s">
        <v>109</v>
      </c>
      <c r="D761">
        <v>122.12187976291921</v>
      </c>
      <c r="E761">
        <v>121.91012895612739</v>
      </c>
      <c r="F761">
        <v>125.852299850097</v>
      </c>
      <c r="G761">
        <v>108.1807244512275</v>
      </c>
      <c r="H761">
        <v>131.36181468957989</v>
      </c>
      <c r="I761">
        <v>5.757000000000005</v>
      </c>
      <c r="J761">
        <v>13.663</v>
      </c>
      <c r="K761">
        <v>21.78700000000001</v>
      </c>
      <c r="L761">
        <v>5.757000000000005</v>
      </c>
      <c r="M761">
        <v>5.757000000000005</v>
      </c>
      <c r="N761">
        <v>82296.7</v>
      </c>
      <c r="O761">
        <v>76547.5</v>
      </c>
      <c r="P761">
        <v>51558.5</v>
      </c>
      <c r="Q761">
        <v>79090.3</v>
      </c>
      <c r="R761">
        <v>107004</v>
      </c>
      <c r="S761">
        <f t="shared" si="68"/>
        <v>81175.254123256702</v>
      </c>
      <c r="T761">
        <f t="shared" si="69"/>
        <v>75504.39768544781</v>
      </c>
      <c r="U761">
        <f t="shared" si="70"/>
        <v>50855.91937117686</v>
      </c>
      <c r="V761">
        <f t="shared" si="71"/>
        <v>78012.547297578276</v>
      </c>
      <c r="W761">
        <f t="shared" si="72"/>
        <v>105545.87112490489</v>
      </c>
      <c r="X761" t="s">
        <v>21</v>
      </c>
      <c r="Y761" t="s">
        <v>21</v>
      </c>
      <c r="Z761" t="s">
        <v>21</v>
      </c>
      <c r="AA761" t="s">
        <v>21</v>
      </c>
      <c r="AB761" t="s">
        <v>21</v>
      </c>
      <c r="AC761" t="s">
        <v>21</v>
      </c>
      <c r="AD761" t="s">
        <v>21</v>
      </c>
      <c r="AE761" t="s">
        <v>21</v>
      </c>
    </row>
    <row r="762" spans="1:31" x14ac:dyDescent="0.25">
      <c r="A762">
        <v>2080</v>
      </c>
      <c r="B762" t="s">
        <v>108</v>
      </c>
      <c r="C762" t="s">
        <v>109</v>
      </c>
      <c r="D762">
        <v>119.39267672621411</v>
      </c>
      <c r="E762">
        <v>120.00193734047529</v>
      </c>
      <c r="F762">
        <v>126.2881380623882</v>
      </c>
      <c r="G762">
        <v>104.257622667695</v>
      </c>
      <c r="H762">
        <v>129.2050399760318</v>
      </c>
      <c r="I762">
        <v>4.9009999999999962</v>
      </c>
      <c r="J762">
        <v>12.898999999999999</v>
      </c>
      <c r="K762">
        <v>21.346</v>
      </c>
      <c r="L762">
        <v>4.9009999999999962</v>
      </c>
      <c r="M762">
        <v>4.9009999999999962</v>
      </c>
      <c r="N762">
        <v>86343.7</v>
      </c>
      <c r="O762">
        <v>80293.3</v>
      </c>
      <c r="P762">
        <v>51504.2</v>
      </c>
      <c r="Q762">
        <v>82317.7</v>
      </c>
      <c r="R762">
        <v>115962</v>
      </c>
      <c r="S762">
        <f t="shared" si="68"/>
        <v>85167.106207688033</v>
      </c>
      <c r="T762">
        <f t="shared" si="69"/>
        <v>79199.154181089747</v>
      </c>
      <c r="U762">
        <f t="shared" si="70"/>
        <v>50802.359309851279</v>
      </c>
      <c r="V762">
        <f t="shared" si="71"/>
        <v>81195.96795912848</v>
      </c>
      <c r="W762">
        <f t="shared" si="72"/>
        <v>114381.80168392044</v>
      </c>
      <c r="X762" t="s">
        <v>21</v>
      </c>
      <c r="Y762" t="s">
        <v>21</v>
      </c>
      <c r="Z762" t="s">
        <v>21</v>
      </c>
      <c r="AA762" t="s">
        <v>21</v>
      </c>
      <c r="AB762" t="s">
        <v>21</v>
      </c>
      <c r="AC762" t="s">
        <v>21</v>
      </c>
      <c r="AD762" t="s">
        <v>21</v>
      </c>
      <c r="AE762" t="s">
        <v>21</v>
      </c>
    </row>
    <row r="763" spans="1:31" x14ac:dyDescent="0.25">
      <c r="A763">
        <v>2085</v>
      </c>
      <c r="B763" t="s">
        <v>108</v>
      </c>
      <c r="C763" t="s">
        <v>109</v>
      </c>
      <c r="D763">
        <v>116.7414871446429</v>
      </c>
      <c r="E763">
        <v>118.4143831808417</v>
      </c>
      <c r="F763">
        <v>127.3384859658828</v>
      </c>
      <c r="G763">
        <v>100.56471953383129</v>
      </c>
      <c r="H763">
        <v>126.97329475050471</v>
      </c>
      <c r="I763">
        <v>4.1620000000000061</v>
      </c>
      <c r="J763">
        <v>12.179</v>
      </c>
      <c r="K763">
        <v>20.895</v>
      </c>
      <c r="L763">
        <v>4.1620000000000061</v>
      </c>
      <c r="M763">
        <v>4.1620000000000061</v>
      </c>
      <c r="N763">
        <v>90030</v>
      </c>
      <c r="O763">
        <v>83754.100000000006</v>
      </c>
      <c r="P763">
        <v>51200.6</v>
      </c>
      <c r="Q763">
        <v>85163</v>
      </c>
      <c r="R763">
        <v>124969</v>
      </c>
      <c r="S763">
        <f t="shared" si="68"/>
        <v>88803.17350169328</v>
      </c>
      <c r="T763">
        <f t="shared" si="69"/>
        <v>82612.794332757636</v>
      </c>
      <c r="U763">
        <f t="shared" si="70"/>
        <v>50502.896425533676</v>
      </c>
      <c r="V763">
        <f t="shared" si="71"/>
        <v>84002.495445126129</v>
      </c>
      <c r="W763">
        <f t="shared" si="72"/>
        <v>123266.06452663676</v>
      </c>
      <c r="X763" t="s">
        <v>21</v>
      </c>
      <c r="Y763" t="s">
        <v>21</v>
      </c>
      <c r="Z763" t="s">
        <v>21</v>
      </c>
      <c r="AA763" t="s">
        <v>21</v>
      </c>
      <c r="AB763" t="s">
        <v>21</v>
      </c>
      <c r="AC763" t="s">
        <v>21</v>
      </c>
      <c r="AD763" t="s">
        <v>21</v>
      </c>
      <c r="AE763" t="s">
        <v>21</v>
      </c>
    </row>
    <row r="764" spans="1:31" x14ac:dyDescent="0.25">
      <c r="A764">
        <v>2090</v>
      </c>
      <c r="B764" t="s">
        <v>108</v>
      </c>
      <c r="C764" t="s">
        <v>109</v>
      </c>
      <c r="D764">
        <v>114.0772382653652</v>
      </c>
      <c r="E764">
        <v>117.0308076440254</v>
      </c>
      <c r="F764">
        <v>128.78912036247539</v>
      </c>
      <c r="G764">
        <v>97.022759059380647</v>
      </c>
      <c r="H764">
        <v>124.555410156406</v>
      </c>
      <c r="I764">
        <v>3.5280000000000058</v>
      </c>
      <c r="J764">
        <v>11.500999999999999</v>
      </c>
      <c r="K764">
        <v>20.434000000000001</v>
      </c>
      <c r="L764">
        <v>3.5280000000000058</v>
      </c>
      <c r="M764">
        <v>3.5280000000000058</v>
      </c>
      <c r="N764">
        <v>93430.8</v>
      </c>
      <c r="O764">
        <v>87017.8</v>
      </c>
      <c r="P764">
        <v>50747.5</v>
      </c>
      <c r="Q764">
        <v>87701.2</v>
      </c>
      <c r="R764">
        <v>134106</v>
      </c>
      <c r="S764">
        <f t="shared" si="68"/>
        <v>92157.631265156117</v>
      </c>
      <c r="T764">
        <f t="shared" si="69"/>
        <v>85832.020339171897</v>
      </c>
      <c r="U764">
        <f t="shared" si="70"/>
        <v>50055.970757271796</v>
      </c>
      <c r="V764">
        <f t="shared" si="71"/>
        <v>86506.107740827531</v>
      </c>
      <c r="W764">
        <f t="shared" si="72"/>
        <v>132278.55587713071</v>
      </c>
      <c r="X764" t="s">
        <v>21</v>
      </c>
      <c r="Y764" t="s">
        <v>21</v>
      </c>
      <c r="Z764" t="s">
        <v>21</v>
      </c>
      <c r="AA764" t="s">
        <v>21</v>
      </c>
      <c r="AB764" t="s">
        <v>21</v>
      </c>
      <c r="AC764" t="s">
        <v>21</v>
      </c>
      <c r="AD764" t="s">
        <v>21</v>
      </c>
      <c r="AE764" t="s">
        <v>21</v>
      </c>
    </row>
    <row r="765" spans="1:31" x14ac:dyDescent="0.25">
      <c r="A765">
        <v>2095</v>
      </c>
      <c r="B765" t="s">
        <v>108</v>
      </c>
      <c r="C765" t="s">
        <v>109</v>
      </c>
      <c r="D765">
        <v>111.1620860440357</v>
      </c>
      <c r="E765">
        <v>115.7403081309597</v>
      </c>
      <c r="F765">
        <v>130.4001432211912</v>
      </c>
      <c r="G765">
        <v>93.552992411280144</v>
      </c>
      <c r="H765">
        <v>121.6828718181751</v>
      </c>
      <c r="I765">
        <v>2.984999999999999</v>
      </c>
      <c r="J765">
        <v>10.863</v>
      </c>
      <c r="K765">
        <v>19.96299999999999</v>
      </c>
      <c r="L765">
        <v>2.984999999999999</v>
      </c>
      <c r="M765">
        <v>2.984999999999999</v>
      </c>
      <c r="N765">
        <v>96641.9</v>
      </c>
      <c r="O765">
        <v>90148.3</v>
      </c>
      <c r="P765">
        <v>50200.7</v>
      </c>
      <c r="Q765">
        <v>90003.9</v>
      </c>
      <c r="R765">
        <v>143488</v>
      </c>
      <c r="S765">
        <f t="shared" si="68"/>
        <v>95324.974044577262</v>
      </c>
      <c r="T765">
        <f t="shared" si="69"/>
        <v>88919.861443770933</v>
      </c>
      <c r="U765">
        <f t="shared" si="70"/>
        <v>49516.621926096341</v>
      </c>
      <c r="V765">
        <f t="shared" si="71"/>
        <v>88777.429162824075</v>
      </c>
      <c r="W765">
        <f t="shared" si="72"/>
        <v>141532.70864612868</v>
      </c>
      <c r="X765" t="s">
        <v>21</v>
      </c>
      <c r="Y765" t="s">
        <v>21</v>
      </c>
      <c r="Z765" t="s">
        <v>21</v>
      </c>
      <c r="AA765" t="s">
        <v>21</v>
      </c>
      <c r="AB765" t="s">
        <v>21</v>
      </c>
      <c r="AC765" t="s">
        <v>21</v>
      </c>
      <c r="AD765" t="s">
        <v>21</v>
      </c>
      <c r="AE765" t="s">
        <v>21</v>
      </c>
    </row>
    <row r="766" spans="1:31" x14ac:dyDescent="0.25">
      <c r="A766">
        <v>2100</v>
      </c>
      <c r="B766" t="s">
        <v>108</v>
      </c>
      <c r="C766" t="s">
        <v>109</v>
      </c>
      <c r="D766">
        <v>107.9227716242001</v>
      </c>
      <c r="E766">
        <v>114.3814057915578</v>
      </c>
      <c r="F766">
        <v>131.9644822603388</v>
      </c>
      <c r="G766">
        <v>90.012109645863546</v>
      </c>
      <c r="H766">
        <v>118.2392110865577</v>
      </c>
      <c r="I766">
        <v>2.5210000000000008</v>
      </c>
      <c r="J766">
        <v>10.260999999999999</v>
      </c>
      <c r="K766">
        <v>19.483999999999991</v>
      </c>
      <c r="L766">
        <v>2.5210000000000008</v>
      </c>
      <c r="M766">
        <v>2.5210000000000008</v>
      </c>
      <c r="N766">
        <v>99648.9</v>
      </c>
      <c r="O766">
        <v>93128.9</v>
      </c>
      <c r="P766">
        <v>49539.9</v>
      </c>
      <c r="Q766">
        <v>92087.9</v>
      </c>
      <c r="R766">
        <v>153094</v>
      </c>
      <c r="S766">
        <f t="shared" si="68"/>
        <v>98290.99806678755</v>
      </c>
      <c r="T766">
        <f t="shared" si="69"/>
        <v>91859.845215170979</v>
      </c>
      <c r="U766">
        <f t="shared" si="70"/>
        <v>48864.826557331282</v>
      </c>
      <c r="V766">
        <f t="shared" si="71"/>
        <v>90833.030779813169</v>
      </c>
      <c r="W766">
        <f t="shared" si="72"/>
        <v>151007.80899775887</v>
      </c>
      <c r="X766" t="s">
        <v>21</v>
      </c>
      <c r="Y766" t="s">
        <v>21</v>
      </c>
      <c r="Z766" t="s">
        <v>21</v>
      </c>
      <c r="AA766" t="s">
        <v>21</v>
      </c>
      <c r="AB766" t="s">
        <v>21</v>
      </c>
      <c r="AC766" t="s">
        <v>21</v>
      </c>
      <c r="AD766" t="s">
        <v>21</v>
      </c>
      <c r="AE766" t="s">
        <v>21</v>
      </c>
    </row>
    <row r="767" spans="1:31" x14ac:dyDescent="0.25">
      <c r="A767">
        <v>2020</v>
      </c>
      <c r="B767" t="s">
        <v>110</v>
      </c>
      <c r="C767" t="s">
        <v>111</v>
      </c>
      <c r="D767">
        <v>38.949854149075037</v>
      </c>
      <c r="E767">
        <v>38.949854149075037</v>
      </c>
      <c r="F767">
        <v>38.949854149075037</v>
      </c>
      <c r="G767">
        <v>38.949854149075037</v>
      </c>
      <c r="H767">
        <v>38.949854149075037</v>
      </c>
      <c r="I767">
        <v>54.4</v>
      </c>
      <c r="J767">
        <v>54.4</v>
      </c>
      <c r="K767">
        <v>54.4</v>
      </c>
      <c r="L767">
        <v>54.4</v>
      </c>
      <c r="M767">
        <v>54.4</v>
      </c>
      <c r="N767">
        <v>1092.81</v>
      </c>
      <c r="O767">
        <v>1092.81</v>
      </c>
      <c r="P767">
        <v>1092.81</v>
      </c>
      <c r="Q767">
        <v>1092.81</v>
      </c>
      <c r="R767">
        <v>1092.81</v>
      </c>
      <c r="S767">
        <f t="shared" si="68"/>
        <v>1077.9184275728694</v>
      </c>
      <c r="T767">
        <f t="shared" si="69"/>
        <v>1077.9184275728694</v>
      </c>
      <c r="U767">
        <f t="shared" si="70"/>
        <v>1077.9184275728694</v>
      </c>
      <c r="V767">
        <f t="shared" si="71"/>
        <v>1077.9184275728694</v>
      </c>
      <c r="W767">
        <f t="shared" si="72"/>
        <v>1077.9184275728694</v>
      </c>
      <c r="X767" t="s">
        <v>21</v>
      </c>
      <c r="Y767" t="s">
        <v>21</v>
      </c>
      <c r="Z767" t="s">
        <v>21</v>
      </c>
      <c r="AA767" t="s">
        <v>21</v>
      </c>
      <c r="AB767" t="s">
        <v>21</v>
      </c>
      <c r="AC767" t="s">
        <v>21</v>
      </c>
      <c r="AD767" t="s">
        <v>21</v>
      </c>
      <c r="AE767" t="s">
        <v>21</v>
      </c>
    </row>
    <row r="768" spans="1:31" x14ac:dyDescent="0.25">
      <c r="A768">
        <v>2025</v>
      </c>
      <c r="B768" t="s">
        <v>110</v>
      </c>
      <c r="C768" t="s">
        <v>111</v>
      </c>
      <c r="D768">
        <v>45.260222358690918</v>
      </c>
      <c r="E768">
        <v>45.864205538923443</v>
      </c>
      <c r="F768">
        <v>46.228771440512439</v>
      </c>
      <c r="G768">
        <v>46.235159881613399</v>
      </c>
      <c r="H768">
        <v>45.249190570012708</v>
      </c>
      <c r="I768">
        <v>48.259</v>
      </c>
      <c r="J768">
        <v>52.039000000000001</v>
      </c>
      <c r="K768">
        <v>53.878</v>
      </c>
      <c r="L768">
        <v>48.259</v>
      </c>
      <c r="M768">
        <v>48.259</v>
      </c>
      <c r="N768">
        <v>1280.6199999999999</v>
      </c>
      <c r="O768">
        <v>1263.76</v>
      </c>
      <c r="P768">
        <v>1253.79</v>
      </c>
      <c r="Q768">
        <v>1253.6199999999999</v>
      </c>
      <c r="R768">
        <v>1280.93</v>
      </c>
      <c r="S768">
        <f t="shared" si="68"/>
        <v>1263.1691663860761</v>
      </c>
      <c r="T768">
        <f t="shared" si="69"/>
        <v>1246.5389153004544</v>
      </c>
      <c r="U768">
        <f t="shared" si="70"/>
        <v>1236.7047751270468</v>
      </c>
      <c r="V768">
        <f t="shared" si="71"/>
        <v>1236.5370916937989</v>
      </c>
      <c r="W768">
        <f t="shared" si="72"/>
        <v>1263.4749420584692</v>
      </c>
      <c r="X768" t="s">
        <v>21</v>
      </c>
      <c r="Y768" t="s">
        <v>21</v>
      </c>
      <c r="Z768" t="s">
        <v>21</v>
      </c>
      <c r="AA768" t="s">
        <v>21</v>
      </c>
      <c r="AB768" t="s">
        <v>21</v>
      </c>
      <c r="AC768" t="s">
        <v>21</v>
      </c>
      <c r="AD768" t="s">
        <v>21</v>
      </c>
      <c r="AE768" t="s">
        <v>21</v>
      </c>
    </row>
    <row r="769" spans="1:31" x14ac:dyDescent="0.25">
      <c r="A769">
        <v>2030</v>
      </c>
      <c r="B769" t="s">
        <v>110</v>
      </c>
      <c r="C769" t="s">
        <v>111</v>
      </c>
      <c r="D769">
        <v>51.534752607831599</v>
      </c>
      <c r="E769">
        <v>53.542903627508679</v>
      </c>
      <c r="F769">
        <v>54.737295616795883</v>
      </c>
      <c r="G769">
        <v>54.760877834924038</v>
      </c>
      <c r="H769">
        <v>51.49337956210605</v>
      </c>
      <c r="I769">
        <v>42.476999999999997</v>
      </c>
      <c r="J769">
        <v>49.734999999999999</v>
      </c>
      <c r="K769">
        <v>53.322000000000003</v>
      </c>
      <c r="L769">
        <v>42.476999999999997</v>
      </c>
      <c r="M769">
        <v>42.476999999999997</v>
      </c>
      <c r="N769">
        <v>1463.2</v>
      </c>
      <c r="O769">
        <v>1407.32</v>
      </c>
      <c r="P769">
        <v>1375.16</v>
      </c>
      <c r="Q769">
        <v>1374.75</v>
      </c>
      <c r="R769">
        <v>1465.2</v>
      </c>
      <c r="S769">
        <f t="shared" si="68"/>
        <v>1443.2611736940755</v>
      </c>
      <c r="T769">
        <f t="shared" si="69"/>
        <v>1388.1426428124289</v>
      </c>
      <c r="U769">
        <f t="shared" si="70"/>
        <v>1356.4208827345167</v>
      </c>
      <c r="V769">
        <f t="shared" si="71"/>
        <v>1356.0164697484488</v>
      </c>
      <c r="W769">
        <f t="shared" si="72"/>
        <v>1445.2339199675775</v>
      </c>
      <c r="X769">
        <f t="shared" si="73"/>
        <v>30.306018017470269</v>
      </c>
      <c r="Y769">
        <v>22.729513513102699</v>
      </c>
      <c r="Z769">
        <v>1.2</v>
      </c>
      <c r="AA769">
        <v>1.6</v>
      </c>
      <c r="AB769">
        <v>0.125651405592346</v>
      </c>
      <c r="AC769" s="3">
        <v>0.11407341633943401</v>
      </c>
      <c r="AD769">
        <v>1561.0240555516659</v>
      </c>
      <c r="AE769">
        <v>5330.5844265249116</v>
      </c>
    </row>
    <row r="770" spans="1:31" x14ac:dyDescent="0.25">
      <c r="A770">
        <v>2035</v>
      </c>
      <c r="B770" t="s">
        <v>110</v>
      </c>
      <c r="C770" t="s">
        <v>111</v>
      </c>
      <c r="D770">
        <v>57.738488012077482</v>
      </c>
      <c r="E770">
        <v>61.784084764122383</v>
      </c>
      <c r="F770">
        <v>64.435436657199148</v>
      </c>
      <c r="G770">
        <v>64.470331704238205</v>
      </c>
      <c r="H770">
        <v>57.644619721433273</v>
      </c>
      <c r="I770">
        <v>37.168999999999997</v>
      </c>
      <c r="J770">
        <v>47.496000000000002</v>
      </c>
      <c r="K770">
        <v>52.731999999999999</v>
      </c>
      <c r="L770">
        <v>37.168999999999997</v>
      </c>
      <c r="M770">
        <v>37.168999999999997</v>
      </c>
      <c r="N770">
        <v>1759.33</v>
      </c>
      <c r="O770">
        <v>1623.88</v>
      </c>
      <c r="P770">
        <v>1529.07</v>
      </c>
      <c r="Q770">
        <v>1534.89</v>
      </c>
      <c r="R770">
        <v>1793.85</v>
      </c>
      <c r="S770">
        <f t="shared" si="68"/>
        <v>1735.3558506801514</v>
      </c>
      <c r="T770">
        <f t="shared" si="69"/>
        <v>1601.7516093072275</v>
      </c>
      <c r="U770">
        <f t="shared" si="70"/>
        <v>1508.2335722118642</v>
      </c>
      <c r="V770">
        <f t="shared" si="71"/>
        <v>1513.9742638677553</v>
      </c>
      <c r="W770">
        <f t="shared" si="72"/>
        <v>1769.4054513607962</v>
      </c>
      <c r="X770" t="s">
        <v>21</v>
      </c>
      <c r="Y770" t="s">
        <v>21</v>
      </c>
      <c r="Z770" t="s">
        <v>21</v>
      </c>
      <c r="AA770" t="s">
        <v>21</v>
      </c>
      <c r="AB770" t="s">
        <v>21</v>
      </c>
      <c r="AC770" t="s">
        <v>21</v>
      </c>
      <c r="AD770" t="s">
        <v>21</v>
      </c>
      <c r="AE770" t="s">
        <v>21</v>
      </c>
    </row>
    <row r="771" spans="1:31" x14ac:dyDescent="0.25">
      <c r="A771">
        <v>2040</v>
      </c>
      <c r="B771" t="s">
        <v>110</v>
      </c>
      <c r="C771" t="s">
        <v>111</v>
      </c>
      <c r="D771">
        <v>63.767210409150223</v>
      </c>
      <c r="E771">
        <v>70.519128220874592</v>
      </c>
      <c r="F771">
        <v>75.390215620548773</v>
      </c>
      <c r="G771">
        <v>75.414112143155663</v>
      </c>
      <c r="H771">
        <v>63.598101379186822</v>
      </c>
      <c r="I771">
        <v>32.391000000000012</v>
      </c>
      <c r="J771">
        <v>45.33</v>
      </c>
      <c r="K771">
        <v>52.104999999999997</v>
      </c>
      <c r="L771">
        <v>32.391000000000012</v>
      </c>
      <c r="M771">
        <v>32.391000000000012</v>
      </c>
      <c r="N771">
        <v>2237.54</v>
      </c>
      <c r="O771">
        <v>1949.43</v>
      </c>
      <c r="P771">
        <v>1726.32</v>
      </c>
      <c r="Q771">
        <v>1744.15</v>
      </c>
      <c r="R771">
        <v>2386.2800000000002</v>
      </c>
      <c r="S771">
        <f t="shared" ref="S771:S834" si="74">N771/((1+0.0012)*(1+0.0126))</f>
        <v>2207.0493484058511</v>
      </c>
      <c r="T771">
        <f t="shared" ref="T771:T834" si="75">O771/((1+0.0012)*(1+0.0126))</f>
        <v>1922.8653839765182</v>
      </c>
      <c r="U771">
        <f t="shared" ref="U771:U834" si="76">P771/((1+0.0012)*(1+0.0126))</f>
        <v>1702.7956734360007</v>
      </c>
      <c r="V771">
        <f t="shared" ref="V771:V834" si="77">Q771/((1+0.0012)*(1+0.0126))</f>
        <v>1720.3827064642712</v>
      </c>
      <c r="W771">
        <f t="shared" ref="W771:W834" si="78">R771/((1+0.0012)*(1+0.0126))</f>
        <v>2353.7624887661964</v>
      </c>
      <c r="X771" t="s">
        <v>21</v>
      </c>
      <c r="Y771" t="s">
        <v>21</v>
      </c>
      <c r="Z771" t="s">
        <v>21</v>
      </c>
      <c r="AA771" t="s">
        <v>21</v>
      </c>
      <c r="AB771" t="s">
        <v>21</v>
      </c>
      <c r="AC771" t="s">
        <v>21</v>
      </c>
      <c r="AD771" t="s">
        <v>21</v>
      </c>
      <c r="AE771" t="s">
        <v>21</v>
      </c>
    </row>
    <row r="772" spans="1:31" x14ac:dyDescent="0.25">
      <c r="A772">
        <v>2045</v>
      </c>
      <c r="B772" t="s">
        <v>110</v>
      </c>
      <c r="C772" t="s">
        <v>111</v>
      </c>
      <c r="D772">
        <v>69.778887865373619</v>
      </c>
      <c r="E772">
        <v>79.615219671963359</v>
      </c>
      <c r="F772">
        <v>87.19555538496968</v>
      </c>
      <c r="G772">
        <v>87.164831589092742</v>
      </c>
      <c r="H772">
        <v>69.510867173306721</v>
      </c>
      <c r="I772">
        <v>28.151</v>
      </c>
      <c r="J772">
        <v>43.241</v>
      </c>
      <c r="K772">
        <v>51.439</v>
      </c>
      <c r="L772">
        <v>28.151</v>
      </c>
      <c r="M772">
        <v>28.151</v>
      </c>
      <c r="N772">
        <v>2916.92</v>
      </c>
      <c r="O772">
        <v>2385.42</v>
      </c>
      <c r="P772">
        <v>1946.29</v>
      </c>
      <c r="Q772">
        <v>1976.27</v>
      </c>
      <c r="R772">
        <v>3293.46</v>
      </c>
      <c r="S772">
        <f t="shared" si="74"/>
        <v>2877.1715300517512</v>
      </c>
      <c r="T772">
        <f t="shared" si="75"/>
        <v>2352.9142078685904</v>
      </c>
      <c r="U772">
        <f t="shared" si="76"/>
        <v>1919.7681723271201</v>
      </c>
      <c r="V772">
        <f t="shared" si="77"/>
        <v>1949.3396389669153</v>
      </c>
      <c r="W772">
        <f t="shared" si="78"/>
        <v>3248.580470963976</v>
      </c>
      <c r="X772" t="s">
        <v>21</v>
      </c>
      <c r="Y772" t="s">
        <v>21</v>
      </c>
      <c r="Z772" t="s">
        <v>21</v>
      </c>
      <c r="AA772" t="s">
        <v>21</v>
      </c>
      <c r="AB772" t="s">
        <v>21</v>
      </c>
      <c r="AC772" t="s">
        <v>21</v>
      </c>
      <c r="AD772" t="s">
        <v>21</v>
      </c>
      <c r="AE772" t="s">
        <v>21</v>
      </c>
    </row>
    <row r="773" spans="1:31" x14ac:dyDescent="0.25">
      <c r="A773">
        <v>2050</v>
      </c>
      <c r="B773" t="s">
        <v>110</v>
      </c>
      <c r="C773" t="s">
        <v>111</v>
      </c>
      <c r="D773">
        <v>75.501310952466241</v>
      </c>
      <c r="E773">
        <v>88.882183584521044</v>
      </c>
      <c r="F773">
        <v>99.777483517139615</v>
      </c>
      <c r="G773">
        <v>99.638451336113889</v>
      </c>
      <c r="H773">
        <v>75.111958069991388</v>
      </c>
      <c r="I773">
        <v>24.42700000000001</v>
      </c>
      <c r="J773">
        <v>41.231999999999999</v>
      </c>
      <c r="K773">
        <v>50.731000000000002</v>
      </c>
      <c r="L773">
        <v>24.42700000000001</v>
      </c>
      <c r="M773">
        <v>24.42700000000001</v>
      </c>
      <c r="N773">
        <v>3801.52</v>
      </c>
      <c r="O773">
        <v>2938.96</v>
      </c>
      <c r="P773">
        <v>2183.79</v>
      </c>
      <c r="Q773">
        <v>2228.34</v>
      </c>
      <c r="R773">
        <v>4514.59</v>
      </c>
      <c r="S773">
        <f t="shared" si="74"/>
        <v>3749.7172068216933</v>
      </c>
      <c r="T773">
        <f t="shared" si="75"/>
        <v>2898.9111939857435</v>
      </c>
      <c r="U773">
        <f t="shared" si="76"/>
        <v>2154.0317923054845</v>
      </c>
      <c r="V773">
        <f t="shared" si="77"/>
        <v>2197.9747155477421</v>
      </c>
      <c r="W773">
        <f t="shared" si="78"/>
        <v>4453.0702994447347</v>
      </c>
      <c r="X773">
        <f t="shared" ref="X773:X824" si="79">Y773/Z773*AA773</f>
        <v>35.988396395745944</v>
      </c>
      <c r="Y773">
        <v>22.729513513102699</v>
      </c>
      <c r="Z773">
        <v>1.2</v>
      </c>
      <c r="AA773">
        <v>1.9</v>
      </c>
      <c r="AB773">
        <v>0.104902680978369</v>
      </c>
      <c r="AC773" s="3">
        <v>0.18056288013976701</v>
      </c>
      <c r="AD773">
        <v>1561.0240555516659</v>
      </c>
      <c r="AE773">
        <v>5340.4811257893116</v>
      </c>
    </row>
    <row r="774" spans="1:31" x14ac:dyDescent="0.25">
      <c r="A774">
        <v>2055</v>
      </c>
      <c r="B774" t="s">
        <v>110</v>
      </c>
      <c r="C774" t="s">
        <v>111</v>
      </c>
      <c r="D774">
        <v>80.701924208694763</v>
      </c>
      <c r="E774">
        <v>98.111018568272726</v>
      </c>
      <c r="F774">
        <v>113.0729395358358</v>
      </c>
      <c r="G774">
        <v>112.7663489504704</v>
      </c>
      <c r="H774">
        <v>80.171351381319141</v>
      </c>
      <c r="I774">
        <v>21.178000000000001</v>
      </c>
      <c r="J774">
        <v>39.305999999999997</v>
      </c>
      <c r="K774">
        <v>49.978999999999999</v>
      </c>
      <c r="L774">
        <v>21.178000000000001</v>
      </c>
      <c r="M774">
        <v>21.178000000000001</v>
      </c>
      <c r="N774">
        <v>4913.92</v>
      </c>
      <c r="O774">
        <v>3626.68</v>
      </c>
      <c r="P774">
        <v>2433.4899999999998</v>
      </c>
      <c r="Q774">
        <v>2496.65</v>
      </c>
      <c r="R774">
        <v>6096.59</v>
      </c>
      <c r="S774">
        <f t="shared" si="74"/>
        <v>4846.9586841435148</v>
      </c>
      <c r="T774">
        <f t="shared" si="75"/>
        <v>3577.2597275921466</v>
      </c>
      <c r="U774">
        <f t="shared" si="76"/>
        <v>2400.3291645522113</v>
      </c>
      <c r="V774">
        <f t="shared" si="77"/>
        <v>2462.628491869405</v>
      </c>
      <c r="W774">
        <f t="shared" si="78"/>
        <v>6013.5126017848297</v>
      </c>
      <c r="X774" t="s">
        <v>21</v>
      </c>
      <c r="Y774" t="s">
        <v>21</v>
      </c>
      <c r="Z774" t="s">
        <v>21</v>
      </c>
      <c r="AA774" t="s">
        <v>21</v>
      </c>
      <c r="AB774" t="s">
        <v>21</v>
      </c>
      <c r="AC774" t="s">
        <v>21</v>
      </c>
      <c r="AD774" t="s">
        <v>21</v>
      </c>
      <c r="AE774" t="s">
        <v>21</v>
      </c>
    </row>
    <row r="775" spans="1:31" x14ac:dyDescent="0.25">
      <c r="A775">
        <v>2060</v>
      </c>
      <c r="B775" t="s">
        <v>110</v>
      </c>
      <c r="C775" t="s">
        <v>111</v>
      </c>
      <c r="D775">
        <v>85.269955135914302</v>
      </c>
      <c r="E775">
        <v>107.1593715616284</v>
      </c>
      <c r="F775">
        <v>127.02423513557309</v>
      </c>
      <c r="G775">
        <v>126.4854387895226</v>
      </c>
      <c r="H775">
        <v>84.581075202783964</v>
      </c>
      <c r="I775">
        <v>18.355999999999991</v>
      </c>
      <c r="J775">
        <v>37.463000000000001</v>
      </c>
      <c r="K775">
        <v>49.182000000000002</v>
      </c>
      <c r="L775">
        <v>18.355999999999991</v>
      </c>
      <c r="M775">
        <v>18.355999999999991</v>
      </c>
      <c r="N775">
        <v>6302.81</v>
      </c>
      <c r="O775">
        <v>4469.13</v>
      </c>
      <c r="P775">
        <v>2684.13</v>
      </c>
      <c r="Q775">
        <v>2769.8</v>
      </c>
      <c r="R775">
        <v>8133.26</v>
      </c>
      <c r="S775">
        <f t="shared" si="74"/>
        <v>6216.9224700456234</v>
      </c>
      <c r="T775">
        <f t="shared" si="75"/>
        <v>4408.2297766480342</v>
      </c>
      <c r="U775">
        <f t="shared" si="76"/>
        <v>2647.553727547484</v>
      </c>
      <c r="V775">
        <f t="shared" si="77"/>
        <v>2732.0563141729431</v>
      </c>
      <c r="W775">
        <f t="shared" si="78"/>
        <v>8022.429178211506</v>
      </c>
      <c r="X775" t="s">
        <v>21</v>
      </c>
      <c r="Y775" t="s">
        <v>21</v>
      </c>
      <c r="Z775" t="s">
        <v>21</v>
      </c>
      <c r="AA775" t="s">
        <v>21</v>
      </c>
      <c r="AB775" t="s">
        <v>21</v>
      </c>
      <c r="AC775" t="s">
        <v>21</v>
      </c>
      <c r="AD775" t="s">
        <v>21</v>
      </c>
      <c r="AE775" t="s">
        <v>21</v>
      </c>
    </row>
    <row r="776" spans="1:31" x14ac:dyDescent="0.25">
      <c r="A776">
        <v>2065</v>
      </c>
      <c r="B776" t="s">
        <v>110</v>
      </c>
      <c r="C776" t="s">
        <v>111</v>
      </c>
      <c r="D776">
        <v>89.238766067057313</v>
      </c>
      <c r="E776">
        <v>115.83422336514759</v>
      </c>
      <c r="F776">
        <v>141.18621069061689</v>
      </c>
      <c r="G776">
        <v>140.35515339935009</v>
      </c>
      <c r="H776">
        <v>88.390376397738038</v>
      </c>
      <c r="I776">
        <v>15.91200000000001</v>
      </c>
      <c r="J776">
        <v>35.703999999999994</v>
      </c>
      <c r="K776">
        <v>48.335999999999999</v>
      </c>
      <c r="L776">
        <v>15.91200000000001</v>
      </c>
      <c r="M776">
        <v>15.91200000000001</v>
      </c>
      <c r="N776">
        <v>8004.56</v>
      </c>
      <c r="O776">
        <v>5491.43</v>
      </c>
      <c r="P776">
        <v>2937.79</v>
      </c>
      <c r="Q776">
        <v>3050.22</v>
      </c>
      <c r="R776">
        <v>10712.5</v>
      </c>
      <c r="S776">
        <f t="shared" si="74"/>
        <v>7895.4829555116521</v>
      </c>
      <c r="T776">
        <f t="shared" si="75"/>
        <v>5416.5990343485901</v>
      </c>
      <c r="U776">
        <f t="shared" si="76"/>
        <v>2897.7571374157446</v>
      </c>
      <c r="V776">
        <f t="shared" si="77"/>
        <v>3008.6550691806606</v>
      </c>
      <c r="W776">
        <f t="shared" si="78"/>
        <v>10566.522227445177</v>
      </c>
      <c r="X776" t="s">
        <v>21</v>
      </c>
      <c r="Y776" t="s">
        <v>21</v>
      </c>
      <c r="Z776" t="s">
        <v>21</v>
      </c>
      <c r="AA776" t="s">
        <v>21</v>
      </c>
      <c r="AB776" t="s">
        <v>21</v>
      </c>
      <c r="AC776" t="s">
        <v>21</v>
      </c>
      <c r="AD776" t="s">
        <v>21</v>
      </c>
      <c r="AE776" t="s">
        <v>21</v>
      </c>
    </row>
    <row r="777" spans="1:31" x14ac:dyDescent="0.25">
      <c r="A777">
        <v>2070</v>
      </c>
      <c r="B777" t="s">
        <v>110</v>
      </c>
      <c r="C777" t="s">
        <v>111</v>
      </c>
      <c r="D777">
        <v>92.598492447310292</v>
      </c>
      <c r="E777">
        <v>124.0408885818343</v>
      </c>
      <c r="F777">
        <v>155.3878291241268</v>
      </c>
      <c r="G777">
        <v>154.20873911448871</v>
      </c>
      <c r="H777">
        <v>91.595597178509593</v>
      </c>
      <c r="I777">
        <v>13.798</v>
      </c>
      <c r="J777">
        <v>34.026000000000003</v>
      </c>
      <c r="K777">
        <v>47.439</v>
      </c>
      <c r="L777">
        <v>13.798</v>
      </c>
      <c r="M777">
        <v>13.798</v>
      </c>
      <c r="N777">
        <v>10044.5</v>
      </c>
      <c r="O777">
        <v>6710.77</v>
      </c>
      <c r="P777">
        <v>3191.04</v>
      </c>
      <c r="Q777">
        <v>3334.58</v>
      </c>
      <c r="R777">
        <v>13915.3</v>
      </c>
      <c r="S777">
        <f t="shared" si="74"/>
        <v>9907.6249720955038</v>
      </c>
      <c r="T777">
        <f t="shared" si="75"/>
        <v>6619.323254914565</v>
      </c>
      <c r="U777">
        <f t="shared" si="76"/>
        <v>3147.5561342979377</v>
      </c>
      <c r="V777">
        <f t="shared" si="77"/>
        <v>3289.1401343471775</v>
      </c>
      <c r="W777">
        <f t="shared" si="78"/>
        <v>13725.678109831306</v>
      </c>
      <c r="X777" t="s">
        <v>21</v>
      </c>
      <c r="Y777" t="s">
        <v>21</v>
      </c>
      <c r="Z777" t="s">
        <v>21</v>
      </c>
      <c r="AA777" t="s">
        <v>21</v>
      </c>
      <c r="AB777" t="s">
        <v>21</v>
      </c>
      <c r="AC777" t="s">
        <v>21</v>
      </c>
      <c r="AD777" t="s">
        <v>21</v>
      </c>
      <c r="AE777" t="s">
        <v>21</v>
      </c>
    </row>
    <row r="778" spans="1:31" x14ac:dyDescent="0.25">
      <c r="A778">
        <v>2075</v>
      </c>
      <c r="B778" t="s">
        <v>110</v>
      </c>
      <c r="C778" t="s">
        <v>111</v>
      </c>
      <c r="D778">
        <v>95.315973661540568</v>
      </c>
      <c r="E778">
        <v>131.65379681516171</v>
      </c>
      <c r="F778">
        <v>169.4326471516423</v>
      </c>
      <c r="G778">
        <v>167.8346391682233</v>
      </c>
      <c r="H778">
        <v>94.169634860929861</v>
      </c>
      <c r="I778">
        <v>11.97</v>
      </c>
      <c r="J778">
        <v>32.429000000000002</v>
      </c>
      <c r="K778">
        <v>46.488</v>
      </c>
      <c r="L778">
        <v>11.97</v>
      </c>
      <c r="M778">
        <v>11.97</v>
      </c>
      <c r="N778">
        <v>12451.5</v>
      </c>
      <c r="O778">
        <v>8152.11</v>
      </c>
      <c r="P778">
        <v>3445.03</v>
      </c>
      <c r="Q778">
        <v>3624.85</v>
      </c>
      <c r="R778">
        <v>17834.7</v>
      </c>
      <c r="S778">
        <f t="shared" si="74"/>
        <v>12281.825112255181</v>
      </c>
      <c r="T778">
        <f t="shared" si="75"/>
        <v>8041.0223118392623</v>
      </c>
      <c r="U778">
        <f t="shared" si="76"/>
        <v>3398.0850473013265</v>
      </c>
      <c r="V778">
        <f t="shared" si="77"/>
        <v>3575.4546647518923</v>
      </c>
      <c r="W778">
        <f t="shared" si="78"/>
        <v>17591.668982013209</v>
      </c>
      <c r="X778" t="s">
        <v>21</v>
      </c>
      <c r="Y778" t="s">
        <v>21</v>
      </c>
      <c r="Z778" t="s">
        <v>21</v>
      </c>
      <c r="AA778" t="s">
        <v>21</v>
      </c>
      <c r="AB778" t="s">
        <v>21</v>
      </c>
      <c r="AC778" t="s">
        <v>21</v>
      </c>
      <c r="AD778" t="s">
        <v>21</v>
      </c>
      <c r="AE778" t="s">
        <v>21</v>
      </c>
    </row>
    <row r="779" spans="1:31" x14ac:dyDescent="0.25">
      <c r="A779">
        <v>2080</v>
      </c>
      <c r="B779" t="s">
        <v>110</v>
      </c>
      <c r="C779" t="s">
        <v>111</v>
      </c>
      <c r="D779">
        <v>97.312715044821445</v>
      </c>
      <c r="E779">
        <v>138.4858490485573</v>
      </c>
      <c r="F779">
        <v>183.03302457289561</v>
      </c>
      <c r="G779">
        <v>180.95369489010011</v>
      </c>
      <c r="H779">
        <v>96.0403661625854</v>
      </c>
      <c r="I779">
        <v>10.39</v>
      </c>
      <c r="J779">
        <v>30.91</v>
      </c>
      <c r="K779">
        <v>45.482999999999997</v>
      </c>
      <c r="L779">
        <v>10.39</v>
      </c>
      <c r="M779">
        <v>10.39</v>
      </c>
      <c r="N779">
        <v>15263.6</v>
      </c>
      <c r="O779">
        <v>9844.0499999999993</v>
      </c>
      <c r="P779">
        <v>3698.64</v>
      </c>
      <c r="Q779">
        <v>3920.26</v>
      </c>
      <c r="R779">
        <v>22586.2</v>
      </c>
      <c r="S779">
        <f t="shared" si="74"/>
        <v>15055.605010112691</v>
      </c>
      <c r="T779">
        <f t="shared" si="75"/>
        <v>9709.906476833763</v>
      </c>
      <c r="U779">
        <f t="shared" si="76"/>
        <v>3648.2391385127494</v>
      </c>
      <c r="V779">
        <f t="shared" si="77"/>
        <v>3866.8391530795084</v>
      </c>
      <c r="W779">
        <f t="shared" si="78"/>
        <v>22278.420941285625</v>
      </c>
      <c r="X779" t="s">
        <v>21</v>
      </c>
      <c r="Y779" t="s">
        <v>21</v>
      </c>
      <c r="Z779" t="s">
        <v>21</v>
      </c>
      <c r="AA779" t="s">
        <v>21</v>
      </c>
      <c r="AB779" t="s">
        <v>21</v>
      </c>
      <c r="AC779" t="s">
        <v>21</v>
      </c>
      <c r="AD779" t="s">
        <v>21</v>
      </c>
      <c r="AE779" t="s">
        <v>21</v>
      </c>
    </row>
    <row r="780" spans="1:31" x14ac:dyDescent="0.25">
      <c r="A780">
        <v>2085</v>
      </c>
      <c r="B780" t="s">
        <v>110</v>
      </c>
      <c r="C780" t="s">
        <v>111</v>
      </c>
      <c r="D780">
        <v>98.561685985517258</v>
      </c>
      <c r="E780">
        <v>144.44817302525519</v>
      </c>
      <c r="F780">
        <v>196.06034048941089</v>
      </c>
      <c r="G780">
        <v>193.4500371024283</v>
      </c>
      <c r="H780">
        <v>97.18573731480771</v>
      </c>
      <c r="I780">
        <v>9.0240000000000009</v>
      </c>
      <c r="J780">
        <v>29.466999999999999</v>
      </c>
      <c r="K780">
        <v>44.418999999999997</v>
      </c>
      <c r="L780">
        <v>9.0240000000000009</v>
      </c>
      <c r="M780">
        <v>9.0240000000000009</v>
      </c>
      <c r="N780">
        <v>18534.2</v>
      </c>
      <c r="O780">
        <v>11822</v>
      </c>
      <c r="P780">
        <v>3951.16</v>
      </c>
      <c r="Q780">
        <v>4220.3599999999997</v>
      </c>
      <c r="R780">
        <v>28319.9</v>
      </c>
      <c r="S780">
        <f t="shared" si="74"/>
        <v>18281.636991170541</v>
      </c>
      <c r="T780">
        <f t="shared" si="75"/>
        <v>11660.90322267042</v>
      </c>
      <c r="U780">
        <f t="shared" si="76"/>
        <v>3897.3180830051137</v>
      </c>
      <c r="V780">
        <f t="shared" si="77"/>
        <v>4162.8497314184851</v>
      </c>
      <c r="W780">
        <f t="shared" si="78"/>
        <v>27933.988595474882</v>
      </c>
      <c r="X780" t="s">
        <v>21</v>
      </c>
      <c r="Y780" t="s">
        <v>21</v>
      </c>
      <c r="Z780" t="s">
        <v>21</v>
      </c>
      <c r="AA780" t="s">
        <v>21</v>
      </c>
      <c r="AB780" t="s">
        <v>21</v>
      </c>
      <c r="AC780" t="s">
        <v>21</v>
      </c>
      <c r="AD780" t="s">
        <v>21</v>
      </c>
      <c r="AE780" t="s">
        <v>21</v>
      </c>
    </row>
    <row r="781" spans="1:31" x14ac:dyDescent="0.25">
      <c r="A781">
        <v>2090</v>
      </c>
      <c r="B781" t="s">
        <v>110</v>
      </c>
      <c r="C781" t="s">
        <v>111</v>
      </c>
      <c r="D781">
        <v>98.956530880308421</v>
      </c>
      <c r="E781">
        <v>149.25135914297661</v>
      </c>
      <c r="F781">
        <v>207.8795714882765</v>
      </c>
      <c r="G781">
        <v>204.69948440418619</v>
      </c>
      <c r="H781">
        <v>97.504770860520452</v>
      </c>
      <c r="I781">
        <v>7.8419999999999987</v>
      </c>
      <c r="J781">
        <v>28.096</v>
      </c>
      <c r="K781">
        <v>43.296999999999997</v>
      </c>
      <c r="L781">
        <v>7.8419999999999987</v>
      </c>
      <c r="M781">
        <v>7.8419999999999987</v>
      </c>
      <c r="N781">
        <v>22346.3</v>
      </c>
      <c r="O781">
        <v>14147</v>
      </c>
      <c r="P781">
        <v>4211.96</v>
      </c>
      <c r="Q781">
        <v>4535.6400000000003</v>
      </c>
      <c r="R781">
        <v>35248.699999999997</v>
      </c>
      <c r="S781">
        <f t="shared" si="74"/>
        <v>22041.790025779057</v>
      </c>
      <c r="T781">
        <f t="shared" si="75"/>
        <v>13954.220765616516</v>
      </c>
      <c r="U781">
        <f t="shared" si="76"/>
        <v>4154.564197069777</v>
      </c>
      <c r="V781">
        <f t="shared" si="77"/>
        <v>4473.8334539733441</v>
      </c>
      <c r="W781">
        <f t="shared" si="78"/>
        <v>34768.370785395266</v>
      </c>
      <c r="X781" t="s">
        <v>21</v>
      </c>
      <c r="Y781" t="s">
        <v>21</v>
      </c>
      <c r="Z781" t="s">
        <v>21</v>
      </c>
      <c r="AA781" t="s">
        <v>21</v>
      </c>
      <c r="AB781" t="s">
        <v>21</v>
      </c>
      <c r="AC781" t="s">
        <v>21</v>
      </c>
      <c r="AD781" t="s">
        <v>21</v>
      </c>
      <c r="AE781" t="s">
        <v>21</v>
      </c>
    </row>
    <row r="782" spans="1:31" x14ac:dyDescent="0.25">
      <c r="A782">
        <v>2095</v>
      </c>
      <c r="B782" t="s">
        <v>110</v>
      </c>
      <c r="C782" t="s">
        <v>111</v>
      </c>
      <c r="D782">
        <v>98.533481743046494</v>
      </c>
      <c r="E782">
        <v>152.92083791782881</v>
      </c>
      <c r="F782">
        <v>218.4681801898621</v>
      </c>
      <c r="G782">
        <v>214.6805851948518</v>
      </c>
      <c r="H782">
        <v>97.03608744232065</v>
      </c>
      <c r="I782">
        <v>6.8190000000000026</v>
      </c>
      <c r="J782">
        <v>26.795000000000002</v>
      </c>
      <c r="K782">
        <v>42.115000000000002</v>
      </c>
      <c r="L782">
        <v>6.8190000000000026</v>
      </c>
      <c r="M782">
        <v>6.8190000000000026</v>
      </c>
      <c r="N782">
        <v>26766.799999999999</v>
      </c>
      <c r="O782">
        <v>16860.7</v>
      </c>
      <c r="P782">
        <v>4477.6400000000003</v>
      </c>
      <c r="Q782">
        <v>4863.3</v>
      </c>
      <c r="R782">
        <v>43581.7</v>
      </c>
      <c r="S782">
        <f t="shared" si="74"/>
        <v>26402.052476786888</v>
      </c>
      <c r="T782">
        <f t="shared" si="75"/>
        <v>16630.941546817729</v>
      </c>
      <c r="U782">
        <f t="shared" si="76"/>
        <v>4416.6238120417856</v>
      </c>
      <c r="V782">
        <f t="shared" si="77"/>
        <v>4797.0284759611786</v>
      </c>
      <c r="W782">
        <f t="shared" si="78"/>
        <v>42987.818133941415</v>
      </c>
      <c r="X782" t="s">
        <v>21</v>
      </c>
      <c r="Y782" t="s">
        <v>21</v>
      </c>
      <c r="Z782" t="s">
        <v>21</v>
      </c>
      <c r="AA782" t="s">
        <v>21</v>
      </c>
      <c r="AB782" t="s">
        <v>21</v>
      </c>
      <c r="AC782" t="s">
        <v>21</v>
      </c>
      <c r="AD782" t="s">
        <v>21</v>
      </c>
      <c r="AE782" t="s">
        <v>21</v>
      </c>
    </row>
    <row r="783" spans="1:31" x14ac:dyDescent="0.25">
      <c r="A783">
        <v>2100</v>
      </c>
      <c r="B783" t="s">
        <v>110</v>
      </c>
      <c r="C783" t="s">
        <v>111</v>
      </c>
      <c r="D783">
        <v>97.33846370358998</v>
      </c>
      <c r="E783">
        <v>155.46970394821011</v>
      </c>
      <c r="F783">
        <v>227.80385822607749</v>
      </c>
      <c r="G783">
        <v>223.36629777470719</v>
      </c>
      <c r="H783">
        <v>95.827076669822503</v>
      </c>
      <c r="I783">
        <v>5.9320000000000022</v>
      </c>
      <c r="J783">
        <v>25.561000000000011</v>
      </c>
      <c r="K783">
        <v>40.871000000000002</v>
      </c>
      <c r="L783">
        <v>5.9320000000000022</v>
      </c>
      <c r="M783">
        <v>5.9320000000000022</v>
      </c>
      <c r="N783">
        <v>31870.2</v>
      </c>
      <c r="O783">
        <v>20010.3</v>
      </c>
      <c r="P783">
        <v>4746.45</v>
      </c>
      <c r="Q783">
        <v>5202.3900000000003</v>
      </c>
      <c r="R783">
        <v>53562</v>
      </c>
      <c r="S783">
        <f t="shared" si="74"/>
        <v>31435.909142881988</v>
      </c>
      <c r="T783">
        <f t="shared" si="75"/>
        <v>19737.622378328702</v>
      </c>
      <c r="U783">
        <f t="shared" si="76"/>
        <v>4681.7707749318233</v>
      </c>
      <c r="V783">
        <f t="shared" si="77"/>
        <v>5131.4977429020782</v>
      </c>
      <c r="W783">
        <f t="shared" si="78"/>
        <v>52832.117950657506</v>
      </c>
      <c r="X783" t="s">
        <v>21</v>
      </c>
      <c r="Y783" t="s">
        <v>21</v>
      </c>
      <c r="Z783" t="s">
        <v>21</v>
      </c>
      <c r="AA783" t="s">
        <v>21</v>
      </c>
      <c r="AB783" t="s">
        <v>21</v>
      </c>
      <c r="AC783" t="s">
        <v>21</v>
      </c>
      <c r="AD783" t="s">
        <v>21</v>
      </c>
      <c r="AE783" t="s">
        <v>21</v>
      </c>
    </row>
    <row r="784" spans="1:31" x14ac:dyDescent="0.25">
      <c r="A784">
        <v>2020</v>
      </c>
      <c r="B784" t="s">
        <v>112</v>
      </c>
      <c r="C784" t="s">
        <v>113</v>
      </c>
      <c r="D784">
        <v>135.38609040074559</v>
      </c>
      <c r="E784">
        <v>135.38609040074559</v>
      </c>
      <c r="F784">
        <v>135.38609040074559</v>
      </c>
      <c r="G784">
        <v>135.38609040074559</v>
      </c>
      <c r="H784">
        <v>135.38609040074559</v>
      </c>
      <c r="I784">
        <v>11.900000000000009</v>
      </c>
      <c r="J784">
        <v>11.900000000000009</v>
      </c>
      <c r="K784">
        <v>11.900000000000009</v>
      </c>
      <c r="L784">
        <v>11.900000000000009</v>
      </c>
      <c r="M784">
        <v>11.900000000000009</v>
      </c>
      <c r="N784">
        <v>51436.4</v>
      </c>
      <c r="O784">
        <v>51436.4</v>
      </c>
      <c r="P784">
        <v>51436.4</v>
      </c>
      <c r="Q784">
        <v>51436.4</v>
      </c>
      <c r="R784">
        <v>51436.4</v>
      </c>
      <c r="S784">
        <f t="shared" si="74"/>
        <v>50735.483211179569</v>
      </c>
      <c r="T784">
        <f t="shared" si="75"/>
        <v>50735.483211179569</v>
      </c>
      <c r="U784">
        <f t="shared" si="76"/>
        <v>50735.483211179569</v>
      </c>
      <c r="V784">
        <f t="shared" si="77"/>
        <v>50735.483211179569</v>
      </c>
      <c r="W784">
        <f t="shared" si="78"/>
        <v>50735.483211179569</v>
      </c>
      <c r="X784" t="s">
        <v>21</v>
      </c>
      <c r="Y784" t="s">
        <v>21</v>
      </c>
      <c r="Z784" t="s">
        <v>21</v>
      </c>
      <c r="AA784" t="s">
        <v>21</v>
      </c>
      <c r="AB784" t="s">
        <v>21</v>
      </c>
      <c r="AC784" t="s">
        <v>21</v>
      </c>
      <c r="AD784" t="s">
        <v>21</v>
      </c>
      <c r="AE784" t="s">
        <v>21</v>
      </c>
    </row>
    <row r="785" spans="1:31" x14ac:dyDescent="0.25">
      <c r="A785">
        <v>2025</v>
      </c>
      <c r="B785" t="s">
        <v>112</v>
      </c>
      <c r="C785" t="s">
        <v>113</v>
      </c>
      <c r="D785">
        <v>137.638560111836</v>
      </c>
      <c r="E785">
        <v>137.54440820130469</v>
      </c>
      <c r="F785">
        <v>137.19888164026099</v>
      </c>
      <c r="G785">
        <v>137.18094128611369</v>
      </c>
      <c r="H785">
        <v>138.5536579683131</v>
      </c>
      <c r="I785">
        <v>8.9260000000000019</v>
      </c>
      <c r="J785">
        <v>11.101000000000001</v>
      </c>
      <c r="K785">
        <v>11.923</v>
      </c>
      <c r="L785">
        <v>8.9260000000000019</v>
      </c>
      <c r="M785">
        <v>8.9260000000000019</v>
      </c>
      <c r="N785">
        <v>57753.2</v>
      </c>
      <c r="O785">
        <v>57792.6</v>
      </c>
      <c r="P785">
        <v>57938.2</v>
      </c>
      <c r="Q785">
        <v>57945.8</v>
      </c>
      <c r="R785">
        <v>57371.7</v>
      </c>
      <c r="S785">
        <f t="shared" si="74"/>
        <v>56966.205041408335</v>
      </c>
      <c r="T785">
        <f t="shared" si="75"/>
        <v>57005.068142996322</v>
      </c>
      <c r="U785">
        <f t="shared" si="76"/>
        <v>57148.68407170727</v>
      </c>
      <c r="V785">
        <f t="shared" si="77"/>
        <v>57156.180507546582</v>
      </c>
      <c r="W785">
        <f t="shared" si="78"/>
        <v>56589.903689737825</v>
      </c>
      <c r="X785" t="s">
        <v>21</v>
      </c>
      <c r="Y785" t="s">
        <v>21</v>
      </c>
      <c r="Z785" t="s">
        <v>21</v>
      </c>
      <c r="AA785" t="s">
        <v>21</v>
      </c>
      <c r="AB785" t="s">
        <v>21</v>
      </c>
      <c r="AC785" t="s">
        <v>21</v>
      </c>
      <c r="AD785" t="s">
        <v>21</v>
      </c>
      <c r="AE785" t="s">
        <v>21</v>
      </c>
    </row>
    <row r="786" spans="1:31" x14ac:dyDescent="0.25">
      <c r="A786">
        <v>2030</v>
      </c>
      <c r="B786" t="s">
        <v>112</v>
      </c>
      <c r="C786" t="s">
        <v>113</v>
      </c>
      <c r="D786">
        <v>139.22364864864869</v>
      </c>
      <c r="E786">
        <v>138.9907735321529</v>
      </c>
      <c r="F786">
        <v>138.36213886300089</v>
      </c>
      <c r="G786">
        <v>137.86933830382111</v>
      </c>
      <c r="H786">
        <v>141.21665890027961</v>
      </c>
      <c r="I786">
        <v>7.0229999999999961</v>
      </c>
      <c r="J786">
        <v>10.33</v>
      </c>
      <c r="K786">
        <v>11.944000000000001</v>
      </c>
      <c r="L786">
        <v>7.0229999999999961</v>
      </c>
      <c r="M786">
        <v>7.0229999999999961</v>
      </c>
      <c r="N786">
        <v>61110</v>
      </c>
      <c r="O786">
        <v>61142</v>
      </c>
      <c r="P786">
        <v>61269.9</v>
      </c>
      <c r="Q786">
        <v>61690.7</v>
      </c>
      <c r="R786">
        <v>60393.1</v>
      </c>
      <c r="S786">
        <f t="shared" si="74"/>
        <v>60277.26238685412</v>
      </c>
      <c r="T786">
        <f t="shared" si="75"/>
        <v>60308.826327230156</v>
      </c>
      <c r="U786">
        <f t="shared" si="76"/>
        <v>60434.983451420609</v>
      </c>
      <c r="V786">
        <f t="shared" si="77"/>
        <v>60850.04926736543</v>
      </c>
      <c r="W786">
        <f t="shared" si="78"/>
        <v>59570.131485117323</v>
      </c>
      <c r="X786">
        <f t="shared" si="79"/>
        <v>29.250924698796588</v>
      </c>
      <c r="Y786">
        <v>43.928434956911602</v>
      </c>
      <c r="Z786">
        <v>42.2</v>
      </c>
      <c r="AA786">
        <v>28.1</v>
      </c>
      <c r="AB786">
        <v>0.727511066875</v>
      </c>
      <c r="AC786" s="3">
        <v>0.82373513631249995</v>
      </c>
      <c r="AD786">
        <v>836.44693599999994</v>
      </c>
      <c r="AE786">
        <v>0</v>
      </c>
    </row>
    <row r="787" spans="1:31" x14ac:dyDescent="0.25">
      <c r="A787">
        <v>2035</v>
      </c>
      <c r="B787" t="s">
        <v>112</v>
      </c>
      <c r="C787" t="s">
        <v>113</v>
      </c>
      <c r="D787">
        <v>140.62185461323389</v>
      </c>
      <c r="E787">
        <v>140.25843429636529</v>
      </c>
      <c r="F787">
        <v>139.44976700838791</v>
      </c>
      <c r="G787">
        <v>137.99238117427771</v>
      </c>
      <c r="H787">
        <v>143.84976700838769</v>
      </c>
      <c r="I787">
        <v>5.7049999999999983</v>
      </c>
      <c r="J787">
        <v>9.5889999999999986</v>
      </c>
      <c r="K787">
        <v>11.965</v>
      </c>
      <c r="L787">
        <v>5.7049999999999983</v>
      </c>
      <c r="M787">
        <v>5.7049999999999983</v>
      </c>
      <c r="N787">
        <v>64976.800000000003</v>
      </c>
      <c r="O787">
        <v>64463.6</v>
      </c>
      <c r="P787">
        <v>63482.1</v>
      </c>
      <c r="Q787">
        <v>65867.5</v>
      </c>
      <c r="R787">
        <v>64969.8</v>
      </c>
      <c r="S787">
        <f t="shared" si="74"/>
        <v>64091.37003204292</v>
      </c>
      <c r="T787">
        <f t="shared" si="75"/>
        <v>63585.163338262297</v>
      </c>
      <c r="U787">
        <f t="shared" si="76"/>
        <v>62617.038104541185</v>
      </c>
      <c r="V787">
        <f t="shared" si="77"/>
        <v>64969.932584947041</v>
      </c>
      <c r="W787">
        <f t="shared" si="78"/>
        <v>64084.465420085668</v>
      </c>
      <c r="X787" t="s">
        <v>21</v>
      </c>
      <c r="Y787" t="s">
        <v>21</v>
      </c>
      <c r="Z787" t="s">
        <v>21</v>
      </c>
      <c r="AA787" t="s">
        <v>21</v>
      </c>
      <c r="AB787" t="s">
        <v>21</v>
      </c>
      <c r="AC787" t="s">
        <v>21</v>
      </c>
      <c r="AD787" t="s">
        <v>21</v>
      </c>
      <c r="AE787" t="s">
        <v>21</v>
      </c>
    </row>
    <row r="788" spans="1:31" x14ac:dyDescent="0.25">
      <c r="A788">
        <v>2040</v>
      </c>
      <c r="B788" t="s">
        <v>112</v>
      </c>
      <c r="C788" t="s">
        <v>113</v>
      </c>
      <c r="D788">
        <v>141.7581081081081</v>
      </c>
      <c r="E788">
        <v>141.34219478098791</v>
      </c>
      <c r="F788">
        <v>140.51162628145391</v>
      </c>
      <c r="G788">
        <v>137.55955265610439</v>
      </c>
      <c r="H788">
        <v>146.35034948741841</v>
      </c>
      <c r="I788">
        <v>4.7409999999999997</v>
      </c>
      <c r="J788">
        <v>8.8810000000000002</v>
      </c>
      <c r="K788">
        <v>11.984999999999999</v>
      </c>
      <c r="L788">
        <v>4.7409999999999997</v>
      </c>
      <c r="M788">
        <v>4.7409999999999997</v>
      </c>
      <c r="N788">
        <v>69485.2</v>
      </c>
      <c r="O788">
        <v>67936.2</v>
      </c>
      <c r="P788">
        <v>64863.5</v>
      </c>
      <c r="Q788">
        <v>70410.600000000006</v>
      </c>
      <c r="R788">
        <v>71369.7</v>
      </c>
      <c r="S788">
        <f t="shared" si="74"/>
        <v>68538.334681771157</v>
      </c>
      <c r="T788">
        <f t="shared" si="75"/>
        <v>67010.442692943849</v>
      </c>
      <c r="U788">
        <f t="shared" si="76"/>
        <v>63979.613955649031</v>
      </c>
      <c r="V788">
        <f t="shared" si="77"/>
        <v>69451.12438252056</v>
      </c>
      <c r="W788">
        <f t="shared" si="78"/>
        <v>70397.154857978443</v>
      </c>
      <c r="X788" t="s">
        <v>21</v>
      </c>
      <c r="Y788" t="s">
        <v>21</v>
      </c>
      <c r="Z788" t="s">
        <v>21</v>
      </c>
      <c r="AA788" t="s">
        <v>21</v>
      </c>
      <c r="AB788" t="s">
        <v>21</v>
      </c>
      <c r="AC788" t="s">
        <v>21</v>
      </c>
      <c r="AD788" t="s">
        <v>21</v>
      </c>
      <c r="AE788" t="s">
        <v>21</v>
      </c>
    </row>
    <row r="789" spans="1:31" x14ac:dyDescent="0.25">
      <c r="A789">
        <v>2045</v>
      </c>
      <c r="B789" t="s">
        <v>112</v>
      </c>
      <c r="C789" t="s">
        <v>113</v>
      </c>
      <c r="D789">
        <v>142.87437092264679</v>
      </c>
      <c r="E789">
        <v>142.41607642124879</v>
      </c>
      <c r="F789">
        <v>141.52213420316869</v>
      </c>
      <c r="G789">
        <v>137.0170549860205</v>
      </c>
      <c r="H789">
        <v>148.9328052190121</v>
      </c>
      <c r="I789">
        <v>4.0079999999999956</v>
      </c>
      <c r="J789">
        <v>8.2069999999999936</v>
      </c>
      <c r="K789">
        <v>12.003</v>
      </c>
      <c r="L789">
        <v>4.0079999999999956</v>
      </c>
      <c r="M789">
        <v>4.0079999999999956</v>
      </c>
      <c r="N789">
        <v>74436</v>
      </c>
      <c r="O789">
        <v>71709.8</v>
      </c>
      <c r="P789">
        <v>65893</v>
      </c>
      <c r="Q789">
        <v>75031.5</v>
      </c>
      <c r="R789">
        <v>78984.5</v>
      </c>
      <c r="S789">
        <f t="shared" si="74"/>
        <v>73421.670807198054</v>
      </c>
      <c r="T789">
        <f t="shared" si="75"/>
        <v>70732.620361787456</v>
      </c>
      <c r="U789">
        <f t="shared" si="76"/>
        <v>64995.085099934193</v>
      </c>
      <c r="V789">
        <f t="shared" si="77"/>
        <v>74009.056010133281</v>
      </c>
      <c r="W789">
        <f t="shared" si="78"/>
        <v>77908.189019710015</v>
      </c>
      <c r="X789" t="s">
        <v>21</v>
      </c>
      <c r="Y789" t="s">
        <v>21</v>
      </c>
      <c r="Z789" t="s">
        <v>21</v>
      </c>
      <c r="AA789" t="s">
        <v>21</v>
      </c>
      <c r="AB789" t="s">
        <v>21</v>
      </c>
      <c r="AC789" t="s">
        <v>21</v>
      </c>
      <c r="AD789" t="s">
        <v>21</v>
      </c>
      <c r="AE789" t="s">
        <v>21</v>
      </c>
    </row>
    <row r="790" spans="1:31" x14ac:dyDescent="0.25">
      <c r="A790">
        <v>2050</v>
      </c>
      <c r="B790" t="s">
        <v>112</v>
      </c>
      <c r="C790" t="s">
        <v>113</v>
      </c>
      <c r="D790">
        <v>144.18783783783789</v>
      </c>
      <c r="E790">
        <v>143.7626048462256</v>
      </c>
      <c r="F790">
        <v>142.91477166821991</v>
      </c>
      <c r="G790">
        <v>136.55016309412869</v>
      </c>
      <c r="H790">
        <v>151.78574091332709</v>
      </c>
      <c r="I790">
        <v>3.4330000000000069</v>
      </c>
      <c r="J790">
        <v>7.5679999999999978</v>
      </c>
      <c r="K790">
        <v>12.021000000000001</v>
      </c>
      <c r="L790">
        <v>3.4330000000000069</v>
      </c>
      <c r="M790">
        <v>3.4330000000000069</v>
      </c>
      <c r="N790">
        <v>79160.600000000006</v>
      </c>
      <c r="O790">
        <v>75510.399999999994</v>
      </c>
      <c r="P790">
        <v>66538.399999999994</v>
      </c>
      <c r="Q790">
        <v>79169.600000000006</v>
      </c>
      <c r="R790">
        <v>86651</v>
      </c>
      <c r="S790">
        <f t="shared" si="74"/>
        <v>78081.889329091879</v>
      </c>
      <c r="T790">
        <f t="shared" si="75"/>
        <v>74481.430105323336</v>
      </c>
      <c r="U790">
        <f t="shared" si="76"/>
        <v>65631.69032239329</v>
      </c>
      <c r="V790">
        <f t="shared" si="77"/>
        <v>78090.766687322641</v>
      </c>
      <c r="W790">
        <f t="shared" si="78"/>
        <v>85470.21867261162</v>
      </c>
      <c r="X790">
        <f t="shared" si="79"/>
        <v>19.361822042619806</v>
      </c>
      <c r="Y790">
        <v>43.928434956911602</v>
      </c>
      <c r="Z790">
        <v>42.2</v>
      </c>
      <c r="AA790">
        <v>18.600000000000001</v>
      </c>
      <c r="AB790">
        <v>1.0750465524999999</v>
      </c>
      <c r="AC790" s="3">
        <v>1.2491990871875001</v>
      </c>
      <c r="AD790">
        <v>844.48969499999987</v>
      </c>
      <c r="AE790">
        <v>288.67600382515201</v>
      </c>
    </row>
    <row r="791" spans="1:31" x14ac:dyDescent="0.25">
      <c r="A791">
        <v>2055</v>
      </c>
      <c r="B791" t="s">
        <v>112</v>
      </c>
      <c r="C791" t="s">
        <v>113</v>
      </c>
      <c r="D791">
        <v>145.33856011183599</v>
      </c>
      <c r="E791">
        <v>145.07462721342031</v>
      </c>
      <c r="F791">
        <v>144.55186393289841</v>
      </c>
      <c r="G791">
        <v>135.83473904939419</v>
      </c>
      <c r="H791">
        <v>154.4770736253495</v>
      </c>
      <c r="I791">
        <v>2.9719999999999942</v>
      </c>
      <c r="J791">
        <v>6.9639999999999986</v>
      </c>
      <c r="K791">
        <v>12.038</v>
      </c>
      <c r="L791">
        <v>2.9719999999999942</v>
      </c>
      <c r="M791">
        <v>2.9719999999999942</v>
      </c>
      <c r="N791">
        <v>83679.600000000006</v>
      </c>
      <c r="O791">
        <v>79298.600000000006</v>
      </c>
      <c r="P791">
        <v>66841.2</v>
      </c>
      <c r="Q791">
        <v>82924.3</v>
      </c>
      <c r="R791">
        <v>94505.5</v>
      </c>
      <c r="S791">
        <f t="shared" si="74"/>
        <v>82539.309534069689</v>
      </c>
      <c r="T791">
        <f t="shared" si="75"/>
        <v>78218.008821963522</v>
      </c>
      <c r="U791">
        <f t="shared" si="76"/>
        <v>65930.364108201495</v>
      </c>
      <c r="V791">
        <f t="shared" si="77"/>
        <v>81794.301903881642</v>
      </c>
      <c r="W791">
        <f t="shared" si="78"/>
        <v>93217.686475222421</v>
      </c>
      <c r="X791" t="s">
        <v>21</v>
      </c>
      <c r="Y791" t="s">
        <v>21</v>
      </c>
      <c r="Z791" t="s">
        <v>21</v>
      </c>
      <c r="AA791" t="s">
        <v>21</v>
      </c>
      <c r="AB791" t="s">
        <v>21</v>
      </c>
      <c r="AC791" t="s">
        <v>21</v>
      </c>
      <c r="AD791" t="s">
        <v>21</v>
      </c>
      <c r="AE791" t="s">
        <v>21</v>
      </c>
    </row>
    <row r="792" spans="1:31" x14ac:dyDescent="0.25">
      <c r="A792">
        <v>2060</v>
      </c>
      <c r="B792" t="s">
        <v>112</v>
      </c>
      <c r="C792" t="s">
        <v>113</v>
      </c>
      <c r="D792">
        <v>146.25901677539611</v>
      </c>
      <c r="E792">
        <v>146.4229263746505</v>
      </c>
      <c r="F792">
        <v>146.72802889095991</v>
      </c>
      <c r="G792">
        <v>134.8594361602982</v>
      </c>
      <c r="H792">
        <v>156.92574557315939</v>
      </c>
      <c r="I792">
        <v>2.5939999999999941</v>
      </c>
      <c r="J792">
        <v>6.3960000000000008</v>
      </c>
      <c r="K792">
        <v>12.054</v>
      </c>
      <c r="L792">
        <v>2.5939999999999941</v>
      </c>
      <c r="M792">
        <v>2.5939999999999941</v>
      </c>
      <c r="N792">
        <v>88182.2</v>
      </c>
      <c r="O792">
        <v>83070</v>
      </c>
      <c r="P792">
        <v>66706</v>
      </c>
      <c r="Q792">
        <v>86572.800000000003</v>
      </c>
      <c r="R792">
        <v>102863</v>
      </c>
      <c r="S792">
        <f t="shared" si="74"/>
        <v>86980.553219604772</v>
      </c>
      <c r="T792">
        <f t="shared" si="75"/>
        <v>81938.016469906259</v>
      </c>
      <c r="U792">
        <f t="shared" si="76"/>
        <v>65797.006460112767</v>
      </c>
      <c r="V792">
        <f t="shared" si="77"/>
        <v>85393.084293317705</v>
      </c>
      <c r="W792">
        <f t="shared" si="78"/>
        <v>101461.29996561896</v>
      </c>
      <c r="X792" t="s">
        <v>21</v>
      </c>
      <c r="Y792" t="s">
        <v>21</v>
      </c>
      <c r="Z792" t="s">
        <v>21</v>
      </c>
      <c r="AA792" t="s">
        <v>21</v>
      </c>
      <c r="AB792" t="s">
        <v>21</v>
      </c>
      <c r="AC792" t="s">
        <v>21</v>
      </c>
      <c r="AD792" t="s">
        <v>21</v>
      </c>
      <c r="AE792" t="s">
        <v>21</v>
      </c>
    </row>
    <row r="793" spans="1:31" x14ac:dyDescent="0.25">
      <c r="A793">
        <v>2065</v>
      </c>
      <c r="B793" t="s">
        <v>112</v>
      </c>
      <c r="C793" t="s">
        <v>113</v>
      </c>
      <c r="D793">
        <v>146.90212022367189</v>
      </c>
      <c r="E793">
        <v>147.75696644920791</v>
      </c>
      <c r="F793">
        <v>149.4166356011184</v>
      </c>
      <c r="G793">
        <v>133.63499534016779</v>
      </c>
      <c r="H793">
        <v>158.97283317800549</v>
      </c>
      <c r="I793">
        <v>2.2800000000000011</v>
      </c>
      <c r="J793">
        <v>5.8630000000000004</v>
      </c>
      <c r="K793">
        <v>12.069000000000001</v>
      </c>
      <c r="L793">
        <v>2.2800000000000011</v>
      </c>
      <c r="M793">
        <v>2.2800000000000011</v>
      </c>
      <c r="N793">
        <v>92798.3</v>
      </c>
      <c r="O793">
        <v>86930.4</v>
      </c>
      <c r="P793">
        <v>66303.3</v>
      </c>
      <c r="Q793">
        <v>90245.9</v>
      </c>
      <c r="R793">
        <v>111900</v>
      </c>
      <c r="S793">
        <f t="shared" si="74"/>
        <v>91533.750256161104</v>
      </c>
      <c r="T793">
        <f t="shared" si="75"/>
        <v>85745.811327019852</v>
      </c>
      <c r="U793">
        <f t="shared" si="76"/>
        <v>65399.793997943132</v>
      </c>
      <c r="V793">
        <f t="shared" si="77"/>
        <v>89016.131461917816</v>
      </c>
      <c r="W793">
        <f t="shared" si="78"/>
        <v>110375.15400243783</v>
      </c>
      <c r="X793" t="s">
        <v>21</v>
      </c>
      <c r="Y793" t="s">
        <v>21</v>
      </c>
      <c r="Z793" t="s">
        <v>21</v>
      </c>
      <c r="AA793" t="s">
        <v>21</v>
      </c>
      <c r="AB793" t="s">
        <v>21</v>
      </c>
      <c r="AC793" t="s">
        <v>21</v>
      </c>
      <c r="AD793" t="s">
        <v>21</v>
      </c>
      <c r="AE793" t="s">
        <v>21</v>
      </c>
    </row>
    <row r="794" spans="1:31" x14ac:dyDescent="0.25">
      <c r="A794">
        <v>2070</v>
      </c>
      <c r="B794" t="s">
        <v>112</v>
      </c>
      <c r="C794" t="s">
        <v>113</v>
      </c>
      <c r="D794">
        <v>147.4073159366263</v>
      </c>
      <c r="E794">
        <v>149.13907269338301</v>
      </c>
      <c r="F794">
        <v>152.555358807083</v>
      </c>
      <c r="G794">
        <v>132.26106710158439</v>
      </c>
      <c r="H794">
        <v>160.75829450139801</v>
      </c>
      <c r="I794">
        <v>2.0160000000000049</v>
      </c>
      <c r="J794">
        <v>5.3649999999999949</v>
      </c>
      <c r="K794">
        <v>12.084</v>
      </c>
      <c r="L794">
        <v>2.0160000000000049</v>
      </c>
      <c r="M794">
        <v>2.0160000000000049</v>
      </c>
      <c r="N794">
        <v>97113</v>
      </c>
      <c r="O794">
        <v>90536.9</v>
      </c>
      <c r="P794">
        <v>65525.3</v>
      </c>
      <c r="Q794">
        <v>93551</v>
      </c>
      <c r="R794">
        <v>121098</v>
      </c>
      <c r="S794">
        <f t="shared" si="74"/>
        <v>95789.654429300674</v>
      </c>
      <c r="T794">
        <f t="shared" si="75"/>
        <v>89303.166044712358</v>
      </c>
      <c r="U794">
        <f t="shared" si="76"/>
        <v>64632.395697550848</v>
      </c>
      <c r="V794">
        <f t="shared" si="77"/>
        <v>92276.193316193589</v>
      </c>
      <c r="W794">
        <f t="shared" si="78"/>
        <v>119447.81411427361</v>
      </c>
      <c r="X794" t="s">
        <v>21</v>
      </c>
      <c r="Y794" t="s">
        <v>21</v>
      </c>
      <c r="Z794" t="s">
        <v>21</v>
      </c>
      <c r="AA794" t="s">
        <v>21</v>
      </c>
      <c r="AB794" t="s">
        <v>21</v>
      </c>
      <c r="AC794" t="s">
        <v>21</v>
      </c>
      <c r="AD794" t="s">
        <v>21</v>
      </c>
      <c r="AE794" t="s">
        <v>21</v>
      </c>
    </row>
    <row r="795" spans="1:31" x14ac:dyDescent="0.25">
      <c r="A795">
        <v>2075</v>
      </c>
      <c r="B795" t="s">
        <v>112</v>
      </c>
      <c r="C795" t="s">
        <v>113</v>
      </c>
      <c r="D795">
        <v>147.87877446411929</v>
      </c>
      <c r="E795">
        <v>150.5387232059646</v>
      </c>
      <c r="F795">
        <v>155.96230195712951</v>
      </c>
      <c r="G795">
        <v>130.74806616961791</v>
      </c>
      <c r="H795">
        <v>162.37173811742781</v>
      </c>
      <c r="I795">
        <v>1.792000000000002</v>
      </c>
      <c r="J795">
        <v>4.9009999999999962</v>
      </c>
      <c r="K795">
        <v>12.098000000000001</v>
      </c>
      <c r="L795">
        <v>1.792000000000002</v>
      </c>
      <c r="M795">
        <v>1.792000000000002</v>
      </c>
      <c r="N795">
        <v>100987</v>
      </c>
      <c r="O795">
        <v>93840.3</v>
      </c>
      <c r="P795">
        <v>64514.1</v>
      </c>
      <c r="Q795">
        <v>96368.4</v>
      </c>
      <c r="R795">
        <v>130254</v>
      </c>
      <c r="S795">
        <f t="shared" si="74"/>
        <v>99610.863961074079</v>
      </c>
      <c r="T795">
        <f t="shared" si="75"/>
        <v>92561.55106465565</v>
      </c>
      <c r="U795">
        <f t="shared" si="76"/>
        <v>63634.975181668226</v>
      </c>
      <c r="V795">
        <f t="shared" si="77"/>
        <v>95055.200991675869</v>
      </c>
      <c r="W795">
        <f t="shared" si="78"/>
        <v>128479.04655436584</v>
      </c>
      <c r="X795" t="s">
        <v>21</v>
      </c>
      <c r="Y795" t="s">
        <v>21</v>
      </c>
      <c r="Z795" t="s">
        <v>21</v>
      </c>
      <c r="AA795" t="s">
        <v>21</v>
      </c>
      <c r="AB795" t="s">
        <v>21</v>
      </c>
      <c r="AC795" t="s">
        <v>21</v>
      </c>
      <c r="AD795" t="s">
        <v>21</v>
      </c>
      <c r="AE795" t="s">
        <v>21</v>
      </c>
    </row>
    <row r="796" spans="1:31" x14ac:dyDescent="0.25">
      <c r="A796">
        <v>2080</v>
      </c>
      <c r="B796" t="s">
        <v>112</v>
      </c>
      <c r="C796" t="s">
        <v>113</v>
      </c>
      <c r="D796">
        <v>148.27068965517239</v>
      </c>
      <c r="E796">
        <v>151.81842963653301</v>
      </c>
      <c r="F796">
        <v>159.468802423113</v>
      </c>
      <c r="G796">
        <v>128.96488816402609</v>
      </c>
      <c r="H796">
        <v>163.73821062441749</v>
      </c>
      <c r="I796">
        <v>1.599000000000004</v>
      </c>
      <c r="J796">
        <v>4.4710000000000036</v>
      </c>
      <c r="K796">
        <v>12.111000000000001</v>
      </c>
      <c r="L796">
        <v>1.599000000000004</v>
      </c>
      <c r="M796">
        <v>1.599000000000004</v>
      </c>
      <c r="N796">
        <v>104504</v>
      </c>
      <c r="O796">
        <v>96930.6</v>
      </c>
      <c r="P796">
        <v>63370.3</v>
      </c>
      <c r="Q796">
        <v>98816.1</v>
      </c>
      <c r="R796">
        <v>139452</v>
      </c>
      <c r="S796">
        <f t="shared" si="74"/>
        <v>103079.93828302738</v>
      </c>
      <c r="T796">
        <f t="shared" si="75"/>
        <v>95609.739969157294</v>
      </c>
      <c r="U796">
        <f t="shared" si="76"/>
        <v>62506.76158785243</v>
      </c>
      <c r="V796">
        <f t="shared" si="77"/>
        <v>97469.546518501316</v>
      </c>
      <c r="W796">
        <f t="shared" si="78"/>
        <v>137551.70666620162</v>
      </c>
      <c r="X796" t="s">
        <v>21</v>
      </c>
      <c r="Y796" t="s">
        <v>21</v>
      </c>
      <c r="Z796" t="s">
        <v>21</v>
      </c>
      <c r="AA796" t="s">
        <v>21</v>
      </c>
      <c r="AB796" t="s">
        <v>21</v>
      </c>
      <c r="AC796" t="s">
        <v>21</v>
      </c>
      <c r="AD796" t="s">
        <v>21</v>
      </c>
      <c r="AE796" t="s">
        <v>21</v>
      </c>
    </row>
    <row r="797" spans="1:31" x14ac:dyDescent="0.25">
      <c r="A797">
        <v>2085</v>
      </c>
      <c r="B797" t="s">
        <v>112</v>
      </c>
      <c r="C797" t="s">
        <v>113</v>
      </c>
      <c r="D797">
        <v>148.3331780055918</v>
      </c>
      <c r="E797">
        <v>152.74783317800561</v>
      </c>
      <c r="F797">
        <v>163.0480428704567</v>
      </c>
      <c r="G797">
        <v>126.65910997204099</v>
      </c>
      <c r="H797">
        <v>164.57712022367201</v>
      </c>
      <c r="I797">
        <v>1.4320000000000019</v>
      </c>
      <c r="J797">
        <v>4.0720000000000027</v>
      </c>
      <c r="K797">
        <v>12.122999999999999</v>
      </c>
      <c r="L797">
        <v>1.4320000000000019</v>
      </c>
      <c r="M797">
        <v>1.4320000000000019</v>
      </c>
      <c r="N797">
        <v>107701</v>
      </c>
      <c r="O797">
        <v>99812</v>
      </c>
      <c r="P797">
        <v>62062.5</v>
      </c>
      <c r="Q797">
        <v>100953</v>
      </c>
      <c r="R797">
        <v>148736</v>
      </c>
      <c r="S797">
        <f t="shared" si="74"/>
        <v>106233.37320122035</v>
      </c>
      <c r="T797">
        <f t="shared" si="75"/>
        <v>98451.875525391646</v>
      </c>
      <c r="U797">
        <f t="shared" si="76"/>
        <v>61216.782799609457</v>
      </c>
      <c r="V797">
        <f t="shared" si="77"/>
        <v>99577.327274424548</v>
      </c>
      <c r="W797">
        <f t="shared" si="78"/>
        <v>146709.19486779798</v>
      </c>
      <c r="X797" t="s">
        <v>21</v>
      </c>
      <c r="Y797" t="s">
        <v>21</v>
      </c>
      <c r="Z797" t="s">
        <v>21</v>
      </c>
      <c r="AA797" t="s">
        <v>21</v>
      </c>
      <c r="AB797" t="s">
        <v>21</v>
      </c>
      <c r="AC797" t="s">
        <v>21</v>
      </c>
      <c r="AD797" t="s">
        <v>21</v>
      </c>
      <c r="AE797" t="s">
        <v>21</v>
      </c>
    </row>
    <row r="798" spans="1:31" x14ac:dyDescent="0.25">
      <c r="A798">
        <v>2090</v>
      </c>
      <c r="B798" t="s">
        <v>112</v>
      </c>
      <c r="C798" t="s">
        <v>113</v>
      </c>
      <c r="D798">
        <v>147.63793103448279</v>
      </c>
      <c r="E798">
        <v>153.24382572227421</v>
      </c>
      <c r="F798">
        <v>166.8601351351351</v>
      </c>
      <c r="G798">
        <v>123.72800559179871</v>
      </c>
      <c r="H798">
        <v>164.45111835973901</v>
      </c>
      <c r="I798">
        <v>1.2870000000000059</v>
      </c>
      <c r="J798">
        <v>3.703999999999994</v>
      </c>
      <c r="K798">
        <v>12.13500000000001</v>
      </c>
      <c r="L798">
        <v>1.2870000000000059</v>
      </c>
      <c r="M798">
        <v>1.2870000000000059</v>
      </c>
      <c r="N798">
        <v>110655</v>
      </c>
      <c r="O798">
        <v>102467</v>
      </c>
      <c r="P798">
        <v>60548.7</v>
      </c>
      <c r="Q798">
        <v>102820</v>
      </c>
      <c r="R798">
        <v>158188</v>
      </c>
      <c r="S798">
        <f t="shared" si="74"/>
        <v>109147.11944718283</v>
      </c>
      <c r="T798">
        <f t="shared" si="75"/>
        <v>101070.69620346557</v>
      </c>
      <c r="U798">
        <f t="shared" si="76"/>
        <v>59723.611145195777</v>
      </c>
      <c r="V798">
        <f t="shared" si="77"/>
        <v>101418.88592073867</v>
      </c>
      <c r="W798">
        <f t="shared" si="78"/>
        <v>156032.39375636852</v>
      </c>
      <c r="X798" t="s">
        <v>21</v>
      </c>
      <c r="Y798" t="s">
        <v>21</v>
      </c>
      <c r="Z798" t="s">
        <v>21</v>
      </c>
      <c r="AA798" t="s">
        <v>21</v>
      </c>
      <c r="AB798" t="s">
        <v>21</v>
      </c>
      <c r="AC798" t="s">
        <v>21</v>
      </c>
      <c r="AD798" t="s">
        <v>21</v>
      </c>
      <c r="AE798" t="s">
        <v>21</v>
      </c>
    </row>
    <row r="799" spans="1:31" x14ac:dyDescent="0.25">
      <c r="A799">
        <v>2095</v>
      </c>
      <c r="B799" t="s">
        <v>112</v>
      </c>
      <c r="C799" t="s">
        <v>113</v>
      </c>
      <c r="D799">
        <v>145.45824790307549</v>
      </c>
      <c r="E799">
        <v>153.4588303821063</v>
      </c>
      <c r="F799">
        <v>171.10200372786579</v>
      </c>
      <c r="G799">
        <v>120.3373718546132</v>
      </c>
      <c r="H799">
        <v>162.59841565703641</v>
      </c>
      <c r="I799">
        <v>1.159000000000006</v>
      </c>
      <c r="J799">
        <v>3.3649999999999949</v>
      </c>
      <c r="K799">
        <v>12.147000000000009</v>
      </c>
      <c r="L799">
        <v>1.159000000000006</v>
      </c>
      <c r="M799">
        <v>1.159000000000006</v>
      </c>
      <c r="N799">
        <v>113463</v>
      </c>
      <c r="O799">
        <v>104847</v>
      </c>
      <c r="P799">
        <v>58833.5</v>
      </c>
      <c r="Q799">
        <v>104395</v>
      </c>
      <c r="R799">
        <v>167923</v>
      </c>
      <c r="S799">
        <f t="shared" si="74"/>
        <v>111916.85521517966</v>
      </c>
      <c r="T799">
        <f t="shared" si="75"/>
        <v>103418.26426893297</v>
      </c>
      <c r="U799">
        <f t="shared" si="76"/>
        <v>58031.783941040449</v>
      </c>
      <c r="V799">
        <f t="shared" si="77"/>
        <v>102972.42361112151</v>
      </c>
      <c r="W799">
        <f t="shared" si="78"/>
        <v>165634.73624263957</v>
      </c>
      <c r="X799" t="s">
        <v>21</v>
      </c>
      <c r="Y799" t="s">
        <v>21</v>
      </c>
      <c r="Z799" t="s">
        <v>21</v>
      </c>
      <c r="AA799" t="s">
        <v>21</v>
      </c>
      <c r="AB799" t="s">
        <v>21</v>
      </c>
      <c r="AC799" t="s">
        <v>21</v>
      </c>
      <c r="AD799" t="s">
        <v>21</v>
      </c>
      <c r="AE799" t="s">
        <v>21</v>
      </c>
    </row>
    <row r="800" spans="1:31" x14ac:dyDescent="0.25">
      <c r="A800">
        <v>2100</v>
      </c>
      <c r="B800" t="s">
        <v>112</v>
      </c>
      <c r="C800" t="s">
        <v>113</v>
      </c>
      <c r="D800">
        <v>142.08690587138841</v>
      </c>
      <c r="E800">
        <v>153.57637465051261</v>
      </c>
      <c r="F800">
        <v>175.78040540540539</v>
      </c>
      <c r="G800">
        <v>116.71821994408199</v>
      </c>
      <c r="H800">
        <v>159.28998136067099</v>
      </c>
      <c r="I800">
        <v>1.046999999999997</v>
      </c>
      <c r="J800">
        <v>3.0529999999999968</v>
      </c>
      <c r="K800">
        <v>12.157</v>
      </c>
      <c r="L800">
        <v>1.046999999999997</v>
      </c>
      <c r="M800">
        <v>1.046999999999997</v>
      </c>
      <c r="N800">
        <v>116028</v>
      </c>
      <c r="O800">
        <v>106913</v>
      </c>
      <c r="P800">
        <v>56978.6</v>
      </c>
      <c r="Q800">
        <v>105633</v>
      </c>
      <c r="R800">
        <v>177784</v>
      </c>
      <c r="S800">
        <f t="shared" si="74"/>
        <v>114446.902310946</v>
      </c>
      <c r="T800">
        <f t="shared" si="75"/>
        <v>105456.11116946055</v>
      </c>
      <c r="U800">
        <f t="shared" si="76"/>
        <v>56202.160409681004</v>
      </c>
      <c r="V800">
        <f t="shared" si="77"/>
        <v>104193.55355441927</v>
      </c>
      <c r="W800">
        <f t="shared" si="78"/>
        <v>175361.36174414126</v>
      </c>
      <c r="X800" t="s">
        <v>21</v>
      </c>
      <c r="Y800" t="s">
        <v>21</v>
      </c>
      <c r="Z800" t="s">
        <v>21</v>
      </c>
      <c r="AA800" t="s">
        <v>21</v>
      </c>
      <c r="AB800" t="s">
        <v>21</v>
      </c>
      <c r="AC800" t="s">
        <v>21</v>
      </c>
      <c r="AD800" t="s">
        <v>21</v>
      </c>
      <c r="AE800" t="s">
        <v>21</v>
      </c>
    </row>
    <row r="801" spans="1:31" x14ac:dyDescent="0.25">
      <c r="A801">
        <v>2020</v>
      </c>
      <c r="B801" t="s">
        <v>114</v>
      </c>
      <c r="C801" t="s">
        <v>115</v>
      </c>
      <c r="D801">
        <v>46.652629310344828</v>
      </c>
      <c r="E801">
        <v>46.652629310344828</v>
      </c>
      <c r="F801">
        <v>46.652629310344828</v>
      </c>
      <c r="G801">
        <v>46.652629310344828</v>
      </c>
      <c r="H801">
        <v>46.652629310344828</v>
      </c>
      <c r="I801">
        <v>21.900000000000009</v>
      </c>
      <c r="J801">
        <v>21.900000000000009</v>
      </c>
      <c r="K801">
        <v>21.900000000000009</v>
      </c>
      <c r="L801">
        <v>21.900000000000009</v>
      </c>
      <c r="M801">
        <v>21.900000000000009</v>
      </c>
      <c r="N801">
        <v>4793.83</v>
      </c>
      <c r="O801">
        <v>4793.83</v>
      </c>
      <c r="P801">
        <v>4793.83</v>
      </c>
      <c r="Q801">
        <v>4793.83</v>
      </c>
      <c r="R801">
        <v>4793.83</v>
      </c>
      <c r="S801">
        <f t="shared" si="74"/>
        <v>4728.5051341510862</v>
      </c>
      <c r="T801">
        <f t="shared" si="75"/>
        <v>4728.5051341510862</v>
      </c>
      <c r="U801">
        <f t="shared" si="76"/>
        <v>4728.5051341510862</v>
      </c>
      <c r="V801">
        <f t="shared" si="77"/>
        <v>4728.5051341510862</v>
      </c>
      <c r="W801">
        <f t="shared" si="78"/>
        <v>4728.5051341510862</v>
      </c>
      <c r="X801" t="s">
        <v>21</v>
      </c>
      <c r="Y801" t="s">
        <v>21</v>
      </c>
      <c r="Z801" t="s">
        <v>21</v>
      </c>
      <c r="AA801" t="s">
        <v>21</v>
      </c>
      <c r="AB801" t="s">
        <v>21</v>
      </c>
      <c r="AC801" t="s">
        <v>21</v>
      </c>
      <c r="AD801" t="s">
        <v>21</v>
      </c>
      <c r="AE801" t="s">
        <v>21</v>
      </c>
    </row>
    <row r="802" spans="1:31" x14ac:dyDescent="0.25">
      <c r="A802">
        <v>2025</v>
      </c>
      <c r="B802" t="s">
        <v>114</v>
      </c>
      <c r="C802" t="s">
        <v>115</v>
      </c>
      <c r="D802">
        <v>49.379956896551732</v>
      </c>
      <c r="E802">
        <v>49.743146551724102</v>
      </c>
      <c r="F802">
        <v>49.908577586206853</v>
      </c>
      <c r="G802">
        <v>49.962327586206897</v>
      </c>
      <c r="H802">
        <v>49.458405172413791</v>
      </c>
      <c r="I802">
        <v>17.995000000000001</v>
      </c>
      <c r="J802">
        <v>20.388000000000009</v>
      </c>
      <c r="K802">
        <v>21.536000000000001</v>
      </c>
      <c r="L802">
        <v>17.995000000000001</v>
      </c>
      <c r="M802">
        <v>17.995000000000001</v>
      </c>
      <c r="N802">
        <v>5734.95</v>
      </c>
      <c r="O802">
        <v>5693.03</v>
      </c>
      <c r="P802">
        <v>5674.17</v>
      </c>
      <c r="Q802">
        <v>5668.06</v>
      </c>
      <c r="R802">
        <v>5725.86</v>
      </c>
      <c r="S802">
        <f t="shared" si="74"/>
        <v>5656.8006206101954</v>
      </c>
      <c r="T802">
        <f t="shared" si="75"/>
        <v>5615.4518587175926</v>
      </c>
      <c r="U802">
        <f t="shared" si="76"/>
        <v>5596.8488613584686</v>
      </c>
      <c r="V802">
        <f t="shared" si="77"/>
        <v>5590.8221214929208</v>
      </c>
      <c r="W802">
        <f t="shared" si="78"/>
        <v>5647.834488797128</v>
      </c>
      <c r="X802" t="s">
        <v>21</v>
      </c>
      <c r="Y802" t="s">
        <v>21</v>
      </c>
      <c r="Z802" t="s">
        <v>21</v>
      </c>
      <c r="AA802" t="s">
        <v>21</v>
      </c>
      <c r="AB802" t="s">
        <v>21</v>
      </c>
      <c r="AC802" t="s">
        <v>21</v>
      </c>
      <c r="AD802" t="s">
        <v>21</v>
      </c>
      <c r="AE802" t="s">
        <v>21</v>
      </c>
    </row>
    <row r="803" spans="1:31" x14ac:dyDescent="0.25">
      <c r="A803">
        <v>2030</v>
      </c>
      <c r="B803" s="4" t="s">
        <v>114</v>
      </c>
      <c r="C803" s="4" t="s">
        <v>115</v>
      </c>
      <c r="D803">
        <v>51.649827586206897</v>
      </c>
      <c r="E803">
        <v>52.744525862068969</v>
      </c>
      <c r="F803">
        <v>53.19685344827586</v>
      </c>
      <c r="G803">
        <v>53.31918103448276</v>
      </c>
      <c r="H803">
        <v>51.79405172413793</v>
      </c>
      <c r="I803">
        <v>14.67400000000001</v>
      </c>
      <c r="J803">
        <v>18.989000000000001</v>
      </c>
      <c r="K803">
        <v>21.158000000000001</v>
      </c>
      <c r="L803">
        <v>14.67400000000001</v>
      </c>
      <c r="M803">
        <v>14.67400000000001</v>
      </c>
      <c r="N803">
        <v>7212.13</v>
      </c>
      <c r="O803">
        <v>7066.68</v>
      </c>
      <c r="P803">
        <v>6992.69</v>
      </c>
      <c r="Q803">
        <v>6986.54</v>
      </c>
      <c r="R803">
        <v>7205.17</v>
      </c>
      <c r="S803">
        <f t="shared" si="74"/>
        <v>7113.8512907560498</v>
      </c>
      <c r="T803">
        <f t="shared" si="75"/>
        <v>6970.3833180156162</v>
      </c>
      <c r="U803">
        <f t="shared" si="76"/>
        <v>6897.4015696274082</v>
      </c>
      <c r="V803">
        <f t="shared" si="77"/>
        <v>6891.3353748363897</v>
      </c>
      <c r="W803">
        <f t="shared" si="78"/>
        <v>7106.9861337242628</v>
      </c>
      <c r="X803">
        <f t="shared" ref="X803" si="80">Y803/Z803*AA803</f>
        <v>7.0957932083122149E-2</v>
      </c>
      <c r="Y803">
        <f>(6750*10^6)/(118.38*10^9)</f>
        <v>5.7019766852508869E-2</v>
      </c>
      <c r="Z803">
        <v>4.5</v>
      </c>
      <c r="AA803">
        <v>5.6</v>
      </c>
      <c r="AB803" s="3">
        <v>4</v>
      </c>
      <c r="AC803" s="3">
        <v>4</v>
      </c>
      <c r="AD803">
        <v>235.577588875</v>
      </c>
      <c r="AE803">
        <v>0</v>
      </c>
    </row>
    <row r="804" spans="1:31" x14ac:dyDescent="0.25">
      <c r="A804">
        <v>2035</v>
      </c>
      <c r="B804" t="s">
        <v>114</v>
      </c>
      <c r="C804" t="s">
        <v>115</v>
      </c>
      <c r="D804">
        <v>53.484008620689657</v>
      </c>
      <c r="E804">
        <v>55.531465517241379</v>
      </c>
      <c r="F804">
        <v>56.519051724137931</v>
      </c>
      <c r="G804">
        <v>56.72706896551724</v>
      </c>
      <c r="H804">
        <v>53.680862068965517</v>
      </c>
      <c r="I804">
        <v>11.888000000000011</v>
      </c>
      <c r="J804">
        <v>17.69499999999999</v>
      </c>
      <c r="K804">
        <v>20.768000000000001</v>
      </c>
      <c r="L804">
        <v>11.888000000000011</v>
      </c>
      <c r="M804">
        <v>11.888000000000011</v>
      </c>
      <c r="N804">
        <v>9512.5300000000007</v>
      </c>
      <c r="O804">
        <v>9127.4</v>
      </c>
      <c r="P804">
        <v>8773.3700000000008</v>
      </c>
      <c r="Q804">
        <v>8877.1299999999992</v>
      </c>
      <c r="R804">
        <v>9701.75</v>
      </c>
      <c r="S804">
        <f t="shared" si="74"/>
        <v>9382.9040545380703</v>
      </c>
      <c r="T804">
        <f t="shared" si="75"/>
        <v>9003.0221683811524</v>
      </c>
      <c r="U804">
        <f t="shared" si="76"/>
        <v>8653.8164867771957</v>
      </c>
      <c r="V804">
        <f t="shared" si="77"/>
        <v>8756.1625634464781</v>
      </c>
      <c r="W804">
        <f t="shared" si="78"/>
        <v>9569.5455794740956</v>
      </c>
      <c r="X804" t="s">
        <v>21</v>
      </c>
      <c r="Y804" t="s">
        <v>21</v>
      </c>
      <c r="Z804" t="s">
        <v>21</v>
      </c>
      <c r="AA804" t="s">
        <v>21</v>
      </c>
      <c r="AB804" t="s">
        <v>21</v>
      </c>
      <c r="AC804" t="s">
        <v>21</v>
      </c>
      <c r="AD804" t="s">
        <v>21</v>
      </c>
      <c r="AE804" t="s">
        <v>21</v>
      </c>
    </row>
    <row r="805" spans="1:31" x14ac:dyDescent="0.25">
      <c r="A805">
        <v>2040</v>
      </c>
      <c r="B805" t="s">
        <v>114</v>
      </c>
      <c r="C805" t="s">
        <v>115</v>
      </c>
      <c r="D805">
        <v>54.852586206896547</v>
      </c>
      <c r="E805">
        <v>57.996724137931032</v>
      </c>
      <c r="F805">
        <v>59.761551724137931</v>
      </c>
      <c r="G805">
        <v>60.067801724137929</v>
      </c>
      <c r="H805">
        <v>55.088405172413793</v>
      </c>
      <c r="I805">
        <v>9.5810000000000031</v>
      </c>
      <c r="J805">
        <v>16.498000000000001</v>
      </c>
      <c r="K805">
        <v>20.364000000000001</v>
      </c>
      <c r="L805">
        <v>9.5810000000000031</v>
      </c>
      <c r="M805">
        <v>9.5810000000000031</v>
      </c>
      <c r="N805">
        <v>11836.7</v>
      </c>
      <c r="O805">
        <v>11078.6</v>
      </c>
      <c r="P805">
        <v>10198.9</v>
      </c>
      <c r="Q805">
        <v>10543.1</v>
      </c>
      <c r="R805">
        <v>12503.7</v>
      </c>
      <c r="S805">
        <f t="shared" si="74"/>
        <v>11675.402907780661</v>
      </c>
      <c r="T805">
        <f t="shared" si="75"/>
        <v>10927.633432809722</v>
      </c>
      <c r="U805">
        <f t="shared" si="76"/>
        <v>10059.920984409859</v>
      </c>
      <c r="V805">
        <f t="shared" si="77"/>
        <v>10399.430618079556</v>
      </c>
      <c r="W805">
        <f t="shared" si="78"/>
        <v>12333.313789993585</v>
      </c>
      <c r="X805" t="s">
        <v>21</v>
      </c>
      <c r="Y805" t="s">
        <v>21</v>
      </c>
      <c r="Z805" t="s">
        <v>21</v>
      </c>
      <c r="AA805" t="s">
        <v>21</v>
      </c>
      <c r="AB805" t="s">
        <v>21</v>
      </c>
      <c r="AC805" t="s">
        <v>21</v>
      </c>
      <c r="AD805" t="s">
        <v>21</v>
      </c>
      <c r="AE805" t="s">
        <v>21</v>
      </c>
    </row>
    <row r="806" spans="1:31" x14ac:dyDescent="0.25">
      <c r="A806">
        <v>2045</v>
      </c>
      <c r="B806" t="s">
        <v>114</v>
      </c>
      <c r="C806" t="s">
        <v>115</v>
      </c>
      <c r="D806">
        <v>55.875732758620693</v>
      </c>
      <c r="E806">
        <v>60.074568965517237</v>
      </c>
      <c r="F806">
        <v>62.633706896551722</v>
      </c>
      <c r="G806">
        <v>63.0414224137931</v>
      </c>
      <c r="H806">
        <v>56.14448275862069</v>
      </c>
      <c r="I806">
        <v>7.6880000000000024</v>
      </c>
      <c r="J806">
        <v>15.388999999999999</v>
      </c>
      <c r="K806">
        <v>19.94799999999999</v>
      </c>
      <c r="L806">
        <v>7.6880000000000024</v>
      </c>
      <c r="M806">
        <v>7.6880000000000024</v>
      </c>
      <c r="N806">
        <v>14231.2</v>
      </c>
      <c r="O806">
        <v>13061</v>
      </c>
      <c r="P806">
        <v>11470.8</v>
      </c>
      <c r="Q806">
        <v>12172</v>
      </c>
      <c r="R806">
        <v>15606.9</v>
      </c>
      <c r="S806">
        <f t="shared" si="74"/>
        <v>14037.27338373095</v>
      </c>
      <c r="T806">
        <f t="shared" si="75"/>
        <v>12883.01953910492</v>
      </c>
      <c r="U806">
        <f t="shared" si="76"/>
        <v>11314.488977043466</v>
      </c>
      <c r="V806">
        <f t="shared" si="77"/>
        <v>12006.133820533274</v>
      </c>
      <c r="W806">
        <f t="shared" si="78"/>
        <v>15394.226907959312</v>
      </c>
      <c r="X806" t="s">
        <v>21</v>
      </c>
      <c r="Y806" t="s">
        <v>21</v>
      </c>
      <c r="Z806" t="s">
        <v>21</v>
      </c>
      <c r="AA806" t="s">
        <v>21</v>
      </c>
      <c r="AB806" t="s">
        <v>21</v>
      </c>
      <c r="AC806" t="s">
        <v>21</v>
      </c>
      <c r="AD806" t="s">
        <v>21</v>
      </c>
      <c r="AE806" t="s">
        <v>21</v>
      </c>
    </row>
    <row r="807" spans="1:31" x14ac:dyDescent="0.25">
      <c r="A807">
        <v>2050</v>
      </c>
      <c r="B807" s="4" t="s">
        <v>114</v>
      </c>
      <c r="C807" s="4" t="s">
        <v>115</v>
      </c>
      <c r="D807">
        <v>56.448749999999997</v>
      </c>
      <c r="E807">
        <v>61.607887931034483</v>
      </c>
      <c r="F807">
        <v>64.944741379310344</v>
      </c>
      <c r="G807">
        <v>65.441249999999997</v>
      </c>
      <c r="H807">
        <v>56.74814655172414</v>
      </c>
      <c r="I807">
        <v>6.1470000000000056</v>
      </c>
      <c r="J807">
        <v>14.361999999999989</v>
      </c>
      <c r="K807">
        <v>19.52</v>
      </c>
      <c r="L807">
        <v>6.1470000000000056</v>
      </c>
      <c r="M807">
        <v>6.1470000000000056</v>
      </c>
      <c r="N807">
        <v>16746.7</v>
      </c>
      <c r="O807">
        <v>15213.4</v>
      </c>
      <c r="P807">
        <v>12751.2</v>
      </c>
      <c r="Q807">
        <v>13950.8</v>
      </c>
      <c r="R807">
        <v>18991.8</v>
      </c>
      <c r="S807">
        <f t="shared" si="74"/>
        <v>16518.495009228111</v>
      </c>
      <c r="T807">
        <f t="shared" si="75"/>
        <v>15006.08907864779</v>
      </c>
      <c r="U807">
        <f t="shared" si="76"/>
        <v>12577.441141339459</v>
      </c>
      <c r="V807">
        <f t="shared" si="77"/>
        <v>13760.694356185966</v>
      </c>
      <c r="W807">
        <f t="shared" si="78"/>
        <v>18733.001338547798</v>
      </c>
      <c r="X807">
        <f t="shared" ref="X807" si="81">Y807/Z807*AA807</f>
        <v>7.9827673593512422E-2</v>
      </c>
      <c r="Y807">
        <f>(6750*10^6)/(118.38*10^9)</f>
        <v>5.7019766852508869E-2</v>
      </c>
      <c r="Z807">
        <v>4.5</v>
      </c>
      <c r="AA807">
        <v>6.3</v>
      </c>
      <c r="AB807">
        <v>0</v>
      </c>
      <c r="AC807">
        <v>0</v>
      </c>
      <c r="AD807">
        <v>233.2451375</v>
      </c>
      <c r="AE807">
        <v>0</v>
      </c>
    </row>
    <row r="808" spans="1:31" x14ac:dyDescent="0.25">
      <c r="A808">
        <v>2055</v>
      </c>
      <c r="B808" t="s">
        <v>114</v>
      </c>
      <c r="C808" t="s">
        <v>115</v>
      </c>
      <c r="D808">
        <v>56.597413793103449</v>
      </c>
      <c r="E808">
        <v>62.684094827586208</v>
      </c>
      <c r="F808">
        <v>66.848879310344827</v>
      </c>
      <c r="G808">
        <v>67.423017241379313</v>
      </c>
      <c r="H808">
        <v>56.929741379310343</v>
      </c>
      <c r="I808">
        <v>4.902000000000001</v>
      </c>
      <c r="J808">
        <v>13.41</v>
      </c>
      <c r="K808">
        <v>19.07899999999999</v>
      </c>
      <c r="L808">
        <v>4.902000000000001</v>
      </c>
      <c r="M808">
        <v>4.902000000000001</v>
      </c>
      <c r="N808">
        <v>19457.900000000001</v>
      </c>
      <c r="O808">
        <v>17586.7</v>
      </c>
      <c r="P808">
        <v>14066</v>
      </c>
      <c r="Q808">
        <v>15929.9</v>
      </c>
      <c r="R808">
        <v>22785.9</v>
      </c>
      <c r="S808">
        <f t="shared" si="74"/>
        <v>19192.749857587445</v>
      </c>
      <c r="T808">
        <f t="shared" si="75"/>
        <v>17347.04844409896</v>
      </c>
      <c r="U808">
        <f t="shared" si="76"/>
        <v>13874.324541539683</v>
      </c>
      <c r="V808">
        <f t="shared" si="77"/>
        <v>15712.825431129888</v>
      </c>
      <c r="W808">
        <f t="shared" si="78"/>
        <v>22475.399656694801</v>
      </c>
      <c r="X808" t="s">
        <v>21</v>
      </c>
      <c r="Y808" t="s">
        <v>21</v>
      </c>
      <c r="Z808" t="s">
        <v>21</v>
      </c>
      <c r="AA808" t="s">
        <v>21</v>
      </c>
      <c r="AB808" t="s">
        <v>21</v>
      </c>
      <c r="AC808" t="s">
        <v>21</v>
      </c>
      <c r="AD808" t="s">
        <v>21</v>
      </c>
      <c r="AE808" t="s">
        <v>21</v>
      </c>
    </row>
    <row r="809" spans="1:31" x14ac:dyDescent="0.25">
      <c r="A809">
        <v>2060</v>
      </c>
      <c r="B809" t="s">
        <v>114</v>
      </c>
      <c r="C809" t="s">
        <v>115</v>
      </c>
      <c r="D809">
        <v>56.283362068965523</v>
      </c>
      <c r="E809">
        <v>63.310129310344827</v>
      </c>
      <c r="F809">
        <v>68.439655172413751</v>
      </c>
      <c r="G809">
        <v>69.094525862068963</v>
      </c>
      <c r="H809">
        <v>56.651120689655173</v>
      </c>
      <c r="I809">
        <v>3.9000000000000061</v>
      </c>
      <c r="J809">
        <v>12.528000000000009</v>
      </c>
      <c r="K809">
        <v>18.626999999999999</v>
      </c>
      <c r="L809">
        <v>3.9000000000000061</v>
      </c>
      <c r="M809">
        <v>3.9000000000000061</v>
      </c>
      <c r="N809">
        <v>22479.4</v>
      </c>
      <c r="O809">
        <v>20217.2</v>
      </c>
      <c r="P809">
        <v>15381.1</v>
      </c>
      <c r="Q809">
        <v>18088.900000000001</v>
      </c>
      <c r="R809">
        <v>27183.3</v>
      </c>
      <c r="S809">
        <f t="shared" si="74"/>
        <v>22173.07629028062</v>
      </c>
      <c r="T809">
        <f t="shared" si="75"/>
        <v>19941.702980322487</v>
      </c>
      <c r="U809">
        <f t="shared" si="76"/>
        <v>15171.503853680935</v>
      </c>
      <c r="V809">
        <f t="shared" si="77"/>
        <v>17842.405033375315</v>
      </c>
      <c r="W809">
        <f t="shared" si="78"/>
        <v>26812.876888243685</v>
      </c>
      <c r="X809" t="s">
        <v>21</v>
      </c>
      <c r="Y809" t="s">
        <v>21</v>
      </c>
      <c r="Z809" t="s">
        <v>21</v>
      </c>
      <c r="AA809" t="s">
        <v>21</v>
      </c>
      <c r="AB809" t="s">
        <v>21</v>
      </c>
      <c r="AC809" t="s">
        <v>21</v>
      </c>
      <c r="AD809" t="s">
        <v>21</v>
      </c>
      <c r="AE809" t="s">
        <v>21</v>
      </c>
    </row>
    <row r="810" spans="1:31" x14ac:dyDescent="0.25">
      <c r="A810">
        <v>2065</v>
      </c>
      <c r="B810" t="s">
        <v>114</v>
      </c>
      <c r="C810" t="s">
        <v>115</v>
      </c>
      <c r="D810">
        <v>55.642155172413752</v>
      </c>
      <c r="E810">
        <v>63.625991379310342</v>
      </c>
      <c r="F810">
        <v>69.866379310344826</v>
      </c>
      <c r="G810">
        <v>70.597974137931033</v>
      </c>
      <c r="H810">
        <v>56.03715517241374</v>
      </c>
      <c r="I810">
        <v>3.0969999999999942</v>
      </c>
      <c r="J810">
        <v>11.709</v>
      </c>
      <c r="K810">
        <v>18.163</v>
      </c>
      <c r="L810">
        <v>3.0969999999999942</v>
      </c>
      <c r="M810">
        <v>3.0969999999999942</v>
      </c>
      <c r="N810">
        <v>25848.2</v>
      </c>
      <c r="O810">
        <v>23084.799999999999</v>
      </c>
      <c r="P810">
        <v>16641.599999999999</v>
      </c>
      <c r="Q810">
        <v>20376.7</v>
      </c>
      <c r="R810">
        <v>32293</v>
      </c>
      <c r="S810">
        <f t="shared" si="74"/>
        <v>25495.970113367413</v>
      </c>
      <c r="T810">
        <f t="shared" si="75"/>
        <v>22770.226587269677</v>
      </c>
      <c r="U810">
        <f t="shared" si="76"/>
        <v>16414.827192555578</v>
      </c>
      <c r="V810">
        <f t="shared" si="77"/>
        <v>20099.029495634273</v>
      </c>
      <c r="W810">
        <f t="shared" si="78"/>
        <v>31852.947705100312</v>
      </c>
      <c r="X810" t="s">
        <v>21</v>
      </c>
      <c r="Y810" t="s">
        <v>21</v>
      </c>
      <c r="Z810" t="s">
        <v>21</v>
      </c>
      <c r="AA810" t="s">
        <v>21</v>
      </c>
      <c r="AB810" t="s">
        <v>21</v>
      </c>
      <c r="AC810" t="s">
        <v>21</v>
      </c>
      <c r="AD810" t="s">
        <v>21</v>
      </c>
      <c r="AE810" t="s">
        <v>21</v>
      </c>
    </row>
    <row r="811" spans="1:31" x14ac:dyDescent="0.25">
      <c r="A811">
        <v>2070</v>
      </c>
      <c r="B811" t="s">
        <v>114</v>
      </c>
      <c r="C811" t="s">
        <v>115</v>
      </c>
      <c r="D811">
        <v>54.728534482758619</v>
      </c>
      <c r="E811">
        <v>63.705603448275859</v>
      </c>
      <c r="F811">
        <v>71.200560344827579</v>
      </c>
      <c r="G811">
        <v>72.006939655172417</v>
      </c>
      <c r="H811">
        <v>55.142025862068962</v>
      </c>
      <c r="I811">
        <v>2.4560000000000031</v>
      </c>
      <c r="J811">
        <v>10.949</v>
      </c>
      <c r="K811">
        <v>17.690000000000001</v>
      </c>
      <c r="L811">
        <v>2.4560000000000031</v>
      </c>
      <c r="M811">
        <v>2.4560000000000031</v>
      </c>
      <c r="N811">
        <v>29463.5</v>
      </c>
      <c r="O811">
        <v>26101.1</v>
      </c>
      <c r="P811">
        <v>17778</v>
      </c>
      <c r="Q811">
        <v>22713.4</v>
      </c>
      <c r="R811">
        <v>38040.6</v>
      </c>
      <c r="S811">
        <f t="shared" si="74"/>
        <v>29062.004914663336</v>
      </c>
      <c r="T811">
        <f t="shared" si="75"/>
        <v>25745.423879651742</v>
      </c>
      <c r="U811">
        <f t="shared" si="76"/>
        <v>17535.741625159426</v>
      </c>
      <c r="V811">
        <f t="shared" si="77"/>
        <v>22403.887604280353</v>
      </c>
      <c r="W811">
        <f t="shared" si="78"/>
        <v>37522.225945890408</v>
      </c>
      <c r="X811" t="s">
        <v>21</v>
      </c>
      <c r="Y811" t="s">
        <v>21</v>
      </c>
      <c r="Z811" t="s">
        <v>21</v>
      </c>
      <c r="AA811" t="s">
        <v>21</v>
      </c>
      <c r="AB811" t="s">
        <v>21</v>
      </c>
      <c r="AC811" t="s">
        <v>21</v>
      </c>
      <c r="AD811" t="s">
        <v>21</v>
      </c>
      <c r="AE811" t="s">
        <v>21</v>
      </c>
    </row>
    <row r="812" spans="1:31" x14ac:dyDescent="0.25">
      <c r="A812">
        <v>2075</v>
      </c>
      <c r="B812" t="s">
        <v>114</v>
      </c>
      <c r="C812" t="s">
        <v>115</v>
      </c>
      <c r="D812">
        <v>53.557198275862071</v>
      </c>
      <c r="E812">
        <v>63.563965517241378</v>
      </c>
      <c r="F812">
        <v>72.375732758620686</v>
      </c>
      <c r="G812">
        <v>73.245517241379304</v>
      </c>
      <c r="H812">
        <v>53.980948275862069</v>
      </c>
      <c r="I812">
        <v>1.944999999999993</v>
      </c>
      <c r="J812">
        <v>10.24299999999999</v>
      </c>
      <c r="K812">
        <v>17.206</v>
      </c>
      <c r="L812">
        <v>1.944999999999993</v>
      </c>
      <c r="M812">
        <v>1.944999999999993</v>
      </c>
      <c r="N812">
        <v>33313.1</v>
      </c>
      <c r="O812">
        <v>29280.7</v>
      </c>
      <c r="P812">
        <v>18830.099999999999</v>
      </c>
      <c r="Q812">
        <v>25152.5</v>
      </c>
      <c r="R812">
        <v>44458.7</v>
      </c>
      <c r="S812">
        <f t="shared" si="74"/>
        <v>32859.146941900013</v>
      </c>
      <c r="T812">
        <f t="shared" si="75"/>
        <v>28881.695905265249</v>
      </c>
      <c r="U812">
        <f t="shared" si="76"/>
        <v>18573.504802335159</v>
      </c>
      <c r="V812">
        <f t="shared" si="77"/>
        <v>24809.750322129737</v>
      </c>
      <c r="W812">
        <f t="shared" si="78"/>
        <v>43852.867374872054</v>
      </c>
      <c r="X812" t="s">
        <v>21</v>
      </c>
      <c r="Y812" t="s">
        <v>21</v>
      </c>
      <c r="Z812" t="s">
        <v>21</v>
      </c>
      <c r="AA812" t="s">
        <v>21</v>
      </c>
      <c r="AB812" t="s">
        <v>21</v>
      </c>
      <c r="AC812" t="s">
        <v>21</v>
      </c>
      <c r="AD812" t="s">
        <v>21</v>
      </c>
      <c r="AE812" t="s">
        <v>21</v>
      </c>
    </row>
    <row r="813" spans="1:31" x14ac:dyDescent="0.25">
      <c r="A813">
        <v>2080</v>
      </c>
      <c r="B813" t="s">
        <v>114</v>
      </c>
      <c r="C813" t="s">
        <v>115</v>
      </c>
      <c r="D813">
        <v>52.123793103448278</v>
      </c>
      <c r="E813">
        <v>63.147198275862067</v>
      </c>
      <c r="F813">
        <v>73.30659482758621</v>
      </c>
      <c r="G813">
        <v>74.219913793103444</v>
      </c>
      <c r="H813">
        <v>52.553060344827593</v>
      </c>
      <c r="I813">
        <v>1.539000000000001</v>
      </c>
      <c r="J813">
        <v>9.5859999999999985</v>
      </c>
      <c r="K813">
        <v>16.713999999999999</v>
      </c>
      <c r="L813">
        <v>1.539000000000001</v>
      </c>
      <c r="M813">
        <v>1.539000000000001</v>
      </c>
      <c r="N813">
        <v>37366.1</v>
      </c>
      <c r="O813">
        <v>32648</v>
      </c>
      <c r="P813">
        <v>19837</v>
      </c>
      <c r="Q813">
        <v>27753.599999999999</v>
      </c>
      <c r="R813">
        <v>51548.3</v>
      </c>
      <c r="S813">
        <f t="shared" si="74"/>
        <v>36856.917265151853</v>
      </c>
      <c r="T813">
        <f t="shared" si="75"/>
        <v>32203.110168646919</v>
      </c>
      <c r="U813">
        <f t="shared" si="76"/>
        <v>19566.683913729754</v>
      </c>
      <c r="V813">
        <f t="shared" si="77"/>
        <v>27375.405488132783</v>
      </c>
      <c r="W813">
        <f t="shared" si="78"/>
        <v>50845.858365182008</v>
      </c>
      <c r="X813" t="s">
        <v>21</v>
      </c>
      <c r="Y813" t="s">
        <v>21</v>
      </c>
      <c r="Z813" t="s">
        <v>21</v>
      </c>
      <c r="AA813" t="s">
        <v>21</v>
      </c>
      <c r="AB813" t="s">
        <v>21</v>
      </c>
      <c r="AC813" t="s">
        <v>21</v>
      </c>
      <c r="AD813" t="s">
        <v>21</v>
      </c>
      <c r="AE813" t="s">
        <v>21</v>
      </c>
    </row>
    <row r="814" spans="1:31" x14ac:dyDescent="0.25">
      <c r="A814">
        <v>2085</v>
      </c>
      <c r="B814" t="s">
        <v>114</v>
      </c>
      <c r="C814" t="s">
        <v>115</v>
      </c>
      <c r="D814">
        <v>50.442974137931031</v>
      </c>
      <c r="E814">
        <v>62.483060344827592</v>
      </c>
      <c r="F814">
        <v>74.012068965517244</v>
      </c>
      <c r="G814">
        <v>74.947112068965524</v>
      </c>
      <c r="H814">
        <v>50.874741379310343</v>
      </c>
      <c r="I814">
        <v>1.216999999999999</v>
      </c>
      <c r="J814">
        <v>8.9749999999999943</v>
      </c>
      <c r="K814">
        <v>16.21299999999999</v>
      </c>
      <c r="L814">
        <v>1.216999999999999</v>
      </c>
      <c r="M814">
        <v>1.216999999999999</v>
      </c>
      <c r="N814">
        <v>41589.599999999999</v>
      </c>
      <c r="O814">
        <v>36212.199999999997</v>
      </c>
      <c r="P814">
        <v>20818.8</v>
      </c>
      <c r="Q814">
        <v>30558.1</v>
      </c>
      <c r="R814">
        <v>59312.5</v>
      </c>
      <c r="S814">
        <f t="shared" si="74"/>
        <v>41022.864208219733</v>
      </c>
      <c r="T814">
        <f t="shared" si="75"/>
        <v>35718.74130265486</v>
      </c>
      <c r="U814">
        <f t="shared" si="76"/>
        <v>20535.105059391892</v>
      </c>
      <c r="V814">
        <f t="shared" si="77"/>
        <v>30141.688950150987</v>
      </c>
      <c r="W814">
        <f t="shared" si="78"/>
        <v>58504.25667354418</v>
      </c>
      <c r="X814" t="s">
        <v>21</v>
      </c>
      <c r="Y814" t="s">
        <v>21</v>
      </c>
      <c r="Z814" t="s">
        <v>21</v>
      </c>
      <c r="AA814" t="s">
        <v>21</v>
      </c>
      <c r="AB814" t="s">
        <v>21</v>
      </c>
      <c r="AC814" t="s">
        <v>21</v>
      </c>
      <c r="AD814" t="s">
        <v>21</v>
      </c>
      <c r="AE814" t="s">
        <v>21</v>
      </c>
    </row>
    <row r="815" spans="1:31" x14ac:dyDescent="0.25">
      <c r="A815">
        <v>2090</v>
      </c>
      <c r="B815" t="s">
        <v>114</v>
      </c>
      <c r="C815" t="s">
        <v>115</v>
      </c>
      <c r="D815">
        <v>48.52375</v>
      </c>
      <c r="E815">
        <v>61.585086206896548</v>
      </c>
      <c r="F815">
        <v>74.573750000000004</v>
      </c>
      <c r="G815">
        <v>75.505689655172418</v>
      </c>
      <c r="H815">
        <v>48.952241379310337</v>
      </c>
      <c r="I815">
        <v>0.9620000000000033</v>
      </c>
      <c r="J815">
        <v>8.4069999999999965</v>
      </c>
      <c r="K815">
        <v>15.706</v>
      </c>
      <c r="L815">
        <v>0.9620000000000033</v>
      </c>
      <c r="M815">
        <v>0.9620000000000033</v>
      </c>
      <c r="N815">
        <v>46104.4</v>
      </c>
      <c r="O815">
        <v>40056.300000000003</v>
      </c>
      <c r="P815">
        <v>21793.7</v>
      </c>
      <c r="Q815">
        <v>33608.5</v>
      </c>
      <c r="R815">
        <v>67974.600000000006</v>
      </c>
      <c r="S815">
        <f t="shared" si="74"/>
        <v>45476.141646023192</v>
      </c>
      <c r="T815">
        <f t="shared" si="75"/>
        <v>39510.458277639416</v>
      </c>
      <c r="U815">
        <f t="shared" si="76"/>
        <v>21496.72023041045</v>
      </c>
      <c r="V815">
        <f t="shared" si="77"/>
        <v>33150.521566496267</v>
      </c>
      <c r="W815">
        <f t="shared" si="78"/>
        <v>67048.319421395092</v>
      </c>
      <c r="X815" t="s">
        <v>21</v>
      </c>
      <c r="Y815" t="s">
        <v>21</v>
      </c>
      <c r="Z815" t="s">
        <v>21</v>
      </c>
      <c r="AA815" t="s">
        <v>21</v>
      </c>
      <c r="AB815" t="s">
        <v>21</v>
      </c>
      <c r="AC815" t="s">
        <v>21</v>
      </c>
      <c r="AD815" t="s">
        <v>21</v>
      </c>
      <c r="AE815" t="s">
        <v>21</v>
      </c>
    </row>
    <row r="816" spans="1:31" x14ac:dyDescent="0.25">
      <c r="A816">
        <v>2095</v>
      </c>
      <c r="B816" t="s">
        <v>114</v>
      </c>
      <c r="C816" t="s">
        <v>115</v>
      </c>
      <c r="D816">
        <v>46.412758620689658</v>
      </c>
      <c r="E816">
        <v>60.517112068965517</v>
      </c>
      <c r="F816">
        <v>75.095215517241385</v>
      </c>
      <c r="G816">
        <v>76.003103448275866</v>
      </c>
      <c r="H816">
        <v>46.830862068965523</v>
      </c>
      <c r="I816">
        <v>0.76000000000000512</v>
      </c>
      <c r="J816">
        <v>7.8769999999999953</v>
      </c>
      <c r="K816">
        <v>15.19199999999999</v>
      </c>
      <c r="L816">
        <v>0.76000000000000512</v>
      </c>
      <c r="M816">
        <v>0.76000000000000512</v>
      </c>
      <c r="N816">
        <v>50981.7</v>
      </c>
      <c r="O816">
        <v>44198.6</v>
      </c>
      <c r="P816">
        <v>22738</v>
      </c>
      <c r="Q816">
        <v>36886.300000000003</v>
      </c>
      <c r="R816">
        <v>77712.5</v>
      </c>
      <c r="S816">
        <f t="shared" si="74"/>
        <v>50286.979345898879</v>
      </c>
      <c r="T816">
        <f t="shared" si="75"/>
        <v>43596.311722003113</v>
      </c>
      <c r="U816">
        <f t="shared" si="76"/>
        <v>22428.152383444427</v>
      </c>
      <c r="V816">
        <f t="shared" si="77"/>
        <v>36383.655434138724</v>
      </c>
      <c r="W816">
        <f t="shared" si="78"/>
        <v>76653.522389762729</v>
      </c>
      <c r="X816" t="s">
        <v>21</v>
      </c>
      <c r="Y816" t="s">
        <v>21</v>
      </c>
      <c r="Z816" t="s">
        <v>21</v>
      </c>
      <c r="AA816" t="s">
        <v>21</v>
      </c>
      <c r="AB816" t="s">
        <v>21</v>
      </c>
      <c r="AC816" t="s">
        <v>21</v>
      </c>
      <c r="AD816" t="s">
        <v>21</v>
      </c>
      <c r="AE816" t="s">
        <v>21</v>
      </c>
    </row>
    <row r="817" spans="1:31" x14ac:dyDescent="0.25">
      <c r="A817">
        <v>2100</v>
      </c>
      <c r="B817" t="s">
        <v>114</v>
      </c>
      <c r="C817" t="s">
        <v>115</v>
      </c>
      <c r="D817">
        <v>44.184525862068959</v>
      </c>
      <c r="E817">
        <v>59.323577586206888</v>
      </c>
      <c r="F817">
        <v>75.635646551724136</v>
      </c>
      <c r="G817">
        <v>76.499827586206891</v>
      </c>
      <c r="H817">
        <v>44.57961206896551</v>
      </c>
      <c r="I817">
        <v>0.59999999999999432</v>
      </c>
      <c r="J817">
        <v>7.3840000000000003</v>
      </c>
      <c r="K817">
        <v>14.67400000000001</v>
      </c>
      <c r="L817">
        <v>0.59999999999999432</v>
      </c>
      <c r="M817">
        <v>0.59999999999999432</v>
      </c>
      <c r="N817">
        <v>56226.5</v>
      </c>
      <c r="O817">
        <v>48631.1</v>
      </c>
      <c r="P817">
        <v>23629.200000000001</v>
      </c>
      <c r="Q817">
        <v>40368.699999999997</v>
      </c>
      <c r="R817">
        <v>88623.9</v>
      </c>
      <c r="S817">
        <f t="shared" si="74"/>
        <v>55460.309173530572</v>
      </c>
      <c r="T817">
        <f t="shared" si="75"/>
        <v>47968.41065065196</v>
      </c>
      <c r="U817">
        <f t="shared" si="76"/>
        <v>23307.208122916927</v>
      </c>
      <c r="V817">
        <f t="shared" si="77"/>
        <v>39818.601245560429</v>
      </c>
      <c r="W817">
        <f t="shared" si="78"/>
        <v>87416.234234107687</v>
      </c>
      <c r="X817" t="s">
        <v>21</v>
      </c>
      <c r="Y817" t="s">
        <v>21</v>
      </c>
      <c r="Z817" t="s">
        <v>21</v>
      </c>
      <c r="AA817" t="s">
        <v>21</v>
      </c>
      <c r="AB817" t="s">
        <v>21</v>
      </c>
      <c r="AC817" t="s">
        <v>21</v>
      </c>
      <c r="AD817" t="s">
        <v>21</v>
      </c>
      <c r="AE817" t="s">
        <v>21</v>
      </c>
    </row>
    <row r="818" spans="1:31" x14ac:dyDescent="0.25">
      <c r="A818">
        <v>2020</v>
      </c>
      <c r="B818" t="s">
        <v>116</v>
      </c>
      <c r="C818" t="s">
        <v>117</v>
      </c>
      <c r="D818">
        <v>74.49872244700687</v>
      </c>
      <c r="E818">
        <v>74.49872244700687</v>
      </c>
      <c r="F818">
        <v>74.49872244700687</v>
      </c>
      <c r="G818">
        <v>74.49872244700687</v>
      </c>
      <c r="H818">
        <v>74.49872244700687</v>
      </c>
      <c r="I818">
        <v>17.5</v>
      </c>
      <c r="J818">
        <v>17.5</v>
      </c>
      <c r="K818">
        <v>17.5</v>
      </c>
      <c r="L818">
        <v>17.5</v>
      </c>
      <c r="M818">
        <v>17.5</v>
      </c>
      <c r="N818">
        <v>16860.900000000001</v>
      </c>
      <c r="O818">
        <v>16860.900000000001</v>
      </c>
      <c r="P818">
        <v>16860.900000000001</v>
      </c>
      <c r="Q818">
        <v>16860.900000000001</v>
      </c>
      <c r="R818">
        <v>16860.900000000001</v>
      </c>
      <c r="S818">
        <f t="shared" si="74"/>
        <v>16631.138821445078</v>
      </c>
      <c r="T818">
        <f t="shared" si="75"/>
        <v>16631.138821445078</v>
      </c>
      <c r="U818">
        <f t="shared" si="76"/>
        <v>16631.138821445078</v>
      </c>
      <c r="V818">
        <f t="shared" si="77"/>
        <v>16631.138821445078</v>
      </c>
      <c r="W818">
        <f t="shared" si="78"/>
        <v>16631.138821445078</v>
      </c>
      <c r="X818" t="s">
        <v>21</v>
      </c>
      <c r="Y818" t="s">
        <v>21</v>
      </c>
      <c r="Z818" t="s">
        <v>21</v>
      </c>
      <c r="AA818" t="s">
        <v>21</v>
      </c>
      <c r="AB818" t="s">
        <v>21</v>
      </c>
      <c r="AC818" t="s">
        <v>21</v>
      </c>
      <c r="AD818" t="s">
        <v>21</v>
      </c>
      <c r="AE818" t="s">
        <v>21</v>
      </c>
    </row>
    <row r="819" spans="1:31" x14ac:dyDescent="0.25">
      <c r="A819">
        <v>2025</v>
      </c>
      <c r="B819" t="s">
        <v>116</v>
      </c>
      <c r="C819" t="s">
        <v>117</v>
      </c>
      <c r="D819">
        <v>78.204174345412</v>
      </c>
      <c r="E819">
        <v>78.567796321026023</v>
      </c>
      <c r="F819">
        <v>79.153164094819019</v>
      </c>
      <c r="G819">
        <v>78.930498924300309</v>
      </c>
      <c r="H819">
        <v>77.64813114417386</v>
      </c>
      <c r="I819">
        <v>15.05800000000001</v>
      </c>
      <c r="J819">
        <v>16.34099999999999</v>
      </c>
      <c r="K819">
        <v>17.20399999999999</v>
      </c>
      <c r="L819">
        <v>15.05800000000001</v>
      </c>
      <c r="M819">
        <v>15.05800000000001</v>
      </c>
      <c r="N819">
        <v>21528.1</v>
      </c>
      <c r="O819">
        <v>21428.5</v>
      </c>
      <c r="P819">
        <v>21270</v>
      </c>
      <c r="Q819">
        <v>21330</v>
      </c>
      <c r="R819">
        <v>21682.3</v>
      </c>
      <c r="S819">
        <f t="shared" si="74"/>
        <v>21234.73952528938</v>
      </c>
      <c r="T819">
        <f t="shared" si="75"/>
        <v>21136.496760868984</v>
      </c>
      <c r="U819">
        <f t="shared" si="76"/>
        <v>20980.156618693949</v>
      </c>
      <c r="V819">
        <f t="shared" si="77"/>
        <v>21039.339006899008</v>
      </c>
      <c r="W819">
        <f t="shared" si="78"/>
        <v>21386.838262976387</v>
      </c>
      <c r="X819" t="s">
        <v>21</v>
      </c>
      <c r="Y819" t="s">
        <v>21</v>
      </c>
      <c r="Z819" t="s">
        <v>21</v>
      </c>
      <c r="AA819" t="s">
        <v>21</v>
      </c>
      <c r="AB819" t="s">
        <v>21</v>
      </c>
      <c r="AC819" t="s">
        <v>21</v>
      </c>
      <c r="AD819" t="s">
        <v>21</v>
      </c>
      <c r="AE819" t="s">
        <v>21</v>
      </c>
    </row>
    <row r="820" spans="1:31" x14ac:dyDescent="0.25">
      <c r="A820">
        <v>2030</v>
      </c>
      <c r="B820" t="s">
        <v>116</v>
      </c>
      <c r="C820" t="s">
        <v>117</v>
      </c>
      <c r="D820">
        <v>81.15795422901401</v>
      </c>
      <c r="E820">
        <v>82.18269344904985</v>
      </c>
      <c r="F820">
        <v>83.708381631594435</v>
      </c>
      <c r="G820">
        <v>83.251201602622629</v>
      </c>
      <c r="H820">
        <v>79.98058558025096</v>
      </c>
      <c r="I820">
        <v>12.984999999999999</v>
      </c>
      <c r="J820">
        <v>15.19499999999999</v>
      </c>
      <c r="K820">
        <v>16.91500000000001</v>
      </c>
      <c r="L820">
        <v>12.984999999999999</v>
      </c>
      <c r="M820">
        <v>12.984999999999999</v>
      </c>
      <c r="N820">
        <v>26514</v>
      </c>
      <c r="O820">
        <v>26137.5</v>
      </c>
      <c r="P820">
        <v>25617.599999999999</v>
      </c>
      <c r="Q820">
        <v>25816</v>
      </c>
      <c r="R820">
        <v>26964.9</v>
      </c>
      <c r="S820">
        <f t="shared" si="74"/>
        <v>26152.697347816236</v>
      </c>
      <c r="T820">
        <f t="shared" si="75"/>
        <v>25781.327861829479</v>
      </c>
      <c r="U820">
        <f t="shared" si="76"/>
        <v>25268.51246803263</v>
      </c>
      <c r="V820">
        <f t="shared" si="77"/>
        <v>25464.208898364031</v>
      </c>
      <c r="W820">
        <f t="shared" si="78"/>
        <v>26597.452995177267</v>
      </c>
      <c r="X820">
        <f t="shared" si="79"/>
        <v>33.309862043430954</v>
      </c>
      <c r="Y820">
        <v>41.147476641885298</v>
      </c>
      <c r="Z820">
        <v>10.5</v>
      </c>
      <c r="AA820">
        <v>8.5</v>
      </c>
      <c r="AB820">
        <v>1.465014539</v>
      </c>
      <c r="AC820" s="3">
        <v>1.7145236580000001</v>
      </c>
      <c r="AD820">
        <v>1092.75506307</v>
      </c>
      <c r="AE820">
        <v>157.027016624688</v>
      </c>
    </row>
    <row r="821" spans="1:31" x14ac:dyDescent="0.25">
      <c r="A821">
        <v>2035</v>
      </c>
      <c r="B821" t="s">
        <v>116</v>
      </c>
      <c r="C821" t="s">
        <v>117</v>
      </c>
      <c r="D821">
        <v>83.399547437263223</v>
      </c>
      <c r="E821">
        <v>85.257646607029145</v>
      </c>
      <c r="F821">
        <v>88.038128209673559</v>
      </c>
      <c r="G821">
        <v>87.276023021355797</v>
      </c>
      <c r="H821">
        <v>81.576936039811144</v>
      </c>
      <c r="I821">
        <v>11.221</v>
      </c>
      <c r="J821">
        <v>14.06999999999999</v>
      </c>
      <c r="K821">
        <v>16.634</v>
      </c>
      <c r="L821">
        <v>11.221</v>
      </c>
      <c r="M821">
        <v>11.221</v>
      </c>
      <c r="N821">
        <v>32432.1</v>
      </c>
      <c r="O821">
        <v>31093.7</v>
      </c>
      <c r="P821">
        <v>29475.9</v>
      </c>
      <c r="Q821">
        <v>30596.2</v>
      </c>
      <c r="R821">
        <v>34075.5</v>
      </c>
      <c r="S821">
        <f t="shared" si="74"/>
        <v>31990.152208422376</v>
      </c>
      <c r="T821">
        <f t="shared" si="75"/>
        <v>30669.990402194828</v>
      </c>
      <c r="U821">
        <f t="shared" si="76"/>
        <v>29074.235941559047</v>
      </c>
      <c r="V821">
        <f t="shared" si="77"/>
        <v>30179.269766661204</v>
      </c>
      <c r="W821">
        <f t="shared" si="78"/>
        <v>33611.157821358982</v>
      </c>
      <c r="X821" t="s">
        <v>21</v>
      </c>
      <c r="Y821" t="s">
        <v>21</v>
      </c>
      <c r="Z821" t="s">
        <v>21</v>
      </c>
      <c r="AA821" t="s">
        <v>21</v>
      </c>
      <c r="AB821" t="s">
        <v>21</v>
      </c>
      <c r="AC821" t="s">
        <v>21</v>
      </c>
      <c r="AD821" t="s">
        <v>21</v>
      </c>
      <c r="AE821" t="s">
        <v>21</v>
      </c>
    </row>
    <row r="822" spans="1:31" x14ac:dyDescent="0.25">
      <c r="A822">
        <v>2040</v>
      </c>
      <c r="B822" t="s">
        <v>116</v>
      </c>
      <c r="C822" t="s">
        <v>117</v>
      </c>
      <c r="D822">
        <v>84.879907158376056</v>
      </c>
      <c r="E822">
        <v>87.719119628115934</v>
      </c>
      <c r="F822">
        <v>92.020066016382131</v>
      </c>
      <c r="G822">
        <v>90.866948366891677</v>
      </c>
      <c r="H822">
        <v>82.418822316721588</v>
      </c>
      <c r="I822">
        <v>9.715999999999994</v>
      </c>
      <c r="J822">
        <v>12.973000000000001</v>
      </c>
      <c r="K822">
        <v>16.361000000000001</v>
      </c>
      <c r="L822">
        <v>9.715999999999994</v>
      </c>
      <c r="M822">
        <v>9.715999999999994</v>
      </c>
      <c r="N822">
        <v>38935.5</v>
      </c>
      <c r="O822">
        <v>35915.199999999997</v>
      </c>
      <c r="P822">
        <v>32353.1</v>
      </c>
      <c r="Q822">
        <v>35464.400000000001</v>
      </c>
      <c r="R822">
        <v>42892.5</v>
      </c>
      <c r="S822">
        <f t="shared" si="74"/>
        <v>38404.931265968888</v>
      </c>
      <c r="T822">
        <f t="shared" si="75"/>
        <v>35425.78848103981</v>
      </c>
      <c r="U822">
        <f t="shared" si="76"/>
        <v>31912.228730619048</v>
      </c>
      <c r="V822">
        <f t="shared" si="77"/>
        <v>34981.131470992463</v>
      </c>
      <c r="W822">
        <f t="shared" si="78"/>
        <v>42308.009768092626</v>
      </c>
      <c r="X822" t="s">
        <v>21</v>
      </c>
      <c r="Y822" t="s">
        <v>21</v>
      </c>
      <c r="Z822" t="s">
        <v>21</v>
      </c>
      <c r="AA822" t="s">
        <v>21</v>
      </c>
      <c r="AB822" t="s">
        <v>21</v>
      </c>
      <c r="AC822" t="s">
        <v>21</v>
      </c>
      <c r="AD822" t="s">
        <v>21</v>
      </c>
      <c r="AE822" t="s">
        <v>21</v>
      </c>
    </row>
    <row r="823" spans="1:31" x14ac:dyDescent="0.25">
      <c r="A823">
        <v>2045</v>
      </c>
      <c r="B823" t="s">
        <v>116</v>
      </c>
      <c r="C823" t="s">
        <v>117</v>
      </c>
      <c r="D823">
        <v>85.746922945905965</v>
      </c>
      <c r="E823">
        <v>89.527409247564563</v>
      </c>
      <c r="F823">
        <v>95.393038825911134</v>
      </c>
      <c r="G823">
        <v>93.771266018615862</v>
      </c>
      <c r="H823">
        <v>82.665949601642779</v>
      </c>
      <c r="I823">
        <v>8.4279999999999973</v>
      </c>
      <c r="J823">
        <v>11.91200000000001</v>
      </c>
      <c r="K823">
        <v>16.093999999999991</v>
      </c>
      <c r="L823">
        <v>8.4279999999999973</v>
      </c>
      <c r="M823">
        <v>8.4279999999999973</v>
      </c>
      <c r="N823">
        <v>45889.7</v>
      </c>
      <c r="O823">
        <v>40843.4</v>
      </c>
      <c r="P823">
        <v>34629.1</v>
      </c>
      <c r="Q823">
        <v>40720.800000000003</v>
      </c>
      <c r="R823">
        <v>52837.7</v>
      </c>
      <c r="S823">
        <f t="shared" si="74"/>
        <v>45264.367333562746</v>
      </c>
      <c r="T823">
        <f t="shared" si="75"/>
        <v>40286.832573576139</v>
      </c>
      <c r="U823">
        <f t="shared" si="76"/>
        <v>34157.213989864344</v>
      </c>
      <c r="V823">
        <f t="shared" si="77"/>
        <v>40165.903227010465</v>
      </c>
      <c r="W823">
        <f t="shared" si="78"/>
        <v>52117.687887708751</v>
      </c>
      <c r="X823" t="s">
        <v>21</v>
      </c>
      <c r="Y823" t="s">
        <v>21</v>
      </c>
      <c r="Z823" t="s">
        <v>21</v>
      </c>
      <c r="AA823" t="s">
        <v>21</v>
      </c>
      <c r="AB823" t="s">
        <v>21</v>
      </c>
      <c r="AC823" t="s">
        <v>21</v>
      </c>
      <c r="AD823" t="s">
        <v>21</v>
      </c>
      <c r="AE823" t="s">
        <v>21</v>
      </c>
    </row>
    <row r="824" spans="1:31" x14ac:dyDescent="0.25">
      <c r="A824">
        <v>2050</v>
      </c>
      <c r="B824" t="s">
        <v>116</v>
      </c>
      <c r="C824" t="s">
        <v>117</v>
      </c>
      <c r="D824">
        <v>86.104722230034994</v>
      </c>
      <c r="E824">
        <v>90.881072650096215</v>
      </c>
      <c r="F824">
        <v>98.512503225464627</v>
      </c>
      <c r="G824">
        <v>96.399070521374696</v>
      </c>
      <c r="H824">
        <v>82.429950127115148</v>
      </c>
      <c r="I824">
        <v>7.3229999999999933</v>
      </c>
      <c r="J824">
        <v>10.891999999999999</v>
      </c>
      <c r="K824">
        <v>15.834</v>
      </c>
      <c r="L824">
        <v>7.3229999999999933</v>
      </c>
      <c r="M824">
        <v>7.3229999999999933</v>
      </c>
      <c r="N824">
        <v>52873.599999999999</v>
      </c>
      <c r="O824">
        <v>45936.9</v>
      </c>
      <c r="P824">
        <v>36590.5</v>
      </c>
      <c r="Q824">
        <v>46170.400000000001</v>
      </c>
      <c r="R824">
        <v>62973.1</v>
      </c>
      <c r="S824">
        <f t="shared" si="74"/>
        <v>52153.098683318116</v>
      </c>
      <c r="T824">
        <f t="shared" si="75"/>
        <v>45310.924145617399</v>
      </c>
      <c r="U824">
        <f t="shared" si="76"/>
        <v>36091.886260287771</v>
      </c>
      <c r="V824">
        <f t="shared" si="77"/>
        <v>45541.24227304876</v>
      </c>
      <c r="W824">
        <f t="shared" si="78"/>
        <v>62114.974177934921</v>
      </c>
      <c r="X824">
        <f t="shared" si="79"/>
        <v>25.864128174899328</v>
      </c>
      <c r="Y824">
        <v>41.147476641885298</v>
      </c>
      <c r="Z824">
        <v>10.5</v>
      </c>
      <c r="AA824">
        <v>6.6</v>
      </c>
      <c r="AB824">
        <v>1.439947759</v>
      </c>
      <c r="AC824" s="3">
        <v>1.6647342030000001</v>
      </c>
      <c r="AD824">
        <v>1103.792993</v>
      </c>
      <c r="AE824">
        <v>147.12902908315201</v>
      </c>
    </row>
    <row r="825" spans="1:31" x14ac:dyDescent="0.25">
      <c r="A825">
        <v>2055</v>
      </c>
      <c r="B825" t="s">
        <v>116</v>
      </c>
      <c r="C825" t="s">
        <v>117</v>
      </c>
      <c r="D825">
        <v>85.97675241050915</v>
      </c>
      <c r="E825">
        <v>91.833351709429849</v>
      </c>
      <c r="F825">
        <v>101.50405909698161</v>
      </c>
      <c r="G825">
        <v>98.862348236313565</v>
      </c>
      <c r="H825">
        <v>81.743567168764272</v>
      </c>
      <c r="I825">
        <v>6.3730000000000047</v>
      </c>
      <c r="J825">
        <v>9.9189999999999969</v>
      </c>
      <c r="K825">
        <v>15.581</v>
      </c>
      <c r="L825">
        <v>6.3730000000000047</v>
      </c>
      <c r="M825">
        <v>6.3730000000000047</v>
      </c>
      <c r="N825">
        <v>59901.8</v>
      </c>
      <c r="O825">
        <v>51250.7</v>
      </c>
      <c r="P825">
        <v>38332.300000000003</v>
      </c>
      <c r="Q825">
        <v>51779.199999999997</v>
      </c>
      <c r="R825">
        <v>73487.3</v>
      </c>
      <c r="S825">
        <f t="shared" si="74"/>
        <v>59085.526363031553</v>
      </c>
      <c r="T825">
        <f t="shared" si="75"/>
        <v>50552.313719684898</v>
      </c>
      <c r="U825">
        <f t="shared" si="76"/>
        <v>37809.950989880679</v>
      </c>
      <c r="V825">
        <f t="shared" si="77"/>
        <v>51073.611922457807</v>
      </c>
      <c r="W825">
        <f t="shared" si="78"/>
        <v>72485.898612362376</v>
      </c>
      <c r="X825" t="s">
        <v>21</v>
      </c>
      <c r="Y825" t="s">
        <v>21</v>
      </c>
      <c r="Z825" t="s">
        <v>21</v>
      </c>
      <c r="AA825" t="s">
        <v>21</v>
      </c>
      <c r="AB825" t="s">
        <v>21</v>
      </c>
      <c r="AC825" t="s">
        <v>21</v>
      </c>
      <c r="AD825" t="s">
        <v>21</v>
      </c>
      <c r="AE825" t="s">
        <v>21</v>
      </c>
    </row>
    <row r="826" spans="1:31" x14ac:dyDescent="0.25">
      <c r="A826">
        <v>2060</v>
      </c>
      <c r="B826" t="s">
        <v>116</v>
      </c>
      <c r="C826" t="s">
        <v>117</v>
      </c>
      <c r="D826">
        <v>85.392433402199998</v>
      </c>
      <c r="E826">
        <v>92.417840971875989</v>
      </c>
      <c r="F826">
        <v>104.39632275580701</v>
      </c>
      <c r="G826">
        <v>101.1793776475795</v>
      </c>
      <c r="H826">
        <v>80.645788923960481</v>
      </c>
      <c r="I826">
        <v>5.5529999999999973</v>
      </c>
      <c r="J826">
        <v>8.9980000000000047</v>
      </c>
      <c r="K826">
        <v>15.334</v>
      </c>
      <c r="L826">
        <v>5.5529999999999973</v>
      </c>
      <c r="M826">
        <v>5.5529999999999973</v>
      </c>
      <c r="N826">
        <v>67140.2</v>
      </c>
      <c r="O826">
        <v>56815.1</v>
      </c>
      <c r="P826">
        <v>39827.599999999999</v>
      </c>
      <c r="Q826">
        <v>57497</v>
      </c>
      <c r="R826">
        <v>84789.6</v>
      </c>
      <c r="S826">
        <f t="shared" si="74"/>
        <v>66225.289676090048</v>
      </c>
      <c r="T826">
        <f t="shared" si="75"/>
        <v>56040.888401822216</v>
      </c>
      <c r="U826">
        <f t="shared" si="76"/>
        <v>39284.874741264459</v>
      </c>
      <c r="V826">
        <f t="shared" si="77"/>
        <v>56713.49624377273</v>
      </c>
      <c r="W826">
        <f t="shared" si="78"/>
        <v>83634.183715863299</v>
      </c>
      <c r="X826" t="s">
        <v>21</v>
      </c>
      <c r="Y826" t="s">
        <v>21</v>
      </c>
      <c r="Z826" t="s">
        <v>21</v>
      </c>
      <c r="AA826" t="s">
        <v>21</v>
      </c>
      <c r="AB826" t="s">
        <v>21</v>
      </c>
      <c r="AC826" t="s">
        <v>21</v>
      </c>
      <c r="AD826" t="s">
        <v>21</v>
      </c>
      <c r="AE826" t="s">
        <v>21</v>
      </c>
    </row>
    <row r="827" spans="1:31" x14ac:dyDescent="0.25">
      <c r="A827">
        <v>2065</v>
      </c>
      <c r="B827" t="s">
        <v>116</v>
      </c>
      <c r="C827" t="s">
        <v>117</v>
      </c>
      <c r="D827">
        <v>84.462982017553742</v>
      </c>
      <c r="E827">
        <v>92.654528273117052</v>
      </c>
      <c r="F827">
        <v>107.05845049258269</v>
      </c>
      <c r="G827">
        <v>103.2551297060712</v>
      </c>
      <c r="H827">
        <v>79.3080408781545</v>
      </c>
      <c r="I827">
        <v>4.8449999999999989</v>
      </c>
      <c r="J827">
        <v>8.1310000000000002</v>
      </c>
      <c r="K827">
        <v>15.093</v>
      </c>
      <c r="L827">
        <v>4.8449999999999989</v>
      </c>
      <c r="M827">
        <v>4.8449999999999989</v>
      </c>
      <c r="N827">
        <v>74738.8</v>
      </c>
      <c r="O827">
        <v>62772</v>
      </c>
      <c r="P827">
        <v>41222.9</v>
      </c>
      <c r="Q827">
        <v>63545.3</v>
      </c>
      <c r="R827">
        <v>97198.2</v>
      </c>
      <c r="S827">
        <f t="shared" si="74"/>
        <v>73720.344593006259</v>
      </c>
      <c r="T827">
        <f t="shared" si="75"/>
        <v>61916.614540134295</v>
      </c>
      <c r="U827">
        <f t="shared" si="76"/>
        <v>40661.16117897314</v>
      </c>
      <c r="V827">
        <f t="shared" si="77"/>
        <v>62679.376886783852</v>
      </c>
      <c r="W827">
        <f t="shared" si="78"/>
        <v>95873.693420551863</v>
      </c>
      <c r="X827" t="s">
        <v>21</v>
      </c>
      <c r="Y827" t="s">
        <v>21</v>
      </c>
      <c r="Z827" t="s">
        <v>21</v>
      </c>
      <c r="AA827" t="s">
        <v>21</v>
      </c>
      <c r="AB827" t="s">
        <v>21</v>
      </c>
      <c r="AC827" t="s">
        <v>21</v>
      </c>
      <c r="AD827" t="s">
        <v>21</v>
      </c>
      <c r="AE827" t="s">
        <v>21</v>
      </c>
    </row>
    <row r="828" spans="1:31" x14ac:dyDescent="0.25">
      <c r="A828">
        <v>2070</v>
      </c>
      <c r="B828" t="s">
        <v>116</v>
      </c>
      <c r="C828" t="s">
        <v>117</v>
      </c>
      <c r="D828">
        <v>83.227910836682625</v>
      </c>
      <c r="E828">
        <v>92.564879254744525</v>
      </c>
      <c r="F828">
        <v>109.4941470373294</v>
      </c>
      <c r="G828">
        <v>105.1010863507871</v>
      </c>
      <c r="H828">
        <v>77.769862852120454</v>
      </c>
      <c r="I828">
        <v>4.2309999999999954</v>
      </c>
      <c r="J828">
        <v>7.3220000000000027</v>
      </c>
      <c r="K828">
        <v>14.856999999999999</v>
      </c>
      <c r="L828">
        <v>4.2309999999999954</v>
      </c>
      <c r="M828">
        <v>4.2309999999999954</v>
      </c>
      <c r="N828">
        <v>82527.3</v>
      </c>
      <c r="O828">
        <v>69012.899999999994</v>
      </c>
      <c r="P828">
        <v>42485.1</v>
      </c>
      <c r="Q828">
        <v>69888.800000000003</v>
      </c>
      <c r="R828">
        <v>110573</v>
      </c>
      <c r="S828">
        <f t="shared" si="74"/>
        <v>81402.7117685915</v>
      </c>
      <c r="T828">
        <f t="shared" si="75"/>
        <v>68072.470649283656</v>
      </c>
      <c r="U828">
        <f t="shared" si="76"/>
        <v>41906.161352180265</v>
      </c>
      <c r="V828">
        <f t="shared" si="77"/>
        <v>68936.434879763881</v>
      </c>
      <c r="W828">
        <f t="shared" si="78"/>
        <v>109066.23684996924</v>
      </c>
      <c r="X828" t="s">
        <v>21</v>
      </c>
      <c r="Y828" t="s">
        <v>21</v>
      </c>
      <c r="Z828" t="s">
        <v>21</v>
      </c>
      <c r="AA828" t="s">
        <v>21</v>
      </c>
      <c r="AB828" t="s">
        <v>21</v>
      </c>
      <c r="AC828" t="s">
        <v>21</v>
      </c>
      <c r="AD828" t="s">
        <v>21</v>
      </c>
      <c r="AE828" t="s">
        <v>21</v>
      </c>
    </row>
    <row r="829" spans="1:31" x14ac:dyDescent="0.25">
      <c r="A829">
        <v>2075</v>
      </c>
      <c r="B829" t="s">
        <v>116</v>
      </c>
      <c r="C829" t="s">
        <v>117</v>
      </c>
      <c r="D829">
        <v>81.734461977518151</v>
      </c>
      <c r="E829">
        <v>92.203347999932717</v>
      </c>
      <c r="F829">
        <v>111.781218530651</v>
      </c>
      <c r="G829">
        <v>106.8036072901732</v>
      </c>
      <c r="H829">
        <v>76.074608359301067</v>
      </c>
      <c r="I829">
        <v>3.6989999999999981</v>
      </c>
      <c r="J829">
        <v>6.570999999999998</v>
      </c>
      <c r="K829">
        <v>14.628</v>
      </c>
      <c r="L829">
        <v>3.6989999999999981</v>
      </c>
      <c r="M829">
        <v>3.6989999999999981</v>
      </c>
      <c r="N829">
        <v>90476.4</v>
      </c>
      <c r="O829">
        <v>75530.7</v>
      </c>
      <c r="P829">
        <v>43629.4</v>
      </c>
      <c r="Q829">
        <v>76552.3</v>
      </c>
      <c r="R829">
        <v>124942</v>
      </c>
      <c r="S829">
        <f t="shared" si="74"/>
        <v>89243.49046993893</v>
      </c>
      <c r="T829">
        <f t="shared" si="75"/>
        <v>74501.453479999385</v>
      </c>
      <c r="U829">
        <f t="shared" si="76"/>
        <v>43034.868132564443</v>
      </c>
      <c r="V829">
        <f t="shared" si="77"/>
        <v>75509.132276504213</v>
      </c>
      <c r="W829">
        <f t="shared" si="78"/>
        <v>123239.43245194448</v>
      </c>
      <c r="X829" t="s">
        <v>21</v>
      </c>
      <c r="Y829" t="s">
        <v>21</v>
      </c>
      <c r="Z829" t="s">
        <v>21</v>
      </c>
      <c r="AA829" t="s">
        <v>21</v>
      </c>
      <c r="AB829" t="s">
        <v>21</v>
      </c>
      <c r="AC829" t="s">
        <v>21</v>
      </c>
      <c r="AD829" t="s">
        <v>21</v>
      </c>
      <c r="AE829" t="s">
        <v>21</v>
      </c>
    </row>
    <row r="830" spans="1:31" x14ac:dyDescent="0.25">
      <c r="A830">
        <v>2080</v>
      </c>
      <c r="B830" t="s">
        <v>116</v>
      </c>
      <c r="C830" t="s">
        <v>117</v>
      </c>
      <c r="D830">
        <v>79.999463358960213</v>
      </c>
      <c r="E830">
        <v>91.585788573917981</v>
      </c>
      <c r="F830">
        <v>113.978116622858</v>
      </c>
      <c r="G830">
        <v>108.4207764256043</v>
      </c>
      <c r="H830">
        <v>74.235189473445502</v>
      </c>
      <c r="I830">
        <v>3.2360000000000042</v>
      </c>
      <c r="J830">
        <v>5.8780000000000001</v>
      </c>
      <c r="K830">
        <v>14.404</v>
      </c>
      <c r="L830">
        <v>3.2360000000000042</v>
      </c>
      <c r="M830">
        <v>3.2360000000000042</v>
      </c>
      <c r="N830">
        <v>98517.9</v>
      </c>
      <c r="O830">
        <v>82266.899999999994</v>
      </c>
      <c r="P830">
        <v>44614.3</v>
      </c>
      <c r="Q830">
        <v>83462.100000000006</v>
      </c>
      <c r="R830">
        <v>140283</v>
      </c>
      <c r="S830">
        <f t="shared" si="74"/>
        <v>97175.410049122162</v>
      </c>
      <c r="T830">
        <f t="shared" si="75"/>
        <v>81145.860203781529</v>
      </c>
      <c r="U830">
        <f t="shared" si="76"/>
        <v>44006.347034950515</v>
      </c>
      <c r="V830">
        <f t="shared" si="77"/>
        <v>82324.773376826342</v>
      </c>
      <c r="W830">
        <f t="shared" si="78"/>
        <v>138371.3827428417</v>
      </c>
      <c r="X830" t="s">
        <v>21</v>
      </c>
      <c r="Y830" t="s">
        <v>21</v>
      </c>
      <c r="Z830" t="s">
        <v>21</v>
      </c>
      <c r="AA830" t="s">
        <v>21</v>
      </c>
      <c r="AB830" t="s">
        <v>21</v>
      </c>
      <c r="AC830" t="s">
        <v>21</v>
      </c>
      <c r="AD830" t="s">
        <v>21</v>
      </c>
      <c r="AE830" t="s">
        <v>21</v>
      </c>
    </row>
    <row r="831" spans="1:31" x14ac:dyDescent="0.25">
      <c r="A831">
        <v>2085</v>
      </c>
      <c r="B831" t="s">
        <v>116</v>
      </c>
      <c r="C831" t="s">
        <v>117</v>
      </c>
      <c r="D831">
        <v>78.060629677434477</v>
      </c>
      <c r="E831">
        <v>90.790674513520941</v>
      </c>
      <c r="F831">
        <v>116.1942193817173</v>
      </c>
      <c r="G831">
        <v>110.0603714359595</v>
      </c>
      <c r="H831">
        <v>72.284744459777158</v>
      </c>
      <c r="I831">
        <v>2.832999999999998</v>
      </c>
      <c r="J831">
        <v>5.242999999999995</v>
      </c>
      <c r="K831">
        <v>14.186000000000011</v>
      </c>
      <c r="L831">
        <v>2.832999999999998</v>
      </c>
      <c r="M831">
        <v>2.832999999999998</v>
      </c>
      <c r="N831">
        <v>106641</v>
      </c>
      <c r="O831">
        <v>89188</v>
      </c>
      <c r="P831">
        <v>45424.3</v>
      </c>
      <c r="Q831">
        <v>90573.1</v>
      </c>
      <c r="R831">
        <v>156650</v>
      </c>
      <c r="S831">
        <f t="shared" si="74"/>
        <v>105187.81767626428</v>
      </c>
      <c r="T831">
        <f t="shared" si="75"/>
        <v>87972.647320548931</v>
      </c>
      <c r="U831">
        <f t="shared" si="76"/>
        <v>44805.309275718828</v>
      </c>
      <c r="V831">
        <f t="shared" si="77"/>
        <v>89338.87275226276</v>
      </c>
      <c r="W831">
        <f t="shared" si="78"/>
        <v>154515.35187204546</v>
      </c>
      <c r="X831" t="s">
        <v>21</v>
      </c>
      <c r="Y831" t="s">
        <v>21</v>
      </c>
      <c r="Z831" t="s">
        <v>21</v>
      </c>
      <c r="AA831" t="s">
        <v>21</v>
      </c>
      <c r="AB831" t="s">
        <v>21</v>
      </c>
      <c r="AC831" t="s">
        <v>21</v>
      </c>
      <c r="AD831" t="s">
        <v>21</v>
      </c>
      <c r="AE831" t="s">
        <v>21</v>
      </c>
    </row>
    <row r="832" spans="1:31" x14ac:dyDescent="0.25">
      <c r="A832">
        <v>2090</v>
      </c>
      <c r="B832" t="s">
        <v>116</v>
      </c>
      <c r="C832" t="s">
        <v>117</v>
      </c>
      <c r="D832">
        <v>75.928816336715286</v>
      </c>
      <c r="E832">
        <v>89.849237237630717</v>
      </c>
      <c r="F832">
        <v>118.4603904771822</v>
      </c>
      <c r="G832">
        <v>111.7479508722835</v>
      </c>
      <c r="H832">
        <v>70.233195729399711</v>
      </c>
      <c r="I832">
        <v>2.4819999999999989</v>
      </c>
      <c r="J832">
        <v>4.6640000000000006</v>
      </c>
      <c r="K832">
        <v>13.971999999999991</v>
      </c>
      <c r="L832">
        <v>2.4819999999999989</v>
      </c>
      <c r="M832">
        <v>2.4819999999999989</v>
      </c>
      <c r="N832">
        <v>114942</v>
      </c>
      <c r="O832">
        <v>96368.4</v>
      </c>
      <c r="P832">
        <v>46108.5</v>
      </c>
      <c r="Q832">
        <v>97976.1</v>
      </c>
      <c r="R832">
        <v>174248</v>
      </c>
      <c r="S832">
        <f t="shared" si="74"/>
        <v>113375.7010844344</v>
      </c>
      <c r="T832">
        <f t="shared" si="75"/>
        <v>95055.200991675869</v>
      </c>
      <c r="U832">
        <f t="shared" si="76"/>
        <v>45480.185775883867</v>
      </c>
      <c r="V832">
        <f t="shared" si="77"/>
        <v>96640.99308363047</v>
      </c>
      <c r="W832">
        <f t="shared" si="78"/>
        <v>171873.5463325897</v>
      </c>
      <c r="X832" t="s">
        <v>21</v>
      </c>
      <c r="Y832" t="s">
        <v>21</v>
      </c>
      <c r="Z832" t="s">
        <v>21</v>
      </c>
      <c r="AA832" t="s">
        <v>21</v>
      </c>
      <c r="AB832" t="s">
        <v>21</v>
      </c>
      <c r="AC832" t="s">
        <v>21</v>
      </c>
      <c r="AD832" t="s">
        <v>21</v>
      </c>
      <c r="AE832" t="s">
        <v>21</v>
      </c>
    </row>
    <row r="833" spans="1:31" x14ac:dyDescent="0.25">
      <c r="A833">
        <v>2095</v>
      </c>
      <c r="B833" t="s">
        <v>116</v>
      </c>
      <c r="C833" t="s">
        <v>117</v>
      </c>
      <c r="D833">
        <v>73.615927506060885</v>
      </c>
      <c r="E833">
        <v>88.802623766074632</v>
      </c>
      <c r="F833">
        <v>120.8022701822829</v>
      </c>
      <c r="G833">
        <v>113.5069144631638</v>
      </c>
      <c r="H833">
        <v>68.091453167411373</v>
      </c>
      <c r="I833">
        <v>2.1760000000000019</v>
      </c>
      <c r="J833">
        <v>4.1380000000000052</v>
      </c>
      <c r="K833">
        <v>13.763999999999999</v>
      </c>
      <c r="L833">
        <v>2.1760000000000019</v>
      </c>
      <c r="M833">
        <v>2.1760000000000019</v>
      </c>
      <c r="N833">
        <v>123465</v>
      </c>
      <c r="O833">
        <v>103852</v>
      </c>
      <c r="P833">
        <v>46707.199999999997</v>
      </c>
      <c r="Q833">
        <v>105759</v>
      </c>
      <c r="R833">
        <v>193224</v>
      </c>
      <c r="S833">
        <f t="shared" si="74"/>
        <v>121782.55932896324</v>
      </c>
      <c r="T833">
        <f t="shared" si="75"/>
        <v>102436.82299786572</v>
      </c>
      <c r="U833">
        <f t="shared" si="76"/>
        <v>46070.727372856694</v>
      </c>
      <c r="V833">
        <f t="shared" si="77"/>
        <v>104317.83656964989</v>
      </c>
      <c r="W833">
        <f t="shared" si="78"/>
        <v>190590.96297557684</v>
      </c>
      <c r="X833" t="s">
        <v>21</v>
      </c>
      <c r="Y833" t="s">
        <v>21</v>
      </c>
      <c r="Z833" t="s">
        <v>21</v>
      </c>
      <c r="AA833" t="s">
        <v>21</v>
      </c>
      <c r="AB833" t="s">
        <v>21</v>
      </c>
      <c r="AC833" t="s">
        <v>21</v>
      </c>
      <c r="AD833" t="s">
        <v>21</v>
      </c>
      <c r="AE833" t="s">
        <v>21</v>
      </c>
    </row>
    <row r="834" spans="1:31" x14ac:dyDescent="0.25">
      <c r="A834">
        <v>2100</v>
      </c>
      <c r="B834" t="s">
        <v>116</v>
      </c>
      <c r="C834" t="s">
        <v>117</v>
      </c>
      <c r="D834">
        <v>71.111564062784012</v>
      </c>
      <c r="E834">
        <v>87.64720428065209</v>
      </c>
      <c r="F834">
        <v>123.18507217175021</v>
      </c>
      <c r="G834">
        <v>115.29869624149011</v>
      </c>
      <c r="H834">
        <v>65.847251665783503</v>
      </c>
      <c r="I834">
        <v>1.908000000000001</v>
      </c>
      <c r="J834">
        <v>3.6629999999999971</v>
      </c>
      <c r="K834">
        <v>13.561000000000011</v>
      </c>
      <c r="L834">
        <v>1.908000000000001</v>
      </c>
      <c r="M834">
        <v>1.908000000000001</v>
      </c>
      <c r="N834">
        <v>132263</v>
      </c>
      <c r="O834">
        <v>111732</v>
      </c>
      <c r="P834">
        <v>47276</v>
      </c>
      <c r="Q834">
        <v>114072</v>
      </c>
      <c r="R834">
        <v>213752</v>
      </c>
      <c r="S834">
        <f t="shared" si="74"/>
        <v>130460.67018609862</v>
      </c>
      <c r="T834">
        <f t="shared" si="75"/>
        <v>110209.44331546366</v>
      </c>
      <c r="U834">
        <f t="shared" si="76"/>
        <v>46631.776413040672</v>
      </c>
      <c r="V834">
        <f t="shared" si="77"/>
        <v>112517.55645546102</v>
      </c>
      <c r="W834">
        <f t="shared" si="78"/>
        <v>210839.23072680153</v>
      </c>
      <c r="X834" t="s">
        <v>21</v>
      </c>
      <c r="Y834" t="s">
        <v>21</v>
      </c>
      <c r="Z834" t="s">
        <v>21</v>
      </c>
      <c r="AA834" t="s">
        <v>21</v>
      </c>
      <c r="AB834" t="s">
        <v>21</v>
      </c>
      <c r="AC834" t="s">
        <v>21</v>
      </c>
      <c r="AD834" t="s">
        <v>21</v>
      </c>
      <c r="AE834" t="s">
        <v>21</v>
      </c>
    </row>
    <row r="835" spans="1:31" x14ac:dyDescent="0.25">
      <c r="A835">
        <v>2020</v>
      </c>
      <c r="B835" t="s">
        <v>118</v>
      </c>
      <c r="C835" t="s">
        <v>119</v>
      </c>
      <c r="D835">
        <v>68.210625268167107</v>
      </c>
      <c r="E835">
        <v>68.210625268167107</v>
      </c>
      <c r="F835">
        <v>68.210625268167107</v>
      </c>
      <c r="G835">
        <v>68.210625268167107</v>
      </c>
      <c r="H835">
        <v>68.210625268167107</v>
      </c>
      <c r="I835">
        <v>35.799999999999997</v>
      </c>
      <c r="J835">
        <v>35.799999999999997</v>
      </c>
      <c r="K835">
        <v>35.799999999999997</v>
      </c>
      <c r="L835">
        <v>35.799999999999997</v>
      </c>
      <c r="M835">
        <v>35.799999999999997</v>
      </c>
      <c r="N835">
        <v>10417.1</v>
      </c>
      <c r="O835">
        <v>10417.1</v>
      </c>
      <c r="P835">
        <v>10417.1</v>
      </c>
      <c r="Q835">
        <v>10417.1</v>
      </c>
      <c r="R835">
        <v>10417.1</v>
      </c>
      <c r="S835">
        <f t="shared" ref="S835:S898" si="82">N835/((1+0.0012)*(1+0.0126))</f>
        <v>10275.147602848929</v>
      </c>
      <c r="T835">
        <f t="shared" ref="T835:T898" si="83">O835/((1+0.0012)*(1+0.0126))</f>
        <v>10275.147602848929</v>
      </c>
      <c r="U835">
        <f t="shared" ref="U835:U898" si="84">P835/((1+0.0012)*(1+0.0126))</f>
        <v>10275.147602848929</v>
      </c>
      <c r="V835">
        <f t="shared" ref="V835:V898" si="85">Q835/((1+0.0012)*(1+0.0126))</f>
        <v>10275.147602848929</v>
      </c>
      <c r="W835">
        <f t="shared" ref="W835:W898" si="86">R835/((1+0.0012)*(1+0.0126))</f>
        <v>10275.147602848929</v>
      </c>
      <c r="X835" t="s">
        <v>21</v>
      </c>
      <c r="Y835" t="s">
        <v>21</v>
      </c>
      <c r="Z835" t="s">
        <v>21</v>
      </c>
      <c r="AA835" t="s">
        <v>21</v>
      </c>
      <c r="AB835" t="s">
        <v>21</v>
      </c>
      <c r="AC835" t="s">
        <v>21</v>
      </c>
      <c r="AD835" t="s">
        <v>21</v>
      </c>
      <c r="AE835" t="s">
        <v>21</v>
      </c>
    </row>
    <row r="836" spans="1:31" x14ac:dyDescent="0.25">
      <c r="A836">
        <v>2025</v>
      </c>
      <c r="B836" t="s">
        <v>118</v>
      </c>
      <c r="C836" t="s">
        <v>119</v>
      </c>
      <c r="D836">
        <v>71.514451768927728</v>
      </c>
      <c r="E836">
        <v>71.824776689940322</v>
      </c>
      <c r="F836">
        <v>72.193314350353006</v>
      </c>
      <c r="G836">
        <v>72.126789405936734</v>
      </c>
      <c r="H836">
        <v>71.287900300347161</v>
      </c>
      <c r="I836">
        <v>32.099999999999987</v>
      </c>
      <c r="J836">
        <v>34.287000000000013</v>
      </c>
      <c r="K836">
        <v>35.451999999999998</v>
      </c>
      <c r="L836">
        <v>32.099999999999987</v>
      </c>
      <c r="M836">
        <v>32.099999999999987</v>
      </c>
      <c r="N836">
        <v>11223.7</v>
      </c>
      <c r="O836">
        <v>11175.2</v>
      </c>
      <c r="P836">
        <v>11118.1</v>
      </c>
      <c r="Q836">
        <v>11128.4</v>
      </c>
      <c r="R836">
        <v>11259.3</v>
      </c>
      <c r="S836">
        <f t="shared" si="82"/>
        <v>11070.756174952294</v>
      </c>
      <c r="T836">
        <f t="shared" si="83"/>
        <v>11022.91707781987</v>
      </c>
      <c r="U836">
        <f t="shared" si="84"/>
        <v>10966.595171711386</v>
      </c>
      <c r="V836">
        <f t="shared" si="85"/>
        <v>10976.75481501992</v>
      </c>
      <c r="W836">
        <f t="shared" si="86"/>
        <v>11105.871058620627</v>
      </c>
      <c r="X836" t="s">
        <v>21</v>
      </c>
      <c r="Y836" t="s">
        <v>21</v>
      </c>
      <c r="Z836" t="s">
        <v>21</v>
      </c>
      <c r="AA836" t="s">
        <v>21</v>
      </c>
      <c r="AB836" t="s">
        <v>21</v>
      </c>
      <c r="AC836" t="s">
        <v>21</v>
      </c>
      <c r="AD836" t="s">
        <v>21</v>
      </c>
      <c r="AE836" t="s">
        <v>21</v>
      </c>
    </row>
    <row r="837" spans="1:31" x14ac:dyDescent="0.25">
      <c r="A837">
        <v>2030</v>
      </c>
      <c r="B837" t="s">
        <v>118</v>
      </c>
      <c r="C837" t="s">
        <v>119</v>
      </c>
      <c r="D837">
        <v>74.449338846198856</v>
      </c>
      <c r="E837">
        <v>75.32871240784803</v>
      </c>
      <c r="F837">
        <v>76.337851542692206</v>
      </c>
      <c r="G837">
        <v>76.235394156882634</v>
      </c>
      <c r="H837">
        <v>73.963205523267149</v>
      </c>
      <c r="I837">
        <v>28.794</v>
      </c>
      <c r="J837">
        <v>32.808000000000007</v>
      </c>
      <c r="K837">
        <v>35.095999999999997</v>
      </c>
      <c r="L837">
        <v>28.794</v>
      </c>
      <c r="M837">
        <v>28.794</v>
      </c>
      <c r="N837">
        <v>12322.3</v>
      </c>
      <c r="O837">
        <v>12168.8</v>
      </c>
      <c r="P837">
        <v>11998.5</v>
      </c>
      <c r="Q837">
        <v>12026.5</v>
      </c>
      <c r="R837">
        <v>12417.9</v>
      </c>
      <c r="S837">
        <f t="shared" si="82"/>
        <v>12154.385702986949</v>
      </c>
      <c r="T837">
        <f t="shared" si="83"/>
        <v>12002.97742649567</v>
      </c>
      <c r="U837">
        <f t="shared" si="84"/>
        <v>11834.998081306974</v>
      </c>
      <c r="V837">
        <f t="shared" si="85"/>
        <v>11862.616529136001</v>
      </c>
      <c r="W837">
        <f t="shared" si="86"/>
        <v>12248.682974860347</v>
      </c>
      <c r="X837">
        <f t="shared" ref="X837:X875" si="87">Y837/Z837*AA837</f>
        <v>27.072743326788114</v>
      </c>
      <c r="Y837">
        <v>24.5543485987148</v>
      </c>
      <c r="Z837">
        <v>3.9</v>
      </c>
      <c r="AA837">
        <v>4.3</v>
      </c>
      <c r="AB837">
        <v>0.57916919143750001</v>
      </c>
      <c r="AC837" s="3">
        <v>0.57873293446874996</v>
      </c>
      <c r="AD837">
        <v>2801.2445596500002</v>
      </c>
      <c r="AE837">
        <v>2408.8319083615679</v>
      </c>
    </row>
    <row r="838" spans="1:31" x14ac:dyDescent="0.25">
      <c r="A838">
        <v>2035</v>
      </c>
      <c r="B838" t="s">
        <v>118</v>
      </c>
      <c r="C838" t="s">
        <v>119</v>
      </c>
      <c r="D838">
        <v>76.727628037601903</v>
      </c>
      <c r="E838">
        <v>78.32496781994773</v>
      </c>
      <c r="F838">
        <v>80.211327378398408</v>
      </c>
      <c r="G838">
        <v>80.056894332410195</v>
      </c>
      <c r="H838">
        <v>75.962304481803642</v>
      </c>
      <c r="I838">
        <v>25.849999999999991</v>
      </c>
      <c r="J838">
        <v>31.366</v>
      </c>
      <c r="K838">
        <v>34.730999999999987</v>
      </c>
      <c r="L838">
        <v>25.849999999999991</v>
      </c>
      <c r="M838">
        <v>25.849999999999991</v>
      </c>
      <c r="N838">
        <v>13937</v>
      </c>
      <c r="O838">
        <v>13470.2</v>
      </c>
      <c r="P838">
        <v>12946.9</v>
      </c>
      <c r="Q838">
        <v>13245.4</v>
      </c>
      <c r="R838">
        <v>14385.2</v>
      </c>
      <c r="S838">
        <f t="shared" si="82"/>
        <v>13747.082406898804</v>
      </c>
      <c r="T838">
        <f t="shared" si="83"/>
        <v>13286.643426663433</v>
      </c>
      <c r="U838">
        <f t="shared" si="84"/>
        <v>12770.474364201629</v>
      </c>
      <c r="V838">
        <f t="shared" si="85"/>
        <v>13064.906745521805</v>
      </c>
      <c r="W838">
        <f t="shared" si="86"/>
        <v>14189.174846790605</v>
      </c>
      <c r="X838" t="s">
        <v>21</v>
      </c>
      <c r="Y838" t="s">
        <v>21</v>
      </c>
      <c r="Z838" t="s">
        <v>21</v>
      </c>
      <c r="AA838" t="s">
        <v>21</v>
      </c>
      <c r="AB838" t="s">
        <v>21</v>
      </c>
      <c r="AC838" t="s">
        <v>21</v>
      </c>
      <c r="AD838" t="s">
        <v>21</v>
      </c>
      <c r="AE838" t="s">
        <v>21</v>
      </c>
    </row>
    <row r="839" spans="1:31" x14ac:dyDescent="0.25">
      <c r="A839">
        <v>2040</v>
      </c>
      <c r="B839" t="s">
        <v>118</v>
      </c>
      <c r="C839" t="s">
        <v>119</v>
      </c>
      <c r="D839">
        <v>78.325303272613795</v>
      </c>
      <c r="E839">
        <v>80.749553379880638</v>
      </c>
      <c r="F839">
        <v>83.711370285134763</v>
      </c>
      <c r="G839">
        <v>83.460685727659239</v>
      </c>
      <c r="H839">
        <v>77.273811288372272</v>
      </c>
      <c r="I839">
        <v>23.234999999999999</v>
      </c>
      <c r="J839">
        <v>29.960999999999999</v>
      </c>
      <c r="K839">
        <v>34.356999999999999</v>
      </c>
      <c r="L839">
        <v>23.234999999999999</v>
      </c>
      <c r="M839">
        <v>23.234999999999999</v>
      </c>
      <c r="N839">
        <v>16173.5</v>
      </c>
      <c r="O839">
        <v>15077.2</v>
      </c>
      <c r="P839">
        <v>13830.7</v>
      </c>
      <c r="Q839">
        <v>14889.6</v>
      </c>
      <c r="R839">
        <v>17474.900000000001</v>
      </c>
      <c r="S839">
        <f t="shared" si="82"/>
        <v>15953.105927242434</v>
      </c>
      <c r="T839">
        <f t="shared" si="83"/>
        <v>14871.745057422304</v>
      </c>
      <c r="U839">
        <f t="shared" si="84"/>
        <v>13642.230942462173</v>
      </c>
      <c r="V839">
        <f t="shared" si="85"/>
        <v>14686.701456967814</v>
      </c>
      <c r="W839">
        <f t="shared" si="86"/>
        <v>17236.771927410198</v>
      </c>
      <c r="X839" t="s">
        <v>21</v>
      </c>
      <c r="Y839" t="s">
        <v>21</v>
      </c>
      <c r="Z839" t="s">
        <v>21</v>
      </c>
      <c r="AA839" t="s">
        <v>21</v>
      </c>
      <c r="AB839" t="s">
        <v>21</v>
      </c>
      <c r="AC839" t="s">
        <v>21</v>
      </c>
      <c r="AD839" t="s">
        <v>21</v>
      </c>
      <c r="AE839" t="s">
        <v>21</v>
      </c>
    </row>
    <row r="840" spans="1:31" x14ac:dyDescent="0.25">
      <c r="A840">
        <v>2045</v>
      </c>
      <c r="B840" t="s">
        <v>118</v>
      </c>
      <c r="C840" t="s">
        <v>119</v>
      </c>
      <c r="D840">
        <v>79.491445957015245</v>
      </c>
      <c r="E840">
        <v>82.717974021921435</v>
      </c>
      <c r="F840">
        <v>86.803331122986307</v>
      </c>
      <c r="G840">
        <v>86.39998829816281</v>
      </c>
      <c r="H840">
        <v>78.150583141553227</v>
      </c>
      <c r="I840">
        <v>20.914000000000001</v>
      </c>
      <c r="J840">
        <v>28.594999999999999</v>
      </c>
      <c r="K840">
        <v>33.974999999999987</v>
      </c>
      <c r="L840">
        <v>20.914000000000001</v>
      </c>
      <c r="M840">
        <v>20.914000000000001</v>
      </c>
      <c r="N840">
        <v>18994.3</v>
      </c>
      <c r="O840">
        <v>17002.900000000001</v>
      </c>
      <c r="P840">
        <v>14620.8</v>
      </c>
      <c r="Q840">
        <v>17025.900000000001</v>
      </c>
      <c r="R840">
        <v>21578.9</v>
      </c>
      <c r="S840">
        <f t="shared" si="82"/>
        <v>18735.467271389676</v>
      </c>
      <c r="T840">
        <f t="shared" si="83"/>
        <v>16771.203806863719</v>
      </c>
      <c r="U840">
        <f t="shared" si="84"/>
        <v>14421.564357809142</v>
      </c>
      <c r="V840">
        <f t="shared" si="85"/>
        <v>16793.890389008993</v>
      </c>
      <c r="W840">
        <f t="shared" si="86"/>
        <v>21284.847280636335</v>
      </c>
      <c r="X840" t="s">
        <v>21</v>
      </c>
      <c r="Y840" t="s">
        <v>21</v>
      </c>
      <c r="Z840" t="s">
        <v>21</v>
      </c>
      <c r="AA840" t="s">
        <v>21</v>
      </c>
      <c r="AB840" t="s">
        <v>21</v>
      </c>
      <c r="AC840" t="s">
        <v>21</v>
      </c>
      <c r="AD840" t="s">
        <v>21</v>
      </c>
      <c r="AE840" t="s">
        <v>21</v>
      </c>
    </row>
    <row r="841" spans="1:31" x14ac:dyDescent="0.25">
      <c r="A841">
        <v>2050</v>
      </c>
      <c r="B841" t="s">
        <v>118</v>
      </c>
      <c r="C841" t="s">
        <v>119</v>
      </c>
      <c r="D841">
        <v>80.200955650037059</v>
      </c>
      <c r="E841">
        <v>84.266719975036082</v>
      </c>
      <c r="F841">
        <v>89.621940944728323</v>
      </c>
      <c r="G841">
        <v>89.067394780980621</v>
      </c>
      <c r="H841">
        <v>78.572083317080782</v>
      </c>
      <c r="I841">
        <v>18.852999999999991</v>
      </c>
      <c r="J841">
        <v>27.269000000000009</v>
      </c>
      <c r="K841">
        <v>33.584000000000003</v>
      </c>
      <c r="L841">
        <v>18.852999999999991</v>
      </c>
      <c r="M841">
        <v>18.852999999999991</v>
      </c>
      <c r="N841">
        <v>22218.5</v>
      </c>
      <c r="O841">
        <v>19265</v>
      </c>
      <c r="P841">
        <v>15392.9</v>
      </c>
      <c r="Q841">
        <v>19572.099999999999</v>
      </c>
      <c r="R841">
        <v>26298.3</v>
      </c>
      <c r="S841">
        <f t="shared" si="82"/>
        <v>21915.731538902281</v>
      </c>
      <c r="T841">
        <f t="shared" si="83"/>
        <v>19002.478479508176</v>
      </c>
      <c r="U841">
        <f t="shared" si="84"/>
        <v>15183.143056694596</v>
      </c>
      <c r="V841">
        <f t="shared" si="85"/>
        <v>19305.393669804409</v>
      </c>
      <c r="W841">
        <f t="shared" si="86"/>
        <v>25939.936662219043</v>
      </c>
      <c r="X841">
        <f t="shared" si="87"/>
        <v>27.702342008806443</v>
      </c>
      <c r="Y841">
        <v>24.5543485987148</v>
      </c>
      <c r="Z841">
        <v>3.9</v>
      </c>
      <c r="AA841">
        <v>4.4000000000000004</v>
      </c>
      <c r="AB841">
        <v>0.61515847179687499</v>
      </c>
      <c r="AC841" s="3">
        <v>0.60293304703124995</v>
      </c>
      <c r="AD841">
        <v>2801.2445596500002</v>
      </c>
      <c r="AE841">
        <v>141.76220128790399</v>
      </c>
    </row>
    <row r="842" spans="1:31" x14ac:dyDescent="0.25">
      <c r="A842">
        <v>2055</v>
      </c>
      <c r="B842" t="s">
        <v>118</v>
      </c>
      <c r="C842" t="s">
        <v>119</v>
      </c>
      <c r="D842">
        <v>80.435581386277647</v>
      </c>
      <c r="E842">
        <v>85.392456215625856</v>
      </c>
      <c r="F842">
        <v>92.207403362327881</v>
      </c>
      <c r="G842">
        <v>91.498408550142372</v>
      </c>
      <c r="H842">
        <v>78.524289113390807</v>
      </c>
      <c r="I842">
        <v>17.021000000000001</v>
      </c>
      <c r="J842">
        <v>25.984999999999999</v>
      </c>
      <c r="K842">
        <v>33.183999999999997</v>
      </c>
      <c r="L842">
        <v>17.021000000000001</v>
      </c>
      <c r="M842">
        <v>17.021000000000001</v>
      </c>
      <c r="N842">
        <v>25823.9</v>
      </c>
      <c r="O842">
        <v>21889.5</v>
      </c>
      <c r="P842">
        <v>16176.2</v>
      </c>
      <c r="Q842">
        <v>22511.8</v>
      </c>
      <c r="R842">
        <v>31665.1</v>
      </c>
      <c r="S842">
        <f t="shared" si="82"/>
        <v>25472.001246144366</v>
      </c>
      <c r="T842">
        <f t="shared" si="83"/>
        <v>21591.214776911198</v>
      </c>
      <c r="U842">
        <f t="shared" si="84"/>
        <v>15955.769134711662</v>
      </c>
      <c r="V842">
        <f t="shared" si="85"/>
        <v>22205.034779911348</v>
      </c>
      <c r="W842">
        <f t="shared" si="86"/>
        <v>31233.604012534353</v>
      </c>
      <c r="X842" t="s">
        <v>21</v>
      </c>
      <c r="Y842" t="s">
        <v>21</v>
      </c>
      <c r="Z842" t="s">
        <v>21</v>
      </c>
      <c r="AA842" t="s">
        <v>21</v>
      </c>
      <c r="AB842" t="s">
        <v>21</v>
      </c>
      <c r="AC842" t="s">
        <v>21</v>
      </c>
      <c r="AD842" t="s">
        <v>21</v>
      </c>
      <c r="AE842" t="s">
        <v>21</v>
      </c>
    </row>
    <row r="843" spans="1:31" x14ac:dyDescent="0.25">
      <c r="A843">
        <v>2060</v>
      </c>
      <c r="B843" t="s">
        <v>118</v>
      </c>
      <c r="C843" t="s">
        <v>119</v>
      </c>
      <c r="D843">
        <v>80.192596637672111</v>
      </c>
      <c r="E843">
        <v>86.091633186410263</v>
      </c>
      <c r="F843">
        <v>94.563010492647351</v>
      </c>
      <c r="G843">
        <v>93.684807114717017</v>
      </c>
      <c r="H843">
        <v>78.008362912977333</v>
      </c>
      <c r="I843">
        <v>15.39</v>
      </c>
      <c r="J843">
        <v>24.742999999999991</v>
      </c>
      <c r="K843">
        <v>32.775000000000013</v>
      </c>
      <c r="L843">
        <v>15.39</v>
      </c>
      <c r="M843">
        <v>15.39</v>
      </c>
      <c r="N843">
        <v>29881.599999999999</v>
      </c>
      <c r="O843">
        <v>24922.2</v>
      </c>
      <c r="P843">
        <v>16966.8</v>
      </c>
      <c r="Q843">
        <v>25847.5</v>
      </c>
      <c r="R843">
        <v>37865</v>
      </c>
      <c r="S843">
        <f t="shared" si="82"/>
        <v>29474.407523138929</v>
      </c>
      <c r="T843">
        <f t="shared" si="83"/>
        <v>24582.58858873598</v>
      </c>
      <c r="U843">
        <f t="shared" si="84"/>
        <v>16735.595736627009</v>
      </c>
      <c r="V843">
        <f t="shared" si="85"/>
        <v>25495.279652171688</v>
      </c>
      <c r="W843">
        <f t="shared" si="86"/>
        <v>37349.018823076927</v>
      </c>
      <c r="X843" t="s">
        <v>21</v>
      </c>
      <c r="Y843" t="s">
        <v>21</v>
      </c>
      <c r="Z843" t="s">
        <v>21</v>
      </c>
      <c r="AA843" t="s">
        <v>21</v>
      </c>
      <c r="AB843" t="s">
        <v>21</v>
      </c>
      <c r="AC843" t="s">
        <v>21</v>
      </c>
      <c r="AD843" t="s">
        <v>21</v>
      </c>
      <c r="AE843" t="s">
        <v>21</v>
      </c>
    </row>
    <row r="844" spans="1:31" x14ac:dyDescent="0.25">
      <c r="A844">
        <v>2065</v>
      </c>
      <c r="B844" t="s">
        <v>118</v>
      </c>
      <c r="C844" t="s">
        <v>119</v>
      </c>
      <c r="D844">
        <v>79.559878300893246</v>
      </c>
      <c r="E844">
        <v>86.392233880719274</v>
      </c>
      <c r="F844">
        <v>96.623731325818156</v>
      </c>
      <c r="G844">
        <v>95.572422670359245</v>
      </c>
      <c r="H844">
        <v>77.142060303467645</v>
      </c>
      <c r="I844">
        <v>13.936000000000011</v>
      </c>
      <c r="J844">
        <v>23.54300000000001</v>
      </c>
      <c r="K844">
        <v>32.356999999999999</v>
      </c>
      <c r="L844">
        <v>13.936000000000011</v>
      </c>
      <c r="M844">
        <v>13.936000000000011</v>
      </c>
      <c r="N844">
        <v>34407.5</v>
      </c>
      <c r="O844">
        <v>28397.7</v>
      </c>
      <c r="P844">
        <v>17786.099999999999</v>
      </c>
      <c r="Q844">
        <v>29630.1</v>
      </c>
      <c r="R844">
        <v>45005.3</v>
      </c>
      <c r="S844">
        <f t="shared" si="82"/>
        <v>33938.633702760322</v>
      </c>
      <c r="T844">
        <f t="shared" si="83"/>
        <v>28010.728425514109</v>
      </c>
      <c r="U844">
        <f t="shared" si="84"/>
        <v>17543.73124756711</v>
      </c>
      <c r="V844">
        <f t="shared" si="85"/>
        <v>29226.334679246051</v>
      </c>
      <c r="W844">
        <f t="shared" si="86"/>
        <v>44392.018931420156</v>
      </c>
      <c r="X844" t="s">
        <v>21</v>
      </c>
      <c r="Y844" t="s">
        <v>21</v>
      </c>
      <c r="Z844" t="s">
        <v>21</v>
      </c>
      <c r="AA844" t="s">
        <v>21</v>
      </c>
      <c r="AB844" t="s">
        <v>21</v>
      </c>
      <c r="AC844" t="s">
        <v>21</v>
      </c>
      <c r="AD844" t="s">
        <v>21</v>
      </c>
      <c r="AE844" t="s">
        <v>21</v>
      </c>
    </row>
    <row r="845" spans="1:31" x14ac:dyDescent="0.25">
      <c r="A845">
        <v>2070</v>
      </c>
      <c r="B845" t="s">
        <v>118</v>
      </c>
      <c r="C845" t="s">
        <v>119</v>
      </c>
      <c r="D845">
        <v>78.577708000156022</v>
      </c>
      <c r="E845">
        <v>86.312618481101538</v>
      </c>
      <c r="F845">
        <v>98.40232086437571</v>
      </c>
      <c r="G845">
        <v>97.175991730701725</v>
      </c>
      <c r="H845">
        <v>75.967059328314548</v>
      </c>
      <c r="I845">
        <v>12.637</v>
      </c>
      <c r="J845">
        <v>22.385999999999999</v>
      </c>
      <c r="K845">
        <v>31.93000000000001</v>
      </c>
      <c r="L845">
        <v>12.637</v>
      </c>
      <c r="M845">
        <v>12.637</v>
      </c>
      <c r="N845">
        <v>39267.4</v>
      </c>
      <c r="O845">
        <v>32241</v>
      </c>
      <c r="P845">
        <v>18593</v>
      </c>
      <c r="Q845">
        <v>33802.699999999997</v>
      </c>
      <c r="R845">
        <v>52984.3</v>
      </c>
      <c r="S845">
        <f t="shared" si="82"/>
        <v>38732.308510056544</v>
      </c>
      <c r="T845">
        <f t="shared" si="83"/>
        <v>31801.65630198926</v>
      </c>
      <c r="U845">
        <f t="shared" si="84"/>
        <v>18339.635731611499</v>
      </c>
      <c r="V845">
        <f t="shared" si="85"/>
        <v>33342.07522965331</v>
      </c>
      <c r="W845">
        <f t="shared" si="86"/>
        <v>52262.290189556457</v>
      </c>
      <c r="X845" t="s">
        <v>21</v>
      </c>
      <c r="Y845" t="s">
        <v>21</v>
      </c>
      <c r="Z845" t="s">
        <v>21</v>
      </c>
      <c r="AA845" t="s">
        <v>21</v>
      </c>
      <c r="AB845" t="s">
        <v>21</v>
      </c>
      <c r="AC845" t="s">
        <v>21</v>
      </c>
      <c r="AD845" t="s">
        <v>21</v>
      </c>
      <c r="AE845" t="s">
        <v>21</v>
      </c>
    </row>
    <row r="846" spans="1:31" x14ac:dyDescent="0.25">
      <c r="A846">
        <v>2075</v>
      </c>
      <c r="B846" t="s">
        <v>118</v>
      </c>
      <c r="C846" t="s">
        <v>119</v>
      </c>
      <c r="D846">
        <v>77.266606857276599</v>
      </c>
      <c r="E846">
        <v>85.842481569606434</v>
      </c>
      <c r="F846">
        <v>99.917427936185987</v>
      </c>
      <c r="G846">
        <v>98.519581074228654</v>
      </c>
      <c r="H846">
        <v>74.504973280805089</v>
      </c>
      <c r="I846">
        <v>11.474999999999991</v>
      </c>
      <c r="J846">
        <v>21.271000000000001</v>
      </c>
      <c r="K846">
        <v>31.495000000000001</v>
      </c>
      <c r="L846">
        <v>11.474999999999991</v>
      </c>
      <c r="M846">
        <v>11.474999999999991</v>
      </c>
      <c r="N846">
        <v>44396.7</v>
      </c>
      <c r="O846">
        <v>36438.5</v>
      </c>
      <c r="P846">
        <v>19388.5</v>
      </c>
      <c r="Q846">
        <v>38357.9</v>
      </c>
      <c r="R846">
        <v>61775.5</v>
      </c>
      <c r="S846">
        <f t="shared" si="82"/>
        <v>43791.712240393492</v>
      </c>
      <c r="T846">
        <f t="shared" si="83"/>
        <v>35941.957543501616</v>
      </c>
      <c r="U846">
        <f t="shared" si="84"/>
        <v>19124.295561896924</v>
      </c>
      <c r="V846">
        <f t="shared" si="85"/>
        <v>37835.202142181501</v>
      </c>
      <c r="W846">
        <f t="shared" si="86"/>
        <v>60933.693709361913</v>
      </c>
      <c r="X846" t="s">
        <v>21</v>
      </c>
      <c r="Y846" t="s">
        <v>21</v>
      </c>
      <c r="Z846" t="s">
        <v>21</v>
      </c>
      <c r="AA846" t="s">
        <v>21</v>
      </c>
      <c r="AB846" t="s">
        <v>21</v>
      </c>
      <c r="AC846" t="s">
        <v>21</v>
      </c>
      <c r="AD846" t="s">
        <v>21</v>
      </c>
      <c r="AE846" t="s">
        <v>21</v>
      </c>
    </row>
    <row r="847" spans="1:31" x14ac:dyDescent="0.25">
      <c r="A847">
        <v>2080</v>
      </c>
      <c r="B847" t="s">
        <v>118</v>
      </c>
      <c r="C847" t="s">
        <v>119</v>
      </c>
      <c r="D847">
        <v>75.649818621523579</v>
      </c>
      <c r="E847">
        <v>85.031095682022084</v>
      </c>
      <c r="F847">
        <v>101.23051059016269</v>
      </c>
      <c r="G847">
        <v>99.671088660919764</v>
      </c>
      <c r="H847">
        <v>72.779486679408663</v>
      </c>
      <c r="I847">
        <v>10.43300000000001</v>
      </c>
      <c r="J847">
        <v>20.199000000000002</v>
      </c>
      <c r="K847">
        <v>31.050999999999998</v>
      </c>
      <c r="L847">
        <v>10.43300000000001</v>
      </c>
      <c r="M847">
        <v>10.43300000000001</v>
      </c>
      <c r="N847">
        <v>49704.1</v>
      </c>
      <c r="O847">
        <v>40939.9</v>
      </c>
      <c r="P847">
        <v>20150.2</v>
      </c>
      <c r="Q847">
        <v>43235.9</v>
      </c>
      <c r="R847">
        <v>71310.600000000006</v>
      </c>
      <c r="S847">
        <f t="shared" si="82"/>
        <v>49026.789026385792</v>
      </c>
      <c r="T847">
        <f t="shared" si="83"/>
        <v>40382.017581272608</v>
      </c>
      <c r="U847">
        <f t="shared" si="84"/>
        <v>19875.615980160168</v>
      </c>
      <c r="V847">
        <f t="shared" si="85"/>
        <v>42646.730303252923</v>
      </c>
      <c r="W847">
        <f t="shared" si="86"/>
        <v>70338.860205596458</v>
      </c>
      <c r="X847" t="s">
        <v>21</v>
      </c>
      <c r="Y847" t="s">
        <v>21</v>
      </c>
      <c r="Z847" t="s">
        <v>21</v>
      </c>
      <c r="AA847" t="s">
        <v>21</v>
      </c>
      <c r="AB847" t="s">
        <v>21</v>
      </c>
      <c r="AC847" t="s">
        <v>21</v>
      </c>
      <c r="AD847" t="s">
        <v>21</v>
      </c>
      <c r="AE847" t="s">
        <v>21</v>
      </c>
    </row>
    <row r="848" spans="1:31" x14ac:dyDescent="0.25">
      <c r="A848">
        <v>2085</v>
      </c>
      <c r="B848" t="s">
        <v>118</v>
      </c>
      <c r="C848" t="s">
        <v>119</v>
      </c>
      <c r="D848">
        <v>73.746604516909159</v>
      </c>
      <c r="E848">
        <v>83.92392635643796</v>
      </c>
      <c r="F848">
        <v>102.42716776533921</v>
      </c>
      <c r="G848">
        <v>100.7213558528689</v>
      </c>
      <c r="H848">
        <v>70.810726684089403</v>
      </c>
      <c r="I848">
        <v>9.4969999999999999</v>
      </c>
      <c r="J848">
        <v>19.170000000000002</v>
      </c>
      <c r="K848">
        <v>30.599</v>
      </c>
      <c r="L848">
        <v>9.4969999999999999</v>
      </c>
      <c r="M848">
        <v>9.4969999999999999</v>
      </c>
      <c r="N848">
        <v>55182.2</v>
      </c>
      <c r="O848">
        <v>45752.5</v>
      </c>
      <c r="P848">
        <v>20886.2</v>
      </c>
      <c r="Q848">
        <v>48431.199999999997</v>
      </c>
      <c r="R848">
        <v>81633.5</v>
      </c>
      <c r="S848">
        <f t="shared" si="82"/>
        <v>54430.239706821492</v>
      </c>
      <c r="T848">
        <f t="shared" si="83"/>
        <v>45129.036939200509</v>
      </c>
      <c r="U848">
        <f t="shared" si="84"/>
        <v>20601.58660880891</v>
      </c>
      <c r="V848">
        <f t="shared" si="85"/>
        <v>47771.234660615431</v>
      </c>
      <c r="W848">
        <f t="shared" si="86"/>
        <v>80521.091458963434</v>
      </c>
      <c r="X848" t="s">
        <v>21</v>
      </c>
      <c r="Y848" t="s">
        <v>21</v>
      </c>
      <c r="Z848" t="s">
        <v>21</v>
      </c>
      <c r="AA848" t="s">
        <v>21</v>
      </c>
      <c r="AB848" t="s">
        <v>21</v>
      </c>
      <c r="AC848" t="s">
        <v>21</v>
      </c>
      <c r="AD848" t="s">
        <v>21</v>
      </c>
      <c r="AE848" t="s">
        <v>21</v>
      </c>
    </row>
    <row r="849" spans="1:31" x14ac:dyDescent="0.25">
      <c r="A849">
        <v>2090</v>
      </c>
      <c r="B849" t="s">
        <v>118</v>
      </c>
      <c r="C849" t="s">
        <v>119</v>
      </c>
      <c r="D849">
        <v>71.56945040371339</v>
      </c>
      <c r="E849">
        <v>82.592916487888601</v>
      </c>
      <c r="F849">
        <v>103.5780863595585</v>
      </c>
      <c r="G849">
        <v>101.74281312166011</v>
      </c>
      <c r="H849">
        <v>68.614311346881465</v>
      </c>
      <c r="I849">
        <v>8.6539999999999964</v>
      </c>
      <c r="J849">
        <v>18.181999999999999</v>
      </c>
      <c r="K849">
        <v>30.138000000000009</v>
      </c>
      <c r="L849">
        <v>8.6539999999999964</v>
      </c>
      <c r="M849">
        <v>8.6539999999999964</v>
      </c>
      <c r="N849">
        <v>60826.3</v>
      </c>
      <c r="O849">
        <v>50880.3</v>
      </c>
      <c r="P849">
        <v>21607.5</v>
      </c>
      <c r="Q849">
        <v>53954.400000000001</v>
      </c>
      <c r="R849">
        <v>92793.5</v>
      </c>
      <c r="S849">
        <f t="shared" si="82"/>
        <v>59997.428327957859</v>
      </c>
      <c r="T849">
        <f t="shared" si="83"/>
        <v>50186.961109832329</v>
      </c>
      <c r="U849">
        <f t="shared" si="84"/>
        <v>21313.057552347414</v>
      </c>
      <c r="V849">
        <f t="shared" si="85"/>
        <v>53219.170769518605</v>
      </c>
      <c r="W849">
        <f t="shared" si="86"/>
        <v>91529.015665104685</v>
      </c>
      <c r="X849" t="s">
        <v>21</v>
      </c>
      <c r="Y849" t="s">
        <v>21</v>
      </c>
      <c r="Z849" t="s">
        <v>21</v>
      </c>
      <c r="AA849" t="s">
        <v>21</v>
      </c>
      <c r="AB849" t="s">
        <v>21</v>
      </c>
      <c r="AC849" t="s">
        <v>21</v>
      </c>
      <c r="AD849" t="s">
        <v>21</v>
      </c>
      <c r="AE849" t="s">
        <v>21</v>
      </c>
    </row>
    <row r="850" spans="1:31" x14ac:dyDescent="0.25">
      <c r="A850">
        <v>2095</v>
      </c>
      <c r="B850" t="s">
        <v>118</v>
      </c>
      <c r="C850" t="s">
        <v>119</v>
      </c>
      <c r="D850">
        <v>69.094180286304947</v>
      </c>
      <c r="E850">
        <v>81.10059679369661</v>
      </c>
      <c r="F850">
        <v>104.7402231150291</v>
      </c>
      <c r="G850">
        <v>102.7914771619144</v>
      </c>
      <c r="H850">
        <v>66.175543160276163</v>
      </c>
      <c r="I850">
        <v>7.894999999999996</v>
      </c>
      <c r="J850">
        <v>17.234999999999999</v>
      </c>
      <c r="K850">
        <v>29.669</v>
      </c>
      <c r="L850">
        <v>7.894999999999996</v>
      </c>
      <c r="M850">
        <v>7.894999999999996</v>
      </c>
      <c r="N850">
        <v>66635.5</v>
      </c>
      <c r="O850">
        <v>56332.3</v>
      </c>
      <c r="P850">
        <v>22329.5</v>
      </c>
      <c r="Q850">
        <v>59838.8</v>
      </c>
      <c r="R850">
        <v>104845</v>
      </c>
      <c r="S850">
        <f t="shared" si="82"/>
        <v>65727.467153971811</v>
      </c>
      <c r="T850">
        <f t="shared" si="83"/>
        <v>55564.667451398833</v>
      </c>
      <c r="U850">
        <f t="shared" si="84"/>
        <v>22025.218957081641</v>
      </c>
      <c r="V850">
        <f t="shared" si="85"/>
        <v>59023.38485541624</v>
      </c>
      <c r="W850">
        <f t="shared" si="86"/>
        <v>103416.29152265946</v>
      </c>
      <c r="X850" t="s">
        <v>21</v>
      </c>
      <c r="Y850" t="s">
        <v>21</v>
      </c>
      <c r="Z850" t="s">
        <v>21</v>
      </c>
      <c r="AA850" t="s">
        <v>21</v>
      </c>
      <c r="AB850" t="s">
        <v>21</v>
      </c>
      <c r="AC850" t="s">
        <v>21</v>
      </c>
      <c r="AD850" t="s">
        <v>21</v>
      </c>
      <c r="AE850" t="s">
        <v>21</v>
      </c>
    </row>
    <row r="851" spans="1:31" x14ac:dyDescent="0.25">
      <c r="A851">
        <v>2100</v>
      </c>
      <c r="B851" t="s">
        <v>118</v>
      </c>
      <c r="C851" t="s">
        <v>119</v>
      </c>
      <c r="D851">
        <v>66.283750048757653</v>
      </c>
      <c r="E851">
        <v>79.544794632757345</v>
      </c>
      <c r="F851">
        <v>106.024449038499</v>
      </c>
      <c r="G851">
        <v>103.976467605414</v>
      </c>
      <c r="H851">
        <v>63.463455162460512</v>
      </c>
      <c r="I851">
        <v>7.2079999999999984</v>
      </c>
      <c r="J851">
        <v>16.32899999999999</v>
      </c>
      <c r="K851">
        <v>29.190999999999999</v>
      </c>
      <c r="L851">
        <v>7.2079999999999984</v>
      </c>
      <c r="M851">
        <v>7.2079999999999984</v>
      </c>
      <c r="N851">
        <v>72594.7</v>
      </c>
      <c r="O851">
        <v>62083.199999999997</v>
      </c>
      <c r="P851">
        <v>23052.1</v>
      </c>
      <c r="Q851">
        <v>66084.899999999994</v>
      </c>
      <c r="R851">
        <v>117819</v>
      </c>
      <c r="S851">
        <f t="shared" si="82"/>
        <v>71605.461950498429</v>
      </c>
      <c r="T851">
        <f t="shared" si="83"/>
        <v>61237.200723540198</v>
      </c>
      <c r="U851">
        <f t="shared" si="84"/>
        <v>22737.972185697919</v>
      </c>
      <c r="V851">
        <f t="shared" si="85"/>
        <v>65184.370104876703</v>
      </c>
      <c r="W851">
        <f t="shared" si="86"/>
        <v>116213.49659886704</v>
      </c>
      <c r="X851" t="s">
        <v>21</v>
      </c>
      <c r="Y851" t="s">
        <v>21</v>
      </c>
      <c r="Z851" t="s">
        <v>21</v>
      </c>
      <c r="AA851" t="s">
        <v>21</v>
      </c>
      <c r="AB851" t="s">
        <v>21</v>
      </c>
      <c r="AC851" t="s">
        <v>21</v>
      </c>
      <c r="AD851" t="s">
        <v>21</v>
      </c>
      <c r="AE851" t="s">
        <v>21</v>
      </c>
    </row>
    <row r="852" spans="1:31" x14ac:dyDescent="0.25">
      <c r="A852">
        <v>2020</v>
      </c>
      <c r="B852" t="s">
        <v>120</v>
      </c>
      <c r="C852" t="s">
        <v>121</v>
      </c>
      <c r="D852">
        <v>106.38445953367621</v>
      </c>
      <c r="E852">
        <v>106.38445953367621</v>
      </c>
      <c r="F852">
        <v>106.38445953367621</v>
      </c>
      <c r="G852">
        <v>106.38445953367621</v>
      </c>
      <c r="H852">
        <v>106.38445953367621</v>
      </c>
      <c r="I852">
        <v>57.2</v>
      </c>
      <c r="J852">
        <v>57.2</v>
      </c>
      <c r="K852">
        <v>57.2</v>
      </c>
      <c r="L852">
        <v>57.2</v>
      </c>
      <c r="M852">
        <v>57.2</v>
      </c>
      <c r="N852">
        <v>12095.7</v>
      </c>
      <c r="O852">
        <v>12095.7</v>
      </c>
      <c r="P852">
        <v>12095.7</v>
      </c>
      <c r="Q852">
        <v>12095.7</v>
      </c>
      <c r="R852">
        <v>12095.7</v>
      </c>
      <c r="S852">
        <f t="shared" si="82"/>
        <v>11930.873550199172</v>
      </c>
      <c r="T852">
        <f t="shared" si="83"/>
        <v>11930.873550199172</v>
      </c>
      <c r="U852">
        <f t="shared" si="84"/>
        <v>11930.873550199172</v>
      </c>
      <c r="V852">
        <f t="shared" si="85"/>
        <v>11930.873550199172</v>
      </c>
      <c r="W852">
        <f t="shared" si="86"/>
        <v>11930.873550199172</v>
      </c>
      <c r="X852" t="s">
        <v>21</v>
      </c>
      <c r="Y852" t="s">
        <v>21</v>
      </c>
      <c r="Z852" t="s">
        <v>21</v>
      </c>
      <c r="AA852" t="s">
        <v>21</v>
      </c>
      <c r="AB852" t="s">
        <v>21</v>
      </c>
      <c r="AC852" t="s">
        <v>21</v>
      </c>
      <c r="AD852" t="s">
        <v>21</v>
      </c>
      <c r="AE852" t="s">
        <v>21</v>
      </c>
    </row>
    <row r="853" spans="1:31" x14ac:dyDescent="0.25">
      <c r="A853">
        <v>2025</v>
      </c>
      <c r="B853" t="s">
        <v>120</v>
      </c>
      <c r="C853" t="s">
        <v>121</v>
      </c>
      <c r="D853">
        <v>115.275683259274</v>
      </c>
      <c r="E853">
        <v>115.8373608268011</v>
      </c>
      <c r="F853">
        <v>116.3798042837885</v>
      </c>
      <c r="G853">
        <v>116.370843277248</v>
      </c>
      <c r="H853">
        <v>115.2562084976784</v>
      </c>
      <c r="I853">
        <v>50.128999999999998</v>
      </c>
      <c r="J853">
        <v>54.225999999999999</v>
      </c>
      <c r="K853">
        <v>56.640999999999998</v>
      </c>
      <c r="L853">
        <v>50.128999999999998</v>
      </c>
      <c r="M853">
        <v>50.128999999999998</v>
      </c>
      <c r="N853">
        <v>13933.7</v>
      </c>
      <c r="O853">
        <v>13866.2</v>
      </c>
      <c r="P853">
        <v>13801.5</v>
      </c>
      <c r="Q853">
        <v>13802.6</v>
      </c>
      <c r="R853">
        <v>13936.1</v>
      </c>
      <c r="S853">
        <f t="shared" si="82"/>
        <v>13743.827375547526</v>
      </c>
      <c r="T853">
        <f t="shared" si="83"/>
        <v>13677.247188816833</v>
      </c>
      <c r="U853">
        <f t="shared" si="84"/>
        <v>13613.428846869041</v>
      </c>
      <c r="V853">
        <f t="shared" si="85"/>
        <v>13614.513857319467</v>
      </c>
      <c r="W853">
        <f t="shared" si="86"/>
        <v>13746.194671075727</v>
      </c>
      <c r="X853" t="s">
        <v>21</v>
      </c>
      <c r="Y853" t="s">
        <v>21</v>
      </c>
      <c r="Z853" t="s">
        <v>21</v>
      </c>
      <c r="AA853" t="s">
        <v>21</v>
      </c>
      <c r="AB853" t="s">
        <v>21</v>
      </c>
      <c r="AC853" t="s">
        <v>21</v>
      </c>
      <c r="AD853" t="s">
        <v>21</v>
      </c>
      <c r="AE853" t="s">
        <v>21</v>
      </c>
    </row>
    <row r="854" spans="1:31" x14ac:dyDescent="0.25">
      <c r="A854">
        <v>2030</v>
      </c>
      <c r="B854" t="s">
        <v>120</v>
      </c>
      <c r="C854" t="s">
        <v>121</v>
      </c>
      <c r="D854">
        <v>123.7001547755754</v>
      </c>
      <c r="E854">
        <v>125.3934564880923</v>
      </c>
      <c r="F854">
        <v>127.0147066753208</v>
      </c>
      <c r="G854">
        <v>126.9990304059114</v>
      </c>
      <c r="H854">
        <v>123.64539417844129</v>
      </c>
      <c r="I854">
        <v>43.668999999999997</v>
      </c>
      <c r="J854">
        <v>51.372</v>
      </c>
      <c r="K854">
        <v>56.061</v>
      </c>
      <c r="L854">
        <v>43.668999999999997</v>
      </c>
      <c r="M854">
        <v>43.668999999999997</v>
      </c>
      <c r="N854">
        <v>17308.599999999999</v>
      </c>
      <c r="O854">
        <v>17028.400000000001</v>
      </c>
      <c r="P854">
        <v>16769.099999999999</v>
      </c>
      <c r="Q854">
        <v>16785.900000000001</v>
      </c>
      <c r="R854">
        <v>17366.599999999999</v>
      </c>
      <c r="S854">
        <f t="shared" si="82"/>
        <v>17072.738074768502</v>
      </c>
      <c r="T854">
        <f t="shared" si="83"/>
        <v>16796.356321850872</v>
      </c>
      <c r="U854">
        <f t="shared" si="84"/>
        <v>16540.589767491332</v>
      </c>
      <c r="V854">
        <f t="shared" si="85"/>
        <v>16557.160836188752</v>
      </c>
      <c r="W854">
        <f t="shared" si="86"/>
        <v>17129.947716700059</v>
      </c>
      <c r="X854">
        <f t="shared" si="87"/>
        <v>35.130617945371696</v>
      </c>
      <c r="Y854">
        <v>28.229960848959401</v>
      </c>
      <c r="Z854">
        <v>4.5</v>
      </c>
      <c r="AA854">
        <v>5.6</v>
      </c>
      <c r="AB854">
        <v>4.6904920348231203</v>
      </c>
      <c r="AC854" s="3">
        <v>4.6595212930203997</v>
      </c>
      <c r="AD854">
        <v>148.6943826504</v>
      </c>
      <c r="AE854">
        <v>0.258411944304</v>
      </c>
    </row>
    <row r="855" spans="1:31" x14ac:dyDescent="0.25">
      <c r="A855">
        <v>2035</v>
      </c>
      <c r="B855" t="s">
        <v>120</v>
      </c>
      <c r="C855" t="s">
        <v>121</v>
      </c>
      <c r="D855">
        <v>131.64057716311351</v>
      </c>
      <c r="E855">
        <v>135.05237905037691</v>
      </c>
      <c r="F855">
        <v>138.40426681312101</v>
      </c>
      <c r="G855">
        <v>138.39668979979029</v>
      </c>
      <c r="H855">
        <v>131.5368435768136</v>
      </c>
      <c r="I855">
        <v>37.954999999999998</v>
      </c>
      <c r="J855">
        <v>48.651000000000003</v>
      </c>
      <c r="K855">
        <v>55.459000000000003</v>
      </c>
      <c r="L855">
        <v>37.954999999999998</v>
      </c>
      <c r="M855">
        <v>37.954999999999998</v>
      </c>
      <c r="N855">
        <v>22099</v>
      </c>
      <c r="O855">
        <v>20872.7</v>
      </c>
      <c r="P855">
        <v>19720.5</v>
      </c>
      <c r="Q855">
        <v>19985.900000000001</v>
      </c>
      <c r="R855">
        <v>22940.2</v>
      </c>
      <c r="S855">
        <f t="shared" si="82"/>
        <v>21797.859949060534</v>
      </c>
      <c r="T855">
        <f t="shared" si="83"/>
        <v>20588.270571462774</v>
      </c>
      <c r="U855">
        <f t="shared" si="84"/>
        <v>19451.771443298261</v>
      </c>
      <c r="V855">
        <f t="shared" si="85"/>
        <v>19713.554873791978</v>
      </c>
      <c r="W855">
        <f t="shared" si="86"/>
        <v>22627.597031695481</v>
      </c>
      <c r="X855" t="s">
        <v>21</v>
      </c>
      <c r="Y855" t="s">
        <v>21</v>
      </c>
      <c r="Z855" t="s">
        <v>21</v>
      </c>
      <c r="AA855" t="s">
        <v>21</v>
      </c>
      <c r="AB855" t="s">
        <v>21</v>
      </c>
      <c r="AC855" t="s">
        <v>21</v>
      </c>
      <c r="AD855" t="s">
        <v>21</v>
      </c>
      <c r="AE855" t="s">
        <v>21</v>
      </c>
    </row>
    <row r="856" spans="1:31" x14ac:dyDescent="0.25">
      <c r="A856">
        <v>2040</v>
      </c>
      <c r="B856" t="s">
        <v>120</v>
      </c>
      <c r="C856" t="s">
        <v>121</v>
      </c>
      <c r="D856">
        <v>139.04417494632779</v>
      </c>
      <c r="E856">
        <v>144.81973238803741</v>
      </c>
      <c r="F856">
        <v>150.6655170003495</v>
      </c>
      <c r="G856">
        <v>150.67851315592389</v>
      </c>
      <c r="H856">
        <v>138.87935793099999</v>
      </c>
      <c r="I856">
        <v>33.003</v>
      </c>
      <c r="J856">
        <v>46.075000000000003</v>
      </c>
      <c r="K856">
        <v>54.835999999999999</v>
      </c>
      <c r="L856">
        <v>33.003</v>
      </c>
      <c r="M856">
        <v>33.003</v>
      </c>
      <c r="N856">
        <v>28349.599999999999</v>
      </c>
      <c r="O856">
        <v>25201.200000000001</v>
      </c>
      <c r="P856">
        <v>22175</v>
      </c>
      <c r="Q856">
        <v>23028.7</v>
      </c>
      <c r="R856">
        <v>31095.200000000001</v>
      </c>
      <c r="S856">
        <f t="shared" si="82"/>
        <v>27963.283877636386</v>
      </c>
      <c r="T856">
        <f t="shared" si="83"/>
        <v>24857.786693889513</v>
      </c>
      <c r="U856">
        <f t="shared" si="84"/>
        <v>21872.824307453611</v>
      </c>
      <c r="V856">
        <f t="shared" si="85"/>
        <v>22714.891054297947</v>
      </c>
      <c r="W856">
        <f t="shared" si="86"/>
        <v>30671.469961899955</v>
      </c>
      <c r="X856" t="s">
        <v>21</v>
      </c>
      <c r="Y856" t="s">
        <v>21</v>
      </c>
      <c r="Z856" t="s">
        <v>21</v>
      </c>
      <c r="AA856" t="s">
        <v>21</v>
      </c>
      <c r="AB856" t="s">
        <v>21</v>
      </c>
      <c r="AC856" t="s">
        <v>21</v>
      </c>
      <c r="AD856" t="s">
        <v>21</v>
      </c>
      <c r="AE856" t="s">
        <v>21</v>
      </c>
    </row>
    <row r="857" spans="1:31" x14ac:dyDescent="0.25">
      <c r="A857">
        <v>2045</v>
      </c>
      <c r="B857" t="s">
        <v>120</v>
      </c>
      <c r="C857" t="s">
        <v>121</v>
      </c>
      <c r="D857">
        <v>145.91119476758701</v>
      </c>
      <c r="E857">
        <v>154.2301353038095</v>
      </c>
      <c r="F857">
        <v>162.92869339457789</v>
      </c>
      <c r="G857">
        <v>162.9596694792551</v>
      </c>
      <c r="H857">
        <v>145.67366019272049</v>
      </c>
      <c r="I857">
        <v>28.760000000000009</v>
      </c>
      <c r="J857">
        <v>43.646000000000001</v>
      </c>
      <c r="K857">
        <v>54.189</v>
      </c>
      <c r="L857">
        <v>28.760000000000009</v>
      </c>
      <c r="M857">
        <v>28.760000000000009</v>
      </c>
      <c r="N857">
        <v>35864.300000000003</v>
      </c>
      <c r="O857">
        <v>30065.8</v>
      </c>
      <c r="P857">
        <v>24184.6</v>
      </c>
      <c r="Q857">
        <v>25969.3</v>
      </c>
      <c r="R857">
        <v>41383.300000000003</v>
      </c>
      <c r="S857">
        <f t="shared" si="82"/>
        <v>35375.582088379189</v>
      </c>
      <c r="T857">
        <f t="shared" si="83"/>
        <v>29656.097454928466</v>
      </c>
      <c r="U857">
        <f t="shared" si="84"/>
        <v>23855.039763068435</v>
      </c>
      <c r="V857">
        <f t="shared" si="85"/>
        <v>25615.41990022796</v>
      </c>
      <c r="W857">
        <f t="shared" si="86"/>
        <v>40819.375430108004</v>
      </c>
      <c r="X857" t="s">
        <v>21</v>
      </c>
      <c r="Y857" t="s">
        <v>21</v>
      </c>
      <c r="Z857" t="s">
        <v>21</v>
      </c>
      <c r="AA857" t="s">
        <v>21</v>
      </c>
      <c r="AB857" t="s">
        <v>21</v>
      </c>
      <c r="AC857" t="s">
        <v>21</v>
      </c>
      <c r="AD857" t="s">
        <v>21</v>
      </c>
      <c r="AE857" t="s">
        <v>21</v>
      </c>
    </row>
    <row r="858" spans="1:31" x14ac:dyDescent="0.25">
      <c r="A858">
        <v>2050</v>
      </c>
      <c r="B858" t="s">
        <v>120</v>
      </c>
      <c r="C858" t="s">
        <v>121</v>
      </c>
      <c r="D858">
        <v>151.77527585001749</v>
      </c>
      <c r="E858">
        <v>162.87373508412799</v>
      </c>
      <c r="F858">
        <v>174.9010734435069</v>
      </c>
      <c r="G858">
        <v>174.92132507863599</v>
      </c>
      <c r="H858">
        <v>151.4547006840082</v>
      </c>
      <c r="I858">
        <v>25.143000000000001</v>
      </c>
      <c r="J858">
        <v>41.366</v>
      </c>
      <c r="K858">
        <v>53.518999999999998</v>
      </c>
      <c r="L858">
        <v>25.143000000000001</v>
      </c>
      <c r="M858">
        <v>25.143000000000001</v>
      </c>
      <c r="N858">
        <v>44192</v>
      </c>
      <c r="O858">
        <v>35587.5</v>
      </c>
      <c r="P858">
        <v>26102.3</v>
      </c>
      <c r="Q858">
        <v>29128</v>
      </c>
      <c r="R858">
        <v>52843.6</v>
      </c>
      <c r="S858">
        <f t="shared" si="82"/>
        <v>43589.80165930056</v>
      </c>
      <c r="T858">
        <f t="shared" si="83"/>
        <v>35102.554004126512</v>
      </c>
      <c r="U858">
        <f t="shared" si="84"/>
        <v>25746.607527415843</v>
      </c>
      <c r="V858">
        <f t="shared" si="85"/>
        <v>28731.076727283373</v>
      </c>
      <c r="W858">
        <f t="shared" si="86"/>
        <v>52123.507489215583</v>
      </c>
      <c r="X858">
        <f t="shared" si="87"/>
        <v>39.521945188543157</v>
      </c>
      <c r="Y858">
        <v>28.229960848959401</v>
      </c>
      <c r="Z858">
        <v>4.5</v>
      </c>
      <c r="AA858">
        <v>6.3</v>
      </c>
      <c r="AB858">
        <v>4.6875194759489798</v>
      </c>
      <c r="AC858" s="3">
        <v>4.6811726934319697</v>
      </c>
      <c r="AD858">
        <v>154.5255349112</v>
      </c>
      <c r="AE858">
        <v>27.742608228096</v>
      </c>
    </row>
    <row r="859" spans="1:31" x14ac:dyDescent="0.25">
      <c r="A859">
        <v>2055</v>
      </c>
      <c r="B859" t="s">
        <v>120</v>
      </c>
      <c r="C859" t="s">
        <v>121</v>
      </c>
      <c r="D859">
        <v>156.47298617005339</v>
      </c>
      <c r="E859">
        <v>170.61823555844029</v>
      </c>
      <c r="F859">
        <v>186.56493384592341</v>
      </c>
      <c r="G859">
        <v>186.54933246792149</v>
      </c>
      <c r="H859">
        <v>156.06134904388639</v>
      </c>
      <c r="I859">
        <v>22.06</v>
      </c>
      <c r="J859">
        <v>39.231999999999999</v>
      </c>
      <c r="K859">
        <v>52.823999999999998</v>
      </c>
      <c r="L859">
        <v>22.06</v>
      </c>
      <c r="M859">
        <v>22.06</v>
      </c>
      <c r="N859">
        <v>53282.5</v>
      </c>
      <c r="O859">
        <v>41873.1</v>
      </c>
      <c r="P859">
        <v>28064.3</v>
      </c>
      <c r="Q859">
        <v>32656.7</v>
      </c>
      <c r="R859">
        <v>65569.5</v>
      </c>
      <c r="S859">
        <f t="shared" si="82"/>
        <v>52556.426658935605</v>
      </c>
      <c r="T859">
        <f t="shared" si="83"/>
        <v>41302.500992488647</v>
      </c>
      <c r="U859">
        <f t="shared" si="84"/>
        <v>27681.871621721322</v>
      </c>
      <c r="V859">
        <f t="shared" si="85"/>
        <v>32211.691614936655</v>
      </c>
      <c r="W859">
        <f t="shared" si="86"/>
        <v>64675.993390195239</v>
      </c>
      <c r="X859" t="s">
        <v>21</v>
      </c>
      <c r="Y859" t="s">
        <v>21</v>
      </c>
      <c r="Z859" t="s">
        <v>21</v>
      </c>
      <c r="AA859" t="s">
        <v>21</v>
      </c>
      <c r="AB859" t="s">
        <v>21</v>
      </c>
      <c r="AC859" t="s">
        <v>21</v>
      </c>
      <c r="AD859" t="s">
        <v>21</v>
      </c>
      <c r="AE859" t="s">
        <v>21</v>
      </c>
    </row>
    <row r="860" spans="1:31" x14ac:dyDescent="0.25">
      <c r="A860">
        <v>2060</v>
      </c>
      <c r="B860" t="s">
        <v>120</v>
      </c>
      <c r="C860" t="s">
        <v>121</v>
      </c>
      <c r="D860">
        <v>159.99369414349201</v>
      </c>
      <c r="E860">
        <v>177.47947076738731</v>
      </c>
      <c r="F860">
        <v>198.02221878276501</v>
      </c>
      <c r="G860">
        <v>197.95037895052181</v>
      </c>
      <c r="H860">
        <v>159.4850356982376</v>
      </c>
      <c r="I860">
        <v>19.428999999999998</v>
      </c>
      <c r="J860">
        <v>37.238</v>
      </c>
      <c r="K860">
        <v>52.103999999999999</v>
      </c>
      <c r="L860">
        <v>19.428999999999998</v>
      </c>
      <c r="M860">
        <v>19.428999999999998</v>
      </c>
      <c r="N860">
        <v>63218.5</v>
      </c>
      <c r="O860">
        <v>48906.2</v>
      </c>
      <c r="P860">
        <v>29958.3</v>
      </c>
      <c r="Q860">
        <v>36454.400000000001</v>
      </c>
      <c r="R860">
        <v>79927.100000000006</v>
      </c>
      <c r="S860">
        <f t="shared" si="82"/>
        <v>62357.030145693621</v>
      </c>
      <c r="T860">
        <f t="shared" si="83"/>
        <v>48239.761900572164</v>
      </c>
      <c r="U860">
        <f t="shared" si="84"/>
        <v>29550.062342727731</v>
      </c>
      <c r="V860">
        <f t="shared" si="85"/>
        <v>35957.640876375961</v>
      </c>
      <c r="W860">
        <f t="shared" si="86"/>
        <v>78837.944338411529</v>
      </c>
      <c r="X860" t="s">
        <v>21</v>
      </c>
      <c r="Y860" t="s">
        <v>21</v>
      </c>
      <c r="Z860" t="s">
        <v>21</v>
      </c>
      <c r="AA860" t="s">
        <v>21</v>
      </c>
      <c r="AB860" t="s">
        <v>21</v>
      </c>
      <c r="AC860" t="s">
        <v>21</v>
      </c>
      <c r="AD860" t="s">
        <v>21</v>
      </c>
      <c r="AE860" t="s">
        <v>21</v>
      </c>
    </row>
    <row r="861" spans="1:31" x14ac:dyDescent="0.25">
      <c r="A861">
        <v>2065</v>
      </c>
      <c r="B861" t="s">
        <v>120</v>
      </c>
      <c r="C861" t="s">
        <v>121</v>
      </c>
      <c r="D861">
        <v>162.3785830545709</v>
      </c>
      <c r="E861">
        <v>183.22289180688</v>
      </c>
      <c r="F861">
        <v>208.67260572170349</v>
      </c>
      <c r="G861">
        <v>208.5297548554596</v>
      </c>
      <c r="H861">
        <v>161.77829746867039</v>
      </c>
      <c r="I861">
        <v>17.175999999999998</v>
      </c>
      <c r="J861">
        <v>35.378</v>
      </c>
      <c r="K861">
        <v>51.359000000000002</v>
      </c>
      <c r="L861">
        <v>17.175999999999998</v>
      </c>
      <c r="M861">
        <v>17.175999999999998</v>
      </c>
      <c r="N861">
        <v>73907.8</v>
      </c>
      <c r="O861">
        <v>56657.1</v>
      </c>
      <c r="P861">
        <v>31791.7</v>
      </c>
      <c r="Q861">
        <v>40547.599999999999</v>
      </c>
      <c r="R861">
        <v>96033</v>
      </c>
      <c r="S861">
        <f t="shared" si="82"/>
        <v>72900.668516366175</v>
      </c>
      <c r="T861">
        <f t="shared" si="83"/>
        <v>55885.041446215553</v>
      </c>
      <c r="U861">
        <f t="shared" si="84"/>
        <v>31358.478851647033</v>
      </c>
      <c r="V861">
        <f t="shared" si="85"/>
        <v>39995.063399725186</v>
      </c>
      <c r="W861">
        <f t="shared" si="86"/>
        <v>94724.37144160959</v>
      </c>
      <c r="X861" t="s">
        <v>21</v>
      </c>
      <c r="Y861" t="s">
        <v>21</v>
      </c>
      <c r="Z861" t="s">
        <v>21</v>
      </c>
      <c r="AA861" t="s">
        <v>21</v>
      </c>
      <c r="AB861" t="s">
        <v>21</v>
      </c>
      <c r="AC861" t="s">
        <v>21</v>
      </c>
      <c r="AD861" t="s">
        <v>21</v>
      </c>
      <c r="AE861" t="s">
        <v>21</v>
      </c>
    </row>
    <row r="862" spans="1:31" x14ac:dyDescent="0.25">
      <c r="A862">
        <v>2070</v>
      </c>
      <c r="B862" t="s">
        <v>120</v>
      </c>
      <c r="C862" t="s">
        <v>121</v>
      </c>
      <c r="D862">
        <v>163.7526057217035</v>
      </c>
      <c r="E862">
        <v>187.8972240251635</v>
      </c>
      <c r="F862">
        <v>218.50562684108041</v>
      </c>
      <c r="G862">
        <v>218.2728443756553</v>
      </c>
      <c r="H862">
        <v>163.06923061560741</v>
      </c>
      <c r="I862">
        <v>15.238</v>
      </c>
      <c r="J862">
        <v>33.645000000000003</v>
      </c>
      <c r="K862">
        <v>50.587000000000003</v>
      </c>
      <c r="L862">
        <v>15.238</v>
      </c>
      <c r="M862">
        <v>15.238</v>
      </c>
      <c r="N862">
        <v>84875.6</v>
      </c>
      <c r="O862">
        <v>64845.3</v>
      </c>
      <c r="P862">
        <v>33461</v>
      </c>
      <c r="Q862">
        <v>44819.9</v>
      </c>
      <c r="R862">
        <v>113447</v>
      </c>
      <c r="S862">
        <f t="shared" si="82"/>
        <v>83719.011805623886</v>
      </c>
      <c r="T862">
        <f t="shared" si="83"/>
        <v>63961.66196456016</v>
      </c>
      <c r="U862">
        <f t="shared" si="84"/>
        <v>33005.031528825493</v>
      </c>
      <c r="V862">
        <f t="shared" si="85"/>
        <v>44209.145351866522</v>
      </c>
      <c r="W862">
        <f t="shared" si="86"/>
        <v>111901.07324499164</v>
      </c>
      <c r="X862" t="s">
        <v>21</v>
      </c>
      <c r="Y862" t="s">
        <v>21</v>
      </c>
      <c r="Z862" t="s">
        <v>21</v>
      </c>
      <c r="AA862" t="s">
        <v>21</v>
      </c>
      <c r="AB862" t="s">
        <v>21</v>
      </c>
      <c r="AC862" t="s">
        <v>21</v>
      </c>
      <c r="AD862" t="s">
        <v>21</v>
      </c>
      <c r="AE862" t="s">
        <v>21</v>
      </c>
    </row>
    <row r="863" spans="1:31" x14ac:dyDescent="0.25">
      <c r="A863">
        <v>2075</v>
      </c>
      <c r="B863" t="s">
        <v>120</v>
      </c>
      <c r="C863" t="s">
        <v>121</v>
      </c>
      <c r="D863">
        <v>164.3136821608667</v>
      </c>
      <c r="E863">
        <v>191.75335463577809</v>
      </c>
      <c r="F863">
        <v>227.94660142792949</v>
      </c>
      <c r="G863">
        <v>227.60223975235911</v>
      </c>
      <c r="H863">
        <v>163.55785011732991</v>
      </c>
      <c r="I863">
        <v>13.563000000000001</v>
      </c>
      <c r="J863">
        <v>32.03</v>
      </c>
      <c r="K863">
        <v>49.787999999999997</v>
      </c>
      <c r="L863">
        <v>13.563000000000001</v>
      </c>
      <c r="M863">
        <v>13.563000000000001</v>
      </c>
      <c r="N863">
        <v>96184.1</v>
      </c>
      <c r="O863">
        <v>73510.600000000006</v>
      </c>
      <c r="P863">
        <v>34999.199999999997</v>
      </c>
      <c r="Q863">
        <v>49321.1</v>
      </c>
      <c r="R863">
        <v>132377</v>
      </c>
      <c r="S863">
        <f t="shared" si="82"/>
        <v>94873.41242257267</v>
      </c>
      <c r="T863">
        <f t="shared" si="83"/>
        <v>72508.88110644868</v>
      </c>
      <c r="U863">
        <f t="shared" si="84"/>
        <v>34522.27068777589</v>
      </c>
      <c r="V863">
        <f t="shared" si="85"/>
        <v>48649.008115010154</v>
      </c>
      <c r="W863">
        <f t="shared" si="86"/>
        <v>130573.11672368823</v>
      </c>
      <c r="X863" t="s">
        <v>21</v>
      </c>
      <c r="Y863" t="s">
        <v>21</v>
      </c>
      <c r="Z863" t="s">
        <v>21</v>
      </c>
      <c r="AA863" t="s">
        <v>21</v>
      </c>
      <c r="AB863" t="s">
        <v>21</v>
      </c>
      <c r="AC863" t="s">
        <v>21</v>
      </c>
      <c r="AD863" t="s">
        <v>21</v>
      </c>
      <c r="AE863" t="s">
        <v>21</v>
      </c>
    </row>
    <row r="864" spans="1:31" x14ac:dyDescent="0.25">
      <c r="A864">
        <v>2080</v>
      </c>
      <c r="B864" t="s">
        <v>120</v>
      </c>
      <c r="C864" t="s">
        <v>121</v>
      </c>
      <c r="D864">
        <v>164.1683598781766</v>
      </c>
      <c r="E864">
        <v>194.90655549453291</v>
      </c>
      <c r="F864">
        <v>237.18652553796991</v>
      </c>
      <c r="G864">
        <v>236.7106365769634</v>
      </c>
      <c r="H864">
        <v>163.35246292875331</v>
      </c>
      <c r="I864">
        <v>12.108999999999989</v>
      </c>
      <c r="J864">
        <v>30.527000000000001</v>
      </c>
      <c r="K864">
        <v>48.960999999999999</v>
      </c>
      <c r="L864">
        <v>12.108999999999989</v>
      </c>
      <c r="M864">
        <v>12.108999999999989</v>
      </c>
      <c r="N864">
        <v>107839</v>
      </c>
      <c r="O864">
        <v>82596.2</v>
      </c>
      <c r="P864">
        <v>36353.300000000003</v>
      </c>
      <c r="Q864">
        <v>53981.3</v>
      </c>
      <c r="R864">
        <v>152951</v>
      </c>
      <c r="S864">
        <f t="shared" si="82"/>
        <v>106369.49269409198</v>
      </c>
      <c r="T864">
        <f t="shared" si="83"/>
        <v>81470.67287771363</v>
      </c>
      <c r="U864">
        <f t="shared" si="84"/>
        <v>35857.918552250434</v>
      </c>
      <c r="V864">
        <f t="shared" si="85"/>
        <v>53245.704206897208</v>
      </c>
      <c r="W864">
        <f t="shared" si="86"/>
        <v>150866.75763920348</v>
      </c>
      <c r="X864" t="s">
        <v>21</v>
      </c>
      <c r="Y864" t="s">
        <v>21</v>
      </c>
      <c r="Z864" t="s">
        <v>21</v>
      </c>
      <c r="AA864" t="s">
        <v>21</v>
      </c>
      <c r="AB864" t="s">
        <v>21</v>
      </c>
      <c r="AC864" t="s">
        <v>21</v>
      </c>
      <c r="AD864" t="s">
        <v>21</v>
      </c>
      <c r="AE864" t="s">
        <v>21</v>
      </c>
    </row>
    <row r="865" spans="1:31" x14ac:dyDescent="0.25">
      <c r="A865">
        <v>2085</v>
      </c>
      <c r="B865" t="s">
        <v>120</v>
      </c>
      <c r="C865" t="s">
        <v>121</v>
      </c>
      <c r="D865">
        <v>163.35862898796739</v>
      </c>
      <c r="E865">
        <v>197.3318228568576</v>
      </c>
      <c r="F865">
        <v>246.0616326326826</v>
      </c>
      <c r="G865">
        <v>245.44017075240899</v>
      </c>
      <c r="H865">
        <v>162.4967626940936</v>
      </c>
      <c r="I865">
        <v>10.842000000000001</v>
      </c>
      <c r="J865">
        <v>29.126000000000001</v>
      </c>
      <c r="K865">
        <v>48.106999999999999</v>
      </c>
      <c r="L865">
        <v>10.842000000000001</v>
      </c>
      <c r="M865">
        <v>10.842000000000001</v>
      </c>
      <c r="N865">
        <v>119927</v>
      </c>
      <c r="O865">
        <v>92147</v>
      </c>
      <c r="P865">
        <v>37546.800000000003</v>
      </c>
      <c r="Q865">
        <v>58829.4</v>
      </c>
      <c r="R865">
        <v>175414</v>
      </c>
      <c r="S865">
        <f t="shared" si="82"/>
        <v>118292.77117113817</v>
      </c>
      <c r="T865">
        <f t="shared" si="83"/>
        <v>90891.325432195168</v>
      </c>
      <c r="U865">
        <f t="shared" si="84"/>
        <v>37035.15489096276</v>
      </c>
      <c r="V865">
        <f t="shared" si="85"/>
        <v>58027.739811179774</v>
      </c>
      <c r="W865">
        <f t="shared" si="86"/>
        <v>173023.65741004137</v>
      </c>
      <c r="X865" t="s">
        <v>21</v>
      </c>
      <c r="Y865" t="s">
        <v>21</v>
      </c>
      <c r="Z865" t="s">
        <v>21</v>
      </c>
      <c r="AA865" t="s">
        <v>21</v>
      </c>
      <c r="AB865" t="s">
        <v>21</v>
      </c>
      <c r="AC865" t="s">
        <v>21</v>
      </c>
      <c r="AD865" t="s">
        <v>21</v>
      </c>
      <c r="AE865" t="s">
        <v>21</v>
      </c>
    </row>
    <row r="866" spans="1:31" x14ac:dyDescent="0.25">
      <c r="A866">
        <v>2090</v>
      </c>
      <c r="B866" t="s">
        <v>120</v>
      </c>
      <c r="C866" t="s">
        <v>121</v>
      </c>
      <c r="D866">
        <v>162.03477058265511</v>
      </c>
      <c r="E866">
        <v>199.207339357931</v>
      </c>
      <c r="F866">
        <v>254.67415747166609</v>
      </c>
      <c r="G866">
        <v>253.8873603275251</v>
      </c>
      <c r="H866">
        <v>161.1420510260123</v>
      </c>
      <c r="I866">
        <v>9.7309999999999945</v>
      </c>
      <c r="J866">
        <v>27.81999999999999</v>
      </c>
      <c r="K866">
        <v>47.223999999999997</v>
      </c>
      <c r="L866">
        <v>9.7309999999999945</v>
      </c>
      <c r="M866">
        <v>9.7309999999999945</v>
      </c>
      <c r="N866">
        <v>132500</v>
      </c>
      <c r="O866">
        <v>102195</v>
      </c>
      <c r="P866">
        <v>38606.9</v>
      </c>
      <c r="Q866">
        <v>63909.2</v>
      </c>
      <c r="R866">
        <v>199982</v>
      </c>
      <c r="S866">
        <f t="shared" si="82"/>
        <v>130694.4406195086</v>
      </c>
      <c r="T866">
        <f t="shared" si="83"/>
        <v>100802.40271026929</v>
      </c>
      <c r="U866">
        <f t="shared" si="84"/>
        <v>38080.809053232508</v>
      </c>
      <c r="V866">
        <f t="shared" si="85"/>
        <v>63038.318071247537</v>
      </c>
      <c r="W866">
        <f t="shared" si="86"/>
        <v>197256.87263374016</v>
      </c>
      <c r="X866" t="s">
        <v>21</v>
      </c>
      <c r="Y866" t="s">
        <v>21</v>
      </c>
      <c r="Z866" t="s">
        <v>21</v>
      </c>
      <c r="AA866" t="s">
        <v>21</v>
      </c>
      <c r="AB866" t="s">
        <v>21</v>
      </c>
      <c r="AC866" t="s">
        <v>21</v>
      </c>
      <c r="AD866" t="s">
        <v>21</v>
      </c>
      <c r="AE866" t="s">
        <v>21</v>
      </c>
    </row>
    <row r="867" spans="1:31" x14ac:dyDescent="0.25">
      <c r="A867">
        <v>2095</v>
      </c>
      <c r="B867" t="s">
        <v>120</v>
      </c>
      <c r="C867" t="s">
        <v>121</v>
      </c>
      <c r="D867">
        <v>160.1294203405063</v>
      </c>
      <c r="E867">
        <v>200.32488591542261</v>
      </c>
      <c r="F867">
        <v>262.62813819961048</v>
      </c>
      <c r="G867">
        <v>261.68288481701529</v>
      </c>
      <c r="H867">
        <v>159.2227859603575</v>
      </c>
      <c r="I867">
        <v>8.7549999999999955</v>
      </c>
      <c r="J867">
        <v>26.602</v>
      </c>
      <c r="K867">
        <v>46.311999999999998</v>
      </c>
      <c r="L867">
        <v>8.7549999999999955</v>
      </c>
      <c r="M867">
        <v>8.7549999999999955</v>
      </c>
      <c r="N867">
        <v>145694</v>
      </c>
      <c r="O867">
        <v>112908</v>
      </c>
      <c r="P867">
        <v>39614.9</v>
      </c>
      <c r="Q867">
        <v>69359.100000000006</v>
      </c>
      <c r="R867">
        <v>227016</v>
      </c>
      <c r="S867">
        <f t="shared" si="82"/>
        <v>143708.64778580141</v>
      </c>
      <c r="T867">
        <f t="shared" si="83"/>
        <v>111369.41812428285</v>
      </c>
      <c r="U867">
        <f t="shared" si="84"/>
        <v>39075.073175077523</v>
      </c>
      <c r="V867">
        <f t="shared" si="85"/>
        <v>68413.953029226876</v>
      </c>
      <c r="W867">
        <f t="shared" si="86"/>
        <v>223922.48401266692</v>
      </c>
      <c r="X867" t="s">
        <v>21</v>
      </c>
      <c r="Y867" t="s">
        <v>21</v>
      </c>
      <c r="Z867" t="s">
        <v>21</v>
      </c>
      <c r="AA867" t="s">
        <v>21</v>
      </c>
      <c r="AB867" t="s">
        <v>21</v>
      </c>
      <c r="AC867" t="s">
        <v>21</v>
      </c>
      <c r="AD867" t="s">
        <v>21</v>
      </c>
      <c r="AE867" t="s">
        <v>21</v>
      </c>
    </row>
    <row r="868" spans="1:31" x14ac:dyDescent="0.25">
      <c r="A868">
        <v>2100</v>
      </c>
      <c r="B868" t="s">
        <v>120</v>
      </c>
      <c r="C868" t="s">
        <v>121</v>
      </c>
      <c r="D868">
        <v>157.6121603674672</v>
      </c>
      <c r="E868">
        <v>200.7071506315842</v>
      </c>
      <c r="F868">
        <v>269.99752458934552</v>
      </c>
      <c r="G868">
        <v>268.89468370862249</v>
      </c>
      <c r="H868">
        <v>156.70999350941139</v>
      </c>
      <c r="I868">
        <v>7.8940000000000046</v>
      </c>
      <c r="J868">
        <v>25.465</v>
      </c>
      <c r="K868">
        <v>45.372</v>
      </c>
      <c r="L868">
        <v>7.8940000000000046</v>
      </c>
      <c r="M868">
        <v>7.8940000000000046</v>
      </c>
      <c r="N868">
        <v>159503</v>
      </c>
      <c r="O868">
        <v>124272</v>
      </c>
      <c r="P868">
        <v>40554.400000000001</v>
      </c>
      <c r="Q868">
        <v>75174.8</v>
      </c>
      <c r="R868">
        <v>256687</v>
      </c>
      <c r="S868">
        <f t="shared" si="82"/>
        <v>157329.47443119608</v>
      </c>
      <c r="T868">
        <f t="shared" si="83"/>
        <v>122578.5624503213</v>
      </c>
      <c r="U868">
        <f t="shared" si="84"/>
        <v>40001.770737055092</v>
      </c>
      <c r="V868">
        <f t="shared" si="85"/>
        <v>74150.403280629704</v>
      </c>
      <c r="W868">
        <f t="shared" si="86"/>
        <v>253189.16135320609</v>
      </c>
      <c r="X868" t="s">
        <v>21</v>
      </c>
      <c r="Y868" t="s">
        <v>21</v>
      </c>
      <c r="Z868" t="s">
        <v>21</v>
      </c>
      <c r="AA868" t="s">
        <v>21</v>
      </c>
      <c r="AB868" t="s">
        <v>21</v>
      </c>
      <c r="AC868" t="s">
        <v>21</v>
      </c>
      <c r="AD868" t="s">
        <v>21</v>
      </c>
      <c r="AE868" t="s">
        <v>21</v>
      </c>
    </row>
    <row r="869" spans="1:31" x14ac:dyDescent="0.25">
      <c r="A869">
        <v>2020</v>
      </c>
      <c r="B869" t="s">
        <v>122</v>
      </c>
      <c r="C869" t="s">
        <v>123</v>
      </c>
      <c r="D869">
        <v>298.52262357414452</v>
      </c>
      <c r="E869">
        <v>298.52262357414452</v>
      </c>
      <c r="F869">
        <v>298.52262357414452</v>
      </c>
      <c r="G869">
        <v>298.52262357414452</v>
      </c>
      <c r="H869">
        <v>298.52262357414452</v>
      </c>
      <c r="I869">
        <v>26.599999999999991</v>
      </c>
      <c r="J869">
        <v>26.599999999999991</v>
      </c>
      <c r="K869">
        <v>26.599999999999991</v>
      </c>
      <c r="L869">
        <v>26.599999999999991</v>
      </c>
      <c r="M869">
        <v>26.599999999999991</v>
      </c>
      <c r="N869">
        <v>8311.9699999999993</v>
      </c>
      <c r="O869">
        <v>8311.9699999999993</v>
      </c>
      <c r="P869">
        <v>8311.9699999999993</v>
      </c>
      <c r="Q869">
        <v>8311.9699999999993</v>
      </c>
      <c r="R869">
        <v>8311.9699999999993</v>
      </c>
      <c r="S869">
        <f t="shared" si="82"/>
        <v>8198.703921480279</v>
      </c>
      <c r="T869">
        <f t="shared" si="83"/>
        <v>8198.703921480279</v>
      </c>
      <c r="U869">
        <f t="shared" si="84"/>
        <v>8198.703921480279</v>
      </c>
      <c r="V869">
        <f t="shared" si="85"/>
        <v>8198.703921480279</v>
      </c>
      <c r="W869">
        <f t="shared" si="86"/>
        <v>8198.703921480279</v>
      </c>
      <c r="X869" t="s">
        <v>21</v>
      </c>
      <c r="Y869" t="s">
        <v>21</v>
      </c>
      <c r="Z869" t="s">
        <v>21</v>
      </c>
      <c r="AA869" t="s">
        <v>21</v>
      </c>
      <c r="AB869" t="s">
        <v>21</v>
      </c>
      <c r="AC869" t="s">
        <v>21</v>
      </c>
      <c r="AD869" t="s">
        <v>21</v>
      </c>
      <c r="AE869" t="s">
        <v>21</v>
      </c>
    </row>
    <row r="870" spans="1:31" x14ac:dyDescent="0.25">
      <c r="A870">
        <v>2025</v>
      </c>
      <c r="B870" t="s">
        <v>122</v>
      </c>
      <c r="C870" t="s">
        <v>123</v>
      </c>
      <c r="D870">
        <v>301.64653041825102</v>
      </c>
      <c r="E870">
        <v>302.89538973384032</v>
      </c>
      <c r="F870">
        <v>307.88079847908739</v>
      </c>
      <c r="G870">
        <v>303.98878326996243</v>
      </c>
      <c r="H870">
        <v>293.59410646387829</v>
      </c>
      <c r="I870">
        <v>21.864000000000001</v>
      </c>
      <c r="J870">
        <v>24.70399999999999</v>
      </c>
      <c r="K870">
        <v>26.147000000000009</v>
      </c>
      <c r="L870">
        <v>21.864000000000001</v>
      </c>
      <c r="M870">
        <v>21.864000000000001</v>
      </c>
      <c r="N870">
        <v>9975.56</v>
      </c>
      <c r="O870">
        <v>9934.42</v>
      </c>
      <c r="P870">
        <v>9773.57</v>
      </c>
      <c r="Q870">
        <v>9898.7000000000007</v>
      </c>
      <c r="R870">
        <v>10249.200000000001</v>
      </c>
      <c r="S870">
        <f t="shared" si="82"/>
        <v>9839.6244080478882</v>
      </c>
      <c r="T870">
        <f t="shared" si="83"/>
        <v>9799.0450172019519</v>
      </c>
      <c r="U870">
        <f t="shared" si="84"/>
        <v>9640.3868981555515</v>
      </c>
      <c r="V870">
        <f t="shared" si="85"/>
        <v>9763.8117687572067</v>
      </c>
      <c r="W870">
        <f t="shared" si="86"/>
        <v>10109.535553188436</v>
      </c>
      <c r="X870" t="s">
        <v>21</v>
      </c>
      <c r="Y870" t="s">
        <v>21</v>
      </c>
      <c r="Z870" t="s">
        <v>21</v>
      </c>
      <c r="AA870" t="s">
        <v>21</v>
      </c>
      <c r="AB870" t="s">
        <v>21</v>
      </c>
      <c r="AC870" t="s">
        <v>21</v>
      </c>
      <c r="AD870" t="s">
        <v>21</v>
      </c>
      <c r="AE870" t="s">
        <v>21</v>
      </c>
    </row>
    <row r="871" spans="1:31" x14ac:dyDescent="0.25">
      <c r="A871">
        <v>2030</v>
      </c>
      <c r="B871" t="s">
        <v>122</v>
      </c>
      <c r="C871" t="s">
        <v>123</v>
      </c>
      <c r="D871">
        <v>302.99234790874527</v>
      </c>
      <c r="E871">
        <v>306.6509980988593</v>
      </c>
      <c r="F871">
        <v>317.83374524714827</v>
      </c>
      <c r="G871">
        <v>309.82347908745248</v>
      </c>
      <c r="H871">
        <v>286.89173003802279</v>
      </c>
      <c r="I871">
        <v>17.922999999999998</v>
      </c>
      <c r="J871">
        <v>22.975999999999999</v>
      </c>
      <c r="K871">
        <v>25.70099999999999</v>
      </c>
      <c r="L871">
        <v>17.922999999999998</v>
      </c>
      <c r="M871">
        <v>17.922999999999998</v>
      </c>
      <c r="N871">
        <v>11025</v>
      </c>
      <c r="O871">
        <v>10904.7</v>
      </c>
      <c r="P871">
        <v>10548.3</v>
      </c>
      <c r="Q871">
        <v>10798.1</v>
      </c>
      <c r="R871">
        <v>11619.8</v>
      </c>
      <c r="S871">
        <f t="shared" si="82"/>
        <v>10874.763832679868</v>
      </c>
      <c r="T871">
        <f t="shared" si="83"/>
        <v>10756.103144328721</v>
      </c>
      <c r="U871">
        <f t="shared" si="84"/>
        <v>10404.55975839066</v>
      </c>
      <c r="V871">
        <f t="shared" si="85"/>
        <v>10650.955767951064</v>
      </c>
      <c r="W871">
        <f t="shared" si="86"/>
        <v>11461.458574419366</v>
      </c>
      <c r="X871">
        <f t="shared" si="87"/>
        <v>28.563257710838844</v>
      </c>
      <c r="Y871">
        <v>25.906210481923601</v>
      </c>
      <c r="Z871">
        <v>3.9</v>
      </c>
      <c r="AA871">
        <v>4.3</v>
      </c>
      <c r="AB871">
        <v>2.4431755712499998</v>
      </c>
      <c r="AC871" s="3">
        <v>2.4269909245000001</v>
      </c>
      <c r="AD871">
        <v>1514.8221026315789</v>
      </c>
      <c r="AE871">
        <v>68.421671990496009</v>
      </c>
    </row>
    <row r="872" spans="1:31" x14ac:dyDescent="0.25">
      <c r="A872">
        <v>2035</v>
      </c>
      <c r="B872" t="s">
        <v>122</v>
      </c>
      <c r="C872" t="s">
        <v>123</v>
      </c>
      <c r="D872">
        <v>301.80874524714818</v>
      </c>
      <c r="E872">
        <v>308.30280418250948</v>
      </c>
      <c r="F872">
        <v>326.67490494296629</v>
      </c>
      <c r="G872">
        <v>314.27538022813701</v>
      </c>
      <c r="H872">
        <v>278.04348859315638</v>
      </c>
      <c r="I872">
        <v>14.669</v>
      </c>
      <c r="J872">
        <v>21.399000000000001</v>
      </c>
      <c r="K872">
        <v>25.262</v>
      </c>
      <c r="L872">
        <v>14.669</v>
      </c>
      <c r="M872">
        <v>14.669</v>
      </c>
      <c r="N872">
        <v>12668</v>
      </c>
      <c r="O872">
        <v>12338.9</v>
      </c>
      <c r="P872">
        <v>11643.4</v>
      </c>
      <c r="Q872">
        <v>12052.3</v>
      </c>
      <c r="R872">
        <v>13796.8</v>
      </c>
      <c r="S872">
        <f t="shared" si="82"/>
        <v>12495.374896361775</v>
      </c>
      <c r="T872">
        <f t="shared" si="83"/>
        <v>12170.759497057017</v>
      </c>
      <c r="U872">
        <f t="shared" si="84"/>
        <v>11484.736980446691</v>
      </c>
      <c r="V872">
        <f t="shared" si="85"/>
        <v>11888.064956064178</v>
      </c>
      <c r="W872">
        <f t="shared" si="86"/>
        <v>13608.79289312631</v>
      </c>
      <c r="X872" t="s">
        <v>21</v>
      </c>
      <c r="Y872" t="s">
        <v>21</v>
      </c>
      <c r="Z872" t="s">
        <v>21</v>
      </c>
      <c r="AA872" t="s">
        <v>21</v>
      </c>
      <c r="AB872" t="s">
        <v>21</v>
      </c>
      <c r="AC872" t="s">
        <v>21</v>
      </c>
      <c r="AD872" t="s">
        <v>21</v>
      </c>
      <c r="AE872" t="s">
        <v>21</v>
      </c>
    </row>
    <row r="873" spans="1:31" x14ac:dyDescent="0.25">
      <c r="A873">
        <v>2040</v>
      </c>
      <c r="B873" t="s">
        <v>122</v>
      </c>
      <c r="C873" t="s">
        <v>123</v>
      </c>
      <c r="D873">
        <v>298.39890684410688</v>
      </c>
      <c r="E873">
        <v>308.03512357414451</v>
      </c>
      <c r="F873">
        <v>334.29144486692019</v>
      </c>
      <c r="G873">
        <v>317.30289923954422</v>
      </c>
      <c r="H873">
        <v>267.62347908745238</v>
      </c>
      <c r="I873">
        <v>11.997</v>
      </c>
      <c r="J873">
        <v>19.95699999999999</v>
      </c>
      <c r="K873">
        <v>24.83</v>
      </c>
      <c r="L873">
        <v>11.997</v>
      </c>
      <c r="M873">
        <v>11.997</v>
      </c>
      <c r="N873">
        <v>15112.8</v>
      </c>
      <c r="O873">
        <v>14232.6</v>
      </c>
      <c r="P873">
        <v>12784.8</v>
      </c>
      <c r="Q873">
        <v>13521.5</v>
      </c>
      <c r="R873">
        <v>17348.8</v>
      </c>
      <c r="S873">
        <f t="shared" si="82"/>
        <v>14906.859941090639</v>
      </c>
      <c r="T873">
        <f t="shared" si="83"/>
        <v>14038.654306122402</v>
      </c>
      <c r="U873">
        <f t="shared" si="84"/>
        <v>12610.583278734292</v>
      </c>
      <c r="V873">
        <f t="shared" si="85"/>
        <v>13337.244368578758</v>
      </c>
      <c r="W873">
        <f t="shared" si="86"/>
        <v>17112.390274865891</v>
      </c>
      <c r="X873" t="s">
        <v>21</v>
      </c>
      <c r="Y873" t="s">
        <v>21</v>
      </c>
      <c r="Z873" t="s">
        <v>21</v>
      </c>
      <c r="AA873" t="s">
        <v>21</v>
      </c>
      <c r="AB873" t="s">
        <v>21</v>
      </c>
      <c r="AC873" t="s">
        <v>21</v>
      </c>
      <c r="AD873" t="s">
        <v>21</v>
      </c>
      <c r="AE873" t="s">
        <v>21</v>
      </c>
    </row>
    <row r="874" spans="1:31" x14ac:dyDescent="0.25">
      <c r="A874">
        <v>2045</v>
      </c>
      <c r="B874" t="s">
        <v>122</v>
      </c>
      <c r="C874" t="s">
        <v>123</v>
      </c>
      <c r="D874">
        <v>293.66435361216742</v>
      </c>
      <c r="E874">
        <v>306.1923954372628</v>
      </c>
      <c r="F874">
        <v>340.31839353612168</v>
      </c>
      <c r="G874">
        <v>318.65689163498098</v>
      </c>
      <c r="H874">
        <v>256.5826996197714</v>
      </c>
      <c r="I874">
        <v>9.8089999999999975</v>
      </c>
      <c r="J874">
        <v>18.638000000000009</v>
      </c>
      <c r="K874">
        <v>24.406000000000009</v>
      </c>
      <c r="L874">
        <v>9.8089999999999975</v>
      </c>
      <c r="M874">
        <v>9.8089999999999975</v>
      </c>
      <c r="N874">
        <v>18429.400000000001</v>
      </c>
      <c r="O874">
        <v>16631.2</v>
      </c>
      <c r="P874">
        <v>13908</v>
      </c>
      <c r="Q874">
        <v>15179.3</v>
      </c>
      <c r="R874">
        <v>22362.6</v>
      </c>
      <c r="S874">
        <f t="shared" si="82"/>
        <v>18178.265086439034</v>
      </c>
      <c r="T874">
        <f t="shared" si="83"/>
        <v>16404.568911933369</v>
      </c>
      <c r="U874">
        <f t="shared" si="84"/>
        <v>13718.477585933024</v>
      </c>
      <c r="V874">
        <f t="shared" si="85"/>
        <v>14972.45375468458</v>
      </c>
      <c r="W874">
        <f t="shared" si="86"/>
        <v>22057.867907908098</v>
      </c>
      <c r="X874" t="s">
        <v>21</v>
      </c>
      <c r="Y874" t="s">
        <v>21</v>
      </c>
      <c r="Z874" t="s">
        <v>21</v>
      </c>
      <c r="AA874" t="s">
        <v>21</v>
      </c>
      <c r="AB874" t="s">
        <v>21</v>
      </c>
      <c r="AC874" t="s">
        <v>21</v>
      </c>
      <c r="AD874" t="s">
        <v>21</v>
      </c>
      <c r="AE874" t="s">
        <v>21</v>
      </c>
    </row>
    <row r="875" spans="1:31" x14ac:dyDescent="0.25">
      <c r="A875">
        <v>2050</v>
      </c>
      <c r="B875" t="s">
        <v>122</v>
      </c>
      <c r="C875" t="s">
        <v>123</v>
      </c>
      <c r="D875">
        <v>287.50489543726292</v>
      </c>
      <c r="E875">
        <v>302.87352661596958</v>
      </c>
      <c r="F875">
        <v>345.13840304182509</v>
      </c>
      <c r="G875">
        <v>318.82842205323192</v>
      </c>
      <c r="H875">
        <v>244.8781368821293</v>
      </c>
      <c r="I875">
        <v>8.019999999999996</v>
      </c>
      <c r="J875">
        <v>17.43000000000001</v>
      </c>
      <c r="K875">
        <v>23.989000000000001</v>
      </c>
      <c r="L875">
        <v>8.019999999999996</v>
      </c>
      <c r="M875">
        <v>8.019999999999996</v>
      </c>
      <c r="N875">
        <v>22487.8</v>
      </c>
      <c r="O875">
        <v>19576</v>
      </c>
      <c r="P875">
        <v>15073.7</v>
      </c>
      <c r="Q875">
        <v>17097.5</v>
      </c>
      <c r="R875">
        <v>28507.3</v>
      </c>
      <c r="S875">
        <f t="shared" si="82"/>
        <v>22181.361824629326</v>
      </c>
      <c r="T875">
        <f t="shared" si="83"/>
        <v>19309.240525037738</v>
      </c>
      <c r="U875">
        <f t="shared" si="84"/>
        <v>14868.292751443676</v>
      </c>
      <c r="V875">
        <f t="shared" si="85"/>
        <v>16864.514705600366</v>
      </c>
      <c r="W875">
        <f t="shared" si="86"/>
        <v>28118.834921302019</v>
      </c>
      <c r="X875">
        <f t="shared" si="87"/>
        <v>29.227519518067655</v>
      </c>
      <c r="Y875">
        <v>25.906210481923601</v>
      </c>
      <c r="Z875">
        <v>3.9</v>
      </c>
      <c r="AA875">
        <v>4.4000000000000004</v>
      </c>
      <c r="AB875">
        <v>2.2121003359999998</v>
      </c>
      <c r="AC875" s="3">
        <v>2.51261154075</v>
      </c>
      <c r="AD875">
        <v>1514.8221026315789</v>
      </c>
      <c r="AE875">
        <v>41.811426819791997</v>
      </c>
    </row>
    <row r="876" spans="1:31" x14ac:dyDescent="0.25">
      <c r="A876">
        <v>2055</v>
      </c>
      <c r="B876" t="s">
        <v>122</v>
      </c>
      <c r="C876" t="s">
        <v>123</v>
      </c>
      <c r="D876">
        <v>279.98578897338399</v>
      </c>
      <c r="E876">
        <v>298.27476235741437</v>
      </c>
      <c r="F876">
        <v>349.13692965779518</v>
      </c>
      <c r="G876">
        <v>318.18711977186308</v>
      </c>
      <c r="H876">
        <v>232.60413498098859</v>
      </c>
      <c r="I876">
        <v>6.5580000000000069</v>
      </c>
      <c r="J876">
        <v>16.31999999999999</v>
      </c>
      <c r="K876">
        <v>23.577999999999999</v>
      </c>
      <c r="L876">
        <v>6.5580000000000069</v>
      </c>
      <c r="M876">
        <v>6.5580000000000069</v>
      </c>
      <c r="N876">
        <v>27290.1</v>
      </c>
      <c r="O876">
        <v>23120.3</v>
      </c>
      <c r="P876">
        <v>16303.8</v>
      </c>
      <c r="Q876">
        <v>19322.099999999999</v>
      </c>
      <c r="R876">
        <v>35867.300000000003</v>
      </c>
      <c r="S876">
        <f t="shared" si="82"/>
        <v>26918.221539248691</v>
      </c>
      <c r="T876">
        <f t="shared" si="83"/>
        <v>22805.242833624336</v>
      </c>
      <c r="U876">
        <f t="shared" si="84"/>
        <v>16081.630346961088</v>
      </c>
      <c r="V876">
        <f t="shared" si="85"/>
        <v>19058.800385616658</v>
      </c>
      <c r="W876">
        <f t="shared" si="86"/>
        <v>35378.541207789443</v>
      </c>
      <c r="X876" t="s">
        <v>21</v>
      </c>
      <c r="Y876" t="s">
        <v>21</v>
      </c>
      <c r="Z876" t="s">
        <v>21</v>
      </c>
      <c r="AA876" t="s">
        <v>21</v>
      </c>
      <c r="AB876" t="s">
        <v>21</v>
      </c>
      <c r="AC876" t="s">
        <v>21</v>
      </c>
      <c r="AD876" t="s">
        <v>21</v>
      </c>
      <c r="AE876" t="s">
        <v>21</v>
      </c>
    </row>
    <row r="877" spans="1:31" x14ac:dyDescent="0.25">
      <c r="A877">
        <v>2060</v>
      </c>
      <c r="B877" t="s">
        <v>122</v>
      </c>
      <c r="C877" t="s">
        <v>123</v>
      </c>
      <c r="D877">
        <v>271.18626425855513</v>
      </c>
      <c r="E877">
        <v>292.50722433460078</v>
      </c>
      <c r="F877">
        <v>352.47238593155902</v>
      </c>
      <c r="G877">
        <v>316.87400190114067</v>
      </c>
      <c r="H877">
        <v>219.8663022813688</v>
      </c>
      <c r="I877">
        <v>5.3630000000000004</v>
      </c>
      <c r="J877">
        <v>15.3</v>
      </c>
      <c r="K877">
        <v>23.175000000000001</v>
      </c>
      <c r="L877">
        <v>5.3630000000000004</v>
      </c>
      <c r="M877">
        <v>5.3630000000000004</v>
      </c>
      <c r="N877">
        <v>32885</v>
      </c>
      <c r="O877">
        <v>27296.6</v>
      </c>
      <c r="P877">
        <v>17557.5</v>
      </c>
      <c r="Q877">
        <v>21834.9</v>
      </c>
      <c r="R877">
        <v>44649.599999999999</v>
      </c>
      <c r="S877">
        <f t="shared" si="82"/>
        <v>32436.88060205691</v>
      </c>
      <c r="T877">
        <f t="shared" si="83"/>
        <v>26924.632964637574</v>
      </c>
      <c r="U877">
        <f t="shared" si="84"/>
        <v>17318.246348505829</v>
      </c>
      <c r="V877">
        <f t="shared" si="85"/>
        <v>21537.358803644594</v>
      </c>
      <c r="W877">
        <f t="shared" si="86"/>
        <v>44041.16600667782</v>
      </c>
      <c r="X877" t="s">
        <v>21</v>
      </c>
      <c r="Y877" t="s">
        <v>21</v>
      </c>
      <c r="Z877" t="s">
        <v>21</v>
      </c>
      <c r="AA877" t="s">
        <v>21</v>
      </c>
      <c r="AB877" t="s">
        <v>21</v>
      </c>
      <c r="AC877" t="s">
        <v>21</v>
      </c>
      <c r="AD877" t="s">
        <v>21</v>
      </c>
      <c r="AE877" t="s">
        <v>21</v>
      </c>
    </row>
    <row r="878" spans="1:31" x14ac:dyDescent="0.25">
      <c r="A878">
        <v>2065</v>
      </c>
      <c r="B878" t="s">
        <v>122</v>
      </c>
      <c r="C878" t="s">
        <v>123</v>
      </c>
      <c r="D878">
        <v>262.17400190114063</v>
      </c>
      <c r="E878">
        <v>286.46829847908748</v>
      </c>
      <c r="F878">
        <v>355.40560836501908</v>
      </c>
      <c r="G878">
        <v>315.5889733840304</v>
      </c>
      <c r="H878">
        <v>208.0671577946768</v>
      </c>
      <c r="I878">
        <v>4.3869999999999996</v>
      </c>
      <c r="J878">
        <v>14.361000000000001</v>
      </c>
      <c r="K878">
        <v>22.778000000000009</v>
      </c>
      <c r="L878">
        <v>4.3869999999999996</v>
      </c>
      <c r="M878">
        <v>4.3869999999999996</v>
      </c>
      <c r="N878">
        <v>39337.300000000003</v>
      </c>
      <c r="O878">
        <v>32182.6</v>
      </c>
      <c r="P878">
        <v>18866.5</v>
      </c>
      <c r="Q878">
        <v>24700.7</v>
      </c>
      <c r="R878">
        <v>55055.7</v>
      </c>
      <c r="S878">
        <f t="shared" si="82"/>
        <v>38801.25599231544</v>
      </c>
      <c r="T878">
        <f t="shared" si="83"/>
        <v>31744.052110803001</v>
      </c>
      <c r="U878">
        <f t="shared" si="84"/>
        <v>18609.4087845129</v>
      </c>
      <c r="V878">
        <f t="shared" si="85"/>
        <v>24364.106938945632</v>
      </c>
      <c r="W878">
        <f t="shared" si="86"/>
        <v>54305.46350502249</v>
      </c>
      <c r="X878" t="s">
        <v>21</v>
      </c>
      <c r="Y878" t="s">
        <v>21</v>
      </c>
      <c r="Z878" t="s">
        <v>21</v>
      </c>
      <c r="AA878" t="s">
        <v>21</v>
      </c>
      <c r="AB878" t="s">
        <v>21</v>
      </c>
      <c r="AC878" t="s">
        <v>21</v>
      </c>
      <c r="AD878" t="s">
        <v>21</v>
      </c>
      <c r="AE878" t="s">
        <v>21</v>
      </c>
    </row>
    <row r="879" spans="1:31" x14ac:dyDescent="0.25">
      <c r="A879">
        <v>2070</v>
      </c>
      <c r="B879" t="s">
        <v>122</v>
      </c>
      <c r="C879" t="s">
        <v>123</v>
      </c>
      <c r="D879">
        <v>253.0343631178707</v>
      </c>
      <c r="E879">
        <v>280.16530418250949</v>
      </c>
      <c r="F879">
        <v>357.89667300380279</v>
      </c>
      <c r="G879">
        <v>314.32837452471477</v>
      </c>
      <c r="H879">
        <v>197.1403517110266</v>
      </c>
      <c r="I879">
        <v>3.590000000000003</v>
      </c>
      <c r="J879">
        <v>13.494</v>
      </c>
      <c r="K879">
        <v>22.388000000000009</v>
      </c>
      <c r="L879">
        <v>3.590000000000003</v>
      </c>
      <c r="M879">
        <v>3.590000000000003</v>
      </c>
      <c r="N879">
        <v>46571.4</v>
      </c>
      <c r="O879">
        <v>37769.4</v>
      </c>
      <c r="P879">
        <v>20215.8</v>
      </c>
      <c r="Q879">
        <v>27926.5</v>
      </c>
      <c r="R879">
        <v>67052.5</v>
      </c>
      <c r="S879">
        <f t="shared" si="82"/>
        <v>45936.777900885914</v>
      </c>
      <c r="T879">
        <f t="shared" si="83"/>
        <v>37254.721551203533</v>
      </c>
      <c r="U879">
        <f t="shared" si="84"/>
        <v>19940.322057931033</v>
      </c>
      <c r="V879">
        <f t="shared" si="85"/>
        <v>27545.949403477036</v>
      </c>
      <c r="W879">
        <f t="shared" si="86"/>
        <v>66138.78475199698</v>
      </c>
      <c r="X879" t="s">
        <v>21</v>
      </c>
      <c r="Y879" t="s">
        <v>21</v>
      </c>
      <c r="Z879" t="s">
        <v>21</v>
      </c>
      <c r="AA879" t="s">
        <v>21</v>
      </c>
      <c r="AB879" t="s">
        <v>21</v>
      </c>
      <c r="AC879" t="s">
        <v>21</v>
      </c>
      <c r="AD879" t="s">
        <v>21</v>
      </c>
      <c r="AE879" t="s">
        <v>21</v>
      </c>
    </row>
    <row r="880" spans="1:31" x14ac:dyDescent="0.25">
      <c r="A880">
        <v>2075</v>
      </c>
      <c r="B880" t="s">
        <v>122</v>
      </c>
      <c r="C880" t="s">
        <v>123</v>
      </c>
      <c r="D880">
        <v>243.8412072243346</v>
      </c>
      <c r="E880">
        <v>273.65627376425857</v>
      </c>
      <c r="F880">
        <v>359.98830798479088</v>
      </c>
      <c r="G880">
        <v>313.17770912547479</v>
      </c>
      <c r="H880">
        <v>187.03060836501899</v>
      </c>
      <c r="I880">
        <v>2.9380000000000019</v>
      </c>
      <c r="J880">
        <v>12.693</v>
      </c>
      <c r="K880">
        <v>22.004000000000001</v>
      </c>
      <c r="L880">
        <v>2.9380000000000019</v>
      </c>
      <c r="M880">
        <v>2.9380000000000019</v>
      </c>
      <c r="N880">
        <v>54541.2</v>
      </c>
      <c r="O880">
        <v>44063.8</v>
      </c>
      <c r="P880">
        <v>21606.799999999999</v>
      </c>
      <c r="Q880">
        <v>31538.5</v>
      </c>
      <c r="R880">
        <v>80656.899999999994</v>
      </c>
      <c r="S880">
        <f t="shared" si="82"/>
        <v>53797.974526164093</v>
      </c>
      <c r="T880">
        <f t="shared" si="83"/>
        <v>43463.348623169084</v>
      </c>
      <c r="U880">
        <f t="shared" si="84"/>
        <v>21312.367091151686</v>
      </c>
      <c r="V880">
        <f t="shared" si="85"/>
        <v>31108.729173421678</v>
      </c>
      <c r="W880">
        <f t="shared" si="86"/>
        <v>79557.799453612402</v>
      </c>
      <c r="X880" t="s">
        <v>21</v>
      </c>
      <c r="Y880" t="s">
        <v>21</v>
      </c>
      <c r="Z880" t="s">
        <v>21</v>
      </c>
      <c r="AA880" t="s">
        <v>21</v>
      </c>
      <c r="AB880" t="s">
        <v>21</v>
      </c>
      <c r="AC880" t="s">
        <v>21</v>
      </c>
      <c r="AD880" t="s">
        <v>21</v>
      </c>
      <c r="AE880" t="s">
        <v>21</v>
      </c>
    </row>
    <row r="881" spans="1:31" x14ac:dyDescent="0.25">
      <c r="A881">
        <v>2080</v>
      </c>
      <c r="B881" t="s">
        <v>122</v>
      </c>
      <c r="C881" t="s">
        <v>123</v>
      </c>
      <c r="D881">
        <v>234.5544201520913</v>
      </c>
      <c r="E881">
        <v>266.92927756654001</v>
      </c>
      <c r="F881">
        <v>361.75750950570341</v>
      </c>
      <c r="G881">
        <v>312.22257604562742</v>
      </c>
      <c r="H881">
        <v>177.6094106463878</v>
      </c>
      <c r="I881">
        <v>2.4050000000000011</v>
      </c>
      <c r="J881">
        <v>11.952</v>
      </c>
      <c r="K881">
        <v>21.626999999999999</v>
      </c>
      <c r="L881">
        <v>2.4050000000000011</v>
      </c>
      <c r="M881">
        <v>2.4050000000000011</v>
      </c>
      <c r="N881">
        <v>62927.199999999997</v>
      </c>
      <c r="O881">
        <v>50886.5</v>
      </c>
      <c r="P881">
        <v>22965.5</v>
      </c>
      <c r="Q881">
        <v>35451.800000000003</v>
      </c>
      <c r="R881">
        <v>95504.1</v>
      </c>
      <c r="S881">
        <f t="shared" si="82"/>
        <v>62069.699650958049</v>
      </c>
      <c r="T881">
        <f t="shared" si="83"/>
        <v>50193.076623280183</v>
      </c>
      <c r="U881">
        <f t="shared" si="84"/>
        <v>22652.552272055284</v>
      </c>
      <c r="V881">
        <f t="shared" si="85"/>
        <v>34968.703169469401</v>
      </c>
      <c r="W881">
        <f t="shared" si="86"/>
        <v>94202.678689581982</v>
      </c>
      <c r="X881" t="s">
        <v>21</v>
      </c>
      <c r="Y881" t="s">
        <v>21</v>
      </c>
      <c r="Z881" t="s">
        <v>21</v>
      </c>
      <c r="AA881" t="s">
        <v>21</v>
      </c>
      <c r="AB881" t="s">
        <v>21</v>
      </c>
      <c r="AC881" t="s">
        <v>21</v>
      </c>
      <c r="AD881" t="s">
        <v>21</v>
      </c>
      <c r="AE881" t="s">
        <v>21</v>
      </c>
    </row>
    <row r="882" spans="1:31" x14ac:dyDescent="0.25">
      <c r="A882">
        <v>2085</v>
      </c>
      <c r="B882" t="s">
        <v>122</v>
      </c>
      <c r="C882" t="s">
        <v>123</v>
      </c>
      <c r="D882">
        <v>225.17015209125469</v>
      </c>
      <c r="E882">
        <v>260.15332699619768</v>
      </c>
      <c r="F882">
        <v>363.64909695817488</v>
      </c>
      <c r="G882">
        <v>311.85670152091262</v>
      </c>
      <c r="H882">
        <v>168.79344106463881</v>
      </c>
      <c r="I882">
        <v>1.9689999999999941</v>
      </c>
      <c r="J882">
        <v>11.263999999999999</v>
      </c>
      <c r="K882">
        <v>21.257000000000009</v>
      </c>
      <c r="L882">
        <v>1.9689999999999941</v>
      </c>
      <c r="M882">
        <v>1.9689999999999941</v>
      </c>
      <c r="N882">
        <v>71667.7</v>
      </c>
      <c r="O882">
        <v>58211.3</v>
      </c>
      <c r="P882">
        <v>24292.9</v>
      </c>
      <c r="Q882">
        <v>39677.199999999997</v>
      </c>
      <c r="R882">
        <v>111612</v>
      </c>
      <c r="S882">
        <f t="shared" si="82"/>
        <v>70691.094052730245</v>
      </c>
      <c r="T882">
        <f t="shared" si="83"/>
        <v>57418.062575353972</v>
      </c>
      <c r="U882">
        <f t="shared" si="84"/>
        <v>23961.863973778571</v>
      </c>
      <c r="V882">
        <f t="shared" si="85"/>
        <v>39136.524221497108</v>
      </c>
      <c r="W882">
        <f t="shared" si="86"/>
        <v>110091.07853905355</v>
      </c>
      <c r="X882" t="s">
        <v>21</v>
      </c>
      <c r="Y882" t="s">
        <v>21</v>
      </c>
      <c r="Z882" t="s">
        <v>21</v>
      </c>
      <c r="AA882" t="s">
        <v>21</v>
      </c>
      <c r="AB882" t="s">
        <v>21</v>
      </c>
      <c r="AC882" t="s">
        <v>21</v>
      </c>
      <c r="AD882" t="s">
        <v>21</v>
      </c>
      <c r="AE882" t="s">
        <v>21</v>
      </c>
    </row>
    <row r="883" spans="1:31" x14ac:dyDescent="0.25">
      <c r="A883">
        <v>2090</v>
      </c>
      <c r="B883" t="s">
        <v>122</v>
      </c>
      <c r="C883" t="s">
        <v>123</v>
      </c>
      <c r="D883">
        <v>215.6193441064639</v>
      </c>
      <c r="E883">
        <v>253.51615969581741</v>
      </c>
      <c r="F883">
        <v>366.13959125475287</v>
      </c>
      <c r="G883">
        <v>312.45171102661601</v>
      </c>
      <c r="H883">
        <v>160.46658745247149</v>
      </c>
      <c r="I883">
        <v>1.611999999999995</v>
      </c>
      <c r="J883">
        <v>10.627000000000001</v>
      </c>
      <c r="K883">
        <v>20.893000000000001</v>
      </c>
      <c r="L883">
        <v>1.611999999999995</v>
      </c>
      <c r="M883">
        <v>1.611999999999995</v>
      </c>
      <c r="N883">
        <v>80822.8</v>
      </c>
      <c r="O883">
        <v>66079.8</v>
      </c>
      <c r="P883">
        <v>25612.9</v>
      </c>
      <c r="Q883">
        <v>44267.7</v>
      </c>
      <c r="R883">
        <v>129173</v>
      </c>
      <c r="S883">
        <f t="shared" si="82"/>
        <v>79721.4387569994</v>
      </c>
      <c r="T883">
        <f t="shared" si="83"/>
        <v>65179.339601879285</v>
      </c>
      <c r="U883">
        <f t="shared" si="84"/>
        <v>25263.876514289903</v>
      </c>
      <c r="V883">
        <f t="shared" si="85"/>
        <v>43664.470105752611</v>
      </c>
      <c r="W883">
        <f t="shared" si="86"/>
        <v>127412.777193538</v>
      </c>
      <c r="X883" t="s">
        <v>21</v>
      </c>
      <c r="Y883" t="s">
        <v>21</v>
      </c>
      <c r="Z883" t="s">
        <v>21</v>
      </c>
      <c r="AA883" t="s">
        <v>21</v>
      </c>
      <c r="AB883" t="s">
        <v>21</v>
      </c>
      <c r="AC883" t="s">
        <v>21</v>
      </c>
      <c r="AD883" t="s">
        <v>21</v>
      </c>
      <c r="AE883" t="s">
        <v>21</v>
      </c>
    </row>
    <row r="884" spans="1:31" x14ac:dyDescent="0.25">
      <c r="A884">
        <v>2095</v>
      </c>
      <c r="B884" t="s">
        <v>122</v>
      </c>
      <c r="C884" t="s">
        <v>123</v>
      </c>
      <c r="D884">
        <v>205.92419201520909</v>
      </c>
      <c r="E884">
        <v>247.33393536121719</v>
      </c>
      <c r="F884">
        <v>369.70636882129281</v>
      </c>
      <c r="G884">
        <v>314.37096007604561</v>
      </c>
      <c r="H884">
        <v>152.59472433460081</v>
      </c>
      <c r="I884">
        <v>1.319999999999993</v>
      </c>
      <c r="J884">
        <v>10.032999999999999</v>
      </c>
      <c r="K884">
        <v>20.53400000000001</v>
      </c>
      <c r="L884">
        <v>1.319999999999993</v>
      </c>
      <c r="M884">
        <v>1.319999999999993</v>
      </c>
      <c r="N884">
        <v>90367.9</v>
      </c>
      <c r="O884">
        <v>74474.899999999994</v>
      </c>
      <c r="P884">
        <v>26934.5</v>
      </c>
      <c r="Q884">
        <v>49258.400000000001</v>
      </c>
      <c r="R884">
        <v>148253</v>
      </c>
      <c r="S884">
        <f t="shared" si="82"/>
        <v>89136.468984601437</v>
      </c>
      <c r="T884">
        <f t="shared" si="83"/>
        <v>73460.040722217658</v>
      </c>
      <c r="U884">
        <f t="shared" si="84"/>
        <v>26567.467251820035</v>
      </c>
      <c r="V884">
        <f t="shared" si="85"/>
        <v>48587.16251933587</v>
      </c>
      <c r="W884">
        <f t="shared" si="86"/>
        <v>146232.77664274725</v>
      </c>
      <c r="X884" t="s">
        <v>21</v>
      </c>
      <c r="Y884" t="s">
        <v>21</v>
      </c>
      <c r="Z884" t="s">
        <v>21</v>
      </c>
      <c r="AA884" t="s">
        <v>21</v>
      </c>
      <c r="AB884" t="s">
        <v>21</v>
      </c>
      <c r="AC884" t="s">
        <v>21</v>
      </c>
      <c r="AD884" t="s">
        <v>21</v>
      </c>
      <c r="AE884" t="s">
        <v>21</v>
      </c>
    </row>
    <row r="885" spans="1:31" x14ac:dyDescent="0.25">
      <c r="A885">
        <v>2100</v>
      </c>
      <c r="B885" t="s">
        <v>122</v>
      </c>
      <c r="C885" t="s">
        <v>123</v>
      </c>
      <c r="D885">
        <v>196.28564638783271</v>
      </c>
      <c r="E885">
        <v>242.04781368821341</v>
      </c>
      <c r="F885">
        <v>374.7468631178707</v>
      </c>
      <c r="G885">
        <v>317.93079847908751</v>
      </c>
      <c r="H885">
        <v>145.2675855513308</v>
      </c>
      <c r="I885">
        <v>1.0810000000000031</v>
      </c>
      <c r="J885">
        <v>9.4809999999999945</v>
      </c>
      <c r="K885">
        <v>20.18300000000001</v>
      </c>
      <c r="L885">
        <v>1.0810000000000031</v>
      </c>
      <c r="M885">
        <v>1.0810000000000031</v>
      </c>
      <c r="N885">
        <v>100230</v>
      </c>
      <c r="O885">
        <v>83355.5</v>
      </c>
      <c r="P885">
        <v>28271.599999999999</v>
      </c>
      <c r="Q885">
        <v>54695.4</v>
      </c>
      <c r="R885">
        <v>168837</v>
      </c>
      <c r="S885">
        <f t="shared" si="82"/>
        <v>98864.179496553566</v>
      </c>
      <c r="T885">
        <f t="shared" si="83"/>
        <v>82219.626000448683</v>
      </c>
      <c r="U885">
        <f t="shared" si="84"/>
        <v>27886.346772969806</v>
      </c>
      <c r="V885">
        <f t="shared" si="85"/>
        <v>53950.073263851104</v>
      </c>
      <c r="W885">
        <f t="shared" si="86"/>
        <v>166536.28128962999</v>
      </c>
      <c r="X885" t="s">
        <v>21</v>
      </c>
      <c r="Y885" t="s">
        <v>21</v>
      </c>
      <c r="Z885" t="s">
        <v>21</v>
      </c>
      <c r="AA885" t="s">
        <v>21</v>
      </c>
      <c r="AB885" t="s">
        <v>21</v>
      </c>
      <c r="AC885" t="s">
        <v>21</v>
      </c>
      <c r="AD885" t="s">
        <v>21</v>
      </c>
      <c r="AE885" t="s">
        <v>21</v>
      </c>
    </row>
    <row r="886" spans="1:31" x14ac:dyDescent="0.25">
      <c r="A886">
        <v>2020</v>
      </c>
      <c r="B886" t="s">
        <v>124</v>
      </c>
      <c r="C886" t="s">
        <v>125</v>
      </c>
      <c r="D886">
        <v>56.269661319073087</v>
      </c>
      <c r="E886">
        <v>56.269661319073087</v>
      </c>
      <c r="F886">
        <v>56.269661319073087</v>
      </c>
      <c r="G886">
        <v>56.269661319073087</v>
      </c>
      <c r="H886">
        <v>56.269661319073087</v>
      </c>
      <c r="I886">
        <v>26.900000000000009</v>
      </c>
      <c r="J886">
        <v>26.900000000000009</v>
      </c>
      <c r="K886">
        <v>26.900000000000009</v>
      </c>
      <c r="L886">
        <v>26.900000000000009</v>
      </c>
      <c r="M886">
        <v>26.900000000000009</v>
      </c>
      <c r="N886">
        <v>15214.3</v>
      </c>
      <c r="O886">
        <v>15214.3</v>
      </c>
      <c r="P886">
        <v>15214.3</v>
      </c>
      <c r="Q886">
        <v>15214.3</v>
      </c>
      <c r="R886">
        <v>15214.3</v>
      </c>
      <c r="S886">
        <f t="shared" si="82"/>
        <v>15006.976814470865</v>
      </c>
      <c r="T886">
        <f t="shared" si="83"/>
        <v>15006.976814470865</v>
      </c>
      <c r="U886">
        <f t="shared" si="84"/>
        <v>15006.976814470865</v>
      </c>
      <c r="V886">
        <f t="shared" si="85"/>
        <v>15006.976814470865</v>
      </c>
      <c r="W886">
        <f t="shared" si="86"/>
        <v>15006.976814470865</v>
      </c>
      <c r="X886" t="s">
        <v>21</v>
      </c>
      <c r="Y886" t="s">
        <v>21</v>
      </c>
      <c r="Z886" t="s">
        <v>21</v>
      </c>
      <c r="AA886" t="s">
        <v>21</v>
      </c>
      <c r="AB886" t="s">
        <v>21</v>
      </c>
      <c r="AC886" t="s">
        <v>21</v>
      </c>
      <c r="AD886" t="s">
        <v>21</v>
      </c>
      <c r="AE886" t="s">
        <v>21</v>
      </c>
    </row>
    <row r="887" spans="1:31" x14ac:dyDescent="0.25">
      <c r="A887">
        <v>2025</v>
      </c>
      <c r="B887" t="s">
        <v>124</v>
      </c>
      <c r="C887" t="s">
        <v>125</v>
      </c>
      <c r="D887">
        <v>63.490659536541891</v>
      </c>
      <c r="E887">
        <v>63.847165775401074</v>
      </c>
      <c r="F887">
        <v>63.324527629233479</v>
      </c>
      <c r="G887">
        <v>63.963921568627448</v>
      </c>
      <c r="H887">
        <v>64.671550802139038</v>
      </c>
      <c r="I887">
        <v>22.05800000000001</v>
      </c>
      <c r="J887">
        <v>25.084</v>
      </c>
      <c r="K887">
        <v>26.419</v>
      </c>
      <c r="L887">
        <v>22.05800000000001</v>
      </c>
      <c r="M887">
        <v>22.05800000000001</v>
      </c>
      <c r="N887">
        <v>11799.5</v>
      </c>
      <c r="O887">
        <v>11733.6</v>
      </c>
      <c r="P887">
        <v>11830.5</v>
      </c>
      <c r="Q887">
        <v>11712.2</v>
      </c>
      <c r="R887">
        <v>11584.1</v>
      </c>
      <c r="S887">
        <f t="shared" si="82"/>
        <v>11638.709827093522</v>
      </c>
      <c r="T887">
        <f t="shared" si="83"/>
        <v>11573.707837381631</v>
      </c>
      <c r="U887">
        <f t="shared" si="84"/>
        <v>11669.287394332805</v>
      </c>
      <c r="V887">
        <f t="shared" si="85"/>
        <v>11552.599452255161</v>
      </c>
      <c r="W887">
        <f t="shared" si="86"/>
        <v>11426.245053437357</v>
      </c>
      <c r="X887" t="s">
        <v>21</v>
      </c>
      <c r="Y887" t="s">
        <v>21</v>
      </c>
      <c r="Z887" t="s">
        <v>21</v>
      </c>
      <c r="AA887" t="s">
        <v>21</v>
      </c>
      <c r="AB887" t="s">
        <v>21</v>
      </c>
      <c r="AC887" t="s">
        <v>21</v>
      </c>
      <c r="AD887" t="s">
        <v>21</v>
      </c>
      <c r="AE887" t="s">
        <v>21</v>
      </c>
    </row>
    <row r="888" spans="1:31" x14ac:dyDescent="0.25">
      <c r="A888">
        <v>2030</v>
      </c>
      <c r="B888" t="s">
        <v>124</v>
      </c>
      <c r="C888" t="s">
        <v>125</v>
      </c>
      <c r="D888">
        <v>70.550516934046342</v>
      </c>
      <c r="E888">
        <v>71.639465240641712</v>
      </c>
      <c r="F888">
        <v>70.570873440285169</v>
      </c>
      <c r="G888">
        <v>71.98181818181817</v>
      </c>
      <c r="H888">
        <v>73.019215686274507</v>
      </c>
      <c r="I888">
        <v>18.05</v>
      </c>
      <c r="J888">
        <v>23.395</v>
      </c>
      <c r="K888">
        <v>25.946999999999999</v>
      </c>
      <c r="L888">
        <v>18.05</v>
      </c>
      <c r="M888">
        <v>18.05</v>
      </c>
      <c r="N888">
        <v>10358.200000000001</v>
      </c>
      <c r="O888">
        <v>10198</v>
      </c>
      <c r="P888">
        <v>10314.200000000001</v>
      </c>
      <c r="Q888">
        <v>10142.5</v>
      </c>
      <c r="R888">
        <v>10049.9</v>
      </c>
      <c r="S888">
        <f t="shared" si="82"/>
        <v>10217.050225094295</v>
      </c>
      <c r="T888">
        <f t="shared" si="83"/>
        <v>10059.033248586784</v>
      </c>
      <c r="U888">
        <f t="shared" si="84"/>
        <v>10173.64980707725</v>
      </c>
      <c r="V888">
        <f t="shared" si="85"/>
        <v>10004.289539497102</v>
      </c>
      <c r="W888">
        <f t="shared" si="86"/>
        <v>9912.9513870339579</v>
      </c>
      <c r="X888" t="s">
        <v>21</v>
      </c>
      <c r="Y888" t="s">
        <v>21</v>
      </c>
      <c r="Z888">
        <v>1.2</v>
      </c>
      <c r="AA888">
        <v>1.6</v>
      </c>
      <c r="AB888">
        <v>0</v>
      </c>
      <c r="AC888" s="3">
        <v>0</v>
      </c>
      <c r="AD888" t="s">
        <v>21</v>
      </c>
      <c r="AE888">
        <v>1330.4814038704801</v>
      </c>
    </row>
    <row r="889" spans="1:31" x14ac:dyDescent="0.25">
      <c r="A889">
        <v>2035</v>
      </c>
      <c r="B889" t="s">
        <v>124</v>
      </c>
      <c r="C889" t="s">
        <v>125</v>
      </c>
      <c r="D889">
        <v>77.334866310160422</v>
      </c>
      <c r="E889">
        <v>79.563992869875221</v>
      </c>
      <c r="F889">
        <v>78.283030303030301</v>
      </c>
      <c r="G889">
        <v>80.557825311942963</v>
      </c>
      <c r="H889">
        <v>81.142531194295898</v>
      </c>
      <c r="I889">
        <v>14.75700000000001</v>
      </c>
      <c r="J889">
        <v>21.827000000000002</v>
      </c>
      <c r="K889">
        <v>25.486000000000001</v>
      </c>
      <c r="L889">
        <v>14.75700000000001</v>
      </c>
      <c r="M889">
        <v>14.75700000000001</v>
      </c>
      <c r="N889">
        <v>11296.4</v>
      </c>
      <c r="O889">
        <v>10871.4</v>
      </c>
      <c r="P889">
        <v>10731.9</v>
      </c>
      <c r="Q889">
        <v>10724.4</v>
      </c>
      <c r="R889">
        <v>11141.9</v>
      </c>
      <c r="S889">
        <f t="shared" si="82"/>
        <v>11142.465501994091</v>
      </c>
      <c r="T889">
        <f t="shared" si="83"/>
        <v>10723.256918874911</v>
      </c>
      <c r="U889">
        <f t="shared" si="84"/>
        <v>10585.657866298146</v>
      </c>
      <c r="V889">
        <f t="shared" si="85"/>
        <v>10578.260067772513</v>
      </c>
      <c r="W889">
        <f t="shared" si="86"/>
        <v>10990.07085236606</v>
      </c>
      <c r="X889" t="s">
        <v>21</v>
      </c>
      <c r="Y889" t="s">
        <v>21</v>
      </c>
      <c r="Z889" t="s">
        <v>21</v>
      </c>
      <c r="AA889" t="s">
        <v>21</v>
      </c>
      <c r="AB889" t="s">
        <v>21</v>
      </c>
      <c r="AC889" t="s">
        <v>21</v>
      </c>
      <c r="AD889" t="s">
        <v>21</v>
      </c>
      <c r="AE889" t="s">
        <v>21</v>
      </c>
    </row>
    <row r="890" spans="1:31" x14ac:dyDescent="0.25">
      <c r="A890">
        <v>2040</v>
      </c>
      <c r="B890" t="s">
        <v>124</v>
      </c>
      <c r="C890" t="s">
        <v>125</v>
      </c>
      <c r="D890">
        <v>83.696399286987528</v>
      </c>
      <c r="E890">
        <v>87.470516934046316</v>
      </c>
      <c r="F890">
        <v>86.39351158645276</v>
      </c>
      <c r="G890">
        <v>89.584705882352935</v>
      </c>
      <c r="H890">
        <v>88.851836007130132</v>
      </c>
      <c r="I890">
        <v>12.063000000000001</v>
      </c>
      <c r="J890">
        <v>20.372</v>
      </c>
      <c r="K890">
        <v>25.035</v>
      </c>
      <c r="L890">
        <v>12.063000000000001</v>
      </c>
      <c r="M890">
        <v>12.063000000000001</v>
      </c>
      <c r="N890">
        <v>12773.7</v>
      </c>
      <c r="O890">
        <v>11868.1</v>
      </c>
      <c r="P890">
        <v>11207.7</v>
      </c>
      <c r="Q890">
        <v>11645</v>
      </c>
      <c r="R890">
        <v>13087.5</v>
      </c>
      <c r="S890">
        <f t="shared" si="82"/>
        <v>12599.634536916356</v>
      </c>
      <c r="T890">
        <f t="shared" si="83"/>
        <v>11706.375024274643</v>
      </c>
      <c r="U890">
        <f t="shared" si="84"/>
        <v>11054.974204764278</v>
      </c>
      <c r="V890">
        <f t="shared" si="85"/>
        <v>11486.315177465493</v>
      </c>
      <c r="W890">
        <f t="shared" si="86"/>
        <v>12909.158427228822</v>
      </c>
      <c r="X890" t="s">
        <v>21</v>
      </c>
      <c r="Y890" t="s">
        <v>21</v>
      </c>
      <c r="Z890" t="s">
        <v>21</v>
      </c>
      <c r="AA890" t="s">
        <v>21</v>
      </c>
      <c r="AB890" t="s">
        <v>21</v>
      </c>
      <c r="AC890" t="s">
        <v>21</v>
      </c>
      <c r="AD890" t="s">
        <v>21</v>
      </c>
      <c r="AE890" t="s">
        <v>21</v>
      </c>
    </row>
    <row r="891" spans="1:31" x14ac:dyDescent="0.25">
      <c r="A891">
        <v>2045</v>
      </c>
      <c r="B891" t="s">
        <v>124</v>
      </c>
      <c r="C891" t="s">
        <v>125</v>
      </c>
      <c r="D891">
        <v>89.78983957219252</v>
      </c>
      <c r="E891">
        <v>95.231515151515154</v>
      </c>
      <c r="F891">
        <v>94.518680926916218</v>
      </c>
      <c r="G891">
        <v>98.650516934046351</v>
      </c>
      <c r="H891">
        <v>96.29547237076649</v>
      </c>
      <c r="I891">
        <v>9.8629999999999995</v>
      </c>
      <c r="J891">
        <v>19.02</v>
      </c>
      <c r="K891">
        <v>24.593</v>
      </c>
      <c r="L891">
        <v>9.8629999999999995</v>
      </c>
      <c r="M891">
        <v>9.8629999999999995</v>
      </c>
      <c r="N891">
        <v>14732.9</v>
      </c>
      <c r="O891">
        <v>13170.2</v>
      </c>
      <c r="P891">
        <v>11727.9</v>
      </c>
      <c r="Q891">
        <v>12930.4</v>
      </c>
      <c r="R891">
        <v>15809.3</v>
      </c>
      <c r="S891">
        <f t="shared" si="82"/>
        <v>14532.13678643893</v>
      </c>
      <c r="T891">
        <f t="shared" si="83"/>
        <v>12990.731485638131</v>
      </c>
      <c r="U891">
        <f t="shared" si="84"/>
        <v>11568.085510502151</v>
      </c>
      <c r="V891">
        <f t="shared" si="85"/>
        <v>12754.199207445237</v>
      </c>
      <c r="W891">
        <f t="shared" si="86"/>
        <v>15593.868830837715</v>
      </c>
      <c r="X891" t="s">
        <v>21</v>
      </c>
      <c r="Y891" t="s">
        <v>21</v>
      </c>
      <c r="Z891" t="s">
        <v>21</v>
      </c>
      <c r="AA891" t="s">
        <v>21</v>
      </c>
      <c r="AB891" t="s">
        <v>21</v>
      </c>
      <c r="AC891" t="s">
        <v>21</v>
      </c>
      <c r="AD891" t="s">
        <v>21</v>
      </c>
      <c r="AE891" t="s">
        <v>21</v>
      </c>
    </row>
    <row r="892" spans="1:31" x14ac:dyDescent="0.25">
      <c r="A892">
        <v>2050</v>
      </c>
      <c r="B892" t="s">
        <v>124</v>
      </c>
      <c r="C892" t="s">
        <v>125</v>
      </c>
      <c r="D892">
        <v>95.584777183600664</v>
      </c>
      <c r="E892">
        <v>102.664385026738</v>
      </c>
      <c r="F892">
        <v>102.5691622103387</v>
      </c>
      <c r="G892">
        <v>107.66210338680931</v>
      </c>
      <c r="H892">
        <v>103.4466666666667</v>
      </c>
      <c r="I892">
        <v>8.0679999999999978</v>
      </c>
      <c r="J892">
        <v>17.766000000000009</v>
      </c>
      <c r="K892">
        <v>24.16</v>
      </c>
      <c r="L892">
        <v>8.0679999999999978</v>
      </c>
      <c r="M892">
        <v>8.0679999999999978</v>
      </c>
      <c r="N892">
        <v>17102.3</v>
      </c>
      <c r="O892">
        <v>14802.1</v>
      </c>
      <c r="P892">
        <v>12338.8</v>
      </c>
      <c r="Q892">
        <v>14569.6</v>
      </c>
      <c r="R892">
        <v>19135.400000000001</v>
      </c>
      <c r="S892">
        <f t="shared" si="82"/>
        <v>16869.24929665677</v>
      </c>
      <c r="T892">
        <f t="shared" si="83"/>
        <v>14600.393807502101</v>
      </c>
      <c r="U892">
        <f t="shared" si="84"/>
        <v>12170.660859743341</v>
      </c>
      <c r="V892">
        <f t="shared" si="85"/>
        <v>14371.062053207492</v>
      </c>
      <c r="W892">
        <f t="shared" si="86"/>
        <v>18874.644520985246</v>
      </c>
      <c r="X892" t="s">
        <v>21</v>
      </c>
      <c r="Y892" t="s">
        <v>21</v>
      </c>
      <c r="Z892">
        <v>1.2</v>
      </c>
      <c r="AA892">
        <v>1.9</v>
      </c>
      <c r="AB892">
        <v>0</v>
      </c>
      <c r="AC892" s="3">
        <v>0</v>
      </c>
      <c r="AD892" t="s">
        <v>21</v>
      </c>
      <c r="AE892">
        <v>0</v>
      </c>
    </row>
    <row r="893" spans="1:31" x14ac:dyDescent="0.25">
      <c r="A893">
        <v>2055</v>
      </c>
      <c r="B893" t="s">
        <v>124</v>
      </c>
      <c r="C893" t="s">
        <v>125</v>
      </c>
      <c r="D893">
        <v>100.5776827094474</v>
      </c>
      <c r="E893">
        <v>109.5355793226381</v>
      </c>
      <c r="F893">
        <v>110.3829590017825</v>
      </c>
      <c r="G893">
        <v>116.44235294117649</v>
      </c>
      <c r="H893">
        <v>109.7628520499109</v>
      </c>
      <c r="I893">
        <v>6.6020000000000039</v>
      </c>
      <c r="J893">
        <v>16.600999999999999</v>
      </c>
      <c r="K893">
        <v>23.736000000000001</v>
      </c>
      <c r="L893">
        <v>6.6020000000000039</v>
      </c>
      <c r="M893">
        <v>6.6020000000000039</v>
      </c>
      <c r="N893">
        <v>19926.099999999999</v>
      </c>
      <c r="O893">
        <v>16798.7</v>
      </c>
      <c r="P893">
        <v>13047.4</v>
      </c>
      <c r="Q893">
        <v>16581.5</v>
      </c>
      <c r="R893">
        <v>23170.799999999999</v>
      </c>
      <c r="S893">
        <f t="shared" si="82"/>
        <v>19654.569760214265</v>
      </c>
      <c r="T893">
        <f t="shared" si="83"/>
        <v>16569.786412339163</v>
      </c>
      <c r="U893">
        <f t="shared" si="84"/>
        <v>12869.604864445106</v>
      </c>
      <c r="V893">
        <f t="shared" si="85"/>
        <v>16355.546167036844</v>
      </c>
      <c r="W893">
        <f t="shared" si="86"/>
        <v>22855.054677030264</v>
      </c>
      <c r="X893" t="s">
        <v>21</v>
      </c>
      <c r="Y893" t="s">
        <v>21</v>
      </c>
      <c r="Z893" t="s">
        <v>21</v>
      </c>
      <c r="AA893" t="s">
        <v>21</v>
      </c>
      <c r="AB893" t="s">
        <v>21</v>
      </c>
      <c r="AC893" t="s">
        <v>21</v>
      </c>
      <c r="AD893" t="s">
        <v>21</v>
      </c>
      <c r="AE893" t="s">
        <v>21</v>
      </c>
    </row>
    <row r="894" spans="1:31" x14ac:dyDescent="0.25">
      <c r="A894">
        <v>2060</v>
      </c>
      <c r="B894" t="s">
        <v>124</v>
      </c>
      <c r="C894" t="s">
        <v>125</v>
      </c>
      <c r="D894">
        <v>104.65597147950091</v>
      </c>
      <c r="E894">
        <v>115.6942245989305</v>
      </c>
      <c r="F894">
        <v>117.8458467023173</v>
      </c>
      <c r="G894">
        <v>124.8532263814616</v>
      </c>
      <c r="H894">
        <v>115.1066666666667</v>
      </c>
      <c r="I894">
        <v>5.4060000000000059</v>
      </c>
      <c r="J894">
        <v>15.519000000000011</v>
      </c>
      <c r="K894">
        <v>23.321999999999999</v>
      </c>
      <c r="L894">
        <v>5.4060000000000059</v>
      </c>
      <c r="M894">
        <v>5.4060000000000059</v>
      </c>
      <c r="N894">
        <v>23309.4</v>
      </c>
      <c r="O894">
        <v>19200.900000000001</v>
      </c>
      <c r="P894">
        <v>13822.8</v>
      </c>
      <c r="Q894">
        <v>18971.099999999999</v>
      </c>
      <c r="R894">
        <v>28118.1</v>
      </c>
      <c r="S894">
        <f t="shared" si="82"/>
        <v>22991.765993783956</v>
      </c>
      <c r="T894">
        <f t="shared" si="83"/>
        <v>18939.251961442438</v>
      </c>
      <c r="U894">
        <f t="shared" si="84"/>
        <v>13634.438594681837</v>
      </c>
      <c r="V894">
        <f t="shared" si="85"/>
        <v>18712.583414617053</v>
      </c>
      <c r="W894">
        <f t="shared" si="86"/>
        <v>27734.938496478528</v>
      </c>
      <c r="X894" t="s">
        <v>21</v>
      </c>
      <c r="Y894" t="s">
        <v>21</v>
      </c>
      <c r="Z894" t="s">
        <v>21</v>
      </c>
      <c r="AA894" t="s">
        <v>21</v>
      </c>
      <c r="AB894" t="s">
        <v>21</v>
      </c>
      <c r="AC894" t="s">
        <v>21</v>
      </c>
      <c r="AD894" t="s">
        <v>21</v>
      </c>
      <c r="AE894" t="s">
        <v>21</v>
      </c>
    </row>
    <row r="895" spans="1:31" x14ac:dyDescent="0.25">
      <c r="A895">
        <v>2065</v>
      </c>
      <c r="B895" t="s">
        <v>124</v>
      </c>
      <c r="C895" t="s">
        <v>125</v>
      </c>
      <c r="D895">
        <v>107.79308377896611</v>
      </c>
      <c r="E895">
        <v>121.0057040998217</v>
      </c>
      <c r="F895">
        <v>124.8162210338681</v>
      </c>
      <c r="G895">
        <v>132.63707664884129</v>
      </c>
      <c r="H895">
        <v>119.2800356506239</v>
      </c>
      <c r="I895">
        <v>4.429000000000002</v>
      </c>
      <c r="J895">
        <v>14.513999999999999</v>
      </c>
      <c r="K895">
        <v>22.916</v>
      </c>
      <c r="L895">
        <v>4.429000000000002</v>
      </c>
      <c r="M895">
        <v>4.429000000000002</v>
      </c>
      <c r="N895">
        <v>27262</v>
      </c>
      <c r="O895">
        <v>22002.799999999999</v>
      </c>
      <c r="P895">
        <v>14631.4</v>
      </c>
      <c r="Q895">
        <v>21736.6</v>
      </c>
      <c r="R895">
        <v>34086.699999999997</v>
      </c>
      <c r="S895">
        <f t="shared" si="82"/>
        <v>26890.504454105991</v>
      </c>
      <c r="T895">
        <f t="shared" si="83"/>
        <v>21702.970853305087</v>
      </c>
      <c r="U895">
        <f t="shared" si="84"/>
        <v>14432.019913058703</v>
      </c>
      <c r="V895">
        <f t="shared" si="85"/>
        <v>21440.398324301965</v>
      </c>
      <c r="W895">
        <f t="shared" si="86"/>
        <v>33622.205200490593</v>
      </c>
      <c r="X895" t="s">
        <v>21</v>
      </c>
      <c r="Y895" t="s">
        <v>21</v>
      </c>
      <c r="Z895" t="s">
        <v>21</v>
      </c>
      <c r="AA895" t="s">
        <v>21</v>
      </c>
      <c r="AB895" t="s">
        <v>21</v>
      </c>
      <c r="AC895" t="s">
        <v>21</v>
      </c>
      <c r="AD895" t="s">
        <v>21</v>
      </c>
      <c r="AE895" t="s">
        <v>21</v>
      </c>
    </row>
    <row r="896" spans="1:31" x14ac:dyDescent="0.25">
      <c r="A896">
        <v>2070</v>
      </c>
      <c r="B896" t="s">
        <v>124</v>
      </c>
      <c r="C896" t="s">
        <v>125</v>
      </c>
      <c r="D896">
        <v>109.9223885918004</v>
      </c>
      <c r="E896">
        <v>125.3102317290553</v>
      </c>
      <c r="F896">
        <v>131.0201069518717</v>
      </c>
      <c r="G896">
        <v>139.47379679144379</v>
      </c>
      <c r="H896">
        <v>122.1875935828877</v>
      </c>
      <c r="I896">
        <v>3.629999999999995</v>
      </c>
      <c r="J896">
        <v>13.58</v>
      </c>
      <c r="K896">
        <v>22.519000000000009</v>
      </c>
      <c r="L896">
        <v>3.629999999999995</v>
      </c>
      <c r="M896">
        <v>3.629999999999995</v>
      </c>
      <c r="N896">
        <v>31600</v>
      </c>
      <c r="O896">
        <v>25121.9</v>
      </c>
      <c r="P896">
        <v>15419.8</v>
      </c>
      <c r="Q896">
        <v>24832.2</v>
      </c>
      <c r="R896">
        <v>40934.1</v>
      </c>
      <c r="S896">
        <f t="shared" si="82"/>
        <v>31169.391121331864</v>
      </c>
      <c r="T896">
        <f t="shared" si="83"/>
        <v>24779.567304145159</v>
      </c>
      <c r="U896">
        <f t="shared" si="84"/>
        <v>15209.676494073197</v>
      </c>
      <c r="V896">
        <f t="shared" si="85"/>
        <v>24493.815006428391</v>
      </c>
      <c r="W896">
        <f t="shared" si="86"/>
        <v>40376.296617079446</v>
      </c>
      <c r="X896" t="s">
        <v>21</v>
      </c>
      <c r="Y896" t="s">
        <v>21</v>
      </c>
      <c r="Z896" t="s">
        <v>21</v>
      </c>
      <c r="AA896" t="s">
        <v>21</v>
      </c>
      <c r="AB896" t="s">
        <v>21</v>
      </c>
      <c r="AC896" t="s">
        <v>21</v>
      </c>
      <c r="AD896" t="s">
        <v>21</v>
      </c>
      <c r="AE896" t="s">
        <v>21</v>
      </c>
    </row>
    <row r="897" spans="1:31" x14ac:dyDescent="0.25">
      <c r="A897">
        <v>2075</v>
      </c>
      <c r="B897" t="s">
        <v>124</v>
      </c>
      <c r="C897" t="s">
        <v>125</v>
      </c>
      <c r="D897">
        <v>111.0704099821747</v>
      </c>
      <c r="E897">
        <v>128.59065953654189</v>
      </c>
      <c r="F897">
        <v>136.42071301247771</v>
      </c>
      <c r="G897">
        <v>145.31030303030309</v>
      </c>
      <c r="H897">
        <v>123.8445989304813</v>
      </c>
      <c r="I897">
        <v>2.9759999999999991</v>
      </c>
      <c r="J897">
        <v>12.711</v>
      </c>
      <c r="K897">
        <v>22.13</v>
      </c>
      <c r="L897">
        <v>2.9759999999999991</v>
      </c>
      <c r="M897">
        <v>2.9759999999999991</v>
      </c>
      <c r="N897">
        <v>36357.4</v>
      </c>
      <c r="O897">
        <v>28605.9</v>
      </c>
      <c r="P897">
        <v>16212.8</v>
      </c>
      <c r="Q897">
        <v>28320.7</v>
      </c>
      <c r="R897">
        <v>48777.5</v>
      </c>
      <c r="S897">
        <f t="shared" si="82"/>
        <v>35861.962682111109</v>
      </c>
      <c r="T897">
        <f t="shared" si="83"/>
        <v>28216.091312585671</v>
      </c>
      <c r="U897">
        <f t="shared" si="84"/>
        <v>15991.870391516748</v>
      </c>
      <c r="V897">
        <f t="shared" si="85"/>
        <v>27934.777693984284</v>
      </c>
      <c r="W897">
        <f t="shared" si="86"/>
        <v>48112.815677872306</v>
      </c>
      <c r="X897" t="s">
        <v>21</v>
      </c>
      <c r="Y897" t="s">
        <v>21</v>
      </c>
      <c r="Z897" t="s">
        <v>21</v>
      </c>
      <c r="AA897" t="s">
        <v>21</v>
      </c>
      <c r="AB897" t="s">
        <v>21</v>
      </c>
      <c r="AC897" t="s">
        <v>21</v>
      </c>
      <c r="AD897" t="s">
        <v>21</v>
      </c>
      <c r="AE897" t="s">
        <v>21</v>
      </c>
    </row>
    <row r="898" spans="1:31" x14ac:dyDescent="0.25">
      <c r="A898">
        <v>2080</v>
      </c>
      <c r="B898" t="s">
        <v>124</v>
      </c>
      <c r="C898" t="s">
        <v>125</v>
      </c>
      <c r="D898">
        <v>111.250623885918</v>
      </c>
      <c r="E898">
        <v>130.7583957219251</v>
      </c>
      <c r="F898">
        <v>140.81254901960779</v>
      </c>
      <c r="G898">
        <v>149.94816399286989</v>
      </c>
      <c r="H898">
        <v>124.2561853832442</v>
      </c>
      <c r="I898">
        <v>2.4410000000000029</v>
      </c>
      <c r="J898">
        <v>11.903000000000009</v>
      </c>
      <c r="K898">
        <v>21.748999999999999</v>
      </c>
      <c r="L898">
        <v>2.4410000000000029</v>
      </c>
      <c r="M898">
        <v>2.4410000000000029</v>
      </c>
      <c r="N898">
        <v>41580.300000000003</v>
      </c>
      <c r="O898">
        <v>32518.799999999999</v>
      </c>
      <c r="P898">
        <v>17025.599999999999</v>
      </c>
      <c r="Q898">
        <v>32258.2</v>
      </c>
      <c r="R898">
        <v>57754.8</v>
      </c>
      <c r="S898">
        <f t="shared" si="82"/>
        <v>41013.690938047956</v>
      </c>
      <c r="T898">
        <f t="shared" si="83"/>
        <v>32075.670759378689</v>
      </c>
      <c r="U898">
        <f t="shared" si="84"/>
        <v>16793.594477067967</v>
      </c>
      <c r="V898">
        <f t="shared" si="85"/>
        <v>31818.621919941379</v>
      </c>
      <c r="W898">
        <f t="shared" si="86"/>
        <v>56967.783238427139</v>
      </c>
      <c r="X898" t="s">
        <v>21</v>
      </c>
      <c r="Y898" t="s">
        <v>21</v>
      </c>
      <c r="Z898" t="s">
        <v>21</v>
      </c>
      <c r="AA898" t="s">
        <v>21</v>
      </c>
      <c r="AB898" t="s">
        <v>21</v>
      </c>
      <c r="AC898" t="s">
        <v>21</v>
      </c>
      <c r="AD898" t="s">
        <v>21</v>
      </c>
      <c r="AE898" t="s">
        <v>21</v>
      </c>
    </row>
    <row r="899" spans="1:31" x14ac:dyDescent="0.25">
      <c r="A899">
        <v>2085</v>
      </c>
      <c r="B899" t="s">
        <v>124</v>
      </c>
      <c r="C899" t="s">
        <v>125</v>
      </c>
      <c r="D899">
        <v>110.6895543672014</v>
      </c>
      <c r="E899">
        <v>132.10684491978611</v>
      </c>
      <c r="F899">
        <v>144.6105882352941</v>
      </c>
      <c r="G899">
        <v>153.81953654188951</v>
      </c>
      <c r="H899">
        <v>123.66559714795009</v>
      </c>
      <c r="I899">
        <v>2.0030000000000001</v>
      </c>
      <c r="J899">
        <v>11.150000000000009</v>
      </c>
      <c r="K899">
        <v>21.376000000000001</v>
      </c>
      <c r="L899">
        <v>2.0030000000000001</v>
      </c>
      <c r="M899">
        <v>2.0030000000000001</v>
      </c>
      <c r="N899">
        <v>47257.8</v>
      </c>
      <c r="O899">
        <v>36816.199999999997</v>
      </c>
      <c r="P899">
        <v>17793.3</v>
      </c>
      <c r="Q899">
        <v>36555.9</v>
      </c>
      <c r="R899">
        <v>67942.100000000006</v>
      </c>
      <c r="S899">
        <f t="shared" ref="S899:S962" si="88">N899/((1+0.0012)*(1+0.0126))</f>
        <v>46613.824421951802</v>
      </c>
      <c r="T899">
        <f t="shared" ref="T899:T962" si="89">O899/((1+0.0012)*(1+0.0126))</f>
        <v>36314.510677252467</v>
      </c>
      <c r="U899">
        <f t="shared" ref="U899:U962" si="90">P899/((1+0.0012)*(1+0.0126))</f>
        <v>17550.833134151715</v>
      </c>
      <c r="V899">
        <f t="shared" ref="V899:V962" si="91">Q899/((1+0.0012)*(1+0.0126))</f>
        <v>36057.757749756187</v>
      </c>
      <c r="W899">
        <f t="shared" ref="W899:W962" si="92">R899/((1+0.0012)*(1+0.0126))</f>
        <v>67016.262294450687</v>
      </c>
      <c r="X899" t="s">
        <v>21</v>
      </c>
      <c r="Y899" t="s">
        <v>21</v>
      </c>
      <c r="Z899" t="s">
        <v>21</v>
      </c>
      <c r="AA899" t="s">
        <v>21</v>
      </c>
      <c r="AB899" t="s">
        <v>21</v>
      </c>
      <c r="AC899" t="s">
        <v>21</v>
      </c>
      <c r="AD899" t="s">
        <v>21</v>
      </c>
      <c r="AE899" t="s">
        <v>21</v>
      </c>
    </row>
    <row r="900" spans="1:31" x14ac:dyDescent="0.25">
      <c r="A900">
        <v>2090</v>
      </c>
      <c r="B900" t="s">
        <v>124</v>
      </c>
      <c r="C900" t="s">
        <v>125</v>
      </c>
      <c r="D900">
        <v>109.4288413547237</v>
      </c>
      <c r="E900">
        <v>132.61443850267381</v>
      </c>
      <c r="F900">
        <v>147.71329768270951</v>
      </c>
      <c r="G900">
        <v>156.81900178253119</v>
      </c>
      <c r="H900">
        <v>122.1251693404635</v>
      </c>
      <c r="I900">
        <v>1.6430000000000009</v>
      </c>
      <c r="J900">
        <v>10.45</v>
      </c>
      <c r="K900">
        <v>21.010999999999999</v>
      </c>
      <c r="L900">
        <v>1.6430000000000009</v>
      </c>
      <c r="M900">
        <v>1.6430000000000009</v>
      </c>
      <c r="N900">
        <v>53400.1</v>
      </c>
      <c r="O900">
        <v>41499.699999999997</v>
      </c>
      <c r="P900">
        <v>18496.3</v>
      </c>
      <c r="Q900">
        <v>41184.9</v>
      </c>
      <c r="R900">
        <v>79456.5</v>
      </c>
      <c r="S900">
        <f t="shared" si="88"/>
        <v>52672.424139817522</v>
      </c>
      <c r="T900">
        <f t="shared" si="89"/>
        <v>40934.189263225817</v>
      </c>
      <c r="U900">
        <f t="shared" si="90"/>
        <v>18244.253449287677</v>
      </c>
      <c r="V900">
        <f t="shared" si="91"/>
        <v>40623.678999776603</v>
      </c>
      <c r="W900">
        <f t="shared" si="92"/>
        <v>78373.757140256494</v>
      </c>
      <c r="X900" t="s">
        <v>21</v>
      </c>
      <c r="Y900" t="s">
        <v>21</v>
      </c>
      <c r="Z900" t="s">
        <v>21</v>
      </c>
      <c r="AA900" t="s">
        <v>21</v>
      </c>
      <c r="AB900" t="s">
        <v>21</v>
      </c>
      <c r="AC900" t="s">
        <v>21</v>
      </c>
      <c r="AD900" t="s">
        <v>21</v>
      </c>
      <c r="AE900" t="s">
        <v>21</v>
      </c>
    </row>
    <row r="901" spans="1:31" x14ac:dyDescent="0.25">
      <c r="A901">
        <v>2095</v>
      </c>
      <c r="B901" t="s">
        <v>124</v>
      </c>
      <c r="C901" t="s">
        <v>125</v>
      </c>
      <c r="D901">
        <v>107.4280926916221</v>
      </c>
      <c r="E901">
        <v>132.25597147950089</v>
      </c>
      <c r="F901">
        <v>150.0391443850267</v>
      </c>
      <c r="G901">
        <v>158.868770053476</v>
      </c>
      <c r="H901">
        <v>119.60837789661321</v>
      </c>
      <c r="I901">
        <v>1.349000000000004</v>
      </c>
      <c r="J901">
        <v>9.796999999999997</v>
      </c>
      <c r="K901">
        <v>20.653000000000009</v>
      </c>
      <c r="L901">
        <v>1.349000000000004</v>
      </c>
      <c r="M901">
        <v>1.349000000000004</v>
      </c>
      <c r="N901">
        <v>60034</v>
      </c>
      <c r="O901">
        <v>46570.8</v>
      </c>
      <c r="P901">
        <v>19130.2</v>
      </c>
      <c r="Q901">
        <v>46139.6</v>
      </c>
      <c r="R901">
        <v>92451.5</v>
      </c>
      <c r="S901">
        <f t="shared" si="88"/>
        <v>59215.924891710034</v>
      </c>
      <c r="T901">
        <f t="shared" si="89"/>
        <v>45936.186077003862</v>
      </c>
      <c r="U901">
        <f t="shared" si="90"/>
        <v>18869.51538067414</v>
      </c>
      <c r="V901">
        <f t="shared" si="91"/>
        <v>45510.861980436821</v>
      </c>
      <c r="W901">
        <f t="shared" si="92"/>
        <v>91191.676052335853</v>
      </c>
      <c r="X901" t="s">
        <v>21</v>
      </c>
      <c r="Y901" t="s">
        <v>21</v>
      </c>
      <c r="Z901" t="s">
        <v>21</v>
      </c>
      <c r="AA901" t="s">
        <v>21</v>
      </c>
      <c r="AB901" t="s">
        <v>21</v>
      </c>
      <c r="AC901" t="s">
        <v>21</v>
      </c>
      <c r="AD901" t="s">
        <v>21</v>
      </c>
      <c r="AE901" t="s">
        <v>21</v>
      </c>
    </row>
    <row r="902" spans="1:31" x14ac:dyDescent="0.25">
      <c r="A902">
        <v>2100</v>
      </c>
      <c r="B902" t="s">
        <v>124</v>
      </c>
      <c r="C902" t="s">
        <v>125</v>
      </c>
      <c r="D902">
        <v>104.6080926916221</v>
      </c>
      <c r="E902">
        <v>130.99611408199641</v>
      </c>
      <c r="F902">
        <v>151.42951871657749</v>
      </c>
      <c r="G902">
        <v>159.7652049910873</v>
      </c>
      <c r="H902">
        <v>116.055935828877</v>
      </c>
      <c r="I902">
        <v>1.1069999999999991</v>
      </c>
      <c r="J902">
        <v>9.1880000000000024</v>
      </c>
      <c r="K902">
        <v>20.303000000000001</v>
      </c>
      <c r="L902">
        <v>1.1069999999999991</v>
      </c>
      <c r="M902">
        <v>1.1069999999999991</v>
      </c>
      <c r="N902">
        <v>67244.899999999994</v>
      </c>
      <c r="O902">
        <v>52108.5</v>
      </c>
      <c r="P902">
        <v>19724.2</v>
      </c>
      <c r="Q902">
        <v>51498.8</v>
      </c>
      <c r="R902">
        <v>107182</v>
      </c>
      <c r="S902">
        <f t="shared" si="88"/>
        <v>66328.562943507874</v>
      </c>
      <c r="T902">
        <f t="shared" si="89"/>
        <v>51398.424596389916</v>
      </c>
      <c r="U902">
        <f t="shared" si="90"/>
        <v>19455.42102390424</v>
      </c>
      <c r="V902">
        <f t="shared" si="91"/>
        <v>50797.032894912831</v>
      </c>
      <c r="W902">
        <f t="shared" si="92"/>
        <v>105721.44554324658</v>
      </c>
      <c r="X902" t="s">
        <v>21</v>
      </c>
      <c r="Y902" t="s">
        <v>21</v>
      </c>
      <c r="Z902" t="s">
        <v>21</v>
      </c>
      <c r="AA902" t="s">
        <v>21</v>
      </c>
      <c r="AB902" t="s">
        <v>21</v>
      </c>
      <c r="AC902" t="s">
        <v>21</v>
      </c>
      <c r="AD902" t="s">
        <v>21</v>
      </c>
      <c r="AE902" t="s">
        <v>21</v>
      </c>
    </row>
    <row r="903" spans="1:31" x14ac:dyDescent="0.25">
      <c r="A903">
        <v>2020</v>
      </c>
      <c r="B903" t="s">
        <v>126</v>
      </c>
      <c r="C903" t="s">
        <v>127</v>
      </c>
      <c r="D903">
        <v>28.970176163383989</v>
      </c>
      <c r="E903">
        <v>28.970176163383989</v>
      </c>
      <c r="F903">
        <v>28.970176163383989</v>
      </c>
      <c r="G903">
        <v>28.970176163383989</v>
      </c>
      <c r="H903">
        <v>28.970176163383989</v>
      </c>
      <c r="I903">
        <v>58.7</v>
      </c>
      <c r="J903">
        <v>58.7</v>
      </c>
      <c r="K903">
        <v>58.7</v>
      </c>
      <c r="L903">
        <v>58.7</v>
      </c>
      <c r="M903">
        <v>58.7</v>
      </c>
      <c r="N903">
        <v>1738.39</v>
      </c>
      <c r="O903">
        <v>1738.39</v>
      </c>
      <c r="P903">
        <v>1738.39</v>
      </c>
      <c r="Q903">
        <v>1738.39</v>
      </c>
      <c r="R903">
        <v>1738.39</v>
      </c>
      <c r="S903">
        <f t="shared" si="88"/>
        <v>1714.7011971965856</v>
      </c>
      <c r="T903">
        <f t="shared" si="89"/>
        <v>1714.7011971965856</v>
      </c>
      <c r="U903">
        <f t="shared" si="90"/>
        <v>1714.7011971965856</v>
      </c>
      <c r="V903">
        <f t="shared" si="91"/>
        <v>1714.7011971965856</v>
      </c>
      <c r="W903">
        <f t="shared" si="92"/>
        <v>1714.7011971965856</v>
      </c>
      <c r="X903" t="s">
        <v>21</v>
      </c>
      <c r="Y903" t="s">
        <v>21</v>
      </c>
      <c r="Z903" t="s">
        <v>21</v>
      </c>
      <c r="AA903" t="s">
        <v>21</v>
      </c>
      <c r="AB903" t="s">
        <v>21</v>
      </c>
      <c r="AC903" t="s">
        <v>21</v>
      </c>
      <c r="AD903" t="s">
        <v>21</v>
      </c>
      <c r="AE903" t="s">
        <v>21</v>
      </c>
    </row>
    <row r="904" spans="1:31" x14ac:dyDescent="0.25">
      <c r="A904">
        <v>2025</v>
      </c>
      <c r="B904" t="s">
        <v>126</v>
      </c>
      <c r="C904" t="s">
        <v>127</v>
      </c>
      <c r="D904">
        <v>31.311228818779711</v>
      </c>
      <c r="E904">
        <v>31.70239770875564</v>
      </c>
      <c r="F904">
        <v>32.1981457798761</v>
      </c>
      <c r="G904">
        <v>31.902734258044049</v>
      </c>
      <c r="H904">
        <v>30.693109951106191</v>
      </c>
      <c r="I904">
        <v>51.720999999999997</v>
      </c>
      <c r="J904">
        <v>55.667000000000002</v>
      </c>
      <c r="K904">
        <v>58.279000000000003</v>
      </c>
      <c r="L904">
        <v>51.720999999999997</v>
      </c>
      <c r="M904">
        <v>51.720999999999997</v>
      </c>
      <c r="N904">
        <v>1848.56</v>
      </c>
      <c r="O904">
        <v>1825.76</v>
      </c>
      <c r="P904">
        <v>1797.64</v>
      </c>
      <c r="Q904">
        <v>1814.29</v>
      </c>
      <c r="R904">
        <v>1885.79</v>
      </c>
      <c r="S904">
        <f t="shared" si="88"/>
        <v>1823.369925672444</v>
      </c>
      <c r="T904">
        <f t="shared" si="89"/>
        <v>1800.880618154521</v>
      </c>
      <c r="U904">
        <f t="shared" si="90"/>
        <v>1773.1438055490828</v>
      </c>
      <c r="V904">
        <f t="shared" si="91"/>
        <v>1789.5669182759868</v>
      </c>
      <c r="W904">
        <f t="shared" si="92"/>
        <v>1860.0925975536841</v>
      </c>
      <c r="X904" t="s">
        <v>21</v>
      </c>
      <c r="Y904" t="s">
        <v>21</v>
      </c>
      <c r="Z904" t="s">
        <v>21</v>
      </c>
      <c r="AA904" t="s">
        <v>21</v>
      </c>
      <c r="AB904" t="s">
        <v>21</v>
      </c>
      <c r="AC904" t="s">
        <v>21</v>
      </c>
      <c r="AD904" t="s">
        <v>21</v>
      </c>
      <c r="AE904" t="s">
        <v>21</v>
      </c>
    </row>
    <row r="905" spans="1:31" x14ac:dyDescent="0.25">
      <c r="A905">
        <v>2030</v>
      </c>
      <c r="B905" t="s">
        <v>126</v>
      </c>
      <c r="C905" t="s">
        <v>127</v>
      </c>
      <c r="D905">
        <v>33.429754735428773</v>
      </c>
      <c r="E905">
        <v>34.61913738010422</v>
      </c>
      <c r="F905">
        <v>35.935889574645323</v>
      </c>
      <c r="G905">
        <v>35.267322762356791</v>
      </c>
      <c r="H905">
        <v>32.06835906969156</v>
      </c>
      <c r="I905">
        <v>45.009</v>
      </c>
      <c r="J905">
        <v>52.71</v>
      </c>
      <c r="K905">
        <v>57.83</v>
      </c>
      <c r="L905">
        <v>45.009</v>
      </c>
      <c r="M905">
        <v>45.009</v>
      </c>
      <c r="N905">
        <v>2062.4699999999998</v>
      </c>
      <c r="O905">
        <v>1993.52</v>
      </c>
      <c r="P905">
        <v>1924.96</v>
      </c>
      <c r="Q905">
        <v>1956.77</v>
      </c>
      <c r="R905">
        <v>2137.33</v>
      </c>
      <c r="S905">
        <f t="shared" si="88"/>
        <v>2034.365003354852</v>
      </c>
      <c r="T905">
        <f t="shared" si="89"/>
        <v>1966.3545755758701</v>
      </c>
      <c r="U905">
        <f t="shared" si="90"/>
        <v>1898.7288333202212</v>
      </c>
      <c r="V905">
        <f t="shared" si="91"/>
        <v>1930.1053628002705</v>
      </c>
      <c r="W905">
        <f t="shared" si="92"/>
        <v>2108.2048963720326</v>
      </c>
      <c r="X905">
        <f t="shared" ref="X905:X943" si="93">Y905/Z905*AA905</f>
        <v>7.7005319765215736</v>
      </c>
      <c r="Y905">
        <v>5.77539898239118</v>
      </c>
      <c r="Z905">
        <v>1.2</v>
      </c>
      <c r="AA905">
        <v>1.6</v>
      </c>
      <c r="AB905">
        <v>3.01322447224242</v>
      </c>
      <c r="AC905" s="3">
        <v>3.1300683227575701</v>
      </c>
      <c r="AD905">
        <v>396.00932591499998</v>
      </c>
      <c r="AE905">
        <v>0</v>
      </c>
    </row>
    <row r="906" spans="1:31" x14ac:dyDescent="0.25">
      <c r="A906">
        <v>2035</v>
      </c>
      <c r="B906" t="s">
        <v>126</v>
      </c>
      <c r="C906" t="s">
        <v>127</v>
      </c>
      <c r="D906">
        <v>35.293212686997059</v>
      </c>
      <c r="E906">
        <v>37.500992659503503</v>
      </c>
      <c r="F906">
        <v>39.999119627459443</v>
      </c>
      <c r="G906">
        <v>38.86186214068141</v>
      </c>
      <c r="H906">
        <v>33.096655244542752</v>
      </c>
      <c r="I906">
        <v>38.783999999999999</v>
      </c>
      <c r="J906">
        <v>49.850999999999999</v>
      </c>
      <c r="K906">
        <v>57.350999999999999</v>
      </c>
      <c r="L906">
        <v>38.783999999999999</v>
      </c>
      <c r="M906">
        <v>38.783999999999999</v>
      </c>
      <c r="N906">
        <v>2503.85</v>
      </c>
      <c r="O906">
        <v>2335.52</v>
      </c>
      <c r="P906">
        <v>2175.39</v>
      </c>
      <c r="Q906">
        <v>2228.98</v>
      </c>
      <c r="R906">
        <v>2662.82</v>
      </c>
      <c r="S906">
        <f t="shared" si="88"/>
        <v>2469.7303784540122</v>
      </c>
      <c r="T906">
        <f t="shared" si="89"/>
        <v>2303.6941883447148</v>
      </c>
      <c r="U906">
        <f t="shared" si="90"/>
        <v>2145.7462579567759</v>
      </c>
      <c r="V906">
        <f t="shared" si="91"/>
        <v>2198.6059943552627</v>
      </c>
      <c r="W906">
        <f t="shared" si="92"/>
        <v>2626.5341160033204</v>
      </c>
      <c r="X906" t="s">
        <v>21</v>
      </c>
      <c r="Y906" t="s">
        <v>21</v>
      </c>
      <c r="Z906" t="s">
        <v>21</v>
      </c>
      <c r="AA906" t="s">
        <v>21</v>
      </c>
      <c r="AB906" t="s">
        <v>21</v>
      </c>
      <c r="AC906" t="s">
        <v>21</v>
      </c>
      <c r="AD906" t="s">
        <v>21</v>
      </c>
      <c r="AE906" t="s">
        <v>21</v>
      </c>
    </row>
    <row r="907" spans="1:31" x14ac:dyDescent="0.25">
      <c r="A907">
        <v>2040</v>
      </c>
      <c r="B907" t="s">
        <v>126</v>
      </c>
      <c r="C907" t="s">
        <v>127</v>
      </c>
      <c r="D907">
        <v>36.793833498449771</v>
      </c>
      <c r="E907">
        <v>40.156276156356952</v>
      </c>
      <c r="F907">
        <v>44.168655404502857</v>
      </c>
      <c r="G907">
        <v>42.470846929483308</v>
      </c>
      <c r="H907">
        <v>33.721466522078913</v>
      </c>
      <c r="I907">
        <v>33.171000000000006</v>
      </c>
      <c r="J907">
        <v>47.106000000000002</v>
      </c>
      <c r="K907">
        <v>56.841999999999999</v>
      </c>
      <c r="L907">
        <v>33.171000000000006</v>
      </c>
      <c r="M907">
        <v>33.171000000000006</v>
      </c>
      <c r="N907">
        <v>3230.29</v>
      </c>
      <c r="O907">
        <v>2868.23</v>
      </c>
      <c r="P907">
        <v>2517.0100000000002</v>
      </c>
      <c r="Q907">
        <v>2602.15</v>
      </c>
      <c r="R907">
        <v>3611.89</v>
      </c>
      <c r="S907">
        <f t="shared" si="88"/>
        <v>3186.2712799154147</v>
      </c>
      <c r="T907">
        <f t="shared" si="89"/>
        <v>2829.1450220233446</v>
      </c>
      <c r="U907">
        <f t="shared" si="90"/>
        <v>2482.7110489336555</v>
      </c>
      <c r="V907">
        <f t="shared" si="91"/>
        <v>2566.6908577966365</v>
      </c>
      <c r="W907">
        <f t="shared" si="92"/>
        <v>3562.6712688995995</v>
      </c>
      <c r="X907" t="s">
        <v>21</v>
      </c>
      <c r="Y907" t="s">
        <v>21</v>
      </c>
      <c r="Z907" t="s">
        <v>21</v>
      </c>
      <c r="AA907" t="s">
        <v>21</v>
      </c>
      <c r="AB907" t="s">
        <v>21</v>
      </c>
      <c r="AC907" t="s">
        <v>21</v>
      </c>
      <c r="AD907" t="s">
        <v>21</v>
      </c>
      <c r="AE907" t="s">
        <v>21</v>
      </c>
    </row>
    <row r="908" spans="1:31" x14ac:dyDescent="0.25">
      <c r="A908">
        <v>2045</v>
      </c>
      <c r="B908" t="s">
        <v>126</v>
      </c>
      <c r="C908" t="s">
        <v>127</v>
      </c>
      <c r="D908">
        <v>37.982393979751528</v>
      </c>
      <c r="E908">
        <v>42.450777921529387</v>
      </c>
      <c r="F908">
        <v>48.101506789503162</v>
      </c>
      <c r="G908">
        <v>45.771257360838938</v>
      </c>
      <c r="H908">
        <v>34.027459286531389</v>
      </c>
      <c r="I908">
        <v>28.22</v>
      </c>
      <c r="J908">
        <v>44.484000000000002</v>
      </c>
      <c r="K908">
        <v>56.298000000000002</v>
      </c>
      <c r="L908">
        <v>28.22</v>
      </c>
      <c r="M908">
        <v>28.22</v>
      </c>
      <c r="N908">
        <v>4297.8999999999996</v>
      </c>
      <c r="O908">
        <v>3620.27</v>
      </c>
      <c r="P908">
        <v>2931.35</v>
      </c>
      <c r="Q908">
        <v>3049.42</v>
      </c>
      <c r="R908">
        <v>5097.99</v>
      </c>
      <c r="S908">
        <f t="shared" si="88"/>
        <v>4239.3331044421584</v>
      </c>
      <c r="T908">
        <f t="shared" si="89"/>
        <v>3570.9370757855731</v>
      </c>
      <c r="U908">
        <f t="shared" si="90"/>
        <v>2891.4048944150682</v>
      </c>
      <c r="V908">
        <f t="shared" si="91"/>
        <v>3007.8659706712601</v>
      </c>
      <c r="W908">
        <f t="shared" si="92"/>
        <v>5028.5203874252729</v>
      </c>
      <c r="X908" t="s">
        <v>21</v>
      </c>
      <c r="Y908" t="s">
        <v>21</v>
      </c>
      <c r="Z908" t="s">
        <v>21</v>
      </c>
      <c r="AA908" t="s">
        <v>21</v>
      </c>
      <c r="AB908" t="s">
        <v>21</v>
      </c>
      <c r="AC908" t="s">
        <v>21</v>
      </c>
      <c r="AD908" t="s">
        <v>21</v>
      </c>
      <c r="AE908" t="s">
        <v>21</v>
      </c>
    </row>
    <row r="909" spans="1:31" x14ac:dyDescent="0.25">
      <c r="A909">
        <v>2050</v>
      </c>
      <c r="B909" t="s">
        <v>126</v>
      </c>
      <c r="C909" t="s">
        <v>127</v>
      </c>
      <c r="D909">
        <v>38.819726267775302</v>
      </c>
      <c r="E909">
        <v>44.402930857860802</v>
      </c>
      <c r="F909">
        <v>51.871898691845168</v>
      </c>
      <c r="G909">
        <v>48.84241575705046</v>
      </c>
      <c r="H909">
        <v>34.002227092590147</v>
      </c>
      <c r="I909">
        <v>23.92</v>
      </c>
      <c r="J909">
        <v>41.994</v>
      </c>
      <c r="K909">
        <v>55.719000000000001</v>
      </c>
      <c r="L909">
        <v>23.92</v>
      </c>
      <c r="M909">
        <v>23.92</v>
      </c>
      <c r="N909">
        <v>5709.28</v>
      </c>
      <c r="O909">
        <v>4599.6000000000004</v>
      </c>
      <c r="P909">
        <v>3394.23</v>
      </c>
      <c r="Q909">
        <v>3549.59</v>
      </c>
      <c r="R909">
        <v>7119.6</v>
      </c>
      <c r="S909">
        <f t="shared" si="88"/>
        <v>5631.4804221897966</v>
      </c>
      <c r="T909">
        <f t="shared" si="89"/>
        <v>4536.9218797999383</v>
      </c>
      <c r="U909">
        <f t="shared" si="90"/>
        <v>3347.9772919543752</v>
      </c>
      <c r="V909">
        <f t="shared" si="91"/>
        <v>3501.2202224800117</v>
      </c>
      <c r="W909">
        <f t="shared" si="92"/>
        <v>7022.5821844124794</v>
      </c>
      <c r="X909">
        <f t="shared" si="93"/>
        <v>9.144381722119368</v>
      </c>
      <c r="Y909">
        <v>5.77539898239118</v>
      </c>
      <c r="Z909">
        <v>1.2</v>
      </c>
      <c r="AA909">
        <v>1.9</v>
      </c>
      <c r="AB909">
        <v>2.3424525520302999</v>
      </c>
      <c r="AC909" s="3">
        <v>1.74975324263636</v>
      </c>
      <c r="AD909">
        <v>392.08844149999999</v>
      </c>
      <c r="AE909">
        <v>0</v>
      </c>
    </row>
    <row r="910" spans="1:31" x14ac:dyDescent="0.25">
      <c r="A910">
        <v>2055</v>
      </c>
      <c r="B910" t="s">
        <v>126</v>
      </c>
      <c r="C910" t="s">
        <v>127</v>
      </c>
      <c r="D910">
        <v>39.290858767484863</v>
      </c>
      <c r="E910">
        <v>46.045506397430053</v>
      </c>
      <c r="F910">
        <v>55.569044059217241</v>
      </c>
      <c r="G910">
        <v>51.765954719500193</v>
      </c>
      <c r="H910">
        <v>33.646419449320398</v>
      </c>
      <c r="I910">
        <v>20.225999999999999</v>
      </c>
      <c r="J910">
        <v>39.637999999999998</v>
      </c>
      <c r="K910">
        <v>55.100999999999999</v>
      </c>
      <c r="L910">
        <v>20.225999999999999</v>
      </c>
      <c r="M910">
        <v>20.225999999999999</v>
      </c>
      <c r="N910">
        <v>7485.97</v>
      </c>
      <c r="O910">
        <v>5814.3</v>
      </c>
      <c r="P910">
        <v>3877.19</v>
      </c>
      <c r="Q910">
        <v>4077.2</v>
      </c>
      <c r="R910">
        <v>9740.6</v>
      </c>
      <c r="S910">
        <f t="shared" si="88"/>
        <v>7383.9597105239463</v>
      </c>
      <c r="T910">
        <f t="shared" si="89"/>
        <v>5735.0693290113877</v>
      </c>
      <c r="U910">
        <f t="shared" si="90"/>
        <v>3824.356062079642</v>
      </c>
      <c r="V910">
        <f t="shared" si="91"/>
        <v>4021.6405531612108</v>
      </c>
      <c r="W910">
        <f t="shared" si="92"/>
        <v>9607.8661758368726</v>
      </c>
      <c r="X910" t="s">
        <v>21</v>
      </c>
      <c r="Y910" t="s">
        <v>21</v>
      </c>
      <c r="Z910" t="s">
        <v>21</v>
      </c>
      <c r="AA910" t="s">
        <v>21</v>
      </c>
      <c r="AB910" t="s">
        <v>21</v>
      </c>
      <c r="AC910" t="s">
        <v>21</v>
      </c>
      <c r="AD910" t="s">
        <v>21</v>
      </c>
      <c r="AE910" t="s">
        <v>21</v>
      </c>
    </row>
    <row r="911" spans="1:31" x14ac:dyDescent="0.25">
      <c r="A911">
        <v>2060</v>
      </c>
      <c r="B911" t="s">
        <v>126</v>
      </c>
      <c r="C911" t="s">
        <v>127</v>
      </c>
      <c r="D911">
        <v>39.418146101013107</v>
      </c>
      <c r="E911">
        <v>47.407140490545594</v>
      </c>
      <c r="F911">
        <v>59.250576544121351</v>
      </c>
      <c r="G911">
        <v>54.590143459862603</v>
      </c>
      <c r="H911">
        <v>32.994049255495298</v>
      </c>
      <c r="I911">
        <v>17.077000000000002</v>
      </c>
      <c r="J911">
        <v>37.415999999999997</v>
      </c>
      <c r="K911">
        <v>54.442</v>
      </c>
      <c r="L911">
        <v>17.077000000000002</v>
      </c>
      <c r="M911">
        <v>17.077000000000002</v>
      </c>
      <c r="N911">
        <v>9676.7000000000007</v>
      </c>
      <c r="O911">
        <v>7272.71</v>
      </c>
      <c r="P911">
        <v>4342.07</v>
      </c>
      <c r="Q911">
        <v>4593.9399999999996</v>
      </c>
      <c r="R911">
        <v>13086.6</v>
      </c>
      <c r="S911">
        <f t="shared" si="88"/>
        <v>9544.8369323984825</v>
      </c>
      <c r="T911">
        <f t="shared" si="89"/>
        <v>7173.6057753804262</v>
      </c>
      <c r="U911">
        <f t="shared" si="90"/>
        <v>4282.9012058924509</v>
      </c>
      <c r="V911">
        <f t="shared" si="91"/>
        <v>4531.339007845927</v>
      </c>
      <c r="W911">
        <f t="shared" si="92"/>
        <v>12908.270691405745</v>
      </c>
      <c r="X911" t="s">
        <v>21</v>
      </c>
      <c r="Y911" t="s">
        <v>21</v>
      </c>
      <c r="Z911" t="s">
        <v>21</v>
      </c>
      <c r="AA911" t="s">
        <v>21</v>
      </c>
      <c r="AB911" t="s">
        <v>21</v>
      </c>
      <c r="AC911" t="s">
        <v>21</v>
      </c>
      <c r="AD911" t="s">
        <v>21</v>
      </c>
      <c r="AE911" t="s">
        <v>21</v>
      </c>
    </row>
    <row r="912" spans="1:31" x14ac:dyDescent="0.25">
      <c r="A912">
        <v>2065</v>
      </c>
      <c r="B912" t="s">
        <v>126</v>
      </c>
      <c r="C912" t="s">
        <v>127</v>
      </c>
      <c r="D912">
        <v>39.359492965927807</v>
      </c>
      <c r="E912">
        <v>48.575064671165443</v>
      </c>
      <c r="F912">
        <v>62.840585802256371</v>
      </c>
      <c r="G912">
        <v>57.319577871397151</v>
      </c>
      <c r="H912">
        <v>32.272017159010019</v>
      </c>
      <c r="I912">
        <v>14.404999999999999</v>
      </c>
      <c r="J912">
        <v>35.325999999999993</v>
      </c>
      <c r="K912">
        <v>53.74</v>
      </c>
      <c r="L912">
        <v>14.404999999999999</v>
      </c>
      <c r="M912">
        <v>14.404999999999999</v>
      </c>
      <c r="N912">
        <v>12319.8</v>
      </c>
      <c r="O912">
        <v>9000.19</v>
      </c>
      <c r="P912">
        <v>4785.5</v>
      </c>
      <c r="Q912">
        <v>5096.03</v>
      </c>
      <c r="R912">
        <v>17274.8</v>
      </c>
      <c r="S912">
        <f t="shared" si="88"/>
        <v>12151.919770145072</v>
      </c>
      <c r="T912">
        <f t="shared" si="89"/>
        <v>8877.5456416550587</v>
      </c>
      <c r="U912">
        <f t="shared" si="90"/>
        <v>4720.2886459219508</v>
      </c>
      <c r="V912">
        <f t="shared" si="91"/>
        <v>5026.5870960772409</v>
      </c>
      <c r="W912">
        <f t="shared" si="92"/>
        <v>17039.398662746316</v>
      </c>
      <c r="X912" t="s">
        <v>21</v>
      </c>
      <c r="Y912" t="s">
        <v>21</v>
      </c>
      <c r="Z912" t="s">
        <v>21</v>
      </c>
      <c r="AA912" t="s">
        <v>21</v>
      </c>
      <c r="AB912" t="s">
        <v>21</v>
      </c>
      <c r="AC912" t="s">
        <v>21</v>
      </c>
      <c r="AD912" t="s">
        <v>21</v>
      </c>
      <c r="AE912" t="s">
        <v>21</v>
      </c>
    </row>
    <row r="913" spans="1:31" x14ac:dyDescent="0.25">
      <c r="A913">
        <v>2070</v>
      </c>
      <c r="B913" t="s">
        <v>126</v>
      </c>
      <c r="C913" t="s">
        <v>127</v>
      </c>
      <c r="D913">
        <v>39.097979239996619</v>
      </c>
      <c r="E913">
        <v>49.442192159854997</v>
      </c>
      <c r="F913">
        <v>66.066376685807981</v>
      </c>
      <c r="G913">
        <v>59.727447744179777</v>
      </c>
      <c r="H913">
        <v>31.47659875978135</v>
      </c>
      <c r="I913">
        <v>12.146000000000001</v>
      </c>
      <c r="J913">
        <v>33.363999999999997</v>
      </c>
      <c r="K913">
        <v>52.991</v>
      </c>
      <c r="L913">
        <v>12.146000000000001</v>
      </c>
      <c r="M913">
        <v>12.146000000000001</v>
      </c>
      <c r="N913">
        <v>15437.8</v>
      </c>
      <c r="O913">
        <v>11036.1</v>
      </c>
      <c r="P913">
        <v>5221.04</v>
      </c>
      <c r="Q913">
        <v>5597.37</v>
      </c>
      <c r="R913">
        <v>22395.4</v>
      </c>
      <c r="S913">
        <f t="shared" si="88"/>
        <v>15227.431210534716</v>
      </c>
      <c r="T913">
        <f t="shared" si="89"/>
        <v>10885.712574497804</v>
      </c>
      <c r="U913">
        <f t="shared" si="90"/>
        <v>5149.893601902485</v>
      </c>
      <c r="V913">
        <f t="shared" si="91"/>
        <v>5521.0954044559912</v>
      </c>
      <c r="W913">
        <f t="shared" si="92"/>
        <v>22090.220946793535</v>
      </c>
      <c r="X913" t="s">
        <v>21</v>
      </c>
      <c r="Y913" t="s">
        <v>21</v>
      </c>
      <c r="Z913" t="s">
        <v>21</v>
      </c>
      <c r="AA913" t="s">
        <v>21</v>
      </c>
      <c r="AB913" t="s">
        <v>21</v>
      </c>
      <c r="AC913" t="s">
        <v>21</v>
      </c>
      <c r="AD913" t="s">
        <v>21</v>
      </c>
      <c r="AE913" t="s">
        <v>21</v>
      </c>
    </row>
    <row r="914" spans="1:31" x14ac:dyDescent="0.25">
      <c r="A914">
        <v>2075</v>
      </c>
      <c r="B914" t="s">
        <v>126</v>
      </c>
      <c r="C914" t="s">
        <v>127</v>
      </c>
      <c r="D914">
        <v>38.638570789997161</v>
      </c>
      <c r="E914">
        <v>49.991397293538483</v>
      </c>
      <c r="F914">
        <v>68.883897681209064</v>
      </c>
      <c r="G914">
        <v>61.80558077427515</v>
      </c>
      <c r="H914">
        <v>30.6195509940543</v>
      </c>
      <c r="I914">
        <v>10.239000000000001</v>
      </c>
      <c r="J914">
        <v>31.525000000000009</v>
      </c>
      <c r="K914">
        <v>52.192999999999998</v>
      </c>
      <c r="L914">
        <v>10.239000000000001</v>
      </c>
      <c r="M914">
        <v>10.239000000000001</v>
      </c>
      <c r="N914">
        <v>19104.400000000001</v>
      </c>
      <c r="O914">
        <v>13449.6</v>
      </c>
      <c r="P914">
        <v>5663.92</v>
      </c>
      <c r="Q914">
        <v>6113.34</v>
      </c>
      <c r="R914">
        <v>28619.4</v>
      </c>
      <c r="S914">
        <f t="shared" si="88"/>
        <v>18844.066953745965</v>
      </c>
      <c r="T914">
        <f t="shared" si="89"/>
        <v>13266.324140046363</v>
      </c>
      <c r="U914">
        <f t="shared" si="90"/>
        <v>5586.7385367067709</v>
      </c>
      <c r="V914">
        <f t="shared" si="91"/>
        <v>6030.0343518254094</v>
      </c>
      <c r="W914">
        <f t="shared" si="92"/>
        <v>28229.407349931811</v>
      </c>
      <c r="X914" t="s">
        <v>21</v>
      </c>
      <c r="Y914" t="s">
        <v>21</v>
      </c>
      <c r="Z914" t="s">
        <v>21</v>
      </c>
      <c r="AA914" t="s">
        <v>21</v>
      </c>
      <c r="AB914" t="s">
        <v>21</v>
      </c>
      <c r="AC914" t="s">
        <v>21</v>
      </c>
      <c r="AD914" t="s">
        <v>21</v>
      </c>
      <c r="AE914" t="s">
        <v>21</v>
      </c>
    </row>
    <row r="915" spans="1:31" x14ac:dyDescent="0.25">
      <c r="A915">
        <v>2080</v>
      </c>
      <c r="B915" t="s">
        <v>126</v>
      </c>
      <c r="C915" t="s">
        <v>127</v>
      </c>
      <c r="D915">
        <v>38.01750857744549</v>
      </c>
      <c r="E915">
        <v>50.328352730647509</v>
      </c>
      <c r="F915">
        <v>71.510019043194788</v>
      </c>
      <c r="G915">
        <v>63.766859724055521</v>
      </c>
      <c r="H915">
        <v>29.730512851453572</v>
      </c>
      <c r="I915">
        <v>8.6310000000000002</v>
      </c>
      <c r="J915">
        <v>29.803000000000001</v>
      </c>
      <c r="K915">
        <v>51.341999999999999</v>
      </c>
      <c r="L915">
        <v>8.6310000000000002</v>
      </c>
      <c r="M915">
        <v>8.6310000000000002</v>
      </c>
      <c r="N915">
        <v>23295.3</v>
      </c>
      <c r="O915">
        <v>16231.2</v>
      </c>
      <c r="P915">
        <v>6085.09</v>
      </c>
      <c r="Q915">
        <v>6612.08</v>
      </c>
      <c r="R915">
        <v>35974.9</v>
      </c>
      <c r="S915">
        <f t="shared" si="88"/>
        <v>22977.858132555764</v>
      </c>
      <c r="T915">
        <f t="shared" si="89"/>
        <v>16010.019657232968</v>
      </c>
      <c r="U915">
        <f t="shared" si="90"/>
        <v>6002.1693107121937</v>
      </c>
      <c r="V915">
        <f t="shared" si="91"/>
        <v>6521.9780900486076</v>
      </c>
      <c r="W915">
        <f t="shared" si="92"/>
        <v>35484.674957303854</v>
      </c>
      <c r="X915" t="s">
        <v>21</v>
      </c>
      <c r="Y915" t="s">
        <v>21</v>
      </c>
      <c r="Z915" t="s">
        <v>21</v>
      </c>
      <c r="AA915" t="s">
        <v>21</v>
      </c>
      <c r="AB915" t="s">
        <v>21</v>
      </c>
      <c r="AC915" t="s">
        <v>21</v>
      </c>
      <c r="AD915" t="s">
        <v>21</v>
      </c>
      <c r="AE915" t="s">
        <v>21</v>
      </c>
    </row>
    <row r="916" spans="1:31" x14ac:dyDescent="0.25">
      <c r="A916">
        <v>2085</v>
      </c>
      <c r="B916" t="s">
        <v>126</v>
      </c>
      <c r="C916" t="s">
        <v>127</v>
      </c>
      <c r="D916">
        <v>37.236782237706223</v>
      </c>
      <c r="E916">
        <v>50.521939318637202</v>
      </c>
      <c r="F916">
        <v>74.09789336503222</v>
      </c>
      <c r="G916">
        <v>65.752885791386561</v>
      </c>
      <c r="H916">
        <v>28.80932812093813</v>
      </c>
      <c r="I916">
        <v>7.277000000000001</v>
      </c>
      <c r="J916">
        <v>28.190999999999999</v>
      </c>
      <c r="K916">
        <v>50.436999999999998</v>
      </c>
      <c r="L916">
        <v>7.277000000000001</v>
      </c>
      <c r="M916">
        <v>7.277000000000001</v>
      </c>
      <c r="N916">
        <v>28002</v>
      </c>
      <c r="O916">
        <v>19365.2</v>
      </c>
      <c r="P916">
        <v>6458.09</v>
      </c>
      <c r="Q916">
        <v>7065.33</v>
      </c>
      <c r="R916">
        <v>44529.3</v>
      </c>
      <c r="S916">
        <f t="shared" si="88"/>
        <v>27620.420575301734</v>
      </c>
      <c r="T916">
        <f t="shared" si="89"/>
        <v>19101.313067810628</v>
      </c>
      <c r="U916">
        <f t="shared" si="90"/>
        <v>6370.0864907203195</v>
      </c>
      <c r="V916">
        <f t="shared" si="91"/>
        <v>6969.0517142810013</v>
      </c>
      <c r="W916">
        <f t="shared" si="92"/>
        <v>43922.505318326679</v>
      </c>
      <c r="X916" t="s">
        <v>21</v>
      </c>
      <c r="Y916" t="s">
        <v>21</v>
      </c>
      <c r="Z916" t="s">
        <v>21</v>
      </c>
      <c r="AA916" t="s">
        <v>21</v>
      </c>
      <c r="AB916" t="s">
        <v>21</v>
      </c>
      <c r="AC916" t="s">
        <v>21</v>
      </c>
      <c r="AD916" t="s">
        <v>21</v>
      </c>
      <c r="AE916" t="s">
        <v>21</v>
      </c>
    </row>
    <row r="917" spans="1:31" x14ac:dyDescent="0.25">
      <c r="A917">
        <v>2090</v>
      </c>
      <c r="B917" t="s">
        <v>126</v>
      </c>
      <c r="C917" t="s">
        <v>127</v>
      </c>
      <c r="D917">
        <v>36.306619483149127</v>
      </c>
      <c r="E917">
        <v>50.603407487344818</v>
      </c>
      <c r="F917">
        <v>76.679363034188086</v>
      </c>
      <c r="G917">
        <v>67.793774820649787</v>
      </c>
      <c r="H917">
        <v>27.862837201777811</v>
      </c>
      <c r="I917">
        <v>6.1350000000000051</v>
      </c>
      <c r="J917">
        <v>26.68300000000001</v>
      </c>
      <c r="K917">
        <v>49.472999999999999</v>
      </c>
      <c r="L917">
        <v>6.1350000000000051</v>
      </c>
      <c r="M917">
        <v>6.1350000000000051</v>
      </c>
      <c r="N917">
        <v>33261.4</v>
      </c>
      <c r="O917">
        <v>22862.7</v>
      </c>
      <c r="P917">
        <v>6779.62</v>
      </c>
      <c r="Q917">
        <v>7470.53</v>
      </c>
      <c r="R917">
        <v>54436.800000000003</v>
      </c>
      <c r="S917">
        <f t="shared" si="88"/>
        <v>32808.151450729987</v>
      </c>
      <c r="T917">
        <f t="shared" si="89"/>
        <v>22551.15311359728</v>
      </c>
      <c r="U917">
        <f t="shared" si="90"/>
        <v>6687.2350453798708</v>
      </c>
      <c r="V917">
        <f t="shared" si="91"/>
        <v>7368.73010929251</v>
      </c>
      <c r="W917">
        <f t="shared" si="92"/>
        <v>53694.997170687297</v>
      </c>
      <c r="X917" t="s">
        <v>21</v>
      </c>
      <c r="Y917" t="s">
        <v>21</v>
      </c>
      <c r="Z917" t="s">
        <v>21</v>
      </c>
      <c r="AA917" t="s">
        <v>21</v>
      </c>
      <c r="AB917" t="s">
        <v>21</v>
      </c>
      <c r="AC917" t="s">
        <v>21</v>
      </c>
      <c r="AD917" t="s">
        <v>21</v>
      </c>
      <c r="AE917" t="s">
        <v>21</v>
      </c>
    </row>
    <row r="918" spans="1:31" x14ac:dyDescent="0.25">
      <c r="A918">
        <v>2095</v>
      </c>
      <c r="B918" t="s">
        <v>126</v>
      </c>
      <c r="C918" t="s">
        <v>127</v>
      </c>
      <c r="D918">
        <v>35.234756871121448</v>
      </c>
      <c r="E918">
        <v>50.566763665775561</v>
      </c>
      <c r="F918">
        <v>79.210984937991725</v>
      </c>
      <c r="G918">
        <v>69.85713357491845</v>
      </c>
      <c r="H918">
        <v>26.89537289495242</v>
      </c>
      <c r="I918">
        <v>5.1740000000000066</v>
      </c>
      <c r="J918">
        <v>25.272000000000009</v>
      </c>
      <c r="K918">
        <v>48.447000000000003</v>
      </c>
      <c r="L918">
        <v>5.1740000000000066</v>
      </c>
      <c r="M918">
        <v>5.1740000000000066</v>
      </c>
      <c r="N918">
        <v>39151.5</v>
      </c>
      <c r="O918">
        <v>26786.7</v>
      </c>
      <c r="P918">
        <v>7070.15</v>
      </c>
      <c r="Q918">
        <v>7850.86</v>
      </c>
      <c r="R918">
        <v>65928</v>
      </c>
      <c r="S918">
        <f t="shared" si="88"/>
        <v>38617.9878635071</v>
      </c>
      <c r="T918">
        <f t="shared" si="89"/>
        <v>26421.681302208235</v>
      </c>
      <c r="U918">
        <f t="shared" si="90"/>
        <v>6973.8060328001411</v>
      </c>
      <c r="V918">
        <f t="shared" si="91"/>
        <v>7743.8774043930207</v>
      </c>
      <c r="W918">
        <f t="shared" si="92"/>
        <v>65029.608159720476</v>
      </c>
      <c r="X918" t="s">
        <v>21</v>
      </c>
      <c r="Y918" t="s">
        <v>21</v>
      </c>
      <c r="Z918" t="s">
        <v>21</v>
      </c>
      <c r="AA918" t="s">
        <v>21</v>
      </c>
      <c r="AB918" t="s">
        <v>21</v>
      </c>
      <c r="AC918" t="s">
        <v>21</v>
      </c>
      <c r="AD918" t="s">
        <v>21</v>
      </c>
      <c r="AE918" t="s">
        <v>21</v>
      </c>
    </row>
    <row r="919" spans="1:31" x14ac:dyDescent="0.25">
      <c r="A919">
        <v>2100</v>
      </c>
      <c r="B919" t="s">
        <v>126</v>
      </c>
      <c r="C919" t="s">
        <v>127</v>
      </c>
      <c r="D919">
        <v>34.064793725334638</v>
      </c>
      <c r="E919">
        <v>50.439361229374967</v>
      </c>
      <c r="F919">
        <v>81.649620164221048</v>
      </c>
      <c r="G919">
        <v>71.91697346994718</v>
      </c>
      <c r="H919">
        <v>25.937108596279611</v>
      </c>
      <c r="I919">
        <v>4.3640000000000043</v>
      </c>
      <c r="J919">
        <v>23.952000000000002</v>
      </c>
      <c r="K919">
        <v>47.356999999999999</v>
      </c>
      <c r="L919">
        <v>4.3640000000000043</v>
      </c>
      <c r="M919">
        <v>4.3640000000000043</v>
      </c>
      <c r="N919">
        <v>45739.3</v>
      </c>
      <c r="O919">
        <v>31212.2</v>
      </c>
      <c r="P919">
        <v>7351.98</v>
      </c>
      <c r="Q919">
        <v>8230.7999999999993</v>
      </c>
      <c r="R919">
        <v>79229.2</v>
      </c>
      <c r="S919">
        <f t="shared" si="88"/>
        <v>45116.016813795395</v>
      </c>
      <c r="T919">
        <f t="shared" si="89"/>
        <v>30786.875618899823</v>
      </c>
      <c r="U919">
        <f t="shared" si="90"/>
        <v>7251.7955739306781</v>
      </c>
      <c r="V919">
        <f t="shared" si="91"/>
        <v>8118.6400139701991</v>
      </c>
      <c r="W919">
        <f t="shared" si="92"/>
        <v>78149.554526272987</v>
      </c>
      <c r="X919" t="s">
        <v>21</v>
      </c>
      <c r="Y919" t="s">
        <v>21</v>
      </c>
      <c r="Z919" t="s">
        <v>21</v>
      </c>
      <c r="AA919" t="s">
        <v>21</v>
      </c>
      <c r="AB919" t="s">
        <v>21</v>
      </c>
      <c r="AC919" t="s">
        <v>21</v>
      </c>
      <c r="AD919" t="s">
        <v>21</v>
      </c>
      <c r="AE919" t="s">
        <v>21</v>
      </c>
    </row>
    <row r="920" spans="1:31" x14ac:dyDescent="0.25">
      <c r="A920">
        <v>2020</v>
      </c>
      <c r="B920" t="s">
        <v>128</v>
      </c>
      <c r="C920" t="s">
        <v>129</v>
      </c>
      <c r="D920">
        <v>29.313872959858841</v>
      </c>
      <c r="E920">
        <v>29.313872959858841</v>
      </c>
      <c r="F920">
        <v>29.313872959858841</v>
      </c>
      <c r="G920">
        <v>29.313872959858841</v>
      </c>
      <c r="H920">
        <v>29.313872959858841</v>
      </c>
      <c r="I920">
        <v>30.8</v>
      </c>
      <c r="J920">
        <v>30.8</v>
      </c>
      <c r="K920">
        <v>30.8</v>
      </c>
      <c r="L920">
        <v>30.8</v>
      </c>
      <c r="M920">
        <v>30.8</v>
      </c>
      <c r="N920">
        <v>33632.800000000003</v>
      </c>
      <c r="O920">
        <v>33632.800000000003</v>
      </c>
      <c r="P920">
        <v>33632.800000000003</v>
      </c>
      <c r="Q920">
        <v>33632.800000000003</v>
      </c>
      <c r="R920">
        <v>33632.800000000003</v>
      </c>
      <c r="S920">
        <f t="shared" si="88"/>
        <v>33174.490433719315</v>
      </c>
      <c r="T920">
        <f t="shared" si="89"/>
        <v>33174.490433719315</v>
      </c>
      <c r="U920">
        <f t="shared" si="90"/>
        <v>33174.490433719315</v>
      </c>
      <c r="V920">
        <f t="shared" si="91"/>
        <v>33174.490433719315</v>
      </c>
      <c r="W920">
        <f t="shared" si="92"/>
        <v>33174.490433719315</v>
      </c>
      <c r="X920" t="s">
        <v>21</v>
      </c>
      <c r="Y920" t="s">
        <v>21</v>
      </c>
      <c r="Z920" t="s">
        <v>21</v>
      </c>
      <c r="AA920" t="s">
        <v>21</v>
      </c>
      <c r="AB920" t="s">
        <v>21</v>
      </c>
      <c r="AC920" t="s">
        <v>21</v>
      </c>
      <c r="AD920" t="s">
        <v>21</v>
      </c>
      <c r="AE920" t="s">
        <v>21</v>
      </c>
    </row>
    <row r="921" spans="1:31" x14ac:dyDescent="0.25">
      <c r="A921">
        <v>2025</v>
      </c>
      <c r="B921" t="s">
        <v>128</v>
      </c>
      <c r="C921" t="s">
        <v>129</v>
      </c>
      <c r="D921">
        <v>29.75535950595501</v>
      </c>
      <c r="E921">
        <v>29.722518747243051</v>
      </c>
      <c r="F921">
        <v>29.789192765769741</v>
      </c>
      <c r="G921">
        <v>29.654190560211731</v>
      </c>
      <c r="H921">
        <v>29.647573886193211</v>
      </c>
      <c r="I921">
        <v>26.776</v>
      </c>
      <c r="J921">
        <v>29.148</v>
      </c>
      <c r="K921">
        <v>30.664000000000001</v>
      </c>
      <c r="L921">
        <v>26.776</v>
      </c>
      <c r="M921">
        <v>26.776</v>
      </c>
      <c r="N921">
        <v>35551.699999999997</v>
      </c>
      <c r="O921">
        <v>35591</v>
      </c>
      <c r="P921">
        <v>35511.4</v>
      </c>
      <c r="Q921">
        <v>35673.1</v>
      </c>
      <c r="R921">
        <v>35681</v>
      </c>
      <c r="S921">
        <f t="shared" si="88"/>
        <v>35067.241845830824</v>
      </c>
      <c r="T921">
        <f t="shared" si="89"/>
        <v>35106.006310105135</v>
      </c>
      <c r="U921">
        <f t="shared" si="90"/>
        <v>35027.491008419762</v>
      </c>
      <c r="V921">
        <f t="shared" si="91"/>
        <v>35186.987544632393</v>
      </c>
      <c r="W921">
        <f t="shared" si="92"/>
        <v>35194.779892412727</v>
      </c>
      <c r="X921" t="s">
        <v>21</v>
      </c>
      <c r="Y921" t="s">
        <v>21</v>
      </c>
      <c r="Z921" t="s">
        <v>21</v>
      </c>
      <c r="AA921" t="s">
        <v>21</v>
      </c>
      <c r="AB921" t="s">
        <v>21</v>
      </c>
      <c r="AC921" t="s">
        <v>21</v>
      </c>
      <c r="AD921" t="s">
        <v>21</v>
      </c>
      <c r="AE921" t="s">
        <v>21</v>
      </c>
    </row>
    <row r="922" spans="1:31" x14ac:dyDescent="0.25">
      <c r="A922">
        <v>2030</v>
      </c>
      <c r="B922" t="s">
        <v>128</v>
      </c>
      <c r="C922" t="s">
        <v>129</v>
      </c>
      <c r="D922">
        <v>29.016056462284961</v>
      </c>
      <c r="E922">
        <v>28.938376709307459</v>
      </c>
      <c r="F922">
        <v>29.068372298191441</v>
      </c>
      <c r="G922">
        <v>28.748191442434941</v>
      </c>
      <c r="H922">
        <v>28.836744596382889</v>
      </c>
      <c r="I922">
        <v>23.275000000000009</v>
      </c>
      <c r="J922">
        <v>27.56</v>
      </c>
      <c r="K922">
        <v>30.526</v>
      </c>
      <c r="L922">
        <v>23.275000000000009</v>
      </c>
      <c r="M922">
        <v>23.275000000000009</v>
      </c>
      <c r="N922">
        <v>43270.8</v>
      </c>
      <c r="O922">
        <v>43253.8</v>
      </c>
      <c r="P922">
        <v>42801.599999999999</v>
      </c>
      <c r="Q922">
        <v>43661.9</v>
      </c>
      <c r="R922">
        <v>43823.5</v>
      </c>
      <c r="S922">
        <f t="shared" si="88"/>
        <v>42681.154725725537</v>
      </c>
      <c r="T922">
        <f t="shared" si="89"/>
        <v>42664.386382400764</v>
      </c>
      <c r="U922">
        <f t="shared" si="90"/>
        <v>42218.348449961959</v>
      </c>
      <c r="V922">
        <f t="shared" si="91"/>
        <v>43066.925259508855</v>
      </c>
      <c r="W922">
        <f t="shared" si="92"/>
        <v>43226.323158407817</v>
      </c>
      <c r="X922">
        <f t="shared" si="93"/>
        <v>40.671311174830933</v>
      </c>
      <c r="Y922">
        <v>61.0793356433404</v>
      </c>
      <c r="Z922">
        <v>42.2</v>
      </c>
      <c r="AA922">
        <v>28.1</v>
      </c>
      <c r="AB922">
        <v>1.007190933</v>
      </c>
      <c r="AC922" s="3">
        <v>1.16294511852381</v>
      </c>
      <c r="AD922">
        <v>772.19866879999984</v>
      </c>
      <c r="AE922">
        <v>516.26556157737605</v>
      </c>
    </row>
    <row r="923" spans="1:31" x14ac:dyDescent="0.25">
      <c r="A923">
        <v>2035</v>
      </c>
      <c r="B923" t="s">
        <v>128</v>
      </c>
      <c r="C923" t="s">
        <v>129</v>
      </c>
      <c r="D923">
        <v>28.35527128363476</v>
      </c>
      <c r="E923">
        <v>28.227348919276579</v>
      </c>
      <c r="F923">
        <v>28.43440670489634</v>
      </c>
      <c r="G923">
        <v>27.861160123511251</v>
      </c>
      <c r="H923">
        <v>28.14719894133216</v>
      </c>
      <c r="I923">
        <v>20.242000000000001</v>
      </c>
      <c r="J923">
        <v>26.035</v>
      </c>
      <c r="K923">
        <v>30.385000000000009</v>
      </c>
      <c r="L923">
        <v>20.242000000000001</v>
      </c>
      <c r="M923">
        <v>20.242000000000001</v>
      </c>
      <c r="N923">
        <v>49571.3</v>
      </c>
      <c r="O923">
        <v>48782.6</v>
      </c>
      <c r="P923">
        <v>46714.7</v>
      </c>
      <c r="Q923">
        <v>50203.7</v>
      </c>
      <c r="R923">
        <v>51749.8</v>
      </c>
      <c r="S923">
        <f t="shared" si="88"/>
        <v>48895.798673825266</v>
      </c>
      <c r="T923">
        <f t="shared" si="89"/>
        <v>48117.846180869739</v>
      </c>
      <c r="U923">
        <f t="shared" si="90"/>
        <v>46078.125171382329</v>
      </c>
      <c r="V923">
        <f t="shared" si="91"/>
        <v>49519.581045506595</v>
      </c>
      <c r="W923">
        <f t="shared" si="92"/>
        <v>51044.612552237333</v>
      </c>
      <c r="X923" t="s">
        <v>21</v>
      </c>
      <c r="Y923" t="s">
        <v>21</v>
      </c>
      <c r="Z923" t="s">
        <v>21</v>
      </c>
      <c r="AA923" t="s">
        <v>21</v>
      </c>
      <c r="AB923" t="s">
        <v>21</v>
      </c>
      <c r="AC923" t="s">
        <v>21</v>
      </c>
      <c r="AD923" t="s">
        <v>21</v>
      </c>
      <c r="AE923" t="s">
        <v>21</v>
      </c>
    </row>
    <row r="924" spans="1:31" x14ac:dyDescent="0.25">
      <c r="A924">
        <v>2040</v>
      </c>
      <c r="B924" t="s">
        <v>128</v>
      </c>
      <c r="C924" t="s">
        <v>129</v>
      </c>
      <c r="D924">
        <v>27.809020732245259</v>
      </c>
      <c r="E924">
        <v>27.638950154389061</v>
      </c>
      <c r="F924">
        <v>27.947309219232469</v>
      </c>
      <c r="G924">
        <v>27.032686369651518</v>
      </c>
      <c r="H924">
        <v>27.608182620202911</v>
      </c>
      <c r="I924">
        <v>17.619</v>
      </c>
      <c r="J924">
        <v>24.574999999999999</v>
      </c>
      <c r="K924">
        <v>30.241</v>
      </c>
      <c r="L924">
        <v>17.619</v>
      </c>
      <c r="M924">
        <v>17.619</v>
      </c>
      <c r="N924">
        <v>54923.5</v>
      </c>
      <c r="O924">
        <v>53119.9</v>
      </c>
      <c r="P924">
        <v>48671.5</v>
      </c>
      <c r="Q924">
        <v>55616</v>
      </c>
      <c r="R924">
        <v>59248.7</v>
      </c>
      <c r="S924">
        <f t="shared" si="88"/>
        <v>54175.064976344009</v>
      </c>
      <c r="T924">
        <f t="shared" si="89"/>
        <v>52396.042386899891</v>
      </c>
      <c r="U924">
        <f t="shared" si="90"/>
        <v>48008.260125376699</v>
      </c>
      <c r="V924">
        <f t="shared" si="91"/>
        <v>54858.128373544081</v>
      </c>
      <c r="W924">
        <f t="shared" si="92"/>
        <v>58441.326067419468</v>
      </c>
      <c r="X924" t="s">
        <v>21</v>
      </c>
      <c r="Y924" t="s">
        <v>21</v>
      </c>
      <c r="Z924" t="s">
        <v>21</v>
      </c>
      <c r="AA924" t="s">
        <v>21</v>
      </c>
      <c r="AB924" t="s">
        <v>21</v>
      </c>
      <c r="AC924" t="s">
        <v>21</v>
      </c>
      <c r="AD924" t="s">
        <v>21</v>
      </c>
      <c r="AE924" t="s">
        <v>21</v>
      </c>
    </row>
    <row r="925" spans="1:31" x14ac:dyDescent="0.25">
      <c r="A925">
        <v>2045</v>
      </c>
      <c r="B925" t="s">
        <v>128</v>
      </c>
      <c r="C925" t="s">
        <v>129</v>
      </c>
      <c r="D925">
        <v>27.383656815174241</v>
      </c>
      <c r="E925">
        <v>27.17179091310101</v>
      </c>
      <c r="F925">
        <v>27.569982355535931</v>
      </c>
      <c r="G925">
        <v>26.301698279664759</v>
      </c>
      <c r="H925">
        <v>27.22040141155712</v>
      </c>
      <c r="I925">
        <v>15.352999999999991</v>
      </c>
      <c r="J925">
        <v>23.178999999999998</v>
      </c>
      <c r="K925">
        <v>30.094999999999999</v>
      </c>
      <c r="L925">
        <v>15.352999999999991</v>
      </c>
      <c r="M925">
        <v>15.352999999999991</v>
      </c>
      <c r="N925">
        <v>58776.4</v>
      </c>
      <c r="O925">
        <v>56293.1</v>
      </c>
      <c r="P925">
        <v>49286.400000000001</v>
      </c>
      <c r="Q925">
        <v>59293.4</v>
      </c>
      <c r="R925">
        <v>65130.400000000001</v>
      </c>
      <c r="S925">
        <f t="shared" si="88"/>
        <v>57975.462034931967</v>
      </c>
      <c r="T925">
        <f t="shared" si="89"/>
        <v>55526.001624438184</v>
      </c>
      <c r="U925">
        <f t="shared" si="90"/>
        <v>48614.780967164901</v>
      </c>
      <c r="V925">
        <f t="shared" si="91"/>
        <v>58485.416946632242</v>
      </c>
      <c r="W925">
        <f t="shared" si="92"/>
        <v>64242.876945847878</v>
      </c>
      <c r="X925" t="s">
        <v>21</v>
      </c>
      <c r="Y925" t="s">
        <v>21</v>
      </c>
      <c r="Z925" t="s">
        <v>21</v>
      </c>
      <c r="AA925" t="s">
        <v>21</v>
      </c>
      <c r="AB925" t="s">
        <v>21</v>
      </c>
      <c r="AC925" t="s">
        <v>21</v>
      </c>
      <c r="AD925" t="s">
        <v>21</v>
      </c>
      <c r="AE925" t="s">
        <v>21</v>
      </c>
    </row>
    <row r="926" spans="1:31" x14ac:dyDescent="0.25">
      <c r="A926">
        <v>2050</v>
      </c>
      <c r="B926" t="s">
        <v>128</v>
      </c>
      <c r="C926" t="s">
        <v>129</v>
      </c>
      <c r="D926">
        <v>27.01654168504632</v>
      </c>
      <c r="E926">
        <v>26.776246140273489</v>
      </c>
      <c r="F926">
        <v>27.266784296426991</v>
      </c>
      <c r="G926">
        <v>25.622165857962059</v>
      </c>
      <c r="H926">
        <v>26.917159241288051</v>
      </c>
      <c r="I926">
        <v>13.394000000000011</v>
      </c>
      <c r="J926">
        <v>21.846999999999991</v>
      </c>
      <c r="K926">
        <v>29.94499999999999</v>
      </c>
      <c r="L926">
        <v>13.394000000000011</v>
      </c>
      <c r="M926">
        <v>13.394000000000011</v>
      </c>
      <c r="N926">
        <v>61495.1</v>
      </c>
      <c r="O926">
        <v>58856.9</v>
      </c>
      <c r="P926">
        <v>49467.3</v>
      </c>
      <c r="Q926">
        <v>61691.5</v>
      </c>
      <c r="R926">
        <v>69706.600000000006</v>
      </c>
      <c r="S926">
        <f t="shared" si="88"/>
        <v>60657.114681816929</v>
      </c>
      <c r="T926">
        <f t="shared" si="89"/>
        <v>58054.865072440421</v>
      </c>
      <c r="U926">
        <f t="shared" si="90"/>
        <v>48793.215867603161</v>
      </c>
      <c r="V926">
        <f t="shared" si="91"/>
        <v>60850.838365874828</v>
      </c>
      <c r="W926">
        <f t="shared" si="92"/>
        <v>68756.71769424784</v>
      </c>
      <c r="X926">
        <f t="shared" si="93"/>
        <v>26.921223766969941</v>
      </c>
      <c r="Y926">
        <v>61.0793356433404</v>
      </c>
      <c r="Z926">
        <v>42.2</v>
      </c>
      <c r="AA926">
        <v>18.600000000000001</v>
      </c>
      <c r="AB926">
        <v>1.2486637629047601</v>
      </c>
      <c r="AC926" s="3">
        <v>1.0423172721904701</v>
      </c>
      <c r="AD926">
        <v>779.62365599999987</v>
      </c>
      <c r="AE926">
        <v>352.32055898443201</v>
      </c>
    </row>
    <row r="927" spans="1:31" x14ac:dyDescent="0.25">
      <c r="A927">
        <v>2055</v>
      </c>
      <c r="B927" t="s">
        <v>128</v>
      </c>
      <c r="C927" t="s">
        <v>129</v>
      </c>
      <c r="D927">
        <v>26.62761358623732</v>
      </c>
      <c r="E927">
        <v>26.382157035730039</v>
      </c>
      <c r="F927">
        <v>26.986060873400969</v>
      </c>
      <c r="G927">
        <v>24.932002646669609</v>
      </c>
      <c r="H927">
        <v>26.603330392589321</v>
      </c>
      <c r="I927">
        <v>11.699</v>
      </c>
      <c r="J927">
        <v>20.577000000000002</v>
      </c>
      <c r="K927">
        <v>29.79300000000001</v>
      </c>
      <c r="L927">
        <v>11.699</v>
      </c>
      <c r="M927">
        <v>11.699</v>
      </c>
      <c r="N927">
        <v>63922.8</v>
      </c>
      <c r="O927">
        <v>61308.800000000003</v>
      </c>
      <c r="P927">
        <v>49589.9</v>
      </c>
      <c r="Q927">
        <v>63705</v>
      </c>
      <c r="R927">
        <v>74218</v>
      </c>
      <c r="S927">
        <f t="shared" si="88"/>
        <v>63051.732745907357</v>
      </c>
      <c r="T927">
        <f t="shared" si="89"/>
        <v>60473.35336644022</v>
      </c>
      <c r="U927">
        <f t="shared" si="90"/>
        <v>48914.145214168828</v>
      </c>
      <c r="V927">
        <f t="shared" si="91"/>
        <v>62836.900676722988</v>
      </c>
      <c r="W927">
        <f t="shared" si="92"/>
        <v>73206.641463386331</v>
      </c>
      <c r="X927" t="s">
        <v>21</v>
      </c>
      <c r="Y927" t="s">
        <v>21</v>
      </c>
      <c r="Z927" t="s">
        <v>21</v>
      </c>
      <c r="AA927" t="s">
        <v>21</v>
      </c>
      <c r="AB927" t="s">
        <v>21</v>
      </c>
      <c r="AC927" t="s">
        <v>21</v>
      </c>
      <c r="AD927" t="s">
        <v>21</v>
      </c>
      <c r="AE927" t="s">
        <v>21</v>
      </c>
    </row>
    <row r="928" spans="1:31" x14ac:dyDescent="0.25">
      <c r="A928">
        <v>2060</v>
      </c>
      <c r="B928" t="s">
        <v>128</v>
      </c>
      <c r="C928" t="s">
        <v>129</v>
      </c>
      <c r="D928">
        <v>26.185752095280101</v>
      </c>
      <c r="E928">
        <v>25.971239523599468</v>
      </c>
      <c r="F928">
        <v>26.722959858844291</v>
      </c>
      <c r="G928">
        <v>24.21501985002206</v>
      </c>
      <c r="H928">
        <v>26.250705778561979</v>
      </c>
      <c r="I928">
        <v>10.230999999999989</v>
      </c>
      <c r="J928">
        <v>19.369</v>
      </c>
      <c r="K928">
        <v>29.638000000000009</v>
      </c>
      <c r="L928">
        <v>10.230999999999989</v>
      </c>
      <c r="M928">
        <v>10.230999999999989</v>
      </c>
      <c r="N928">
        <v>66664.800000000003</v>
      </c>
      <c r="O928">
        <v>64023.7</v>
      </c>
      <c r="P928">
        <v>49764.2</v>
      </c>
      <c r="Q928">
        <v>65964.899999999994</v>
      </c>
      <c r="R928">
        <v>79445.8</v>
      </c>
      <c r="S928">
        <f t="shared" si="88"/>
        <v>65756.367886878623</v>
      </c>
      <c r="T928">
        <f t="shared" si="89"/>
        <v>63151.25779540553</v>
      </c>
      <c r="U928">
        <f t="shared" si="90"/>
        <v>49086.070051904528</v>
      </c>
      <c r="V928">
        <f t="shared" si="91"/>
        <v>65066.005328466585</v>
      </c>
      <c r="W928">
        <f t="shared" si="92"/>
        <v>78363.202947693266</v>
      </c>
      <c r="X928" t="s">
        <v>21</v>
      </c>
      <c r="Y928" t="s">
        <v>21</v>
      </c>
      <c r="Z928" t="s">
        <v>21</v>
      </c>
      <c r="AA928" t="s">
        <v>21</v>
      </c>
      <c r="AB928" t="s">
        <v>21</v>
      </c>
      <c r="AC928" t="s">
        <v>21</v>
      </c>
      <c r="AD928" t="s">
        <v>21</v>
      </c>
      <c r="AE928" t="s">
        <v>21</v>
      </c>
    </row>
    <row r="929" spans="1:31" x14ac:dyDescent="0.25">
      <c r="A929">
        <v>2065</v>
      </c>
      <c r="B929" t="s">
        <v>128</v>
      </c>
      <c r="C929" t="s">
        <v>129</v>
      </c>
      <c r="D929">
        <v>25.701367445963829</v>
      </c>
      <c r="E929">
        <v>25.542479047198938</v>
      </c>
      <c r="F929">
        <v>26.485310983678868</v>
      </c>
      <c r="G929">
        <v>23.470864578738421</v>
      </c>
      <c r="H929">
        <v>25.858006175562419</v>
      </c>
      <c r="I929">
        <v>8.9569999999999936</v>
      </c>
      <c r="J929">
        <v>18.221</v>
      </c>
      <c r="K929">
        <v>29.48</v>
      </c>
      <c r="L929">
        <v>8.9569999999999936</v>
      </c>
      <c r="M929">
        <v>8.9569999999999936</v>
      </c>
      <c r="N929">
        <v>69586.899999999994</v>
      </c>
      <c r="O929">
        <v>66854.5</v>
      </c>
      <c r="P929">
        <v>49780.4</v>
      </c>
      <c r="Q929">
        <v>68345</v>
      </c>
      <c r="R929">
        <v>85242.7</v>
      </c>
      <c r="S929">
        <f t="shared" si="88"/>
        <v>68638.648829778744</v>
      </c>
      <c r="T929">
        <f t="shared" si="89"/>
        <v>65943.482870920285</v>
      </c>
      <c r="U929">
        <f t="shared" si="90"/>
        <v>49102.049296719895</v>
      </c>
      <c r="V929">
        <f t="shared" si="91"/>
        <v>67413.672031247668</v>
      </c>
      <c r="W929">
        <f t="shared" si="92"/>
        <v>84081.109384125171</v>
      </c>
      <c r="X929" t="s">
        <v>21</v>
      </c>
      <c r="Y929" t="s">
        <v>21</v>
      </c>
      <c r="Z929" t="s">
        <v>21</v>
      </c>
      <c r="AA929" t="s">
        <v>21</v>
      </c>
      <c r="AB929" t="s">
        <v>21</v>
      </c>
      <c r="AC929" t="s">
        <v>21</v>
      </c>
      <c r="AD929" t="s">
        <v>21</v>
      </c>
      <c r="AE929" t="s">
        <v>21</v>
      </c>
    </row>
    <row r="930" spans="1:31" x14ac:dyDescent="0.25">
      <c r="A930">
        <v>2070</v>
      </c>
      <c r="B930" t="s">
        <v>128</v>
      </c>
      <c r="C930" t="s">
        <v>129</v>
      </c>
      <c r="D930">
        <v>25.185333039258929</v>
      </c>
      <c r="E930">
        <v>25.111226290251409</v>
      </c>
      <c r="F930">
        <v>26.302867225408029</v>
      </c>
      <c r="G930">
        <v>22.703727393030441</v>
      </c>
      <c r="H930">
        <v>25.43094397882664</v>
      </c>
      <c r="I930">
        <v>7.8499999999999943</v>
      </c>
      <c r="J930">
        <v>17.132000000000009</v>
      </c>
      <c r="K930">
        <v>29.31999999999999</v>
      </c>
      <c r="L930">
        <v>7.8499999999999943</v>
      </c>
      <c r="M930">
        <v>7.8499999999999943</v>
      </c>
      <c r="N930">
        <v>72324.899999999994</v>
      </c>
      <c r="O930">
        <v>69466.2</v>
      </c>
      <c r="P930">
        <v>49394.9</v>
      </c>
      <c r="Q930">
        <v>70507</v>
      </c>
      <c r="R930">
        <v>91172</v>
      </c>
      <c r="S930">
        <f t="shared" si="88"/>
        <v>71339.338478203004</v>
      </c>
      <c r="T930">
        <f t="shared" si="89"/>
        <v>68519.593592172896</v>
      </c>
      <c r="U930">
        <f t="shared" si="90"/>
        <v>48721.802452502387</v>
      </c>
      <c r="V930">
        <f t="shared" si="91"/>
        <v>69546.210752903338</v>
      </c>
      <c r="W930">
        <f t="shared" si="92"/>
        <v>89929.611623862933</v>
      </c>
      <c r="X930" t="s">
        <v>21</v>
      </c>
      <c r="Y930" t="s">
        <v>21</v>
      </c>
      <c r="Z930" t="s">
        <v>21</v>
      </c>
      <c r="AA930" t="s">
        <v>21</v>
      </c>
      <c r="AB930" t="s">
        <v>21</v>
      </c>
      <c r="AC930" t="s">
        <v>21</v>
      </c>
      <c r="AD930" t="s">
        <v>21</v>
      </c>
      <c r="AE930" t="s">
        <v>21</v>
      </c>
    </row>
    <row r="931" spans="1:31" x14ac:dyDescent="0.25">
      <c r="A931">
        <v>2075</v>
      </c>
      <c r="B931" t="s">
        <v>128</v>
      </c>
      <c r="C931" t="s">
        <v>129</v>
      </c>
      <c r="D931">
        <v>24.65213939126599</v>
      </c>
      <c r="E931">
        <v>24.69247904719894</v>
      </c>
      <c r="F931">
        <v>26.19929422143802</v>
      </c>
      <c r="G931">
        <v>21.924437582708421</v>
      </c>
      <c r="H931">
        <v>24.978848698720771</v>
      </c>
      <c r="I931">
        <v>6.8859999999999957</v>
      </c>
      <c r="J931">
        <v>16.099</v>
      </c>
      <c r="K931">
        <v>29.156000000000009</v>
      </c>
      <c r="L931">
        <v>6.8859999999999957</v>
      </c>
      <c r="M931">
        <v>6.8859999999999957</v>
      </c>
      <c r="N931">
        <v>74730</v>
      </c>
      <c r="O931">
        <v>71738</v>
      </c>
      <c r="P931">
        <v>48600.3</v>
      </c>
      <c r="Q931">
        <v>72330.600000000006</v>
      </c>
      <c r="R931">
        <v>97029.9</v>
      </c>
      <c r="S931">
        <f t="shared" si="88"/>
        <v>73711.66450940285</v>
      </c>
      <c r="T931">
        <f t="shared" si="89"/>
        <v>70760.436084243833</v>
      </c>
      <c r="U931">
        <f t="shared" si="90"/>
        <v>47938.030358040036</v>
      </c>
      <c r="V931">
        <f t="shared" si="91"/>
        <v>71344.96080508249</v>
      </c>
      <c r="W931">
        <f t="shared" si="92"/>
        <v>95707.686821636657</v>
      </c>
      <c r="X931" t="s">
        <v>21</v>
      </c>
      <c r="Y931" t="s">
        <v>21</v>
      </c>
      <c r="Z931" t="s">
        <v>21</v>
      </c>
      <c r="AA931" t="s">
        <v>21</v>
      </c>
      <c r="AB931" t="s">
        <v>21</v>
      </c>
      <c r="AC931" t="s">
        <v>21</v>
      </c>
      <c r="AD931" t="s">
        <v>21</v>
      </c>
      <c r="AE931" t="s">
        <v>21</v>
      </c>
    </row>
    <row r="932" spans="1:31" x14ac:dyDescent="0.25">
      <c r="A932">
        <v>2080</v>
      </c>
      <c r="B932" t="s">
        <v>128</v>
      </c>
      <c r="C932" t="s">
        <v>129</v>
      </c>
      <c r="D932">
        <v>24.107917953242168</v>
      </c>
      <c r="E932">
        <v>24.289280988089988</v>
      </c>
      <c r="F932">
        <v>26.184428760476401</v>
      </c>
      <c r="G932">
        <v>21.13972209969122</v>
      </c>
      <c r="H932">
        <v>24.50458756065284</v>
      </c>
      <c r="I932">
        <v>6.046999999999997</v>
      </c>
      <c r="J932">
        <v>15.121</v>
      </c>
      <c r="K932">
        <v>28.989000000000001</v>
      </c>
      <c r="L932">
        <v>6.046999999999997</v>
      </c>
      <c r="M932">
        <v>6.046999999999997</v>
      </c>
      <c r="N932">
        <v>76752.600000000006</v>
      </c>
      <c r="O932">
        <v>73643.600000000006</v>
      </c>
      <c r="P932">
        <v>47470.9</v>
      </c>
      <c r="Q932">
        <v>73791.7</v>
      </c>
      <c r="R932">
        <v>102726</v>
      </c>
      <c r="S932">
        <f t="shared" si="88"/>
        <v>75706.702815795448</v>
      </c>
      <c r="T932">
        <f t="shared" si="89"/>
        <v>72640.068733636566</v>
      </c>
      <c r="U932">
        <f t="shared" si="90"/>
        <v>46824.020537393444</v>
      </c>
      <c r="V932">
        <f t="shared" si="91"/>
        <v>72786.150595189378</v>
      </c>
      <c r="W932">
        <f t="shared" si="92"/>
        <v>101326.16684588409</v>
      </c>
      <c r="X932" t="s">
        <v>21</v>
      </c>
      <c r="Y932" t="s">
        <v>21</v>
      </c>
      <c r="Z932" t="s">
        <v>21</v>
      </c>
      <c r="AA932" t="s">
        <v>21</v>
      </c>
      <c r="AB932" t="s">
        <v>21</v>
      </c>
      <c r="AC932" t="s">
        <v>21</v>
      </c>
      <c r="AD932" t="s">
        <v>21</v>
      </c>
      <c r="AE932" t="s">
        <v>21</v>
      </c>
    </row>
    <row r="933" spans="1:31" x14ac:dyDescent="0.25">
      <c r="A933">
        <v>2085</v>
      </c>
      <c r="B933" t="s">
        <v>128</v>
      </c>
      <c r="C933" t="s">
        <v>129</v>
      </c>
      <c r="D933">
        <v>23.548985443317161</v>
      </c>
      <c r="E933">
        <v>23.906440229378031</v>
      </c>
      <c r="F933">
        <v>26.256396118217889</v>
      </c>
      <c r="G933">
        <v>20.360079400088221</v>
      </c>
      <c r="H933">
        <v>24.000882223202471</v>
      </c>
      <c r="I933">
        <v>5.313999999999993</v>
      </c>
      <c r="J933">
        <v>14.196</v>
      </c>
      <c r="K933">
        <v>28.81999999999999</v>
      </c>
      <c r="L933">
        <v>5.313999999999993</v>
      </c>
      <c r="M933">
        <v>5.313999999999993</v>
      </c>
      <c r="N933">
        <v>78439.3</v>
      </c>
      <c r="O933">
        <v>75246.899999999994</v>
      </c>
      <c r="P933">
        <v>46136.4</v>
      </c>
      <c r="Q933">
        <v>74933.2</v>
      </c>
      <c r="R933">
        <v>108291</v>
      </c>
      <c r="S933">
        <f t="shared" si="88"/>
        <v>77370.418385553377</v>
      </c>
      <c r="T933">
        <f t="shared" si="89"/>
        <v>74221.520783789441</v>
      </c>
      <c r="U933">
        <f t="shared" si="90"/>
        <v>45507.705586399221</v>
      </c>
      <c r="V933">
        <f t="shared" si="91"/>
        <v>73912.095530790655</v>
      </c>
      <c r="W933">
        <f t="shared" si="92"/>
        <v>106815.33335190345</v>
      </c>
      <c r="X933" t="s">
        <v>21</v>
      </c>
      <c r="Y933" t="s">
        <v>21</v>
      </c>
      <c r="Z933" t="s">
        <v>21</v>
      </c>
      <c r="AA933" t="s">
        <v>21</v>
      </c>
      <c r="AB933" t="s">
        <v>21</v>
      </c>
      <c r="AC933" t="s">
        <v>21</v>
      </c>
      <c r="AD933" t="s">
        <v>21</v>
      </c>
      <c r="AE933" t="s">
        <v>21</v>
      </c>
    </row>
    <row r="934" spans="1:31" x14ac:dyDescent="0.25">
      <c r="A934">
        <v>2090</v>
      </c>
      <c r="B934" t="s">
        <v>128</v>
      </c>
      <c r="C934" t="s">
        <v>129</v>
      </c>
      <c r="D934">
        <v>22.977172474636081</v>
      </c>
      <c r="E934">
        <v>23.544927216585801</v>
      </c>
      <c r="F934">
        <v>26.396735774150859</v>
      </c>
      <c r="G934">
        <v>19.594155271283629</v>
      </c>
      <c r="H934">
        <v>23.46438023820026</v>
      </c>
      <c r="I934">
        <v>4.6730000000000018</v>
      </c>
      <c r="J934">
        <v>13.321999999999999</v>
      </c>
      <c r="K934">
        <v>28.647000000000009</v>
      </c>
      <c r="L934">
        <v>4.6730000000000018</v>
      </c>
      <c r="M934">
        <v>4.6730000000000018</v>
      </c>
      <c r="N934">
        <v>79871.100000000006</v>
      </c>
      <c r="O934">
        <v>76642.5</v>
      </c>
      <c r="P934">
        <v>44707.6</v>
      </c>
      <c r="Q934">
        <v>75824.100000000006</v>
      </c>
      <c r="R934">
        <v>113801</v>
      </c>
      <c r="S934">
        <f t="shared" si="88"/>
        <v>78782.707442753468</v>
      </c>
      <c r="T934">
        <f t="shared" si="89"/>
        <v>75598.103133439159</v>
      </c>
      <c r="U934">
        <f t="shared" si="90"/>
        <v>44098.375648609377</v>
      </c>
      <c r="V934">
        <f t="shared" si="91"/>
        <v>74790.855358322136</v>
      </c>
      <c r="W934">
        <f t="shared" si="92"/>
        <v>112250.2493354015</v>
      </c>
      <c r="X934" t="s">
        <v>21</v>
      </c>
      <c r="Y934" t="s">
        <v>21</v>
      </c>
      <c r="Z934" t="s">
        <v>21</v>
      </c>
      <c r="AA934" t="s">
        <v>21</v>
      </c>
      <c r="AB934" t="s">
        <v>21</v>
      </c>
      <c r="AC934" t="s">
        <v>21</v>
      </c>
      <c r="AD934" t="s">
        <v>21</v>
      </c>
      <c r="AE934" t="s">
        <v>21</v>
      </c>
    </row>
    <row r="935" spans="1:31" x14ac:dyDescent="0.25">
      <c r="A935">
        <v>2095</v>
      </c>
      <c r="B935" t="s">
        <v>128</v>
      </c>
      <c r="C935" t="s">
        <v>129</v>
      </c>
      <c r="D935">
        <v>22.409108954565511</v>
      </c>
      <c r="E935">
        <v>23.20015438906043</v>
      </c>
      <c r="F935">
        <v>26.572783414203791</v>
      </c>
      <c r="G935">
        <v>18.841574768416411</v>
      </c>
      <c r="H935">
        <v>22.902051168945739</v>
      </c>
      <c r="I935">
        <v>4.1119999999999948</v>
      </c>
      <c r="J935">
        <v>12.497</v>
      </c>
      <c r="K935">
        <v>28.471</v>
      </c>
      <c r="L935">
        <v>4.1119999999999948</v>
      </c>
      <c r="M935">
        <v>4.1119999999999948</v>
      </c>
      <c r="N935">
        <v>81079</v>
      </c>
      <c r="O935">
        <v>77878.5</v>
      </c>
      <c r="P935">
        <v>43229.5</v>
      </c>
      <c r="Q935">
        <v>76516.2</v>
      </c>
      <c r="R935">
        <v>119278</v>
      </c>
      <c r="S935">
        <f t="shared" si="88"/>
        <v>79974.147554635012</v>
      </c>
      <c r="T935">
        <f t="shared" si="89"/>
        <v>76817.26033046341</v>
      </c>
      <c r="U935">
        <f t="shared" si="90"/>
        <v>42640.417515177716</v>
      </c>
      <c r="V935">
        <f t="shared" si="91"/>
        <v>75473.524206267495</v>
      </c>
      <c r="W935">
        <f t="shared" si="92"/>
        <v>117652.61500538678</v>
      </c>
      <c r="X935" t="s">
        <v>21</v>
      </c>
      <c r="Y935" t="s">
        <v>21</v>
      </c>
      <c r="Z935" t="s">
        <v>21</v>
      </c>
      <c r="AA935" t="s">
        <v>21</v>
      </c>
      <c r="AB935" t="s">
        <v>21</v>
      </c>
      <c r="AC935" t="s">
        <v>21</v>
      </c>
      <c r="AD935" t="s">
        <v>21</v>
      </c>
      <c r="AE935" t="s">
        <v>21</v>
      </c>
    </row>
    <row r="936" spans="1:31" x14ac:dyDescent="0.25">
      <c r="A936">
        <v>2100</v>
      </c>
      <c r="B936" t="s">
        <v>128</v>
      </c>
      <c r="C936" t="s">
        <v>129</v>
      </c>
      <c r="D936">
        <v>21.84499338332596</v>
      </c>
      <c r="E936">
        <v>22.841949713277462</v>
      </c>
      <c r="F936">
        <v>26.753573003970001</v>
      </c>
      <c r="G936">
        <v>18.071857079841202</v>
      </c>
      <c r="H936">
        <v>22.307719453021619</v>
      </c>
      <c r="I936">
        <v>3.6209999999999951</v>
      </c>
      <c r="J936">
        <v>11.718999999999991</v>
      </c>
      <c r="K936">
        <v>28.292000000000002</v>
      </c>
      <c r="L936">
        <v>3.6209999999999951</v>
      </c>
      <c r="M936">
        <v>3.6209999999999951</v>
      </c>
      <c r="N936">
        <v>82053.2</v>
      </c>
      <c r="O936">
        <v>78953.3</v>
      </c>
      <c r="P936">
        <v>41691.800000000003</v>
      </c>
      <c r="Q936">
        <v>77045.399999999994</v>
      </c>
      <c r="R936">
        <v>124687</v>
      </c>
      <c r="S936">
        <f t="shared" si="88"/>
        <v>80935.072264457835</v>
      </c>
      <c r="T936">
        <f t="shared" si="89"/>
        <v>77877.414177843384</v>
      </c>
      <c r="U936">
        <f t="shared" si="90"/>
        <v>41123.671542795695</v>
      </c>
      <c r="V936">
        <f t="shared" si="91"/>
        <v>75995.512870236125</v>
      </c>
      <c r="W936">
        <f t="shared" si="92"/>
        <v>122987.90730207297</v>
      </c>
      <c r="X936" t="s">
        <v>21</v>
      </c>
      <c r="Y936" t="s">
        <v>21</v>
      </c>
      <c r="Z936" t="s">
        <v>21</v>
      </c>
      <c r="AA936" t="s">
        <v>21</v>
      </c>
      <c r="AB936" t="s">
        <v>21</v>
      </c>
      <c r="AC936" t="s">
        <v>21</v>
      </c>
      <c r="AD936" t="s">
        <v>21</v>
      </c>
      <c r="AE936" t="s">
        <v>21</v>
      </c>
    </row>
    <row r="937" spans="1:31" x14ac:dyDescent="0.25">
      <c r="A937">
        <v>2020</v>
      </c>
      <c r="B937" t="s">
        <v>130</v>
      </c>
      <c r="C937" t="s">
        <v>131</v>
      </c>
      <c r="D937">
        <v>67.639400921658989</v>
      </c>
      <c r="E937">
        <v>67.639400921658989</v>
      </c>
      <c r="F937">
        <v>67.639400921658989</v>
      </c>
      <c r="G937">
        <v>67.639400921658989</v>
      </c>
      <c r="H937">
        <v>67.639400921658989</v>
      </c>
      <c r="I937">
        <v>75.8</v>
      </c>
      <c r="J937">
        <v>75.8</v>
      </c>
      <c r="K937">
        <v>75.8</v>
      </c>
      <c r="L937">
        <v>75.8</v>
      </c>
      <c r="M937">
        <v>75.8</v>
      </c>
      <c r="N937">
        <v>8335.61</v>
      </c>
      <c r="O937">
        <v>8335.61</v>
      </c>
      <c r="P937">
        <v>8335.61</v>
      </c>
      <c r="Q937">
        <v>8335.61</v>
      </c>
      <c r="R937">
        <v>8335.61</v>
      </c>
      <c r="S937">
        <f t="shared" si="88"/>
        <v>8222.0217824330739</v>
      </c>
      <c r="T937">
        <f t="shared" si="89"/>
        <v>8222.0217824330739</v>
      </c>
      <c r="U937">
        <f t="shared" si="90"/>
        <v>8222.0217824330739</v>
      </c>
      <c r="V937">
        <f t="shared" si="91"/>
        <v>8222.0217824330739</v>
      </c>
      <c r="W937">
        <f t="shared" si="92"/>
        <v>8222.0217824330739</v>
      </c>
      <c r="X937" t="s">
        <v>21</v>
      </c>
      <c r="Y937" t="s">
        <v>21</v>
      </c>
      <c r="Z937" t="s">
        <v>21</v>
      </c>
      <c r="AA937" t="s">
        <v>21</v>
      </c>
      <c r="AB937" t="s">
        <v>21</v>
      </c>
      <c r="AC937" t="s">
        <v>21</v>
      </c>
      <c r="AD937" t="s">
        <v>21</v>
      </c>
      <c r="AE937" t="s">
        <v>21</v>
      </c>
    </row>
    <row r="938" spans="1:31" x14ac:dyDescent="0.25">
      <c r="A938">
        <v>2025</v>
      </c>
      <c r="B938" t="s">
        <v>130</v>
      </c>
      <c r="C938" t="s">
        <v>131</v>
      </c>
      <c r="D938">
        <v>70.733755760368666</v>
      </c>
      <c r="E938">
        <v>70.906394009216584</v>
      </c>
      <c r="F938">
        <v>71.454953917050688</v>
      </c>
      <c r="G938">
        <v>70.851670506912384</v>
      </c>
      <c r="H938">
        <v>69.478168202764977</v>
      </c>
      <c r="I938">
        <v>71.135999999999996</v>
      </c>
      <c r="J938">
        <v>73.507999999999996</v>
      </c>
      <c r="K938">
        <v>75.265999999999991</v>
      </c>
      <c r="L938">
        <v>71.135999999999996</v>
      </c>
      <c r="M938">
        <v>71.135999999999996</v>
      </c>
      <c r="N938">
        <v>9772.39</v>
      </c>
      <c r="O938">
        <v>9748.61</v>
      </c>
      <c r="P938">
        <v>9673.77</v>
      </c>
      <c r="Q938">
        <v>9756.15</v>
      </c>
      <c r="R938">
        <v>9949.01</v>
      </c>
      <c r="S938">
        <f t="shared" si="88"/>
        <v>9639.222977854186</v>
      </c>
      <c r="T938">
        <f t="shared" si="89"/>
        <v>9615.7670246622474</v>
      </c>
      <c r="U938">
        <f t="shared" si="90"/>
        <v>9541.9468591078021</v>
      </c>
      <c r="V938">
        <f t="shared" si="91"/>
        <v>9623.2042781133496</v>
      </c>
      <c r="W938">
        <f t="shared" si="92"/>
        <v>9813.43620126715</v>
      </c>
      <c r="X938" t="s">
        <v>21</v>
      </c>
      <c r="Y938" t="s">
        <v>21</v>
      </c>
      <c r="Z938" t="s">
        <v>21</v>
      </c>
      <c r="AA938" t="s">
        <v>21</v>
      </c>
      <c r="AB938" t="s">
        <v>21</v>
      </c>
      <c r="AC938" t="s">
        <v>21</v>
      </c>
      <c r="AD938" t="s">
        <v>21</v>
      </c>
      <c r="AE938" t="s">
        <v>21</v>
      </c>
    </row>
    <row r="939" spans="1:31" x14ac:dyDescent="0.25">
      <c r="A939">
        <v>2030</v>
      </c>
      <c r="B939" t="s">
        <v>130</v>
      </c>
      <c r="C939" t="s">
        <v>131</v>
      </c>
      <c r="D939">
        <v>73.625172811059912</v>
      </c>
      <c r="E939">
        <v>74.097695852534557</v>
      </c>
      <c r="F939">
        <v>75.146889400921609</v>
      </c>
      <c r="G939">
        <v>73.860368663594471</v>
      </c>
      <c r="H939">
        <v>70.960368663594465</v>
      </c>
      <c r="I939">
        <v>66.132000000000005</v>
      </c>
      <c r="J939">
        <v>71.123999999999995</v>
      </c>
      <c r="K939">
        <v>74.707999999999998</v>
      </c>
      <c r="L939">
        <v>66.132000000000005</v>
      </c>
      <c r="M939">
        <v>66.132000000000005</v>
      </c>
      <c r="N939">
        <v>10900.5</v>
      </c>
      <c r="O939">
        <v>10822</v>
      </c>
      <c r="P939">
        <v>10653.3</v>
      </c>
      <c r="Q939">
        <v>10826</v>
      </c>
      <c r="R939">
        <v>11277.3</v>
      </c>
      <c r="S939">
        <f t="shared" si="88"/>
        <v>10751.960377154366</v>
      </c>
      <c r="T939">
        <f t="shared" si="89"/>
        <v>10674.530085919412</v>
      </c>
      <c r="U939">
        <f t="shared" si="90"/>
        <v>10508.128937749516</v>
      </c>
      <c r="V939">
        <f t="shared" si="91"/>
        <v>10678.475578466416</v>
      </c>
      <c r="W939">
        <f t="shared" si="92"/>
        <v>11123.625775082146</v>
      </c>
      <c r="X939">
        <f t="shared" si="93"/>
        <v>95.387656123464012</v>
      </c>
      <c r="Y939">
        <v>71.540742092597995</v>
      </c>
      <c r="Z939">
        <v>1.2</v>
      </c>
      <c r="AA939">
        <v>1.6</v>
      </c>
      <c r="AB939">
        <v>1.2438597898333299</v>
      </c>
      <c r="AC939" s="3">
        <v>0.63626959149999995</v>
      </c>
      <c r="AD939">
        <v>805.85793126999999</v>
      </c>
      <c r="AE939">
        <v>215.67385438862399</v>
      </c>
    </row>
    <row r="940" spans="1:31" x14ac:dyDescent="0.25">
      <c r="A940">
        <v>2035</v>
      </c>
      <c r="B940" t="s">
        <v>130</v>
      </c>
      <c r="C940" t="s">
        <v>131</v>
      </c>
      <c r="D940">
        <v>75.874135944700456</v>
      </c>
      <c r="E940">
        <v>76.828225806451613</v>
      </c>
      <c r="F940">
        <v>78.777592165898568</v>
      </c>
      <c r="G940">
        <v>76.727419354838716</v>
      </c>
      <c r="H940">
        <v>71.723732718894013</v>
      </c>
      <c r="I940">
        <v>60.917000000000002</v>
      </c>
      <c r="J940">
        <v>68.665999999999997</v>
      </c>
      <c r="K940">
        <v>74.123999999999995</v>
      </c>
      <c r="L940">
        <v>60.917000000000002</v>
      </c>
      <c r="M940">
        <v>60.917000000000002</v>
      </c>
      <c r="N940">
        <v>12617.3</v>
      </c>
      <c r="O940">
        <v>12337.9</v>
      </c>
      <c r="P940">
        <v>11846.1</v>
      </c>
      <c r="Q940">
        <v>12148.9</v>
      </c>
      <c r="R940">
        <v>13296.5</v>
      </c>
      <c r="S940">
        <f t="shared" si="88"/>
        <v>12445.365778328496</v>
      </c>
      <c r="T940">
        <f t="shared" si="89"/>
        <v>12169.773123920266</v>
      </c>
      <c r="U940">
        <f t="shared" si="90"/>
        <v>11684.67481526612</v>
      </c>
      <c r="V940">
        <f t="shared" si="91"/>
        <v>11983.348601074325</v>
      </c>
      <c r="W940">
        <f t="shared" si="92"/>
        <v>13115.310412809782</v>
      </c>
      <c r="X940" t="s">
        <v>21</v>
      </c>
      <c r="Y940" t="s">
        <v>21</v>
      </c>
      <c r="Z940" t="s">
        <v>21</v>
      </c>
      <c r="AA940" t="s">
        <v>21</v>
      </c>
      <c r="AB940" t="s">
        <v>21</v>
      </c>
      <c r="AC940" t="s">
        <v>21</v>
      </c>
      <c r="AD940" t="s">
        <v>21</v>
      </c>
      <c r="AE940" t="s">
        <v>21</v>
      </c>
    </row>
    <row r="941" spans="1:31" x14ac:dyDescent="0.25">
      <c r="A941">
        <v>2040</v>
      </c>
      <c r="B941" t="s">
        <v>130</v>
      </c>
      <c r="C941" t="s">
        <v>131</v>
      </c>
      <c r="D941">
        <v>77.428859447004612</v>
      </c>
      <c r="E941">
        <v>78.992569124423966</v>
      </c>
      <c r="F941">
        <v>82.231394009216586</v>
      </c>
      <c r="G941">
        <v>79.345103686635952</v>
      </c>
      <c r="H941">
        <v>71.790841013824888</v>
      </c>
      <c r="I941">
        <v>55.633000000000003</v>
      </c>
      <c r="J941">
        <v>66.147999999999996</v>
      </c>
      <c r="K941">
        <v>73.512</v>
      </c>
      <c r="L941">
        <v>55.633000000000003</v>
      </c>
      <c r="M941">
        <v>55.633000000000003</v>
      </c>
      <c r="N941">
        <v>14815.8</v>
      </c>
      <c r="O941">
        <v>14141.2</v>
      </c>
      <c r="P941">
        <v>13057.5</v>
      </c>
      <c r="Q941">
        <v>13592.8</v>
      </c>
      <c r="R941">
        <v>16181.1</v>
      </c>
      <c r="S941">
        <f t="shared" si="88"/>
        <v>14613.907119475589</v>
      </c>
      <c r="T941">
        <f t="shared" si="89"/>
        <v>13948.499801423361</v>
      </c>
      <c r="U941">
        <f t="shared" si="90"/>
        <v>12879.567233126292</v>
      </c>
      <c r="V941">
        <f t="shared" si="91"/>
        <v>13407.572773229105</v>
      </c>
      <c r="W941">
        <f t="shared" si="92"/>
        <v>15960.602363081742</v>
      </c>
      <c r="X941" t="s">
        <v>21</v>
      </c>
      <c r="Y941" t="s">
        <v>21</v>
      </c>
      <c r="Z941" t="s">
        <v>21</v>
      </c>
      <c r="AA941" t="s">
        <v>21</v>
      </c>
      <c r="AB941" t="s">
        <v>21</v>
      </c>
      <c r="AC941" t="s">
        <v>21</v>
      </c>
      <c r="AD941" t="s">
        <v>21</v>
      </c>
      <c r="AE941" t="s">
        <v>21</v>
      </c>
    </row>
    <row r="942" spans="1:31" x14ac:dyDescent="0.25">
      <c r="A942">
        <v>2045</v>
      </c>
      <c r="B942" t="s">
        <v>130</v>
      </c>
      <c r="C942" t="s">
        <v>131</v>
      </c>
      <c r="D942">
        <v>78.486117511520732</v>
      </c>
      <c r="E942">
        <v>80.569412442396313</v>
      </c>
      <c r="F942">
        <v>85.248963133640558</v>
      </c>
      <c r="G942">
        <v>81.477534562211986</v>
      </c>
      <c r="H942">
        <v>71.384850230414742</v>
      </c>
      <c r="I942">
        <v>50.415999999999997</v>
      </c>
      <c r="J942">
        <v>63.588999999999999</v>
      </c>
      <c r="K942">
        <v>72.87</v>
      </c>
      <c r="L942">
        <v>50.415999999999997</v>
      </c>
      <c r="M942">
        <v>50.415999999999997</v>
      </c>
      <c r="N942">
        <v>17503.599999999999</v>
      </c>
      <c r="O942">
        <v>16258</v>
      </c>
      <c r="P942">
        <v>14300.5</v>
      </c>
      <c r="Q942">
        <v>15165.1</v>
      </c>
      <c r="R942">
        <v>19959.400000000001</v>
      </c>
      <c r="S942">
        <f t="shared" si="88"/>
        <v>17265.080836434947</v>
      </c>
      <c r="T942">
        <f t="shared" si="89"/>
        <v>16036.454457297894</v>
      </c>
      <c r="U942">
        <f t="shared" si="90"/>
        <v>14105.629042107796</v>
      </c>
      <c r="V942">
        <f t="shared" si="91"/>
        <v>14958.447256142717</v>
      </c>
      <c r="W942">
        <f t="shared" si="92"/>
        <v>19687.415985668078</v>
      </c>
      <c r="X942" t="s">
        <v>21</v>
      </c>
      <c r="Y942" t="s">
        <v>21</v>
      </c>
      <c r="Z942" t="s">
        <v>21</v>
      </c>
      <c r="AA942" t="s">
        <v>21</v>
      </c>
      <c r="AB942" t="s">
        <v>21</v>
      </c>
      <c r="AC942" t="s">
        <v>21</v>
      </c>
      <c r="AD942" t="s">
        <v>21</v>
      </c>
      <c r="AE942" t="s">
        <v>21</v>
      </c>
    </row>
    <row r="943" spans="1:31" x14ac:dyDescent="0.25">
      <c r="A943">
        <v>2050</v>
      </c>
      <c r="B943" t="s">
        <v>130</v>
      </c>
      <c r="C943" t="s">
        <v>131</v>
      </c>
      <c r="D943">
        <v>79.06883640552995</v>
      </c>
      <c r="E943">
        <v>81.420506912442391</v>
      </c>
      <c r="F943">
        <v>87.716071428571425</v>
      </c>
      <c r="G943">
        <v>83.021140552995391</v>
      </c>
      <c r="H943">
        <v>70.547926267281099</v>
      </c>
      <c r="I943">
        <v>45.383000000000003</v>
      </c>
      <c r="J943">
        <v>61.006999999999998</v>
      </c>
      <c r="K943">
        <v>72.198000000000008</v>
      </c>
      <c r="L943">
        <v>45.383000000000003</v>
      </c>
      <c r="M943">
        <v>45.383000000000003</v>
      </c>
      <c r="N943">
        <v>20623.900000000001</v>
      </c>
      <c r="O943">
        <v>18732.8</v>
      </c>
      <c r="P943">
        <v>15608.3</v>
      </c>
      <c r="Q943">
        <v>16929.599999999999</v>
      </c>
      <c r="R943">
        <v>24464.6</v>
      </c>
      <c r="S943">
        <f t="shared" si="88"/>
        <v>20342.860935039123</v>
      </c>
      <c r="T943">
        <f t="shared" si="89"/>
        <v>18477.530696129288</v>
      </c>
      <c r="U943">
        <f t="shared" si="90"/>
        <v>15395.607830350762</v>
      </c>
      <c r="V943">
        <f t="shared" si="91"/>
        <v>16698.90265593987</v>
      </c>
      <c r="W943">
        <f t="shared" si="92"/>
        <v>24131.224241358716</v>
      </c>
      <c r="X943">
        <f t="shared" si="93"/>
        <v>113.2728416466135</v>
      </c>
      <c r="Y943">
        <v>71.540742092597995</v>
      </c>
      <c r="Z943">
        <v>1.2</v>
      </c>
      <c r="AA943">
        <v>1.9</v>
      </c>
      <c r="AB943">
        <v>0.99478594616666705</v>
      </c>
      <c r="AC943" s="3">
        <v>1.18331681033333</v>
      </c>
      <c r="AD943">
        <v>789.41185103999999</v>
      </c>
      <c r="AE943">
        <v>0</v>
      </c>
    </row>
    <row r="944" spans="1:31" x14ac:dyDescent="0.25">
      <c r="A944">
        <v>2055</v>
      </c>
      <c r="B944" t="s">
        <v>130</v>
      </c>
      <c r="C944" t="s">
        <v>131</v>
      </c>
      <c r="D944">
        <v>78.834101382488484</v>
      </c>
      <c r="E944">
        <v>81.499711981566819</v>
      </c>
      <c r="F944">
        <v>89.601958525345623</v>
      </c>
      <c r="G944">
        <v>83.95489631336406</v>
      </c>
      <c r="H944">
        <v>68.993836405529947</v>
      </c>
      <c r="I944">
        <v>40.622999999999998</v>
      </c>
      <c r="J944">
        <v>58.42</v>
      </c>
      <c r="K944">
        <v>71.492999999999995</v>
      </c>
      <c r="L944">
        <v>40.622999999999998</v>
      </c>
      <c r="M944">
        <v>40.622999999999998</v>
      </c>
      <c r="N944">
        <v>24215.7</v>
      </c>
      <c r="O944">
        <v>21612.5</v>
      </c>
      <c r="P944">
        <v>16994.2</v>
      </c>
      <c r="Q944">
        <v>18930.099999999999</v>
      </c>
      <c r="R944">
        <v>29794.400000000001</v>
      </c>
      <c r="S944">
        <f t="shared" si="88"/>
        <v>23885.715967621392</v>
      </c>
      <c r="T944">
        <f t="shared" si="89"/>
        <v>21317.989418031168</v>
      </c>
      <c r="U944">
        <f t="shared" si="90"/>
        <v>16762.622360573987</v>
      </c>
      <c r="V944">
        <f t="shared" si="91"/>
        <v>18672.142116010262</v>
      </c>
      <c r="W944">
        <f t="shared" si="92"/>
        <v>29388.395785614244</v>
      </c>
      <c r="X944" t="s">
        <v>21</v>
      </c>
      <c r="Y944" t="s">
        <v>21</v>
      </c>
      <c r="Z944" t="s">
        <v>21</v>
      </c>
      <c r="AA944" t="s">
        <v>21</v>
      </c>
      <c r="AB944" t="s">
        <v>21</v>
      </c>
      <c r="AC944" t="s">
        <v>21</v>
      </c>
      <c r="AD944" t="s">
        <v>21</v>
      </c>
      <c r="AE944" t="s">
        <v>21</v>
      </c>
    </row>
    <row r="945" spans="1:31" x14ac:dyDescent="0.25">
      <c r="A945">
        <v>2060</v>
      </c>
      <c r="B945" t="s">
        <v>130</v>
      </c>
      <c r="C945" t="s">
        <v>131</v>
      </c>
      <c r="D945">
        <v>77.823387096774198</v>
      </c>
      <c r="E945">
        <v>80.873214285714283</v>
      </c>
      <c r="F945">
        <v>90.988594470046081</v>
      </c>
      <c r="G945">
        <v>84.387845622119812</v>
      </c>
      <c r="H945">
        <v>66.792914746543772</v>
      </c>
      <c r="I945">
        <v>36.198</v>
      </c>
      <c r="J945">
        <v>55.844000000000001</v>
      </c>
      <c r="K945">
        <v>70.753</v>
      </c>
      <c r="L945">
        <v>36.198</v>
      </c>
      <c r="M945">
        <v>36.198</v>
      </c>
      <c r="N945">
        <v>28387</v>
      </c>
      <c r="O945">
        <v>24942.2</v>
      </c>
      <c r="P945">
        <v>18412.8</v>
      </c>
      <c r="Q945">
        <v>21139.1</v>
      </c>
      <c r="R945">
        <v>36183.300000000003</v>
      </c>
      <c r="S945">
        <f t="shared" si="88"/>
        <v>28000.174232950874</v>
      </c>
      <c r="T945">
        <f t="shared" si="89"/>
        <v>24602.316051471</v>
      </c>
      <c r="U945">
        <f t="shared" si="90"/>
        <v>18161.891292368964</v>
      </c>
      <c r="V945">
        <f t="shared" si="91"/>
        <v>20851.040375093238</v>
      </c>
      <c r="W945">
        <f t="shared" si="92"/>
        <v>35690.235119002762</v>
      </c>
      <c r="X945" t="s">
        <v>21</v>
      </c>
      <c r="Y945" t="s">
        <v>21</v>
      </c>
      <c r="Z945" t="s">
        <v>21</v>
      </c>
      <c r="AA945" t="s">
        <v>21</v>
      </c>
      <c r="AB945" t="s">
        <v>21</v>
      </c>
      <c r="AC945" t="s">
        <v>21</v>
      </c>
      <c r="AD945" t="s">
        <v>21</v>
      </c>
      <c r="AE945" t="s">
        <v>21</v>
      </c>
    </row>
    <row r="946" spans="1:31" x14ac:dyDescent="0.25">
      <c r="A946">
        <v>2065</v>
      </c>
      <c r="B946" t="s">
        <v>130</v>
      </c>
      <c r="C946" t="s">
        <v>131</v>
      </c>
      <c r="D946">
        <v>76.448214285714286</v>
      </c>
      <c r="E946">
        <v>79.956566820276493</v>
      </c>
      <c r="F946">
        <v>92.174481566820205</v>
      </c>
      <c r="G946">
        <v>84.696889400921663</v>
      </c>
      <c r="H946">
        <v>64.473329493087562</v>
      </c>
      <c r="I946">
        <v>32.138000000000012</v>
      </c>
      <c r="J946">
        <v>53.295999999999999</v>
      </c>
      <c r="K946">
        <v>69.975999999999999</v>
      </c>
      <c r="L946">
        <v>32.138000000000012</v>
      </c>
      <c r="M946">
        <v>32.138000000000012</v>
      </c>
      <c r="N946">
        <v>33116.6</v>
      </c>
      <c r="O946">
        <v>28667</v>
      </c>
      <c r="P946">
        <v>19787.7</v>
      </c>
      <c r="Q946">
        <v>23484.7</v>
      </c>
      <c r="R946">
        <v>43689.9</v>
      </c>
      <c r="S946">
        <f t="shared" si="88"/>
        <v>32665.324620528441</v>
      </c>
      <c r="T946">
        <f t="shared" si="89"/>
        <v>28276.358711241155</v>
      </c>
      <c r="U946">
        <f t="shared" si="90"/>
        <v>19518.05571808793</v>
      </c>
      <c r="V946">
        <f t="shared" si="91"/>
        <v>23164.677204656407</v>
      </c>
      <c r="W946">
        <f t="shared" si="92"/>
        <v>43094.543707337878</v>
      </c>
      <c r="X946" t="s">
        <v>21</v>
      </c>
      <c r="Y946" t="s">
        <v>21</v>
      </c>
      <c r="Z946" t="s">
        <v>21</v>
      </c>
      <c r="AA946" t="s">
        <v>21</v>
      </c>
      <c r="AB946" t="s">
        <v>21</v>
      </c>
      <c r="AC946" t="s">
        <v>21</v>
      </c>
      <c r="AD946" t="s">
        <v>21</v>
      </c>
      <c r="AE946" t="s">
        <v>21</v>
      </c>
    </row>
    <row r="947" spans="1:31" x14ac:dyDescent="0.25">
      <c r="A947">
        <v>2070</v>
      </c>
      <c r="B947" t="s">
        <v>130</v>
      </c>
      <c r="C947" t="s">
        <v>131</v>
      </c>
      <c r="D947">
        <v>74.754608294930875</v>
      </c>
      <c r="E947">
        <v>78.798732718893959</v>
      </c>
      <c r="F947">
        <v>93.183006912442394</v>
      </c>
      <c r="G947">
        <v>84.911981566820216</v>
      </c>
      <c r="H947">
        <v>62.076036866359438</v>
      </c>
      <c r="I947">
        <v>28.454999999999998</v>
      </c>
      <c r="J947">
        <v>50.787999999999997</v>
      </c>
      <c r="K947">
        <v>69.158999999999992</v>
      </c>
      <c r="L947">
        <v>28.454999999999998</v>
      </c>
      <c r="M947">
        <v>28.454999999999998</v>
      </c>
      <c r="N947">
        <v>38142.800000000003</v>
      </c>
      <c r="O947">
        <v>32618.9</v>
      </c>
      <c r="P947">
        <v>21018.400000000001</v>
      </c>
      <c r="Q947">
        <v>25853.1</v>
      </c>
      <c r="R947">
        <v>52012.800000000003</v>
      </c>
      <c r="S947">
        <f t="shared" si="88"/>
        <v>37623.033280466363</v>
      </c>
      <c r="T947">
        <f t="shared" si="89"/>
        <v>32174.406710367468</v>
      </c>
      <c r="U947">
        <f t="shared" si="90"/>
        <v>20731.985137487394</v>
      </c>
      <c r="V947">
        <f t="shared" si="91"/>
        <v>25500.803341737494</v>
      </c>
      <c r="W947">
        <f t="shared" si="92"/>
        <v>51304.028687202852</v>
      </c>
      <c r="X947" t="s">
        <v>21</v>
      </c>
      <c r="Y947" t="s">
        <v>21</v>
      </c>
      <c r="Z947" t="s">
        <v>21</v>
      </c>
      <c r="AA947" t="s">
        <v>21</v>
      </c>
      <c r="AB947" t="s">
        <v>21</v>
      </c>
      <c r="AC947" t="s">
        <v>21</v>
      </c>
      <c r="AD947" t="s">
        <v>21</v>
      </c>
      <c r="AE947" t="s">
        <v>21</v>
      </c>
    </row>
    <row r="948" spans="1:31" x14ac:dyDescent="0.25">
      <c r="A948">
        <v>2075</v>
      </c>
      <c r="B948" t="s">
        <v>130</v>
      </c>
      <c r="C948" t="s">
        <v>131</v>
      </c>
      <c r="D948">
        <v>72.769758064516125</v>
      </c>
      <c r="E948">
        <v>77.429896313364054</v>
      </c>
      <c r="F948">
        <v>93.983813364055294</v>
      </c>
      <c r="G948">
        <v>85.012788018433184</v>
      </c>
      <c r="H948">
        <v>59.62332949308756</v>
      </c>
      <c r="I948">
        <v>25.141999999999999</v>
      </c>
      <c r="J948">
        <v>48.335000000000001</v>
      </c>
      <c r="K948">
        <v>68.301999999999992</v>
      </c>
      <c r="L948">
        <v>25.141999999999999</v>
      </c>
      <c r="M948">
        <v>25.141999999999999</v>
      </c>
      <c r="N948">
        <v>43474.9</v>
      </c>
      <c r="O948">
        <v>36818.9</v>
      </c>
      <c r="P948">
        <v>22139.599999999999</v>
      </c>
      <c r="Q948">
        <v>28289.599999999999</v>
      </c>
      <c r="R948">
        <v>61218.400000000001</v>
      </c>
      <c r="S948">
        <f t="shared" si="88"/>
        <v>42882.473482936417</v>
      </c>
      <c r="T948">
        <f t="shared" si="89"/>
        <v>36317.173884721706</v>
      </c>
      <c r="U948">
        <f t="shared" si="90"/>
        <v>21837.906698412622</v>
      </c>
      <c r="V948">
        <f t="shared" si="91"/>
        <v>27904.101489431323</v>
      </c>
      <c r="W948">
        <f t="shared" si="92"/>
        <v>60384.185234877928</v>
      </c>
      <c r="X948" t="s">
        <v>21</v>
      </c>
      <c r="Y948" t="s">
        <v>21</v>
      </c>
      <c r="Z948" t="s">
        <v>21</v>
      </c>
      <c r="AA948" t="s">
        <v>21</v>
      </c>
      <c r="AB948" t="s">
        <v>21</v>
      </c>
      <c r="AC948" t="s">
        <v>21</v>
      </c>
      <c r="AD948" t="s">
        <v>21</v>
      </c>
      <c r="AE948" t="s">
        <v>21</v>
      </c>
    </row>
    <row r="949" spans="1:31" x14ac:dyDescent="0.25">
      <c r="A949">
        <v>2080</v>
      </c>
      <c r="B949" t="s">
        <v>130</v>
      </c>
      <c r="C949" t="s">
        <v>131</v>
      </c>
      <c r="D949">
        <v>70.523559907834098</v>
      </c>
      <c r="E949">
        <v>75.882373271889406</v>
      </c>
      <c r="F949">
        <v>94.577016129032259</v>
      </c>
      <c r="G949">
        <v>85.004953917050685</v>
      </c>
      <c r="H949">
        <v>57.141186635944692</v>
      </c>
      <c r="I949">
        <v>22.181000000000001</v>
      </c>
      <c r="J949">
        <v>45.945999999999998</v>
      </c>
      <c r="K949">
        <v>67.400000000000006</v>
      </c>
      <c r="L949">
        <v>22.181000000000001</v>
      </c>
      <c r="M949">
        <v>22.181000000000001</v>
      </c>
      <c r="N949">
        <v>49188.1</v>
      </c>
      <c r="O949">
        <v>41343.599999999999</v>
      </c>
      <c r="P949">
        <v>23203.7</v>
      </c>
      <c r="Q949">
        <v>30866.6</v>
      </c>
      <c r="R949">
        <v>71469</v>
      </c>
      <c r="S949">
        <f t="shared" si="88"/>
        <v>48517.820487822275</v>
      </c>
      <c r="T949">
        <f t="shared" si="89"/>
        <v>40780.216416578987</v>
      </c>
      <c r="U949">
        <f t="shared" si="90"/>
        <v>22887.506353229372</v>
      </c>
      <c r="V949">
        <f t="shared" si="91"/>
        <v>30445.985062838674</v>
      </c>
      <c r="W949">
        <f t="shared" si="92"/>
        <v>70495.10171045782</v>
      </c>
      <c r="X949" t="s">
        <v>21</v>
      </c>
      <c r="Y949" t="s">
        <v>21</v>
      </c>
      <c r="Z949" t="s">
        <v>21</v>
      </c>
      <c r="AA949" t="s">
        <v>21</v>
      </c>
      <c r="AB949" t="s">
        <v>21</v>
      </c>
      <c r="AC949" t="s">
        <v>21</v>
      </c>
      <c r="AD949" t="s">
        <v>21</v>
      </c>
      <c r="AE949" t="s">
        <v>21</v>
      </c>
    </row>
    <row r="950" spans="1:31" x14ac:dyDescent="0.25">
      <c r="A950">
        <v>2085</v>
      </c>
      <c r="B950" t="s">
        <v>130</v>
      </c>
      <c r="C950" t="s">
        <v>131</v>
      </c>
      <c r="D950">
        <v>68.074135944700458</v>
      </c>
      <c r="E950">
        <v>74.192050691244233</v>
      </c>
      <c r="F950">
        <v>95.007546082949261</v>
      </c>
      <c r="G950">
        <v>84.930299539170505</v>
      </c>
      <c r="H950">
        <v>54.674942396313362</v>
      </c>
      <c r="I950">
        <v>19.547000000000001</v>
      </c>
      <c r="J950">
        <v>43.628999999999998</v>
      </c>
      <c r="K950">
        <v>66.451999999999998</v>
      </c>
      <c r="L950">
        <v>19.547000000000001</v>
      </c>
      <c r="M950">
        <v>19.547000000000001</v>
      </c>
      <c r="N950">
        <v>55333.3</v>
      </c>
      <c r="O950">
        <v>46249.599999999999</v>
      </c>
      <c r="P950">
        <v>24231.9</v>
      </c>
      <c r="Q950">
        <v>33625.5</v>
      </c>
      <c r="R950">
        <v>82911.8</v>
      </c>
      <c r="S950">
        <f t="shared" si="88"/>
        <v>54579.280687784572</v>
      </c>
      <c r="T950">
        <f t="shared" si="89"/>
        <v>45619.363025479433</v>
      </c>
      <c r="U950">
        <f t="shared" si="90"/>
        <v>23901.69521243676</v>
      </c>
      <c r="V950">
        <f t="shared" si="91"/>
        <v>33167.289909821033</v>
      </c>
      <c r="W950">
        <f t="shared" si="92"/>
        <v>81781.97223967225</v>
      </c>
      <c r="X950" t="s">
        <v>21</v>
      </c>
      <c r="Y950" t="s">
        <v>21</v>
      </c>
      <c r="Z950" t="s">
        <v>21</v>
      </c>
      <c r="AA950" t="s">
        <v>21</v>
      </c>
      <c r="AB950" t="s">
        <v>21</v>
      </c>
      <c r="AC950" t="s">
        <v>21</v>
      </c>
      <c r="AD950" t="s">
        <v>21</v>
      </c>
      <c r="AE950" t="s">
        <v>21</v>
      </c>
    </row>
    <row r="951" spans="1:31" x14ac:dyDescent="0.25">
      <c r="A951">
        <v>2090</v>
      </c>
      <c r="B951" t="s">
        <v>130</v>
      </c>
      <c r="C951" t="s">
        <v>131</v>
      </c>
      <c r="D951">
        <v>65.490034562211989</v>
      </c>
      <c r="E951">
        <v>72.42235023041475</v>
      </c>
      <c r="F951">
        <v>95.351555299539172</v>
      </c>
      <c r="G951">
        <v>84.852822580645167</v>
      </c>
      <c r="H951">
        <v>52.2714861751152</v>
      </c>
      <c r="I951">
        <v>17.21299999999999</v>
      </c>
      <c r="J951">
        <v>41.392000000000003</v>
      </c>
      <c r="K951">
        <v>65.454999999999998</v>
      </c>
      <c r="L951">
        <v>17.21299999999999</v>
      </c>
      <c r="M951">
        <v>17.21299999999999</v>
      </c>
      <c r="N951">
        <v>61939.7</v>
      </c>
      <c r="O951">
        <v>51560.1</v>
      </c>
      <c r="P951">
        <v>25217.200000000001</v>
      </c>
      <c r="Q951">
        <v>36572.199999999997</v>
      </c>
      <c r="R951">
        <v>95677.8</v>
      </c>
      <c r="S951">
        <f t="shared" si="88"/>
        <v>61095.65617841643</v>
      </c>
      <c r="T951">
        <f t="shared" si="89"/>
        <v>50857.497568195664</v>
      </c>
      <c r="U951">
        <f t="shared" si="90"/>
        <v>24873.568664077528</v>
      </c>
      <c r="V951">
        <f t="shared" si="91"/>
        <v>36073.835631885224</v>
      </c>
      <c r="W951">
        <f t="shared" si="92"/>
        <v>94374.011703435623</v>
      </c>
      <c r="X951" t="s">
        <v>21</v>
      </c>
      <c r="Y951" t="s">
        <v>21</v>
      </c>
      <c r="Z951" t="s">
        <v>21</v>
      </c>
      <c r="AA951" t="s">
        <v>21</v>
      </c>
      <c r="AB951" t="s">
        <v>21</v>
      </c>
      <c r="AC951" t="s">
        <v>21</v>
      </c>
      <c r="AD951" t="s">
        <v>21</v>
      </c>
      <c r="AE951" t="s">
        <v>21</v>
      </c>
    </row>
    <row r="952" spans="1:31" x14ac:dyDescent="0.25">
      <c r="A952">
        <v>2095</v>
      </c>
      <c r="B952" t="s">
        <v>130</v>
      </c>
      <c r="C952" t="s">
        <v>131</v>
      </c>
      <c r="D952">
        <v>62.807200460829492</v>
      </c>
      <c r="E952">
        <v>70.619470046082952</v>
      </c>
      <c r="F952">
        <v>95.658928571428575</v>
      </c>
      <c r="G952">
        <v>84.812039170506907</v>
      </c>
      <c r="H952">
        <v>49.945506912442397</v>
      </c>
      <c r="I952">
        <v>15.150000000000009</v>
      </c>
      <c r="J952">
        <v>39.238999999999997</v>
      </c>
      <c r="K952">
        <v>64.406000000000006</v>
      </c>
      <c r="L952">
        <v>15.150000000000009</v>
      </c>
      <c r="M952">
        <v>15.150000000000009</v>
      </c>
      <c r="N952">
        <v>69023</v>
      </c>
      <c r="O952">
        <v>57279.5</v>
      </c>
      <c r="P952">
        <v>26149.599999999999</v>
      </c>
      <c r="Q952">
        <v>39706.300000000003</v>
      </c>
      <c r="R952">
        <v>109886</v>
      </c>
      <c r="S952">
        <f t="shared" si="88"/>
        <v>68082.433017964853</v>
      </c>
      <c r="T952">
        <f t="shared" si="89"/>
        <v>56498.960086529383</v>
      </c>
      <c r="U952">
        <f t="shared" si="90"/>
        <v>25793.262976784164</v>
      </c>
      <c r="V952">
        <f t="shared" si="91"/>
        <v>39165.227679776566</v>
      </c>
      <c r="W952">
        <f t="shared" si="92"/>
        <v>108388.59850502131</v>
      </c>
      <c r="X952" t="s">
        <v>21</v>
      </c>
      <c r="Y952" t="s">
        <v>21</v>
      </c>
      <c r="Z952" t="s">
        <v>21</v>
      </c>
      <c r="AA952" t="s">
        <v>21</v>
      </c>
      <c r="AB952" t="s">
        <v>21</v>
      </c>
      <c r="AC952" t="s">
        <v>21</v>
      </c>
      <c r="AD952" t="s">
        <v>21</v>
      </c>
      <c r="AE952" t="s">
        <v>21</v>
      </c>
    </row>
    <row r="953" spans="1:31" x14ac:dyDescent="0.25">
      <c r="A953">
        <v>2100</v>
      </c>
      <c r="B953" t="s">
        <v>130</v>
      </c>
      <c r="C953" t="s">
        <v>131</v>
      </c>
      <c r="D953">
        <v>60.059735023041483</v>
      </c>
      <c r="E953">
        <v>68.880760368663601</v>
      </c>
      <c r="F953">
        <v>95.980472350230414</v>
      </c>
      <c r="G953">
        <v>84.850460829493088</v>
      </c>
      <c r="H953">
        <v>47.704493087557552</v>
      </c>
      <c r="I953">
        <v>13.33</v>
      </c>
      <c r="J953">
        <v>37.173000000000002</v>
      </c>
      <c r="K953">
        <v>63.302</v>
      </c>
      <c r="L953">
        <v>13.33</v>
      </c>
      <c r="M953">
        <v>13.33</v>
      </c>
      <c r="N953">
        <v>76568.7</v>
      </c>
      <c r="O953">
        <v>63377.1</v>
      </c>
      <c r="P953">
        <v>27021.8</v>
      </c>
      <c r="Q953">
        <v>43027.7</v>
      </c>
      <c r="R953">
        <v>125613</v>
      </c>
      <c r="S953">
        <f t="shared" si="88"/>
        <v>75525.308795946927</v>
      </c>
      <c r="T953">
        <f t="shared" si="89"/>
        <v>62513.468925182329</v>
      </c>
      <c r="U953">
        <f t="shared" si="90"/>
        <v>26653.577626658396</v>
      </c>
      <c r="V953">
        <f t="shared" si="91"/>
        <v>42441.367416181361</v>
      </c>
      <c r="W953">
        <f t="shared" si="92"/>
        <v>123901.2888267044</v>
      </c>
      <c r="X953" t="s">
        <v>21</v>
      </c>
      <c r="Y953" t="s">
        <v>21</v>
      </c>
      <c r="Z953" t="s">
        <v>21</v>
      </c>
      <c r="AA953" t="s">
        <v>21</v>
      </c>
      <c r="AB953" t="s">
        <v>21</v>
      </c>
      <c r="AC953" t="s">
        <v>21</v>
      </c>
      <c r="AD953" t="s">
        <v>21</v>
      </c>
      <c r="AE953" t="s">
        <v>21</v>
      </c>
    </row>
    <row r="954" spans="1:31" x14ac:dyDescent="0.25">
      <c r="A954">
        <v>2020</v>
      </c>
      <c r="B954" t="s">
        <v>132</v>
      </c>
      <c r="C954" t="s">
        <v>133</v>
      </c>
      <c r="D954">
        <v>101.7728652471543</v>
      </c>
      <c r="E954">
        <v>101.7728652471543</v>
      </c>
      <c r="F954">
        <v>101.7728652471543</v>
      </c>
      <c r="G954">
        <v>101.7728652471543</v>
      </c>
      <c r="H954">
        <v>101.7728652471543</v>
      </c>
      <c r="I954">
        <v>78.3</v>
      </c>
      <c r="J954">
        <v>78.3</v>
      </c>
      <c r="K954">
        <v>78.3</v>
      </c>
      <c r="L954">
        <v>78.3</v>
      </c>
      <c r="M954">
        <v>78.3</v>
      </c>
      <c r="N954">
        <v>2316.6799999999998</v>
      </c>
      <c r="O954">
        <v>2316.6799999999998</v>
      </c>
      <c r="P954">
        <v>2316.6799999999998</v>
      </c>
      <c r="Q954">
        <v>2316.6799999999998</v>
      </c>
      <c r="R954">
        <v>2316.6799999999998</v>
      </c>
      <c r="S954">
        <f t="shared" si="88"/>
        <v>2285.1109184483257</v>
      </c>
      <c r="T954">
        <f t="shared" si="89"/>
        <v>2285.1109184483257</v>
      </c>
      <c r="U954">
        <f t="shared" si="90"/>
        <v>2285.1109184483257</v>
      </c>
      <c r="V954">
        <f t="shared" si="91"/>
        <v>2285.1109184483257</v>
      </c>
      <c r="W954">
        <f t="shared" si="92"/>
        <v>2285.1109184483257</v>
      </c>
      <c r="X954" t="s">
        <v>21</v>
      </c>
      <c r="Y954" t="s">
        <v>21</v>
      </c>
      <c r="Z954" t="s">
        <v>21</v>
      </c>
      <c r="AA954" t="s">
        <v>21</v>
      </c>
      <c r="AB954" t="s">
        <v>21</v>
      </c>
      <c r="AC954" t="s">
        <v>21</v>
      </c>
      <c r="AD954" t="s">
        <v>21</v>
      </c>
      <c r="AE954" t="s">
        <v>21</v>
      </c>
    </row>
    <row r="955" spans="1:31" x14ac:dyDescent="0.25">
      <c r="A955">
        <v>2025</v>
      </c>
      <c r="B955" t="s">
        <v>132</v>
      </c>
      <c r="C955" t="s">
        <v>133</v>
      </c>
      <c r="D955">
        <v>113.6381599125193</v>
      </c>
      <c r="E955">
        <v>115.1611178214723</v>
      </c>
      <c r="F955">
        <v>115.8692625117789</v>
      </c>
      <c r="G955">
        <v>115.9708748879805</v>
      </c>
      <c r="H955">
        <v>113.70028677685239</v>
      </c>
      <c r="I955">
        <v>73.906999999999996</v>
      </c>
      <c r="J955">
        <v>76.192000000000007</v>
      </c>
      <c r="K955">
        <v>77.537000000000006</v>
      </c>
      <c r="L955">
        <v>73.906999999999996</v>
      </c>
      <c r="M955">
        <v>73.906999999999996</v>
      </c>
      <c r="N955">
        <v>2812.94</v>
      </c>
      <c r="O955">
        <v>2775.74</v>
      </c>
      <c r="P955">
        <v>2758.77</v>
      </c>
      <c r="Q955">
        <v>2756.36</v>
      </c>
      <c r="R955">
        <v>2811.4</v>
      </c>
      <c r="S955">
        <f t="shared" si="88"/>
        <v>2774.6084512923812</v>
      </c>
      <c r="T955">
        <f t="shared" si="89"/>
        <v>2737.9153706052439</v>
      </c>
      <c r="U955">
        <f t="shared" si="90"/>
        <v>2721.1766184745793</v>
      </c>
      <c r="V955">
        <f t="shared" si="91"/>
        <v>2718.7994592150094</v>
      </c>
      <c r="W955">
        <f t="shared" si="92"/>
        <v>2773.0894366617849</v>
      </c>
      <c r="X955" t="s">
        <v>21</v>
      </c>
      <c r="Y955" t="s">
        <v>21</v>
      </c>
      <c r="Z955" t="s">
        <v>21</v>
      </c>
      <c r="AA955" t="s">
        <v>21</v>
      </c>
      <c r="AB955" t="s">
        <v>21</v>
      </c>
      <c r="AC955" t="s">
        <v>21</v>
      </c>
      <c r="AD955" t="s">
        <v>21</v>
      </c>
      <c r="AE955" t="s">
        <v>21</v>
      </c>
    </row>
    <row r="956" spans="1:31" x14ac:dyDescent="0.25">
      <c r="A956">
        <v>2030</v>
      </c>
      <c r="B956" s="4" t="s">
        <v>132</v>
      </c>
      <c r="C956" s="4" t="s">
        <v>133</v>
      </c>
      <c r="D956">
        <v>124.4679167758309</v>
      </c>
      <c r="E956">
        <v>129.15878678484009</v>
      </c>
      <c r="F956">
        <v>131.52194340456791</v>
      </c>
      <c r="G956">
        <v>131.84784387331621</v>
      </c>
      <c r="H956">
        <v>124.5841123445357</v>
      </c>
      <c r="I956">
        <v>69.173000000000002</v>
      </c>
      <c r="J956">
        <v>73.984999999999999</v>
      </c>
      <c r="K956">
        <v>76.742000000000004</v>
      </c>
      <c r="L956">
        <v>69.173000000000002</v>
      </c>
      <c r="M956">
        <v>69.173000000000002</v>
      </c>
      <c r="N956">
        <v>3598.71</v>
      </c>
      <c r="O956">
        <v>3462.46</v>
      </c>
      <c r="P956">
        <v>3394.88</v>
      </c>
      <c r="Q956">
        <v>3386.93</v>
      </c>
      <c r="R956">
        <v>3600.74</v>
      </c>
      <c r="S956">
        <f t="shared" si="88"/>
        <v>3549.6708709572213</v>
      </c>
      <c r="T956">
        <f t="shared" si="89"/>
        <v>3415.2775310748962</v>
      </c>
      <c r="U956">
        <f t="shared" si="90"/>
        <v>3348.6184344932635</v>
      </c>
      <c r="V956">
        <f t="shared" si="91"/>
        <v>3340.7767680560924</v>
      </c>
      <c r="W956">
        <f t="shared" si="92"/>
        <v>3551.6732084248256</v>
      </c>
      <c r="X956">
        <f t="shared" ref="X956" si="94">Y956/Z956*AA956</f>
        <v>0.11368237347294939</v>
      </c>
      <c r="Y956">
        <f>(325.7*4*10^6)/(15.28*10^9)</f>
        <v>8.526178010471204E-2</v>
      </c>
      <c r="Z956">
        <v>1.2</v>
      </c>
      <c r="AA956">
        <v>1.6</v>
      </c>
      <c r="AB956">
        <v>0.75922608291525395</v>
      </c>
      <c r="AC956" s="3">
        <v>0.896713641884746</v>
      </c>
      <c r="AD956">
        <v>864.5056305216666</v>
      </c>
      <c r="AE956">
        <v>239.856449890752</v>
      </c>
    </row>
    <row r="957" spans="1:31" x14ac:dyDescent="0.25">
      <c r="A957">
        <v>2035</v>
      </c>
      <c r="B957" t="s">
        <v>132</v>
      </c>
      <c r="C957" t="s">
        <v>133</v>
      </c>
      <c r="D957">
        <v>134.50194178420529</v>
      </c>
      <c r="E957">
        <v>143.278058627398</v>
      </c>
      <c r="F957">
        <v>148.50901809486751</v>
      </c>
      <c r="G957">
        <v>149.17020965783249</v>
      </c>
      <c r="H957">
        <v>134.66158329726289</v>
      </c>
      <c r="I957">
        <v>64.224999999999994</v>
      </c>
      <c r="J957">
        <v>71.688999999999993</v>
      </c>
      <c r="K957">
        <v>75.912999999999997</v>
      </c>
      <c r="L957">
        <v>64.224999999999994</v>
      </c>
      <c r="M957">
        <v>64.224999999999994</v>
      </c>
      <c r="N957">
        <v>4691.95</v>
      </c>
      <c r="O957">
        <v>4314.96</v>
      </c>
      <c r="P957">
        <v>4066.45</v>
      </c>
      <c r="Q957">
        <v>4064.63</v>
      </c>
      <c r="R957">
        <v>4808.41</v>
      </c>
      <c r="S957">
        <f t="shared" si="88"/>
        <v>4628.0134389788936</v>
      </c>
      <c r="T957">
        <f t="shared" si="89"/>
        <v>4256.160630155131</v>
      </c>
      <c r="U957">
        <f t="shared" si="90"/>
        <v>4011.0370419411379</v>
      </c>
      <c r="V957">
        <f t="shared" si="91"/>
        <v>4009.2418428322512</v>
      </c>
      <c r="W957">
        <f t="shared" si="92"/>
        <v>4742.8864544849157</v>
      </c>
      <c r="X957" t="s">
        <v>21</v>
      </c>
      <c r="Y957" t="s">
        <v>21</v>
      </c>
      <c r="Z957" t="s">
        <v>21</v>
      </c>
      <c r="AA957" t="s">
        <v>21</v>
      </c>
      <c r="AB957" t="s">
        <v>21</v>
      </c>
      <c r="AC957" t="s">
        <v>21</v>
      </c>
      <c r="AD957" t="s">
        <v>21</v>
      </c>
      <c r="AE957" t="s">
        <v>21</v>
      </c>
    </row>
    <row r="958" spans="1:31" x14ac:dyDescent="0.25">
      <c r="A958">
        <v>2040</v>
      </c>
      <c r="B958" t="s">
        <v>132</v>
      </c>
      <c r="C958" t="s">
        <v>133</v>
      </c>
      <c r="D958">
        <v>143.60085763746309</v>
      </c>
      <c r="E958">
        <v>157.17843736654879</v>
      </c>
      <c r="F958">
        <v>166.65917059475271</v>
      </c>
      <c r="G958">
        <v>167.7330365822931</v>
      </c>
      <c r="H958">
        <v>143.7930010997751</v>
      </c>
      <c r="I958">
        <v>59.201999999999998</v>
      </c>
      <c r="J958">
        <v>69.319000000000003</v>
      </c>
      <c r="K958">
        <v>75.049000000000007</v>
      </c>
      <c r="L958">
        <v>59.201999999999998</v>
      </c>
      <c r="M958">
        <v>59.201999999999998</v>
      </c>
      <c r="N958">
        <v>6118.61</v>
      </c>
      <c r="O958">
        <v>5305.34</v>
      </c>
      <c r="P958">
        <v>4673.37</v>
      </c>
      <c r="Q958">
        <v>4689.5200000000004</v>
      </c>
      <c r="R958">
        <v>6587.34</v>
      </c>
      <c r="S958">
        <f t="shared" si="88"/>
        <v>6035.2325382560866</v>
      </c>
      <c r="T958">
        <f t="shared" si="89"/>
        <v>5233.0448573305948</v>
      </c>
      <c r="U958">
        <f t="shared" si="90"/>
        <v>4609.6866260980596</v>
      </c>
      <c r="V958">
        <f t="shared" si="91"/>
        <v>4625.6165522565889</v>
      </c>
      <c r="W958">
        <f t="shared" si="92"/>
        <v>6497.5752186453874</v>
      </c>
      <c r="X958" t="s">
        <v>21</v>
      </c>
      <c r="Y958" t="s">
        <v>21</v>
      </c>
      <c r="Z958" t="s">
        <v>21</v>
      </c>
      <c r="AA958" t="s">
        <v>21</v>
      </c>
      <c r="AB958" t="s">
        <v>21</v>
      </c>
      <c r="AC958" t="s">
        <v>21</v>
      </c>
      <c r="AD958" t="s">
        <v>21</v>
      </c>
      <c r="AE958" t="s">
        <v>21</v>
      </c>
    </row>
    <row r="959" spans="1:31" x14ac:dyDescent="0.25">
      <c r="A959">
        <v>2045</v>
      </c>
      <c r="B959" t="s">
        <v>132</v>
      </c>
      <c r="C959" t="s">
        <v>133</v>
      </c>
      <c r="D959">
        <v>152.12233715393381</v>
      </c>
      <c r="E959">
        <v>170.66959077777</v>
      </c>
      <c r="F959">
        <v>185.22194383335071</v>
      </c>
      <c r="G959">
        <v>186.73196344942559</v>
      </c>
      <c r="H959">
        <v>152.3363633258657</v>
      </c>
      <c r="I959">
        <v>54.24</v>
      </c>
      <c r="J959">
        <v>66.89</v>
      </c>
      <c r="K959">
        <v>74.147999999999996</v>
      </c>
      <c r="L959">
        <v>54.24</v>
      </c>
      <c r="M959">
        <v>54.24</v>
      </c>
      <c r="N959">
        <v>7944.2</v>
      </c>
      <c r="O959">
        <v>6506.4</v>
      </c>
      <c r="P959">
        <v>5245.63</v>
      </c>
      <c r="Q959">
        <v>5276.94</v>
      </c>
      <c r="R959">
        <v>9036.32</v>
      </c>
      <c r="S959">
        <f t="shared" si="88"/>
        <v>7835.9454729773606</v>
      </c>
      <c r="T959">
        <f t="shared" si="89"/>
        <v>6417.7381769567601</v>
      </c>
      <c r="U959">
        <f t="shared" si="90"/>
        <v>5174.1485173351921</v>
      </c>
      <c r="V959">
        <f t="shared" si="91"/>
        <v>5205.0318602468651</v>
      </c>
      <c r="W959">
        <f t="shared" si="92"/>
        <v>8913.1833030858706</v>
      </c>
      <c r="X959" t="s">
        <v>21</v>
      </c>
      <c r="Y959" t="s">
        <v>21</v>
      </c>
      <c r="Z959" t="s">
        <v>21</v>
      </c>
      <c r="AA959" t="s">
        <v>21</v>
      </c>
      <c r="AB959" t="s">
        <v>21</v>
      </c>
      <c r="AC959" t="s">
        <v>21</v>
      </c>
      <c r="AD959" t="s">
        <v>21</v>
      </c>
      <c r="AE959" t="s">
        <v>21</v>
      </c>
    </row>
    <row r="960" spans="1:31" x14ac:dyDescent="0.25">
      <c r="A960">
        <v>2050</v>
      </c>
      <c r="B960" s="4" t="s">
        <v>132</v>
      </c>
      <c r="C960" s="4" t="s">
        <v>133</v>
      </c>
      <c r="D960">
        <v>159.79873870680919</v>
      </c>
      <c r="E960">
        <v>183.7365343447332</v>
      </c>
      <c r="F960">
        <v>204.4304154230351</v>
      </c>
      <c r="G960">
        <v>206.3965527677498</v>
      </c>
      <c r="H960">
        <v>160.02428357659761</v>
      </c>
      <c r="I960">
        <v>49.448999999999998</v>
      </c>
      <c r="J960">
        <v>64.418000000000006</v>
      </c>
      <c r="K960">
        <v>73.209000000000003</v>
      </c>
      <c r="L960">
        <v>49.448999999999998</v>
      </c>
      <c r="M960">
        <v>49.448999999999998</v>
      </c>
      <c r="N960">
        <v>10137</v>
      </c>
      <c r="O960">
        <v>7942.29</v>
      </c>
      <c r="P960">
        <v>5808.39</v>
      </c>
      <c r="Q960">
        <v>5858.37</v>
      </c>
      <c r="R960">
        <v>12057.7</v>
      </c>
      <c r="S960">
        <f t="shared" si="88"/>
        <v>9998.8644872449713</v>
      </c>
      <c r="T960">
        <f t="shared" si="89"/>
        <v>7834.0615002861659</v>
      </c>
      <c r="U960">
        <f t="shared" si="90"/>
        <v>5729.2398637731894</v>
      </c>
      <c r="V960">
        <f t="shared" si="91"/>
        <v>5778.5387931480045</v>
      </c>
      <c r="W960">
        <f t="shared" si="92"/>
        <v>11893.391371002634</v>
      </c>
      <c r="X960">
        <f t="shared" ref="X960" si="95">Y960/Z960*AA960</f>
        <v>0.1349978184991274</v>
      </c>
      <c r="Y960">
        <f>(325.7*4*10^6)/(15.28*10^9)</f>
        <v>8.526178010471204E-2</v>
      </c>
      <c r="Z960">
        <v>1.2</v>
      </c>
      <c r="AA960">
        <v>1.9</v>
      </c>
      <c r="AB960">
        <v>0.77180795511186495</v>
      </c>
      <c r="AC960" s="3">
        <v>0.878968015762712</v>
      </c>
      <c r="AD960">
        <v>855.94616883333333</v>
      </c>
      <c r="AE960">
        <v>806.94383303116808</v>
      </c>
    </row>
    <row r="961" spans="1:31" x14ac:dyDescent="0.25">
      <c r="A961">
        <v>2055</v>
      </c>
      <c r="B961" t="s">
        <v>132</v>
      </c>
      <c r="C961" t="s">
        <v>133</v>
      </c>
      <c r="D961">
        <v>166.31832433390471</v>
      </c>
      <c r="E961">
        <v>196.18969272556839</v>
      </c>
      <c r="F961">
        <v>224.2149283971761</v>
      </c>
      <c r="G961">
        <v>226.65740719898761</v>
      </c>
      <c r="H961">
        <v>166.54558187071859</v>
      </c>
      <c r="I961">
        <v>44.915999999999997</v>
      </c>
      <c r="J961">
        <v>61.918999999999997</v>
      </c>
      <c r="K961">
        <v>72.228999999999999</v>
      </c>
      <c r="L961">
        <v>44.915999999999997</v>
      </c>
      <c r="M961">
        <v>44.915999999999997</v>
      </c>
      <c r="N961">
        <v>12739.6</v>
      </c>
      <c r="O961">
        <v>9645.7999999999993</v>
      </c>
      <c r="P961">
        <v>6371.06</v>
      </c>
      <c r="Q961">
        <v>6447.26</v>
      </c>
      <c r="R961">
        <v>15736.4</v>
      </c>
      <c r="S961">
        <f t="shared" si="88"/>
        <v>12565.999212953146</v>
      </c>
      <c r="T961">
        <f t="shared" si="89"/>
        <v>9514.3580024728763</v>
      </c>
      <c r="U961">
        <f t="shared" si="90"/>
        <v>6284.2424366288797</v>
      </c>
      <c r="V961">
        <f t="shared" si="91"/>
        <v>6359.4040696493066</v>
      </c>
      <c r="W961">
        <f t="shared" si="92"/>
        <v>15521.962229168566</v>
      </c>
      <c r="X961" t="s">
        <v>21</v>
      </c>
      <c r="Y961" t="s">
        <v>21</v>
      </c>
      <c r="Z961" t="s">
        <v>21</v>
      </c>
      <c r="AA961" t="s">
        <v>21</v>
      </c>
      <c r="AB961" t="s">
        <v>21</v>
      </c>
      <c r="AC961" t="s">
        <v>21</v>
      </c>
      <c r="AD961" t="s">
        <v>21</v>
      </c>
      <c r="AE961" t="s">
        <v>21</v>
      </c>
    </row>
    <row r="962" spans="1:31" x14ac:dyDescent="0.25">
      <c r="A962">
        <v>2060</v>
      </c>
      <c r="B962" t="s">
        <v>132</v>
      </c>
      <c r="C962" t="s">
        <v>133</v>
      </c>
      <c r="D962">
        <v>171.53640359483919</v>
      </c>
      <c r="E962">
        <v>207.85689799931839</v>
      </c>
      <c r="F962">
        <v>244.60583287004491</v>
      </c>
      <c r="G962">
        <v>247.5779420681736</v>
      </c>
      <c r="H962">
        <v>171.75626832434901</v>
      </c>
      <c r="I962">
        <v>40.692</v>
      </c>
      <c r="J962">
        <v>59.41</v>
      </c>
      <c r="K962">
        <v>71.206999999999994</v>
      </c>
      <c r="L962">
        <v>40.692</v>
      </c>
      <c r="M962">
        <v>40.692</v>
      </c>
      <c r="N962">
        <v>15840.2</v>
      </c>
      <c r="O962">
        <v>11650.1</v>
      </c>
      <c r="P962">
        <v>6911.49</v>
      </c>
      <c r="Q962">
        <v>7019.88</v>
      </c>
      <c r="R962">
        <v>20251.3</v>
      </c>
      <c r="S962">
        <f t="shared" si="88"/>
        <v>15624.347760763323</v>
      </c>
      <c r="T962">
        <f t="shared" si="89"/>
        <v>11491.345680462922</v>
      </c>
      <c r="U962">
        <f t="shared" si="90"/>
        <v>6817.3080709232263</v>
      </c>
      <c r="V962">
        <f t="shared" si="91"/>
        <v>6924.2210552156685</v>
      </c>
      <c r="W962">
        <f t="shared" si="92"/>
        <v>19975.338304285695</v>
      </c>
      <c r="X962" t="s">
        <v>21</v>
      </c>
      <c r="Y962" t="s">
        <v>21</v>
      </c>
      <c r="Z962" t="s">
        <v>21</v>
      </c>
      <c r="AA962" t="s">
        <v>21</v>
      </c>
      <c r="AB962" t="s">
        <v>21</v>
      </c>
      <c r="AC962" t="s">
        <v>21</v>
      </c>
      <c r="AD962" t="s">
        <v>21</v>
      </c>
      <c r="AE962" t="s">
        <v>21</v>
      </c>
    </row>
    <row r="963" spans="1:31" x14ac:dyDescent="0.25">
      <c r="A963">
        <v>2065</v>
      </c>
      <c r="B963" t="s">
        <v>132</v>
      </c>
      <c r="C963" t="s">
        <v>133</v>
      </c>
      <c r="D963">
        <v>175.35109568409811</v>
      </c>
      <c r="E963">
        <v>218.09184718887059</v>
      </c>
      <c r="F963">
        <v>264.07155215150652</v>
      </c>
      <c r="G963">
        <v>267.5562486848284</v>
      </c>
      <c r="H963">
        <v>175.55374837403119</v>
      </c>
      <c r="I963">
        <v>36.805999999999997</v>
      </c>
      <c r="J963">
        <v>56.906999999999996</v>
      </c>
      <c r="K963">
        <v>70.143000000000001</v>
      </c>
      <c r="L963">
        <v>36.805999999999997</v>
      </c>
      <c r="M963">
        <v>36.805999999999997</v>
      </c>
      <c r="N963">
        <v>19548.8</v>
      </c>
      <c r="O963">
        <v>14040.4</v>
      </c>
      <c r="P963">
        <v>7467.34</v>
      </c>
      <c r="Q963">
        <v>7615.89</v>
      </c>
      <c r="R963">
        <v>25827.9</v>
      </c>
      <c r="S963">
        <f t="shared" ref="S963:S1026" si="96">N963/((1+0.0012)*(1+0.0126))</f>
        <v>19282.411175718113</v>
      </c>
      <c r="T963">
        <f t="shared" ref="T963:T1026" si="97">O963/((1+0.0012)*(1+0.0126))</f>
        <v>13849.073389238858</v>
      </c>
      <c r="U963">
        <f t="shared" ref="U963:U1026" si="98">P963/((1+0.0012)*(1+0.0126))</f>
        <v>7365.5835789862749</v>
      </c>
      <c r="V963">
        <f t="shared" ref="V963:V1026" si="99">Q963/((1+0.0012)*(1+0.0126))</f>
        <v>7512.1093084506374</v>
      </c>
      <c r="W963">
        <f t="shared" ref="W963:W1026" si="100">R963/((1+0.0012)*(1+0.0126))</f>
        <v>25475.946738691371</v>
      </c>
      <c r="X963" t="s">
        <v>21</v>
      </c>
      <c r="Y963" t="s">
        <v>21</v>
      </c>
      <c r="Z963" t="s">
        <v>21</v>
      </c>
      <c r="AA963" t="s">
        <v>21</v>
      </c>
      <c r="AB963" t="s">
        <v>21</v>
      </c>
      <c r="AC963" t="s">
        <v>21</v>
      </c>
      <c r="AD963" t="s">
        <v>21</v>
      </c>
      <c r="AE963" t="s">
        <v>21</v>
      </c>
    </row>
    <row r="964" spans="1:31" x14ac:dyDescent="0.25">
      <c r="A964">
        <v>2070</v>
      </c>
      <c r="B964" t="s">
        <v>132</v>
      </c>
      <c r="C964" t="s">
        <v>133</v>
      </c>
      <c r="D964">
        <v>177.8596925860908</v>
      </c>
      <c r="E964">
        <v>226.85557843954069</v>
      </c>
      <c r="F964">
        <v>282.46052401077151</v>
      </c>
      <c r="G964">
        <v>286.42557963992141</v>
      </c>
      <c r="H964">
        <v>178.03817167623589</v>
      </c>
      <c r="I964">
        <v>33.264000000000003</v>
      </c>
      <c r="J964">
        <v>54.423999999999999</v>
      </c>
      <c r="K964">
        <v>69.033000000000001</v>
      </c>
      <c r="L964">
        <v>33.264000000000003</v>
      </c>
      <c r="M964">
        <v>33.264000000000003</v>
      </c>
      <c r="N964">
        <v>23838</v>
      </c>
      <c r="O964">
        <v>16817.7</v>
      </c>
      <c r="P964">
        <v>8018.49</v>
      </c>
      <c r="Q964">
        <v>8216.33</v>
      </c>
      <c r="R964">
        <v>32524.1</v>
      </c>
      <c r="S964">
        <f t="shared" si="96"/>
        <v>23513.162833870538</v>
      </c>
      <c r="T964">
        <f t="shared" si="97"/>
        <v>16588.527501937435</v>
      </c>
      <c r="U964">
        <f t="shared" si="98"/>
        <v>7909.2231333065929</v>
      </c>
      <c r="V964">
        <f t="shared" si="99"/>
        <v>8104.367194681412</v>
      </c>
      <c r="W964">
        <f t="shared" si="100"/>
        <v>32080.898537003468</v>
      </c>
      <c r="X964" t="s">
        <v>21</v>
      </c>
      <c r="Y964" t="s">
        <v>21</v>
      </c>
      <c r="Z964" t="s">
        <v>21</v>
      </c>
      <c r="AA964" t="s">
        <v>21</v>
      </c>
      <c r="AB964" t="s">
        <v>21</v>
      </c>
      <c r="AC964" t="s">
        <v>21</v>
      </c>
      <c r="AD964" t="s">
        <v>21</v>
      </c>
      <c r="AE964" t="s">
        <v>21</v>
      </c>
    </row>
    <row r="965" spans="1:31" x14ac:dyDescent="0.25">
      <c r="A965">
        <v>2075</v>
      </c>
      <c r="B965" t="s">
        <v>132</v>
      </c>
      <c r="C965" t="s">
        <v>133</v>
      </c>
      <c r="D965">
        <v>178.94034939519759</v>
      </c>
      <c r="E965">
        <v>233.80117546762651</v>
      </c>
      <c r="F965">
        <v>298.8471469709736</v>
      </c>
      <c r="G965">
        <v>303.20593207588632</v>
      </c>
      <c r="H965">
        <v>179.09029928991811</v>
      </c>
      <c r="I965">
        <v>30.05500000000001</v>
      </c>
      <c r="J965">
        <v>51.973999999999997</v>
      </c>
      <c r="K965">
        <v>67.87700000000001</v>
      </c>
      <c r="L965">
        <v>30.05500000000001</v>
      </c>
      <c r="M965">
        <v>30.05500000000001</v>
      </c>
      <c r="N965">
        <v>28773.4</v>
      </c>
      <c r="O965">
        <v>20059.5</v>
      </c>
      <c r="P965">
        <v>8596.91</v>
      </c>
      <c r="Q965">
        <v>8856.7000000000007</v>
      </c>
      <c r="R965">
        <v>40528.199999999997</v>
      </c>
      <c r="S965">
        <f t="shared" si="96"/>
        <v>28381.308812991465</v>
      </c>
      <c r="T965">
        <f t="shared" si="97"/>
        <v>19786.15193665685</v>
      </c>
      <c r="U965">
        <f t="shared" si="98"/>
        <v>8479.7610830661106</v>
      </c>
      <c r="V965">
        <f t="shared" si="99"/>
        <v>8736.0109602626562</v>
      </c>
      <c r="W965">
        <f t="shared" si="100"/>
        <v>39975.927760872211</v>
      </c>
      <c r="X965" t="s">
        <v>21</v>
      </c>
      <c r="Y965" t="s">
        <v>21</v>
      </c>
      <c r="Z965" t="s">
        <v>21</v>
      </c>
      <c r="AA965" t="s">
        <v>21</v>
      </c>
      <c r="AB965" t="s">
        <v>21</v>
      </c>
      <c r="AC965" t="s">
        <v>21</v>
      </c>
      <c r="AD965" t="s">
        <v>21</v>
      </c>
      <c r="AE965" t="s">
        <v>21</v>
      </c>
    </row>
    <row r="966" spans="1:31" x14ac:dyDescent="0.25">
      <c r="A966">
        <v>2080</v>
      </c>
      <c r="B966" t="s">
        <v>132</v>
      </c>
      <c r="C966" t="s">
        <v>133</v>
      </c>
      <c r="D966">
        <v>178.6312790043153</v>
      </c>
      <c r="E966">
        <v>239.11416165251859</v>
      </c>
      <c r="F966">
        <v>313.92432157773942</v>
      </c>
      <c r="G966">
        <v>318.65978605652191</v>
      </c>
      <c r="H966">
        <v>178.7510169598533</v>
      </c>
      <c r="I966">
        <v>27.163</v>
      </c>
      <c r="J966">
        <v>49.570999999999998</v>
      </c>
      <c r="K966">
        <v>66.674000000000007</v>
      </c>
      <c r="L966">
        <v>27.163</v>
      </c>
      <c r="M966">
        <v>27.163</v>
      </c>
      <c r="N966">
        <v>34323.5</v>
      </c>
      <c r="O966">
        <v>23752.5</v>
      </c>
      <c r="P966">
        <v>9156.43</v>
      </c>
      <c r="Q966">
        <v>9488.65</v>
      </c>
      <c r="R966">
        <v>49903.8</v>
      </c>
      <c r="S966">
        <f t="shared" si="96"/>
        <v>33855.778359273238</v>
      </c>
      <c r="T966">
        <f t="shared" si="97"/>
        <v>23428.827930678326</v>
      </c>
      <c r="U966">
        <f t="shared" si="98"/>
        <v>9031.6565805410355</v>
      </c>
      <c r="V966">
        <f t="shared" si="99"/>
        <v>9359.3494640324552</v>
      </c>
      <c r="W966">
        <f t="shared" si="100"/>
        <v>49223.767741794974</v>
      </c>
      <c r="X966" t="s">
        <v>21</v>
      </c>
      <c r="Y966" t="s">
        <v>21</v>
      </c>
      <c r="Z966" t="s">
        <v>21</v>
      </c>
      <c r="AA966" t="s">
        <v>21</v>
      </c>
      <c r="AB966" t="s">
        <v>21</v>
      </c>
      <c r="AC966" t="s">
        <v>21</v>
      </c>
      <c r="AD966" t="s">
        <v>21</v>
      </c>
      <c r="AE966" t="s">
        <v>21</v>
      </c>
    </row>
    <row r="967" spans="1:31" x14ac:dyDescent="0.25">
      <c r="A967">
        <v>2085</v>
      </c>
      <c r="B967" t="s">
        <v>132</v>
      </c>
      <c r="C967" t="s">
        <v>133</v>
      </c>
      <c r="D967">
        <v>177.10438618566511</v>
      </c>
      <c r="E967">
        <v>243.20909570455859</v>
      </c>
      <c r="F967">
        <v>328.52345966230507</v>
      </c>
      <c r="G967">
        <v>333.63594147186268</v>
      </c>
      <c r="H967">
        <v>177.19498415907981</v>
      </c>
      <c r="I967">
        <v>24.562999999999999</v>
      </c>
      <c r="J967">
        <v>47.222999999999999</v>
      </c>
      <c r="K967">
        <v>65.420999999999992</v>
      </c>
      <c r="L967">
        <v>24.562999999999999</v>
      </c>
      <c r="M967">
        <v>24.562999999999999</v>
      </c>
      <c r="N967">
        <v>40448.699999999997</v>
      </c>
      <c r="O967">
        <v>27866</v>
      </c>
      <c r="P967">
        <v>9660.26</v>
      </c>
      <c r="Q967">
        <v>10073.9</v>
      </c>
      <c r="R967">
        <v>60703.7</v>
      </c>
      <c r="S967">
        <f t="shared" si="96"/>
        <v>39897.511096500508</v>
      </c>
      <c r="T967">
        <f t="shared" si="97"/>
        <v>27486.273828703597</v>
      </c>
      <c r="U967">
        <f t="shared" si="98"/>
        <v>9528.6209580302966</v>
      </c>
      <c r="V967">
        <f t="shared" si="99"/>
        <v>9936.6243423159831</v>
      </c>
      <c r="W967">
        <f t="shared" si="100"/>
        <v>59876.498981392186</v>
      </c>
      <c r="X967" t="s">
        <v>21</v>
      </c>
      <c r="Y967" t="s">
        <v>21</v>
      </c>
      <c r="Z967" t="s">
        <v>21</v>
      </c>
      <c r="AA967" t="s">
        <v>21</v>
      </c>
      <c r="AB967" t="s">
        <v>21</v>
      </c>
      <c r="AC967" t="s">
        <v>21</v>
      </c>
      <c r="AD967" t="s">
        <v>21</v>
      </c>
      <c r="AE967" t="s">
        <v>21</v>
      </c>
    </row>
    <row r="968" spans="1:31" x14ac:dyDescent="0.25">
      <c r="A968">
        <v>2090</v>
      </c>
      <c r="B968" t="s">
        <v>132</v>
      </c>
      <c r="C968" t="s">
        <v>133</v>
      </c>
      <c r="D968">
        <v>174.4712864878077</v>
      </c>
      <c r="E968">
        <v>246.24585940304149</v>
      </c>
      <c r="F968">
        <v>342.81112909409529</v>
      </c>
      <c r="G968">
        <v>348.29632808484621</v>
      </c>
      <c r="H968">
        <v>174.53567783942569</v>
      </c>
      <c r="I968">
        <v>22.23</v>
      </c>
      <c r="J968">
        <v>44.94</v>
      </c>
      <c r="K968">
        <v>64.117999999999995</v>
      </c>
      <c r="L968">
        <v>22.23</v>
      </c>
      <c r="M968">
        <v>22.23</v>
      </c>
      <c r="N968">
        <v>47203.8</v>
      </c>
      <c r="O968">
        <v>32413.5</v>
      </c>
      <c r="P968">
        <v>10096.9</v>
      </c>
      <c r="Q968">
        <v>10599.3</v>
      </c>
      <c r="R968">
        <v>73127</v>
      </c>
      <c r="S968">
        <f t="shared" si="96"/>
        <v>46560.560272567251</v>
      </c>
      <c r="T968">
        <f t="shared" si="97"/>
        <v>31971.80566807881</v>
      </c>
      <c r="U968">
        <f t="shared" si="98"/>
        <v>9959.3109244612551</v>
      </c>
      <c r="V968">
        <f t="shared" si="99"/>
        <v>10454.864788364963</v>
      </c>
      <c r="W968">
        <f t="shared" si="100"/>
        <v>72130.508371190983</v>
      </c>
      <c r="X968" t="s">
        <v>21</v>
      </c>
      <c r="Y968" t="s">
        <v>21</v>
      </c>
      <c r="Z968" t="s">
        <v>21</v>
      </c>
      <c r="AA968" t="s">
        <v>21</v>
      </c>
      <c r="AB968" t="s">
        <v>21</v>
      </c>
      <c r="AC968" t="s">
        <v>21</v>
      </c>
      <c r="AD968" t="s">
        <v>21</v>
      </c>
      <c r="AE968" t="s">
        <v>21</v>
      </c>
    </row>
    <row r="969" spans="1:31" x14ac:dyDescent="0.25">
      <c r="A969">
        <v>2095</v>
      </c>
      <c r="B969" t="s">
        <v>132</v>
      </c>
      <c r="C969" t="s">
        <v>133</v>
      </c>
      <c r="D969">
        <v>170.814352505936</v>
      </c>
      <c r="E969">
        <v>248.19078995194701</v>
      </c>
      <c r="F969">
        <v>356.48021065529821</v>
      </c>
      <c r="G969">
        <v>362.31738648237013</v>
      </c>
      <c r="H969">
        <v>170.85643782170641</v>
      </c>
      <c r="I969">
        <v>20.137</v>
      </c>
      <c r="J969">
        <v>42.728999999999999</v>
      </c>
      <c r="K969">
        <v>62.762999999999998</v>
      </c>
      <c r="L969">
        <v>20.137</v>
      </c>
      <c r="M969">
        <v>20.137</v>
      </c>
      <c r="N969">
        <v>54667.3</v>
      </c>
      <c r="O969">
        <v>37440.9</v>
      </c>
      <c r="P969">
        <v>10482.9</v>
      </c>
      <c r="Q969">
        <v>11082.7</v>
      </c>
      <c r="R969">
        <v>87430</v>
      </c>
      <c r="S969">
        <f t="shared" si="96"/>
        <v>53922.356178708404</v>
      </c>
      <c r="T969">
        <f t="shared" si="97"/>
        <v>36930.697975780829</v>
      </c>
      <c r="U969">
        <f t="shared" si="98"/>
        <v>10340.050955247145</v>
      </c>
      <c r="V969">
        <f t="shared" si="99"/>
        <v>10931.6775626704</v>
      </c>
      <c r="W969">
        <f t="shared" si="100"/>
        <v>86238.603346140662</v>
      </c>
      <c r="X969" t="s">
        <v>21</v>
      </c>
      <c r="Y969" t="s">
        <v>21</v>
      </c>
      <c r="Z969" t="s">
        <v>21</v>
      </c>
      <c r="AA969" t="s">
        <v>21</v>
      </c>
      <c r="AB969" t="s">
        <v>21</v>
      </c>
      <c r="AC969" t="s">
        <v>21</v>
      </c>
      <c r="AD969" t="s">
        <v>21</v>
      </c>
      <c r="AE969" t="s">
        <v>21</v>
      </c>
    </row>
    <row r="970" spans="1:31" x14ac:dyDescent="0.25">
      <c r="A970">
        <v>2100</v>
      </c>
      <c r="B970" t="s">
        <v>132</v>
      </c>
      <c r="C970" t="s">
        <v>133</v>
      </c>
      <c r="D970">
        <v>166.26469127710629</v>
      </c>
      <c r="E970">
        <v>249.04352387158161</v>
      </c>
      <c r="F970">
        <v>369.14119053050678</v>
      </c>
      <c r="G970">
        <v>375.28912125241101</v>
      </c>
      <c r="H970">
        <v>166.2884389103782</v>
      </c>
      <c r="I970">
        <v>18.260000000000009</v>
      </c>
      <c r="J970">
        <v>40.594999999999999</v>
      </c>
      <c r="K970">
        <v>61.356000000000002</v>
      </c>
      <c r="L970">
        <v>18.260000000000009</v>
      </c>
      <c r="M970">
        <v>18.260000000000009</v>
      </c>
      <c r="N970">
        <v>62900.6</v>
      </c>
      <c r="O970">
        <v>43013.3</v>
      </c>
      <c r="P970">
        <v>10847.6</v>
      </c>
      <c r="Q970">
        <v>11555.6</v>
      </c>
      <c r="R970">
        <v>103867</v>
      </c>
      <c r="S970">
        <f t="shared" si="96"/>
        <v>62043.462125520477</v>
      </c>
      <c r="T970">
        <f t="shared" si="97"/>
        <v>42427.163643012151</v>
      </c>
      <c r="U970">
        <f t="shared" si="98"/>
        <v>10699.781238220239</v>
      </c>
      <c r="V970">
        <f t="shared" si="99"/>
        <v>11398.133419039952</v>
      </c>
      <c r="W970">
        <f t="shared" si="100"/>
        <v>102451.61859491699</v>
      </c>
      <c r="X970" t="s">
        <v>21</v>
      </c>
      <c r="Y970" t="s">
        <v>21</v>
      </c>
      <c r="Z970" t="s">
        <v>21</v>
      </c>
      <c r="AA970" t="s">
        <v>21</v>
      </c>
      <c r="AB970" t="s">
        <v>21</v>
      </c>
      <c r="AC970" t="s">
        <v>21</v>
      </c>
      <c r="AD970" t="s">
        <v>21</v>
      </c>
      <c r="AE970" t="s">
        <v>21</v>
      </c>
    </row>
    <row r="971" spans="1:31" x14ac:dyDescent="0.25">
      <c r="A971">
        <v>2020</v>
      </c>
      <c r="B971" t="s">
        <v>134</v>
      </c>
      <c r="C971" t="s">
        <v>135</v>
      </c>
      <c r="D971">
        <v>50.251231527093537</v>
      </c>
      <c r="E971">
        <v>50.251231527093537</v>
      </c>
      <c r="F971">
        <v>50.251231527093537</v>
      </c>
      <c r="G971">
        <v>50.251231527093537</v>
      </c>
      <c r="H971">
        <v>50.251231527093537</v>
      </c>
      <c r="I971">
        <v>42.8</v>
      </c>
      <c r="J971">
        <v>42.8</v>
      </c>
      <c r="K971">
        <v>42.8</v>
      </c>
      <c r="L971">
        <v>42.8</v>
      </c>
      <c r="M971">
        <v>42.8</v>
      </c>
      <c r="N971">
        <v>10990.5</v>
      </c>
      <c r="O971">
        <v>10990.5</v>
      </c>
      <c r="P971">
        <v>10990.5</v>
      </c>
      <c r="Q971">
        <v>10990.5</v>
      </c>
      <c r="R971">
        <v>10990.5</v>
      </c>
      <c r="S971">
        <f t="shared" si="96"/>
        <v>10840.733959461957</v>
      </c>
      <c r="T971">
        <f t="shared" si="97"/>
        <v>10840.733959461957</v>
      </c>
      <c r="U971">
        <f t="shared" si="98"/>
        <v>10840.733959461957</v>
      </c>
      <c r="V971">
        <f t="shared" si="99"/>
        <v>10840.733959461957</v>
      </c>
      <c r="W971">
        <f t="shared" si="100"/>
        <v>10840.733959461957</v>
      </c>
      <c r="X971" t="s">
        <v>21</v>
      </c>
      <c r="Y971" t="s">
        <v>21</v>
      </c>
      <c r="Z971" t="s">
        <v>21</v>
      </c>
      <c r="AA971" t="s">
        <v>21</v>
      </c>
      <c r="AB971" t="s">
        <v>21</v>
      </c>
      <c r="AC971" t="s">
        <v>21</v>
      </c>
      <c r="AD971" t="s">
        <v>21</v>
      </c>
      <c r="AE971" t="s">
        <v>21</v>
      </c>
    </row>
    <row r="972" spans="1:31" x14ac:dyDescent="0.25">
      <c r="A972">
        <v>2025</v>
      </c>
      <c r="B972" t="s">
        <v>134</v>
      </c>
      <c r="C972" t="s">
        <v>135</v>
      </c>
      <c r="D972">
        <v>51.350519978106178</v>
      </c>
      <c r="E972">
        <v>51.555938697317963</v>
      </c>
      <c r="F972">
        <v>52.477394636015333</v>
      </c>
      <c r="G972">
        <v>51.779693486589927</v>
      </c>
      <c r="H972">
        <v>49.910727969348613</v>
      </c>
      <c r="I972">
        <v>37.125</v>
      </c>
      <c r="J972">
        <v>40.326999999999998</v>
      </c>
      <c r="K972">
        <v>42.466000000000001</v>
      </c>
      <c r="L972">
        <v>37.125</v>
      </c>
      <c r="M972">
        <v>37.125</v>
      </c>
      <c r="N972">
        <v>14214</v>
      </c>
      <c r="O972">
        <v>14157.3</v>
      </c>
      <c r="P972">
        <v>13908.7</v>
      </c>
      <c r="Q972">
        <v>14096.2</v>
      </c>
      <c r="R972">
        <v>14624</v>
      </c>
      <c r="S972">
        <f t="shared" si="96"/>
        <v>14020.307765778833</v>
      </c>
      <c r="T972">
        <f t="shared" si="97"/>
        <v>13964.38040892505</v>
      </c>
      <c r="U972">
        <f t="shared" si="98"/>
        <v>13719.168047128751</v>
      </c>
      <c r="V972">
        <f t="shared" si="99"/>
        <v>13904.113010269564</v>
      </c>
      <c r="W972">
        <f t="shared" si="100"/>
        <v>14424.720751846746</v>
      </c>
      <c r="X972" t="s">
        <v>21</v>
      </c>
      <c r="Y972" t="s">
        <v>21</v>
      </c>
      <c r="Z972" t="s">
        <v>21</v>
      </c>
      <c r="AA972" t="s">
        <v>21</v>
      </c>
      <c r="AB972" t="s">
        <v>21</v>
      </c>
      <c r="AC972" t="s">
        <v>21</v>
      </c>
      <c r="AD972" t="s">
        <v>21</v>
      </c>
      <c r="AE972" t="s">
        <v>21</v>
      </c>
    </row>
    <row r="973" spans="1:31" x14ac:dyDescent="0.25">
      <c r="A973">
        <v>2030</v>
      </c>
      <c r="B973" t="s">
        <v>134</v>
      </c>
      <c r="C973" t="s">
        <v>135</v>
      </c>
      <c r="D973">
        <v>51.936672140120358</v>
      </c>
      <c r="E973">
        <v>52.516365626710453</v>
      </c>
      <c r="F973">
        <v>54.638040503557633</v>
      </c>
      <c r="G973">
        <v>53.181992337164701</v>
      </c>
      <c r="H973">
        <v>49.005637657361753</v>
      </c>
      <c r="I973">
        <v>32.064999999999998</v>
      </c>
      <c r="J973">
        <v>38.024999999999999</v>
      </c>
      <c r="K973">
        <v>42.122</v>
      </c>
      <c r="L973">
        <v>32.064999999999998</v>
      </c>
      <c r="M973">
        <v>32.064999999999998</v>
      </c>
      <c r="N973">
        <v>16548.900000000001</v>
      </c>
      <c r="O973">
        <v>16345.1</v>
      </c>
      <c r="P973">
        <v>15691.7</v>
      </c>
      <c r="Q973">
        <v>16145.2</v>
      </c>
      <c r="R973">
        <v>17576.099999999999</v>
      </c>
      <c r="S973">
        <f t="shared" si="96"/>
        <v>16323.390402778763</v>
      </c>
      <c r="T973">
        <f t="shared" si="97"/>
        <v>16122.367557508907</v>
      </c>
      <c r="U973">
        <f t="shared" si="98"/>
        <v>15477.871349955798</v>
      </c>
      <c r="V973">
        <f t="shared" si="99"/>
        <v>15925.19156747238</v>
      </c>
      <c r="W973">
        <f t="shared" si="100"/>
        <v>17336.592888849395</v>
      </c>
      <c r="X973">
        <f t="shared" ref="X973:X1011" si="101">Y973/Z973*AA973</f>
        <v>72.267797404700545</v>
      </c>
      <c r="Y973">
        <v>54.200848053525398</v>
      </c>
      <c r="Z973">
        <v>1.2</v>
      </c>
      <c r="AA973">
        <v>1.6</v>
      </c>
      <c r="AB973">
        <v>0</v>
      </c>
      <c r="AC973">
        <v>0</v>
      </c>
      <c r="AD973" t="s">
        <v>21</v>
      </c>
      <c r="AE973">
        <v>3243.6583839358559</v>
      </c>
    </row>
    <row r="974" spans="1:31" x14ac:dyDescent="0.25">
      <c r="A974">
        <v>2035</v>
      </c>
      <c r="B974" t="s">
        <v>134</v>
      </c>
      <c r="C974" t="s">
        <v>135</v>
      </c>
      <c r="D974">
        <v>52.061959496442249</v>
      </c>
      <c r="E974">
        <v>53.111111111111057</v>
      </c>
      <c r="F974">
        <v>56.651231527093593</v>
      </c>
      <c r="G974">
        <v>54.373453749315807</v>
      </c>
      <c r="H974">
        <v>47.68182813355228</v>
      </c>
      <c r="I974">
        <v>27.625</v>
      </c>
      <c r="J974">
        <v>35.888000000000012</v>
      </c>
      <c r="K974">
        <v>41.768999999999998</v>
      </c>
      <c r="L974">
        <v>27.625</v>
      </c>
      <c r="M974">
        <v>27.625</v>
      </c>
      <c r="N974">
        <v>19659.8</v>
      </c>
      <c r="O974">
        <v>18935.2</v>
      </c>
      <c r="P974">
        <v>17433.099999999999</v>
      </c>
      <c r="Q974">
        <v>18592.8</v>
      </c>
      <c r="R974">
        <v>21981.5</v>
      </c>
      <c r="S974">
        <f t="shared" si="96"/>
        <v>19391.898593897473</v>
      </c>
      <c r="T974">
        <f t="shared" si="97"/>
        <v>18677.172619007695</v>
      </c>
      <c r="U974">
        <f t="shared" si="98"/>
        <v>17195.541530294002</v>
      </c>
      <c r="V974">
        <f t="shared" si="99"/>
        <v>18339.438456984146</v>
      </c>
      <c r="W974">
        <f t="shared" si="100"/>
        <v>21681.96110549229</v>
      </c>
      <c r="X974" t="s">
        <v>21</v>
      </c>
      <c r="Y974" t="s">
        <v>21</v>
      </c>
      <c r="Z974" t="s">
        <v>21</v>
      </c>
      <c r="AA974" t="s">
        <v>21</v>
      </c>
      <c r="AB974" t="s">
        <v>21</v>
      </c>
      <c r="AC974" t="s">
        <v>21</v>
      </c>
      <c r="AD974" t="s">
        <v>21</v>
      </c>
      <c r="AE974" t="s">
        <v>21</v>
      </c>
    </row>
    <row r="975" spans="1:31" x14ac:dyDescent="0.25">
      <c r="A975">
        <v>2040</v>
      </c>
      <c r="B975" t="s">
        <v>134</v>
      </c>
      <c r="C975" t="s">
        <v>135</v>
      </c>
      <c r="D975">
        <v>51.79135194307608</v>
      </c>
      <c r="E975">
        <v>53.395292829775528</v>
      </c>
      <c r="F975">
        <v>58.518555008210178</v>
      </c>
      <c r="G975">
        <v>55.356267104542958</v>
      </c>
      <c r="H975">
        <v>46.066940339354133</v>
      </c>
      <c r="I975">
        <v>23.77</v>
      </c>
      <c r="J975">
        <v>33.908000000000001</v>
      </c>
      <c r="K975">
        <v>41.405999999999999</v>
      </c>
      <c r="L975">
        <v>23.77</v>
      </c>
      <c r="M975">
        <v>23.77</v>
      </c>
      <c r="N975">
        <v>23830.7</v>
      </c>
      <c r="O975">
        <v>22069.599999999999</v>
      </c>
      <c r="P975">
        <v>19101.5</v>
      </c>
      <c r="Q975">
        <v>21698.3</v>
      </c>
      <c r="R975">
        <v>28327.9</v>
      </c>
      <c r="S975">
        <f t="shared" si="96"/>
        <v>23505.962309972256</v>
      </c>
      <c r="T975">
        <f t="shared" si="97"/>
        <v>21768.860578840053</v>
      </c>
      <c r="U975">
        <f t="shared" si="98"/>
        <v>18841.206471649384</v>
      </c>
      <c r="V975">
        <f t="shared" si="99"/>
        <v>21402.620233164405</v>
      </c>
      <c r="W975">
        <f t="shared" si="100"/>
        <v>27941.87958056889</v>
      </c>
      <c r="X975" t="s">
        <v>21</v>
      </c>
      <c r="Y975" t="s">
        <v>21</v>
      </c>
      <c r="Z975" t="s">
        <v>21</v>
      </c>
      <c r="AA975" t="s">
        <v>21</v>
      </c>
      <c r="AB975" t="s">
        <v>21</v>
      </c>
      <c r="AC975" t="s">
        <v>21</v>
      </c>
      <c r="AD975" t="s">
        <v>21</v>
      </c>
      <c r="AE975" t="s">
        <v>21</v>
      </c>
    </row>
    <row r="976" spans="1:31" x14ac:dyDescent="0.25">
      <c r="A976">
        <v>2045</v>
      </c>
      <c r="B976" t="s">
        <v>134</v>
      </c>
      <c r="C976" t="s">
        <v>135</v>
      </c>
      <c r="D976">
        <v>51.214230979748223</v>
      </c>
      <c r="E976">
        <v>53.331800766283521</v>
      </c>
      <c r="F976">
        <v>60.015873015873019</v>
      </c>
      <c r="G976">
        <v>55.928899835796393</v>
      </c>
      <c r="H976">
        <v>44.273946360153253</v>
      </c>
      <c r="I976">
        <v>20.44499999999999</v>
      </c>
      <c r="J976">
        <v>32.072999999999993</v>
      </c>
      <c r="K976">
        <v>41.033000000000001</v>
      </c>
      <c r="L976">
        <v>20.44499999999999</v>
      </c>
      <c r="M976">
        <v>20.44499999999999</v>
      </c>
      <c r="N976">
        <v>28987.3</v>
      </c>
      <c r="O976">
        <v>25808.5</v>
      </c>
      <c r="P976">
        <v>20739.2</v>
      </c>
      <c r="Q976">
        <v>25603.599999999999</v>
      </c>
      <c r="R976">
        <v>36305.199999999997</v>
      </c>
      <c r="S976">
        <f t="shared" si="96"/>
        <v>28592.294026942502</v>
      </c>
      <c r="T976">
        <f t="shared" si="97"/>
        <v>25456.8110998384</v>
      </c>
      <c r="U976">
        <f t="shared" si="98"/>
        <v>20456.589757706512</v>
      </c>
      <c r="V976">
        <f t="shared" si="99"/>
        <v>25254.703244118115</v>
      </c>
      <c r="W976">
        <f t="shared" si="100"/>
        <v>35810.474004372707</v>
      </c>
      <c r="X976" t="s">
        <v>21</v>
      </c>
      <c r="Y976" t="s">
        <v>21</v>
      </c>
      <c r="Z976" t="s">
        <v>21</v>
      </c>
      <c r="AA976" t="s">
        <v>21</v>
      </c>
      <c r="AB976" t="s">
        <v>21</v>
      </c>
      <c r="AC976" t="s">
        <v>21</v>
      </c>
      <c r="AD976" t="s">
        <v>21</v>
      </c>
      <c r="AE976" t="s">
        <v>21</v>
      </c>
    </row>
    <row r="977" spans="1:31" x14ac:dyDescent="0.25">
      <c r="A977">
        <v>2050</v>
      </c>
      <c r="B977" t="s">
        <v>134</v>
      </c>
      <c r="C977" t="s">
        <v>135</v>
      </c>
      <c r="D977">
        <v>50.322331691297208</v>
      </c>
      <c r="E977">
        <v>52.946798029556597</v>
      </c>
      <c r="F977">
        <v>61.209578544061301</v>
      </c>
      <c r="G977">
        <v>56.197427476737822</v>
      </c>
      <c r="H977">
        <v>42.312917350848387</v>
      </c>
      <c r="I977">
        <v>17.58799999999999</v>
      </c>
      <c r="J977">
        <v>30.373999999999999</v>
      </c>
      <c r="K977">
        <v>40.65</v>
      </c>
      <c r="L977">
        <v>17.58799999999999</v>
      </c>
      <c r="M977">
        <v>17.58799999999999</v>
      </c>
      <c r="N977">
        <v>34843.300000000003</v>
      </c>
      <c r="O977">
        <v>30198.3</v>
      </c>
      <c r="P977">
        <v>22501.1</v>
      </c>
      <c r="Q977">
        <v>30228.5</v>
      </c>
      <c r="R977">
        <v>45252.3</v>
      </c>
      <c r="S977">
        <f t="shared" si="96"/>
        <v>34368.495115756414</v>
      </c>
      <c r="T977">
        <f t="shared" si="97"/>
        <v>29786.791895547973</v>
      </c>
      <c r="U977">
        <f t="shared" si="98"/>
        <v>22194.480587348113</v>
      </c>
      <c r="V977">
        <f t="shared" si="99"/>
        <v>29816.580364277856</v>
      </c>
      <c r="W977">
        <f t="shared" si="100"/>
        <v>44635.65309619766</v>
      </c>
      <c r="X977">
        <f t="shared" si="101"/>
        <v>85.818009418081886</v>
      </c>
      <c r="Y977">
        <v>54.200848053525398</v>
      </c>
      <c r="Z977">
        <v>1.2</v>
      </c>
      <c r="AA977">
        <v>1.9</v>
      </c>
      <c r="AB977">
        <v>0</v>
      </c>
      <c r="AC977">
        <v>0</v>
      </c>
      <c r="AD977" t="s">
        <v>21</v>
      </c>
      <c r="AE977">
        <v>991.36069372814404</v>
      </c>
    </row>
    <row r="978" spans="1:31" x14ac:dyDescent="0.25">
      <c r="A978">
        <v>2055</v>
      </c>
      <c r="B978" t="s">
        <v>134</v>
      </c>
      <c r="C978" t="s">
        <v>135</v>
      </c>
      <c r="D978">
        <v>49.185112205801808</v>
      </c>
      <c r="E978">
        <v>52.36327312534209</v>
      </c>
      <c r="F978">
        <v>62.288122605363988</v>
      </c>
      <c r="G978">
        <v>56.349315818281333</v>
      </c>
      <c r="H978">
        <v>40.255172413793098</v>
      </c>
      <c r="I978">
        <v>15.138000000000011</v>
      </c>
      <c r="J978">
        <v>28.800999999999998</v>
      </c>
      <c r="K978">
        <v>40.256999999999998</v>
      </c>
      <c r="L978">
        <v>15.138000000000011</v>
      </c>
      <c r="M978">
        <v>15.138000000000011</v>
      </c>
      <c r="N978">
        <v>41374.1</v>
      </c>
      <c r="O978">
        <v>35282.800000000003</v>
      </c>
      <c r="P978">
        <v>24419.7</v>
      </c>
      <c r="Q978">
        <v>35545.4</v>
      </c>
      <c r="R978">
        <v>55295.6</v>
      </c>
      <c r="S978">
        <f t="shared" si="96"/>
        <v>40810.300797249896</v>
      </c>
      <c r="T978">
        <f t="shared" si="97"/>
        <v>34802.006109358481</v>
      </c>
      <c r="U978">
        <f t="shared" si="98"/>
        <v>24086.936087518599</v>
      </c>
      <c r="V978">
        <f t="shared" si="99"/>
        <v>35061.027695069293</v>
      </c>
      <c r="W978">
        <f t="shared" si="100"/>
        <v>54542.094420529058</v>
      </c>
      <c r="X978" t="s">
        <v>21</v>
      </c>
      <c r="Y978" t="s">
        <v>21</v>
      </c>
      <c r="Z978" t="s">
        <v>21</v>
      </c>
      <c r="AA978" t="s">
        <v>21</v>
      </c>
      <c r="AB978" t="s">
        <v>21</v>
      </c>
      <c r="AC978" t="s">
        <v>21</v>
      </c>
      <c r="AD978" t="s">
        <v>21</v>
      </c>
      <c r="AE978" t="s">
        <v>21</v>
      </c>
    </row>
    <row r="979" spans="1:31" x14ac:dyDescent="0.25">
      <c r="A979">
        <v>2060</v>
      </c>
      <c r="B979" t="s">
        <v>134</v>
      </c>
      <c r="C979" t="s">
        <v>135</v>
      </c>
      <c r="D979">
        <v>47.838752052545161</v>
      </c>
      <c r="E979">
        <v>51.611932129173518</v>
      </c>
      <c r="F979">
        <v>63.314340448823209</v>
      </c>
      <c r="G979">
        <v>56.441215106732344</v>
      </c>
      <c r="H979">
        <v>38.143897099069513</v>
      </c>
      <c r="I979">
        <v>13.039</v>
      </c>
      <c r="J979">
        <v>27.343999999999991</v>
      </c>
      <c r="K979">
        <v>39.853999999999999</v>
      </c>
      <c r="L979">
        <v>13.039</v>
      </c>
      <c r="M979">
        <v>13.039</v>
      </c>
      <c r="N979">
        <v>48660.4</v>
      </c>
      <c r="O979">
        <v>41076.800000000003</v>
      </c>
      <c r="P979">
        <v>26421.3</v>
      </c>
      <c r="Q979">
        <v>41457.9</v>
      </c>
      <c r="R979">
        <v>66749.2</v>
      </c>
      <c r="S979">
        <f t="shared" si="96"/>
        <v>47997.311383558765</v>
      </c>
      <c r="T979">
        <f t="shared" si="97"/>
        <v>40517.052063693824</v>
      </c>
      <c r="U979">
        <f t="shared" si="98"/>
        <v>26061.260558039416</v>
      </c>
      <c r="V979">
        <f t="shared" si="99"/>
        <v>40892.958866109628</v>
      </c>
      <c r="W979">
        <f t="shared" si="100"/>
        <v>65839.617779620399</v>
      </c>
      <c r="X979" t="s">
        <v>21</v>
      </c>
      <c r="Y979" t="s">
        <v>21</v>
      </c>
      <c r="Z979" t="s">
        <v>21</v>
      </c>
      <c r="AA979" t="s">
        <v>21</v>
      </c>
      <c r="AB979" t="s">
        <v>21</v>
      </c>
      <c r="AC979" t="s">
        <v>21</v>
      </c>
      <c r="AD979" t="s">
        <v>21</v>
      </c>
      <c r="AE979" t="s">
        <v>21</v>
      </c>
    </row>
    <row r="980" spans="1:31" x14ac:dyDescent="0.25">
      <c r="A980">
        <v>2065</v>
      </c>
      <c r="B980" t="s">
        <v>134</v>
      </c>
      <c r="C980" t="s">
        <v>135</v>
      </c>
      <c r="D980">
        <v>46.487411056376523</v>
      </c>
      <c r="E980">
        <v>50.850519978106192</v>
      </c>
      <c r="F980">
        <v>64.354734537493158</v>
      </c>
      <c r="G980">
        <v>56.622495894909633</v>
      </c>
      <c r="H980">
        <v>36.237547892720258</v>
      </c>
      <c r="I980">
        <v>11.241</v>
      </c>
      <c r="J980">
        <v>25.992999999999991</v>
      </c>
      <c r="K980">
        <v>39.44</v>
      </c>
      <c r="L980">
        <v>11.241</v>
      </c>
      <c r="M980">
        <v>11.241</v>
      </c>
      <c r="N980">
        <v>56623.8</v>
      </c>
      <c r="O980">
        <v>47521.9</v>
      </c>
      <c r="P980">
        <v>28470.6</v>
      </c>
      <c r="Q980">
        <v>47893.3</v>
      </c>
      <c r="R980">
        <v>79618.7</v>
      </c>
      <c r="S980">
        <f t="shared" si="96"/>
        <v>55852.195220761751</v>
      </c>
      <c r="T980">
        <f t="shared" si="97"/>
        <v>46874.325567367741</v>
      </c>
      <c r="U980">
        <f t="shared" si="98"/>
        <v>28082.635027183256</v>
      </c>
      <c r="V980">
        <f t="shared" si="99"/>
        <v>47240.664550357069</v>
      </c>
      <c r="W980">
        <f t="shared" si="100"/>
        <v>78533.746863037508</v>
      </c>
      <c r="X980" t="s">
        <v>21</v>
      </c>
      <c r="Y980" t="s">
        <v>21</v>
      </c>
      <c r="Z980" t="s">
        <v>21</v>
      </c>
      <c r="AA980" t="s">
        <v>21</v>
      </c>
      <c r="AB980" t="s">
        <v>21</v>
      </c>
      <c r="AC980" t="s">
        <v>21</v>
      </c>
      <c r="AD980" t="s">
        <v>21</v>
      </c>
      <c r="AE980" t="s">
        <v>21</v>
      </c>
    </row>
    <row r="981" spans="1:31" x14ac:dyDescent="0.25">
      <c r="A981">
        <v>2070</v>
      </c>
      <c r="B981" t="s">
        <v>134</v>
      </c>
      <c r="C981" t="s">
        <v>135</v>
      </c>
      <c r="D981">
        <v>45.106568144499178</v>
      </c>
      <c r="E981">
        <v>50.038861521620092</v>
      </c>
      <c r="F981">
        <v>65.354953475643129</v>
      </c>
      <c r="G981">
        <v>56.843459222769567</v>
      </c>
      <c r="H981">
        <v>34.486808976464147</v>
      </c>
      <c r="I981">
        <v>9.6989999999999981</v>
      </c>
      <c r="J981">
        <v>24.739000000000001</v>
      </c>
      <c r="K981">
        <v>39.015000000000001</v>
      </c>
      <c r="L981">
        <v>9.6989999999999981</v>
      </c>
      <c r="M981">
        <v>9.6989999999999981</v>
      </c>
      <c r="N981">
        <v>65203.8</v>
      </c>
      <c r="O981">
        <v>54619.4</v>
      </c>
      <c r="P981">
        <v>30603.599999999999</v>
      </c>
      <c r="Q981">
        <v>54894.3</v>
      </c>
      <c r="R981">
        <v>93907.199999999997</v>
      </c>
      <c r="S981">
        <f t="shared" si="96"/>
        <v>64315.276734085397</v>
      </c>
      <c r="T981">
        <f t="shared" si="97"/>
        <v>53875.10890545803</v>
      </c>
      <c r="U981">
        <f t="shared" si="98"/>
        <v>30186.568927873159</v>
      </c>
      <c r="V981">
        <f t="shared" si="99"/>
        <v>54146.262880750881</v>
      </c>
      <c r="W981">
        <f t="shared" si="100"/>
        <v>92627.539427504293</v>
      </c>
      <c r="X981" t="s">
        <v>21</v>
      </c>
      <c r="Y981" t="s">
        <v>21</v>
      </c>
      <c r="Z981" t="s">
        <v>21</v>
      </c>
      <c r="AA981" t="s">
        <v>21</v>
      </c>
      <c r="AB981" t="s">
        <v>21</v>
      </c>
      <c r="AC981" t="s">
        <v>21</v>
      </c>
      <c r="AD981" t="s">
        <v>21</v>
      </c>
      <c r="AE981" t="s">
        <v>21</v>
      </c>
    </row>
    <row r="982" spans="1:31" x14ac:dyDescent="0.25">
      <c r="A982">
        <v>2075</v>
      </c>
      <c r="B982" t="s">
        <v>134</v>
      </c>
      <c r="C982" t="s">
        <v>135</v>
      </c>
      <c r="D982">
        <v>43.722933771209632</v>
      </c>
      <c r="E982">
        <v>49.217952928297763</v>
      </c>
      <c r="F982">
        <v>66.337328954570339</v>
      </c>
      <c r="G982">
        <v>57.128516694033927</v>
      </c>
      <c r="H982">
        <v>32.890914066776133</v>
      </c>
      <c r="I982">
        <v>8.375</v>
      </c>
      <c r="J982">
        <v>23.574000000000002</v>
      </c>
      <c r="K982">
        <v>38.58</v>
      </c>
      <c r="L982">
        <v>8.375</v>
      </c>
      <c r="M982">
        <v>8.375</v>
      </c>
      <c r="N982">
        <v>74350.5</v>
      </c>
      <c r="O982">
        <v>62371.6</v>
      </c>
      <c r="P982">
        <v>32856.400000000001</v>
      </c>
      <c r="Q982">
        <v>62516.7</v>
      </c>
      <c r="R982">
        <v>109620</v>
      </c>
      <c r="S982">
        <f t="shared" si="96"/>
        <v>73337.335904005842</v>
      </c>
      <c r="T982">
        <f t="shared" si="97"/>
        <v>61521.670736179192</v>
      </c>
      <c r="U982">
        <f t="shared" si="98"/>
        <v>32408.670330345831</v>
      </c>
      <c r="V982">
        <f t="shared" si="99"/>
        <v>61664.793478321757</v>
      </c>
      <c r="W982">
        <f t="shared" si="100"/>
        <v>108126.22325064553</v>
      </c>
      <c r="X982" t="s">
        <v>21</v>
      </c>
      <c r="Y982" t="s">
        <v>21</v>
      </c>
      <c r="Z982" t="s">
        <v>21</v>
      </c>
      <c r="AA982" t="s">
        <v>21</v>
      </c>
      <c r="AB982" t="s">
        <v>21</v>
      </c>
      <c r="AC982" t="s">
        <v>21</v>
      </c>
      <c r="AD982" t="s">
        <v>21</v>
      </c>
      <c r="AE982" t="s">
        <v>21</v>
      </c>
    </row>
    <row r="983" spans="1:31" x14ac:dyDescent="0.25">
      <c r="A983">
        <v>2080</v>
      </c>
      <c r="B983" t="s">
        <v>134</v>
      </c>
      <c r="C983" t="s">
        <v>135</v>
      </c>
      <c r="D983">
        <v>42.38648056923919</v>
      </c>
      <c r="E983">
        <v>48.460591133004918</v>
      </c>
      <c r="F983">
        <v>67.380295566502468</v>
      </c>
      <c r="G983">
        <v>57.544663382594358</v>
      </c>
      <c r="H983">
        <v>31.470114942528731</v>
      </c>
      <c r="I983">
        <v>7.2380000000000004</v>
      </c>
      <c r="J983">
        <v>22.491</v>
      </c>
      <c r="K983">
        <v>38.134</v>
      </c>
      <c r="L983">
        <v>7.2380000000000004</v>
      </c>
      <c r="M983">
        <v>7.2380000000000004</v>
      </c>
      <c r="N983">
        <v>84001.1</v>
      </c>
      <c r="O983">
        <v>70733.899999999994</v>
      </c>
      <c r="P983">
        <v>35210.6</v>
      </c>
      <c r="Q983">
        <v>70726.3</v>
      </c>
      <c r="R983">
        <v>126748</v>
      </c>
      <c r="S983">
        <f t="shared" si="96"/>
        <v>82856.428497535133</v>
      </c>
      <c r="T983">
        <f t="shared" si="97"/>
        <v>69770.018817632139</v>
      </c>
      <c r="U983">
        <f t="shared" si="98"/>
        <v>34730.789968885052</v>
      </c>
      <c r="V983">
        <f t="shared" si="99"/>
        <v>69762.522381792849</v>
      </c>
      <c r="W983">
        <f t="shared" si="100"/>
        <v>125020.82233691681</v>
      </c>
      <c r="X983" t="s">
        <v>21</v>
      </c>
      <c r="Y983" t="s">
        <v>21</v>
      </c>
      <c r="Z983" t="s">
        <v>21</v>
      </c>
      <c r="AA983" t="s">
        <v>21</v>
      </c>
      <c r="AB983" t="s">
        <v>21</v>
      </c>
      <c r="AC983" t="s">
        <v>21</v>
      </c>
      <c r="AD983" t="s">
        <v>21</v>
      </c>
      <c r="AE983" t="s">
        <v>21</v>
      </c>
    </row>
    <row r="984" spans="1:31" x14ac:dyDescent="0.25">
      <c r="A984">
        <v>2085</v>
      </c>
      <c r="B984" t="s">
        <v>134</v>
      </c>
      <c r="C984" t="s">
        <v>135</v>
      </c>
      <c r="D984">
        <v>41.104816639299337</v>
      </c>
      <c r="E984">
        <v>47.758182813355177</v>
      </c>
      <c r="F984">
        <v>68.445922276956765</v>
      </c>
      <c r="G984">
        <v>58.055062944718067</v>
      </c>
      <c r="H984">
        <v>30.214012041598249</v>
      </c>
      <c r="I984">
        <v>6.2600000000000051</v>
      </c>
      <c r="J984">
        <v>21.481999999999999</v>
      </c>
      <c r="K984">
        <v>37.676000000000002</v>
      </c>
      <c r="L984">
        <v>6.2600000000000051</v>
      </c>
      <c r="M984">
        <v>6.2600000000000051</v>
      </c>
      <c r="N984">
        <v>94175.1</v>
      </c>
      <c r="O984">
        <v>79746.2</v>
      </c>
      <c r="P984">
        <v>37684.1</v>
      </c>
      <c r="Q984">
        <v>79573</v>
      </c>
      <c r="R984">
        <v>145417</v>
      </c>
      <c r="S984">
        <f t="shared" si="96"/>
        <v>92891.788790839884</v>
      </c>
      <c r="T984">
        <f t="shared" si="97"/>
        <v>78659.509437973262</v>
      </c>
      <c r="U984">
        <f t="shared" si="98"/>
        <v>37170.583922638674</v>
      </c>
      <c r="V984">
        <f t="shared" si="99"/>
        <v>78488.669610687983</v>
      </c>
      <c r="W984">
        <f t="shared" si="100"/>
        <v>143435.42242692137</v>
      </c>
      <c r="X984" t="s">
        <v>21</v>
      </c>
      <c r="Y984" t="s">
        <v>21</v>
      </c>
      <c r="Z984" t="s">
        <v>21</v>
      </c>
      <c r="AA984" t="s">
        <v>21</v>
      </c>
      <c r="AB984" t="s">
        <v>21</v>
      </c>
      <c r="AC984" t="s">
        <v>21</v>
      </c>
      <c r="AD984" t="s">
        <v>21</v>
      </c>
      <c r="AE984" t="s">
        <v>21</v>
      </c>
    </row>
    <row r="985" spans="1:31" x14ac:dyDescent="0.25">
      <c r="A985">
        <v>2090</v>
      </c>
      <c r="B985" t="s">
        <v>134</v>
      </c>
      <c r="C985" t="s">
        <v>135</v>
      </c>
      <c r="D985">
        <v>39.903393541324583</v>
      </c>
      <c r="E985">
        <v>47.148111658456443</v>
      </c>
      <c r="F985">
        <v>69.585166940339349</v>
      </c>
      <c r="G985">
        <v>58.69781061850027</v>
      </c>
      <c r="H985">
        <v>29.125177887246849</v>
      </c>
      <c r="I985">
        <v>5.4180000000000064</v>
      </c>
      <c r="J985">
        <v>20.541</v>
      </c>
      <c r="K985">
        <v>37.207999999999998</v>
      </c>
      <c r="L985">
        <v>5.4180000000000064</v>
      </c>
      <c r="M985">
        <v>5.4180000000000064</v>
      </c>
      <c r="N985">
        <v>104780</v>
      </c>
      <c r="O985">
        <v>89330.6</v>
      </c>
      <c r="P985">
        <v>40224.9</v>
      </c>
      <c r="Q985">
        <v>88972</v>
      </c>
      <c r="R985">
        <v>165613</v>
      </c>
      <c r="S985">
        <f t="shared" si="96"/>
        <v>103352.17726877065</v>
      </c>
      <c r="T985">
        <f t="shared" si="97"/>
        <v>88113.304129849625</v>
      </c>
      <c r="U985">
        <f t="shared" si="98"/>
        <v>39676.760788495638</v>
      </c>
      <c r="V985">
        <f t="shared" si="99"/>
        <v>87759.590723010711</v>
      </c>
      <c r="W985">
        <f t="shared" si="100"/>
        <v>163356.21429674476</v>
      </c>
      <c r="X985" t="s">
        <v>21</v>
      </c>
      <c r="Y985" t="s">
        <v>21</v>
      </c>
      <c r="Z985" t="s">
        <v>21</v>
      </c>
      <c r="AA985" t="s">
        <v>21</v>
      </c>
      <c r="AB985" t="s">
        <v>21</v>
      </c>
      <c r="AC985" t="s">
        <v>21</v>
      </c>
      <c r="AD985" t="s">
        <v>21</v>
      </c>
      <c r="AE985" t="s">
        <v>21</v>
      </c>
    </row>
    <row r="986" spans="1:31" x14ac:dyDescent="0.25">
      <c r="A986">
        <v>2095</v>
      </c>
      <c r="B986" t="s">
        <v>134</v>
      </c>
      <c r="C986" t="s">
        <v>135</v>
      </c>
      <c r="D986">
        <v>38.756650246305369</v>
      </c>
      <c r="E986">
        <v>46.596223316912969</v>
      </c>
      <c r="F986">
        <v>70.772468527640939</v>
      </c>
      <c r="G986">
        <v>59.442364532019702</v>
      </c>
      <c r="H986">
        <v>28.171100164203619</v>
      </c>
      <c r="I986">
        <v>4.6919999999999931</v>
      </c>
      <c r="J986">
        <v>19.663</v>
      </c>
      <c r="K986">
        <v>36.728999999999999</v>
      </c>
      <c r="L986">
        <v>4.6919999999999931</v>
      </c>
      <c r="M986">
        <v>4.6919999999999931</v>
      </c>
      <c r="N986">
        <v>115841</v>
      </c>
      <c r="O986">
        <v>99552</v>
      </c>
      <c r="P986">
        <v>42852.9</v>
      </c>
      <c r="Q986">
        <v>99004.5</v>
      </c>
      <c r="R986">
        <v>187511</v>
      </c>
      <c r="S986">
        <f t="shared" si="96"/>
        <v>114262.45053437355</v>
      </c>
      <c r="T986">
        <f t="shared" si="97"/>
        <v>98195.418509836381</v>
      </c>
      <c r="U986">
        <f t="shared" si="98"/>
        <v>42268.949391877286</v>
      </c>
      <c r="V986">
        <f t="shared" si="99"/>
        <v>97655.379217465204</v>
      </c>
      <c r="W986">
        <f t="shared" si="100"/>
        <v>184955.81324531834</v>
      </c>
      <c r="X986" t="s">
        <v>21</v>
      </c>
      <c r="Y986" t="s">
        <v>21</v>
      </c>
      <c r="Z986" t="s">
        <v>21</v>
      </c>
      <c r="AA986" t="s">
        <v>21</v>
      </c>
      <c r="AB986" t="s">
        <v>21</v>
      </c>
      <c r="AC986" t="s">
        <v>21</v>
      </c>
      <c r="AD986" t="s">
        <v>21</v>
      </c>
      <c r="AE986" t="s">
        <v>21</v>
      </c>
    </row>
    <row r="987" spans="1:31" x14ac:dyDescent="0.25">
      <c r="A987">
        <v>2100</v>
      </c>
      <c r="B987" t="s">
        <v>134</v>
      </c>
      <c r="C987" t="s">
        <v>135</v>
      </c>
      <c r="D987">
        <v>37.650684181718667</v>
      </c>
      <c r="E987">
        <v>46.116803503010289</v>
      </c>
      <c r="F987">
        <v>72.07558839627805</v>
      </c>
      <c r="G987">
        <v>60.344718117131912</v>
      </c>
      <c r="H987">
        <v>27.327859879584029</v>
      </c>
      <c r="I987">
        <v>4.0660000000000034</v>
      </c>
      <c r="J987">
        <v>18.841999999999999</v>
      </c>
      <c r="K987">
        <v>36.238999999999997</v>
      </c>
      <c r="L987">
        <v>4.0660000000000034</v>
      </c>
      <c r="M987">
        <v>4.0660000000000034</v>
      </c>
      <c r="N987">
        <v>127312</v>
      </c>
      <c r="O987">
        <v>110357</v>
      </c>
      <c r="P987">
        <v>45524.9</v>
      </c>
      <c r="Q987">
        <v>109607</v>
      </c>
      <c r="R987">
        <v>211174</v>
      </c>
      <c r="S987">
        <f t="shared" si="96"/>
        <v>125577.13678604437</v>
      </c>
      <c r="T987">
        <f t="shared" si="97"/>
        <v>108853.18025243103</v>
      </c>
      <c r="U987">
        <f t="shared" si="98"/>
        <v>44904.538413275979</v>
      </c>
      <c r="V987">
        <f t="shared" si="99"/>
        <v>108113.40039986777</v>
      </c>
      <c r="W987">
        <f t="shared" si="100"/>
        <v>208296.36078025744</v>
      </c>
      <c r="X987" t="s">
        <v>21</v>
      </c>
      <c r="Y987" t="s">
        <v>21</v>
      </c>
      <c r="Z987" t="s">
        <v>21</v>
      </c>
      <c r="AA987" t="s">
        <v>21</v>
      </c>
      <c r="AB987" t="s">
        <v>21</v>
      </c>
      <c r="AC987" t="s">
        <v>21</v>
      </c>
      <c r="AD987" t="s">
        <v>21</v>
      </c>
      <c r="AE987" t="s">
        <v>21</v>
      </c>
    </row>
    <row r="988" spans="1:31" x14ac:dyDescent="0.25">
      <c r="A988">
        <v>2020</v>
      </c>
      <c r="B988" t="s">
        <v>136</v>
      </c>
      <c r="C988" t="s">
        <v>137</v>
      </c>
      <c r="D988">
        <v>16.32456715712344</v>
      </c>
      <c r="E988">
        <v>16.32456715712344</v>
      </c>
      <c r="F988">
        <v>16.32456715712344</v>
      </c>
      <c r="G988">
        <v>16.32456715712344</v>
      </c>
      <c r="H988">
        <v>16.32456715712344</v>
      </c>
      <c r="I988">
        <v>14.5</v>
      </c>
      <c r="J988">
        <v>14.5</v>
      </c>
      <c r="K988">
        <v>14.5</v>
      </c>
      <c r="L988">
        <v>14.5</v>
      </c>
      <c r="M988">
        <v>14.5</v>
      </c>
      <c r="N988">
        <v>44698.9</v>
      </c>
      <c r="O988">
        <v>44698.9</v>
      </c>
      <c r="P988">
        <v>44698.9</v>
      </c>
      <c r="Q988">
        <v>44698.9</v>
      </c>
      <c r="R988">
        <v>44698.9</v>
      </c>
      <c r="S988">
        <f t="shared" si="96"/>
        <v>44089.794202319645</v>
      </c>
      <c r="T988">
        <f t="shared" si="97"/>
        <v>44089.794202319645</v>
      </c>
      <c r="U988">
        <f t="shared" si="98"/>
        <v>44089.794202319645</v>
      </c>
      <c r="V988">
        <f t="shared" si="99"/>
        <v>44089.794202319645</v>
      </c>
      <c r="W988">
        <f t="shared" si="100"/>
        <v>44089.794202319645</v>
      </c>
      <c r="X988" t="s">
        <v>21</v>
      </c>
      <c r="Y988" t="s">
        <v>21</v>
      </c>
      <c r="Z988" t="s">
        <v>21</v>
      </c>
      <c r="AA988" t="s">
        <v>21</v>
      </c>
      <c r="AB988" t="s">
        <v>21</v>
      </c>
      <c r="AC988" t="s">
        <v>21</v>
      </c>
      <c r="AD988" t="s">
        <v>21</v>
      </c>
      <c r="AE988" t="s">
        <v>21</v>
      </c>
    </row>
    <row r="989" spans="1:31" x14ac:dyDescent="0.25">
      <c r="A989">
        <v>2025</v>
      </c>
      <c r="B989" t="s">
        <v>136</v>
      </c>
      <c r="C989" t="s">
        <v>137</v>
      </c>
      <c r="D989">
        <v>16.37427170123501</v>
      </c>
      <c r="E989">
        <v>16.358302310465049</v>
      </c>
      <c r="F989">
        <v>16.314663475743071</v>
      </c>
      <c r="G989">
        <v>16.324327837853811</v>
      </c>
      <c r="H989">
        <v>16.469399633634701</v>
      </c>
      <c r="I989">
        <v>10.839</v>
      </c>
      <c r="J989">
        <v>13.186999999999999</v>
      </c>
      <c r="K989">
        <v>14.275000000000009</v>
      </c>
      <c r="L989">
        <v>10.839</v>
      </c>
      <c r="M989">
        <v>10.839</v>
      </c>
      <c r="N989">
        <v>47958.5</v>
      </c>
      <c r="O989">
        <v>48005.3</v>
      </c>
      <c r="P989">
        <v>48133.7</v>
      </c>
      <c r="Q989">
        <v>48105.3</v>
      </c>
      <c r="R989">
        <v>47681.5</v>
      </c>
      <c r="S989">
        <f t="shared" si="96"/>
        <v>47304.976078873231</v>
      </c>
      <c r="T989">
        <f t="shared" si="97"/>
        <v>47351.138341673184</v>
      </c>
      <c r="U989">
        <f t="shared" si="98"/>
        <v>47477.788652432006</v>
      </c>
      <c r="V989">
        <f t="shared" si="99"/>
        <v>47449.775655348283</v>
      </c>
      <c r="W989">
        <f t="shared" si="100"/>
        <v>47031.750719993201</v>
      </c>
      <c r="X989" t="s">
        <v>21</v>
      </c>
      <c r="Y989" t="s">
        <v>21</v>
      </c>
      <c r="Z989" t="s">
        <v>21</v>
      </c>
      <c r="AA989" t="s">
        <v>21</v>
      </c>
      <c r="AB989" t="s">
        <v>21</v>
      </c>
      <c r="AC989" t="s">
        <v>21</v>
      </c>
      <c r="AD989" t="s">
        <v>21</v>
      </c>
      <c r="AE989" t="s">
        <v>21</v>
      </c>
    </row>
    <row r="990" spans="1:31" x14ac:dyDescent="0.25">
      <c r="A990">
        <v>2030</v>
      </c>
      <c r="B990" t="s">
        <v>136</v>
      </c>
      <c r="C990" t="s">
        <v>137</v>
      </c>
      <c r="D990">
        <v>16.335076523075109</v>
      </c>
      <c r="E990">
        <v>16.29159723453288</v>
      </c>
      <c r="F990">
        <v>16.20068841222006</v>
      </c>
      <c r="G990">
        <v>16.187265851208419</v>
      </c>
      <c r="H990">
        <v>16.539212905513239</v>
      </c>
      <c r="I990">
        <v>8.4519999999999982</v>
      </c>
      <c r="J990">
        <v>12.063999999999989</v>
      </c>
      <c r="K990">
        <v>14.051</v>
      </c>
      <c r="L990">
        <v>8.4519999999999982</v>
      </c>
      <c r="M990">
        <v>8.4519999999999982</v>
      </c>
      <c r="N990">
        <v>51765.7</v>
      </c>
      <c r="O990">
        <v>51835.4</v>
      </c>
      <c r="P990">
        <v>52011.1</v>
      </c>
      <c r="Q990">
        <v>52221.3</v>
      </c>
      <c r="R990">
        <v>51238</v>
      </c>
      <c r="S990">
        <f t="shared" si="96"/>
        <v>51060.295885111671</v>
      </c>
      <c r="T990">
        <f t="shared" si="97"/>
        <v>51129.046092743221</v>
      </c>
      <c r="U990">
        <f t="shared" si="98"/>
        <v>51302.351852870372</v>
      </c>
      <c r="V990">
        <f t="shared" si="99"/>
        <v>51509.687486215436</v>
      </c>
      <c r="W990">
        <f t="shared" si="100"/>
        <v>50539.786780848168</v>
      </c>
      <c r="X990">
        <f t="shared" si="101"/>
        <v>25.713082697806623</v>
      </c>
      <c r="Y990">
        <v>38.615376862898202</v>
      </c>
      <c r="Z990">
        <v>42.2</v>
      </c>
      <c r="AA990">
        <v>28.1</v>
      </c>
      <c r="AB990">
        <v>0.41014683273366798</v>
      </c>
      <c r="AC990" s="3">
        <v>0.46847986803015101</v>
      </c>
      <c r="AD990">
        <v>700.24077239999997</v>
      </c>
      <c r="AE990">
        <v>476.37906457204798</v>
      </c>
    </row>
    <row r="991" spans="1:31" x14ac:dyDescent="0.25">
      <c r="A991">
        <v>2035</v>
      </c>
      <c r="B991" t="s">
        <v>136</v>
      </c>
      <c r="C991" t="s">
        <v>137</v>
      </c>
      <c r="D991">
        <v>16.30511434142883</v>
      </c>
      <c r="E991">
        <v>16.231093777698991</v>
      </c>
      <c r="F991">
        <v>16.100980913549609</v>
      </c>
      <c r="G991">
        <v>16.017201441824739</v>
      </c>
      <c r="H991">
        <v>16.63198605448207</v>
      </c>
      <c r="I991">
        <v>6.7870000000000061</v>
      </c>
      <c r="J991">
        <v>11.093999999999991</v>
      </c>
      <c r="K991">
        <v>13.82899999999999</v>
      </c>
      <c r="L991">
        <v>6.7870000000000061</v>
      </c>
      <c r="M991">
        <v>6.7870000000000061</v>
      </c>
      <c r="N991">
        <v>55543.7</v>
      </c>
      <c r="O991">
        <v>55114.5</v>
      </c>
      <c r="P991">
        <v>54463.5</v>
      </c>
      <c r="Q991">
        <v>56246.9</v>
      </c>
      <c r="R991">
        <v>55640.1</v>
      </c>
      <c r="S991">
        <f t="shared" si="96"/>
        <v>54786.813595756976</v>
      </c>
      <c r="T991">
        <f t="shared" si="97"/>
        <v>54363.462245463452</v>
      </c>
      <c r="U991">
        <f t="shared" si="98"/>
        <v>53721.333333438546</v>
      </c>
      <c r="V991">
        <f t="shared" si="99"/>
        <v>55480.43118552029</v>
      </c>
      <c r="W991">
        <f t="shared" si="100"/>
        <v>54881.899966139776</v>
      </c>
      <c r="X991" t="s">
        <v>21</v>
      </c>
      <c r="Y991" t="s">
        <v>21</v>
      </c>
      <c r="Z991" t="s">
        <v>21</v>
      </c>
      <c r="AA991" t="s">
        <v>21</v>
      </c>
      <c r="AB991" t="s">
        <v>21</v>
      </c>
      <c r="AC991" t="s">
        <v>21</v>
      </c>
      <c r="AD991" t="s">
        <v>21</v>
      </c>
      <c r="AE991" t="s">
        <v>21</v>
      </c>
    </row>
    <row r="992" spans="1:31" x14ac:dyDescent="0.25">
      <c r="A992">
        <v>2040</v>
      </c>
      <c r="B992" t="s">
        <v>136</v>
      </c>
      <c r="C992" t="s">
        <v>137</v>
      </c>
      <c r="D992">
        <v>16.278555811617331</v>
      </c>
      <c r="E992">
        <v>16.181637416533711</v>
      </c>
      <c r="F992">
        <v>16.035209478224932</v>
      </c>
      <c r="G992">
        <v>15.81358506175031</v>
      </c>
      <c r="H992">
        <v>16.739969272587579</v>
      </c>
      <c r="I992">
        <v>5.5669999999999931</v>
      </c>
      <c r="J992">
        <v>10.247999999999999</v>
      </c>
      <c r="K992">
        <v>13.608999999999989</v>
      </c>
      <c r="L992">
        <v>5.5669999999999931</v>
      </c>
      <c r="M992">
        <v>5.5669999999999931</v>
      </c>
      <c r="N992">
        <v>59955.6</v>
      </c>
      <c r="O992">
        <v>58464.2</v>
      </c>
      <c r="P992">
        <v>56066.6</v>
      </c>
      <c r="Q992">
        <v>60678.9</v>
      </c>
      <c r="R992">
        <v>61750.2</v>
      </c>
      <c r="S992">
        <f t="shared" si="96"/>
        <v>59138.593237788751</v>
      </c>
      <c r="T992">
        <f t="shared" si="97"/>
        <v>57667.5163416383</v>
      </c>
      <c r="U992">
        <f t="shared" si="98"/>
        <v>55302.588108964082</v>
      </c>
      <c r="V992">
        <f t="shared" si="99"/>
        <v>59852.036927600762</v>
      </c>
      <c r="W992">
        <f t="shared" si="100"/>
        <v>60908.738469002114</v>
      </c>
      <c r="X992" t="s">
        <v>21</v>
      </c>
      <c r="Y992" t="s">
        <v>21</v>
      </c>
      <c r="Z992" t="s">
        <v>21</v>
      </c>
      <c r="AA992" t="s">
        <v>21</v>
      </c>
      <c r="AB992" t="s">
        <v>21</v>
      </c>
      <c r="AC992" t="s">
        <v>21</v>
      </c>
      <c r="AD992" t="s">
        <v>21</v>
      </c>
      <c r="AE992" t="s">
        <v>21</v>
      </c>
    </row>
    <row r="993" spans="1:31" x14ac:dyDescent="0.25">
      <c r="A993">
        <v>2045</v>
      </c>
      <c r="B993" t="s">
        <v>136</v>
      </c>
      <c r="C993" t="s">
        <v>137</v>
      </c>
      <c r="D993">
        <v>16.26279323996927</v>
      </c>
      <c r="E993">
        <v>16.149878863085739</v>
      </c>
      <c r="F993">
        <v>15.997577261714831</v>
      </c>
      <c r="G993">
        <v>15.61011050050227</v>
      </c>
      <c r="H993">
        <v>16.868900313183239</v>
      </c>
      <c r="I993">
        <v>4.6410000000000053</v>
      </c>
      <c r="J993">
        <v>9.5049999999999955</v>
      </c>
      <c r="K993">
        <v>13.39</v>
      </c>
      <c r="L993">
        <v>4.6410000000000053</v>
      </c>
      <c r="M993">
        <v>4.6410000000000053</v>
      </c>
      <c r="N993">
        <v>64631.3</v>
      </c>
      <c r="O993">
        <v>61835.4</v>
      </c>
      <c r="P993">
        <v>57015.7</v>
      </c>
      <c r="Q993">
        <v>65049.7</v>
      </c>
      <c r="R993">
        <v>68818.600000000006</v>
      </c>
      <c r="S993">
        <f t="shared" si="96"/>
        <v>63750.578113295451</v>
      </c>
      <c r="T993">
        <f t="shared" si="97"/>
        <v>60992.777460253303</v>
      </c>
      <c r="U993">
        <f t="shared" si="98"/>
        <v>56238.754853054466</v>
      </c>
      <c r="V993">
        <f t="shared" si="99"/>
        <v>64163.276633712063</v>
      </c>
      <c r="W993">
        <f t="shared" si="100"/>
        <v>67880.818348812943</v>
      </c>
      <c r="X993" t="s">
        <v>21</v>
      </c>
      <c r="Y993" t="s">
        <v>21</v>
      </c>
      <c r="Z993" t="s">
        <v>21</v>
      </c>
      <c r="AA993" t="s">
        <v>21</v>
      </c>
      <c r="AB993" t="s">
        <v>21</v>
      </c>
      <c r="AC993" t="s">
        <v>21</v>
      </c>
      <c r="AD993" t="s">
        <v>21</v>
      </c>
      <c r="AE993" t="s">
        <v>21</v>
      </c>
    </row>
    <row r="994" spans="1:31" x14ac:dyDescent="0.25">
      <c r="A994">
        <v>2050</v>
      </c>
      <c r="B994" t="s">
        <v>136</v>
      </c>
      <c r="C994" t="s">
        <v>137</v>
      </c>
      <c r="D994">
        <v>16.280387638125632</v>
      </c>
      <c r="E994">
        <v>16.167919399633639</v>
      </c>
      <c r="F994">
        <v>16.032627193759971</v>
      </c>
      <c r="G994">
        <v>15.432600602730011</v>
      </c>
      <c r="H994">
        <v>17.041679962181639</v>
      </c>
      <c r="I994">
        <v>3.9159999999999968</v>
      </c>
      <c r="J994">
        <v>8.8490000000000038</v>
      </c>
      <c r="K994">
        <v>13.173</v>
      </c>
      <c r="L994">
        <v>3.9159999999999968</v>
      </c>
      <c r="M994">
        <v>3.9159999999999968</v>
      </c>
      <c r="N994">
        <v>69007.3</v>
      </c>
      <c r="O994">
        <v>65125</v>
      </c>
      <c r="P994">
        <v>57518.6</v>
      </c>
      <c r="Q994">
        <v>68873.399999999994</v>
      </c>
      <c r="R994">
        <v>75752.600000000006</v>
      </c>
      <c r="S994">
        <f t="shared" si="96"/>
        <v>68066.946959717854</v>
      </c>
      <c r="T994">
        <f t="shared" si="97"/>
        <v>64237.550530909415</v>
      </c>
      <c r="U994">
        <f t="shared" si="98"/>
        <v>56734.801903526546</v>
      </c>
      <c r="V994">
        <f t="shared" si="99"/>
        <v>67934.871596706886</v>
      </c>
      <c r="W994">
        <f t="shared" si="100"/>
        <v>74720.329679044444</v>
      </c>
      <c r="X994">
        <f t="shared" si="101"/>
        <v>17.020047622035701</v>
      </c>
      <c r="Y994">
        <v>38.615376862898202</v>
      </c>
      <c r="Z994">
        <v>42.2</v>
      </c>
      <c r="AA994">
        <v>18.600000000000001</v>
      </c>
      <c r="AB994">
        <v>0.65056981949246195</v>
      </c>
      <c r="AC994" s="3">
        <v>0.57789152827135604</v>
      </c>
      <c r="AD994">
        <v>706.97385674999998</v>
      </c>
      <c r="AE994">
        <v>1226.802323109456</v>
      </c>
    </row>
    <row r="995" spans="1:31" x14ac:dyDescent="0.25">
      <c r="A995">
        <v>2055</v>
      </c>
      <c r="B995" t="s">
        <v>136</v>
      </c>
      <c r="C995" t="s">
        <v>137</v>
      </c>
      <c r="D995">
        <v>16.26030550138864</v>
      </c>
      <c r="E995">
        <v>16.159679134905161</v>
      </c>
      <c r="F995">
        <v>16.059354133427881</v>
      </c>
      <c r="G995">
        <v>15.21940258819358</v>
      </c>
      <c r="H995">
        <v>17.17965195296345</v>
      </c>
      <c r="I995">
        <v>3.3379999999999939</v>
      </c>
      <c r="J995">
        <v>8.2650000000000006</v>
      </c>
      <c r="K995">
        <v>12.958</v>
      </c>
      <c r="L995">
        <v>3.3379999999999939</v>
      </c>
      <c r="M995">
        <v>3.3379999999999939</v>
      </c>
      <c r="N995">
        <v>73540.100000000006</v>
      </c>
      <c r="O995">
        <v>68793.100000000006</v>
      </c>
      <c r="P995">
        <v>58163.4</v>
      </c>
      <c r="Q995">
        <v>72648.3</v>
      </c>
      <c r="R995">
        <v>83158.5</v>
      </c>
      <c r="S995">
        <f t="shared" si="96"/>
        <v>72537.97911398283</v>
      </c>
      <c r="T995">
        <f t="shared" si="97"/>
        <v>67855.665833825798</v>
      </c>
      <c r="U995">
        <f t="shared" si="98"/>
        <v>57370.815302103598</v>
      </c>
      <c r="V995">
        <f t="shared" si="99"/>
        <v>71658.331550628282</v>
      </c>
      <c r="W995">
        <f t="shared" si="100"/>
        <v>82025.310492508725</v>
      </c>
      <c r="X995" t="s">
        <v>21</v>
      </c>
      <c r="Y995" t="s">
        <v>21</v>
      </c>
      <c r="Z995" t="s">
        <v>21</v>
      </c>
      <c r="AA995" t="s">
        <v>21</v>
      </c>
      <c r="AB995" t="s">
        <v>21</v>
      </c>
      <c r="AC995" t="s">
        <v>21</v>
      </c>
      <c r="AD995" t="s">
        <v>21</v>
      </c>
      <c r="AE995" t="s">
        <v>21</v>
      </c>
    </row>
    <row r="996" spans="1:31" x14ac:dyDescent="0.25">
      <c r="A996">
        <v>2060</v>
      </c>
      <c r="B996" t="s">
        <v>136</v>
      </c>
      <c r="C996" t="s">
        <v>137</v>
      </c>
      <c r="D996">
        <v>16.22559238905631</v>
      </c>
      <c r="E996">
        <v>16.158086627666489</v>
      </c>
      <c r="F996">
        <v>16.130895822253741</v>
      </c>
      <c r="G996">
        <v>14.990572002600009</v>
      </c>
      <c r="H996">
        <v>17.3036843349288</v>
      </c>
      <c r="I996">
        <v>2.867999999999995</v>
      </c>
      <c r="J996">
        <v>7.7420000000000044</v>
      </c>
      <c r="K996">
        <v>12.744999999999999</v>
      </c>
      <c r="L996">
        <v>2.867999999999995</v>
      </c>
      <c r="M996">
        <v>2.867999999999995</v>
      </c>
      <c r="N996">
        <v>78354.8</v>
      </c>
      <c r="O996">
        <v>72798.5</v>
      </c>
      <c r="P996">
        <v>58806.2</v>
      </c>
      <c r="Q996">
        <v>76569.600000000006</v>
      </c>
      <c r="R996">
        <v>91324.4</v>
      </c>
      <c r="S996">
        <f t="shared" si="96"/>
        <v>77287.069855497917</v>
      </c>
      <c r="T996">
        <f t="shared" si="97"/>
        <v>71806.48479576828</v>
      </c>
      <c r="U996">
        <f t="shared" si="98"/>
        <v>58004.855954407147</v>
      </c>
      <c r="V996">
        <f t="shared" si="99"/>
        <v>75526.196531770009</v>
      </c>
      <c r="W996">
        <f t="shared" si="100"/>
        <v>90079.934889903787</v>
      </c>
      <c r="X996" t="s">
        <v>21</v>
      </c>
      <c r="Y996" t="s">
        <v>21</v>
      </c>
      <c r="Z996" t="s">
        <v>21</v>
      </c>
      <c r="AA996" t="s">
        <v>21</v>
      </c>
      <c r="AB996" t="s">
        <v>21</v>
      </c>
      <c r="AC996" t="s">
        <v>21</v>
      </c>
      <c r="AD996" t="s">
        <v>21</v>
      </c>
      <c r="AE996" t="s">
        <v>21</v>
      </c>
    </row>
    <row r="997" spans="1:31" x14ac:dyDescent="0.25">
      <c r="A997">
        <v>2065</v>
      </c>
      <c r="B997" t="s">
        <v>136</v>
      </c>
      <c r="C997" t="s">
        <v>137</v>
      </c>
      <c r="D997">
        <v>16.19862022100104</v>
      </c>
      <c r="E997">
        <v>16.18074809430955</v>
      </c>
      <c r="F997">
        <v>16.272818058263901</v>
      </c>
      <c r="G997">
        <v>14.760394138155201</v>
      </c>
      <c r="H997">
        <v>17.421142823376471</v>
      </c>
      <c r="I997">
        <v>2.480000000000004</v>
      </c>
      <c r="J997">
        <v>7.2720000000000056</v>
      </c>
      <c r="K997">
        <v>12.53400000000001</v>
      </c>
      <c r="L997">
        <v>2.480000000000004</v>
      </c>
      <c r="M997">
        <v>2.480000000000004</v>
      </c>
      <c r="N997">
        <v>83347.600000000006</v>
      </c>
      <c r="O997">
        <v>76998.5</v>
      </c>
      <c r="P997">
        <v>59304</v>
      </c>
      <c r="Q997">
        <v>80562.100000000006</v>
      </c>
      <c r="R997">
        <v>100231</v>
      </c>
      <c r="S997">
        <f t="shared" si="96"/>
        <v>82211.833652668342</v>
      </c>
      <c r="T997">
        <f t="shared" si="97"/>
        <v>75949.25197012251</v>
      </c>
      <c r="U997">
        <f t="shared" si="98"/>
        <v>58495.8725018818</v>
      </c>
      <c r="V997">
        <f t="shared" si="99"/>
        <v>79464.291280248421</v>
      </c>
      <c r="W997">
        <f t="shared" si="100"/>
        <v>98865.165869690318</v>
      </c>
      <c r="X997" t="s">
        <v>21</v>
      </c>
      <c r="Y997" t="s">
        <v>21</v>
      </c>
      <c r="Z997" t="s">
        <v>21</v>
      </c>
      <c r="AA997" t="s">
        <v>21</v>
      </c>
      <c r="AB997" t="s">
        <v>21</v>
      </c>
      <c r="AC997" t="s">
        <v>21</v>
      </c>
      <c r="AD997" t="s">
        <v>21</v>
      </c>
      <c r="AE997" t="s">
        <v>21</v>
      </c>
    </row>
    <row r="998" spans="1:31" x14ac:dyDescent="0.25">
      <c r="A998">
        <v>2070</v>
      </c>
      <c r="B998" t="s">
        <v>136</v>
      </c>
      <c r="C998" t="s">
        <v>137</v>
      </c>
      <c r="D998">
        <v>16.190728594220879</v>
      </c>
      <c r="E998">
        <v>16.22901081368552</v>
      </c>
      <c r="F998">
        <v>16.482588784494471</v>
      </c>
      <c r="G998">
        <v>14.52757194350883</v>
      </c>
      <c r="H998">
        <v>17.54226201028186</v>
      </c>
      <c r="I998">
        <v>2.156999999999996</v>
      </c>
      <c r="J998">
        <v>6.8469999999999942</v>
      </c>
      <c r="K998">
        <v>12.324</v>
      </c>
      <c r="L998">
        <v>2.156999999999996</v>
      </c>
      <c r="M998">
        <v>2.156999999999996</v>
      </c>
      <c r="N998">
        <v>88143.5</v>
      </c>
      <c r="O998">
        <v>81022.2</v>
      </c>
      <c r="P998">
        <v>59385.4</v>
      </c>
      <c r="Q998">
        <v>84297.3</v>
      </c>
      <c r="R998">
        <v>109457</v>
      </c>
      <c r="S998">
        <f t="shared" si="96"/>
        <v>86942.380579212506</v>
      </c>
      <c r="T998">
        <f t="shared" si="97"/>
        <v>79918.121560467538</v>
      </c>
      <c r="U998">
        <f t="shared" si="98"/>
        <v>58576.16327521333</v>
      </c>
      <c r="V998">
        <f t="shared" si="99"/>
        <v>83148.592220640785</v>
      </c>
      <c r="W998">
        <f t="shared" si="100"/>
        <v>107965.44442935512</v>
      </c>
      <c r="X998" t="s">
        <v>21</v>
      </c>
      <c r="Y998" t="s">
        <v>21</v>
      </c>
      <c r="Z998" t="s">
        <v>21</v>
      </c>
      <c r="AA998" t="s">
        <v>21</v>
      </c>
      <c r="AB998" t="s">
        <v>21</v>
      </c>
      <c r="AC998" t="s">
        <v>21</v>
      </c>
      <c r="AD998" t="s">
        <v>21</v>
      </c>
      <c r="AE998" t="s">
        <v>21</v>
      </c>
    </row>
    <row r="999" spans="1:31" x14ac:dyDescent="0.25">
      <c r="A999">
        <v>2075</v>
      </c>
      <c r="B999" t="s">
        <v>136</v>
      </c>
      <c r="C999" t="s">
        <v>137</v>
      </c>
      <c r="D999">
        <v>16.180440820185549</v>
      </c>
      <c r="E999">
        <v>16.274168291674052</v>
      </c>
      <c r="F999">
        <v>16.732039236541979</v>
      </c>
      <c r="G999">
        <v>14.26780121727826</v>
      </c>
      <c r="H999">
        <v>17.64463452106601</v>
      </c>
      <c r="I999">
        <v>1.8839999999999999</v>
      </c>
      <c r="J999">
        <v>6.4609999999999994</v>
      </c>
      <c r="K999">
        <v>12.117000000000001</v>
      </c>
      <c r="L999">
        <v>1.8839999999999999</v>
      </c>
      <c r="M999">
        <v>1.8839999999999999</v>
      </c>
      <c r="N999">
        <v>92648.8</v>
      </c>
      <c r="O999">
        <v>84814.8</v>
      </c>
      <c r="P999">
        <v>59126.9</v>
      </c>
      <c r="Q999">
        <v>87699.199999999997</v>
      </c>
      <c r="R999">
        <v>118878</v>
      </c>
      <c r="S999">
        <f t="shared" si="96"/>
        <v>91386.28747221682</v>
      </c>
      <c r="T999">
        <f t="shared" si="97"/>
        <v>83659.040318909421</v>
      </c>
      <c r="U999">
        <f t="shared" si="98"/>
        <v>58321.1858193632</v>
      </c>
      <c r="V999">
        <f t="shared" si="99"/>
        <v>86504.134994554028</v>
      </c>
      <c r="W999">
        <f t="shared" si="100"/>
        <v>117258.06575068636</v>
      </c>
      <c r="X999" t="s">
        <v>21</v>
      </c>
      <c r="Y999" t="s">
        <v>21</v>
      </c>
      <c r="Z999" t="s">
        <v>21</v>
      </c>
      <c r="AA999" t="s">
        <v>21</v>
      </c>
      <c r="AB999" t="s">
        <v>21</v>
      </c>
      <c r="AC999" t="s">
        <v>21</v>
      </c>
      <c r="AD999" t="s">
        <v>21</v>
      </c>
      <c r="AE999" t="s">
        <v>21</v>
      </c>
    </row>
    <row r="1000" spans="1:31" x14ac:dyDescent="0.25">
      <c r="A1000">
        <v>2080</v>
      </c>
      <c r="B1000" t="s">
        <v>136</v>
      </c>
      <c r="C1000" t="s">
        <v>137</v>
      </c>
      <c r="D1000">
        <v>16.121314187791761</v>
      </c>
      <c r="E1000">
        <v>16.28927495124978</v>
      </c>
      <c r="F1000">
        <v>16.999716362347101</v>
      </c>
      <c r="G1000">
        <v>13.961437097441349</v>
      </c>
      <c r="H1000">
        <v>17.681409915499611</v>
      </c>
      <c r="I1000">
        <v>1.652000000000001</v>
      </c>
      <c r="J1000">
        <v>6.1099999999999994</v>
      </c>
      <c r="K1000">
        <v>11.91200000000001</v>
      </c>
      <c r="L1000">
        <v>1.652000000000001</v>
      </c>
      <c r="M1000">
        <v>1.652000000000001</v>
      </c>
      <c r="N1000">
        <v>96950</v>
      </c>
      <c r="O1000">
        <v>88462.2</v>
      </c>
      <c r="P1000">
        <v>58685.5</v>
      </c>
      <c r="Q1000">
        <v>90826.8</v>
      </c>
      <c r="R1000">
        <v>128586</v>
      </c>
      <c r="S1000">
        <f t="shared" si="96"/>
        <v>95628.875608010261</v>
      </c>
      <c r="T1000">
        <f t="shared" si="97"/>
        <v>87256.737697895049</v>
      </c>
      <c r="U1000">
        <f t="shared" si="98"/>
        <v>57885.800716801299</v>
      </c>
      <c r="V1000">
        <f t="shared" si="99"/>
        <v>89589.115617056494</v>
      </c>
      <c r="W1000">
        <f t="shared" si="100"/>
        <v>126833.77616226516</v>
      </c>
      <c r="X1000" t="s">
        <v>21</v>
      </c>
      <c r="Y1000" t="s">
        <v>21</v>
      </c>
      <c r="Z1000" t="s">
        <v>21</v>
      </c>
      <c r="AA1000" t="s">
        <v>21</v>
      </c>
      <c r="AB1000" t="s">
        <v>21</v>
      </c>
      <c r="AC1000" t="s">
        <v>21</v>
      </c>
      <c r="AD1000" t="s">
        <v>21</v>
      </c>
      <c r="AE1000" t="s">
        <v>21</v>
      </c>
    </row>
    <row r="1001" spans="1:31" x14ac:dyDescent="0.25">
      <c r="A1001">
        <v>2085</v>
      </c>
      <c r="B1001" t="s">
        <v>136</v>
      </c>
      <c r="C1001" t="s">
        <v>137</v>
      </c>
      <c r="D1001">
        <v>15.910878685812211</v>
      </c>
      <c r="E1001">
        <v>16.267198487265851</v>
      </c>
      <c r="F1001">
        <v>17.278706494120431</v>
      </c>
      <c r="G1001">
        <v>13.606801394551789</v>
      </c>
      <c r="H1001">
        <v>17.54388110855049</v>
      </c>
      <c r="I1001">
        <v>1.453999999999994</v>
      </c>
      <c r="J1001">
        <v>5.7879999999999967</v>
      </c>
      <c r="K1001">
        <v>11.708</v>
      </c>
      <c r="L1001">
        <v>1.453999999999994</v>
      </c>
      <c r="M1001">
        <v>1.453999999999994</v>
      </c>
      <c r="N1001">
        <v>101284</v>
      </c>
      <c r="O1001">
        <v>92085.3</v>
      </c>
      <c r="P1001">
        <v>58192.5</v>
      </c>
      <c r="Q1001">
        <v>93779.5</v>
      </c>
      <c r="R1001">
        <v>138882</v>
      </c>
      <c r="S1001">
        <f t="shared" si="96"/>
        <v>99903.816782689129</v>
      </c>
      <c r="T1001">
        <f t="shared" si="97"/>
        <v>90830.466209657636</v>
      </c>
      <c r="U1001">
        <f t="shared" si="98"/>
        <v>57399.518760383056</v>
      </c>
      <c r="V1001">
        <f t="shared" si="99"/>
        <v>92501.579577941186</v>
      </c>
      <c r="W1001">
        <f t="shared" si="100"/>
        <v>136989.47397825355</v>
      </c>
      <c r="X1001" t="s">
        <v>21</v>
      </c>
      <c r="Y1001" t="s">
        <v>21</v>
      </c>
      <c r="Z1001" t="s">
        <v>21</v>
      </c>
      <c r="AA1001" t="s">
        <v>21</v>
      </c>
      <c r="AB1001" t="s">
        <v>21</v>
      </c>
      <c r="AC1001" t="s">
        <v>21</v>
      </c>
      <c r="AD1001" t="s">
        <v>21</v>
      </c>
      <c r="AE1001" t="s">
        <v>21</v>
      </c>
    </row>
    <row r="1002" spans="1:31" x14ac:dyDescent="0.25">
      <c r="A1002">
        <v>2090</v>
      </c>
      <c r="B1002" t="s">
        <v>136</v>
      </c>
      <c r="C1002" t="s">
        <v>137</v>
      </c>
      <c r="D1002">
        <v>15.572241919281449</v>
      </c>
      <c r="E1002">
        <v>16.215112568693499</v>
      </c>
      <c r="F1002">
        <v>17.58186787212669</v>
      </c>
      <c r="G1002">
        <v>13.209888908585951</v>
      </c>
      <c r="H1002">
        <v>17.249228860131179</v>
      </c>
      <c r="I1002">
        <v>1.283000000000001</v>
      </c>
      <c r="J1002">
        <v>5.492999999999995</v>
      </c>
      <c r="K1002">
        <v>11.50700000000001</v>
      </c>
      <c r="L1002">
        <v>1.283000000000001</v>
      </c>
      <c r="M1002">
        <v>1.283000000000001</v>
      </c>
      <c r="N1002">
        <v>105671</v>
      </c>
      <c r="O1002">
        <v>95723.3</v>
      </c>
      <c r="P1002">
        <v>57657.599999999999</v>
      </c>
      <c r="Q1002">
        <v>96616</v>
      </c>
      <c r="R1002">
        <v>149822</v>
      </c>
      <c r="S1002">
        <f t="shared" si="96"/>
        <v>104231.0357336158</v>
      </c>
      <c r="T1002">
        <f t="shared" si="97"/>
        <v>94418.891681157795</v>
      </c>
      <c r="U1002">
        <f t="shared" si="98"/>
        <v>56871.907769534941</v>
      </c>
      <c r="V1002">
        <f t="shared" si="99"/>
        <v>95299.426980335425</v>
      </c>
      <c r="W1002">
        <f t="shared" si="100"/>
        <v>147780.39609430957</v>
      </c>
      <c r="X1002" t="s">
        <v>21</v>
      </c>
      <c r="Y1002" t="s">
        <v>21</v>
      </c>
      <c r="Z1002" t="s">
        <v>21</v>
      </c>
      <c r="AA1002" t="s">
        <v>21</v>
      </c>
      <c r="AB1002" t="s">
        <v>21</v>
      </c>
      <c r="AC1002" t="s">
        <v>21</v>
      </c>
      <c r="AD1002" t="s">
        <v>21</v>
      </c>
      <c r="AE1002" t="s">
        <v>21</v>
      </c>
    </row>
    <row r="1003" spans="1:31" x14ac:dyDescent="0.25">
      <c r="A1003">
        <v>2095</v>
      </c>
      <c r="B1003" t="s">
        <v>136</v>
      </c>
      <c r="C1003" t="s">
        <v>137</v>
      </c>
      <c r="D1003">
        <v>15.13647698398629</v>
      </c>
      <c r="E1003">
        <v>16.15284819476452</v>
      </c>
      <c r="F1003">
        <v>17.935744253383</v>
      </c>
      <c r="G1003">
        <v>12.78515038704721</v>
      </c>
      <c r="H1003">
        <v>16.82763694380429</v>
      </c>
      <c r="I1003">
        <v>1.1350000000000049</v>
      </c>
      <c r="J1003">
        <v>5.2210000000000036</v>
      </c>
      <c r="K1003">
        <v>11.307</v>
      </c>
      <c r="L1003">
        <v>1.1350000000000049</v>
      </c>
      <c r="M1003">
        <v>1.1350000000000049</v>
      </c>
      <c r="N1003">
        <v>110029</v>
      </c>
      <c r="O1003">
        <v>99282.2</v>
      </c>
      <c r="P1003">
        <v>56987.3</v>
      </c>
      <c r="Q1003">
        <v>99296.3</v>
      </c>
      <c r="R1003">
        <v>161324</v>
      </c>
      <c r="S1003">
        <f t="shared" si="96"/>
        <v>108529.64986357669</v>
      </c>
      <c r="T1003">
        <f t="shared" si="97"/>
        <v>97929.295037540956</v>
      </c>
      <c r="U1003">
        <f t="shared" si="98"/>
        <v>56210.741855970744</v>
      </c>
      <c r="V1003">
        <f t="shared" si="99"/>
        <v>97943.202898769159</v>
      </c>
      <c r="W1003">
        <f t="shared" si="100"/>
        <v>159125.65991321966</v>
      </c>
      <c r="X1003" t="s">
        <v>21</v>
      </c>
      <c r="Y1003" t="s">
        <v>21</v>
      </c>
      <c r="Z1003" t="s">
        <v>21</v>
      </c>
      <c r="AA1003" t="s">
        <v>21</v>
      </c>
      <c r="AB1003" t="s">
        <v>21</v>
      </c>
      <c r="AC1003" t="s">
        <v>21</v>
      </c>
      <c r="AD1003" t="s">
        <v>21</v>
      </c>
      <c r="AE1003" t="s">
        <v>21</v>
      </c>
    </row>
    <row r="1004" spans="1:31" x14ac:dyDescent="0.25">
      <c r="A1004">
        <v>2100</v>
      </c>
      <c r="B1004" t="s">
        <v>136</v>
      </c>
      <c r="C1004" t="s">
        <v>137</v>
      </c>
      <c r="D1004">
        <v>14.65481888554039</v>
      </c>
      <c r="E1004">
        <v>16.0941824735567</v>
      </c>
      <c r="F1004">
        <v>18.347893399515449</v>
      </c>
      <c r="G1004">
        <v>12.344522247828399</v>
      </c>
      <c r="H1004">
        <v>16.326156709803229</v>
      </c>
      <c r="I1004">
        <v>1.006</v>
      </c>
      <c r="J1004">
        <v>4.9699999999999989</v>
      </c>
      <c r="K1004">
        <v>11.11</v>
      </c>
      <c r="L1004">
        <v>1.006</v>
      </c>
      <c r="M1004">
        <v>1.006</v>
      </c>
      <c r="N1004">
        <v>114139</v>
      </c>
      <c r="O1004">
        <v>102586</v>
      </c>
      <c r="P1004">
        <v>56077.7</v>
      </c>
      <c r="Q1004">
        <v>101708</v>
      </c>
      <c r="R1004">
        <v>173126</v>
      </c>
      <c r="S1004">
        <f t="shared" si="96"/>
        <v>112583.64345562334</v>
      </c>
      <c r="T1004">
        <f t="shared" si="97"/>
        <v>101188.07460673894</v>
      </c>
      <c r="U1004">
        <f t="shared" si="98"/>
        <v>55313.536850782017</v>
      </c>
      <c r="V1004">
        <f t="shared" si="99"/>
        <v>100322.03899267156</v>
      </c>
      <c r="W1004">
        <f t="shared" si="100"/>
        <v>170766.83567315506</v>
      </c>
      <c r="X1004" t="s">
        <v>21</v>
      </c>
      <c r="Y1004" t="s">
        <v>21</v>
      </c>
      <c r="Z1004" t="s">
        <v>21</v>
      </c>
      <c r="AA1004" t="s">
        <v>21</v>
      </c>
      <c r="AB1004" t="s">
        <v>21</v>
      </c>
      <c r="AC1004" t="s">
        <v>21</v>
      </c>
      <c r="AD1004" t="s">
        <v>21</v>
      </c>
      <c r="AE1004" t="s">
        <v>21</v>
      </c>
    </row>
    <row r="1005" spans="1:31" x14ac:dyDescent="0.25">
      <c r="A1005">
        <v>2020</v>
      </c>
      <c r="B1005" t="s">
        <v>138</v>
      </c>
      <c r="C1005" t="s">
        <v>139</v>
      </c>
      <c r="D1005">
        <v>117.39081468110859</v>
      </c>
      <c r="E1005">
        <v>117.39081468110859</v>
      </c>
      <c r="F1005">
        <v>117.39081468110859</v>
      </c>
      <c r="G1005">
        <v>117.39081468110859</v>
      </c>
      <c r="H1005">
        <v>117.39081468110859</v>
      </c>
      <c r="I1005">
        <v>19</v>
      </c>
      <c r="J1005">
        <v>19</v>
      </c>
      <c r="K1005">
        <v>19</v>
      </c>
      <c r="L1005">
        <v>19</v>
      </c>
      <c r="M1005">
        <v>19</v>
      </c>
      <c r="N1005">
        <v>41815.300000000003</v>
      </c>
      <c r="O1005">
        <v>41815.300000000003</v>
      </c>
      <c r="P1005">
        <v>41815.300000000003</v>
      </c>
      <c r="Q1005">
        <v>41815.300000000003</v>
      </c>
      <c r="R1005">
        <v>41815.300000000003</v>
      </c>
      <c r="S1005">
        <f t="shared" si="96"/>
        <v>41245.488625184444</v>
      </c>
      <c r="T1005">
        <f t="shared" si="97"/>
        <v>41245.488625184444</v>
      </c>
      <c r="U1005">
        <f t="shared" si="98"/>
        <v>41245.488625184444</v>
      </c>
      <c r="V1005">
        <f t="shared" si="99"/>
        <v>41245.488625184444</v>
      </c>
      <c r="W1005">
        <f t="shared" si="100"/>
        <v>41245.488625184444</v>
      </c>
      <c r="X1005" t="s">
        <v>21</v>
      </c>
      <c r="Y1005" t="s">
        <v>21</v>
      </c>
      <c r="Z1005" t="s">
        <v>21</v>
      </c>
      <c r="AA1005" t="s">
        <v>21</v>
      </c>
      <c r="AB1005" t="s">
        <v>21</v>
      </c>
      <c r="AC1005" t="s">
        <v>21</v>
      </c>
      <c r="AD1005" t="s">
        <v>21</v>
      </c>
      <c r="AE1005" t="s">
        <v>21</v>
      </c>
    </row>
    <row r="1006" spans="1:31" x14ac:dyDescent="0.25">
      <c r="A1006">
        <v>2025</v>
      </c>
      <c r="B1006" t="s">
        <v>138</v>
      </c>
      <c r="C1006" t="s">
        <v>139</v>
      </c>
      <c r="D1006">
        <v>118.6244373317468</v>
      </c>
      <c r="E1006">
        <v>118.578379045924</v>
      </c>
      <c r="F1006">
        <v>118.4745084143061</v>
      </c>
      <c r="G1006">
        <v>118.2955476607918</v>
      </c>
      <c r="H1006">
        <v>119.06391424001821</v>
      </c>
      <c r="I1006">
        <v>17.952999999999999</v>
      </c>
      <c r="J1006">
        <v>18.047000000000001</v>
      </c>
      <c r="K1006">
        <v>18.847999999999999</v>
      </c>
      <c r="L1006">
        <v>17.952999999999999</v>
      </c>
      <c r="M1006">
        <v>17.952999999999999</v>
      </c>
      <c r="N1006">
        <v>46407.6</v>
      </c>
      <c r="O1006">
        <v>46425.599999999999</v>
      </c>
      <c r="P1006">
        <v>46466.400000000001</v>
      </c>
      <c r="Q1006">
        <v>46536.6</v>
      </c>
      <c r="R1006">
        <v>46236.3</v>
      </c>
      <c r="S1006">
        <f t="shared" si="96"/>
        <v>45775.209981086096</v>
      </c>
      <c r="T1006">
        <f t="shared" si="97"/>
        <v>45792.964697547613</v>
      </c>
      <c r="U1006">
        <f t="shared" si="98"/>
        <v>45833.208721527059</v>
      </c>
      <c r="V1006">
        <f t="shared" si="99"/>
        <v>45902.45211572697</v>
      </c>
      <c r="W1006">
        <f t="shared" si="100"/>
        <v>45606.244262760651</v>
      </c>
      <c r="X1006" t="s">
        <v>21</v>
      </c>
      <c r="Y1006" t="s">
        <v>21</v>
      </c>
      <c r="Z1006" t="s">
        <v>21</v>
      </c>
      <c r="AA1006" t="s">
        <v>21</v>
      </c>
      <c r="AB1006" t="s">
        <v>21</v>
      </c>
      <c r="AC1006" t="s">
        <v>21</v>
      </c>
      <c r="AD1006" t="s">
        <v>21</v>
      </c>
      <c r="AE1006" t="s">
        <v>21</v>
      </c>
    </row>
    <row r="1007" spans="1:31" x14ac:dyDescent="0.25">
      <c r="A1007">
        <v>2030</v>
      </c>
      <c r="B1007" t="s">
        <v>138</v>
      </c>
      <c r="C1007" t="s">
        <v>139</v>
      </c>
      <c r="D1007">
        <v>119.89122595482939</v>
      </c>
      <c r="E1007">
        <v>119.7917899584816</v>
      </c>
      <c r="F1007">
        <v>119.67261027385339</v>
      </c>
      <c r="G1007">
        <v>118.9590000576776</v>
      </c>
      <c r="H1007">
        <v>120.8995290672312</v>
      </c>
      <c r="I1007">
        <v>16.797000000000001</v>
      </c>
      <c r="J1007">
        <v>17.07299999999999</v>
      </c>
      <c r="K1007">
        <v>18.68000000000001</v>
      </c>
      <c r="L1007">
        <v>16.797000000000001</v>
      </c>
      <c r="M1007">
        <v>16.797000000000001</v>
      </c>
      <c r="N1007">
        <v>49667.4</v>
      </c>
      <c r="O1007">
        <v>49649.5</v>
      </c>
      <c r="P1007">
        <v>49606.3</v>
      </c>
      <c r="Q1007">
        <v>50043.9</v>
      </c>
      <c r="R1007">
        <v>49347.4</v>
      </c>
      <c r="S1007">
        <f t="shared" si="96"/>
        <v>48990.589132267036</v>
      </c>
      <c r="T1007">
        <f t="shared" si="97"/>
        <v>48972.933053119188</v>
      </c>
      <c r="U1007">
        <f t="shared" si="98"/>
        <v>48930.321733611549</v>
      </c>
      <c r="V1007">
        <f t="shared" si="99"/>
        <v>49361.95861825379</v>
      </c>
      <c r="W1007">
        <f t="shared" si="100"/>
        <v>48674.949728506712</v>
      </c>
      <c r="X1007">
        <f t="shared" si="101"/>
        <v>17.624983427456531</v>
      </c>
      <c r="Y1007">
        <v>26.468836321660699</v>
      </c>
      <c r="Z1007">
        <v>42.2</v>
      </c>
      <c r="AA1007">
        <v>28.1</v>
      </c>
      <c r="AB1007">
        <v>1.80394196209734</v>
      </c>
      <c r="AC1007" s="3">
        <v>1.8286110350973399</v>
      </c>
      <c r="AD1007">
        <v>987.48843042249996</v>
      </c>
      <c r="AE1007">
        <v>1241.63690304744</v>
      </c>
    </row>
    <row r="1008" spans="1:31" x14ac:dyDescent="0.25">
      <c r="A1008">
        <v>2035</v>
      </c>
      <c r="B1008" t="s">
        <v>138</v>
      </c>
      <c r="C1008" t="s">
        <v>139</v>
      </c>
      <c r="D1008">
        <v>121.2905600893354</v>
      </c>
      <c r="E1008">
        <v>121.1575829522203</v>
      </c>
      <c r="F1008">
        <v>121.1594096212863</v>
      </c>
      <c r="G1008">
        <v>119.45802127812669</v>
      </c>
      <c r="H1008">
        <v>122.9866323337874</v>
      </c>
      <c r="I1008">
        <v>15.541</v>
      </c>
      <c r="J1008">
        <v>16.084</v>
      </c>
      <c r="K1008">
        <v>18.495999999999999</v>
      </c>
      <c r="L1008">
        <v>15.541</v>
      </c>
      <c r="M1008">
        <v>15.541</v>
      </c>
      <c r="N1008">
        <v>52918.400000000001</v>
      </c>
      <c r="O1008">
        <v>52405.9</v>
      </c>
      <c r="P1008">
        <v>51535.6</v>
      </c>
      <c r="Q1008">
        <v>53490.9</v>
      </c>
      <c r="R1008">
        <v>53200.3</v>
      </c>
      <c r="S1008">
        <f t="shared" si="96"/>
        <v>52197.288199844559</v>
      </c>
      <c r="T1008">
        <f t="shared" si="97"/>
        <v>51691.771967259672</v>
      </c>
      <c r="U1008">
        <f t="shared" si="98"/>
        <v>50833.331426345263</v>
      </c>
      <c r="V1008">
        <f t="shared" si="99"/>
        <v>52761.986820634513</v>
      </c>
      <c r="W1008">
        <f t="shared" si="100"/>
        <v>52475.34678709467</v>
      </c>
      <c r="X1008" t="s">
        <v>21</v>
      </c>
      <c r="Y1008" t="s">
        <v>21</v>
      </c>
      <c r="Z1008" t="s">
        <v>21</v>
      </c>
      <c r="AA1008" t="s">
        <v>21</v>
      </c>
      <c r="AB1008" t="s">
        <v>21</v>
      </c>
      <c r="AC1008" t="s">
        <v>21</v>
      </c>
      <c r="AD1008" t="s">
        <v>21</v>
      </c>
      <c r="AE1008" t="s">
        <v>21</v>
      </c>
    </row>
    <row r="1009" spans="1:31" x14ac:dyDescent="0.25">
      <c r="A1009">
        <v>2040</v>
      </c>
      <c r="B1009" t="s">
        <v>138</v>
      </c>
      <c r="C1009" t="s">
        <v>139</v>
      </c>
      <c r="D1009">
        <v>122.69714990635271</v>
      </c>
      <c r="E1009">
        <v>122.5857704446657</v>
      </c>
      <c r="F1009">
        <v>122.8930150888512</v>
      </c>
      <c r="G1009">
        <v>119.65635055159829</v>
      </c>
      <c r="H1009">
        <v>125.1780943150216</v>
      </c>
      <c r="I1009">
        <v>14.2</v>
      </c>
      <c r="J1009">
        <v>15.08799999999999</v>
      </c>
      <c r="K1009">
        <v>18.295000000000002</v>
      </c>
      <c r="L1009">
        <v>14.2</v>
      </c>
      <c r="M1009">
        <v>14.2</v>
      </c>
      <c r="N1009">
        <v>56611.8</v>
      </c>
      <c r="O1009">
        <v>55136.3</v>
      </c>
      <c r="P1009">
        <v>52773.2</v>
      </c>
      <c r="Q1009">
        <v>57197</v>
      </c>
      <c r="R1009">
        <v>58443.1</v>
      </c>
      <c r="S1009">
        <f t="shared" si="96"/>
        <v>55840.358743120734</v>
      </c>
      <c r="T1009">
        <f t="shared" si="97"/>
        <v>54384.965179844621</v>
      </c>
      <c r="U1009">
        <f t="shared" si="98"/>
        <v>52054.066820388311</v>
      </c>
      <c r="V1009">
        <f t="shared" si="99"/>
        <v>56417.584302747426</v>
      </c>
      <c r="W1009">
        <f t="shared" si="100"/>
        <v>57646.703868452852</v>
      </c>
      <c r="X1009" t="s">
        <v>21</v>
      </c>
      <c r="Y1009" t="s">
        <v>21</v>
      </c>
      <c r="Z1009" t="s">
        <v>21</v>
      </c>
      <c r="AA1009" t="s">
        <v>21</v>
      </c>
      <c r="AB1009" t="s">
        <v>21</v>
      </c>
      <c r="AC1009" t="s">
        <v>21</v>
      </c>
      <c r="AD1009" t="s">
        <v>21</v>
      </c>
      <c r="AE1009" t="s">
        <v>21</v>
      </c>
    </row>
    <row r="1010" spans="1:31" x14ac:dyDescent="0.25">
      <c r="A1010">
        <v>2045</v>
      </c>
      <c r="B1010" t="s">
        <v>138</v>
      </c>
      <c r="C1010" t="s">
        <v>139</v>
      </c>
      <c r="D1010">
        <v>123.9641916769928</v>
      </c>
      <c r="E1010">
        <v>123.8615376106152</v>
      </c>
      <c r="F1010">
        <v>124.47122802262599</v>
      </c>
      <c r="G1010">
        <v>119.5981939979736</v>
      </c>
      <c r="H1010">
        <v>127.3130151518648</v>
      </c>
      <c r="I1010">
        <v>12.79900000000001</v>
      </c>
      <c r="J1010">
        <v>14.09099999999999</v>
      </c>
      <c r="K1010">
        <v>18.074000000000002</v>
      </c>
      <c r="L1010">
        <v>12.79900000000001</v>
      </c>
      <c r="M1010">
        <v>12.79900000000001</v>
      </c>
      <c r="N1010">
        <v>60626</v>
      </c>
      <c r="O1010">
        <v>57943.1</v>
      </c>
      <c r="P1010">
        <v>53659.9</v>
      </c>
      <c r="Q1010">
        <v>60953.8</v>
      </c>
      <c r="R1010">
        <v>64701</v>
      </c>
      <c r="S1010">
        <f t="shared" si="96"/>
        <v>59799.857788666632</v>
      </c>
      <c r="T1010">
        <f t="shared" si="97"/>
        <v>57153.51730007735</v>
      </c>
      <c r="U1010">
        <f t="shared" si="98"/>
        <v>52928.683880745433</v>
      </c>
      <c r="V1010">
        <f t="shared" si="99"/>
        <v>60123.190902893613</v>
      </c>
      <c r="W1010">
        <f t="shared" si="100"/>
        <v>63819.328320926994</v>
      </c>
      <c r="X1010" t="s">
        <v>21</v>
      </c>
      <c r="Y1010" t="s">
        <v>21</v>
      </c>
      <c r="Z1010" t="s">
        <v>21</v>
      </c>
      <c r="AA1010" t="s">
        <v>21</v>
      </c>
      <c r="AB1010" t="s">
        <v>21</v>
      </c>
      <c r="AC1010" t="s">
        <v>21</v>
      </c>
      <c r="AD1010" t="s">
        <v>21</v>
      </c>
      <c r="AE1010" t="s">
        <v>21</v>
      </c>
    </row>
    <row r="1011" spans="1:31" x14ac:dyDescent="0.25">
      <c r="A1011">
        <v>2050</v>
      </c>
      <c r="B1011" t="s">
        <v>138</v>
      </c>
      <c r="C1011" t="s">
        <v>139</v>
      </c>
      <c r="D1011">
        <v>124.9739371841108</v>
      </c>
      <c r="E1011">
        <v>124.9448470694628</v>
      </c>
      <c r="F1011">
        <v>125.9491307814372</v>
      </c>
      <c r="G1011">
        <v>119.2400557674963</v>
      </c>
      <c r="H1011">
        <v>129.25530526708829</v>
      </c>
      <c r="I1011">
        <v>11.367000000000001</v>
      </c>
      <c r="J1011">
        <v>13.101000000000001</v>
      </c>
      <c r="K1011">
        <v>17.832999999999998</v>
      </c>
      <c r="L1011">
        <v>11.367000000000001</v>
      </c>
      <c r="M1011">
        <v>11.367000000000001</v>
      </c>
      <c r="N1011">
        <v>64721.8</v>
      </c>
      <c r="O1011">
        <v>60912.4</v>
      </c>
      <c r="P1011">
        <v>54436.6</v>
      </c>
      <c r="Q1011">
        <v>64573.599999999999</v>
      </c>
      <c r="R1011">
        <v>71314.600000000006</v>
      </c>
      <c r="S1011">
        <f t="shared" si="96"/>
        <v>63839.844882171412</v>
      </c>
      <c r="T1011">
        <f t="shared" si="97"/>
        <v>60082.355055032123</v>
      </c>
      <c r="U1011">
        <f t="shared" si="98"/>
        <v>53694.799896059936</v>
      </c>
      <c r="V1011">
        <f t="shared" si="99"/>
        <v>63693.664383304909</v>
      </c>
      <c r="W1011">
        <f t="shared" si="100"/>
        <v>70342.805698143464</v>
      </c>
      <c r="X1011">
        <f t="shared" si="101"/>
        <v>11.666359137035284</v>
      </c>
      <c r="Y1011">
        <v>26.468836321660699</v>
      </c>
      <c r="Z1011">
        <v>42.2</v>
      </c>
      <c r="AA1011">
        <v>18.600000000000001</v>
      </c>
      <c r="AB1011">
        <v>2.1400024411725602</v>
      </c>
      <c r="AC1011" s="3">
        <v>2.17764413727433</v>
      </c>
      <c r="AD1011">
        <v>1007.0426567675</v>
      </c>
      <c r="AE1011">
        <v>640.53735147172802</v>
      </c>
    </row>
    <row r="1012" spans="1:31" x14ac:dyDescent="0.25">
      <c r="A1012">
        <v>2055</v>
      </c>
      <c r="B1012" t="s">
        <v>138</v>
      </c>
      <c r="C1012" t="s">
        <v>139</v>
      </c>
      <c r="D1012">
        <v>125.58471849818611</v>
      </c>
      <c r="E1012">
        <v>125.8205518554833</v>
      </c>
      <c r="F1012">
        <v>127.4273449663803</v>
      </c>
      <c r="G1012">
        <v>118.5672332685719</v>
      </c>
      <c r="H1012">
        <v>130.83109599761511</v>
      </c>
      <c r="I1012">
        <v>9.9410000000000025</v>
      </c>
      <c r="J1012">
        <v>12.124000000000001</v>
      </c>
      <c r="K1012">
        <v>17.56999999999999</v>
      </c>
      <c r="L1012">
        <v>9.9410000000000025</v>
      </c>
      <c r="M1012">
        <v>9.9410000000000025</v>
      </c>
      <c r="N1012">
        <v>68966.100000000006</v>
      </c>
      <c r="O1012">
        <v>64107.5</v>
      </c>
      <c r="P1012">
        <v>55174</v>
      </c>
      <c r="Q1012">
        <v>68132.3</v>
      </c>
      <c r="R1012">
        <v>78440.3</v>
      </c>
      <c r="S1012">
        <f t="shared" si="96"/>
        <v>68026.308386483724</v>
      </c>
      <c r="T1012">
        <f t="shared" si="97"/>
        <v>63233.915864265269</v>
      </c>
      <c r="U1012">
        <f t="shared" si="98"/>
        <v>54422.151447100136</v>
      </c>
      <c r="V1012">
        <f t="shared" si="99"/>
        <v>67203.870465060725</v>
      </c>
      <c r="W1012">
        <f t="shared" si="100"/>
        <v>77371.404758690129</v>
      </c>
      <c r="X1012" t="s">
        <v>21</v>
      </c>
      <c r="Y1012" t="s">
        <v>21</v>
      </c>
      <c r="Z1012" t="s">
        <v>21</v>
      </c>
      <c r="AA1012" t="s">
        <v>21</v>
      </c>
      <c r="AB1012" t="s">
        <v>21</v>
      </c>
      <c r="AC1012" t="s">
        <v>21</v>
      </c>
      <c r="AD1012" t="s">
        <v>21</v>
      </c>
      <c r="AE1012" t="s">
        <v>21</v>
      </c>
    </row>
    <row r="1013" spans="1:31" x14ac:dyDescent="0.25">
      <c r="A1013">
        <v>2060</v>
      </c>
      <c r="B1013" t="s">
        <v>138</v>
      </c>
      <c r="C1013" t="s">
        <v>139</v>
      </c>
      <c r="D1013">
        <v>125.95131804918231</v>
      </c>
      <c r="E1013">
        <v>126.6508576320539</v>
      </c>
      <c r="F1013">
        <v>129.22534643744081</v>
      </c>
      <c r="G1013">
        <v>117.67599177885999</v>
      </c>
      <c r="H1013">
        <v>132.1741421352873</v>
      </c>
      <c r="I1013">
        <v>8.5580000000000069</v>
      </c>
      <c r="J1013">
        <v>11.17</v>
      </c>
      <c r="K1013">
        <v>17.28400000000001</v>
      </c>
      <c r="L1013">
        <v>8.5580000000000069</v>
      </c>
      <c r="M1013">
        <v>8.5580000000000069</v>
      </c>
      <c r="N1013">
        <v>73429.5</v>
      </c>
      <c r="O1013">
        <v>67488.2</v>
      </c>
      <c r="P1013">
        <v>55707.5</v>
      </c>
      <c r="Q1013">
        <v>71764.2</v>
      </c>
      <c r="R1013">
        <v>86269.7</v>
      </c>
      <c r="S1013">
        <f t="shared" si="96"/>
        <v>72428.886245058166</v>
      </c>
      <c r="T1013">
        <f t="shared" si="97"/>
        <v>66568.547527679402</v>
      </c>
      <c r="U1013">
        <f t="shared" si="98"/>
        <v>54948.381515556794</v>
      </c>
      <c r="V1013">
        <f t="shared" si="99"/>
        <v>70786.279060426707</v>
      </c>
      <c r="W1013">
        <f t="shared" si="100"/>
        <v>85094.114595568462</v>
      </c>
      <c r="X1013" t="s">
        <v>21</v>
      </c>
      <c r="Y1013" t="s">
        <v>21</v>
      </c>
      <c r="Z1013" t="s">
        <v>21</v>
      </c>
      <c r="AA1013" t="s">
        <v>21</v>
      </c>
      <c r="AB1013" t="s">
        <v>21</v>
      </c>
      <c r="AC1013" t="s">
        <v>21</v>
      </c>
      <c r="AD1013" t="s">
        <v>21</v>
      </c>
      <c r="AE1013" t="s">
        <v>21</v>
      </c>
    </row>
    <row r="1014" spans="1:31" x14ac:dyDescent="0.25">
      <c r="A1014">
        <v>2065</v>
      </c>
      <c r="B1014" t="s">
        <v>138</v>
      </c>
      <c r="C1014" t="s">
        <v>139</v>
      </c>
      <c r="D1014">
        <v>126.1895845369604</v>
      </c>
      <c r="E1014">
        <v>127.4797119078806</v>
      </c>
      <c r="F1014">
        <v>131.45811517947971</v>
      </c>
      <c r="G1014">
        <v>116.61324555074501</v>
      </c>
      <c r="H1014">
        <v>133.33214287203771</v>
      </c>
      <c r="I1014">
        <v>7.2530000000000001</v>
      </c>
      <c r="J1014">
        <v>10.244</v>
      </c>
      <c r="K1014">
        <v>16.974</v>
      </c>
      <c r="L1014">
        <v>7.2530000000000001</v>
      </c>
      <c r="M1014">
        <v>7.2530000000000001</v>
      </c>
      <c r="N1014">
        <v>78051.600000000006</v>
      </c>
      <c r="O1014">
        <v>70977.3</v>
      </c>
      <c r="P1014">
        <v>55958.6</v>
      </c>
      <c r="Q1014">
        <v>75436.7</v>
      </c>
      <c r="R1014">
        <v>94807.7</v>
      </c>
      <c r="S1014">
        <f t="shared" si="96"/>
        <v>76988.001520435006</v>
      </c>
      <c r="T1014">
        <f t="shared" si="97"/>
        <v>70010.102039117352</v>
      </c>
      <c r="U1014">
        <f t="shared" si="98"/>
        <v>55196.059810194973</v>
      </c>
      <c r="V1014">
        <f t="shared" si="99"/>
        <v>74408.734405144787</v>
      </c>
      <c r="W1014">
        <f t="shared" si="100"/>
        <v>93515.768437148567</v>
      </c>
      <c r="X1014" t="s">
        <v>21</v>
      </c>
      <c r="Y1014" t="s">
        <v>21</v>
      </c>
      <c r="Z1014" t="s">
        <v>21</v>
      </c>
      <c r="AA1014" t="s">
        <v>21</v>
      </c>
      <c r="AB1014" t="s">
        <v>21</v>
      </c>
      <c r="AC1014" t="s">
        <v>21</v>
      </c>
      <c r="AD1014" t="s">
        <v>21</v>
      </c>
      <c r="AE1014" t="s">
        <v>21</v>
      </c>
    </row>
    <row r="1015" spans="1:31" x14ac:dyDescent="0.25">
      <c r="A1015">
        <v>2070</v>
      </c>
      <c r="B1015" t="s">
        <v>138</v>
      </c>
      <c r="C1015" t="s">
        <v>139</v>
      </c>
      <c r="D1015">
        <v>126.3717232939844</v>
      </c>
      <c r="E1015">
        <v>128.33866888858589</v>
      </c>
      <c r="F1015">
        <v>134.210770692805</v>
      </c>
      <c r="G1015">
        <v>115.395474672341</v>
      </c>
      <c r="H1015">
        <v>134.37458265938869</v>
      </c>
      <c r="I1015">
        <v>6.0550000000000068</v>
      </c>
      <c r="J1015">
        <v>9.3520000000000039</v>
      </c>
      <c r="K1015">
        <v>16.638000000000009</v>
      </c>
      <c r="L1015">
        <v>6.0550000000000068</v>
      </c>
      <c r="M1015">
        <v>6.0550000000000068</v>
      </c>
      <c r="N1015">
        <v>82627.100000000006</v>
      </c>
      <c r="O1015">
        <v>74414.3</v>
      </c>
      <c r="P1015">
        <v>55878.3</v>
      </c>
      <c r="Q1015">
        <v>78979</v>
      </c>
      <c r="R1015">
        <v>103832</v>
      </c>
      <c r="S1015">
        <f t="shared" si="96"/>
        <v>81501.151807639253</v>
      </c>
      <c r="T1015">
        <f t="shared" si="97"/>
        <v>73400.266510130561</v>
      </c>
      <c r="U1015">
        <f t="shared" si="98"/>
        <v>55116.854047313871</v>
      </c>
      <c r="V1015">
        <f t="shared" si="99"/>
        <v>77902.763967457882</v>
      </c>
      <c r="W1015">
        <f t="shared" si="100"/>
        <v>102417.09553513069</v>
      </c>
      <c r="X1015" t="s">
        <v>21</v>
      </c>
      <c r="Y1015" t="s">
        <v>21</v>
      </c>
      <c r="Z1015" t="s">
        <v>21</v>
      </c>
      <c r="AA1015" t="s">
        <v>21</v>
      </c>
      <c r="AB1015" t="s">
        <v>21</v>
      </c>
      <c r="AC1015" t="s">
        <v>21</v>
      </c>
      <c r="AD1015" t="s">
        <v>21</v>
      </c>
      <c r="AE1015" t="s">
        <v>21</v>
      </c>
    </row>
    <row r="1016" spans="1:31" x14ac:dyDescent="0.25">
      <c r="A1016">
        <v>2075</v>
      </c>
      <c r="B1016" t="s">
        <v>138</v>
      </c>
      <c r="C1016" t="s">
        <v>139</v>
      </c>
      <c r="D1016">
        <v>126.4575384947741</v>
      </c>
      <c r="E1016">
        <v>129.2612296484163</v>
      </c>
      <c r="F1016">
        <v>137.3857382530382</v>
      </c>
      <c r="G1016">
        <v>114.0919996866798</v>
      </c>
      <c r="H1016">
        <v>135.2582479344299</v>
      </c>
      <c r="I1016">
        <v>4.9839999999999947</v>
      </c>
      <c r="J1016">
        <v>8.5010000000000048</v>
      </c>
      <c r="K1016">
        <v>16.276</v>
      </c>
      <c r="L1016">
        <v>4.9839999999999947</v>
      </c>
      <c r="M1016">
        <v>4.9839999999999947</v>
      </c>
      <c r="N1016">
        <v>87117.5</v>
      </c>
      <c r="O1016">
        <v>77808.100000000006</v>
      </c>
      <c r="P1016">
        <v>55621.599999999999</v>
      </c>
      <c r="Q1016">
        <v>82346.3</v>
      </c>
      <c r="R1016">
        <v>113291</v>
      </c>
      <c r="S1016">
        <f t="shared" si="96"/>
        <v>85930.361740905966</v>
      </c>
      <c r="T1016">
        <f t="shared" si="97"/>
        <v>76747.819661636138</v>
      </c>
      <c r="U1016">
        <f t="shared" si="98"/>
        <v>54863.652063109883</v>
      </c>
      <c r="V1016">
        <f t="shared" si="99"/>
        <v>81224.178230839563</v>
      </c>
      <c r="W1016">
        <f t="shared" si="100"/>
        <v>111747.19903565849</v>
      </c>
      <c r="X1016" t="s">
        <v>21</v>
      </c>
      <c r="Y1016" t="s">
        <v>21</v>
      </c>
      <c r="Z1016" t="s">
        <v>21</v>
      </c>
      <c r="AA1016" t="s">
        <v>21</v>
      </c>
      <c r="AB1016" t="s">
        <v>21</v>
      </c>
      <c r="AC1016" t="s">
        <v>21</v>
      </c>
      <c r="AD1016" t="s">
        <v>21</v>
      </c>
      <c r="AE1016" t="s">
        <v>21</v>
      </c>
    </row>
    <row r="1017" spans="1:31" x14ac:dyDescent="0.25">
      <c r="A1017">
        <v>2080</v>
      </c>
      <c r="B1017" t="s">
        <v>138</v>
      </c>
      <c r="C1017" t="s">
        <v>139</v>
      </c>
      <c r="D1017">
        <v>126.3290998016398</v>
      </c>
      <c r="E1017">
        <v>130.1949416492148</v>
      </c>
      <c r="F1017">
        <v>140.80651573402241</v>
      </c>
      <c r="G1017">
        <v>112.6956778259877</v>
      </c>
      <c r="H1017">
        <v>135.85515348418369</v>
      </c>
      <c r="I1017">
        <v>4.0499999999999972</v>
      </c>
      <c r="J1017">
        <v>7.6949999999999932</v>
      </c>
      <c r="K1017">
        <v>15.887</v>
      </c>
      <c r="L1017">
        <v>4.0499999999999972</v>
      </c>
      <c r="M1017">
        <v>4.0499999999999972</v>
      </c>
      <c r="N1017">
        <v>91574.9</v>
      </c>
      <c r="O1017">
        <v>81237.3</v>
      </c>
      <c r="P1017">
        <v>55335.9</v>
      </c>
      <c r="Q1017">
        <v>85584.9</v>
      </c>
      <c r="R1017">
        <v>123260</v>
      </c>
      <c r="S1017">
        <f t="shared" si="96"/>
        <v>90327.021360659914</v>
      </c>
      <c r="T1017">
        <f t="shared" si="97"/>
        <v>80130.29042218269</v>
      </c>
      <c r="U1017">
        <f t="shared" si="98"/>
        <v>54581.845257940127</v>
      </c>
      <c r="V1017">
        <f t="shared" si="99"/>
        <v>84418.646271521371</v>
      </c>
      <c r="W1017">
        <f t="shared" si="100"/>
        <v>121580.35283592928</v>
      </c>
      <c r="X1017" t="s">
        <v>21</v>
      </c>
      <c r="Y1017" t="s">
        <v>21</v>
      </c>
      <c r="Z1017" t="s">
        <v>21</v>
      </c>
      <c r="AA1017" t="s">
        <v>21</v>
      </c>
      <c r="AB1017" t="s">
        <v>21</v>
      </c>
      <c r="AC1017" t="s">
        <v>21</v>
      </c>
      <c r="AD1017" t="s">
        <v>21</v>
      </c>
      <c r="AE1017" t="s">
        <v>21</v>
      </c>
    </row>
    <row r="1018" spans="1:31" x14ac:dyDescent="0.25">
      <c r="A1018">
        <v>2085</v>
      </c>
      <c r="B1018" t="s">
        <v>138</v>
      </c>
      <c r="C1018" t="s">
        <v>139</v>
      </c>
      <c r="D1018">
        <v>125.79955699905921</v>
      </c>
      <c r="E1018">
        <v>131.03715628822081</v>
      </c>
      <c r="F1018">
        <v>144.39611531778209</v>
      </c>
      <c r="G1018">
        <v>111.1181168837638</v>
      </c>
      <c r="H1018">
        <v>135.9690097852822</v>
      </c>
      <c r="I1018">
        <v>3.2530000000000001</v>
      </c>
      <c r="J1018">
        <v>6.9369999999999976</v>
      </c>
      <c r="K1018">
        <v>15.468999999999991</v>
      </c>
      <c r="L1018">
        <v>3.2530000000000001</v>
      </c>
      <c r="M1018">
        <v>3.2530000000000001</v>
      </c>
      <c r="N1018">
        <v>96082.6</v>
      </c>
      <c r="O1018">
        <v>84778.9</v>
      </c>
      <c r="P1018">
        <v>55087.199999999997</v>
      </c>
      <c r="Q1018">
        <v>88761.9</v>
      </c>
      <c r="R1018">
        <v>133870</v>
      </c>
      <c r="S1018">
        <f t="shared" si="96"/>
        <v>94773.295549192437</v>
      </c>
      <c r="T1018">
        <f t="shared" si="97"/>
        <v>83623.629523300056</v>
      </c>
      <c r="U1018">
        <f t="shared" si="98"/>
        <v>54336.534258830143</v>
      </c>
      <c r="V1018">
        <f t="shared" si="99"/>
        <v>87552.353726979316</v>
      </c>
      <c r="W1018">
        <f t="shared" si="100"/>
        <v>132045.77181685748</v>
      </c>
      <c r="X1018" t="s">
        <v>21</v>
      </c>
      <c r="Y1018" t="s">
        <v>21</v>
      </c>
      <c r="Z1018" t="s">
        <v>21</v>
      </c>
      <c r="AA1018" t="s">
        <v>21</v>
      </c>
      <c r="AB1018" t="s">
        <v>21</v>
      </c>
      <c r="AC1018" t="s">
        <v>21</v>
      </c>
      <c r="AD1018" t="s">
        <v>21</v>
      </c>
      <c r="AE1018" t="s">
        <v>21</v>
      </c>
    </row>
    <row r="1019" spans="1:31" x14ac:dyDescent="0.25">
      <c r="A1019">
        <v>2090</v>
      </c>
      <c r="B1019" t="s">
        <v>138</v>
      </c>
      <c r="C1019" t="s">
        <v>139</v>
      </c>
      <c r="D1019">
        <v>124.51439059178379</v>
      </c>
      <c r="E1019">
        <v>131.76904958590629</v>
      </c>
      <c r="F1019">
        <v>148.2009777432848</v>
      </c>
      <c r="G1019">
        <v>109.3161451848229</v>
      </c>
      <c r="H1019">
        <v>135.20971098799009</v>
      </c>
      <c r="I1019">
        <v>2.5879999999999939</v>
      </c>
      <c r="J1019">
        <v>6.2289999999999992</v>
      </c>
      <c r="K1019">
        <v>15.023999999999999</v>
      </c>
      <c r="L1019">
        <v>2.5879999999999939</v>
      </c>
      <c r="M1019">
        <v>2.5879999999999939</v>
      </c>
      <c r="N1019">
        <v>100710</v>
      </c>
      <c r="O1019">
        <v>88430.9</v>
      </c>
      <c r="P1019">
        <v>54837.1</v>
      </c>
      <c r="Q1019">
        <v>91900.2</v>
      </c>
      <c r="R1019">
        <v>145251</v>
      </c>
      <c r="S1019">
        <f t="shared" si="96"/>
        <v>99337.638602194056</v>
      </c>
      <c r="T1019">
        <f t="shared" si="97"/>
        <v>87225.864218714734</v>
      </c>
      <c r="U1019">
        <f t="shared" si="98"/>
        <v>54089.842337328715</v>
      </c>
      <c r="V1019">
        <f t="shared" si="99"/>
        <v>90647.88854204501</v>
      </c>
      <c r="W1019">
        <f t="shared" si="100"/>
        <v>143271.68448622071</v>
      </c>
      <c r="X1019" t="s">
        <v>21</v>
      </c>
      <c r="Y1019" t="s">
        <v>21</v>
      </c>
      <c r="Z1019" t="s">
        <v>21</v>
      </c>
      <c r="AA1019" t="s">
        <v>21</v>
      </c>
      <c r="AB1019" t="s">
        <v>21</v>
      </c>
      <c r="AC1019" t="s">
        <v>21</v>
      </c>
      <c r="AD1019" t="s">
        <v>21</v>
      </c>
      <c r="AE1019" t="s">
        <v>21</v>
      </c>
    </row>
    <row r="1020" spans="1:31" x14ac:dyDescent="0.25">
      <c r="A1020">
        <v>2095</v>
      </c>
      <c r="B1020" t="s">
        <v>138</v>
      </c>
      <c r="C1020" t="s">
        <v>139</v>
      </c>
      <c r="D1020">
        <v>122.66353045375131</v>
      </c>
      <c r="E1020">
        <v>132.38353341066031</v>
      </c>
      <c r="F1020">
        <v>152.23139282132169</v>
      </c>
      <c r="G1020">
        <v>107.244136069034</v>
      </c>
      <c r="H1020">
        <v>133.74811712398079</v>
      </c>
      <c r="I1020">
        <v>2.042000000000002</v>
      </c>
      <c r="J1020">
        <v>5.5729999999999933</v>
      </c>
      <c r="K1020">
        <v>14.55</v>
      </c>
      <c r="L1020">
        <v>2.042000000000002</v>
      </c>
      <c r="M1020">
        <v>2.042000000000002</v>
      </c>
      <c r="N1020">
        <v>105362</v>
      </c>
      <c r="O1020">
        <v>92124.2</v>
      </c>
      <c r="P1020">
        <v>54513.1</v>
      </c>
      <c r="Q1020">
        <v>94974.9</v>
      </c>
      <c r="R1020">
        <v>157319</v>
      </c>
      <c r="S1020">
        <f t="shared" si="96"/>
        <v>103926.24643435974</v>
      </c>
      <c r="T1020">
        <f t="shared" si="97"/>
        <v>90868.83612467724</v>
      </c>
      <c r="U1020">
        <f t="shared" si="98"/>
        <v>53770.257441021393</v>
      </c>
      <c r="V1020">
        <f t="shared" si="99"/>
        <v>93680.690025613338</v>
      </c>
      <c r="W1020">
        <f t="shared" si="100"/>
        <v>155175.23550053188</v>
      </c>
      <c r="X1020" t="s">
        <v>21</v>
      </c>
      <c r="Y1020" t="s">
        <v>21</v>
      </c>
      <c r="Z1020" t="s">
        <v>21</v>
      </c>
      <c r="AA1020" t="s">
        <v>21</v>
      </c>
      <c r="AB1020" t="s">
        <v>21</v>
      </c>
      <c r="AC1020" t="s">
        <v>21</v>
      </c>
      <c r="AD1020" t="s">
        <v>21</v>
      </c>
      <c r="AE1020" t="s">
        <v>21</v>
      </c>
    </row>
    <row r="1021" spans="1:31" x14ac:dyDescent="0.25">
      <c r="A1021">
        <v>2100</v>
      </c>
      <c r="B1021" t="s">
        <v>138</v>
      </c>
      <c r="C1021" t="s">
        <v>139</v>
      </c>
      <c r="D1021">
        <v>120.3180436640199</v>
      </c>
      <c r="E1021">
        <v>132.773315085826</v>
      </c>
      <c r="F1021">
        <v>156.44330377085851</v>
      </c>
      <c r="G1021">
        <v>104.7812744092752</v>
      </c>
      <c r="H1021">
        <v>131.64271256386061</v>
      </c>
      <c r="I1021">
        <v>1.5999999999999941</v>
      </c>
      <c r="J1021">
        <v>4.9699999999999989</v>
      </c>
      <c r="K1021">
        <v>14.05</v>
      </c>
      <c r="L1021">
        <v>1.5999999999999941</v>
      </c>
      <c r="M1021">
        <v>1.5999999999999941</v>
      </c>
      <c r="N1021">
        <v>109935</v>
      </c>
      <c r="O1021">
        <v>95782.2</v>
      </c>
      <c r="P1021">
        <v>54076.2</v>
      </c>
      <c r="Q1021">
        <v>97952.1</v>
      </c>
      <c r="R1021">
        <v>169954</v>
      </c>
      <c r="S1021">
        <f t="shared" si="96"/>
        <v>108436.93078872211</v>
      </c>
      <c r="T1021">
        <f t="shared" si="97"/>
        <v>94476.989058912426</v>
      </c>
      <c r="U1021">
        <f t="shared" si="98"/>
        <v>53339.311017574873</v>
      </c>
      <c r="V1021">
        <f t="shared" si="99"/>
        <v>96617.320128348452</v>
      </c>
      <c r="W1021">
        <f t="shared" si="100"/>
        <v>167638.06008338087</v>
      </c>
      <c r="X1021" t="s">
        <v>21</v>
      </c>
      <c r="Y1021" t="s">
        <v>21</v>
      </c>
      <c r="Z1021" t="s">
        <v>21</v>
      </c>
      <c r="AA1021" t="s">
        <v>21</v>
      </c>
      <c r="AB1021" t="s">
        <v>21</v>
      </c>
      <c r="AC1021" t="s">
        <v>21</v>
      </c>
      <c r="AD1021" t="s">
        <v>21</v>
      </c>
      <c r="AE1021" t="s">
        <v>21</v>
      </c>
    </row>
    <row r="1022" spans="1:31" x14ac:dyDescent="0.25">
      <c r="A1022">
        <v>2020</v>
      </c>
      <c r="B1022" t="s">
        <v>140</v>
      </c>
      <c r="C1022" t="s">
        <v>141</v>
      </c>
      <c r="D1022" t="s">
        <v>21</v>
      </c>
      <c r="E1022" t="s">
        <v>21</v>
      </c>
      <c r="F1022" t="s">
        <v>21</v>
      </c>
      <c r="G1022" t="s">
        <v>21</v>
      </c>
      <c r="H1022" t="s">
        <v>21</v>
      </c>
      <c r="I1022">
        <v>14.2</v>
      </c>
      <c r="J1022">
        <v>14.2</v>
      </c>
      <c r="K1022">
        <v>14.2</v>
      </c>
      <c r="L1022">
        <v>14.2</v>
      </c>
      <c r="M1022">
        <v>14.2</v>
      </c>
      <c r="N1022">
        <v>35395.199999999997</v>
      </c>
      <c r="O1022">
        <v>35395.199999999997</v>
      </c>
      <c r="P1022">
        <v>35395.199999999997</v>
      </c>
      <c r="Q1022">
        <v>35395.199999999997</v>
      </c>
      <c r="R1022">
        <v>35395.199999999997</v>
      </c>
      <c r="S1022">
        <f t="shared" si="96"/>
        <v>34912.874449929288</v>
      </c>
      <c r="T1022">
        <f t="shared" si="97"/>
        <v>34912.874449929288</v>
      </c>
      <c r="U1022">
        <f t="shared" si="98"/>
        <v>34912.874449929288</v>
      </c>
      <c r="V1022">
        <f t="shared" si="99"/>
        <v>34912.874449929288</v>
      </c>
      <c r="W1022">
        <f t="shared" si="100"/>
        <v>34912.874449929288</v>
      </c>
      <c r="X1022" t="s">
        <v>21</v>
      </c>
      <c r="Y1022" t="s">
        <v>21</v>
      </c>
      <c r="Z1022" t="s">
        <v>21</v>
      </c>
      <c r="AA1022" t="s">
        <v>21</v>
      </c>
      <c r="AB1022" t="s">
        <v>21</v>
      </c>
      <c r="AC1022" t="s">
        <v>21</v>
      </c>
      <c r="AD1022" t="s">
        <v>21</v>
      </c>
      <c r="AE1022" t="s">
        <v>21</v>
      </c>
    </row>
    <row r="1023" spans="1:31" x14ac:dyDescent="0.25">
      <c r="A1023">
        <v>2025</v>
      </c>
      <c r="B1023" t="s">
        <v>140</v>
      </c>
      <c r="C1023" t="s">
        <v>141</v>
      </c>
      <c r="D1023" t="s">
        <v>21</v>
      </c>
      <c r="E1023" t="s">
        <v>21</v>
      </c>
      <c r="F1023" t="s">
        <v>21</v>
      </c>
      <c r="G1023" t="s">
        <v>21</v>
      </c>
      <c r="H1023" t="s">
        <v>21</v>
      </c>
      <c r="I1023">
        <v>11.227999999999991</v>
      </c>
      <c r="J1023">
        <v>12.91500000000001</v>
      </c>
      <c r="K1023">
        <v>13.978999999999999</v>
      </c>
      <c r="L1023">
        <v>11.227999999999991</v>
      </c>
      <c r="M1023">
        <v>11.227999999999991</v>
      </c>
      <c r="N1023">
        <v>49999.6</v>
      </c>
      <c r="O1023">
        <v>49918.6</v>
      </c>
      <c r="P1023">
        <v>49989.8</v>
      </c>
      <c r="Q1023">
        <v>49812.3</v>
      </c>
      <c r="R1023">
        <v>49682.400000000001</v>
      </c>
      <c r="S1023">
        <f t="shared" si="96"/>
        <v>49318.262288295715</v>
      </c>
      <c r="T1023">
        <f t="shared" si="97"/>
        <v>49238.366064218884</v>
      </c>
      <c r="U1023">
        <f t="shared" si="98"/>
        <v>49308.595831555562</v>
      </c>
      <c r="V1023">
        <f t="shared" si="99"/>
        <v>49133.514599782255</v>
      </c>
      <c r="W1023">
        <f t="shared" si="100"/>
        <v>49005.384729318299</v>
      </c>
      <c r="X1023" t="s">
        <v>21</v>
      </c>
      <c r="Y1023" t="s">
        <v>21</v>
      </c>
      <c r="Z1023" t="s">
        <v>21</v>
      </c>
      <c r="AA1023" t="s">
        <v>21</v>
      </c>
      <c r="AB1023" t="s">
        <v>21</v>
      </c>
      <c r="AC1023" t="s">
        <v>21</v>
      </c>
      <c r="AD1023" t="s">
        <v>21</v>
      </c>
      <c r="AE1023" t="s">
        <v>21</v>
      </c>
    </row>
    <row r="1024" spans="1:31" x14ac:dyDescent="0.25">
      <c r="A1024">
        <v>2030</v>
      </c>
      <c r="B1024" t="s">
        <v>140</v>
      </c>
      <c r="C1024" t="s">
        <v>141</v>
      </c>
      <c r="D1024" t="s">
        <v>21</v>
      </c>
      <c r="E1024" t="s">
        <v>21</v>
      </c>
      <c r="F1024" t="s">
        <v>21</v>
      </c>
      <c r="G1024" t="s">
        <v>21</v>
      </c>
      <c r="H1024" t="s">
        <v>21</v>
      </c>
      <c r="I1024">
        <v>8.9479999999999933</v>
      </c>
      <c r="J1024">
        <v>11.81999999999999</v>
      </c>
      <c r="K1024">
        <v>13.765000000000001</v>
      </c>
      <c r="L1024">
        <v>8.9479999999999933</v>
      </c>
      <c r="M1024">
        <v>8.9479999999999933</v>
      </c>
      <c r="N1024">
        <v>52640</v>
      </c>
      <c r="O1024">
        <v>52234.1</v>
      </c>
      <c r="P1024">
        <v>52147.4</v>
      </c>
      <c r="Q1024">
        <v>51775.9</v>
      </c>
      <c r="R1024">
        <v>52065.9</v>
      </c>
      <c r="S1024">
        <f t="shared" si="96"/>
        <v>51922.681918573078</v>
      </c>
      <c r="T1024">
        <f t="shared" si="97"/>
        <v>51522.313062365844</v>
      </c>
      <c r="U1024">
        <f t="shared" si="98"/>
        <v>51436.794511409535</v>
      </c>
      <c r="V1024">
        <f t="shared" si="99"/>
        <v>51070.356891106538</v>
      </c>
      <c r="W1024">
        <f t="shared" si="100"/>
        <v>51356.405100764328</v>
      </c>
      <c r="X1024" t="s">
        <v>21</v>
      </c>
      <c r="Y1024" t="s">
        <v>21</v>
      </c>
      <c r="Z1024">
        <v>42.2</v>
      </c>
      <c r="AA1024">
        <v>28.1</v>
      </c>
      <c r="AB1024" t="s">
        <v>21</v>
      </c>
      <c r="AC1024" t="s">
        <v>21</v>
      </c>
      <c r="AD1024" t="s">
        <v>21</v>
      </c>
      <c r="AE1024" t="s">
        <v>21</v>
      </c>
    </row>
    <row r="1025" spans="1:31" x14ac:dyDescent="0.25">
      <c r="A1025">
        <v>2035</v>
      </c>
      <c r="B1025" t="s">
        <v>140</v>
      </c>
      <c r="C1025" t="s">
        <v>141</v>
      </c>
      <c r="D1025" t="s">
        <v>21</v>
      </c>
      <c r="E1025" t="s">
        <v>21</v>
      </c>
      <c r="F1025" t="s">
        <v>21</v>
      </c>
      <c r="G1025" t="s">
        <v>21</v>
      </c>
      <c r="H1025" t="s">
        <v>21</v>
      </c>
      <c r="I1025">
        <v>7.1779999999999973</v>
      </c>
      <c r="J1025">
        <v>10.879</v>
      </c>
      <c r="K1025">
        <v>13.55800000000001</v>
      </c>
      <c r="L1025">
        <v>7.1779999999999973</v>
      </c>
      <c r="M1025">
        <v>7.1779999999999973</v>
      </c>
      <c r="N1025">
        <v>56271.5</v>
      </c>
      <c r="O1025">
        <v>54864.4</v>
      </c>
      <c r="P1025">
        <v>53669.4</v>
      </c>
      <c r="Q1025">
        <v>53622.9</v>
      </c>
      <c r="R1025">
        <v>56362.2</v>
      </c>
      <c r="S1025">
        <f t="shared" si="96"/>
        <v>55504.695964684368</v>
      </c>
      <c r="T1025">
        <f t="shared" si="97"/>
        <v>54116.770323962024</v>
      </c>
      <c r="U1025">
        <f t="shared" si="98"/>
        <v>52938.054425544571</v>
      </c>
      <c r="V1025">
        <f t="shared" si="99"/>
        <v>52892.188074685648</v>
      </c>
      <c r="W1025">
        <f t="shared" si="100"/>
        <v>55594.160008187682</v>
      </c>
      <c r="X1025" t="s">
        <v>21</v>
      </c>
      <c r="Y1025" t="s">
        <v>21</v>
      </c>
      <c r="Z1025" t="s">
        <v>21</v>
      </c>
      <c r="AA1025" t="s">
        <v>21</v>
      </c>
      <c r="AB1025" t="s">
        <v>21</v>
      </c>
      <c r="AC1025" t="s">
        <v>21</v>
      </c>
      <c r="AD1025" t="s">
        <v>21</v>
      </c>
      <c r="AE1025" t="s">
        <v>21</v>
      </c>
    </row>
    <row r="1026" spans="1:31" x14ac:dyDescent="0.25">
      <c r="A1026">
        <v>2040</v>
      </c>
      <c r="B1026" t="s">
        <v>140</v>
      </c>
      <c r="C1026" t="s">
        <v>141</v>
      </c>
      <c r="D1026" t="s">
        <v>21</v>
      </c>
      <c r="E1026" t="s">
        <v>21</v>
      </c>
      <c r="F1026" t="s">
        <v>21</v>
      </c>
      <c r="G1026" t="s">
        <v>21</v>
      </c>
      <c r="H1026" t="s">
        <v>21</v>
      </c>
      <c r="I1026">
        <v>5.7890000000000006</v>
      </c>
      <c r="J1026">
        <v>10.061000000000011</v>
      </c>
      <c r="K1026">
        <v>13.356999999999999</v>
      </c>
      <c r="L1026">
        <v>5.7890000000000006</v>
      </c>
      <c r="M1026">
        <v>5.7890000000000006</v>
      </c>
      <c r="N1026">
        <v>60689.8</v>
      </c>
      <c r="O1026">
        <v>57914.1</v>
      </c>
      <c r="P1026">
        <v>54961.2</v>
      </c>
      <c r="Q1026">
        <v>55968.6</v>
      </c>
      <c r="R1026">
        <v>62659.3</v>
      </c>
      <c r="S1026">
        <f t="shared" si="96"/>
        <v>59862.788394791351</v>
      </c>
      <c r="T1026">
        <f t="shared" si="97"/>
        <v>57124.912479111568</v>
      </c>
      <c r="U1026">
        <f t="shared" si="98"/>
        <v>54212.251243599516</v>
      </c>
      <c r="V1026">
        <f t="shared" si="99"/>
        <v>55205.923541562486</v>
      </c>
      <c r="W1026">
        <f t="shared" si="100"/>
        <v>61805.450287622458</v>
      </c>
      <c r="X1026" t="s">
        <v>21</v>
      </c>
      <c r="Y1026" t="s">
        <v>21</v>
      </c>
      <c r="Z1026" t="s">
        <v>21</v>
      </c>
      <c r="AA1026" t="s">
        <v>21</v>
      </c>
      <c r="AB1026" t="s">
        <v>21</v>
      </c>
      <c r="AC1026" t="s">
        <v>21</v>
      </c>
      <c r="AD1026" t="s">
        <v>21</v>
      </c>
      <c r="AE1026" t="s">
        <v>21</v>
      </c>
    </row>
    <row r="1027" spans="1:31" x14ac:dyDescent="0.25">
      <c r="A1027">
        <v>2045</v>
      </c>
      <c r="B1027" t="s">
        <v>140</v>
      </c>
      <c r="C1027" t="s">
        <v>141</v>
      </c>
      <c r="D1027" t="s">
        <v>21</v>
      </c>
      <c r="E1027" t="s">
        <v>21</v>
      </c>
      <c r="F1027" t="s">
        <v>21</v>
      </c>
      <c r="G1027" t="s">
        <v>21</v>
      </c>
      <c r="H1027" t="s">
        <v>21</v>
      </c>
      <c r="I1027">
        <v>4.6899999999999977</v>
      </c>
      <c r="J1027">
        <v>9.3449999999999989</v>
      </c>
      <c r="K1027">
        <v>13.16200000000001</v>
      </c>
      <c r="L1027">
        <v>4.6899999999999977</v>
      </c>
      <c r="M1027">
        <v>4.6899999999999977</v>
      </c>
      <c r="N1027">
        <v>65734.3</v>
      </c>
      <c r="O1027">
        <v>61452.6</v>
      </c>
      <c r="P1027">
        <v>56333.599999999999</v>
      </c>
      <c r="Q1027">
        <v>59112.6</v>
      </c>
      <c r="R1027">
        <v>70529.600000000006</v>
      </c>
      <c r="S1027">
        <f t="shared" ref="S1027:S1090" si="102">N1027/((1+0.0012)*(1+0.0126))</f>
        <v>64838.547683131808</v>
      </c>
      <c r="T1027">
        <f t="shared" ref="T1027:T1090" si="103">O1027/((1+0.0012)*(1+0.0126))</f>
        <v>60615.193823505011</v>
      </c>
      <c r="U1027">
        <f t="shared" ref="U1027:U1090" si="104">P1027/((1+0.0012)*(1+0.0126))</f>
        <v>55565.949736476599</v>
      </c>
      <c r="V1027">
        <f t="shared" ref="V1027:V1090" si="105">Q1027/((1+0.0012)*(1+0.0126))</f>
        <v>58307.080683507651</v>
      </c>
      <c r="W1027">
        <f t="shared" ref="W1027:W1090" si="106">R1027/((1+0.0012)*(1+0.0126))</f>
        <v>69568.502785793928</v>
      </c>
      <c r="X1027" t="s">
        <v>21</v>
      </c>
      <c r="Y1027" t="s">
        <v>21</v>
      </c>
      <c r="Z1027" t="s">
        <v>21</v>
      </c>
      <c r="AA1027" t="s">
        <v>21</v>
      </c>
      <c r="AB1027" t="s">
        <v>21</v>
      </c>
      <c r="AC1027" t="s">
        <v>21</v>
      </c>
      <c r="AD1027" t="s">
        <v>21</v>
      </c>
      <c r="AE1027" t="s">
        <v>21</v>
      </c>
    </row>
    <row r="1028" spans="1:31" x14ac:dyDescent="0.25">
      <c r="A1028">
        <v>2050</v>
      </c>
      <c r="B1028" t="s">
        <v>416</v>
      </c>
      <c r="C1028" t="s">
        <v>141</v>
      </c>
      <c r="D1028" t="s">
        <v>21</v>
      </c>
      <c r="E1028" t="s">
        <v>21</v>
      </c>
      <c r="F1028" t="s">
        <v>21</v>
      </c>
      <c r="G1028" t="s">
        <v>21</v>
      </c>
      <c r="H1028" t="s">
        <v>21</v>
      </c>
      <c r="I1028">
        <v>3.8130000000000019</v>
      </c>
      <c r="J1028">
        <v>8.7129999999999939</v>
      </c>
      <c r="K1028">
        <v>12.973000000000001</v>
      </c>
      <c r="L1028">
        <v>3.8130000000000019</v>
      </c>
      <c r="M1028">
        <v>3.8130000000000019</v>
      </c>
      <c r="N1028">
        <v>71280.399999999994</v>
      </c>
      <c r="O1028">
        <v>65500.7</v>
      </c>
      <c r="P1028">
        <v>57764.2</v>
      </c>
      <c r="Q1028">
        <v>62843.3</v>
      </c>
      <c r="R1028">
        <v>79334.399999999994</v>
      </c>
      <c r="S1028">
        <f t="shared" si="102"/>
        <v>70309.071736866565</v>
      </c>
      <c r="T1028">
        <f t="shared" si="103"/>
        <v>64608.130918386771</v>
      </c>
      <c r="U1028">
        <f t="shared" si="104"/>
        <v>56977.055145912593</v>
      </c>
      <c r="V1028">
        <f t="shared" si="105"/>
        <v>61986.942944784649</v>
      </c>
      <c r="W1028">
        <f t="shared" si="106"/>
        <v>78253.320980259188</v>
      </c>
      <c r="X1028" t="s">
        <v>21</v>
      </c>
      <c r="Y1028" t="s">
        <v>21</v>
      </c>
      <c r="Z1028">
        <v>42.2</v>
      </c>
      <c r="AA1028">
        <v>18.600000000000001</v>
      </c>
      <c r="AB1028" t="s">
        <v>21</v>
      </c>
      <c r="AC1028" t="s">
        <v>21</v>
      </c>
      <c r="AD1028" t="s">
        <v>21</v>
      </c>
      <c r="AE1028" t="s">
        <v>21</v>
      </c>
    </row>
    <row r="1029" spans="1:31" x14ac:dyDescent="0.25">
      <c r="A1029">
        <v>2055</v>
      </c>
      <c r="B1029" t="s">
        <v>140</v>
      </c>
      <c r="C1029" t="s">
        <v>141</v>
      </c>
      <c r="D1029" t="s">
        <v>21</v>
      </c>
      <c r="E1029" t="s">
        <v>21</v>
      </c>
      <c r="F1029" t="s">
        <v>21</v>
      </c>
      <c r="G1029" t="s">
        <v>21</v>
      </c>
      <c r="H1029" t="s">
        <v>21</v>
      </c>
      <c r="I1029">
        <v>3.109999999999999</v>
      </c>
      <c r="J1029">
        <v>8.1530000000000058</v>
      </c>
      <c r="K1029">
        <v>12.789</v>
      </c>
      <c r="L1029">
        <v>3.109999999999999</v>
      </c>
      <c r="M1029">
        <v>3.109999999999999</v>
      </c>
      <c r="N1029">
        <v>77440.5</v>
      </c>
      <c r="O1029">
        <v>70167.100000000006</v>
      </c>
      <c r="P1029">
        <v>59290.3</v>
      </c>
      <c r="Q1029">
        <v>67159.100000000006</v>
      </c>
      <c r="R1029">
        <v>89289.5</v>
      </c>
      <c r="S1029">
        <f t="shared" si="102"/>
        <v>76385.228896566463</v>
      </c>
      <c r="T1029">
        <f t="shared" si="103"/>
        <v>69210.942523721678</v>
      </c>
      <c r="U1029">
        <f t="shared" si="104"/>
        <v>58482.359189908311</v>
      </c>
      <c r="V1029">
        <f t="shared" si="105"/>
        <v>66243.932128374654</v>
      </c>
      <c r="W1029">
        <f t="shared" si="106"/>
        <v>88072.764193929164</v>
      </c>
      <c r="X1029" t="s">
        <v>21</v>
      </c>
      <c r="Y1029" t="s">
        <v>21</v>
      </c>
      <c r="Z1029" t="s">
        <v>21</v>
      </c>
      <c r="AA1029" t="s">
        <v>21</v>
      </c>
      <c r="AB1029" t="s">
        <v>21</v>
      </c>
      <c r="AC1029" t="s">
        <v>21</v>
      </c>
      <c r="AD1029" t="s">
        <v>21</v>
      </c>
      <c r="AE1029" t="s">
        <v>21</v>
      </c>
    </row>
    <row r="1030" spans="1:31" x14ac:dyDescent="0.25">
      <c r="A1030">
        <v>2060</v>
      </c>
      <c r="B1030" t="s">
        <v>140</v>
      </c>
      <c r="C1030" t="s">
        <v>141</v>
      </c>
      <c r="D1030" t="s">
        <v>21</v>
      </c>
      <c r="E1030" t="s">
        <v>21</v>
      </c>
      <c r="F1030" t="s">
        <v>21</v>
      </c>
      <c r="G1030" t="s">
        <v>21</v>
      </c>
      <c r="H1030" t="s">
        <v>21</v>
      </c>
      <c r="I1030">
        <v>2.5430000000000059</v>
      </c>
      <c r="J1030">
        <v>7.652000000000001</v>
      </c>
      <c r="K1030">
        <v>12.611000000000001</v>
      </c>
      <c r="L1030">
        <v>2.5430000000000059</v>
      </c>
      <c r="M1030">
        <v>2.5430000000000059</v>
      </c>
      <c r="N1030">
        <v>84454.399999999994</v>
      </c>
      <c r="O1030">
        <v>75483.5</v>
      </c>
      <c r="P1030">
        <v>60746.5</v>
      </c>
      <c r="Q1030">
        <v>71863.5</v>
      </c>
      <c r="R1030">
        <v>100845</v>
      </c>
      <c r="S1030">
        <f t="shared" si="102"/>
        <v>83303.551440424359</v>
      </c>
      <c r="T1030">
        <f t="shared" si="103"/>
        <v>74454.896667944733</v>
      </c>
      <c r="U1030">
        <f t="shared" si="104"/>
        <v>59918.715751645126</v>
      </c>
      <c r="V1030">
        <f t="shared" si="105"/>
        <v>70884.225912906084</v>
      </c>
      <c r="W1030">
        <f t="shared" si="106"/>
        <v>99470.798975655431</v>
      </c>
      <c r="X1030" t="s">
        <v>21</v>
      </c>
      <c r="Y1030" t="s">
        <v>21</v>
      </c>
      <c r="Z1030" t="s">
        <v>21</v>
      </c>
      <c r="AA1030" t="s">
        <v>21</v>
      </c>
      <c r="AB1030" t="s">
        <v>21</v>
      </c>
      <c r="AC1030" t="s">
        <v>21</v>
      </c>
      <c r="AD1030" t="s">
        <v>21</v>
      </c>
      <c r="AE1030" t="s">
        <v>21</v>
      </c>
    </row>
    <row r="1031" spans="1:31" x14ac:dyDescent="0.25">
      <c r="A1031">
        <v>2065</v>
      </c>
      <c r="B1031" t="s">
        <v>140</v>
      </c>
      <c r="C1031" t="s">
        <v>141</v>
      </c>
      <c r="D1031" t="s">
        <v>21</v>
      </c>
      <c r="E1031" t="s">
        <v>21</v>
      </c>
      <c r="F1031" t="s">
        <v>21</v>
      </c>
      <c r="G1031" t="s">
        <v>21</v>
      </c>
      <c r="H1031" t="s">
        <v>21</v>
      </c>
      <c r="I1031">
        <v>2.082999999999998</v>
      </c>
      <c r="J1031">
        <v>7.2019999999999982</v>
      </c>
      <c r="K1031">
        <v>12.438000000000001</v>
      </c>
      <c r="L1031">
        <v>2.082999999999998</v>
      </c>
      <c r="M1031">
        <v>2.082999999999998</v>
      </c>
      <c r="N1031">
        <v>92363.3</v>
      </c>
      <c r="O1031">
        <v>81629.399999999994</v>
      </c>
      <c r="P1031">
        <v>62368.5</v>
      </c>
      <c r="Q1031">
        <v>77311.899999999994</v>
      </c>
      <c r="R1031">
        <v>114212</v>
      </c>
      <c r="S1031">
        <f t="shared" si="102"/>
        <v>91104.67794167441</v>
      </c>
      <c r="T1031">
        <f t="shared" si="103"/>
        <v>80517.047329102759</v>
      </c>
      <c r="U1031">
        <f t="shared" si="104"/>
        <v>61518.612979455262</v>
      </c>
      <c r="V1031">
        <f t="shared" si="105"/>
        <v>76258.381311180274</v>
      </c>
      <c r="W1031">
        <f t="shared" si="106"/>
        <v>112655.64869460616</v>
      </c>
      <c r="X1031" t="s">
        <v>21</v>
      </c>
      <c r="Y1031" t="s">
        <v>21</v>
      </c>
      <c r="Z1031" t="s">
        <v>21</v>
      </c>
      <c r="AA1031" t="s">
        <v>21</v>
      </c>
      <c r="AB1031" t="s">
        <v>21</v>
      </c>
      <c r="AC1031" t="s">
        <v>21</v>
      </c>
      <c r="AD1031" t="s">
        <v>21</v>
      </c>
      <c r="AE1031" t="s">
        <v>21</v>
      </c>
    </row>
    <row r="1032" spans="1:31" x14ac:dyDescent="0.25">
      <c r="A1032">
        <v>2070</v>
      </c>
      <c r="B1032" t="s">
        <v>140</v>
      </c>
      <c r="C1032" t="s">
        <v>141</v>
      </c>
      <c r="D1032" t="s">
        <v>21</v>
      </c>
      <c r="E1032" t="s">
        <v>21</v>
      </c>
      <c r="F1032" t="s">
        <v>21</v>
      </c>
      <c r="G1032" t="s">
        <v>21</v>
      </c>
      <c r="H1032" t="s">
        <v>21</v>
      </c>
      <c r="I1032">
        <v>1.709000000000003</v>
      </c>
      <c r="J1032">
        <v>6.7960000000000056</v>
      </c>
      <c r="K1032">
        <v>12.269000000000011</v>
      </c>
      <c r="L1032">
        <v>1.709000000000003</v>
      </c>
      <c r="M1032">
        <v>1.709000000000003</v>
      </c>
      <c r="N1032">
        <v>100832</v>
      </c>
      <c r="O1032">
        <v>88430.7</v>
      </c>
      <c r="P1032">
        <v>64074.9</v>
      </c>
      <c r="Q1032">
        <v>83474.899999999994</v>
      </c>
      <c r="R1032">
        <v>129082</v>
      </c>
      <c r="S1032">
        <f t="shared" si="102"/>
        <v>99457.976124877678</v>
      </c>
      <c r="T1032">
        <f t="shared" si="103"/>
        <v>87225.666944087396</v>
      </c>
      <c r="U1032">
        <f t="shared" si="104"/>
        <v>63201.760100007188</v>
      </c>
      <c r="V1032">
        <f t="shared" si="105"/>
        <v>82337.398952976742</v>
      </c>
      <c r="W1032">
        <f t="shared" si="106"/>
        <v>127323.01723809366</v>
      </c>
      <c r="X1032" t="s">
        <v>21</v>
      </c>
      <c r="Y1032" t="s">
        <v>21</v>
      </c>
      <c r="Z1032" t="s">
        <v>21</v>
      </c>
      <c r="AA1032" t="s">
        <v>21</v>
      </c>
      <c r="AB1032" t="s">
        <v>21</v>
      </c>
      <c r="AC1032" t="s">
        <v>21</v>
      </c>
      <c r="AD1032" t="s">
        <v>21</v>
      </c>
      <c r="AE1032" t="s">
        <v>21</v>
      </c>
    </row>
    <row r="1033" spans="1:31" x14ac:dyDescent="0.25">
      <c r="A1033">
        <v>2075</v>
      </c>
      <c r="B1033" t="s">
        <v>140</v>
      </c>
      <c r="C1033" t="s">
        <v>141</v>
      </c>
      <c r="D1033" t="s">
        <v>21</v>
      </c>
      <c r="E1033" t="s">
        <v>21</v>
      </c>
      <c r="F1033" t="s">
        <v>21</v>
      </c>
      <c r="G1033" t="s">
        <v>21</v>
      </c>
      <c r="H1033" t="s">
        <v>21</v>
      </c>
      <c r="I1033">
        <v>1.4050000000000009</v>
      </c>
      <c r="J1033">
        <v>6.4270000000000067</v>
      </c>
      <c r="K1033">
        <v>12.105999999999989</v>
      </c>
      <c r="L1033">
        <v>1.4050000000000009</v>
      </c>
      <c r="M1033">
        <v>1.4050000000000009</v>
      </c>
      <c r="N1033">
        <v>109800</v>
      </c>
      <c r="O1033">
        <v>95858.4</v>
      </c>
      <c r="P1033">
        <v>65838.8</v>
      </c>
      <c r="Q1033">
        <v>90375.4</v>
      </c>
      <c r="R1033">
        <v>145475</v>
      </c>
      <c r="S1033">
        <f t="shared" si="102"/>
        <v>108303.77041526072</v>
      </c>
      <c r="T1033">
        <f t="shared" si="103"/>
        <v>94552.150691932853</v>
      </c>
      <c r="U1033">
        <f t="shared" si="104"/>
        <v>64941.623675922288</v>
      </c>
      <c r="V1033">
        <f t="shared" si="105"/>
        <v>89143.866783127072</v>
      </c>
      <c r="W1033">
        <f t="shared" si="106"/>
        <v>143492.63206885295</v>
      </c>
      <c r="X1033" t="s">
        <v>21</v>
      </c>
      <c r="Y1033" t="s">
        <v>21</v>
      </c>
      <c r="Z1033" t="s">
        <v>21</v>
      </c>
      <c r="AA1033" t="s">
        <v>21</v>
      </c>
      <c r="AB1033" t="s">
        <v>21</v>
      </c>
      <c r="AC1033" t="s">
        <v>21</v>
      </c>
      <c r="AD1033" t="s">
        <v>21</v>
      </c>
      <c r="AE1033" t="s">
        <v>21</v>
      </c>
    </row>
    <row r="1034" spans="1:31" x14ac:dyDescent="0.25">
      <c r="A1034">
        <v>2080</v>
      </c>
      <c r="B1034" t="s">
        <v>140</v>
      </c>
      <c r="C1034" t="s">
        <v>141</v>
      </c>
      <c r="D1034" t="s">
        <v>21</v>
      </c>
      <c r="E1034" t="s">
        <v>21</v>
      </c>
      <c r="F1034" t="s">
        <v>21</v>
      </c>
      <c r="G1034" t="s">
        <v>21</v>
      </c>
      <c r="H1034" t="s">
        <v>21</v>
      </c>
      <c r="I1034">
        <v>1.1550000000000009</v>
      </c>
      <c r="J1034">
        <v>6.0919999999999987</v>
      </c>
      <c r="K1034">
        <v>11.946999999999999</v>
      </c>
      <c r="L1034">
        <v>1.1550000000000009</v>
      </c>
      <c r="M1034">
        <v>1.1550000000000009</v>
      </c>
      <c r="N1034">
        <v>118968</v>
      </c>
      <c r="O1034">
        <v>103630</v>
      </c>
      <c r="P1034">
        <v>67416.899999999994</v>
      </c>
      <c r="Q1034">
        <v>97696.4</v>
      </c>
      <c r="R1034">
        <v>163114</v>
      </c>
      <c r="S1034">
        <f t="shared" si="102"/>
        <v>117346.83933299396</v>
      </c>
      <c r="T1034">
        <f t="shared" si="103"/>
        <v>102217.84816150699</v>
      </c>
      <c r="U1034">
        <f t="shared" si="104"/>
        <v>66498.219123029048</v>
      </c>
      <c r="V1034">
        <f t="shared" si="105"/>
        <v>96365.104517281201</v>
      </c>
      <c r="W1034">
        <f t="shared" si="106"/>
        <v>160891.26782800397</v>
      </c>
      <c r="X1034" t="s">
        <v>21</v>
      </c>
      <c r="Y1034" t="s">
        <v>21</v>
      </c>
      <c r="Z1034" t="s">
        <v>21</v>
      </c>
      <c r="AA1034" t="s">
        <v>21</v>
      </c>
      <c r="AB1034" t="s">
        <v>21</v>
      </c>
      <c r="AC1034" t="s">
        <v>21</v>
      </c>
      <c r="AD1034" t="s">
        <v>21</v>
      </c>
      <c r="AE1034" t="s">
        <v>21</v>
      </c>
    </row>
    <row r="1035" spans="1:31" x14ac:dyDescent="0.25">
      <c r="A1035">
        <v>2085</v>
      </c>
      <c r="B1035" t="s">
        <v>140</v>
      </c>
      <c r="C1035" t="s">
        <v>141</v>
      </c>
      <c r="D1035" t="s">
        <v>21</v>
      </c>
      <c r="E1035" t="s">
        <v>21</v>
      </c>
      <c r="F1035" t="s">
        <v>21</v>
      </c>
      <c r="G1035" t="s">
        <v>21</v>
      </c>
      <c r="H1035" t="s">
        <v>21</v>
      </c>
      <c r="I1035">
        <v>0.95099999999999341</v>
      </c>
      <c r="J1035">
        <v>5.7849999999999966</v>
      </c>
      <c r="K1035">
        <v>11.792</v>
      </c>
      <c r="L1035">
        <v>0.95099999999999341</v>
      </c>
      <c r="M1035">
        <v>0.95099999999999341</v>
      </c>
      <c r="N1035">
        <v>128348</v>
      </c>
      <c r="O1035">
        <v>111720</v>
      </c>
      <c r="P1035">
        <v>68769.7</v>
      </c>
      <c r="Q1035">
        <v>105333</v>
      </c>
      <c r="R1035">
        <v>182111</v>
      </c>
      <c r="S1035">
        <f t="shared" si="102"/>
        <v>126599.01935571842</v>
      </c>
      <c r="T1035">
        <f t="shared" si="103"/>
        <v>110197.60683782265</v>
      </c>
      <c r="U1035">
        <f t="shared" si="104"/>
        <v>67832.584702425811</v>
      </c>
      <c r="V1035">
        <f t="shared" si="105"/>
        <v>103897.64161339396</v>
      </c>
      <c r="W1035">
        <f t="shared" si="106"/>
        <v>179629.39830686289</v>
      </c>
      <c r="X1035" t="s">
        <v>21</v>
      </c>
      <c r="Y1035" t="s">
        <v>21</v>
      </c>
      <c r="Z1035" t="s">
        <v>21</v>
      </c>
      <c r="AA1035" t="s">
        <v>21</v>
      </c>
      <c r="AB1035" t="s">
        <v>21</v>
      </c>
      <c r="AC1035" t="s">
        <v>21</v>
      </c>
      <c r="AD1035" t="s">
        <v>21</v>
      </c>
      <c r="AE1035" t="s">
        <v>21</v>
      </c>
    </row>
    <row r="1036" spans="1:31" x14ac:dyDescent="0.25">
      <c r="A1036">
        <v>2090</v>
      </c>
      <c r="B1036" t="s">
        <v>140</v>
      </c>
      <c r="C1036" t="s">
        <v>141</v>
      </c>
      <c r="D1036" t="s">
        <v>21</v>
      </c>
      <c r="E1036" t="s">
        <v>21</v>
      </c>
      <c r="F1036" t="s">
        <v>21</v>
      </c>
      <c r="G1036" t="s">
        <v>21</v>
      </c>
      <c r="H1036" t="s">
        <v>21</v>
      </c>
      <c r="I1036">
        <v>0.78400000000000603</v>
      </c>
      <c r="J1036">
        <v>5.5040000000000049</v>
      </c>
      <c r="K1036">
        <v>11.641999999999999</v>
      </c>
      <c r="L1036">
        <v>0.78400000000000603</v>
      </c>
      <c r="M1036">
        <v>0.78400000000000603</v>
      </c>
      <c r="N1036">
        <v>138099</v>
      </c>
      <c r="O1036">
        <v>120244</v>
      </c>
      <c r="P1036">
        <v>69982</v>
      </c>
      <c r="Q1036">
        <v>113370</v>
      </c>
      <c r="R1036">
        <v>202772</v>
      </c>
      <c r="S1036">
        <f t="shared" si="102"/>
        <v>136217.1438121775</v>
      </c>
      <c r="T1036">
        <f t="shared" si="103"/>
        <v>118605.45145548825</v>
      </c>
      <c r="U1036">
        <f t="shared" si="104"/>
        <v>69028.364856109067</v>
      </c>
      <c r="V1036">
        <f t="shared" si="105"/>
        <v>111825.12251346181</v>
      </c>
      <c r="W1036">
        <f t="shared" si="106"/>
        <v>200008.85368527548</v>
      </c>
      <c r="X1036" t="s">
        <v>21</v>
      </c>
      <c r="Y1036" t="s">
        <v>21</v>
      </c>
      <c r="Z1036" t="s">
        <v>21</v>
      </c>
      <c r="AA1036" t="s">
        <v>21</v>
      </c>
      <c r="AB1036" t="s">
        <v>21</v>
      </c>
      <c r="AC1036" t="s">
        <v>21</v>
      </c>
      <c r="AD1036" t="s">
        <v>21</v>
      </c>
      <c r="AE1036" t="s">
        <v>21</v>
      </c>
    </row>
    <row r="1037" spans="1:31" x14ac:dyDescent="0.25">
      <c r="A1037">
        <v>2095</v>
      </c>
      <c r="B1037" t="s">
        <v>140</v>
      </c>
      <c r="C1037" t="s">
        <v>141</v>
      </c>
      <c r="D1037" t="s">
        <v>21</v>
      </c>
      <c r="E1037" t="s">
        <v>21</v>
      </c>
      <c r="F1037" t="s">
        <v>21</v>
      </c>
      <c r="G1037" t="s">
        <v>21</v>
      </c>
      <c r="H1037" t="s">
        <v>21</v>
      </c>
      <c r="I1037">
        <v>0.6460000000000008</v>
      </c>
      <c r="J1037">
        <v>5.2450000000000054</v>
      </c>
      <c r="K1037">
        <v>11.494999999999999</v>
      </c>
      <c r="L1037">
        <v>0.6460000000000008</v>
      </c>
      <c r="M1037">
        <v>0.6460000000000008</v>
      </c>
      <c r="N1037">
        <v>148480</v>
      </c>
      <c r="O1037">
        <v>129458</v>
      </c>
      <c r="P1037">
        <v>71209.399999999994</v>
      </c>
      <c r="Q1037">
        <v>122068</v>
      </c>
      <c r="R1037">
        <v>225568</v>
      </c>
      <c r="S1037">
        <f t="shared" si="102"/>
        <v>146456.68334478972</v>
      </c>
      <c r="T1037">
        <f t="shared" si="103"/>
        <v>127693.89353751203</v>
      </c>
      <c r="U1037">
        <f t="shared" si="104"/>
        <v>70239.039244157248</v>
      </c>
      <c r="V1037">
        <f t="shared" si="105"/>
        <v>120404.59605692209</v>
      </c>
      <c r="W1037">
        <f t="shared" si="106"/>
        <v>222494.21571065145</v>
      </c>
      <c r="X1037" t="s">
        <v>21</v>
      </c>
      <c r="Y1037" t="s">
        <v>21</v>
      </c>
      <c r="Z1037" t="s">
        <v>21</v>
      </c>
      <c r="AA1037" t="s">
        <v>21</v>
      </c>
      <c r="AB1037" t="s">
        <v>21</v>
      </c>
      <c r="AC1037" t="s">
        <v>21</v>
      </c>
      <c r="AD1037" t="s">
        <v>21</v>
      </c>
      <c r="AE1037" t="s">
        <v>21</v>
      </c>
    </row>
    <row r="1038" spans="1:31" x14ac:dyDescent="0.25">
      <c r="A1038">
        <v>2100</v>
      </c>
      <c r="B1038" t="s">
        <v>140</v>
      </c>
      <c r="C1038" t="s">
        <v>141</v>
      </c>
      <c r="D1038" t="s">
        <v>21</v>
      </c>
      <c r="E1038" t="s">
        <v>21</v>
      </c>
      <c r="F1038" t="s">
        <v>21</v>
      </c>
      <c r="G1038" t="s">
        <v>21</v>
      </c>
      <c r="H1038" t="s">
        <v>21</v>
      </c>
      <c r="I1038">
        <v>0.53300000000000125</v>
      </c>
      <c r="J1038">
        <v>5.0060000000000002</v>
      </c>
      <c r="K1038">
        <v>11.352999999999991</v>
      </c>
      <c r="L1038">
        <v>0.53300000000000125</v>
      </c>
      <c r="M1038">
        <v>0.53300000000000125</v>
      </c>
      <c r="N1038">
        <v>159565</v>
      </c>
      <c r="O1038">
        <v>139415</v>
      </c>
      <c r="P1038">
        <v>72497.399999999994</v>
      </c>
      <c r="Q1038">
        <v>131559</v>
      </c>
      <c r="R1038">
        <v>250732</v>
      </c>
      <c r="S1038">
        <f t="shared" si="102"/>
        <v>157390.62956567464</v>
      </c>
      <c r="T1038">
        <f t="shared" si="103"/>
        <v>137515.21086014181</v>
      </c>
      <c r="U1038">
        <f t="shared" si="104"/>
        <v>71509.48784429254</v>
      </c>
      <c r="V1038">
        <f t="shared" si="105"/>
        <v>129766.2634978259</v>
      </c>
      <c r="W1038">
        <f t="shared" si="106"/>
        <v>247315.30932385381</v>
      </c>
      <c r="X1038" t="s">
        <v>21</v>
      </c>
      <c r="Y1038" t="s">
        <v>21</v>
      </c>
      <c r="Z1038" t="s">
        <v>21</v>
      </c>
      <c r="AA1038" t="s">
        <v>21</v>
      </c>
      <c r="AB1038" t="s">
        <v>21</v>
      </c>
      <c r="AC1038" t="s">
        <v>21</v>
      </c>
      <c r="AD1038" t="s">
        <v>21</v>
      </c>
      <c r="AE1038" t="s">
        <v>21</v>
      </c>
    </row>
    <row r="1039" spans="1:31" x14ac:dyDescent="0.25">
      <c r="A1039">
        <v>2020</v>
      </c>
      <c r="B1039" t="s">
        <v>142</v>
      </c>
      <c r="C1039" t="s">
        <v>143</v>
      </c>
      <c r="D1039">
        <v>290.8740996830885</v>
      </c>
      <c r="E1039">
        <v>290.8740996830885</v>
      </c>
      <c r="F1039">
        <v>290.8740996830885</v>
      </c>
      <c r="G1039">
        <v>290.8740996830885</v>
      </c>
      <c r="H1039">
        <v>290.8740996830885</v>
      </c>
      <c r="I1039">
        <v>38</v>
      </c>
      <c r="J1039">
        <v>38</v>
      </c>
      <c r="K1039">
        <v>38</v>
      </c>
      <c r="L1039">
        <v>38</v>
      </c>
      <c r="M1039">
        <v>38</v>
      </c>
      <c r="N1039">
        <v>15334.3</v>
      </c>
      <c r="O1039">
        <v>15334.3</v>
      </c>
      <c r="P1039">
        <v>15334.3</v>
      </c>
      <c r="Q1039">
        <v>15334.3</v>
      </c>
      <c r="R1039">
        <v>15334.3</v>
      </c>
      <c r="S1039">
        <f t="shared" si="102"/>
        <v>15125.341590880986</v>
      </c>
      <c r="T1039">
        <f t="shared" si="103"/>
        <v>15125.341590880986</v>
      </c>
      <c r="U1039">
        <f t="shared" si="104"/>
        <v>15125.341590880986</v>
      </c>
      <c r="V1039">
        <f t="shared" si="105"/>
        <v>15125.341590880986</v>
      </c>
      <c r="W1039">
        <f t="shared" si="106"/>
        <v>15125.341590880986</v>
      </c>
      <c r="X1039" t="s">
        <v>21</v>
      </c>
      <c r="Y1039" t="s">
        <v>21</v>
      </c>
      <c r="Z1039" t="s">
        <v>21</v>
      </c>
      <c r="AA1039" t="s">
        <v>21</v>
      </c>
      <c r="AB1039" t="s">
        <v>21</v>
      </c>
      <c r="AC1039" t="s">
        <v>21</v>
      </c>
      <c r="AD1039" t="s">
        <v>21</v>
      </c>
      <c r="AE1039" t="s">
        <v>21</v>
      </c>
    </row>
    <row r="1040" spans="1:31" x14ac:dyDescent="0.25">
      <c r="A1040">
        <v>2025</v>
      </c>
      <c r="B1040" t="s">
        <v>142</v>
      </c>
      <c r="C1040" t="s">
        <v>143</v>
      </c>
      <c r="D1040">
        <v>301.87957360991072</v>
      </c>
      <c r="E1040">
        <v>302.65312590031692</v>
      </c>
      <c r="F1040">
        <v>307.02160760587731</v>
      </c>
      <c r="G1040">
        <v>302.8622875252089</v>
      </c>
      <c r="H1040">
        <v>295.29213483146071</v>
      </c>
      <c r="I1040">
        <v>33.377000000000002</v>
      </c>
      <c r="J1040">
        <v>36.109000000000002</v>
      </c>
      <c r="K1040">
        <v>37.808999999999997</v>
      </c>
      <c r="L1040">
        <v>33.377000000000002</v>
      </c>
      <c r="M1040">
        <v>33.377000000000002</v>
      </c>
      <c r="N1040">
        <v>17536.7</v>
      </c>
      <c r="O1040">
        <v>17519.8</v>
      </c>
      <c r="P1040">
        <v>17368.8</v>
      </c>
      <c r="Q1040">
        <v>17565.3</v>
      </c>
      <c r="R1040">
        <v>17714</v>
      </c>
      <c r="S1040">
        <f t="shared" si="102"/>
        <v>17297.729787261407</v>
      </c>
      <c r="T1040">
        <f t="shared" si="103"/>
        <v>17281.060081250314</v>
      </c>
      <c r="U1040">
        <f t="shared" si="104"/>
        <v>17132.117737600915</v>
      </c>
      <c r="V1040">
        <f t="shared" si="105"/>
        <v>17325.940058972486</v>
      </c>
      <c r="W1040">
        <f t="shared" si="106"/>
        <v>17472.613744407361</v>
      </c>
      <c r="X1040" t="s">
        <v>21</v>
      </c>
      <c r="Y1040" t="s">
        <v>21</v>
      </c>
      <c r="Z1040" t="s">
        <v>21</v>
      </c>
      <c r="AA1040" t="s">
        <v>21</v>
      </c>
      <c r="AB1040" t="s">
        <v>21</v>
      </c>
      <c r="AC1040" t="s">
        <v>21</v>
      </c>
      <c r="AD1040" t="s">
        <v>21</v>
      </c>
      <c r="AE1040" t="s">
        <v>21</v>
      </c>
    </row>
    <row r="1041" spans="1:31" x14ac:dyDescent="0.25">
      <c r="A1041">
        <v>2030</v>
      </c>
      <c r="B1041" t="s">
        <v>425</v>
      </c>
      <c r="C1041" t="s">
        <v>143</v>
      </c>
      <c r="D1041">
        <v>310.93373667530972</v>
      </c>
      <c r="E1041">
        <v>313.16018438490352</v>
      </c>
      <c r="F1041">
        <v>323.54969749351773</v>
      </c>
      <c r="G1041">
        <v>313.84212042639012</v>
      </c>
      <c r="H1041">
        <v>297.36041486603278</v>
      </c>
      <c r="I1041">
        <v>29.222999999999999</v>
      </c>
      <c r="J1041">
        <v>34.278000000000013</v>
      </c>
      <c r="K1041">
        <v>37.624000000000002</v>
      </c>
      <c r="L1041">
        <v>29.222999999999999</v>
      </c>
      <c r="M1041">
        <v>29.222999999999999</v>
      </c>
      <c r="N1041">
        <v>19836.8</v>
      </c>
      <c r="O1041">
        <v>19708.900000000001</v>
      </c>
      <c r="P1041">
        <v>19135</v>
      </c>
      <c r="Q1041">
        <v>19880.900000000001</v>
      </c>
      <c r="R1041">
        <v>20418.3</v>
      </c>
      <c r="S1041">
        <f t="shared" si="102"/>
        <v>19566.486639102401</v>
      </c>
      <c r="T1041">
        <f t="shared" si="103"/>
        <v>19440.329514911951</v>
      </c>
      <c r="U1041">
        <f t="shared" si="104"/>
        <v>18874.249971730544</v>
      </c>
      <c r="V1041">
        <f t="shared" si="105"/>
        <v>19609.985694433122</v>
      </c>
      <c r="W1041">
        <f t="shared" si="106"/>
        <v>20140.062618123113</v>
      </c>
      <c r="X1041" t="s">
        <v>21</v>
      </c>
      <c r="Y1041" t="s">
        <v>21</v>
      </c>
      <c r="Z1041">
        <v>42.2</v>
      </c>
      <c r="AA1041">
        <v>28.1</v>
      </c>
      <c r="AB1041" t="s">
        <v>21</v>
      </c>
      <c r="AC1041" t="s">
        <v>21</v>
      </c>
      <c r="AD1041" t="s">
        <v>21</v>
      </c>
      <c r="AE1041">
        <v>1230.9596780699519</v>
      </c>
    </row>
    <row r="1042" spans="1:31" x14ac:dyDescent="0.25">
      <c r="A1042">
        <v>2035</v>
      </c>
      <c r="B1042" t="s">
        <v>142</v>
      </c>
      <c r="C1042" t="s">
        <v>143</v>
      </c>
      <c r="D1042">
        <v>317.71276289253819</v>
      </c>
      <c r="E1042">
        <v>321.90319792566982</v>
      </c>
      <c r="F1042">
        <v>339.81734370498418</v>
      </c>
      <c r="G1042">
        <v>323.11754537597233</v>
      </c>
      <c r="H1042">
        <v>297.17286084701823</v>
      </c>
      <c r="I1042">
        <v>25.531000000000009</v>
      </c>
      <c r="J1042">
        <v>32.508000000000003</v>
      </c>
      <c r="K1042">
        <v>37.444000000000003</v>
      </c>
      <c r="L1042">
        <v>25.531000000000009</v>
      </c>
      <c r="M1042">
        <v>25.531000000000009</v>
      </c>
      <c r="N1042">
        <v>22736.2</v>
      </c>
      <c r="O1042">
        <v>21978.400000000001</v>
      </c>
      <c r="P1042">
        <v>20421.400000000001</v>
      </c>
      <c r="Q1042">
        <v>22761.8</v>
      </c>
      <c r="R1042">
        <v>24520.2</v>
      </c>
      <c r="S1042">
        <f t="shared" si="102"/>
        <v>22426.376911798277</v>
      </c>
      <c r="T1042">
        <f t="shared" si="103"/>
        <v>21678.903348768363</v>
      </c>
      <c r="U1042">
        <f t="shared" si="104"/>
        <v>20143.120374847043</v>
      </c>
      <c r="V1042">
        <f t="shared" si="105"/>
        <v>22451.628064099103</v>
      </c>
      <c r="W1042">
        <f t="shared" si="106"/>
        <v>24186.066587762074</v>
      </c>
      <c r="X1042" t="s">
        <v>21</v>
      </c>
      <c r="Y1042" t="s">
        <v>21</v>
      </c>
      <c r="Z1042" t="s">
        <v>21</v>
      </c>
      <c r="AA1042" t="s">
        <v>21</v>
      </c>
      <c r="AB1042" t="s">
        <v>21</v>
      </c>
      <c r="AC1042" t="s">
        <v>21</v>
      </c>
      <c r="AD1042" t="s">
        <v>21</v>
      </c>
      <c r="AE1042" t="s">
        <v>21</v>
      </c>
    </row>
    <row r="1043" spans="1:31" x14ac:dyDescent="0.25">
      <c r="A1043">
        <v>2040</v>
      </c>
      <c r="B1043" t="s">
        <v>142</v>
      </c>
      <c r="C1043" t="s">
        <v>143</v>
      </c>
      <c r="D1043">
        <v>322.27974647075769</v>
      </c>
      <c r="E1043">
        <v>328.86776145203112</v>
      </c>
      <c r="F1043">
        <v>355.64419475655433</v>
      </c>
      <c r="G1043">
        <v>330.51051570152691</v>
      </c>
      <c r="H1043">
        <v>295.14405070584849</v>
      </c>
      <c r="I1043">
        <v>22.274000000000001</v>
      </c>
      <c r="J1043">
        <v>30.80200000000001</v>
      </c>
      <c r="K1043">
        <v>37.270000000000003</v>
      </c>
      <c r="L1043">
        <v>22.274000000000001</v>
      </c>
      <c r="M1043">
        <v>22.274000000000001</v>
      </c>
      <c r="N1043">
        <v>26553</v>
      </c>
      <c r="O1043">
        <v>24558.2</v>
      </c>
      <c r="P1043">
        <v>21371.599999999999</v>
      </c>
      <c r="Q1043">
        <v>26485.9</v>
      </c>
      <c r="R1043">
        <v>30459.200000000001</v>
      </c>
      <c r="S1043">
        <f t="shared" si="102"/>
        <v>26191.165900149525</v>
      </c>
      <c r="T1043">
        <f t="shared" si="103"/>
        <v>24223.548766958615</v>
      </c>
      <c r="U1043">
        <f t="shared" si="104"/>
        <v>21080.372129387848</v>
      </c>
      <c r="V1043">
        <f t="shared" si="105"/>
        <v>26124.980262673533</v>
      </c>
      <c r="W1043">
        <f t="shared" si="106"/>
        <v>30044.136646926316</v>
      </c>
      <c r="X1043" t="s">
        <v>21</v>
      </c>
      <c r="Y1043" t="s">
        <v>21</v>
      </c>
      <c r="Z1043" t="s">
        <v>21</v>
      </c>
      <c r="AA1043" t="s">
        <v>21</v>
      </c>
      <c r="AB1043" t="s">
        <v>21</v>
      </c>
      <c r="AC1043" t="s">
        <v>21</v>
      </c>
      <c r="AD1043" t="s">
        <v>21</v>
      </c>
      <c r="AE1043" t="s">
        <v>21</v>
      </c>
    </row>
    <row r="1044" spans="1:31" x14ac:dyDescent="0.25">
      <c r="A1044">
        <v>2045</v>
      </c>
      <c r="B1044" t="s">
        <v>142</v>
      </c>
      <c r="C1044" t="s">
        <v>143</v>
      </c>
      <c r="D1044">
        <v>325.05589167386921</v>
      </c>
      <c r="E1044">
        <v>333.80322673581099</v>
      </c>
      <c r="F1044">
        <v>369.6753097090176</v>
      </c>
      <c r="G1044">
        <v>335.60789397868052</v>
      </c>
      <c r="H1044">
        <v>291.83923941227312</v>
      </c>
      <c r="I1044">
        <v>19.416</v>
      </c>
      <c r="J1044">
        <v>29.16200000000001</v>
      </c>
      <c r="K1044">
        <v>37.1</v>
      </c>
      <c r="L1044">
        <v>19.416</v>
      </c>
      <c r="M1044">
        <v>19.416</v>
      </c>
      <c r="N1044">
        <v>31235.5</v>
      </c>
      <c r="O1044">
        <v>27562.400000000001</v>
      </c>
      <c r="P1044">
        <v>22089.5</v>
      </c>
      <c r="Q1044">
        <v>30959.3</v>
      </c>
      <c r="R1044">
        <v>37883.300000000003</v>
      </c>
      <c r="S1044">
        <f t="shared" si="102"/>
        <v>30809.85811298612</v>
      </c>
      <c r="T1044">
        <f t="shared" si="103"/>
        <v>27186.810944385994</v>
      </c>
      <c r="U1044">
        <f t="shared" si="104"/>
        <v>21788.4894042614</v>
      </c>
      <c r="V1044">
        <f t="shared" si="105"/>
        <v>30537.421852615491</v>
      </c>
      <c r="W1044">
        <f t="shared" si="106"/>
        <v>37367.069451479474</v>
      </c>
      <c r="X1044" t="s">
        <v>21</v>
      </c>
      <c r="Y1044" t="s">
        <v>21</v>
      </c>
      <c r="Z1044" t="s">
        <v>21</v>
      </c>
      <c r="AA1044" t="s">
        <v>21</v>
      </c>
      <c r="AB1044" t="s">
        <v>21</v>
      </c>
      <c r="AC1044" t="s">
        <v>21</v>
      </c>
      <c r="AD1044" t="s">
        <v>21</v>
      </c>
      <c r="AE1044" t="s">
        <v>21</v>
      </c>
    </row>
    <row r="1045" spans="1:31" x14ac:dyDescent="0.25">
      <c r="A1045">
        <v>2050</v>
      </c>
      <c r="B1045" t="s">
        <v>142</v>
      </c>
      <c r="C1045" t="s">
        <v>143</v>
      </c>
      <c r="D1045">
        <v>325.78133102852212</v>
      </c>
      <c r="E1045">
        <v>336.5698645923365</v>
      </c>
      <c r="F1045">
        <v>381.89628349178912</v>
      </c>
      <c r="G1045">
        <v>338.28320368769812</v>
      </c>
      <c r="H1045">
        <v>287.11783347738378</v>
      </c>
      <c r="I1045">
        <v>16.917000000000002</v>
      </c>
      <c r="J1045">
        <v>27.587</v>
      </c>
      <c r="K1045">
        <v>36.936</v>
      </c>
      <c r="L1045">
        <v>16.917000000000002</v>
      </c>
      <c r="M1045">
        <v>16.917000000000002</v>
      </c>
      <c r="N1045">
        <v>36374.9</v>
      </c>
      <c r="O1045">
        <v>31030.7</v>
      </c>
      <c r="P1045">
        <v>22827.3</v>
      </c>
      <c r="Q1045">
        <v>35791.1</v>
      </c>
      <c r="R1045">
        <v>45907.9</v>
      </c>
      <c r="S1045">
        <f t="shared" si="102"/>
        <v>35879.224212004257</v>
      </c>
      <c r="T1045">
        <f t="shared" si="103"/>
        <v>30607.848894579514</v>
      </c>
      <c r="U1045">
        <f t="shared" si="104"/>
        <v>22516.235504556291</v>
      </c>
      <c r="V1045">
        <f t="shared" si="105"/>
        <v>35303.379574769016</v>
      </c>
      <c r="W1045">
        <f t="shared" si="106"/>
        <v>45282.319324651617</v>
      </c>
      <c r="X1045" t="s">
        <v>21</v>
      </c>
      <c r="Y1045" t="s">
        <v>21</v>
      </c>
      <c r="Z1045">
        <v>42.2</v>
      </c>
      <c r="AA1045">
        <v>18.600000000000001</v>
      </c>
      <c r="AB1045" t="s">
        <v>21</v>
      </c>
      <c r="AC1045" t="s">
        <v>21</v>
      </c>
      <c r="AD1045" t="s">
        <v>21</v>
      </c>
      <c r="AE1045">
        <v>1064.5394695519681</v>
      </c>
    </row>
    <row r="1046" spans="1:31" x14ac:dyDescent="0.25">
      <c r="A1046">
        <v>2055</v>
      </c>
      <c r="B1046" t="s">
        <v>142</v>
      </c>
      <c r="C1046" t="s">
        <v>143</v>
      </c>
      <c r="D1046">
        <v>323.91673869201958</v>
      </c>
      <c r="E1046">
        <v>336.73552290406218</v>
      </c>
      <c r="F1046">
        <v>392.082685105157</v>
      </c>
      <c r="G1046">
        <v>338.25266493805822</v>
      </c>
      <c r="H1046">
        <v>280.56093344857391</v>
      </c>
      <c r="I1046">
        <v>14.736999999999989</v>
      </c>
      <c r="J1046">
        <v>26.07899999999999</v>
      </c>
      <c r="K1046">
        <v>36.776000000000003</v>
      </c>
      <c r="L1046">
        <v>14.736999999999989</v>
      </c>
      <c r="M1046">
        <v>14.736999999999989</v>
      </c>
      <c r="N1046">
        <v>41985.5</v>
      </c>
      <c r="O1046">
        <v>35036.800000000003</v>
      </c>
      <c r="P1046">
        <v>23680.3</v>
      </c>
      <c r="Q1046">
        <v>40979.300000000003</v>
      </c>
      <c r="R1046">
        <v>54727.1</v>
      </c>
      <c r="S1046">
        <f t="shared" si="102"/>
        <v>41413.369333059461</v>
      </c>
      <c r="T1046">
        <f t="shared" si="103"/>
        <v>34559.358317717735</v>
      </c>
      <c r="U1046">
        <f t="shared" si="104"/>
        <v>23357.611790204901</v>
      </c>
      <c r="V1046">
        <f t="shared" si="105"/>
        <v>40420.880682860596</v>
      </c>
      <c r="W1046">
        <f t="shared" si="106"/>
        <v>53981.34129228611</v>
      </c>
      <c r="X1046" t="s">
        <v>21</v>
      </c>
      <c r="Y1046" t="s">
        <v>21</v>
      </c>
      <c r="Z1046" t="s">
        <v>21</v>
      </c>
      <c r="AA1046" t="s">
        <v>21</v>
      </c>
      <c r="AB1046" t="s">
        <v>21</v>
      </c>
      <c r="AC1046" t="s">
        <v>21</v>
      </c>
      <c r="AD1046" t="s">
        <v>21</v>
      </c>
      <c r="AE1046" t="s">
        <v>21</v>
      </c>
    </row>
    <row r="1047" spans="1:31" x14ac:dyDescent="0.25">
      <c r="A1047">
        <v>2060</v>
      </c>
      <c r="B1047" t="s">
        <v>142</v>
      </c>
      <c r="C1047" t="s">
        <v>143</v>
      </c>
      <c r="D1047">
        <v>319.79371938922498</v>
      </c>
      <c r="E1047">
        <v>334.84413713627163</v>
      </c>
      <c r="F1047">
        <v>401.13281475079231</v>
      </c>
      <c r="G1047">
        <v>336.07605877268799</v>
      </c>
      <c r="H1047">
        <v>272.50849899164479</v>
      </c>
      <c r="I1047">
        <v>12.839</v>
      </c>
      <c r="J1047">
        <v>24.635999999999999</v>
      </c>
      <c r="K1047">
        <v>36.621000000000002</v>
      </c>
      <c r="L1047">
        <v>12.839</v>
      </c>
      <c r="M1047">
        <v>12.839</v>
      </c>
      <c r="N1047">
        <v>48196.800000000003</v>
      </c>
      <c r="O1047">
        <v>39627.4</v>
      </c>
      <c r="P1047">
        <v>24598.6</v>
      </c>
      <c r="Q1047">
        <v>46669.5</v>
      </c>
      <c r="R1047">
        <v>64726.1</v>
      </c>
      <c r="S1047">
        <f t="shared" si="102"/>
        <v>47540.028797361003</v>
      </c>
      <c r="T1047">
        <f t="shared" si="103"/>
        <v>39087.402839286908</v>
      </c>
      <c r="U1047">
        <f t="shared" si="104"/>
        <v>24263.398241683353</v>
      </c>
      <c r="V1047">
        <f t="shared" si="105"/>
        <v>46033.541105601187</v>
      </c>
      <c r="W1047">
        <f t="shared" si="106"/>
        <v>63844.08628665944</v>
      </c>
      <c r="X1047" t="s">
        <v>21</v>
      </c>
      <c r="Y1047" t="s">
        <v>21</v>
      </c>
      <c r="Z1047" t="s">
        <v>21</v>
      </c>
      <c r="AA1047" t="s">
        <v>21</v>
      </c>
      <c r="AB1047" t="s">
        <v>21</v>
      </c>
      <c r="AC1047" t="s">
        <v>21</v>
      </c>
      <c r="AD1047" t="s">
        <v>21</v>
      </c>
      <c r="AE1047" t="s">
        <v>21</v>
      </c>
    </row>
    <row r="1048" spans="1:31" x14ac:dyDescent="0.25">
      <c r="A1048">
        <v>2065</v>
      </c>
      <c r="B1048" t="s">
        <v>142</v>
      </c>
      <c r="C1048" t="s">
        <v>143</v>
      </c>
      <c r="D1048">
        <v>314.90694324402159</v>
      </c>
      <c r="E1048">
        <v>332.40478248343419</v>
      </c>
      <c r="F1048">
        <v>410.07173725151262</v>
      </c>
      <c r="G1048">
        <v>333.29011812157881</v>
      </c>
      <c r="H1048">
        <v>264.63929703255542</v>
      </c>
      <c r="I1048">
        <v>11.186999999999999</v>
      </c>
      <c r="J1048">
        <v>23.257999999999999</v>
      </c>
      <c r="K1048">
        <v>36.47</v>
      </c>
      <c r="L1048">
        <v>11.186999999999999</v>
      </c>
      <c r="M1048">
        <v>11.186999999999999</v>
      </c>
      <c r="N1048">
        <v>54970.1</v>
      </c>
      <c r="O1048">
        <v>44757.7</v>
      </c>
      <c r="P1048">
        <v>25548</v>
      </c>
      <c r="Q1048">
        <v>52806.8</v>
      </c>
      <c r="R1048">
        <v>76004.5</v>
      </c>
      <c r="S1048">
        <f t="shared" si="102"/>
        <v>54221.029964516601</v>
      </c>
      <c r="T1048">
        <f t="shared" si="103"/>
        <v>44147.7929427606</v>
      </c>
      <c r="U1048">
        <f t="shared" si="104"/>
        <v>25199.86089771476</v>
      </c>
      <c r="V1048">
        <f t="shared" si="105"/>
        <v>52087.20895778315</v>
      </c>
      <c r="W1048">
        <f t="shared" si="106"/>
        <v>74968.797072192014</v>
      </c>
      <c r="X1048" t="s">
        <v>21</v>
      </c>
      <c r="Y1048" t="s">
        <v>21</v>
      </c>
      <c r="Z1048" t="s">
        <v>21</v>
      </c>
      <c r="AA1048" t="s">
        <v>21</v>
      </c>
      <c r="AB1048" t="s">
        <v>21</v>
      </c>
      <c r="AC1048" t="s">
        <v>21</v>
      </c>
      <c r="AD1048" t="s">
        <v>21</v>
      </c>
      <c r="AE1048" t="s">
        <v>21</v>
      </c>
    </row>
    <row r="1049" spans="1:31" x14ac:dyDescent="0.25">
      <c r="A1049">
        <v>2070</v>
      </c>
      <c r="B1049" t="s">
        <v>142</v>
      </c>
      <c r="C1049" t="s">
        <v>143</v>
      </c>
      <c r="D1049">
        <v>309.63468740996831</v>
      </c>
      <c r="E1049">
        <v>329.7381158167675</v>
      </c>
      <c r="F1049">
        <v>419.0141169691729</v>
      </c>
      <c r="G1049">
        <v>330.10630942091609</v>
      </c>
      <c r="H1049">
        <v>257.16364160184378</v>
      </c>
      <c r="I1049">
        <v>9.7489999999999952</v>
      </c>
      <c r="J1049">
        <v>21.94499999999999</v>
      </c>
      <c r="K1049">
        <v>36.323999999999998</v>
      </c>
      <c r="L1049">
        <v>9.7489999999999952</v>
      </c>
      <c r="M1049">
        <v>9.7489999999999952</v>
      </c>
      <c r="N1049">
        <v>62165.9</v>
      </c>
      <c r="O1049">
        <v>50311.9</v>
      </c>
      <c r="P1049">
        <v>26476.400000000001</v>
      </c>
      <c r="Q1049">
        <v>59261.4</v>
      </c>
      <c r="R1049">
        <v>88489.1</v>
      </c>
      <c r="S1049">
        <f t="shared" si="102"/>
        <v>61318.773781949509</v>
      </c>
      <c r="T1049">
        <f t="shared" si="103"/>
        <v>49626.306618903058</v>
      </c>
      <c r="U1049">
        <f t="shared" si="104"/>
        <v>26115.609717874398</v>
      </c>
      <c r="V1049">
        <f t="shared" si="105"/>
        <v>58453.853006256206</v>
      </c>
      <c r="W1049">
        <f t="shared" si="106"/>
        <v>87283.271135273651</v>
      </c>
      <c r="X1049" t="s">
        <v>21</v>
      </c>
      <c r="Y1049" t="s">
        <v>21</v>
      </c>
      <c r="Z1049" t="s">
        <v>21</v>
      </c>
      <c r="AA1049" t="s">
        <v>21</v>
      </c>
      <c r="AB1049" t="s">
        <v>21</v>
      </c>
      <c r="AC1049" t="s">
        <v>21</v>
      </c>
      <c r="AD1049" t="s">
        <v>21</v>
      </c>
      <c r="AE1049" t="s">
        <v>21</v>
      </c>
    </row>
    <row r="1050" spans="1:31" x14ac:dyDescent="0.25">
      <c r="A1050">
        <v>2075</v>
      </c>
      <c r="B1050" t="s">
        <v>142</v>
      </c>
      <c r="C1050" t="s">
        <v>143</v>
      </c>
      <c r="D1050">
        <v>304.20426390089312</v>
      </c>
      <c r="E1050">
        <v>326.97579948141748</v>
      </c>
      <c r="F1050">
        <v>427.92394122731201</v>
      </c>
      <c r="G1050">
        <v>326.63497551137999</v>
      </c>
      <c r="H1050">
        <v>250.17833477384039</v>
      </c>
      <c r="I1050">
        <v>8.4989999999999952</v>
      </c>
      <c r="J1050">
        <v>20.693999999999999</v>
      </c>
      <c r="K1050">
        <v>36.182000000000002</v>
      </c>
      <c r="L1050">
        <v>8.4989999999999952</v>
      </c>
      <c r="M1050">
        <v>8.4989999999999952</v>
      </c>
      <c r="N1050">
        <v>69739.100000000006</v>
      </c>
      <c r="O1050">
        <v>56279.4</v>
      </c>
      <c r="P1050">
        <v>27421</v>
      </c>
      <c r="Q1050">
        <v>65990.100000000006</v>
      </c>
      <c r="R1050">
        <v>102202</v>
      </c>
      <c r="S1050">
        <f t="shared" si="102"/>
        <v>68788.774821192244</v>
      </c>
      <c r="T1050">
        <f t="shared" si="103"/>
        <v>55512.488312464702</v>
      </c>
      <c r="U1050">
        <f t="shared" si="104"/>
        <v>27047.337782849401</v>
      </c>
      <c r="V1050">
        <f t="shared" si="105"/>
        <v>65090.861931512722</v>
      </c>
      <c r="W1050">
        <f t="shared" si="106"/>
        <v>100809.30732222655</v>
      </c>
      <c r="X1050" t="s">
        <v>21</v>
      </c>
      <c r="Y1050" t="s">
        <v>21</v>
      </c>
      <c r="Z1050" t="s">
        <v>21</v>
      </c>
      <c r="AA1050" t="s">
        <v>21</v>
      </c>
      <c r="AB1050" t="s">
        <v>21</v>
      </c>
      <c r="AC1050" t="s">
        <v>21</v>
      </c>
      <c r="AD1050" t="s">
        <v>21</v>
      </c>
      <c r="AE1050" t="s">
        <v>21</v>
      </c>
    </row>
    <row r="1051" spans="1:31" x14ac:dyDescent="0.25">
      <c r="A1051">
        <v>2080</v>
      </c>
      <c r="B1051" t="s">
        <v>142</v>
      </c>
      <c r="C1051" t="s">
        <v>143</v>
      </c>
      <c r="D1051">
        <v>298.67386920195912</v>
      </c>
      <c r="E1051">
        <v>324.17142033995958</v>
      </c>
      <c r="F1051">
        <v>436.95419187554018</v>
      </c>
      <c r="G1051">
        <v>323.02592912705268</v>
      </c>
      <c r="H1051">
        <v>243.65283779890521</v>
      </c>
      <c r="I1051">
        <v>7.4120000000000061</v>
      </c>
      <c r="J1051">
        <v>19.504999999999999</v>
      </c>
      <c r="K1051">
        <v>36.043999999999997</v>
      </c>
      <c r="L1051">
        <v>7.4120000000000061</v>
      </c>
      <c r="M1051">
        <v>7.4120000000000061</v>
      </c>
      <c r="N1051">
        <v>77772.100000000006</v>
      </c>
      <c r="O1051">
        <v>62737</v>
      </c>
      <c r="P1051">
        <v>28431.599999999999</v>
      </c>
      <c r="Q1051">
        <v>73077.8</v>
      </c>
      <c r="R1051">
        <v>117341</v>
      </c>
      <c r="S1051">
        <f t="shared" si="102"/>
        <v>76712.310228713104</v>
      </c>
      <c r="T1051">
        <f t="shared" si="103"/>
        <v>61882.091480348012</v>
      </c>
      <c r="U1051">
        <f t="shared" si="104"/>
        <v>28044.166474849968</v>
      </c>
      <c r="V1051">
        <f t="shared" si="105"/>
        <v>72081.978812862842</v>
      </c>
      <c r="W1051">
        <f t="shared" si="106"/>
        <v>115742.01023950007</v>
      </c>
      <c r="X1051" t="s">
        <v>21</v>
      </c>
      <c r="Y1051" t="s">
        <v>21</v>
      </c>
      <c r="Z1051" t="s">
        <v>21</v>
      </c>
      <c r="AA1051" t="s">
        <v>21</v>
      </c>
      <c r="AB1051" t="s">
        <v>21</v>
      </c>
      <c r="AC1051" t="s">
        <v>21</v>
      </c>
      <c r="AD1051" t="s">
        <v>21</v>
      </c>
      <c r="AE1051" t="s">
        <v>21</v>
      </c>
    </row>
    <row r="1052" spans="1:31" x14ac:dyDescent="0.25">
      <c r="A1052">
        <v>2085</v>
      </c>
      <c r="B1052" t="s">
        <v>142</v>
      </c>
      <c r="C1052" t="s">
        <v>143</v>
      </c>
      <c r="D1052">
        <v>293.003745318352</v>
      </c>
      <c r="E1052">
        <v>321.48314606741548</v>
      </c>
      <c r="F1052">
        <v>446.46816479400752</v>
      </c>
      <c r="G1052">
        <v>319.49034860270808</v>
      </c>
      <c r="H1052">
        <v>237.4762316335347</v>
      </c>
      <c r="I1052">
        <v>6.4650000000000034</v>
      </c>
      <c r="J1052">
        <v>18.376000000000001</v>
      </c>
      <c r="K1052">
        <v>35.909000000000013</v>
      </c>
      <c r="L1052">
        <v>6.4650000000000034</v>
      </c>
      <c r="M1052">
        <v>6.4650000000000034</v>
      </c>
      <c r="N1052">
        <v>86284.4</v>
      </c>
      <c r="O1052">
        <v>69698.2</v>
      </c>
      <c r="P1052">
        <v>29509.9</v>
      </c>
      <c r="Q1052">
        <v>80530.8</v>
      </c>
      <c r="R1052">
        <v>134049</v>
      </c>
      <c r="S1052">
        <f t="shared" si="102"/>
        <v>85108.614280678696</v>
      </c>
      <c r="T1052">
        <f t="shared" si="103"/>
        <v>68748.432159899123</v>
      </c>
      <c r="U1052">
        <f t="shared" si="104"/>
        <v>29107.772628208582</v>
      </c>
      <c r="V1052">
        <f t="shared" si="105"/>
        <v>79433.417801068106</v>
      </c>
      <c r="W1052">
        <f t="shared" si="106"/>
        <v>132222.33260833591</v>
      </c>
      <c r="X1052" t="s">
        <v>21</v>
      </c>
      <c r="Y1052" t="s">
        <v>21</v>
      </c>
      <c r="Z1052" t="s">
        <v>21</v>
      </c>
      <c r="AA1052" t="s">
        <v>21</v>
      </c>
      <c r="AB1052" t="s">
        <v>21</v>
      </c>
      <c r="AC1052" t="s">
        <v>21</v>
      </c>
      <c r="AD1052" t="s">
        <v>21</v>
      </c>
      <c r="AE1052" t="s">
        <v>21</v>
      </c>
    </row>
    <row r="1053" spans="1:31" x14ac:dyDescent="0.25">
      <c r="A1053">
        <v>2090</v>
      </c>
      <c r="B1053" t="s">
        <v>142</v>
      </c>
      <c r="C1053" t="s">
        <v>143</v>
      </c>
      <c r="D1053">
        <v>287.23797176606138</v>
      </c>
      <c r="E1053">
        <v>319.01843849034861</v>
      </c>
      <c r="F1053">
        <v>456.66320944972631</v>
      </c>
      <c r="G1053">
        <v>316.17257274560637</v>
      </c>
      <c r="H1053">
        <v>231.66378565254971</v>
      </c>
      <c r="I1053">
        <v>5.6410000000000053</v>
      </c>
      <c r="J1053">
        <v>17.303999999999998</v>
      </c>
      <c r="K1053">
        <v>35.779000000000003</v>
      </c>
      <c r="L1053">
        <v>5.6410000000000053</v>
      </c>
      <c r="M1053">
        <v>5.6410000000000053</v>
      </c>
      <c r="N1053">
        <v>95293.3</v>
      </c>
      <c r="O1053">
        <v>77173.7</v>
      </c>
      <c r="P1053">
        <v>30646.3</v>
      </c>
      <c r="Q1053">
        <v>88361.9</v>
      </c>
      <c r="R1053">
        <v>152480</v>
      </c>
      <c r="S1053">
        <f t="shared" si="102"/>
        <v>93994.751232354873</v>
      </c>
      <c r="T1053">
        <f t="shared" si="103"/>
        <v>76122.064543681292</v>
      </c>
      <c r="U1053">
        <f t="shared" si="104"/>
        <v>30228.687060812426</v>
      </c>
      <c r="V1053">
        <f t="shared" si="105"/>
        <v>87157.80447227892</v>
      </c>
      <c r="W1053">
        <f t="shared" si="106"/>
        <v>150402.17589179374</v>
      </c>
      <c r="X1053" t="s">
        <v>21</v>
      </c>
      <c r="Y1053" t="s">
        <v>21</v>
      </c>
      <c r="Z1053" t="s">
        <v>21</v>
      </c>
      <c r="AA1053" t="s">
        <v>21</v>
      </c>
      <c r="AB1053" t="s">
        <v>21</v>
      </c>
      <c r="AC1053" t="s">
        <v>21</v>
      </c>
      <c r="AD1053" t="s">
        <v>21</v>
      </c>
      <c r="AE1053" t="s">
        <v>21</v>
      </c>
    </row>
    <row r="1054" spans="1:31" x14ac:dyDescent="0.25">
      <c r="A1054">
        <v>2095</v>
      </c>
      <c r="B1054" t="s">
        <v>142</v>
      </c>
      <c r="C1054" t="s">
        <v>143</v>
      </c>
      <c r="D1054">
        <v>281.58945548833191</v>
      </c>
      <c r="E1054">
        <v>316.93949870354362</v>
      </c>
      <c r="F1054">
        <v>467.80898876404501</v>
      </c>
      <c r="G1054">
        <v>313.29645635263608</v>
      </c>
      <c r="H1054">
        <v>226.36041486603261</v>
      </c>
      <c r="I1054">
        <v>4.9240000000000066</v>
      </c>
      <c r="J1054">
        <v>16.289000000000001</v>
      </c>
      <c r="K1054">
        <v>35.652000000000001</v>
      </c>
      <c r="L1054">
        <v>4.9240000000000066</v>
      </c>
      <c r="M1054">
        <v>4.9240000000000066</v>
      </c>
      <c r="N1054">
        <v>104766</v>
      </c>
      <c r="O1054">
        <v>85145.9</v>
      </c>
      <c r="P1054">
        <v>31823</v>
      </c>
      <c r="Q1054">
        <v>96560.8</v>
      </c>
      <c r="R1054">
        <v>172721</v>
      </c>
      <c r="S1054">
        <f t="shared" si="102"/>
        <v>103338.36804485614</v>
      </c>
      <c r="T1054">
        <f t="shared" si="103"/>
        <v>83985.628464487672</v>
      </c>
      <c r="U1054">
        <f t="shared" si="104"/>
        <v>31389.35233082734</v>
      </c>
      <c r="V1054">
        <f t="shared" si="105"/>
        <v>95244.979183186762</v>
      </c>
      <c r="W1054">
        <f t="shared" si="106"/>
        <v>170367.35455277091</v>
      </c>
      <c r="X1054" t="s">
        <v>21</v>
      </c>
      <c r="Y1054" t="s">
        <v>21</v>
      </c>
      <c r="Z1054" t="s">
        <v>21</v>
      </c>
      <c r="AA1054" t="s">
        <v>21</v>
      </c>
      <c r="AB1054" t="s">
        <v>21</v>
      </c>
      <c r="AC1054" t="s">
        <v>21</v>
      </c>
      <c r="AD1054" t="s">
        <v>21</v>
      </c>
      <c r="AE1054" t="s">
        <v>21</v>
      </c>
    </row>
    <row r="1055" spans="1:31" x14ac:dyDescent="0.25">
      <c r="A1055">
        <v>2100</v>
      </c>
      <c r="B1055" t="s">
        <v>142</v>
      </c>
      <c r="C1055" t="s">
        <v>143</v>
      </c>
      <c r="D1055">
        <v>276.08585422068569</v>
      </c>
      <c r="E1055">
        <v>315.23912417170851</v>
      </c>
      <c r="F1055">
        <v>479.98991645059061</v>
      </c>
      <c r="G1055">
        <v>310.87928550849898</v>
      </c>
      <c r="H1055">
        <v>221.5828291558629</v>
      </c>
      <c r="I1055">
        <v>4.2990000000000066</v>
      </c>
      <c r="J1055">
        <v>15.327</v>
      </c>
      <c r="K1055">
        <v>35.529000000000003</v>
      </c>
      <c r="L1055">
        <v>4.2990000000000066</v>
      </c>
      <c r="M1055">
        <v>4.2990000000000066</v>
      </c>
      <c r="N1055">
        <v>114669</v>
      </c>
      <c r="O1055">
        <v>93603.1</v>
      </c>
      <c r="P1055">
        <v>33038.6</v>
      </c>
      <c r="Q1055">
        <v>105116</v>
      </c>
      <c r="R1055">
        <v>194852</v>
      </c>
      <c r="S1055">
        <f t="shared" si="102"/>
        <v>113106.42121810137</v>
      </c>
      <c r="T1055">
        <f t="shared" si="103"/>
        <v>92327.583356618314</v>
      </c>
      <c r="U1055">
        <f t="shared" si="104"/>
        <v>32588.387515861861</v>
      </c>
      <c r="V1055">
        <f t="shared" si="105"/>
        <v>103683.59864271899</v>
      </c>
      <c r="W1055">
        <f t="shared" si="106"/>
        <v>192196.77844220749</v>
      </c>
      <c r="X1055" t="s">
        <v>21</v>
      </c>
      <c r="Y1055" t="s">
        <v>21</v>
      </c>
      <c r="Z1055" t="s">
        <v>21</v>
      </c>
      <c r="AA1055" t="s">
        <v>21</v>
      </c>
      <c r="AB1055" t="s">
        <v>21</v>
      </c>
      <c r="AC1055" t="s">
        <v>21</v>
      </c>
      <c r="AD1055" t="s">
        <v>21</v>
      </c>
      <c r="AE1055" t="s">
        <v>21</v>
      </c>
    </row>
    <row r="1056" spans="1:31" x14ac:dyDescent="0.25">
      <c r="A1056">
        <v>2020</v>
      </c>
      <c r="B1056" t="s">
        <v>144</v>
      </c>
      <c r="C1056" t="s">
        <v>145</v>
      </c>
      <c r="D1056">
        <v>8.4730974707662412</v>
      </c>
      <c r="E1056">
        <v>8.4730974707662412</v>
      </c>
      <c r="F1056">
        <v>8.4730974707662412</v>
      </c>
      <c r="G1056">
        <v>8.4730974707662412</v>
      </c>
      <c r="H1056">
        <v>8.4730974707662412</v>
      </c>
      <c r="I1056">
        <v>9.9000000000000057</v>
      </c>
      <c r="J1056">
        <v>9.9000000000000057</v>
      </c>
      <c r="K1056">
        <v>9.9000000000000057</v>
      </c>
      <c r="L1056">
        <v>9.9000000000000057</v>
      </c>
      <c r="M1056">
        <v>9.9000000000000057</v>
      </c>
      <c r="N1056">
        <v>14054.2</v>
      </c>
      <c r="O1056">
        <v>14054.2</v>
      </c>
      <c r="P1056">
        <v>14054.2</v>
      </c>
      <c r="Q1056">
        <v>14054.2</v>
      </c>
      <c r="R1056">
        <v>14054.2</v>
      </c>
      <c r="S1056">
        <f t="shared" si="102"/>
        <v>13862.685338526022</v>
      </c>
      <c r="T1056">
        <f t="shared" si="103"/>
        <v>13862.685338526022</v>
      </c>
      <c r="U1056">
        <f t="shared" si="104"/>
        <v>13862.685338526022</v>
      </c>
      <c r="V1056">
        <f t="shared" si="105"/>
        <v>13862.685338526022</v>
      </c>
      <c r="W1056">
        <f t="shared" si="106"/>
        <v>13862.685338526022</v>
      </c>
      <c r="X1056" t="s">
        <v>21</v>
      </c>
      <c r="Y1056" t="s">
        <v>21</v>
      </c>
      <c r="Z1056" t="s">
        <v>21</v>
      </c>
      <c r="AA1056" t="s">
        <v>21</v>
      </c>
      <c r="AB1056" t="s">
        <v>21</v>
      </c>
      <c r="AC1056" t="s">
        <v>21</v>
      </c>
      <c r="AD1056" t="s">
        <v>21</v>
      </c>
      <c r="AE1056" t="s">
        <v>21</v>
      </c>
    </row>
    <row r="1057" spans="1:31" x14ac:dyDescent="0.25">
      <c r="A1057">
        <v>2025</v>
      </c>
      <c r="B1057" t="s">
        <v>144</v>
      </c>
      <c r="C1057" t="s">
        <v>145</v>
      </c>
      <c r="D1057">
        <v>9.3413681025142896</v>
      </c>
      <c r="E1057">
        <v>9.3849516195315132</v>
      </c>
      <c r="F1057">
        <v>9.3628012104456975</v>
      </c>
      <c r="G1057">
        <v>9.4039526282362615</v>
      </c>
      <c r="H1057">
        <v>9.4032353270818554</v>
      </c>
      <c r="I1057">
        <v>7.6560000000000059</v>
      </c>
      <c r="J1057">
        <v>9.2180000000000035</v>
      </c>
      <c r="K1057">
        <v>9.972999999999999</v>
      </c>
      <c r="L1057">
        <v>7.6560000000000059</v>
      </c>
      <c r="M1057">
        <v>7.6560000000000059</v>
      </c>
      <c r="N1057">
        <v>14398.7</v>
      </c>
      <c r="O1057">
        <v>14331.8</v>
      </c>
      <c r="P1057">
        <v>14365.7</v>
      </c>
      <c r="Q1057">
        <v>14302.8</v>
      </c>
      <c r="R1057">
        <v>14303.9</v>
      </c>
      <c r="S1057">
        <f t="shared" si="102"/>
        <v>14202.490884136745</v>
      </c>
      <c r="T1057">
        <f t="shared" si="103"/>
        <v>14136.502521288101</v>
      </c>
      <c r="U1057">
        <f t="shared" si="104"/>
        <v>14169.940570623961</v>
      </c>
      <c r="V1057">
        <f t="shared" si="105"/>
        <v>14107.897700322321</v>
      </c>
      <c r="W1057">
        <f t="shared" si="106"/>
        <v>14108.982710772747</v>
      </c>
      <c r="X1057" t="s">
        <v>21</v>
      </c>
      <c r="Y1057" t="s">
        <v>21</v>
      </c>
      <c r="Z1057" t="s">
        <v>21</v>
      </c>
      <c r="AA1057" t="s">
        <v>21</v>
      </c>
      <c r="AB1057" t="s">
        <v>21</v>
      </c>
      <c r="AC1057" t="s">
        <v>21</v>
      </c>
      <c r="AD1057" t="s">
        <v>21</v>
      </c>
      <c r="AE1057" t="s">
        <v>21</v>
      </c>
    </row>
    <row r="1058" spans="1:31" x14ac:dyDescent="0.25">
      <c r="A1058">
        <v>2030</v>
      </c>
      <c r="B1058" t="s">
        <v>144</v>
      </c>
      <c r="C1058" t="s">
        <v>145</v>
      </c>
      <c r="D1058">
        <v>10.145458960660511</v>
      </c>
      <c r="E1058">
        <v>10.271797362423881</v>
      </c>
      <c r="F1058">
        <v>10.234501438338251</v>
      </c>
      <c r="G1058">
        <v>10.323420629880079</v>
      </c>
      <c r="H1058">
        <v>10.25908768259424</v>
      </c>
      <c r="I1058">
        <v>6.1830000000000069</v>
      </c>
      <c r="J1058">
        <v>8.5679999999999978</v>
      </c>
      <c r="K1058">
        <v>10.045</v>
      </c>
      <c r="L1058">
        <v>6.1830000000000069</v>
      </c>
      <c r="M1058">
        <v>6.1830000000000069</v>
      </c>
      <c r="N1058">
        <v>15471.7</v>
      </c>
      <c r="O1058">
        <v>15283</v>
      </c>
      <c r="P1058">
        <v>15309.6</v>
      </c>
      <c r="Q1058">
        <v>15200.5</v>
      </c>
      <c r="R1058">
        <v>15326.4</v>
      </c>
      <c r="S1058">
        <f t="shared" si="102"/>
        <v>15260.869259870577</v>
      </c>
      <c r="T1058">
        <f t="shared" si="103"/>
        <v>15074.740648965661</v>
      </c>
      <c r="U1058">
        <f t="shared" si="104"/>
        <v>15100.978174403237</v>
      </c>
      <c r="V1058">
        <f t="shared" si="105"/>
        <v>14993.364865183703</v>
      </c>
      <c r="W1058">
        <f t="shared" si="106"/>
        <v>15117.549243100653</v>
      </c>
      <c r="X1058">
        <f t="shared" ref="X1058:X1079" si="107">Y1058/Z1058*AA1058</f>
        <v>73.385540369178329</v>
      </c>
      <c r="Y1058">
        <v>55.039155276883747</v>
      </c>
      <c r="Z1058">
        <v>1.2</v>
      </c>
      <c r="AA1058">
        <v>1.6</v>
      </c>
      <c r="AB1058">
        <v>0</v>
      </c>
      <c r="AC1058" s="3">
        <v>0</v>
      </c>
      <c r="AD1058" t="s">
        <v>21</v>
      </c>
      <c r="AE1058">
        <v>3750.31931606136</v>
      </c>
    </row>
    <row r="1059" spans="1:31" x14ac:dyDescent="0.25">
      <c r="A1059">
        <v>2035</v>
      </c>
      <c r="B1059" t="s">
        <v>144</v>
      </c>
      <c r="C1059" t="s">
        <v>145</v>
      </c>
      <c r="D1059">
        <v>10.872944297082229</v>
      </c>
      <c r="E1059">
        <v>11.12396234168939</v>
      </c>
      <c r="F1059">
        <v>11.12093996338775</v>
      </c>
      <c r="G1059">
        <v>11.25568797399783</v>
      </c>
      <c r="H1059">
        <v>11.02661112563978</v>
      </c>
      <c r="I1059">
        <v>5.1430000000000007</v>
      </c>
      <c r="J1059">
        <v>7.9509999999999934</v>
      </c>
      <c r="K1059">
        <v>10.114000000000001</v>
      </c>
      <c r="L1059">
        <v>5.1430000000000007</v>
      </c>
      <c r="M1059">
        <v>5.1430000000000007</v>
      </c>
      <c r="N1059">
        <v>17548.8</v>
      </c>
      <c r="O1059">
        <v>17065.3</v>
      </c>
      <c r="P1059">
        <v>16762.400000000001</v>
      </c>
      <c r="Q1059">
        <v>16846.8</v>
      </c>
      <c r="R1059">
        <v>17649.2</v>
      </c>
      <c r="S1059">
        <f t="shared" si="102"/>
        <v>17309.664902216093</v>
      </c>
      <c r="T1059">
        <f t="shared" si="103"/>
        <v>16832.753490596981</v>
      </c>
      <c r="U1059">
        <f t="shared" si="104"/>
        <v>16533.981067475102</v>
      </c>
      <c r="V1059">
        <f t="shared" si="105"/>
        <v>16617.230960216886</v>
      </c>
      <c r="W1059">
        <f t="shared" si="106"/>
        <v>17408.696765145898</v>
      </c>
      <c r="X1059" t="s">
        <v>21</v>
      </c>
      <c r="Y1059" t="s">
        <v>21</v>
      </c>
      <c r="Z1059" t="s">
        <v>21</v>
      </c>
      <c r="AA1059" t="s">
        <v>21</v>
      </c>
      <c r="AB1059" t="s">
        <v>21</v>
      </c>
      <c r="AC1059" t="s">
        <v>21</v>
      </c>
      <c r="AD1059" t="s">
        <v>21</v>
      </c>
      <c r="AE1059" t="s">
        <v>21</v>
      </c>
    </row>
    <row r="1060" spans="1:31" x14ac:dyDescent="0.25">
      <c r="A1060">
        <v>2040</v>
      </c>
      <c r="B1060" t="s">
        <v>144</v>
      </c>
      <c r="C1060" t="s">
        <v>145</v>
      </c>
      <c r="D1060">
        <v>11.526790450928379</v>
      </c>
      <c r="E1060">
        <v>11.94313520379572</v>
      </c>
      <c r="F1060">
        <v>12.029177718832891</v>
      </c>
      <c r="G1060">
        <v>12.20213695968917</v>
      </c>
      <c r="H1060">
        <v>11.70811820525274</v>
      </c>
      <c r="I1060">
        <v>4.3700000000000054</v>
      </c>
      <c r="J1060">
        <v>7.3659999999999997</v>
      </c>
      <c r="K1060">
        <v>10.180999999999999</v>
      </c>
      <c r="L1060">
        <v>4.3700000000000054</v>
      </c>
      <c r="M1060">
        <v>4.3700000000000054</v>
      </c>
      <c r="N1060">
        <v>19847</v>
      </c>
      <c r="O1060">
        <v>18840.2</v>
      </c>
      <c r="P1060">
        <v>17870.099999999999</v>
      </c>
      <c r="Q1060">
        <v>18479.099999999999</v>
      </c>
      <c r="R1060">
        <v>20633.900000000001</v>
      </c>
      <c r="S1060">
        <f t="shared" si="102"/>
        <v>19576.547645097264</v>
      </c>
      <c r="T1060">
        <f t="shared" si="103"/>
        <v>18583.467171016349</v>
      </c>
      <c r="U1060">
        <f t="shared" si="104"/>
        <v>17626.586591054194</v>
      </c>
      <c r="V1060">
        <f t="shared" si="105"/>
        <v>18227.287831335558</v>
      </c>
      <c r="W1060">
        <f t="shared" si="106"/>
        <v>20352.724666406633</v>
      </c>
      <c r="X1060" t="s">
        <v>21</v>
      </c>
      <c r="Y1060" t="s">
        <v>21</v>
      </c>
      <c r="Z1060" t="s">
        <v>21</v>
      </c>
      <c r="AA1060" t="s">
        <v>21</v>
      </c>
      <c r="AB1060" t="s">
        <v>21</v>
      </c>
      <c r="AC1060" t="s">
        <v>21</v>
      </c>
      <c r="AD1060" t="s">
        <v>21</v>
      </c>
      <c r="AE1060" t="s">
        <v>21</v>
      </c>
    </row>
    <row r="1061" spans="1:31" x14ac:dyDescent="0.25">
      <c r="A1061">
        <v>2045</v>
      </c>
      <c r="B1061" t="s">
        <v>144</v>
      </c>
      <c r="C1061" t="s">
        <v>145</v>
      </c>
      <c r="D1061">
        <v>12.132394366197181</v>
      </c>
      <c r="E1061">
        <v>12.71594874285501</v>
      </c>
      <c r="F1061">
        <v>12.91106960062764</v>
      </c>
      <c r="G1061">
        <v>13.1108192924123</v>
      </c>
      <c r="H1061">
        <v>12.329383195726081</v>
      </c>
      <c r="I1061">
        <v>3.7729999999999961</v>
      </c>
      <c r="J1061">
        <v>6.8130000000000024</v>
      </c>
      <c r="K1061">
        <v>10.246</v>
      </c>
      <c r="L1061">
        <v>3.7729999999999961</v>
      </c>
      <c r="M1061">
        <v>3.7729999999999961</v>
      </c>
      <c r="N1061">
        <v>22335.4</v>
      </c>
      <c r="O1061">
        <v>20675.3</v>
      </c>
      <c r="P1061">
        <v>18769.900000000001</v>
      </c>
      <c r="Q1061">
        <v>20231.8</v>
      </c>
      <c r="R1061">
        <v>24173.8</v>
      </c>
      <c r="S1061">
        <f t="shared" si="102"/>
        <v>22031.038558588472</v>
      </c>
      <c r="T1061">
        <f t="shared" si="103"/>
        <v>20393.560514268123</v>
      </c>
      <c r="U1061">
        <f t="shared" si="104"/>
        <v>18514.125139502754</v>
      </c>
      <c r="V1061">
        <f t="shared" si="105"/>
        <v>19956.104028119051</v>
      </c>
      <c r="W1061">
        <f t="shared" si="106"/>
        <v>23844.386933191523</v>
      </c>
      <c r="X1061" t="s">
        <v>21</v>
      </c>
      <c r="Y1061" t="s">
        <v>21</v>
      </c>
      <c r="Z1061" t="s">
        <v>21</v>
      </c>
      <c r="AA1061" t="s">
        <v>21</v>
      </c>
      <c r="AB1061" t="s">
        <v>21</v>
      </c>
      <c r="AC1061" t="s">
        <v>21</v>
      </c>
      <c r="AD1061" t="s">
        <v>21</v>
      </c>
      <c r="AE1061" t="s">
        <v>21</v>
      </c>
    </row>
    <row r="1062" spans="1:31" x14ac:dyDescent="0.25">
      <c r="A1062">
        <v>2050</v>
      </c>
      <c r="B1062" t="s">
        <v>144</v>
      </c>
      <c r="C1062" t="s">
        <v>145</v>
      </c>
      <c r="D1062">
        <v>12.69030522658497</v>
      </c>
      <c r="E1062">
        <v>13.421216423207721</v>
      </c>
      <c r="F1062">
        <v>13.75303171816042</v>
      </c>
      <c r="G1062">
        <v>13.967758807486829</v>
      </c>
      <c r="H1062">
        <v>12.89285314006052</v>
      </c>
      <c r="I1062">
        <v>3.299000000000007</v>
      </c>
      <c r="J1062">
        <v>6.2920000000000016</v>
      </c>
      <c r="K1062">
        <v>10.308999999999999</v>
      </c>
      <c r="L1062">
        <v>3.299000000000007</v>
      </c>
      <c r="M1062">
        <v>3.299000000000007</v>
      </c>
      <c r="N1062">
        <v>24945.3</v>
      </c>
      <c r="O1062">
        <v>22657.1</v>
      </c>
      <c r="P1062">
        <v>19602.2</v>
      </c>
      <c r="Q1062">
        <v>22162.799999999999</v>
      </c>
      <c r="R1062">
        <v>28020.3</v>
      </c>
      <c r="S1062">
        <f t="shared" si="102"/>
        <v>24605.373808194927</v>
      </c>
      <c r="T1062">
        <f t="shared" si="103"/>
        <v>22348.354796681269</v>
      </c>
      <c r="U1062">
        <f t="shared" si="104"/>
        <v>19335.083501220615</v>
      </c>
      <c r="V1062">
        <f t="shared" si="105"/>
        <v>21860.790555185245</v>
      </c>
      <c r="W1062">
        <f t="shared" si="106"/>
        <v>27638.471203704277</v>
      </c>
      <c r="X1062">
        <f t="shared" si="107"/>
        <v>87.145329188399259</v>
      </c>
      <c r="Y1062">
        <v>55.039155276883747</v>
      </c>
      <c r="Z1062">
        <v>1.2</v>
      </c>
      <c r="AA1062">
        <v>1.9</v>
      </c>
      <c r="AB1062">
        <v>2.8068383907692E-2</v>
      </c>
      <c r="AC1062" s="3">
        <v>0</v>
      </c>
      <c r="AD1062" t="s">
        <v>21</v>
      </c>
      <c r="AE1062">
        <v>1640.279611724688</v>
      </c>
    </row>
    <row r="1063" spans="1:31" x14ac:dyDescent="0.25">
      <c r="A1063">
        <v>2055</v>
      </c>
      <c r="B1063" t="s">
        <v>144</v>
      </c>
      <c r="C1063" t="s">
        <v>145</v>
      </c>
      <c r="D1063">
        <v>13.146564799940229</v>
      </c>
      <c r="E1063">
        <v>14.045111517913851</v>
      </c>
      <c r="F1063">
        <v>14.54686367542123</v>
      </c>
      <c r="G1063">
        <v>14.7667351589644</v>
      </c>
      <c r="H1063">
        <v>13.3454851122651</v>
      </c>
      <c r="I1063">
        <v>2.914000000000001</v>
      </c>
      <c r="J1063">
        <v>5.8029999999999973</v>
      </c>
      <c r="K1063">
        <v>10.371</v>
      </c>
      <c r="L1063">
        <v>2.914000000000001</v>
      </c>
      <c r="M1063">
        <v>2.914000000000001</v>
      </c>
      <c r="N1063">
        <v>27781.8</v>
      </c>
      <c r="O1063">
        <v>24886.3</v>
      </c>
      <c r="P1063">
        <v>20453.3</v>
      </c>
      <c r="Q1063">
        <v>24340.5</v>
      </c>
      <c r="R1063">
        <v>32320.7</v>
      </c>
      <c r="S1063">
        <f t="shared" si="102"/>
        <v>27403.221210589163</v>
      </c>
      <c r="T1063">
        <f t="shared" si="103"/>
        <v>24547.177793126619</v>
      </c>
      <c r="U1063">
        <f t="shared" si="104"/>
        <v>20174.585677909399</v>
      </c>
      <c r="V1063">
        <f t="shared" si="105"/>
        <v>24008.815335087918</v>
      </c>
      <c r="W1063">
        <f t="shared" si="106"/>
        <v>31880.270240988317</v>
      </c>
      <c r="X1063" t="s">
        <v>21</v>
      </c>
      <c r="Y1063" t="s">
        <v>21</v>
      </c>
      <c r="Z1063" t="s">
        <v>21</v>
      </c>
      <c r="AA1063" t="s">
        <v>21</v>
      </c>
      <c r="AB1063" t="s">
        <v>21</v>
      </c>
      <c r="AC1063" t="s">
        <v>21</v>
      </c>
      <c r="AD1063" t="s">
        <v>21</v>
      </c>
      <c r="AE1063" t="s">
        <v>21</v>
      </c>
    </row>
    <row r="1064" spans="1:31" x14ac:dyDescent="0.25">
      <c r="A1064">
        <v>2060</v>
      </c>
      <c r="B1064" t="s">
        <v>144</v>
      </c>
      <c r="C1064" t="s">
        <v>145</v>
      </c>
      <c r="D1064">
        <v>13.47855942018157</v>
      </c>
      <c r="E1064">
        <v>14.56239772854634</v>
      </c>
      <c r="F1064">
        <v>15.273687749841219</v>
      </c>
      <c r="G1064">
        <v>15.488878096163189</v>
      </c>
      <c r="H1064">
        <v>13.66651847424067</v>
      </c>
      <c r="I1064">
        <v>2.5949999999999989</v>
      </c>
      <c r="J1064">
        <v>5.3449999999999989</v>
      </c>
      <c r="K1064">
        <v>10.43000000000001</v>
      </c>
      <c r="L1064">
        <v>2.5949999999999989</v>
      </c>
      <c r="M1064">
        <v>2.5949999999999989</v>
      </c>
      <c r="N1064">
        <v>31005.7</v>
      </c>
      <c r="O1064">
        <v>27463.7</v>
      </c>
      <c r="P1064">
        <v>21363</v>
      </c>
      <c r="Q1064">
        <v>26823.7</v>
      </c>
      <c r="R1064">
        <v>37331.1</v>
      </c>
      <c r="S1064">
        <f t="shared" si="102"/>
        <v>30583.189566160741</v>
      </c>
      <c r="T1064">
        <f t="shared" si="103"/>
        <v>27089.455915788669</v>
      </c>
      <c r="U1064">
        <f t="shared" si="104"/>
        <v>21071.889320411792</v>
      </c>
      <c r="V1064">
        <f t="shared" si="105"/>
        <v>26458.177108268024</v>
      </c>
      <c r="W1064">
        <f t="shared" si="106"/>
        <v>36822.394205365563</v>
      </c>
      <c r="X1064" t="s">
        <v>21</v>
      </c>
      <c r="Y1064" t="s">
        <v>21</v>
      </c>
      <c r="Z1064" t="s">
        <v>21</v>
      </c>
      <c r="AA1064" t="s">
        <v>21</v>
      </c>
      <c r="AB1064" t="s">
        <v>21</v>
      </c>
      <c r="AC1064" t="s">
        <v>21</v>
      </c>
      <c r="AD1064" t="s">
        <v>21</v>
      </c>
      <c r="AE1064" t="s">
        <v>21</v>
      </c>
    </row>
    <row r="1065" spans="1:31" x14ac:dyDescent="0.25">
      <c r="A1065">
        <v>2065</v>
      </c>
      <c r="B1065" t="s">
        <v>144</v>
      </c>
      <c r="C1065" t="s">
        <v>145</v>
      </c>
      <c r="D1065">
        <v>13.68995778383831</v>
      </c>
      <c r="E1065">
        <v>14.96387716217731</v>
      </c>
      <c r="F1065">
        <v>15.911458138752939</v>
      </c>
      <c r="G1065">
        <v>16.108988680091159</v>
      </c>
      <c r="H1065">
        <v>13.860305600179331</v>
      </c>
      <c r="I1065">
        <v>2.3269999999999982</v>
      </c>
      <c r="J1065">
        <v>4.9170000000000016</v>
      </c>
      <c r="K1065">
        <v>10.486999999999989</v>
      </c>
      <c r="L1065">
        <v>2.3269999999999982</v>
      </c>
      <c r="M1065">
        <v>2.3269999999999982</v>
      </c>
      <c r="N1065">
        <v>34677.800000000003</v>
      </c>
      <c r="O1065">
        <v>30437.599999999999</v>
      </c>
      <c r="P1065">
        <v>22344.6</v>
      </c>
      <c r="Q1065">
        <v>29655.5</v>
      </c>
      <c r="R1065">
        <v>43202.2</v>
      </c>
      <c r="S1065">
        <f t="shared" si="102"/>
        <v>34205.250361624123</v>
      </c>
      <c r="T1065">
        <f t="shared" si="103"/>
        <v>30022.830987172489</v>
      </c>
      <c r="U1065">
        <f t="shared" si="104"/>
        <v>22040.11319144658</v>
      </c>
      <c r="V1065">
        <f t="shared" si="105"/>
        <v>29251.388556919526</v>
      </c>
      <c r="W1065">
        <f t="shared" si="106"/>
        <v>42613.489528544407</v>
      </c>
      <c r="X1065" t="s">
        <v>21</v>
      </c>
      <c r="Y1065" t="s">
        <v>21</v>
      </c>
      <c r="Z1065" t="s">
        <v>21</v>
      </c>
      <c r="AA1065" t="s">
        <v>21</v>
      </c>
      <c r="AB1065" t="s">
        <v>21</v>
      </c>
      <c r="AC1065" t="s">
        <v>21</v>
      </c>
      <c r="AD1065" t="s">
        <v>21</v>
      </c>
      <c r="AE1065" t="s">
        <v>21</v>
      </c>
    </row>
    <row r="1066" spans="1:31" x14ac:dyDescent="0.25">
      <c r="A1066">
        <v>2070</v>
      </c>
      <c r="B1066" t="s">
        <v>144</v>
      </c>
      <c r="C1066" t="s">
        <v>145</v>
      </c>
      <c r="D1066">
        <v>13.78878843351889</v>
      </c>
      <c r="E1066">
        <v>15.255893450891019</v>
      </c>
      <c r="F1066">
        <v>16.469249448948329</v>
      </c>
      <c r="G1066">
        <v>16.63869316695931</v>
      </c>
      <c r="H1066">
        <v>13.9369596891695</v>
      </c>
      <c r="I1066">
        <v>2.0990000000000042</v>
      </c>
      <c r="J1066">
        <v>4.5180000000000007</v>
      </c>
      <c r="K1066">
        <v>10.54300000000001</v>
      </c>
      <c r="L1066">
        <v>2.0990000000000042</v>
      </c>
      <c r="M1066">
        <v>2.0990000000000042</v>
      </c>
      <c r="N1066">
        <v>38655.800000000003</v>
      </c>
      <c r="O1066">
        <v>33732.9</v>
      </c>
      <c r="P1066">
        <v>23339.200000000001</v>
      </c>
      <c r="Q1066">
        <v>32780.6</v>
      </c>
      <c r="R1066">
        <v>49819</v>
      </c>
      <c r="S1066">
        <f t="shared" si="102"/>
        <v>38129.042699619633</v>
      </c>
      <c r="T1066">
        <f t="shared" si="103"/>
        <v>33273.22638470809</v>
      </c>
      <c r="U1066">
        <f t="shared" si="104"/>
        <v>23021.159913259136</v>
      </c>
      <c r="V1066">
        <f t="shared" si="105"/>
        <v>32333.903246580103</v>
      </c>
      <c r="W1066">
        <f t="shared" si="106"/>
        <v>49140.123299798484</v>
      </c>
      <c r="X1066" t="s">
        <v>21</v>
      </c>
      <c r="Y1066" t="s">
        <v>21</v>
      </c>
      <c r="Z1066" t="s">
        <v>21</v>
      </c>
      <c r="AA1066" t="s">
        <v>21</v>
      </c>
      <c r="AB1066" t="s">
        <v>21</v>
      </c>
      <c r="AC1066" t="s">
        <v>21</v>
      </c>
      <c r="AD1066" t="s">
        <v>21</v>
      </c>
      <c r="AE1066" t="s">
        <v>21</v>
      </c>
    </row>
    <row r="1067" spans="1:31" x14ac:dyDescent="0.25">
      <c r="A1067">
        <v>2075</v>
      </c>
      <c r="B1067" t="s">
        <v>144</v>
      </c>
      <c r="C1067" t="s">
        <v>145</v>
      </c>
      <c r="D1067">
        <v>13.80474838420443</v>
      </c>
      <c r="E1067">
        <v>15.476852093996341</v>
      </c>
      <c r="F1067">
        <v>16.99770986662682</v>
      </c>
      <c r="G1067">
        <v>17.128049463892111</v>
      </c>
      <c r="H1067">
        <v>13.927291067359061</v>
      </c>
      <c r="I1067">
        <v>1.903000000000006</v>
      </c>
      <c r="J1067">
        <v>4.1460000000000008</v>
      </c>
      <c r="K1067">
        <v>10.596999999999991</v>
      </c>
      <c r="L1067">
        <v>1.903000000000006</v>
      </c>
      <c r="M1067">
        <v>1.903000000000006</v>
      </c>
      <c r="N1067">
        <v>42873.599999999999</v>
      </c>
      <c r="O1067">
        <v>37286.9</v>
      </c>
      <c r="P1067">
        <v>24285</v>
      </c>
      <c r="Q1067">
        <v>36129.1</v>
      </c>
      <c r="R1067">
        <v>57156</v>
      </c>
      <c r="S1067">
        <f t="shared" si="102"/>
        <v>42289.367315808027</v>
      </c>
      <c r="T1067">
        <f t="shared" si="103"/>
        <v>36778.796512721172</v>
      </c>
      <c r="U1067">
        <f t="shared" si="104"/>
        <v>23954.071625998236</v>
      </c>
      <c r="V1067">
        <f t="shared" si="105"/>
        <v>35636.773694990858</v>
      </c>
      <c r="W1067">
        <f t="shared" si="106"/>
        <v>56377.143004140635</v>
      </c>
      <c r="X1067" t="s">
        <v>21</v>
      </c>
      <c r="Y1067" t="s">
        <v>21</v>
      </c>
      <c r="Z1067" t="s">
        <v>21</v>
      </c>
      <c r="AA1067" t="s">
        <v>21</v>
      </c>
      <c r="AB1067" t="s">
        <v>21</v>
      </c>
      <c r="AC1067" t="s">
        <v>21</v>
      </c>
      <c r="AD1067" t="s">
        <v>21</v>
      </c>
      <c r="AE1067" t="s">
        <v>21</v>
      </c>
    </row>
    <row r="1068" spans="1:31" x14ac:dyDescent="0.25">
      <c r="A1068">
        <v>2080</v>
      </c>
      <c r="B1068" t="s">
        <v>144</v>
      </c>
      <c r="C1068" t="s">
        <v>145</v>
      </c>
      <c r="D1068">
        <v>13.751907199163149</v>
      </c>
      <c r="E1068">
        <v>15.639227406881609</v>
      </c>
      <c r="F1068">
        <v>17.504991220532741</v>
      </c>
      <c r="G1068">
        <v>17.584406171778681</v>
      </c>
      <c r="H1068">
        <v>13.84629581200732</v>
      </c>
      <c r="I1068">
        <v>1.7319999999999991</v>
      </c>
      <c r="J1068">
        <v>3.8020000000000072</v>
      </c>
      <c r="K1068">
        <v>10.648999999999999</v>
      </c>
      <c r="L1068">
        <v>1.7319999999999991</v>
      </c>
      <c r="M1068">
        <v>1.7319999999999991</v>
      </c>
      <c r="N1068">
        <v>47254.5</v>
      </c>
      <c r="O1068">
        <v>41049.199999999997</v>
      </c>
      <c r="P1068">
        <v>25145.200000000001</v>
      </c>
      <c r="Q1068">
        <v>39646.199999999997</v>
      </c>
      <c r="R1068">
        <v>65156.2</v>
      </c>
      <c r="S1068">
        <f t="shared" si="102"/>
        <v>46610.569390600525</v>
      </c>
      <c r="T1068">
        <f t="shared" si="103"/>
        <v>40489.828165119492</v>
      </c>
      <c r="U1068">
        <f t="shared" si="104"/>
        <v>24802.549798231455</v>
      </c>
      <c r="V1068">
        <f t="shared" si="105"/>
        <v>39105.946654257823</v>
      </c>
      <c r="W1068">
        <f t="shared" si="106"/>
        <v>64268.325372776046</v>
      </c>
      <c r="X1068" t="s">
        <v>21</v>
      </c>
      <c r="Y1068" t="s">
        <v>21</v>
      </c>
      <c r="Z1068" t="s">
        <v>21</v>
      </c>
      <c r="AA1068" t="s">
        <v>21</v>
      </c>
      <c r="AB1068" t="s">
        <v>21</v>
      </c>
      <c r="AC1068" t="s">
        <v>21</v>
      </c>
      <c r="AD1068" t="s">
        <v>21</v>
      </c>
      <c r="AE1068" t="s">
        <v>21</v>
      </c>
    </row>
    <row r="1069" spans="1:31" x14ac:dyDescent="0.25">
      <c r="A1069">
        <v>2085</v>
      </c>
      <c r="B1069" t="s">
        <v>144</v>
      </c>
      <c r="C1069" t="s">
        <v>145</v>
      </c>
      <c r="D1069">
        <v>13.636328314715881</v>
      </c>
      <c r="E1069">
        <v>15.735943512534091</v>
      </c>
      <c r="F1069">
        <v>17.97873500952662</v>
      </c>
      <c r="G1069">
        <v>17.996880487167068</v>
      </c>
      <c r="H1069">
        <v>13.70119550192401</v>
      </c>
      <c r="I1069">
        <v>1.582999999999998</v>
      </c>
      <c r="J1069">
        <v>3.4819999999999989</v>
      </c>
      <c r="K1069">
        <v>10.7</v>
      </c>
      <c r="L1069">
        <v>1.582999999999998</v>
      </c>
      <c r="M1069">
        <v>1.582999999999998</v>
      </c>
      <c r="N1069">
        <v>51791.4</v>
      </c>
      <c r="O1069">
        <v>45029.7</v>
      </c>
      <c r="P1069">
        <v>25931.7</v>
      </c>
      <c r="Q1069">
        <v>43342.3</v>
      </c>
      <c r="R1069">
        <v>73854.5</v>
      </c>
      <c r="S1069">
        <f t="shared" si="102"/>
        <v>51085.645674726176</v>
      </c>
      <c r="T1069">
        <f t="shared" si="103"/>
        <v>44416.08643595688</v>
      </c>
      <c r="U1069">
        <f t="shared" si="104"/>
        <v>25578.332270286122</v>
      </c>
      <c r="V1069">
        <f t="shared" si="105"/>
        <v>42751.68040500323</v>
      </c>
      <c r="W1069">
        <f t="shared" si="106"/>
        <v>72848.094828177345</v>
      </c>
      <c r="X1069" t="s">
        <v>21</v>
      </c>
      <c r="Y1069" t="s">
        <v>21</v>
      </c>
      <c r="Z1069" t="s">
        <v>21</v>
      </c>
      <c r="AA1069" t="s">
        <v>21</v>
      </c>
      <c r="AB1069" t="s">
        <v>21</v>
      </c>
      <c r="AC1069" t="s">
        <v>21</v>
      </c>
      <c r="AD1069" t="s">
        <v>21</v>
      </c>
      <c r="AE1069" t="s">
        <v>21</v>
      </c>
    </row>
    <row r="1070" spans="1:31" x14ac:dyDescent="0.25">
      <c r="A1070">
        <v>2090</v>
      </c>
      <c r="B1070" t="s">
        <v>144</v>
      </c>
      <c r="C1070" t="s">
        <v>145</v>
      </c>
      <c r="D1070">
        <v>13.462801210445701</v>
      </c>
      <c r="E1070">
        <v>15.761762618149209</v>
      </c>
      <c r="F1070">
        <v>18.406844248514961</v>
      </c>
      <c r="G1070">
        <v>18.356831172712671</v>
      </c>
      <c r="H1070">
        <v>13.49797138267269</v>
      </c>
      <c r="I1070">
        <v>1.450999999999993</v>
      </c>
      <c r="J1070">
        <v>3.1869999999999981</v>
      </c>
      <c r="K1070">
        <v>10.747999999999999</v>
      </c>
      <c r="L1070">
        <v>1.450999999999993</v>
      </c>
      <c r="M1070">
        <v>1.450999999999993</v>
      </c>
      <c r="N1070">
        <v>56532.4</v>
      </c>
      <c r="O1070">
        <v>49289</v>
      </c>
      <c r="P1070">
        <v>26689.200000000001</v>
      </c>
      <c r="Q1070">
        <v>47284.7</v>
      </c>
      <c r="R1070">
        <v>83369.899999999994</v>
      </c>
      <c r="S1070">
        <f t="shared" si="102"/>
        <v>55762.040716062707</v>
      </c>
      <c r="T1070">
        <f t="shared" si="103"/>
        <v>48617.345537320449</v>
      </c>
      <c r="U1070">
        <f t="shared" si="104"/>
        <v>26325.509921375011</v>
      </c>
      <c r="V1070">
        <f t="shared" si="105"/>
        <v>46640.357859330405</v>
      </c>
      <c r="W1070">
        <f t="shared" si="106"/>
        <v>82233.829773617879</v>
      </c>
      <c r="X1070" t="s">
        <v>21</v>
      </c>
      <c r="Y1070" t="s">
        <v>21</v>
      </c>
      <c r="Z1070" t="s">
        <v>21</v>
      </c>
      <c r="AA1070" t="s">
        <v>21</v>
      </c>
      <c r="AB1070" t="s">
        <v>21</v>
      </c>
      <c r="AC1070" t="s">
        <v>21</v>
      </c>
      <c r="AD1070" t="s">
        <v>21</v>
      </c>
      <c r="AE1070" t="s">
        <v>21</v>
      </c>
    </row>
    <row r="1071" spans="1:31" x14ac:dyDescent="0.25">
      <c r="A1071">
        <v>2095</v>
      </c>
      <c r="B1071" t="s">
        <v>144</v>
      </c>
      <c r="C1071" t="s">
        <v>145</v>
      </c>
      <c r="D1071">
        <v>13.22661112563978</v>
      </c>
      <c r="E1071">
        <v>15.70363133709418</v>
      </c>
      <c r="F1071">
        <v>18.77746105278888</v>
      </c>
      <c r="G1071">
        <v>18.652362984271679</v>
      </c>
      <c r="H1071">
        <v>13.233193858108869</v>
      </c>
      <c r="I1071">
        <v>1.334999999999994</v>
      </c>
      <c r="J1071">
        <v>2.914000000000001</v>
      </c>
      <c r="K1071">
        <v>10.79600000000001</v>
      </c>
      <c r="L1071">
        <v>1.334999999999994</v>
      </c>
      <c r="M1071">
        <v>1.334999999999994</v>
      </c>
      <c r="N1071">
        <v>61553.2</v>
      </c>
      <c r="O1071">
        <v>53923</v>
      </c>
      <c r="P1071">
        <v>27462.5</v>
      </c>
      <c r="Q1071">
        <v>51566.1</v>
      </c>
      <c r="R1071">
        <v>93871.9</v>
      </c>
      <c r="S1071">
        <f t="shared" si="102"/>
        <v>60714.422961062162</v>
      </c>
      <c r="T1071">
        <f t="shared" si="103"/>
        <v>53188.198653024621</v>
      </c>
      <c r="U1071">
        <f t="shared" si="104"/>
        <v>27088.272268024568</v>
      </c>
      <c r="V1071">
        <f t="shared" si="105"/>
        <v>50863.415807016172</v>
      </c>
      <c r="W1071">
        <f t="shared" si="106"/>
        <v>92592.720455776973</v>
      </c>
      <c r="X1071" t="s">
        <v>21</v>
      </c>
      <c r="Y1071" t="s">
        <v>21</v>
      </c>
      <c r="Z1071" t="s">
        <v>21</v>
      </c>
      <c r="AA1071" t="s">
        <v>21</v>
      </c>
      <c r="AB1071" t="s">
        <v>21</v>
      </c>
      <c r="AC1071" t="s">
        <v>21</v>
      </c>
      <c r="AD1071" t="s">
        <v>21</v>
      </c>
      <c r="AE1071" t="s">
        <v>21</v>
      </c>
    </row>
    <row r="1072" spans="1:31" x14ac:dyDescent="0.25">
      <c r="A1072">
        <v>2100</v>
      </c>
      <c r="B1072" t="s">
        <v>144</v>
      </c>
      <c r="C1072" t="s">
        <v>145</v>
      </c>
      <c r="D1072">
        <v>12.92753763963089</v>
      </c>
      <c r="E1072">
        <v>15.57235028206374</v>
      </c>
      <c r="F1072">
        <v>19.101673702693621</v>
      </c>
      <c r="G1072">
        <v>18.896551724137929</v>
      </c>
      <c r="H1072">
        <v>12.90787163298091</v>
      </c>
      <c r="I1072">
        <v>1.230000000000004</v>
      </c>
      <c r="J1072">
        <v>2.6620000000000061</v>
      </c>
      <c r="K1072">
        <v>10.84099999999999</v>
      </c>
      <c r="L1072">
        <v>1.230000000000004</v>
      </c>
      <c r="M1072">
        <v>1.230000000000004</v>
      </c>
      <c r="N1072">
        <v>66898.8</v>
      </c>
      <c r="O1072">
        <v>58962.7</v>
      </c>
      <c r="P1072">
        <v>28258.5</v>
      </c>
      <c r="Q1072">
        <v>56215.8</v>
      </c>
      <c r="R1072">
        <v>105498</v>
      </c>
      <c r="S1072">
        <f t="shared" si="102"/>
        <v>65987.179200878367</v>
      </c>
      <c r="T1072">
        <f t="shared" si="103"/>
        <v>58159.223350308675</v>
      </c>
      <c r="U1072">
        <f t="shared" si="104"/>
        <v>27873.425284878369</v>
      </c>
      <c r="V1072">
        <f t="shared" si="105"/>
        <v>55449.754980967336</v>
      </c>
      <c r="W1072">
        <f t="shared" si="106"/>
        <v>104060.39318095788</v>
      </c>
      <c r="X1072" t="s">
        <v>21</v>
      </c>
      <c r="Y1072" t="s">
        <v>21</v>
      </c>
      <c r="Z1072" t="s">
        <v>21</v>
      </c>
      <c r="AA1072" t="s">
        <v>21</v>
      </c>
      <c r="AB1072" t="s">
        <v>21</v>
      </c>
      <c r="AC1072" t="s">
        <v>21</v>
      </c>
      <c r="AD1072" t="s">
        <v>21</v>
      </c>
      <c r="AE1072" t="s">
        <v>21</v>
      </c>
    </row>
    <row r="1073" spans="1:31" x14ac:dyDescent="0.25">
      <c r="A1073">
        <v>2020</v>
      </c>
      <c r="B1073" t="s">
        <v>146</v>
      </c>
      <c r="C1073" t="s">
        <v>147</v>
      </c>
      <c r="D1073">
        <v>224.87150442477869</v>
      </c>
      <c r="E1073">
        <v>224.87150442477869</v>
      </c>
      <c r="F1073">
        <v>224.87150442477869</v>
      </c>
      <c r="G1073">
        <v>224.87150442477869</v>
      </c>
      <c r="H1073">
        <v>224.87150442477869</v>
      </c>
      <c r="I1073">
        <v>37.4</v>
      </c>
      <c r="J1073">
        <v>37.4</v>
      </c>
      <c r="K1073">
        <v>37.4</v>
      </c>
      <c r="L1073">
        <v>37.4</v>
      </c>
      <c r="M1073">
        <v>37.4</v>
      </c>
      <c r="N1073">
        <v>2069.2399999999998</v>
      </c>
      <c r="O1073">
        <v>2069.2399999999998</v>
      </c>
      <c r="P1073">
        <v>2069.2399999999998</v>
      </c>
      <c r="Q1073">
        <v>2069.2399999999998</v>
      </c>
      <c r="R1073">
        <v>2069.2399999999998</v>
      </c>
      <c r="S1073">
        <f t="shared" si="102"/>
        <v>2041.0427494906562</v>
      </c>
      <c r="T1073">
        <f t="shared" si="103"/>
        <v>2041.0427494906562</v>
      </c>
      <c r="U1073">
        <f t="shared" si="104"/>
        <v>2041.0427494906562</v>
      </c>
      <c r="V1073">
        <f t="shared" si="105"/>
        <v>2041.0427494906562</v>
      </c>
      <c r="W1073">
        <f t="shared" si="106"/>
        <v>2041.0427494906562</v>
      </c>
      <c r="X1073" t="s">
        <v>21</v>
      </c>
      <c r="Y1073" t="s">
        <v>21</v>
      </c>
      <c r="Z1073" t="s">
        <v>21</v>
      </c>
      <c r="AA1073" t="s">
        <v>21</v>
      </c>
      <c r="AB1073" t="s">
        <v>21</v>
      </c>
      <c r="AC1073" t="s">
        <v>21</v>
      </c>
      <c r="AD1073" t="s">
        <v>21</v>
      </c>
      <c r="AE1073" t="s">
        <v>21</v>
      </c>
    </row>
    <row r="1074" spans="1:31" x14ac:dyDescent="0.25">
      <c r="A1074">
        <v>2025</v>
      </c>
      <c r="B1074" t="s">
        <v>146</v>
      </c>
      <c r="C1074" t="s">
        <v>147</v>
      </c>
      <c r="D1074">
        <v>249.36707964601769</v>
      </c>
      <c r="E1074">
        <v>251.64530973451329</v>
      </c>
      <c r="F1074">
        <v>253.3094690265487</v>
      </c>
      <c r="G1074">
        <v>253.21327433628321</v>
      </c>
      <c r="H1074">
        <v>248.6797345132743</v>
      </c>
      <c r="I1074">
        <v>33.045000000000002</v>
      </c>
      <c r="J1074">
        <v>35.31</v>
      </c>
      <c r="K1074">
        <v>37.137</v>
      </c>
      <c r="L1074">
        <v>33.045000000000002</v>
      </c>
      <c r="M1074">
        <v>33.045000000000002</v>
      </c>
      <c r="N1074">
        <v>2443.91</v>
      </c>
      <c r="O1074">
        <v>2421.7800000000002</v>
      </c>
      <c r="P1074">
        <v>2405.86</v>
      </c>
      <c r="Q1074">
        <v>2406.7800000000002</v>
      </c>
      <c r="R1074">
        <v>2450.66</v>
      </c>
      <c r="S1074">
        <f t="shared" si="102"/>
        <v>2410.6071726371565</v>
      </c>
      <c r="T1074">
        <f t="shared" si="103"/>
        <v>2388.7787351208572</v>
      </c>
      <c r="U1074">
        <f t="shared" si="104"/>
        <v>2373.0756747837809</v>
      </c>
      <c r="V1074">
        <f t="shared" si="105"/>
        <v>2373.9831380695919</v>
      </c>
      <c r="W1074">
        <f t="shared" si="106"/>
        <v>2417.2651913102259</v>
      </c>
      <c r="X1074" t="s">
        <v>21</v>
      </c>
      <c r="Y1074" t="s">
        <v>21</v>
      </c>
      <c r="Z1074" t="s">
        <v>21</v>
      </c>
      <c r="AA1074" t="s">
        <v>21</v>
      </c>
      <c r="AB1074" t="s">
        <v>21</v>
      </c>
      <c r="AC1074" t="s">
        <v>21</v>
      </c>
      <c r="AD1074" t="s">
        <v>21</v>
      </c>
      <c r="AE1074" t="s">
        <v>21</v>
      </c>
    </row>
    <row r="1075" spans="1:31" x14ac:dyDescent="0.25">
      <c r="A1075">
        <v>2030</v>
      </c>
      <c r="B1075" t="s">
        <v>146</v>
      </c>
      <c r="C1075" t="s">
        <v>147</v>
      </c>
      <c r="D1075">
        <v>272.71238938053102</v>
      </c>
      <c r="E1075">
        <v>279.82123893805311</v>
      </c>
      <c r="F1075">
        <v>285.25141592920352</v>
      </c>
      <c r="G1075">
        <v>285.17433628318582</v>
      </c>
      <c r="H1075">
        <v>270.92566371681409</v>
      </c>
      <c r="I1075">
        <v>29.004000000000001</v>
      </c>
      <c r="J1075">
        <v>33.320999999999998</v>
      </c>
      <c r="K1075">
        <v>36.875999999999998</v>
      </c>
      <c r="L1075">
        <v>29.004000000000001</v>
      </c>
      <c r="M1075">
        <v>29.004000000000001</v>
      </c>
      <c r="N1075">
        <v>2906.07</v>
      </c>
      <c r="O1075">
        <v>2832.88</v>
      </c>
      <c r="P1075">
        <v>2777.38</v>
      </c>
      <c r="Q1075">
        <v>2778.5</v>
      </c>
      <c r="R1075">
        <v>2924.81</v>
      </c>
      <c r="S1075">
        <f t="shared" si="102"/>
        <v>2866.469381518003</v>
      </c>
      <c r="T1075">
        <f t="shared" si="103"/>
        <v>2794.2767316391964</v>
      </c>
      <c r="U1075">
        <f t="shared" si="104"/>
        <v>2739.5330225495159</v>
      </c>
      <c r="V1075">
        <f t="shared" si="105"/>
        <v>2740.6377604626769</v>
      </c>
      <c r="W1075">
        <f t="shared" si="106"/>
        <v>2884.9540141007164</v>
      </c>
      <c r="X1075">
        <f t="shared" si="107"/>
        <v>27.459710491012135</v>
      </c>
      <c r="Y1075">
        <v>20.594782868259099</v>
      </c>
      <c r="Z1075">
        <v>1.2</v>
      </c>
      <c r="AA1075">
        <v>1.6</v>
      </c>
      <c r="AB1075">
        <v>9.5565669333333006E-2</v>
      </c>
      <c r="AC1075" s="3">
        <v>4.5470803333332997E-2</v>
      </c>
      <c r="AD1075">
        <v>767.44775032749999</v>
      </c>
      <c r="AE1075">
        <v>0</v>
      </c>
    </row>
    <row r="1076" spans="1:31" x14ac:dyDescent="0.25">
      <c r="A1076">
        <v>2035</v>
      </c>
      <c r="B1076" t="s">
        <v>146</v>
      </c>
      <c r="C1076" t="s">
        <v>147</v>
      </c>
      <c r="D1076">
        <v>294.69929203539817</v>
      </c>
      <c r="E1076">
        <v>308.78256637168141</v>
      </c>
      <c r="F1076">
        <v>320.47814159292028</v>
      </c>
      <c r="G1076">
        <v>320.37035398230091</v>
      </c>
      <c r="H1076">
        <v>291.37884955752298</v>
      </c>
      <c r="I1076">
        <v>25.306000000000001</v>
      </c>
      <c r="J1076">
        <v>31.434000000000001</v>
      </c>
      <c r="K1076">
        <v>36.616</v>
      </c>
      <c r="L1076">
        <v>25.306000000000001</v>
      </c>
      <c r="M1076">
        <v>25.306000000000001</v>
      </c>
      <c r="N1076">
        <v>3636.7</v>
      </c>
      <c r="O1076">
        <v>3444.65</v>
      </c>
      <c r="P1076">
        <v>3274.61</v>
      </c>
      <c r="Q1076">
        <v>3287.59</v>
      </c>
      <c r="R1076">
        <v>3727.31</v>
      </c>
      <c r="S1076">
        <f t="shared" si="102"/>
        <v>3587.1431864223919</v>
      </c>
      <c r="T1076">
        <f t="shared" si="103"/>
        <v>3397.710225509361</v>
      </c>
      <c r="U1076">
        <f t="shared" si="104"/>
        <v>3229.9873373362198</v>
      </c>
      <c r="V1076">
        <f t="shared" si="105"/>
        <v>3242.7904606512475</v>
      </c>
      <c r="W1076">
        <f t="shared" si="106"/>
        <v>3676.5184563434009</v>
      </c>
      <c r="X1076" t="s">
        <v>21</v>
      </c>
      <c r="Y1076" t="s">
        <v>21</v>
      </c>
      <c r="Z1076" t="s">
        <v>21</v>
      </c>
      <c r="AA1076" t="s">
        <v>21</v>
      </c>
      <c r="AB1076" t="s">
        <v>21</v>
      </c>
      <c r="AC1076" t="s">
        <v>21</v>
      </c>
      <c r="AD1076" t="s">
        <v>21</v>
      </c>
      <c r="AE1076" t="s">
        <v>21</v>
      </c>
    </row>
    <row r="1077" spans="1:31" x14ac:dyDescent="0.25">
      <c r="A1077">
        <v>2040</v>
      </c>
      <c r="B1077" t="s">
        <v>146</v>
      </c>
      <c r="C1077" t="s">
        <v>147</v>
      </c>
      <c r="D1077">
        <v>314.1440707964602</v>
      </c>
      <c r="E1077">
        <v>336.98973451327441</v>
      </c>
      <c r="F1077">
        <v>357.44247787610618</v>
      </c>
      <c r="G1077">
        <v>357.08991150442478</v>
      </c>
      <c r="H1077">
        <v>308.91176991150451</v>
      </c>
      <c r="I1077">
        <v>21.962</v>
      </c>
      <c r="J1077">
        <v>29.647000000000009</v>
      </c>
      <c r="K1077">
        <v>36.356000000000002</v>
      </c>
      <c r="L1077">
        <v>21.962</v>
      </c>
      <c r="M1077">
        <v>21.962</v>
      </c>
      <c r="N1077">
        <v>4533.1499999999996</v>
      </c>
      <c r="O1077">
        <v>4109.59</v>
      </c>
      <c r="P1077">
        <v>3711.48</v>
      </c>
      <c r="Q1077">
        <v>3748.19</v>
      </c>
      <c r="R1077">
        <v>4848.33</v>
      </c>
      <c r="S1077">
        <f t="shared" si="102"/>
        <v>4471.3773848628334</v>
      </c>
      <c r="T1077">
        <f t="shared" si="103"/>
        <v>4053.5891790605765</v>
      </c>
      <c r="U1077">
        <f t="shared" si="104"/>
        <v>3660.9041695886326</v>
      </c>
      <c r="V1077">
        <f t="shared" si="105"/>
        <v>3697.1139274387619</v>
      </c>
      <c r="W1077">
        <f t="shared" si="106"/>
        <v>4782.2624701040158</v>
      </c>
      <c r="X1077" t="s">
        <v>21</v>
      </c>
      <c r="Y1077" t="s">
        <v>21</v>
      </c>
      <c r="Z1077" t="s">
        <v>21</v>
      </c>
      <c r="AA1077" t="s">
        <v>21</v>
      </c>
      <c r="AB1077" t="s">
        <v>21</v>
      </c>
      <c r="AC1077" t="s">
        <v>21</v>
      </c>
      <c r="AD1077" t="s">
        <v>21</v>
      </c>
      <c r="AE1077" t="s">
        <v>21</v>
      </c>
    </row>
    <row r="1078" spans="1:31" x14ac:dyDescent="0.25">
      <c r="A1078">
        <v>2045</v>
      </c>
      <c r="B1078" t="s">
        <v>146</v>
      </c>
      <c r="C1078" t="s">
        <v>147</v>
      </c>
      <c r="D1078">
        <v>331.97725663716813</v>
      </c>
      <c r="E1078">
        <v>363.9617699115044</v>
      </c>
      <c r="F1078">
        <v>394.26017699115039</v>
      </c>
      <c r="G1078">
        <v>393.35265486725763</v>
      </c>
      <c r="H1078">
        <v>324.5104424778761</v>
      </c>
      <c r="I1078">
        <v>18.971999999999991</v>
      </c>
      <c r="J1078">
        <v>27.956</v>
      </c>
      <c r="K1078">
        <v>36.097999999999999</v>
      </c>
      <c r="L1078">
        <v>18.971999999999991</v>
      </c>
      <c r="M1078">
        <v>18.971999999999991</v>
      </c>
      <c r="N1078">
        <v>5647.29</v>
      </c>
      <c r="O1078">
        <v>4875.2</v>
      </c>
      <c r="P1078">
        <v>4117.53</v>
      </c>
      <c r="Q1078">
        <v>4178.12</v>
      </c>
      <c r="R1078">
        <v>6366.6</v>
      </c>
      <c r="S1078">
        <f t="shared" si="102"/>
        <v>5570.3351514426022</v>
      </c>
      <c r="T1078">
        <f t="shared" si="103"/>
        <v>4808.7663162885156</v>
      </c>
      <c r="U1078">
        <f t="shared" si="104"/>
        <v>4061.4209817663791</v>
      </c>
      <c r="V1078">
        <f t="shared" si="105"/>
        <v>4121.1853301221227</v>
      </c>
      <c r="W1078">
        <f t="shared" si="106"/>
        <v>6279.8432124389701</v>
      </c>
      <c r="X1078" t="s">
        <v>21</v>
      </c>
      <c r="Y1078" t="s">
        <v>21</v>
      </c>
      <c r="Z1078" t="s">
        <v>21</v>
      </c>
      <c r="AA1078" t="s">
        <v>21</v>
      </c>
      <c r="AB1078" t="s">
        <v>21</v>
      </c>
      <c r="AC1078" t="s">
        <v>21</v>
      </c>
      <c r="AD1078" t="s">
        <v>21</v>
      </c>
      <c r="AE1078" t="s">
        <v>21</v>
      </c>
    </row>
    <row r="1079" spans="1:31" x14ac:dyDescent="0.25">
      <c r="A1079">
        <v>2050</v>
      </c>
      <c r="B1079" t="s">
        <v>146</v>
      </c>
      <c r="C1079" t="s">
        <v>147</v>
      </c>
      <c r="D1079">
        <v>347.28265486725661</v>
      </c>
      <c r="E1079">
        <v>388.73946902654859</v>
      </c>
      <c r="F1079">
        <v>430.06424778761061</v>
      </c>
      <c r="G1079">
        <v>428.30929203539819</v>
      </c>
      <c r="H1079">
        <v>337.3629203539823</v>
      </c>
      <c r="I1079">
        <v>16.32299999999999</v>
      </c>
      <c r="J1079">
        <v>26.358999999999991</v>
      </c>
      <c r="K1079">
        <v>35.840999999999987</v>
      </c>
      <c r="L1079">
        <v>16.32299999999999</v>
      </c>
      <c r="M1079">
        <v>16.32299999999999</v>
      </c>
      <c r="N1079">
        <v>6991.84</v>
      </c>
      <c r="O1079">
        <v>5790.27</v>
      </c>
      <c r="P1079">
        <v>4533.12</v>
      </c>
      <c r="Q1079">
        <v>4623.25</v>
      </c>
      <c r="R1079">
        <v>8257.08</v>
      </c>
      <c r="S1079">
        <f t="shared" si="102"/>
        <v>6896.5631524611699</v>
      </c>
      <c r="T1079">
        <f t="shared" si="103"/>
        <v>5711.3667825352613</v>
      </c>
      <c r="U1079">
        <f t="shared" si="104"/>
        <v>4471.3477936687304</v>
      </c>
      <c r="V1079">
        <f t="shared" si="105"/>
        <v>4560.2496044840991</v>
      </c>
      <c r="W1079">
        <f t="shared" si="106"/>
        <v>8144.561900004016</v>
      </c>
      <c r="X1079">
        <f t="shared" si="107"/>
        <v>32.608406208076907</v>
      </c>
      <c r="Y1079">
        <v>20.594782868259099</v>
      </c>
      <c r="Z1079">
        <v>1.2</v>
      </c>
      <c r="AA1079">
        <v>1.9</v>
      </c>
      <c r="AB1079">
        <v>3.1124230333332999E-2</v>
      </c>
      <c r="AC1079" s="3">
        <v>0.130288926</v>
      </c>
      <c r="AD1079">
        <v>767.44775032749999</v>
      </c>
      <c r="AE1079">
        <v>0</v>
      </c>
    </row>
    <row r="1080" spans="1:31" x14ac:dyDescent="0.25">
      <c r="A1080">
        <v>2055</v>
      </c>
      <c r="B1080" t="s">
        <v>146</v>
      </c>
      <c r="C1080" t="s">
        <v>147</v>
      </c>
      <c r="D1080">
        <v>359.51946902654868</v>
      </c>
      <c r="E1080">
        <v>410.85893805309638</v>
      </c>
      <c r="F1080">
        <v>464.69185840707962</v>
      </c>
      <c r="G1080">
        <v>461.80628318584081</v>
      </c>
      <c r="H1080">
        <v>347.028407079646</v>
      </c>
      <c r="I1080">
        <v>13.994</v>
      </c>
      <c r="J1080">
        <v>24.852999999999991</v>
      </c>
      <c r="K1080">
        <v>35.584999999999987</v>
      </c>
      <c r="L1080">
        <v>13.994</v>
      </c>
      <c r="M1080">
        <v>13.994</v>
      </c>
      <c r="N1080">
        <v>8595.08</v>
      </c>
      <c r="O1080">
        <v>6885.81</v>
      </c>
      <c r="P1080">
        <v>4965.79</v>
      </c>
      <c r="Q1080">
        <v>5094.21</v>
      </c>
      <c r="R1080">
        <v>10573.5</v>
      </c>
      <c r="S1080">
        <f t="shared" si="102"/>
        <v>8477.9560202258563</v>
      </c>
      <c r="T1080">
        <f t="shared" si="103"/>
        <v>6791.9780087714607</v>
      </c>
      <c r="U1080">
        <f t="shared" si="104"/>
        <v>4898.1218587467893</v>
      </c>
      <c r="V1080">
        <f t="shared" si="105"/>
        <v>5024.7918969683542</v>
      </c>
      <c r="W1080">
        <f t="shared" si="106"/>
        <v>10429.416361436786</v>
      </c>
      <c r="X1080" t="s">
        <v>21</v>
      </c>
      <c r="Y1080" t="s">
        <v>21</v>
      </c>
      <c r="Z1080" t="s">
        <v>21</v>
      </c>
      <c r="AA1080" t="s">
        <v>21</v>
      </c>
      <c r="AB1080" t="s">
        <v>21</v>
      </c>
      <c r="AC1080" t="s">
        <v>21</v>
      </c>
      <c r="AD1080" t="s">
        <v>21</v>
      </c>
      <c r="AE1080" t="s">
        <v>21</v>
      </c>
    </row>
    <row r="1081" spans="1:31" x14ac:dyDescent="0.25">
      <c r="A1081">
        <v>2060</v>
      </c>
      <c r="B1081" t="s">
        <v>146</v>
      </c>
      <c r="C1081" t="s">
        <v>147</v>
      </c>
      <c r="D1081">
        <v>368.235575221239</v>
      </c>
      <c r="E1081">
        <v>429.79654867256642</v>
      </c>
      <c r="F1081">
        <v>497.76681415929198</v>
      </c>
      <c r="G1081">
        <v>493.48849557522129</v>
      </c>
      <c r="H1081">
        <v>353.14159292035401</v>
      </c>
      <c r="I1081">
        <v>11.962</v>
      </c>
      <c r="J1081">
        <v>23.431999999999999</v>
      </c>
      <c r="K1081">
        <v>35.331000000000003</v>
      </c>
      <c r="L1081">
        <v>11.962</v>
      </c>
      <c r="M1081">
        <v>11.962</v>
      </c>
      <c r="N1081">
        <v>10524.5</v>
      </c>
      <c r="O1081">
        <v>8195.34</v>
      </c>
      <c r="P1081">
        <v>5404.69</v>
      </c>
      <c r="Q1081">
        <v>5580.11</v>
      </c>
      <c r="R1081">
        <v>13442.9</v>
      </c>
      <c r="S1081">
        <f t="shared" si="102"/>
        <v>10381.084077735988</v>
      </c>
      <c r="T1081">
        <f t="shared" si="103"/>
        <v>8083.6632225410085</v>
      </c>
      <c r="U1081">
        <f t="shared" si="104"/>
        <v>5331.0410284668069</v>
      </c>
      <c r="V1081">
        <f t="shared" si="105"/>
        <v>5504.0706041156691</v>
      </c>
      <c r="W1081">
        <f t="shared" si="106"/>
        <v>13259.71544003013</v>
      </c>
      <c r="X1081" t="s">
        <v>21</v>
      </c>
      <c r="Y1081" t="s">
        <v>21</v>
      </c>
      <c r="Z1081" t="s">
        <v>21</v>
      </c>
      <c r="AA1081" t="s">
        <v>21</v>
      </c>
      <c r="AB1081" t="s">
        <v>21</v>
      </c>
      <c r="AC1081" t="s">
        <v>21</v>
      </c>
      <c r="AD1081" t="s">
        <v>21</v>
      </c>
      <c r="AE1081" t="s">
        <v>21</v>
      </c>
    </row>
    <row r="1082" spans="1:31" x14ac:dyDescent="0.25">
      <c r="A1082">
        <v>2065</v>
      </c>
      <c r="B1082" t="s">
        <v>146</v>
      </c>
      <c r="C1082" t="s">
        <v>147</v>
      </c>
      <c r="D1082">
        <v>374.29283185840711</v>
      </c>
      <c r="E1082">
        <v>446.25150442477877</v>
      </c>
      <c r="F1082">
        <v>529.5531858407071</v>
      </c>
      <c r="G1082">
        <v>523.81230088495579</v>
      </c>
      <c r="H1082">
        <v>356.80371681415932</v>
      </c>
      <c r="I1082">
        <v>10.19799999999999</v>
      </c>
      <c r="J1082">
        <v>22.093999999999991</v>
      </c>
      <c r="K1082">
        <v>35.076999999999998</v>
      </c>
      <c r="L1082">
        <v>10.19799999999999</v>
      </c>
      <c r="M1082">
        <v>10.19799999999999</v>
      </c>
      <c r="N1082">
        <v>12806.7</v>
      </c>
      <c r="O1082">
        <v>9728.6</v>
      </c>
      <c r="P1082">
        <v>5835.6</v>
      </c>
      <c r="Q1082">
        <v>6066.8</v>
      </c>
      <c r="R1082">
        <v>16950.8</v>
      </c>
      <c r="S1082">
        <f t="shared" si="102"/>
        <v>12632.184850429139</v>
      </c>
      <c r="T1082">
        <f t="shared" si="103"/>
        <v>9596.02969819586</v>
      </c>
      <c r="U1082">
        <f t="shared" si="104"/>
        <v>5756.079076824185</v>
      </c>
      <c r="V1082">
        <f t="shared" si="105"/>
        <v>5984.1285460410172</v>
      </c>
      <c r="W1082">
        <f t="shared" si="106"/>
        <v>16719.813766438991</v>
      </c>
      <c r="X1082" t="s">
        <v>21</v>
      </c>
      <c r="Y1082" t="s">
        <v>21</v>
      </c>
      <c r="Z1082" t="s">
        <v>21</v>
      </c>
      <c r="AA1082" t="s">
        <v>21</v>
      </c>
      <c r="AB1082" t="s">
        <v>21</v>
      </c>
      <c r="AC1082" t="s">
        <v>21</v>
      </c>
      <c r="AD1082" t="s">
        <v>21</v>
      </c>
      <c r="AE1082" t="s">
        <v>21</v>
      </c>
    </row>
    <row r="1083" spans="1:31" x14ac:dyDescent="0.25">
      <c r="A1083">
        <v>2070</v>
      </c>
      <c r="B1083" t="s">
        <v>146</v>
      </c>
      <c r="C1083" t="s">
        <v>147</v>
      </c>
      <c r="D1083">
        <v>377.74637168141601</v>
      </c>
      <c r="E1083">
        <v>460.09309734513272</v>
      </c>
      <c r="F1083">
        <v>559.38247787610624</v>
      </c>
      <c r="G1083">
        <v>552.10088495575303</v>
      </c>
      <c r="H1083">
        <v>358.12690265486719</v>
      </c>
      <c r="I1083">
        <v>8.6749999999999972</v>
      </c>
      <c r="J1083">
        <v>20.834</v>
      </c>
      <c r="K1083">
        <v>34.823999999999998</v>
      </c>
      <c r="L1083">
        <v>8.6749999999999972</v>
      </c>
      <c r="M1083">
        <v>8.6749999999999972</v>
      </c>
      <c r="N1083">
        <v>15454.2</v>
      </c>
      <c r="O1083">
        <v>11497.3</v>
      </c>
      <c r="P1083">
        <v>6255.04</v>
      </c>
      <c r="Q1083">
        <v>6552.59</v>
      </c>
      <c r="R1083">
        <v>21168.3</v>
      </c>
      <c r="S1083">
        <f t="shared" si="102"/>
        <v>15243.607729977433</v>
      </c>
      <c r="T1083">
        <f t="shared" si="103"/>
        <v>11340.627865167367</v>
      </c>
      <c r="U1083">
        <f t="shared" si="104"/>
        <v>6169.8034253030273</v>
      </c>
      <c r="V1083">
        <f t="shared" si="105"/>
        <v>6463.2987521432897</v>
      </c>
      <c r="W1083">
        <f t="shared" si="106"/>
        <v>20879.84247068637</v>
      </c>
      <c r="X1083" t="s">
        <v>21</v>
      </c>
      <c r="Y1083" t="s">
        <v>21</v>
      </c>
      <c r="Z1083" t="s">
        <v>21</v>
      </c>
      <c r="AA1083" t="s">
        <v>21</v>
      </c>
      <c r="AB1083" t="s">
        <v>21</v>
      </c>
      <c r="AC1083" t="s">
        <v>21</v>
      </c>
      <c r="AD1083" t="s">
        <v>21</v>
      </c>
      <c r="AE1083" t="s">
        <v>21</v>
      </c>
    </row>
    <row r="1084" spans="1:31" x14ac:dyDescent="0.25">
      <c r="A1084">
        <v>2075</v>
      </c>
      <c r="B1084" t="s">
        <v>146</v>
      </c>
      <c r="C1084" t="s">
        <v>147</v>
      </c>
      <c r="D1084">
        <v>378.57212389380533</v>
      </c>
      <c r="E1084">
        <v>470.87513274336283</v>
      </c>
      <c r="F1084">
        <v>586.09469026548754</v>
      </c>
      <c r="G1084">
        <v>577.23442477876108</v>
      </c>
      <c r="H1084">
        <v>357.16920353982312</v>
      </c>
      <c r="I1084">
        <v>7.3659999999999997</v>
      </c>
      <c r="J1084">
        <v>19.648</v>
      </c>
      <c r="K1084">
        <v>34.572999999999993</v>
      </c>
      <c r="L1084">
        <v>7.3659999999999997</v>
      </c>
      <c r="M1084">
        <v>7.3659999999999997</v>
      </c>
      <c r="N1084">
        <v>18486.900000000001</v>
      </c>
      <c r="O1084">
        <v>13528.8</v>
      </c>
      <c r="P1084">
        <v>6672.67</v>
      </c>
      <c r="Q1084">
        <v>7049.46</v>
      </c>
      <c r="R1084">
        <v>26181.1</v>
      </c>
      <c r="S1084">
        <f t="shared" si="102"/>
        <v>18234.981541802219</v>
      </c>
      <c r="T1084">
        <f t="shared" si="103"/>
        <v>13344.44489247704</v>
      </c>
      <c r="U1084">
        <f t="shared" si="104"/>
        <v>6581.7424384043507</v>
      </c>
      <c r="V1084">
        <f t="shared" si="105"/>
        <v>6953.3979726007628</v>
      </c>
      <c r="W1084">
        <f t="shared" si="106"/>
        <v>25824.333730591825</v>
      </c>
      <c r="X1084" t="s">
        <v>21</v>
      </c>
      <c r="Y1084" t="s">
        <v>21</v>
      </c>
      <c r="Z1084" t="s">
        <v>21</v>
      </c>
      <c r="AA1084" t="s">
        <v>21</v>
      </c>
      <c r="AB1084" t="s">
        <v>21</v>
      </c>
      <c r="AC1084" t="s">
        <v>21</v>
      </c>
      <c r="AD1084" t="s">
        <v>21</v>
      </c>
      <c r="AE1084" t="s">
        <v>21</v>
      </c>
    </row>
    <row r="1085" spans="1:31" x14ac:dyDescent="0.25">
      <c r="A1085">
        <v>2080</v>
      </c>
      <c r="B1085" t="s">
        <v>146</v>
      </c>
      <c r="C1085" t="s">
        <v>147</v>
      </c>
      <c r="D1085">
        <v>376.84858407079741</v>
      </c>
      <c r="E1085">
        <v>478.55734513274342</v>
      </c>
      <c r="F1085">
        <v>609.48274336283191</v>
      </c>
      <c r="G1085">
        <v>599.12203539823008</v>
      </c>
      <c r="H1085">
        <v>354.08752212389379</v>
      </c>
      <c r="I1085">
        <v>6.2439999999999998</v>
      </c>
      <c r="J1085">
        <v>18.532</v>
      </c>
      <c r="K1085">
        <v>34.322999999999993</v>
      </c>
      <c r="L1085">
        <v>6.2439999999999998</v>
      </c>
      <c r="M1085">
        <v>6.2439999999999998</v>
      </c>
      <c r="N1085">
        <v>21893.8</v>
      </c>
      <c r="O1085">
        <v>15833.2</v>
      </c>
      <c r="P1085">
        <v>7084.51</v>
      </c>
      <c r="Q1085">
        <v>7553.75</v>
      </c>
      <c r="R1085">
        <v>32032.2</v>
      </c>
      <c r="S1085">
        <f t="shared" si="102"/>
        <v>21595.456181399226</v>
      </c>
      <c r="T1085">
        <f t="shared" si="103"/>
        <v>15617.443148806065</v>
      </c>
      <c r="U1085">
        <f t="shared" si="104"/>
        <v>6987.9703510438867</v>
      </c>
      <c r="V1085">
        <f t="shared" si="105"/>
        <v>7450.816081732929</v>
      </c>
      <c r="W1085">
        <f t="shared" si="106"/>
        <v>31595.701591035649</v>
      </c>
      <c r="X1085" t="s">
        <v>21</v>
      </c>
      <c r="Y1085" t="s">
        <v>21</v>
      </c>
      <c r="Z1085" t="s">
        <v>21</v>
      </c>
      <c r="AA1085" t="s">
        <v>21</v>
      </c>
      <c r="AB1085" t="s">
        <v>21</v>
      </c>
      <c r="AC1085" t="s">
        <v>21</v>
      </c>
      <c r="AD1085" t="s">
        <v>21</v>
      </c>
      <c r="AE1085" t="s">
        <v>21</v>
      </c>
    </row>
    <row r="1086" spans="1:31" x14ac:dyDescent="0.25">
      <c r="A1086">
        <v>2085</v>
      </c>
      <c r="B1086" t="s">
        <v>146</v>
      </c>
      <c r="C1086" t="s">
        <v>147</v>
      </c>
      <c r="D1086">
        <v>373.0345132743372</v>
      </c>
      <c r="E1086">
        <v>483.96690265486728</v>
      </c>
      <c r="F1086">
        <v>631.00716814159296</v>
      </c>
      <c r="G1086">
        <v>619.23548672566369</v>
      </c>
      <c r="H1086">
        <v>349.36902654867259</v>
      </c>
      <c r="I1086">
        <v>5.2860000000000014</v>
      </c>
      <c r="J1086">
        <v>17.481999999999999</v>
      </c>
      <c r="K1086">
        <v>34.073999999999998</v>
      </c>
      <c r="L1086">
        <v>5.2860000000000014</v>
      </c>
      <c r="M1086">
        <v>5.2860000000000014</v>
      </c>
      <c r="N1086">
        <v>25672.2</v>
      </c>
      <c r="O1086">
        <v>18407.099999999999</v>
      </c>
      <c r="P1086">
        <v>7473.63</v>
      </c>
      <c r="Q1086">
        <v>8047.93</v>
      </c>
      <c r="R1086">
        <v>38781.4</v>
      </c>
      <c r="S1086">
        <f t="shared" si="102"/>
        <v>25322.368441299237</v>
      </c>
      <c r="T1086">
        <f t="shared" si="103"/>
        <v>18156.268965489486</v>
      </c>
      <c r="U1086">
        <f t="shared" si="104"/>
        <v>7371.7878660164388</v>
      </c>
      <c r="V1086">
        <f t="shared" si="105"/>
        <v>7938.2619584525428</v>
      </c>
      <c r="W1086">
        <f t="shared" si="106"/>
        <v>38252.931165595553</v>
      </c>
      <c r="X1086" t="s">
        <v>21</v>
      </c>
      <c r="Y1086" t="s">
        <v>21</v>
      </c>
      <c r="Z1086" t="s">
        <v>21</v>
      </c>
      <c r="AA1086" t="s">
        <v>21</v>
      </c>
      <c r="AB1086" t="s">
        <v>21</v>
      </c>
      <c r="AC1086" t="s">
        <v>21</v>
      </c>
      <c r="AD1086" t="s">
        <v>21</v>
      </c>
      <c r="AE1086" t="s">
        <v>21</v>
      </c>
    </row>
    <row r="1087" spans="1:31" x14ac:dyDescent="0.25">
      <c r="A1087">
        <v>2090</v>
      </c>
      <c r="B1087" t="s">
        <v>146</v>
      </c>
      <c r="C1087" t="s">
        <v>147</v>
      </c>
      <c r="D1087">
        <v>367.17238938053089</v>
      </c>
      <c r="E1087">
        <v>487.27628318584158</v>
      </c>
      <c r="F1087">
        <v>651.19274336283183</v>
      </c>
      <c r="G1087">
        <v>638.10902654867243</v>
      </c>
      <c r="H1087">
        <v>343.08044247787609</v>
      </c>
      <c r="I1087">
        <v>4.4699999999999989</v>
      </c>
      <c r="J1087">
        <v>16.494</v>
      </c>
      <c r="K1087">
        <v>33.825999999999993</v>
      </c>
      <c r="L1087">
        <v>4.4699999999999989</v>
      </c>
      <c r="M1087">
        <v>4.4699999999999989</v>
      </c>
      <c r="N1087">
        <v>29862</v>
      </c>
      <c r="O1087">
        <v>21265.9</v>
      </c>
      <c r="P1087">
        <v>7832.49</v>
      </c>
      <c r="Q1087">
        <v>8524.02</v>
      </c>
      <c r="R1087">
        <v>46561.3</v>
      </c>
      <c r="S1087">
        <f t="shared" si="102"/>
        <v>29455.074609658612</v>
      </c>
      <c r="T1087">
        <f t="shared" si="103"/>
        <v>20976.112488833271</v>
      </c>
      <c r="U1087">
        <f t="shared" si="104"/>
        <v>7725.7577298709048</v>
      </c>
      <c r="V1087">
        <f t="shared" si="105"/>
        <v>8407.8643451283297</v>
      </c>
      <c r="W1087">
        <f t="shared" si="106"/>
        <v>45926.815532204724</v>
      </c>
      <c r="X1087" t="s">
        <v>21</v>
      </c>
      <c r="Y1087" t="s">
        <v>21</v>
      </c>
      <c r="Z1087" t="s">
        <v>21</v>
      </c>
      <c r="AA1087" t="s">
        <v>21</v>
      </c>
      <c r="AB1087" t="s">
        <v>21</v>
      </c>
      <c r="AC1087" t="s">
        <v>21</v>
      </c>
      <c r="AD1087" t="s">
        <v>21</v>
      </c>
      <c r="AE1087" t="s">
        <v>21</v>
      </c>
    </row>
    <row r="1088" spans="1:31" x14ac:dyDescent="0.25">
      <c r="A1088">
        <v>2095</v>
      </c>
      <c r="B1088" t="s">
        <v>146</v>
      </c>
      <c r="C1088" t="s">
        <v>147</v>
      </c>
      <c r="D1088">
        <v>359.39061946902649</v>
      </c>
      <c r="E1088">
        <v>488.66238938053101</v>
      </c>
      <c r="F1088">
        <v>670.25168141592917</v>
      </c>
      <c r="G1088">
        <v>656.00495575221237</v>
      </c>
      <c r="H1088">
        <v>335.34699115044248</v>
      </c>
      <c r="I1088">
        <v>3.7759999999999958</v>
      </c>
      <c r="J1088">
        <v>15.565</v>
      </c>
      <c r="K1088">
        <v>33.578999999999994</v>
      </c>
      <c r="L1088">
        <v>3.7759999999999958</v>
      </c>
      <c r="M1088">
        <v>3.7759999999999958</v>
      </c>
      <c r="N1088">
        <v>34499.300000000003</v>
      </c>
      <c r="O1088">
        <v>24420</v>
      </c>
      <c r="P1088">
        <v>8159.2</v>
      </c>
      <c r="Q1088">
        <v>8980.2900000000009</v>
      </c>
      <c r="R1088">
        <v>55511.9</v>
      </c>
      <c r="S1088">
        <f t="shared" si="102"/>
        <v>34029.182756714064</v>
      </c>
      <c r="T1088">
        <f t="shared" si="103"/>
        <v>24087.231999459622</v>
      </c>
      <c r="U1088">
        <f t="shared" si="104"/>
        <v>8048.0156973788271</v>
      </c>
      <c r="V1088">
        <f t="shared" si="105"/>
        <v>8857.9168162337137</v>
      </c>
      <c r="W1088">
        <f t="shared" si="106"/>
        <v>54755.4469300083</v>
      </c>
      <c r="X1088" t="s">
        <v>21</v>
      </c>
      <c r="Y1088" t="s">
        <v>21</v>
      </c>
      <c r="Z1088" t="s">
        <v>21</v>
      </c>
      <c r="AA1088" t="s">
        <v>21</v>
      </c>
      <c r="AB1088" t="s">
        <v>21</v>
      </c>
      <c r="AC1088" t="s">
        <v>21</v>
      </c>
      <c r="AD1088" t="s">
        <v>21</v>
      </c>
      <c r="AE1088" t="s">
        <v>21</v>
      </c>
    </row>
    <row r="1089" spans="1:31" x14ac:dyDescent="0.25">
      <c r="A1089">
        <v>2100</v>
      </c>
      <c r="B1089" t="s">
        <v>146</v>
      </c>
      <c r="C1089" t="s">
        <v>147</v>
      </c>
      <c r="D1089">
        <v>349.82477876106202</v>
      </c>
      <c r="E1089">
        <v>488.19309734513268</v>
      </c>
      <c r="F1089">
        <v>687.97353982300888</v>
      </c>
      <c r="G1089">
        <v>672.69141592920357</v>
      </c>
      <c r="H1089">
        <v>326.27106194690259</v>
      </c>
      <c r="I1089">
        <v>3.1869999999999981</v>
      </c>
      <c r="J1089">
        <v>14.69</v>
      </c>
      <c r="K1089">
        <v>33.332999999999998</v>
      </c>
      <c r="L1089">
        <v>3.1869999999999981</v>
      </c>
      <c r="M1089">
        <v>3.1869999999999981</v>
      </c>
      <c r="N1089">
        <v>39643.199999999997</v>
      </c>
      <c r="O1089">
        <v>27914.400000000001</v>
      </c>
      <c r="P1089">
        <v>8468.36</v>
      </c>
      <c r="Q1089">
        <v>9434.18</v>
      </c>
      <c r="R1089">
        <v>65824.5</v>
      </c>
      <c r="S1089">
        <f t="shared" si="102"/>
        <v>39102.987534847569</v>
      </c>
      <c r="T1089">
        <f t="shared" si="103"/>
        <v>27534.01428852235</v>
      </c>
      <c r="U1089">
        <f t="shared" si="104"/>
        <v>8352.9628163367688</v>
      </c>
      <c r="V1089">
        <f t="shared" si="105"/>
        <v>9305.6217192736276</v>
      </c>
      <c r="W1089">
        <f t="shared" si="106"/>
        <v>64927.518540066747</v>
      </c>
      <c r="X1089" t="s">
        <v>21</v>
      </c>
      <c r="Y1089" t="s">
        <v>21</v>
      </c>
      <c r="Z1089" t="s">
        <v>21</v>
      </c>
      <c r="AA1089" t="s">
        <v>21</v>
      </c>
      <c r="AB1089" t="s">
        <v>21</v>
      </c>
      <c r="AC1089" t="s">
        <v>21</v>
      </c>
      <c r="AD1089" t="s">
        <v>21</v>
      </c>
      <c r="AE1089" t="s">
        <v>21</v>
      </c>
    </row>
    <row r="1090" spans="1:31" x14ac:dyDescent="0.25">
      <c r="A1090">
        <v>2020</v>
      </c>
      <c r="B1090" t="s">
        <v>148</v>
      </c>
      <c r="C1090" t="s">
        <v>149</v>
      </c>
      <c r="D1090">
        <v>54.077230989956959</v>
      </c>
      <c r="E1090">
        <v>54.077230989956959</v>
      </c>
      <c r="F1090">
        <v>54.077230989956959</v>
      </c>
      <c r="G1090">
        <v>54.077230989956959</v>
      </c>
      <c r="H1090">
        <v>54.077230989956959</v>
      </c>
      <c r="I1090">
        <v>40.5</v>
      </c>
      <c r="J1090">
        <v>40.5</v>
      </c>
      <c r="K1090">
        <v>40.5</v>
      </c>
      <c r="L1090">
        <v>40.5</v>
      </c>
      <c r="M1090">
        <v>40.5</v>
      </c>
      <c r="N1090">
        <v>13794.2</v>
      </c>
      <c r="O1090">
        <v>13794.2</v>
      </c>
      <c r="P1090">
        <v>13794.2</v>
      </c>
      <c r="Q1090">
        <v>13794.2</v>
      </c>
      <c r="R1090">
        <v>13794.2</v>
      </c>
      <c r="S1090">
        <f t="shared" si="102"/>
        <v>13606.228322970759</v>
      </c>
      <c r="T1090">
        <f t="shared" si="103"/>
        <v>13606.228322970759</v>
      </c>
      <c r="U1090">
        <f t="shared" si="104"/>
        <v>13606.228322970759</v>
      </c>
      <c r="V1090">
        <f t="shared" si="105"/>
        <v>13606.228322970759</v>
      </c>
      <c r="W1090">
        <f t="shared" si="106"/>
        <v>13606.228322970759</v>
      </c>
      <c r="X1090" t="s">
        <v>21</v>
      </c>
      <c r="Y1090" t="s">
        <v>21</v>
      </c>
      <c r="Z1090" t="s">
        <v>21</v>
      </c>
      <c r="AA1090" t="s">
        <v>21</v>
      </c>
      <c r="AB1090" t="s">
        <v>21</v>
      </c>
      <c r="AC1090" t="s">
        <v>21</v>
      </c>
      <c r="AD1090" t="s">
        <v>21</v>
      </c>
      <c r="AE1090" t="s">
        <v>21</v>
      </c>
    </row>
    <row r="1091" spans="1:31" x14ac:dyDescent="0.25">
      <c r="A1091">
        <v>2025</v>
      </c>
      <c r="B1091" t="s">
        <v>148</v>
      </c>
      <c r="C1091" t="s">
        <v>149</v>
      </c>
      <c r="D1091">
        <v>51.98480631276901</v>
      </c>
      <c r="E1091">
        <v>51.965724533715928</v>
      </c>
      <c r="F1091">
        <v>53.090329985652801</v>
      </c>
      <c r="G1091">
        <v>51.812381635581062</v>
      </c>
      <c r="H1091">
        <v>49.8945050215208</v>
      </c>
      <c r="I1091">
        <v>34.459000000000003</v>
      </c>
      <c r="J1091">
        <v>38.234999999999999</v>
      </c>
      <c r="K1091">
        <v>40.314</v>
      </c>
      <c r="L1091">
        <v>34.459000000000003</v>
      </c>
      <c r="M1091">
        <v>34.459000000000003</v>
      </c>
      <c r="N1091">
        <v>20429.2</v>
      </c>
      <c r="O1091">
        <v>20436.7</v>
      </c>
      <c r="P1091">
        <v>20003.8</v>
      </c>
      <c r="Q1091">
        <v>20497.2</v>
      </c>
      <c r="R1091">
        <v>21285.1</v>
      </c>
      <c r="S1091">
        <f t="shared" ref="S1091:S1154" si="108">N1091/((1+0.0012)*(1+0.0126))</f>
        <v>20150.814085313701</v>
      </c>
      <c r="T1091">
        <f t="shared" ref="T1091:T1154" si="109">O1091/((1+0.0012)*(1+0.0126))</f>
        <v>20158.211883839333</v>
      </c>
      <c r="U1091">
        <f t="shared" ref="U1091:U1154" si="110">P1091/((1+0.0012)*(1+0.0126))</f>
        <v>19731.210952939819</v>
      </c>
      <c r="V1091">
        <f t="shared" ref="V1091:V1154" si="111">Q1091/((1+0.0012)*(1+0.0126))</f>
        <v>20217.887458612768</v>
      </c>
      <c r="W1091">
        <f t="shared" ref="W1091:W1154" si="112">R1091/((1+0.0012)*(1+0.0126))</f>
        <v>20995.050853058885</v>
      </c>
      <c r="X1091" t="s">
        <v>21</v>
      </c>
      <c r="Y1091" t="s">
        <v>21</v>
      </c>
      <c r="Z1091" t="s">
        <v>21</v>
      </c>
      <c r="AA1091" t="s">
        <v>21</v>
      </c>
      <c r="AB1091" t="s">
        <v>21</v>
      </c>
      <c r="AC1091" t="s">
        <v>21</v>
      </c>
      <c r="AD1091" t="s">
        <v>21</v>
      </c>
      <c r="AE1091" t="s">
        <v>21</v>
      </c>
    </row>
    <row r="1092" spans="1:31" x14ac:dyDescent="0.25">
      <c r="A1092">
        <v>2030</v>
      </c>
      <c r="B1092" t="s">
        <v>148</v>
      </c>
      <c r="C1092" t="s">
        <v>149</v>
      </c>
      <c r="D1092">
        <v>49.811076040172168</v>
      </c>
      <c r="E1092">
        <v>49.748823529411773</v>
      </c>
      <c r="F1092">
        <v>51.990272596843617</v>
      </c>
      <c r="G1092">
        <v>49.361492109038743</v>
      </c>
      <c r="H1092">
        <v>45.859426111908178</v>
      </c>
      <c r="I1092">
        <v>29.28400000000001</v>
      </c>
      <c r="J1092">
        <v>36.079000000000001</v>
      </c>
      <c r="K1092">
        <v>40.118000000000002</v>
      </c>
      <c r="L1092">
        <v>29.28400000000001</v>
      </c>
      <c r="M1092">
        <v>29.28400000000001</v>
      </c>
      <c r="N1092">
        <v>27897.1</v>
      </c>
      <c r="O1092">
        <v>27826.1</v>
      </c>
      <c r="P1092">
        <v>26515.9</v>
      </c>
      <c r="Q1092">
        <v>28084.6</v>
      </c>
      <c r="R1092">
        <v>30471.8</v>
      </c>
      <c r="S1092">
        <f t="shared" si="108"/>
        <v>27516.950033256555</v>
      </c>
      <c r="T1092">
        <f t="shared" si="109"/>
        <v>27446.917540547231</v>
      </c>
      <c r="U1092">
        <f t="shared" si="110"/>
        <v>26154.571456776062</v>
      </c>
      <c r="V1092">
        <f t="shared" si="111"/>
        <v>27701.894996397368</v>
      </c>
      <c r="W1092">
        <f t="shared" si="112"/>
        <v>30056.564948449377</v>
      </c>
      <c r="X1092">
        <f t="shared" ref="X1092:X1147" si="113">Y1092/Z1092*AA1092</f>
        <v>37.896095263342033</v>
      </c>
      <c r="Y1092">
        <v>31.128935394888099</v>
      </c>
      <c r="Z1092">
        <v>2.2999999999999998</v>
      </c>
      <c r="AA1092">
        <v>2.8</v>
      </c>
      <c r="AB1092">
        <v>1.0633566935000001</v>
      </c>
      <c r="AC1092" s="3">
        <v>0.98409615508333304</v>
      </c>
      <c r="AD1092">
        <v>1264.5172511549999</v>
      </c>
      <c r="AE1092">
        <v>0</v>
      </c>
    </row>
    <row r="1093" spans="1:31" x14ac:dyDescent="0.25">
      <c r="A1093">
        <v>2035</v>
      </c>
      <c r="B1093" t="s">
        <v>148</v>
      </c>
      <c r="C1093" t="s">
        <v>149</v>
      </c>
      <c r="D1093">
        <v>47.669081779053087</v>
      </c>
      <c r="E1093">
        <v>47.563658536585358</v>
      </c>
      <c r="F1093">
        <v>50.911061692969866</v>
      </c>
      <c r="G1093">
        <v>46.861635581061691</v>
      </c>
      <c r="H1093">
        <v>42.143027259684359</v>
      </c>
      <c r="I1093">
        <v>24.906000000000009</v>
      </c>
      <c r="J1093">
        <v>34.031000000000013</v>
      </c>
      <c r="K1093">
        <v>39.914000000000001</v>
      </c>
      <c r="L1093">
        <v>24.906000000000009</v>
      </c>
      <c r="M1093">
        <v>24.906000000000009</v>
      </c>
      <c r="N1093">
        <v>37606.9</v>
      </c>
      <c r="O1093">
        <v>36369.4</v>
      </c>
      <c r="P1093">
        <v>32802.9</v>
      </c>
      <c r="Q1093">
        <v>37357.199999999997</v>
      </c>
      <c r="R1093">
        <v>44309</v>
      </c>
      <c r="S1093">
        <f t="shared" si="108"/>
        <v>37094.435916481496</v>
      </c>
      <c r="T1093">
        <f t="shared" si="109"/>
        <v>35873.799159752125</v>
      </c>
      <c r="U1093">
        <f t="shared" si="110"/>
        <v>32355.899367529651</v>
      </c>
      <c r="V1093">
        <f t="shared" si="111"/>
        <v>36848.138544234767</v>
      </c>
      <c r="W1093">
        <f t="shared" si="112"/>
        <v>43705.207316300432</v>
      </c>
      <c r="X1093" t="s">
        <v>21</v>
      </c>
      <c r="Y1093" t="s">
        <v>21</v>
      </c>
      <c r="Z1093" t="s">
        <v>21</v>
      </c>
      <c r="AA1093" t="s">
        <v>21</v>
      </c>
      <c r="AB1093" t="s">
        <v>21</v>
      </c>
      <c r="AC1093" t="s">
        <v>21</v>
      </c>
      <c r="AD1093" t="s">
        <v>21</v>
      </c>
      <c r="AE1093" t="s">
        <v>21</v>
      </c>
    </row>
    <row r="1094" spans="1:31" x14ac:dyDescent="0.25">
      <c r="A1094">
        <v>2040</v>
      </c>
      <c r="B1094" t="s">
        <v>148</v>
      </c>
      <c r="C1094" t="s">
        <v>149</v>
      </c>
      <c r="D1094">
        <v>45.6858106169297</v>
      </c>
      <c r="E1094">
        <v>45.568723098995683</v>
      </c>
      <c r="F1094">
        <v>50.062625538020093</v>
      </c>
      <c r="G1094">
        <v>44.441262553802012</v>
      </c>
      <c r="H1094">
        <v>38.84849354375897</v>
      </c>
      <c r="I1094">
        <v>21.224</v>
      </c>
      <c r="J1094">
        <v>32.090000000000003</v>
      </c>
      <c r="K1094">
        <v>39.698999999999998</v>
      </c>
      <c r="L1094">
        <v>21.224</v>
      </c>
      <c r="M1094">
        <v>21.224</v>
      </c>
      <c r="N1094">
        <v>47253.3</v>
      </c>
      <c r="O1094">
        <v>44028.6</v>
      </c>
      <c r="P1094">
        <v>37139.300000000003</v>
      </c>
      <c r="Q1094">
        <v>46101.5</v>
      </c>
      <c r="R1094">
        <v>59434.400000000001</v>
      </c>
      <c r="S1094">
        <f t="shared" si="108"/>
        <v>46609.385742836428</v>
      </c>
      <c r="T1094">
        <f t="shared" si="109"/>
        <v>43428.628288755448</v>
      </c>
      <c r="U1094">
        <f t="shared" si="110"/>
        <v>36633.207837736729</v>
      </c>
      <c r="V1094">
        <f t="shared" si="111"/>
        <v>45473.281163926607</v>
      </c>
      <c r="W1094">
        <f t="shared" si="112"/>
        <v>58624.495558914132</v>
      </c>
      <c r="X1094" t="s">
        <v>21</v>
      </c>
      <c r="Y1094" t="s">
        <v>21</v>
      </c>
      <c r="Z1094" t="s">
        <v>21</v>
      </c>
      <c r="AA1094" t="s">
        <v>21</v>
      </c>
      <c r="AB1094" t="s">
        <v>21</v>
      </c>
      <c r="AC1094" t="s">
        <v>21</v>
      </c>
      <c r="AD1094" t="s">
        <v>21</v>
      </c>
      <c r="AE1094" t="s">
        <v>21</v>
      </c>
    </row>
    <row r="1095" spans="1:31" x14ac:dyDescent="0.25">
      <c r="A1095">
        <v>2045</v>
      </c>
      <c r="B1095" t="s">
        <v>148</v>
      </c>
      <c r="C1095" t="s">
        <v>149</v>
      </c>
      <c r="D1095">
        <v>43.819210903873753</v>
      </c>
      <c r="E1095">
        <v>43.695724533715932</v>
      </c>
      <c r="F1095">
        <v>49.307776183644187</v>
      </c>
      <c r="G1095">
        <v>42.125624103299863</v>
      </c>
      <c r="H1095">
        <v>35.902065997130549</v>
      </c>
      <c r="I1095">
        <v>18.132000000000009</v>
      </c>
      <c r="J1095">
        <v>30.254999999999999</v>
      </c>
      <c r="K1095">
        <v>39.473999999999997</v>
      </c>
      <c r="L1095">
        <v>18.132000000000009</v>
      </c>
      <c r="M1095">
        <v>18.132000000000009</v>
      </c>
      <c r="N1095">
        <v>55587.4</v>
      </c>
      <c r="O1095">
        <v>50559.3</v>
      </c>
      <c r="P1095">
        <v>39982.400000000001</v>
      </c>
      <c r="Q1095">
        <v>53614.2</v>
      </c>
      <c r="R1095">
        <v>72482.3</v>
      </c>
      <c r="S1095">
        <f t="shared" si="108"/>
        <v>54829.918101833005</v>
      </c>
      <c r="T1095">
        <f t="shared" si="109"/>
        <v>49870.335332935261</v>
      </c>
      <c r="U1095">
        <f t="shared" si="110"/>
        <v>39437.565302833515</v>
      </c>
      <c r="V1095">
        <f t="shared" si="111"/>
        <v>52883.606628395908</v>
      </c>
      <c r="W1095">
        <f t="shared" si="112"/>
        <v>71494.593609927615</v>
      </c>
      <c r="X1095" t="s">
        <v>21</v>
      </c>
      <c r="Y1095" t="s">
        <v>21</v>
      </c>
      <c r="Z1095" t="s">
        <v>21</v>
      </c>
      <c r="AA1095" t="s">
        <v>21</v>
      </c>
      <c r="AB1095" t="s">
        <v>21</v>
      </c>
      <c r="AC1095" t="s">
        <v>21</v>
      </c>
      <c r="AD1095" t="s">
        <v>21</v>
      </c>
      <c r="AE1095" t="s">
        <v>21</v>
      </c>
    </row>
    <row r="1096" spans="1:31" x14ac:dyDescent="0.25">
      <c r="A1096">
        <v>2050</v>
      </c>
      <c r="B1096" t="s">
        <v>148</v>
      </c>
      <c r="C1096" t="s">
        <v>149</v>
      </c>
      <c r="D1096">
        <v>41.959913916786228</v>
      </c>
      <c r="E1096">
        <v>41.852195121951219</v>
      </c>
      <c r="F1096">
        <v>48.568149210903862</v>
      </c>
      <c r="G1096">
        <v>39.83783357245337</v>
      </c>
      <c r="H1096">
        <v>33.187517934002869</v>
      </c>
      <c r="I1096">
        <v>15.532999999999999</v>
      </c>
      <c r="J1096">
        <v>28.523</v>
      </c>
      <c r="K1096">
        <v>39.238</v>
      </c>
      <c r="L1096">
        <v>15.532999999999999</v>
      </c>
      <c r="M1096">
        <v>15.532999999999999</v>
      </c>
      <c r="N1096">
        <v>62215.5</v>
      </c>
      <c r="O1096">
        <v>56218.8</v>
      </c>
      <c r="P1096">
        <v>42195.1</v>
      </c>
      <c r="Q1096">
        <v>59818.5</v>
      </c>
      <c r="R1096">
        <v>82489.5</v>
      </c>
      <c r="S1096">
        <f t="shared" si="108"/>
        <v>61367.697889532363</v>
      </c>
      <c r="T1096">
        <f t="shared" si="109"/>
        <v>55452.714100377591</v>
      </c>
      <c r="U1096">
        <f t="shared" si="110"/>
        <v>41620.113142522474</v>
      </c>
      <c r="V1096">
        <f t="shared" si="111"/>
        <v>59003.36148074019</v>
      </c>
      <c r="W1096">
        <f t="shared" si="112"/>
        <v>81365.426864022302</v>
      </c>
      <c r="X1096">
        <f t="shared" si="113"/>
        <v>36.542663289651252</v>
      </c>
      <c r="Y1096">
        <v>31.128935394888099</v>
      </c>
      <c r="Z1096">
        <v>2.2999999999999998</v>
      </c>
      <c r="AA1096">
        <v>2.7</v>
      </c>
      <c r="AB1096">
        <v>0.89243832749999996</v>
      </c>
      <c r="AC1096" s="3">
        <v>1.00592847058333</v>
      </c>
      <c r="AD1096">
        <v>1314.1061629650001</v>
      </c>
      <c r="AE1096">
        <v>0</v>
      </c>
    </row>
    <row r="1097" spans="1:31" x14ac:dyDescent="0.25">
      <c r="A1097">
        <v>2055</v>
      </c>
      <c r="B1097" t="s">
        <v>148</v>
      </c>
      <c r="C1097" t="s">
        <v>149</v>
      </c>
      <c r="D1097">
        <v>40.034878048780477</v>
      </c>
      <c r="E1097">
        <v>39.989440459110483</v>
      </c>
      <c r="F1097">
        <v>47.796197991391679</v>
      </c>
      <c r="G1097">
        <v>37.544390243902441</v>
      </c>
      <c r="H1097">
        <v>30.626470588235289</v>
      </c>
      <c r="I1097">
        <v>13.343</v>
      </c>
      <c r="J1097">
        <v>26.89</v>
      </c>
      <c r="K1097">
        <v>38.991</v>
      </c>
      <c r="L1097">
        <v>13.343</v>
      </c>
      <c r="M1097">
        <v>13.343</v>
      </c>
      <c r="N1097">
        <v>67897</v>
      </c>
      <c r="O1097">
        <v>61515.4</v>
      </c>
      <c r="P1097">
        <v>44284.1</v>
      </c>
      <c r="Q1097">
        <v>65237.5</v>
      </c>
      <c r="R1097">
        <v>91176.1</v>
      </c>
      <c r="S1097">
        <f t="shared" si="108"/>
        <v>66971.776865983207</v>
      </c>
      <c r="T1097">
        <f t="shared" si="109"/>
        <v>60677.138056492979</v>
      </c>
      <c r="U1097">
        <f t="shared" si="110"/>
        <v>43680.646625195324</v>
      </c>
      <c r="V1097">
        <f t="shared" si="111"/>
        <v>64348.517508793906</v>
      </c>
      <c r="W1097">
        <f t="shared" si="112"/>
        <v>89933.655753723622</v>
      </c>
      <c r="X1097" t="s">
        <v>21</v>
      </c>
      <c r="Y1097" t="s">
        <v>21</v>
      </c>
      <c r="Z1097" t="s">
        <v>21</v>
      </c>
      <c r="AA1097" t="s">
        <v>21</v>
      </c>
      <c r="AB1097" t="s">
        <v>21</v>
      </c>
      <c r="AC1097" t="s">
        <v>21</v>
      </c>
      <c r="AD1097" t="s">
        <v>21</v>
      </c>
      <c r="AE1097" t="s">
        <v>21</v>
      </c>
    </row>
    <row r="1098" spans="1:31" x14ac:dyDescent="0.25">
      <c r="A1098">
        <v>2060</v>
      </c>
      <c r="B1098" t="s">
        <v>148</v>
      </c>
      <c r="C1098" t="s">
        <v>149</v>
      </c>
      <c r="D1098">
        <v>38.063572453371592</v>
      </c>
      <c r="E1098">
        <v>38.134275466284073</v>
      </c>
      <c r="F1098">
        <v>47.018550932568147</v>
      </c>
      <c r="G1098">
        <v>35.274949784791957</v>
      </c>
      <c r="H1098">
        <v>28.23424677187948</v>
      </c>
      <c r="I1098">
        <v>11.492000000000001</v>
      </c>
      <c r="J1098">
        <v>25.350999999999999</v>
      </c>
      <c r="K1098">
        <v>38.732999999999997</v>
      </c>
      <c r="L1098">
        <v>11.492000000000001</v>
      </c>
      <c r="M1098">
        <v>11.492000000000001</v>
      </c>
      <c r="N1098">
        <v>73318</v>
      </c>
      <c r="O1098">
        <v>66769.600000000006</v>
      </c>
      <c r="P1098">
        <v>46342.8</v>
      </c>
      <c r="Q1098">
        <v>70377.8</v>
      </c>
      <c r="R1098">
        <v>99877.6</v>
      </c>
      <c r="S1098">
        <f t="shared" si="108"/>
        <v>72318.905640310433</v>
      </c>
      <c r="T1098">
        <f t="shared" si="109"/>
        <v>65859.739791610133</v>
      </c>
      <c r="U1098">
        <f t="shared" si="110"/>
        <v>45711.293001824633</v>
      </c>
      <c r="V1098">
        <f t="shared" si="111"/>
        <v>69418.771343635119</v>
      </c>
      <c r="W1098">
        <f t="shared" si="112"/>
        <v>98516.581603162515</v>
      </c>
      <c r="X1098" t="s">
        <v>21</v>
      </c>
      <c r="Y1098" t="s">
        <v>21</v>
      </c>
      <c r="Z1098" t="s">
        <v>21</v>
      </c>
      <c r="AA1098" t="s">
        <v>21</v>
      </c>
      <c r="AB1098" t="s">
        <v>21</v>
      </c>
      <c r="AC1098" t="s">
        <v>21</v>
      </c>
      <c r="AD1098" t="s">
        <v>21</v>
      </c>
      <c r="AE1098" t="s">
        <v>21</v>
      </c>
    </row>
    <row r="1099" spans="1:31" x14ac:dyDescent="0.25">
      <c r="A1099">
        <v>2065</v>
      </c>
      <c r="B1099" t="s">
        <v>148</v>
      </c>
      <c r="C1099" t="s">
        <v>149</v>
      </c>
      <c r="D1099">
        <v>36.262109038737449</v>
      </c>
      <c r="E1099">
        <v>36.482367288378768</v>
      </c>
      <c r="F1099">
        <v>46.377460545193678</v>
      </c>
      <c r="G1099">
        <v>33.212166427546627</v>
      </c>
      <c r="H1099">
        <v>26.21272596843615</v>
      </c>
      <c r="I1099">
        <v>9.921999999999997</v>
      </c>
      <c r="J1099">
        <v>23.903000000000009</v>
      </c>
      <c r="K1099">
        <v>38.462000000000003</v>
      </c>
      <c r="L1099">
        <v>9.921999999999997</v>
      </c>
      <c r="M1099">
        <v>9.921999999999997</v>
      </c>
      <c r="N1099">
        <v>78531.600000000006</v>
      </c>
      <c r="O1099">
        <v>71859.7</v>
      </c>
      <c r="P1099">
        <v>48228.1</v>
      </c>
      <c r="Q1099">
        <v>75210.3</v>
      </c>
      <c r="R1099">
        <v>108720</v>
      </c>
      <c r="S1099">
        <f t="shared" si="108"/>
        <v>77461.460626075495</v>
      </c>
      <c r="T1099">
        <f t="shared" si="109"/>
        <v>70880.477694986432</v>
      </c>
      <c r="U1099">
        <f t="shared" si="110"/>
        <v>47570.902276541303</v>
      </c>
      <c r="V1099">
        <f t="shared" si="111"/>
        <v>74185.419526984362</v>
      </c>
      <c r="W1099">
        <f t="shared" si="112"/>
        <v>107238.48742756962</v>
      </c>
      <c r="X1099" t="s">
        <v>21</v>
      </c>
      <c r="Y1099" t="s">
        <v>21</v>
      </c>
      <c r="Z1099" t="s">
        <v>21</v>
      </c>
      <c r="AA1099" t="s">
        <v>21</v>
      </c>
      <c r="AB1099" t="s">
        <v>21</v>
      </c>
      <c r="AC1099" t="s">
        <v>21</v>
      </c>
      <c r="AD1099" t="s">
        <v>21</v>
      </c>
      <c r="AE1099" t="s">
        <v>21</v>
      </c>
    </row>
    <row r="1100" spans="1:31" x14ac:dyDescent="0.25">
      <c r="A1100">
        <v>2070</v>
      </c>
      <c r="B1100" t="s">
        <v>148</v>
      </c>
      <c r="C1100" t="s">
        <v>149</v>
      </c>
      <c r="D1100">
        <v>34.665107604017223</v>
      </c>
      <c r="E1100">
        <v>35.047890961262553</v>
      </c>
      <c r="F1100">
        <v>45.946786226685788</v>
      </c>
      <c r="G1100">
        <v>31.34797704447633</v>
      </c>
      <c r="H1100">
        <v>24.523328550932568</v>
      </c>
      <c r="I1100">
        <v>8.5849999999999937</v>
      </c>
      <c r="J1100">
        <v>22.54000000000001</v>
      </c>
      <c r="K1100">
        <v>38.179000000000002</v>
      </c>
      <c r="L1100">
        <v>8.5849999999999937</v>
      </c>
      <c r="M1100">
        <v>8.5849999999999937</v>
      </c>
      <c r="N1100">
        <v>83176.5</v>
      </c>
      <c r="O1100">
        <v>76371.3</v>
      </c>
      <c r="P1100">
        <v>49634.9</v>
      </c>
      <c r="Q1100">
        <v>79391.3</v>
      </c>
      <c r="R1100">
        <v>117207</v>
      </c>
      <c r="S1100">
        <f t="shared" si="108"/>
        <v>82043.065208970249</v>
      </c>
      <c r="T1100">
        <f t="shared" si="109"/>
        <v>75330.598738752291</v>
      </c>
      <c r="U1100">
        <f t="shared" si="110"/>
        <v>48958.532005322624</v>
      </c>
      <c r="V1100">
        <f t="shared" si="111"/>
        <v>78309.445611740332</v>
      </c>
      <c r="W1100">
        <f t="shared" si="112"/>
        <v>115609.83623917543</v>
      </c>
      <c r="X1100" t="s">
        <v>21</v>
      </c>
      <c r="Y1100" t="s">
        <v>21</v>
      </c>
      <c r="Z1100" t="s">
        <v>21</v>
      </c>
      <c r="AA1100" t="s">
        <v>21</v>
      </c>
      <c r="AB1100" t="s">
        <v>21</v>
      </c>
      <c r="AC1100" t="s">
        <v>21</v>
      </c>
      <c r="AD1100" t="s">
        <v>21</v>
      </c>
      <c r="AE1100" t="s">
        <v>21</v>
      </c>
    </row>
    <row r="1101" spans="1:31" x14ac:dyDescent="0.25">
      <c r="A1101">
        <v>2075</v>
      </c>
      <c r="B1101" t="s">
        <v>148</v>
      </c>
      <c r="C1101" t="s">
        <v>149</v>
      </c>
      <c r="D1101">
        <v>33.250746054519368</v>
      </c>
      <c r="E1101">
        <v>33.804849354375897</v>
      </c>
      <c r="F1101">
        <v>45.738794835007177</v>
      </c>
      <c r="G1101">
        <v>29.65324246771879</v>
      </c>
      <c r="H1101">
        <v>23.099569583931132</v>
      </c>
      <c r="I1101">
        <v>7.4429999999999978</v>
      </c>
      <c r="J1101">
        <v>21.259</v>
      </c>
      <c r="K1101">
        <v>37.881999999999998</v>
      </c>
      <c r="L1101">
        <v>7.4429999999999978</v>
      </c>
      <c r="M1101">
        <v>7.4429999999999978</v>
      </c>
      <c r="N1101">
        <v>87352.9</v>
      </c>
      <c r="O1101">
        <v>80353.3</v>
      </c>
      <c r="P1101">
        <v>50596.5</v>
      </c>
      <c r="Q1101">
        <v>83018.899999999994</v>
      </c>
      <c r="R1101">
        <v>125491</v>
      </c>
      <c r="S1101">
        <f t="shared" si="108"/>
        <v>86162.553977297153</v>
      </c>
      <c r="T1101">
        <f t="shared" si="109"/>
        <v>79258.336569294799</v>
      </c>
      <c r="U1101">
        <f t="shared" si="110"/>
        <v>49907.028413622393</v>
      </c>
      <c r="V1101">
        <f t="shared" si="111"/>
        <v>81887.612802618285</v>
      </c>
      <c r="W1101">
        <f t="shared" si="112"/>
        <v>123780.95130402078</v>
      </c>
      <c r="X1101" t="s">
        <v>21</v>
      </c>
      <c r="Y1101" t="s">
        <v>21</v>
      </c>
      <c r="Z1101" t="s">
        <v>21</v>
      </c>
      <c r="AA1101" t="s">
        <v>21</v>
      </c>
      <c r="AB1101" t="s">
        <v>21</v>
      </c>
      <c r="AC1101" t="s">
        <v>21</v>
      </c>
      <c r="AD1101" t="s">
        <v>21</v>
      </c>
      <c r="AE1101" t="s">
        <v>21</v>
      </c>
    </row>
    <row r="1102" spans="1:31" x14ac:dyDescent="0.25">
      <c r="A1102">
        <v>2080</v>
      </c>
      <c r="B1102" t="s">
        <v>148</v>
      </c>
      <c r="C1102" t="s">
        <v>149</v>
      </c>
      <c r="D1102">
        <v>31.980200860832142</v>
      </c>
      <c r="E1102">
        <v>32.726671449067432</v>
      </c>
      <c r="F1102">
        <v>45.730875179340032</v>
      </c>
      <c r="G1102">
        <v>28.109383070301291</v>
      </c>
      <c r="H1102">
        <v>21.880014347202291</v>
      </c>
      <c r="I1102">
        <v>6.4650000000000034</v>
      </c>
      <c r="J1102">
        <v>20.05500000000001</v>
      </c>
      <c r="K1102">
        <v>37.572000000000003</v>
      </c>
      <c r="L1102">
        <v>6.4650000000000034</v>
      </c>
      <c r="M1102">
        <v>6.4650000000000034</v>
      </c>
      <c r="N1102">
        <v>91265.5</v>
      </c>
      <c r="O1102">
        <v>83994.8</v>
      </c>
      <c r="P1102">
        <v>51250.5</v>
      </c>
      <c r="Q1102">
        <v>86293.2</v>
      </c>
      <c r="R1102">
        <v>133841</v>
      </c>
      <c r="S1102">
        <f t="shared" si="108"/>
        <v>90021.837512149155</v>
      </c>
      <c r="T1102">
        <f t="shared" si="109"/>
        <v>82850.214346773602</v>
      </c>
      <c r="U1102">
        <f t="shared" si="110"/>
        <v>50552.116445057552</v>
      </c>
      <c r="V1102">
        <f t="shared" si="111"/>
        <v>85117.294364282105</v>
      </c>
      <c r="W1102">
        <f t="shared" si="112"/>
        <v>132017.16699589172</v>
      </c>
      <c r="X1102" t="s">
        <v>21</v>
      </c>
      <c r="Y1102" t="s">
        <v>21</v>
      </c>
      <c r="Z1102" t="s">
        <v>21</v>
      </c>
      <c r="AA1102" t="s">
        <v>21</v>
      </c>
      <c r="AB1102" t="s">
        <v>21</v>
      </c>
      <c r="AC1102" t="s">
        <v>21</v>
      </c>
      <c r="AD1102" t="s">
        <v>21</v>
      </c>
      <c r="AE1102" t="s">
        <v>21</v>
      </c>
    </row>
    <row r="1103" spans="1:31" x14ac:dyDescent="0.25">
      <c r="A1103">
        <v>2085</v>
      </c>
      <c r="B1103" t="s">
        <v>148</v>
      </c>
      <c r="C1103" t="s">
        <v>149</v>
      </c>
      <c r="D1103">
        <v>30.832209469153511</v>
      </c>
      <c r="E1103">
        <v>31.821047345767571</v>
      </c>
      <c r="F1103">
        <v>45.910832137733138</v>
      </c>
      <c r="G1103">
        <v>26.72809182209469</v>
      </c>
      <c r="H1103">
        <v>20.827446197991389</v>
      </c>
      <c r="I1103">
        <v>5.6239999999999952</v>
      </c>
      <c r="J1103">
        <v>18.922999999999998</v>
      </c>
      <c r="K1103">
        <v>37.247999999999998</v>
      </c>
      <c r="L1103">
        <v>5.6239999999999952</v>
      </c>
      <c r="M1103">
        <v>5.6239999999999952</v>
      </c>
      <c r="N1103">
        <v>95168.5</v>
      </c>
      <c r="O1103">
        <v>87555.9</v>
      </c>
      <c r="P1103">
        <v>51774.400000000001</v>
      </c>
      <c r="Q1103">
        <v>89447.1</v>
      </c>
      <c r="R1103">
        <v>142587</v>
      </c>
      <c r="S1103">
        <f t="shared" si="108"/>
        <v>93871.651864888336</v>
      </c>
      <c r="T1103">
        <f t="shared" si="109"/>
        <v>86362.787724057605</v>
      </c>
      <c r="U1103">
        <f t="shared" si="110"/>
        <v>51068.877331401411</v>
      </c>
      <c r="V1103">
        <f t="shared" si="111"/>
        <v>88228.216600281128</v>
      </c>
      <c r="W1103">
        <f t="shared" si="112"/>
        <v>140643.98644991603</v>
      </c>
      <c r="X1103" t="s">
        <v>21</v>
      </c>
      <c r="Y1103" t="s">
        <v>21</v>
      </c>
      <c r="Z1103" t="s">
        <v>21</v>
      </c>
      <c r="AA1103" t="s">
        <v>21</v>
      </c>
      <c r="AB1103" t="s">
        <v>21</v>
      </c>
      <c r="AC1103" t="s">
        <v>21</v>
      </c>
      <c r="AD1103" t="s">
        <v>21</v>
      </c>
      <c r="AE1103" t="s">
        <v>21</v>
      </c>
    </row>
    <row r="1104" spans="1:31" x14ac:dyDescent="0.25">
      <c r="A1104">
        <v>2090</v>
      </c>
      <c r="B1104" t="s">
        <v>148</v>
      </c>
      <c r="C1104" t="s">
        <v>149</v>
      </c>
      <c r="D1104">
        <v>29.812195121951198</v>
      </c>
      <c r="E1104">
        <v>31.098895265423241</v>
      </c>
      <c r="F1104">
        <v>46.257044476327117</v>
      </c>
      <c r="G1104">
        <v>25.516327116212342</v>
      </c>
      <c r="H1104">
        <v>19.925351506456241</v>
      </c>
      <c r="I1104">
        <v>4.9000000000000057</v>
      </c>
      <c r="J1104">
        <v>17.86</v>
      </c>
      <c r="K1104">
        <v>36.908999999999999</v>
      </c>
      <c r="L1104">
        <v>4.9000000000000057</v>
      </c>
      <c r="M1104">
        <v>4.9000000000000057</v>
      </c>
      <c r="N1104">
        <v>99210.7</v>
      </c>
      <c r="O1104">
        <v>91206.6</v>
      </c>
      <c r="P1104">
        <v>52251.8</v>
      </c>
      <c r="Q1104">
        <v>92633.7</v>
      </c>
      <c r="R1104">
        <v>151953</v>
      </c>
      <c r="S1104">
        <f t="shared" si="108"/>
        <v>97858.769358263264</v>
      </c>
      <c r="T1104">
        <f t="shared" si="109"/>
        <v>89963.740134394524</v>
      </c>
      <c r="U1104">
        <f t="shared" si="110"/>
        <v>51539.771866886338</v>
      </c>
      <c r="V1104">
        <f t="shared" si="111"/>
        <v>91371.39323785188</v>
      </c>
      <c r="W1104">
        <f t="shared" si="112"/>
        <v>149882.35724872598</v>
      </c>
      <c r="X1104" t="s">
        <v>21</v>
      </c>
      <c r="Y1104" t="s">
        <v>21</v>
      </c>
      <c r="Z1104" t="s">
        <v>21</v>
      </c>
      <c r="AA1104" t="s">
        <v>21</v>
      </c>
      <c r="AB1104" t="s">
        <v>21</v>
      </c>
      <c r="AC1104" t="s">
        <v>21</v>
      </c>
      <c r="AD1104" t="s">
        <v>21</v>
      </c>
      <c r="AE1104" t="s">
        <v>21</v>
      </c>
    </row>
    <row r="1105" spans="1:31" x14ac:dyDescent="0.25">
      <c r="A1105">
        <v>2095</v>
      </c>
      <c r="B1105" t="s">
        <v>148</v>
      </c>
      <c r="C1105" t="s">
        <v>149</v>
      </c>
      <c r="D1105">
        <v>28.94070301291249</v>
      </c>
      <c r="E1105">
        <v>30.549067431850791</v>
      </c>
      <c r="F1105">
        <v>46.734576757532281</v>
      </c>
      <c r="G1105">
        <v>24.452682926829269</v>
      </c>
      <c r="H1105">
        <v>19.166599713055959</v>
      </c>
      <c r="I1105">
        <v>4.2740000000000009</v>
      </c>
      <c r="J1105">
        <v>16.86</v>
      </c>
      <c r="K1105">
        <v>36.555</v>
      </c>
      <c r="L1105">
        <v>4.2740000000000009</v>
      </c>
      <c r="M1105">
        <v>4.2740000000000009</v>
      </c>
      <c r="N1105">
        <v>103398</v>
      </c>
      <c r="O1105">
        <v>94990.2</v>
      </c>
      <c r="P1105">
        <v>52664.4</v>
      </c>
      <c r="Q1105">
        <v>95911.7</v>
      </c>
      <c r="R1105">
        <v>161998</v>
      </c>
      <c r="S1105">
        <f t="shared" si="108"/>
        <v>101989.00959378076</v>
      </c>
      <c r="T1105">
        <f t="shared" si="109"/>
        <v>93695.78153460563</v>
      </c>
      <c r="U1105">
        <f t="shared" si="110"/>
        <v>51946.749423109803</v>
      </c>
      <c r="V1105">
        <f t="shared" si="111"/>
        <v>94604.724380121683</v>
      </c>
      <c r="W1105">
        <f t="shared" si="112"/>
        <v>159790.47540738984</v>
      </c>
      <c r="X1105" t="s">
        <v>21</v>
      </c>
      <c r="Y1105" t="s">
        <v>21</v>
      </c>
      <c r="Z1105" t="s">
        <v>21</v>
      </c>
      <c r="AA1105" t="s">
        <v>21</v>
      </c>
      <c r="AB1105" t="s">
        <v>21</v>
      </c>
      <c r="AC1105" t="s">
        <v>21</v>
      </c>
      <c r="AD1105" t="s">
        <v>21</v>
      </c>
      <c r="AE1105" t="s">
        <v>21</v>
      </c>
    </row>
    <row r="1106" spans="1:31" x14ac:dyDescent="0.25">
      <c r="A1106">
        <v>2100</v>
      </c>
      <c r="B1106" t="s">
        <v>148</v>
      </c>
      <c r="C1106" t="s">
        <v>149</v>
      </c>
      <c r="D1106">
        <v>28.21051649928264</v>
      </c>
      <c r="E1106">
        <v>30.117474892395979</v>
      </c>
      <c r="F1106">
        <v>47.299268292682918</v>
      </c>
      <c r="G1106">
        <v>23.472711621233859</v>
      </c>
      <c r="H1106">
        <v>18.52606886657102</v>
      </c>
      <c r="I1106">
        <v>3.7319999999999989</v>
      </c>
      <c r="J1106">
        <v>15.92</v>
      </c>
      <c r="K1106">
        <v>36.186</v>
      </c>
      <c r="L1106">
        <v>3.7319999999999989</v>
      </c>
      <c r="M1106">
        <v>3.7319999999999989</v>
      </c>
      <c r="N1106">
        <v>107707</v>
      </c>
      <c r="O1106">
        <v>98931</v>
      </c>
      <c r="P1106">
        <v>52982.400000000001</v>
      </c>
      <c r="Q1106">
        <v>99333.1</v>
      </c>
      <c r="R1106">
        <v>172765</v>
      </c>
      <c r="S1106">
        <f t="shared" si="108"/>
        <v>106239.29144004086</v>
      </c>
      <c r="T1106">
        <f t="shared" si="109"/>
        <v>97582.880791914009</v>
      </c>
      <c r="U1106">
        <f t="shared" si="110"/>
        <v>52260.416080596624</v>
      </c>
      <c r="V1106">
        <f t="shared" si="111"/>
        <v>97979.501430201592</v>
      </c>
      <c r="W1106">
        <f t="shared" si="112"/>
        <v>170410.75497078797</v>
      </c>
      <c r="X1106" t="s">
        <v>21</v>
      </c>
      <c r="Y1106" t="s">
        <v>21</v>
      </c>
      <c r="Z1106" t="s">
        <v>21</v>
      </c>
      <c r="AA1106" t="s">
        <v>21</v>
      </c>
      <c r="AB1106" t="s">
        <v>21</v>
      </c>
      <c r="AC1106" t="s">
        <v>21</v>
      </c>
      <c r="AD1106" t="s">
        <v>21</v>
      </c>
      <c r="AE1106" t="s">
        <v>21</v>
      </c>
    </row>
    <row r="1107" spans="1:31" x14ac:dyDescent="0.25">
      <c r="A1107">
        <v>2020</v>
      </c>
      <c r="B1107" t="s">
        <v>150</v>
      </c>
      <c r="C1107" t="s">
        <v>151</v>
      </c>
      <c r="D1107">
        <v>232.85788752481889</v>
      </c>
      <c r="E1107">
        <v>232.85788752481889</v>
      </c>
      <c r="F1107">
        <v>232.85788752481889</v>
      </c>
      <c r="G1107">
        <v>232.85788752481889</v>
      </c>
      <c r="H1107">
        <v>232.85788752481889</v>
      </c>
      <c r="I1107">
        <v>22.5</v>
      </c>
      <c r="J1107">
        <v>22.5</v>
      </c>
      <c r="K1107">
        <v>22.5</v>
      </c>
      <c r="L1107">
        <v>22.5</v>
      </c>
      <c r="M1107">
        <v>22.5</v>
      </c>
      <c r="N1107">
        <v>48022.3</v>
      </c>
      <c r="O1107">
        <v>48022.3</v>
      </c>
      <c r="P1107">
        <v>48022.3</v>
      </c>
      <c r="Q1107">
        <v>48022.3</v>
      </c>
      <c r="R1107">
        <v>48022.3</v>
      </c>
      <c r="S1107">
        <f t="shared" si="108"/>
        <v>47367.90668499795</v>
      </c>
      <c r="T1107">
        <f t="shared" si="109"/>
        <v>47367.90668499795</v>
      </c>
      <c r="U1107">
        <f t="shared" si="110"/>
        <v>47367.90668499795</v>
      </c>
      <c r="V1107">
        <f t="shared" si="111"/>
        <v>47367.90668499795</v>
      </c>
      <c r="W1107">
        <f t="shared" si="112"/>
        <v>47367.90668499795</v>
      </c>
      <c r="X1107" t="s">
        <v>21</v>
      </c>
      <c r="Y1107" t="s">
        <v>21</v>
      </c>
      <c r="Z1107" t="s">
        <v>21</v>
      </c>
      <c r="AA1107" t="s">
        <v>21</v>
      </c>
      <c r="AB1107" t="s">
        <v>21</v>
      </c>
      <c r="AC1107" t="s">
        <v>21</v>
      </c>
      <c r="AD1107" t="s">
        <v>21</v>
      </c>
      <c r="AE1107" t="s">
        <v>21</v>
      </c>
    </row>
    <row r="1108" spans="1:31" x14ac:dyDescent="0.25">
      <c r="A1108">
        <v>2025</v>
      </c>
      <c r="B1108" t="s">
        <v>150</v>
      </c>
      <c r="C1108" t="s">
        <v>151</v>
      </c>
      <c r="D1108">
        <v>233.9834810816858</v>
      </c>
      <c r="E1108">
        <v>233.79335831538921</v>
      </c>
      <c r="F1108">
        <v>233.02061858553091</v>
      </c>
      <c r="G1108">
        <v>233.29149305070061</v>
      </c>
      <c r="H1108">
        <v>235.86270309572421</v>
      </c>
      <c r="I1108">
        <v>18.706</v>
      </c>
      <c r="J1108">
        <v>20.903000000000009</v>
      </c>
      <c r="K1108">
        <v>22.13</v>
      </c>
      <c r="L1108">
        <v>18.706</v>
      </c>
      <c r="M1108">
        <v>18.706</v>
      </c>
      <c r="N1108">
        <v>51107.9</v>
      </c>
      <c r="O1108">
        <v>51149.5</v>
      </c>
      <c r="P1108">
        <v>51319.1</v>
      </c>
      <c r="Q1108">
        <v>51259.5</v>
      </c>
      <c r="R1108">
        <v>50700.7</v>
      </c>
      <c r="S1108">
        <f t="shared" si="108"/>
        <v>50411.459635756859</v>
      </c>
      <c r="T1108">
        <f t="shared" si="109"/>
        <v>50452.492758245702</v>
      </c>
      <c r="U1108">
        <f t="shared" si="110"/>
        <v>50619.781642238668</v>
      </c>
      <c r="V1108">
        <f t="shared" si="111"/>
        <v>50560.993803288315</v>
      </c>
      <c r="W1108">
        <f t="shared" si="112"/>
        <v>50009.808494471843</v>
      </c>
      <c r="X1108" t="s">
        <v>21</v>
      </c>
      <c r="Y1108" t="s">
        <v>21</v>
      </c>
      <c r="Z1108" t="s">
        <v>21</v>
      </c>
      <c r="AA1108" t="s">
        <v>21</v>
      </c>
      <c r="AB1108" t="s">
        <v>21</v>
      </c>
      <c r="AC1108" t="s">
        <v>21</v>
      </c>
      <c r="AD1108" t="s">
        <v>21</v>
      </c>
      <c r="AE1108" t="s">
        <v>21</v>
      </c>
    </row>
    <row r="1109" spans="1:31" x14ac:dyDescent="0.25">
      <c r="A1109">
        <v>2030</v>
      </c>
      <c r="B1109" t="s">
        <v>150</v>
      </c>
      <c r="C1109" t="s">
        <v>151</v>
      </c>
      <c r="D1109">
        <v>232.80741351827521</v>
      </c>
      <c r="E1109">
        <v>232.15974999300849</v>
      </c>
      <c r="F1109">
        <v>230.33146340781309</v>
      </c>
      <c r="G1109">
        <v>230.72252579770131</v>
      </c>
      <c r="H1109">
        <v>236.87559495511621</v>
      </c>
      <c r="I1109">
        <v>15.467000000000001</v>
      </c>
      <c r="J1109">
        <v>19.434000000000001</v>
      </c>
      <c r="K1109">
        <v>21.745999999999999</v>
      </c>
      <c r="L1109">
        <v>15.467000000000001</v>
      </c>
      <c r="M1109">
        <v>15.467000000000001</v>
      </c>
      <c r="N1109">
        <v>54149.4</v>
      </c>
      <c r="O1109">
        <v>54225.1</v>
      </c>
      <c r="P1109">
        <v>54510.8</v>
      </c>
      <c r="Q1109">
        <v>54624.5</v>
      </c>
      <c r="R1109">
        <v>53353.2</v>
      </c>
      <c r="S1109">
        <f t="shared" si="108"/>
        <v>53411.513531185054</v>
      </c>
      <c r="T1109">
        <f t="shared" si="109"/>
        <v>53486.181977637098</v>
      </c>
      <c r="U1109">
        <f t="shared" si="110"/>
        <v>53767.988782806868</v>
      </c>
      <c r="V1109">
        <f t="shared" si="111"/>
        <v>53880.139408455456</v>
      </c>
      <c r="W1109">
        <f t="shared" si="112"/>
        <v>52626.163239703892</v>
      </c>
      <c r="X1109">
        <f t="shared" si="113"/>
        <v>23.780699631740518</v>
      </c>
      <c r="Y1109">
        <v>35.713363859766901</v>
      </c>
      <c r="Z1109">
        <v>42.2</v>
      </c>
      <c r="AA1109">
        <v>28.1</v>
      </c>
      <c r="AB1109">
        <v>2.1919549286597202</v>
      </c>
      <c r="AC1109" s="3">
        <v>2.29838503382638</v>
      </c>
      <c r="AD1109">
        <v>743.63619556791662</v>
      </c>
      <c r="AE1109">
        <v>0</v>
      </c>
    </row>
    <row r="1110" spans="1:31" x14ac:dyDescent="0.25">
      <c r="A1110">
        <v>2035</v>
      </c>
      <c r="B1110" t="s">
        <v>150</v>
      </c>
      <c r="C1110" t="s">
        <v>151</v>
      </c>
      <c r="D1110">
        <v>231.59473139629179</v>
      </c>
      <c r="E1110">
        <v>230.50432059062081</v>
      </c>
      <c r="F1110">
        <v>227.71404960988841</v>
      </c>
      <c r="G1110">
        <v>227.72240554825359</v>
      </c>
      <c r="H1110">
        <v>238.16487597527899</v>
      </c>
      <c r="I1110">
        <v>12.731999999999999</v>
      </c>
      <c r="J1110">
        <v>18.081</v>
      </c>
      <c r="K1110">
        <v>21.347999999999999</v>
      </c>
      <c r="L1110">
        <v>12.731999999999999</v>
      </c>
      <c r="M1110">
        <v>12.731999999999999</v>
      </c>
      <c r="N1110">
        <v>57984.6</v>
      </c>
      <c r="O1110">
        <v>57527.7</v>
      </c>
      <c r="P1110">
        <v>56954</v>
      </c>
      <c r="Q1110">
        <v>58715.4</v>
      </c>
      <c r="R1110">
        <v>57751.7</v>
      </c>
      <c r="S1110">
        <f t="shared" si="108"/>
        <v>57194.451785252517</v>
      </c>
      <c r="T1110">
        <f t="shared" si="109"/>
        <v>56743.777899070978</v>
      </c>
      <c r="U1110">
        <f t="shared" si="110"/>
        <v>56177.895630516927</v>
      </c>
      <c r="V1110">
        <f t="shared" si="111"/>
        <v>57915.293273590156</v>
      </c>
      <c r="W1110">
        <f t="shared" si="112"/>
        <v>56964.725481703208</v>
      </c>
      <c r="X1110" t="s">
        <v>21</v>
      </c>
      <c r="Y1110" t="s">
        <v>21</v>
      </c>
      <c r="Z1110" t="s">
        <v>21</v>
      </c>
      <c r="AA1110" t="s">
        <v>21</v>
      </c>
      <c r="AB1110" t="s">
        <v>21</v>
      </c>
      <c r="AC1110" t="s">
        <v>21</v>
      </c>
      <c r="AD1110" t="s">
        <v>21</v>
      </c>
      <c r="AE1110" t="s">
        <v>21</v>
      </c>
    </row>
    <row r="1111" spans="1:31" x14ac:dyDescent="0.25">
      <c r="A1111">
        <v>2040</v>
      </c>
      <c r="B1111" t="s">
        <v>150</v>
      </c>
      <c r="C1111" t="s">
        <v>151</v>
      </c>
      <c r="D1111">
        <v>230.50623339578851</v>
      </c>
      <c r="E1111">
        <v>229.0104197544677</v>
      </c>
      <c r="F1111">
        <v>225.2911742498392</v>
      </c>
      <c r="G1111">
        <v>224.4690847059484</v>
      </c>
      <c r="H1111">
        <v>239.85481976565339</v>
      </c>
      <c r="I1111">
        <v>10.444000000000001</v>
      </c>
      <c r="J1111">
        <v>16.834</v>
      </c>
      <c r="K1111">
        <v>20.936000000000011</v>
      </c>
      <c r="L1111">
        <v>10.444000000000001</v>
      </c>
      <c r="M1111">
        <v>10.444000000000001</v>
      </c>
      <c r="N1111">
        <v>62937.9</v>
      </c>
      <c r="O1111">
        <v>61338.8</v>
      </c>
      <c r="P1111">
        <v>58964.3</v>
      </c>
      <c r="Q1111">
        <v>63722</v>
      </c>
      <c r="R1111">
        <v>64423.5</v>
      </c>
      <c r="S1111">
        <f t="shared" si="108"/>
        <v>62080.253843521292</v>
      </c>
      <c r="T1111">
        <f t="shared" si="109"/>
        <v>60502.944560542754</v>
      </c>
      <c r="U1111">
        <f t="shared" si="110"/>
        <v>58160.801547327486</v>
      </c>
      <c r="V1111">
        <f t="shared" si="111"/>
        <v>62853.669020047753</v>
      </c>
      <c r="W1111">
        <f t="shared" si="112"/>
        <v>63545.609775478588</v>
      </c>
      <c r="X1111" t="s">
        <v>21</v>
      </c>
      <c r="Y1111" t="s">
        <v>21</v>
      </c>
      <c r="Z1111" t="s">
        <v>21</v>
      </c>
      <c r="AA1111" t="s">
        <v>21</v>
      </c>
      <c r="AB1111" t="s">
        <v>21</v>
      </c>
      <c r="AC1111" t="s">
        <v>21</v>
      </c>
      <c r="AD1111" t="s">
        <v>21</v>
      </c>
      <c r="AE1111" t="s">
        <v>21</v>
      </c>
    </row>
    <row r="1112" spans="1:31" x14ac:dyDescent="0.25">
      <c r="A1112">
        <v>2045</v>
      </c>
      <c r="B1112" t="s">
        <v>150</v>
      </c>
      <c r="C1112" t="s">
        <v>151</v>
      </c>
      <c r="D1112">
        <v>229.72872843200309</v>
      </c>
      <c r="E1112">
        <v>227.70822729942091</v>
      </c>
      <c r="F1112">
        <v>222.79817668279321</v>
      </c>
      <c r="G1112">
        <v>221.286565619844</v>
      </c>
      <c r="H1112">
        <v>242.0802818870774</v>
      </c>
      <c r="I1112">
        <v>8.5420000000000016</v>
      </c>
      <c r="J1112">
        <v>15.685</v>
      </c>
      <c r="K1112">
        <v>20.510999999999999</v>
      </c>
      <c r="L1112">
        <v>8.5420000000000016</v>
      </c>
      <c r="M1112">
        <v>8.5420000000000016</v>
      </c>
      <c r="N1112">
        <v>68418.399999999994</v>
      </c>
      <c r="O1112">
        <v>65355.9</v>
      </c>
      <c r="P1112">
        <v>60467.5</v>
      </c>
      <c r="Q1112">
        <v>68987.5</v>
      </c>
      <c r="R1112">
        <v>72445.399999999994</v>
      </c>
      <c r="S1112">
        <f t="shared" si="108"/>
        <v>67486.07181948518</v>
      </c>
      <c r="T1112">
        <f t="shared" si="109"/>
        <v>64465.304088185228</v>
      </c>
      <c r="U1112">
        <f t="shared" si="110"/>
        <v>59643.5176464916</v>
      </c>
      <c r="V1112">
        <f t="shared" si="111"/>
        <v>68047.416771610195</v>
      </c>
      <c r="W1112">
        <f t="shared" si="112"/>
        <v>71458.196441181499</v>
      </c>
      <c r="X1112" t="s">
        <v>21</v>
      </c>
      <c r="Y1112" t="s">
        <v>21</v>
      </c>
      <c r="Z1112" t="s">
        <v>21</v>
      </c>
      <c r="AA1112" t="s">
        <v>21</v>
      </c>
      <c r="AB1112" t="s">
        <v>21</v>
      </c>
      <c r="AC1112" t="s">
        <v>21</v>
      </c>
      <c r="AD1112" t="s">
        <v>21</v>
      </c>
      <c r="AE1112" t="s">
        <v>21</v>
      </c>
    </row>
    <row r="1113" spans="1:31" x14ac:dyDescent="0.25">
      <c r="A1113">
        <v>2050</v>
      </c>
      <c r="B1113" t="s">
        <v>150</v>
      </c>
      <c r="C1113" t="s">
        <v>151</v>
      </c>
      <c r="D1113">
        <v>228.96641404961011</v>
      </c>
      <c r="E1113">
        <v>226.40773791213431</v>
      </c>
      <c r="F1113">
        <v>220.30210856008279</v>
      </c>
      <c r="G1113">
        <v>217.9162001174532</v>
      </c>
      <c r="H1113">
        <v>244.46039039123019</v>
      </c>
      <c r="I1113">
        <v>6.9699999999999989</v>
      </c>
      <c r="J1113">
        <v>14.624000000000001</v>
      </c>
      <c r="K1113">
        <v>20.071999999999999</v>
      </c>
      <c r="L1113">
        <v>6.9699999999999989</v>
      </c>
      <c r="M1113">
        <v>6.9699999999999989</v>
      </c>
      <c r="N1113">
        <v>73630.3</v>
      </c>
      <c r="O1113">
        <v>69278.2</v>
      </c>
      <c r="P1113">
        <v>61483.9</v>
      </c>
      <c r="Q1113">
        <v>73787</v>
      </c>
      <c r="R1113">
        <v>80487.3</v>
      </c>
      <c r="S1113">
        <f t="shared" si="108"/>
        <v>72626.949970917776</v>
      </c>
      <c r="T1113">
        <f t="shared" si="109"/>
        <v>68334.1554424637</v>
      </c>
      <c r="U1113">
        <f t="shared" si="110"/>
        <v>60646.067302685326</v>
      </c>
      <c r="V1113">
        <f t="shared" si="111"/>
        <v>72781.514641446658</v>
      </c>
      <c r="W1113">
        <f t="shared" si="112"/>
        <v>79390.510569619437</v>
      </c>
      <c r="X1113">
        <f t="shared" si="113"/>
        <v>15.740961322077354</v>
      </c>
      <c r="Y1113">
        <v>35.713363859766901</v>
      </c>
      <c r="Z1113">
        <v>42.2</v>
      </c>
      <c r="AA1113">
        <v>18.600000000000001</v>
      </c>
      <c r="AB1113">
        <v>2.4228870224722199</v>
      </c>
      <c r="AC1113" s="3">
        <v>2.3981803662083299</v>
      </c>
      <c r="AD1113">
        <v>758.36166478708333</v>
      </c>
      <c r="AE1113">
        <v>1329.497324598816</v>
      </c>
    </row>
    <row r="1114" spans="1:31" x14ac:dyDescent="0.25">
      <c r="A1114">
        <v>2055</v>
      </c>
      <c r="B1114" t="s">
        <v>150</v>
      </c>
      <c r="C1114" t="s">
        <v>151</v>
      </c>
      <c r="D1114">
        <v>227.72841522413941</v>
      </c>
      <c r="E1114">
        <v>224.9476886937554</v>
      </c>
      <c r="F1114">
        <v>218.03958164378199</v>
      </c>
      <c r="G1114">
        <v>214.17709108196539</v>
      </c>
      <c r="H1114">
        <v>246.40834195587121</v>
      </c>
      <c r="I1114">
        <v>5.6770000000000067</v>
      </c>
      <c r="J1114">
        <v>13.645</v>
      </c>
      <c r="K1114">
        <v>19.620999999999999</v>
      </c>
      <c r="L1114">
        <v>5.6770000000000067</v>
      </c>
      <c r="M1114">
        <v>5.6770000000000067</v>
      </c>
      <c r="N1114">
        <v>78599</v>
      </c>
      <c r="O1114">
        <v>73129.600000000006</v>
      </c>
      <c r="P1114">
        <v>62112.4</v>
      </c>
      <c r="Q1114">
        <v>78171.600000000006</v>
      </c>
      <c r="R1114">
        <v>88675.8</v>
      </c>
      <c r="S1114">
        <f t="shared" si="108"/>
        <v>77527.942175492499</v>
      </c>
      <c r="T1114">
        <f t="shared" si="109"/>
        <v>72133.072941346545</v>
      </c>
      <c r="U1114">
        <f t="shared" si="110"/>
        <v>61266.002819133333</v>
      </c>
      <c r="V1114">
        <f t="shared" si="111"/>
        <v>77106.366296845124</v>
      </c>
      <c r="W1114">
        <f t="shared" si="112"/>
        <v>87467.426999905074</v>
      </c>
      <c r="X1114" t="s">
        <v>21</v>
      </c>
      <c r="Y1114" t="s">
        <v>21</v>
      </c>
      <c r="Z1114" t="s">
        <v>21</v>
      </c>
      <c r="AA1114" t="s">
        <v>21</v>
      </c>
      <c r="AB1114" t="s">
        <v>21</v>
      </c>
      <c r="AC1114" t="s">
        <v>21</v>
      </c>
      <c r="AD1114" t="s">
        <v>21</v>
      </c>
      <c r="AE1114" t="s">
        <v>21</v>
      </c>
    </row>
    <row r="1115" spans="1:31" x14ac:dyDescent="0.25">
      <c r="A1115">
        <v>2060</v>
      </c>
      <c r="B1115" t="s">
        <v>150</v>
      </c>
      <c r="C1115" t="s">
        <v>151</v>
      </c>
      <c r="D1115">
        <v>225.78656282334521</v>
      </c>
      <c r="E1115">
        <v>223.3862580049778</v>
      </c>
      <c r="F1115">
        <v>216.38707178612381</v>
      </c>
      <c r="G1115">
        <v>210.13077546911271</v>
      </c>
      <c r="H1115">
        <v>247.65635504348549</v>
      </c>
      <c r="I1115">
        <v>4.6170000000000044</v>
      </c>
      <c r="J1115">
        <v>12.73999999999999</v>
      </c>
      <c r="K1115">
        <v>19.156000000000009</v>
      </c>
      <c r="L1115">
        <v>4.6170000000000044</v>
      </c>
      <c r="M1115">
        <v>4.6170000000000044</v>
      </c>
      <c r="N1115">
        <v>83545</v>
      </c>
      <c r="O1115">
        <v>77006.600000000006</v>
      </c>
      <c r="P1115">
        <v>62407.3</v>
      </c>
      <c r="Q1115">
        <v>82377</v>
      </c>
      <c r="R1115">
        <v>97359.2</v>
      </c>
      <c r="S1115">
        <f t="shared" si="108"/>
        <v>82406.543709862992</v>
      </c>
      <c r="T1115">
        <f t="shared" si="109"/>
        <v>75957.241592530205</v>
      </c>
      <c r="U1115">
        <f t="shared" si="110"/>
        <v>61556.884257161204</v>
      </c>
      <c r="V1115">
        <f t="shared" si="111"/>
        <v>81254.459886137818</v>
      </c>
      <c r="W1115">
        <f t="shared" si="112"/>
        <v>96032.499495568773</v>
      </c>
      <c r="X1115" t="s">
        <v>21</v>
      </c>
      <c r="Y1115" t="s">
        <v>21</v>
      </c>
      <c r="Z1115" t="s">
        <v>21</v>
      </c>
      <c r="AA1115" t="s">
        <v>21</v>
      </c>
      <c r="AB1115" t="s">
        <v>21</v>
      </c>
      <c r="AC1115" t="s">
        <v>21</v>
      </c>
      <c r="AD1115" t="s">
        <v>21</v>
      </c>
      <c r="AE1115" t="s">
        <v>21</v>
      </c>
    </row>
    <row r="1116" spans="1:31" x14ac:dyDescent="0.25">
      <c r="A1116">
        <v>2065</v>
      </c>
      <c r="B1116" t="s">
        <v>150</v>
      </c>
      <c r="C1116" t="s">
        <v>151</v>
      </c>
      <c r="D1116">
        <v>223.26285410665849</v>
      </c>
      <c r="E1116">
        <v>221.71958388098099</v>
      </c>
      <c r="F1116">
        <v>215.4037445118712</v>
      </c>
      <c r="G1116">
        <v>205.869965603065</v>
      </c>
      <c r="H1116">
        <v>248.04651975726389</v>
      </c>
      <c r="I1116">
        <v>3.75</v>
      </c>
      <c r="J1116">
        <v>11.903000000000009</v>
      </c>
      <c r="K1116">
        <v>18.68000000000001</v>
      </c>
      <c r="L1116">
        <v>3.75</v>
      </c>
      <c r="M1116">
        <v>3.75</v>
      </c>
      <c r="N1116">
        <v>88594.7</v>
      </c>
      <c r="O1116">
        <v>81013.8</v>
      </c>
      <c r="P1116">
        <v>62506.9</v>
      </c>
      <c r="Q1116">
        <v>86547.1</v>
      </c>
      <c r="R1116">
        <v>106731</v>
      </c>
      <c r="S1116">
        <f t="shared" si="108"/>
        <v>87387.432138514559</v>
      </c>
      <c r="T1116">
        <f t="shared" si="109"/>
        <v>79909.836026118835</v>
      </c>
      <c r="U1116">
        <f t="shared" si="110"/>
        <v>61655.127021581604</v>
      </c>
      <c r="V1116">
        <f t="shared" si="111"/>
        <v>85367.734503703206</v>
      </c>
      <c r="W1116">
        <f t="shared" si="112"/>
        <v>105276.59125857188</v>
      </c>
      <c r="X1116" t="s">
        <v>21</v>
      </c>
      <c r="Y1116" t="s">
        <v>21</v>
      </c>
      <c r="Z1116" t="s">
        <v>21</v>
      </c>
      <c r="AA1116" t="s">
        <v>21</v>
      </c>
      <c r="AB1116" t="s">
        <v>21</v>
      </c>
      <c r="AC1116" t="s">
        <v>21</v>
      </c>
      <c r="AD1116" t="s">
        <v>21</v>
      </c>
      <c r="AE1116" t="s">
        <v>21</v>
      </c>
    </row>
    <row r="1117" spans="1:31" x14ac:dyDescent="0.25">
      <c r="A1117">
        <v>2070</v>
      </c>
      <c r="B1117" t="s">
        <v>150</v>
      </c>
      <c r="C1117" t="s">
        <v>151</v>
      </c>
      <c r="D1117">
        <v>220.72983584552139</v>
      </c>
      <c r="E1117">
        <v>220.1939847311167</v>
      </c>
      <c r="F1117">
        <v>215.0930451075254</v>
      </c>
      <c r="G1117">
        <v>201.6325568388377</v>
      </c>
      <c r="H1117">
        <v>248.1364243966554</v>
      </c>
      <c r="I1117">
        <v>3.0430000000000059</v>
      </c>
      <c r="J1117">
        <v>11.128</v>
      </c>
      <c r="K1117">
        <v>18.19199999999999</v>
      </c>
      <c r="L1117">
        <v>3.0430000000000059</v>
      </c>
      <c r="M1117">
        <v>3.0430000000000059</v>
      </c>
      <c r="N1117">
        <v>93537.1</v>
      </c>
      <c r="O1117">
        <v>85008.4</v>
      </c>
      <c r="P1117">
        <v>62412.7</v>
      </c>
      <c r="Q1117">
        <v>90520</v>
      </c>
      <c r="R1117">
        <v>116537</v>
      </c>
      <c r="S1117">
        <f t="shared" si="108"/>
        <v>92262.482729592753</v>
      </c>
      <c r="T1117">
        <f t="shared" si="109"/>
        <v>83850.002158184405</v>
      </c>
      <c r="U1117">
        <f t="shared" si="110"/>
        <v>61562.210672099653</v>
      </c>
      <c r="V1117">
        <f t="shared" si="111"/>
        <v>89286.496338701269</v>
      </c>
      <c r="W1117">
        <f t="shared" si="112"/>
        <v>114948.96623755226</v>
      </c>
      <c r="X1117" t="s">
        <v>21</v>
      </c>
      <c r="Y1117" t="s">
        <v>21</v>
      </c>
      <c r="Z1117" t="s">
        <v>21</v>
      </c>
      <c r="AA1117" t="s">
        <v>21</v>
      </c>
      <c r="AB1117" t="s">
        <v>21</v>
      </c>
      <c r="AC1117" t="s">
        <v>21</v>
      </c>
      <c r="AD1117" t="s">
        <v>21</v>
      </c>
      <c r="AE1117" t="s">
        <v>21</v>
      </c>
    </row>
    <row r="1118" spans="1:31" x14ac:dyDescent="0.25">
      <c r="A1118">
        <v>2075</v>
      </c>
      <c r="B1118" t="s">
        <v>150</v>
      </c>
      <c r="C1118" t="s">
        <v>151</v>
      </c>
      <c r="D1118">
        <v>218.390947733438</v>
      </c>
      <c r="E1118">
        <v>218.65745127100871</v>
      </c>
      <c r="F1118">
        <v>215.05068933695009</v>
      </c>
      <c r="G1118">
        <v>197.25877681143211</v>
      </c>
      <c r="H1118">
        <v>248.09914147487319</v>
      </c>
      <c r="I1118">
        <v>2.4669999999999992</v>
      </c>
      <c r="J1118">
        <v>10.40900000000001</v>
      </c>
      <c r="K1118">
        <v>17.693000000000001</v>
      </c>
      <c r="L1118">
        <v>2.4669999999999992</v>
      </c>
      <c r="M1118">
        <v>2.4669999999999992</v>
      </c>
      <c r="N1118">
        <v>98259.7</v>
      </c>
      <c r="O1118">
        <v>88945.600000000006</v>
      </c>
      <c r="P1118">
        <v>62194.3</v>
      </c>
      <c r="Q1118">
        <v>94250</v>
      </c>
      <c r="R1118">
        <v>126624</v>
      </c>
      <c r="S1118">
        <f t="shared" si="108"/>
        <v>96920.728505213046</v>
      </c>
      <c r="T1118">
        <f t="shared" si="109"/>
        <v>87733.550472200499</v>
      </c>
      <c r="U1118">
        <f t="shared" si="110"/>
        <v>61346.786779033238</v>
      </c>
      <c r="V1118">
        <f t="shared" si="111"/>
        <v>92965.668138782537</v>
      </c>
      <c r="W1118">
        <f t="shared" si="112"/>
        <v>124898.51206795967</v>
      </c>
      <c r="X1118" t="s">
        <v>21</v>
      </c>
      <c r="Y1118" t="s">
        <v>21</v>
      </c>
      <c r="Z1118" t="s">
        <v>21</v>
      </c>
      <c r="AA1118" t="s">
        <v>21</v>
      </c>
      <c r="AB1118" t="s">
        <v>21</v>
      </c>
      <c r="AC1118" t="s">
        <v>21</v>
      </c>
      <c r="AD1118" t="s">
        <v>21</v>
      </c>
      <c r="AE1118" t="s">
        <v>21</v>
      </c>
    </row>
    <row r="1119" spans="1:31" x14ac:dyDescent="0.25">
      <c r="A1119">
        <v>2080</v>
      </c>
      <c r="B1119" t="s">
        <v>150</v>
      </c>
      <c r="C1119" t="s">
        <v>151</v>
      </c>
      <c r="D1119">
        <v>215.84516345535391</v>
      </c>
      <c r="E1119">
        <v>216.7556083783104</v>
      </c>
      <c r="F1119">
        <v>215.0086803322238</v>
      </c>
      <c r="G1119">
        <v>192.38372437707989</v>
      </c>
      <c r="H1119">
        <v>247.50167230627261</v>
      </c>
      <c r="I1119">
        <v>1.998999999999995</v>
      </c>
      <c r="J1119">
        <v>9.7420000000000044</v>
      </c>
      <c r="K1119">
        <v>17.184999999999999</v>
      </c>
      <c r="L1119">
        <v>1.998999999999995</v>
      </c>
      <c r="M1119">
        <v>1.998999999999995</v>
      </c>
      <c r="N1119">
        <v>102662</v>
      </c>
      <c r="O1119">
        <v>92738.8</v>
      </c>
      <c r="P1119">
        <v>61826</v>
      </c>
      <c r="Q1119">
        <v>97673.9</v>
      </c>
      <c r="R1119">
        <v>136867</v>
      </c>
      <c r="S1119">
        <f t="shared" si="108"/>
        <v>101263.03896513201</v>
      </c>
      <c r="T1119">
        <f t="shared" si="109"/>
        <v>91475.061054524413</v>
      </c>
      <c r="U1119">
        <f t="shared" si="110"/>
        <v>60983.505552767841</v>
      </c>
      <c r="V1119">
        <f t="shared" si="111"/>
        <v>96342.91112170431</v>
      </c>
      <c r="W1119">
        <f t="shared" si="112"/>
        <v>135001.93210770027</v>
      </c>
      <c r="X1119" t="s">
        <v>21</v>
      </c>
      <c r="Y1119" t="s">
        <v>21</v>
      </c>
      <c r="Z1119" t="s">
        <v>21</v>
      </c>
      <c r="AA1119" t="s">
        <v>21</v>
      </c>
      <c r="AB1119" t="s">
        <v>21</v>
      </c>
      <c r="AC1119" t="s">
        <v>21</v>
      </c>
      <c r="AD1119" t="s">
        <v>21</v>
      </c>
      <c r="AE1119" t="s">
        <v>21</v>
      </c>
    </row>
    <row r="1120" spans="1:31" x14ac:dyDescent="0.25">
      <c r="A1120">
        <v>2085</v>
      </c>
      <c r="B1120" t="s">
        <v>150</v>
      </c>
      <c r="C1120" t="s">
        <v>151</v>
      </c>
      <c r="D1120">
        <v>212.42320534690569</v>
      </c>
      <c r="E1120">
        <v>214.33463184093509</v>
      </c>
      <c r="F1120">
        <v>215.1339634777259</v>
      </c>
      <c r="G1120">
        <v>186.83334824799351</v>
      </c>
      <c r="H1120">
        <v>245.64354148605969</v>
      </c>
      <c r="I1120">
        <v>1.619</v>
      </c>
      <c r="J1120">
        <v>9.1239999999999952</v>
      </c>
      <c r="K1120">
        <v>16.66800000000001</v>
      </c>
      <c r="L1120">
        <v>1.619</v>
      </c>
      <c r="M1120">
        <v>1.619</v>
      </c>
      <c r="N1120">
        <v>106732</v>
      </c>
      <c r="O1120">
        <v>96316</v>
      </c>
      <c r="P1120">
        <v>61251.6</v>
      </c>
      <c r="Q1120">
        <v>100754</v>
      </c>
      <c r="R1120">
        <v>147252</v>
      </c>
      <c r="S1120">
        <f t="shared" si="108"/>
        <v>105277.57763170863</v>
      </c>
      <c r="T1120">
        <f t="shared" si="109"/>
        <v>95003.515039310121</v>
      </c>
      <c r="U1120">
        <f t="shared" si="110"/>
        <v>60416.932823018062</v>
      </c>
      <c r="V1120">
        <f t="shared" si="111"/>
        <v>99381.039020211101</v>
      </c>
      <c r="W1120">
        <f t="shared" si="112"/>
        <v>145245.41713285947</v>
      </c>
      <c r="X1120" t="s">
        <v>21</v>
      </c>
      <c r="Y1120" t="s">
        <v>21</v>
      </c>
      <c r="Z1120" t="s">
        <v>21</v>
      </c>
      <c r="AA1120" t="s">
        <v>21</v>
      </c>
      <c r="AB1120" t="s">
        <v>21</v>
      </c>
      <c r="AC1120" t="s">
        <v>21</v>
      </c>
      <c r="AD1120" t="s">
        <v>21</v>
      </c>
      <c r="AE1120" t="s">
        <v>21</v>
      </c>
    </row>
    <row r="1121" spans="1:31" x14ac:dyDescent="0.25">
      <c r="A1121">
        <v>2090</v>
      </c>
      <c r="B1121" t="s">
        <v>150</v>
      </c>
      <c r="C1121" t="s">
        <v>151</v>
      </c>
      <c r="D1121">
        <v>207.36203193601611</v>
      </c>
      <c r="E1121">
        <v>211.5464750132833</v>
      </c>
      <c r="F1121">
        <v>215.73720741631479</v>
      </c>
      <c r="G1121">
        <v>180.74902821667271</v>
      </c>
      <c r="H1121">
        <v>241.70522945272521</v>
      </c>
      <c r="I1121">
        <v>1.311000000000007</v>
      </c>
      <c r="J1121">
        <v>8.5480000000000018</v>
      </c>
      <c r="K1121">
        <v>16.143000000000001</v>
      </c>
      <c r="L1121">
        <v>1.311000000000007</v>
      </c>
      <c r="M1121">
        <v>1.311000000000007</v>
      </c>
      <c r="N1121">
        <v>110549</v>
      </c>
      <c r="O1121">
        <v>99639.2</v>
      </c>
      <c r="P1121">
        <v>60450.8</v>
      </c>
      <c r="Q1121">
        <v>103472</v>
      </c>
      <c r="R1121">
        <v>157881</v>
      </c>
      <c r="S1121">
        <f t="shared" si="108"/>
        <v>109042.56389468722</v>
      </c>
      <c r="T1121">
        <f t="shared" si="109"/>
        <v>98281.430247361073</v>
      </c>
      <c r="U1121">
        <f t="shared" si="110"/>
        <v>59627.045215107857</v>
      </c>
      <c r="V1121">
        <f t="shared" si="111"/>
        <v>102062.00120590033</v>
      </c>
      <c r="W1121">
        <f t="shared" si="112"/>
        <v>155729.57720338594</v>
      </c>
      <c r="X1121" t="s">
        <v>21</v>
      </c>
      <c r="Y1121" t="s">
        <v>21</v>
      </c>
      <c r="Z1121" t="s">
        <v>21</v>
      </c>
      <c r="AA1121" t="s">
        <v>21</v>
      </c>
      <c r="AB1121" t="s">
        <v>21</v>
      </c>
      <c r="AC1121" t="s">
        <v>21</v>
      </c>
      <c r="AD1121" t="s">
        <v>21</v>
      </c>
      <c r="AE1121" t="s">
        <v>21</v>
      </c>
    </row>
    <row r="1122" spans="1:31" x14ac:dyDescent="0.25">
      <c r="A1122">
        <v>2095</v>
      </c>
      <c r="B1122" t="s">
        <v>150</v>
      </c>
      <c r="C1122" t="s">
        <v>151</v>
      </c>
      <c r="D1122">
        <v>200.56030369976779</v>
      </c>
      <c r="E1122">
        <v>208.5752957297461</v>
      </c>
      <c r="F1122">
        <v>216.904314997623</v>
      </c>
      <c r="G1122">
        <v>174.33991163063851</v>
      </c>
      <c r="H1122">
        <v>235.4383427948209</v>
      </c>
      <c r="I1122">
        <v>1.061000000000007</v>
      </c>
      <c r="J1122">
        <v>8.0130000000000052</v>
      </c>
      <c r="K1122">
        <v>15.611000000000001</v>
      </c>
      <c r="L1122">
        <v>1.061000000000007</v>
      </c>
      <c r="M1122">
        <v>1.061000000000007</v>
      </c>
      <c r="N1122">
        <v>114157</v>
      </c>
      <c r="O1122">
        <v>102715</v>
      </c>
      <c r="P1122">
        <v>59462.8</v>
      </c>
      <c r="Q1122">
        <v>105844</v>
      </c>
      <c r="R1122">
        <v>168820</v>
      </c>
      <c r="S1122">
        <f t="shared" si="108"/>
        <v>112601.39817208485</v>
      </c>
      <c r="T1122">
        <f t="shared" si="109"/>
        <v>101315.31674137982</v>
      </c>
      <c r="U1122">
        <f t="shared" si="110"/>
        <v>58652.508555997862</v>
      </c>
      <c r="V1122">
        <f t="shared" si="111"/>
        <v>104401.67828627373</v>
      </c>
      <c r="W1122">
        <f t="shared" si="112"/>
        <v>166519.51294630521</v>
      </c>
      <c r="X1122" t="s">
        <v>21</v>
      </c>
      <c r="Y1122" t="s">
        <v>21</v>
      </c>
      <c r="Z1122" t="s">
        <v>21</v>
      </c>
      <c r="AA1122" t="s">
        <v>21</v>
      </c>
      <c r="AB1122" t="s">
        <v>21</v>
      </c>
      <c r="AC1122" t="s">
        <v>21</v>
      </c>
      <c r="AD1122" t="s">
        <v>21</v>
      </c>
      <c r="AE1122" t="s">
        <v>21</v>
      </c>
    </row>
    <row r="1123" spans="1:31" x14ac:dyDescent="0.25">
      <c r="A1123">
        <v>2100</v>
      </c>
      <c r="B1123" t="s">
        <v>150</v>
      </c>
      <c r="C1123" t="s">
        <v>151</v>
      </c>
      <c r="D1123">
        <v>192.69281299812641</v>
      </c>
      <c r="E1123">
        <v>205.43636287368221</v>
      </c>
      <c r="F1123">
        <v>218.42771609944319</v>
      </c>
      <c r="G1123">
        <v>167.67619899885341</v>
      </c>
      <c r="H1123">
        <v>227.47098912161999</v>
      </c>
      <c r="I1123">
        <v>0.85800000000000409</v>
      </c>
      <c r="J1123">
        <v>7.5150000000000006</v>
      </c>
      <c r="K1123">
        <v>15.074</v>
      </c>
      <c r="L1123">
        <v>0.85800000000000409</v>
      </c>
      <c r="M1123">
        <v>0.85800000000000409</v>
      </c>
      <c r="N1123">
        <v>117507</v>
      </c>
      <c r="O1123">
        <v>105577</v>
      </c>
      <c r="P1123">
        <v>58364</v>
      </c>
      <c r="Q1123">
        <v>107916</v>
      </c>
      <c r="R1123">
        <v>179983</v>
      </c>
      <c r="S1123">
        <f t="shared" si="108"/>
        <v>115905.74818020074</v>
      </c>
      <c r="T1123">
        <f t="shared" si="109"/>
        <v>104138.31665876121</v>
      </c>
      <c r="U1123">
        <f t="shared" si="110"/>
        <v>57568.681753335848</v>
      </c>
      <c r="V1123">
        <f t="shared" si="111"/>
        <v>106445.44342562182</v>
      </c>
      <c r="W1123">
        <f t="shared" si="112"/>
        <v>177530.39627185673</v>
      </c>
      <c r="X1123" t="s">
        <v>21</v>
      </c>
      <c r="Y1123" t="s">
        <v>21</v>
      </c>
      <c r="Z1123" t="s">
        <v>21</v>
      </c>
      <c r="AA1123" t="s">
        <v>21</v>
      </c>
      <c r="AB1123" t="s">
        <v>21</v>
      </c>
      <c r="AC1123" t="s">
        <v>21</v>
      </c>
      <c r="AD1123" t="s">
        <v>21</v>
      </c>
      <c r="AE1123" t="s">
        <v>21</v>
      </c>
    </row>
    <row r="1124" spans="1:31" x14ac:dyDescent="0.25">
      <c r="A1124">
        <v>2020</v>
      </c>
      <c r="B1124" t="s">
        <v>152</v>
      </c>
      <c r="C1124" t="s">
        <v>153</v>
      </c>
      <c r="D1124">
        <v>133.52302435752321</v>
      </c>
      <c r="E1124">
        <v>133.52302435752321</v>
      </c>
      <c r="F1124">
        <v>133.52302435752321</v>
      </c>
      <c r="G1124">
        <v>133.52302435752321</v>
      </c>
      <c r="H1124">
        <v>133.52302435752321</v>
      </c>
      <c r="I1124">
        <v>42.7</v>
      </c>
      <c r="J1124">
        <v>42.7</v>
      </c>
      <c r="K1124">
        <v>42.7</v>
      </c>
      <c r="L1124">
        <v>42.7</v>
      </c>
      <c r="M1124">
        <v>42.7</v>
      </c>
      <c r="N1124">
        <v>5318.26</v>
      </c>
      <c r="O1124">
        <v>5318.26</v>
      </c>
      <c r="P1124">
        <v>5318.26</v>
      </c>
      <c r="Q1124">
        <v>5318.26</v>
      </c>
      <c r="R1124">
        <v>5318.26</v>
      </c>
      <c r="S1124">
        <f t="shared" si="108"/>
        <v>5245.7887982574175</v>
      </c>
      <c r="T1124">
        <f t="shared" si="109"/>
        <v>5245.7887982574175</v>
      </c>
      <c r="U1124">
        <f t="shared" si="110"/>
        <v>5245.7887982574175</v>
      </c>
      <c r="V1124">
        <f t="shared" si="111"/>
        <v>5245.7887982574175</v>
      </c>
      <c r="W1124">
        <f t="shared" si="112"/>
        <v>5245.7887982574175</v>
      </c>
      <c r="X1124" t="s">
        <v>21</v>
      </c>
      <c r="Y1124" t="s">
        <v>21</v>
      </c>
      <c r="Z1124" t="s">
        <v>21</v>
      </c>
      <c r="AA1124" t="s">
        <v>21</v>
      </c>
      <c r="AB1124" t="s">
        <v>21</v>
      </c>
      <c r="AC1124" t="s">
        <v>21</v>
      </c>
      <c r="AD1124" t="s">
        <v>21</v>
      </c>
      <c r="AE1124" t="s">
        <v>21</v>
      </c>
    </row>
    <row r="1125" spans="1:31" x14ac:dyDescent="0.25">
      <c r="A1125">
        <v>2025</v>
      </c>
      <c r="B1125" t="s">
        <v>152</v>
      </c>
      <c r="C1125" t="s">
        <v>153</v>
      </c>
      <c r="D1125">
        <v>146.74085439986581</v>
      </c>
      <c r="E1125">
        <v>147.94233010522791</v>
      </c>
      <c r="F1125">
        <v>148.6234939001379</v>
      </c>
      <c r="G1125">
        <v>148.71792646627259</v>
      </c>
      <c r="H1125">
        <v>146.66228147402839</v>
      </c>
      <c r="I1125">
        <v>38.764000000000003</v>
      </c>
      <c r="J1125">
        <v>40.683</v>
      </c>
      <c r="K1125">
        <v>42.100999999999999</v>
      </c>
      <c r="L1125">
        <v>38.764000000000003</v>
      </c>
      <c r="M1125">
        <v>38.764000000000003</v>
      </c>
      <c r="N1125">
        <v>5695.14</v>
      </c>
      <c r="O1125">
        <v>5648.89</v>
      </c>
      <c r="P1125">
        <v>5623</v>
      </c>
      <c r="Q1125">
        <v>5619.43</v>
      </c>
      <c r="R1125">
        <v>5698.2</v>
      </c>
      <c r="S1125">
        <f t="shared" si="108"/>
        <v>5617.5331060361377</v>
      </c>
      <c r="T1125">
        <f t="shared" si="109"/>
        <v>5571.913348461404</v>
      </c>
      <c r="U1125">
        <f t="shared" si="110"/>
        <v>5546.3761479509203</v>
      </c>
      <c r="V1125">
        <f t="shared" si="111"/>
        <v>5542.8547958527188</v>
      </c>
      <c r="W1125">
        <f t="shared" si="112"/>
        <v>5620.5514078345959</v>
      </c>
      <c r="X1125" t="s">
        <v>21</v>
      </c>
      <c r="Y1125" t="s">
        <v>21</v>
      </c>
      <c r="Z1125" t="s">
        <v>21</v>
      </c>
      <c r="AA1125" t="s">
        <v>21</v>
      </c>
      <c r="AB1125" t="s">
        <v>21</v>
      </c>
      <c r="AC1125" t="s">
        <v>21</v>
      </c>
      <c r="AD1125" t="s">
        <v>21</v>
      </c>
      <c r="AE1125" t="s">
        <v>21</v>
      </c>
    </row>
    <row r="1126" spans="1:31" x14ac:dyDescent="0.25">
      <c r="A1126">
        <v>2030</v>
      </c>
      <c r="B1126" t="s">
        <v>152</v>
      </c>
      <c r="C1126" t="s">
        <v>153</v>
      </c>
      <c r="D1126">
        <v>158.83260805768671</v>
      </c>
      <c r="E1126">
        <v>162.61803127489199</v>
      </c>
      <c r="F1126">
        <v>164.97631325200189</v>
      </c>
      <c r="G1126">
        <v>165.3239047499267</v>
      </c>
      <c r="H1126">
        <v>158.6241101748208</v>
      </c>
      <c r="I1126">
        <v>35.045000000000002</v>
      </c>
      <c r="J1126">
        <v>38.779000000000003</v>
      </c>
      <c r="K1126">
        <v>41.49</v>
      </c>
      <c r="L1126">
        <v>35.045000000000002</v>
      </c>
      <c r="M1126">
        <v>35.045000000000002</v>
      </c>
      <c r="N1126">
        <v>6765.46</v>
      </c>
      <c r="O1126">
        <v>6600.35</v>
      </c>
      <c r="P1126">
        <v>6498.46</v>
      </c>
      <c r="Q1126">
        <v>6486.95</v>
      </c>
      <c r="R1126">
        <v>6781.78</v>
      </c>
      <c r="S1126">
        <f t="shared" si="108"/>
        <v>6673.2680017634766</v>
      </c>
      <c r="T1126">
        <f t="shared" si="109"/>
        <v>6510.4079331545181</v>
      </c>
      <c r="U1126">
        <f t="shared" si="110"/>
        <v>6409.9063742509579</v>
      </c>
      <c r="V1126">
        <f t="shared" si="111"/>
        <v>6398.5532194469533</v>
      </c>
      <c r="W1126">
        <f t="shared" si="112"/>
        <v>6689.3656113552533</v>
      </c>
      <c r="X1126">
        <f t="shared" si="113"/>
        <v>52.404433495214271</v>
      </c>
      <c r="Y1126">
        <v>39.303325121410701</v>
      </c>
      <c r="Z1126">
        <v>1.2</v>
      </c>
      <c r="AA1126">
        <v>1.6</v>
      </c>
      <c r="AB1126">
        <v>0.43861462577049198</v>
      </c>
      <c r="AC1126" s="3">
        <v>0.43279765336065601</v>
      </c>
      <c r="AD1126">
        <v>1060.649024052334</v>
      </c>
      <c r="AE1126">
        <v>0</v>
      </c>
    </row>
    <row r="1127" spans="1:31" x14ac:dyDescent="0.25">
      <c r="A1127">
        <v>2035</v>
      </c>
      <c r="B1127" t="s">
        <v>152</v>
      </c>
      <c r="C1127" t="s">
        <v>153</v>
      </c>
      <c r="D1127">
        <v>170.00581897455251</v>
      </c>
      <c r="E1127">
        <v>177.36540896323311</v>
      </c>
      <c r="F1127">
        <v>182.50790256990729</v>
      </c>
      <c r="G1127">
        <v>183.16242401375089</v>
      </c>
      <c r="H1127">
        <v>169.61130675386741</v>
      </c>
      <c r="I1127">
        <v>31.565999999999999</v>
      </c>
      <c r="J1127">
        <v>36.984999999999999</v>
      </c>
      <c r="K1127">
        <v>40.866999999999997</v>
      </c>
      <c r="L1127">
        <v>31.565999999999999</v>
      </c>
      <c r="M1127">
        <v>31.565999999999999</v>
      </c>
      <c r="N1127">
        <v>8206.01</v>
      </c>
      <c r="O1127">
        <v>7743.56</v>
      </c>
      <c r="P1127">
        <v>7391.88</v>
      </c>
      <c r="Q1127">
        <v>7423.06</v>
      </c>
      <c r="R1127">
        <v>8395.5</v>
      </c>
      <c r="S1127">
        <f t="shared" si="108"/>
        <v>8094.1878239101425</v>
      </c>
      <c r="T1127">
        <f t="shared" si="109"/>
        <v>7638.0395668196388</v>
      </c>
      <c r="U1127">
        <f t="shared" si="110"/>
        <v>7291.1518620870438</v>
      </c>
      <c r="V1127">
        <f t="shared" si="111"/>
        <v>7321.90697649094</v>
      </c>
      <c r="W1127">
        <f t="shared" si="112"/>
        <v>8281.0956695930909</v>
      </c>
      <c r="X1127" t="s">
        <v>21</v>
      </c>
      <c r="Y1127" t="s">
        <v>21</v>
      </c>
      <c r="Z1127" t="s">
        <v>21</v>
      </c>
      <c r="AA1127" t="s">
        <v>21</v>
      </c>
      <c r="AB1127" t="s">
        <v>21</v>
      </c>
      <c r="AC1127" t="s">
        <v>21</v>
      </c>
      <c r="AD1127" t="s">
        <v>21</v>
      </c>
      <c r="AE1127" t="s">
        <v>21</v>
      </c>
    </row>
    <row r="1128" spans="1:31" x14ac:dyDescent="0.25">
      <c r="A1128">
        <v>2040</v>
      </c>
      <c r="B1128" t="s">
        <v>152</v>
      </c>
      <c r="C1128" t="s">
        <v>153</v>
      </c>
      <c r="D1128">
        <v>180.26546346371529</v>
      </c>
      <c r="E1128">
        <v>192.23871211168409</v>
      </c>
      <c r="F1128">
        <v>201.4724604871505</v>
      </c>
      <c r="G1128">
        <v>202.42272250869911</v>
      </c>
      <c r="H1128">
        <v>179.63080534943199</v>
      </c>
      <c r="I1128">
        <v>28.341999999999999</v>
      </c>
      <c r="J1128">
        <v>35.296999999999997</v>
      </c>
      <c r="K1128">
        <v>40.232999999999997</v>
      </c>
      <c r="L1128">
        <v>28.341999999999999</v>
      </c>
      <c r="M1128">
        <v>28.341999999999999</v>
      </c>
      <c r="N1128">
        <v>9980.2999999999993</v>
      </c>
      <c r="O1128">
        <v>8980.42</v>
      </c>
      <c r="P1128">
        <v>8138.84</v>
      </c>
      <c r="Q1128">
        <v>8298.7800000000007</v>
      </c>
      <c r="R1128">
        <v>10655.5</v>
      </c>
      <c r="S1128">
        <f t="shared" si="108"/>
        <v>9844.2998167160877</v>
      </c>
      <c r="T1128">
        <f t="shared" si="109"/>
        <v>8858.0450447414896</v>
      </c>
      <c r="U1128">
        <f t="shared" si="110"/>
        <v>8027.933140314577</v>
      </c>
      <c r="V1128">
        <f t="shared" si="111"/>
        <v>8185.693659806534</v>
      </c>
      <c r="W1128">
        <f t="shared" si="112"/>
        <v>10510.29895865037</v>
      </c>
      <c r="X1128" t="s">
        <v>21</v>
      </c>
      <c r="Y1128" t="s">
        <v>21</v>
      </c>
      <c r="Z1128" t="s">
        <v>21</v>
      </c>
      <c r="AA1128" t="s">
        <v>21</v>
      </c>
      <c r="AB1128" t="s">
        <v>21</v>
      </c>
      <c r="AC1128" t="s">
        <v>21</v>
      </c>
      <c r="AD1128" t="s">
        <v>21</v>
      </c>
      <c r="AE1128" t="s">
        <v>21</v>
      </c>
    </row>
    <row r="1129" spans="1:31" x14ac:dyDescent="0.25">
      <c r="A1129">
        <v>2045</v>
      </c>
      <c r="B1129" t="s">
        <v>152</v>
      </c>
      <c r="C1129" t="s">
        <v>153</v>
      </c>
      <c r="D1129">
        <v>190.02471806481319</v>
      </c>
      <c r="E1129">
        <v>206.9522575776632</v>
      </c>
      <c r="F1129">
        <v>220.95489037018399</v>
      </c>
      <c r="G1129">
        <v>222.12727958747331</v>
      </c>
      <c r="H1129">
        <v>189.09836917788121</v>
      </c>
      <c r="I1129">
        <v>25.376999999999999</v>
      </c>
      <c r="J1129">
        <v>33.710999999999999</v>
      </c>
      <c r="K1129">
        <v>39.588000000000001</v>
      </c>
      <c r="L1129">
        <v>25.376999999999999</v>
      </c>
      <c r="M1129">
        <v>25.376999999999999</v>
      </c>
      <c r="N1129">
        <v>12130.6</v>
      </c>
      <c r="O1129">
        <v>10384.5</v>
      </c>
      <c r="P1129">
        <v>8797.81</v>
      </c>
      <c r="Q1129">
        <v>9181.6200000000008</v>
      </c>
      <c r="R1129">
        <v>13607</v>
      </c>
      <c r="S1129">
        <f t="shared" si="108"/>
        <v>11965.297972671782</v>
      </c>
      <c r="T1129">
        <f t="shared" si="109"/>
        <v>10242.991838590846</v>
      </c>
      <c r="U1129">
        <f t="shared" si="110"/>
        <v>8677.9234462393888</v>
      </c>
      <c r="V1129">
        <f t="shared" si="111"/>
        <v>9056.503319855794</v>
      </c>
      <c r="W1129">
        <f t="shared" si="112"/>
        <v>13421.57927177097</v>
      </c>
      <c r="X1129" t="s">
        <v>21</v>
      </c>
      <c r="Y1129" t="s">
        <v>21</v>
      </c>
      <c r="Z1129" t="s">
        <v>21</v>
      </c>
      <c r="AA1129" t="s">
        <v>21</v>
      </c>
      <c r="AB1129" t="s">
        <v>21</v>
      </c>
      <c r="AC1129" t="s">
        <v>21</v>
      </c>
      <c r="AD1129" t="s">
        <v>21</v>
      </c>
      <c r="AE1129" t="s">
        <v>21</v>
      </c>
    </row>
    <row r="1130" spans="1:31" x14ac:dyDescent="0.25">
      <c r="A1130">
        <v>2050</v>
      </c>
      <c r="B1130" t="s">
        <v>152</v>
      </c>
      <c r="C1130" t="s">
        <v>153</v>
      </c>
      <c r="D1130">
        <v>198.86572758143629</v>
      </c>
      <c r="E1130">
        <v>221.1648388043433</v>
      </c>
      <c r="F1130">
        <v>240.826868737685</v>
      </c>
      <c r="G1130">
        <v>242.13657401584709</v>
      </c>
      <c r="H1130">
        <v>197.60422588353671</v>
      </c>
      <c r="I1130">
        <v>22.667000000000002</v>
      </c>
      <c r="J1130">
        <v>32.22</v>
      </c>
      <c r="K1130">
        <v>38.930999999999997</v>
      </c>
      <c r="L1130">
        <v>22.667000000000002</v>
      </c>
      <c r="M1130">
        <v>22.667000000000002</v>
      </c>
      <c r="N1130">
        <v>14612.6</v>
      </c>
      <c r="O1130">
        <v>12008.2</v>
      </c>
      <c r="P1130">
        <v>9437.64</v>
      </c>
      <c r="Q1130">
        <v>10145.9</v>
      </c>
      <c r="R1130">
        <v>17098.400000000001</v>
      </c>
      <c r="S1130">
        <f t="shared" si="108"/>
        <v>14413.476098087785</v>
      </c>
      <c r="T1130">
        <f t="shared" si="109"/>
        <v>11844.56590073346</v>
      </c>
      <c r="U1130">
        <f t="shared" si="110"/>
        <v>9309.0345703267849</v>
      </c>
      <c r="V1130">
        <f t="shared" si="111"/>
        <v>10007.643208162055</v>
      </c>
      <c r="W1130">
        <f t="shared" si="112"/>
        <v>16865.402441423441</v>
      </c>
      <c r="X1130">
        <f t="shared" si="113"/>
        <v>62.230264775566937</v>
      </c>
      <c r="Y1130">
        <v>39.303325121410701</v>
      </c>
      <c r="Z1130">
        <v>1.2</v>
      </c>
      <c r="AA1130">
        <v>1.9</v>
      </c>
      <c r="AB1130">
        <v>0.65547828157376997</v>
      </c>
      <c r="AC1130" s="3">
        <v>0.65837297334426204</v>
      </c>
      <c r="AD1130">
        <v>1060.649024052334</v>
      </c>
      <c r="AE1130">
        <v>0</v>
      </c>
    </row>
    <row r="1131" spans="1:31" x14ac:dyDescent="0.25">
      <c r="A1131">
        <v>2055</v>
      </c>
      <c r="B1131" t="s">
        <v>152</v>
      </c>
      <c r="C1131" t="s">
        <v>153</v>
      </c>
      <c r="D1131">
        <v>206.0818764935228</v>
      </c>
      <c r="E1131">
        <v>234.1686999538843</v>
      </c>
      <c r="F1131">
        <v>260.47048170041512</v>
      </c>
      <c r="G1131">
        <v>261.79897706787398</v>
      </c>
      <c r="H1131">
        <v>204.45511256445729</v>
      </c>
      <c r="I1131">
        <v>20.206</v>
      </c>
      <c r="J1131">
        <v>30.818999999999999</v>
      </c>
      <c r="K1131">
        <v>38.262999999999998</v>
      </c>
      <c r="L1131">
        <v>20.206</v>
      </c>
      <c r="M1131">
        <v>20.206</v>
      </c>
      <c r="N1131">
        <v>17507.2</v>
      </c>
      <c r="O1131">
        <v>13936</v>
      </c>
      <c r="P1131">
        <v>10116</v>
      </c>
      <c r="Q1131">
        <v>11263.3</v>
      </c>
      <c r="R1131">
        <v>21262.3</v>
      </c>
      <c r="S1131">
        <f t="shared" si="108"/>
        <v>17268.631779727253</v>
      </c>
      <c r="T1131">
        <f t="shared" si="109"/>
        <v>13746.096033762053</v>
      </c>
      <c r="U1131">
        <f t="shared" si="110"/>
        <v>9978.1506513732002</v>
      </c>
      <c r="V1131">
        <f t="shared" si="111"/>
        <v>11109.816551167631</v>
      </c>
      <c r="W1131">
        <f t="shared" si="112"/>
        <v>20972.561545540964</v>
      </c>
      <c r="X1131" t="s">
        <v>21</v>
      </c>
      <c r="Y1131" t="s">
        <v>21</v>
      </c>
      <c r="Z1131" t="s">
        <v>21</v>
      </c>
      <c r="AA1131" t="s">
        <v>21</v>
      </c>
      <c r="AB1131" t="s">
        <v>21</v>
      </c>
      <c r="AC1131" t="s">
        <v>21</v>
      </c>
      <c r="AD1131" t="s">
        <v>21</v>
      </c>
      <c r="AE1131" t="s">
        <v>21</v>
      </c>
    </row>
    <row r="1132" spans="1:31" x14ac:dyDescent="0.25">
      <c r="A1132">
        <v>2060</v>
      </c>
      <c r="B1132" t="s">
        <v>152</v>
      </c>
      <c r="C1132" t="s">
        <v>153</v>
      </c>
      <c r="D1132">
        <v>211.61041797677439</v>
      </c>
      <c r="E1132">
        <v>246.08506267555441</v>
      </c>
      <c r="F1132">
        <v>280.31021255188028</v>
      </c>
      <c r="G1132">
        <v>281.55119272208952</v>
      </c>
      <c r="H1132">
        <v>209.59636942942191</v>
      </c>
      <c r="I1132">
        <v>17.98</v>
      </c>
      <c r="J1132">
        <v>29.503</v>
      </c>
      <c r="K1132">
        <v>37.585000000000001</v>
      </c>
      <c r="L1132">
        <v>17.98</v>
      </c>
      <c r="M1132">
        <v>17.98</v>
      </c>
      <c r="N1132">
        <v>20907.3</v>
      </c>
      <c r="O1132">
        <v>16192.6</v>
      </c>
      <c r="P1132">
        <v>10791.9</v>
      </c>
      <c r="Q1132">
        <v>12501.8</v>
      </c>
      <c r="R1132">
        <v>26291.4</v>
      </c>
      <c r="S1132">
        <f t="shared" si="108"/>
        <v>20622.399081994357</v>
      </c>
      <c r="T1132">
        <f t="shared" si="109"/>
        <v>15971.945654154379</v>
      </c>
      <c r="U1132">
        <f t="shared" si="110"/>
        <v>10644.840254503206</v>
      </c>
      <c r="V1132">
        <f t="shared" si="111"/>
        <v>12331.439681033755</v>
      </c>
      <c r="W1132">
        <f t="shared" si="112"/>
        <v>25933.130687575464</v>
      </c>
      <c r="X1132" t="s">
        <v>21</v>
      </c>
      <c r="Y1132" t="s">
        <v>21</v>
      </c>
      <c r="Z1132" t="s">
        <v>21</v>
      </c>
      <c r="AA1132" t="s">
        <v>21</v>
      </c>
      <c r="AB1132" t="s">
        <v>21</v>
      </c>
      <c r="AC1132" t="s">
        <v>21</v>
      </c>
      <c r="AD1132" t="s">
        <v>21</v>
      </c>
      <c r="AE1132" t="s">
        <v>21</v>
      </c>
    </row>
    <row r="1133" spans="1:31" x14ac:dyDescent="0.25">
      <c r="A1133">
        <v>2065</v>
      </c>
      <c r="B1133" t="s">
        <v>152</v>
      </c>
      <c r="C1133" t="s">
        <v>153</v>
      </c>
      <c r="D1133">
        <v>215.50270825472691</v>
      </c>
      <c r="E1133">
        <v>256.61833312371613</v>
      </c>
      <c r="F1133">
        <v>299.51666037814948</v>
      </c>
      <c r="G1133">
        <v>300.52066825975783</v>
      </c>
      <c r="H1133">
        <v>213.11788454282481</v>
      </c>
      <c r="I1133">
        <v>15.976000000000001</v>
      </c>
      <c r="J1133">
        <v>28.266999999999999</v>
      </c>
      <c r="K1133">
        <v>36.896000000000001</v>
      </c>
      <c r="L1133">
        <v>15.976000000000001</v>
      </c>
      <c r="M1133">
        <v>15.976000000000001</v>
      </c>
      <c r="N1133">
        <v>24870.5</v>
      </c>
      <c r="O1133">
        <v>18821.099999999999</v>
      </c>
      <c r="P1133">
        <v>11478.6</v>
      </c>
      <c r="Q1133">
        <v>13893.7</v>
      </c>
      <c r="R1133">
        <v>32346.5</v>
      </c>
      <c r="S1133">
        <f t="shared" si="108"/>
        <v>24531.593097565954</v>
      </c>
      <c r="T1133">
        <f t="shared" si="109"/>
        <v>18564.627444104401</v>
      </c>
      <c r="U1133">
        <f t="shared" si="110"/>
        <v>11322.182687510125</v>
      </c>
      <c r="V1133">
        <f t="shared" si="111"/>
        <v>13704.372450077486</v>
      </c>
      <c r="W1133">
        <f t="shared" si="112"/>
        <v>31905.718667916492</v>
      </c>
      <c r="X1133" t="s">
        <v>21</v>
      </c>
      <c r="Y1133" t="s">
        <v>21</v>
      </c>
      <c r="Z1133" t="s">
        <v>21</v>
      </c>
      <c r="AA1133" t="s">
        <v>21</v>
      </c>
      <c r="AB1133" t="s">
        <v>21</v>
      </c>
      <c r="AC1133" t="s">
        <v>21</v>
      </c>
      <c r="AD1133" t="s">
        <v>21</v>
      </c>
      <c r="AE1133" t="s">
        <v>21</v>
      </c>
    </row>
    <row r="1134" spans="1:31" x14ac:dyDescent="0.25">
      <c r="A1134">
        <v>2070</v>
      </c>
      <c r="B1134" t="s">
        <v>152</v>
      </c>
      <c r="C1134" t="s">
        <v>153</v>
      </c>
      <c r="D1134">
        <v>218.05325535572049</v>
      </c>
      <c r="E1134">
        <v>266.05239173269609</v>
      </c>
      <c r="F1134">
        <v>318.41051020835909</v>
      </c>
      <c r="G1134">
        <v>318.99965203538301</v>
      </c>
      <c r="H1134">
        <v>215.32203077181069</v>
      </c>
      <c r="I1134">
        <v>14.17700000000001</v>
      </c>
      <c r="J1134">
        <v>27.103999999999999</v>
      </c>
      <c r="K1134">
        <v>36.197000000000003</v>
      </c>
      <c r="L1134">
        <v>14.17700000000001</v>
      </c>
      <c r="M1134">
        <v>14.17700000000001</v>
      </c>
      <c r="N1134">
        <v>29269.5</v>
      </c>
      <c r="O1134">
        <v>21742.3</v>
      </c>
      <c r="P1134">
        <v>12113.7</v>
      </c>
      <c r="Q1134">
        <v>15378.6</v>
      </c>
      <c r="R1134">
        <v>39348.1</v>
      </c>
      <c r="S1134">
        <f t="shared" si="108"/>
        <v>28870.648526133638</v>
      </c>
      <c r="T1134">
        <f t="shared" si="109"/>
        <v>21446.020651181447</v>
      </c>
      <c r="U1134">
        <f t="shared" si="110"/>
        <v>11948.628266660691</v>
      </c>
      <c r="V1134">
        <f t="shared" si="111"/>
        <v>15169.037920839057</v>
      </c>
      <c r="W1134">
        <f t="shared" si="112"/>
        <v>38811.908822192352</v>
      </c>
      <c r="X1134" t="s">
        <v>21</v>
      </c>
      <c r="Y1134" t="s">
        <v>21</v>
      </c>
      <c r="Z1134" t="s">
        <v>21</v>
      </c>
      <c r="AA1134" t="s">
        <v>21</v>
      </c>
      <c r="AB1134" t="s">
        <v>21</v>
      </c>
      <c r="AC1134" t="s">
        <v>21</v>
      </c>
      <c r="AD1134" t="s">
        <v>21</v>
      </c>
      <c r="AE1134" t="s">
        <v>21</v>
      </c>
    </row>
    <row r="1135" spans="1:31" x14ac:dyDescent="0.25">
      <c r="A1135">
        <v>2075</v>
      </c>
      <c r="B1135" t="s">
        <v>152</v>
      </c>
      <c r="C1135" t="s">
        <v>153</v>
      </c>
      <c r="D1135">
        <v>219.32005617742001</v>
      </c>
      <c r="E1135">
        <v>274.19967718945207</v>
      </c>
      <c r="F1135">
        <v>336.53594097178558</v>
      </c>
      <c r="G1135">
        <v>336.50816668762837</v>
      </c>
      <c r="H1135">
        <v>216.27887896700619</v>
      </c>
      <c r="I1135">
        <v>12.56699999999999</v>
      </c>
      <c r="J1135">
        <v>26.010999999999999</v>
      </c>
      <c r="K1135">
        <v>35.488999999999997</v>
      </c>
      <c r="L1135">
        <v>12.56699999999999</v>
      </c>
      <c r="M1135">
        <v>12.56699999999999</v>
      </c>
      <c r="N1135">
        <v>34130.199999999997</v>
      </c>
      <c r="O1135">
        <v>25010.7</v>
      </c>
      <c r="P1135">
        <v>12734.6</v>
      </c>
      <c r="Q1135">
        <v>17015.3</v>
      </c>
      <c r="R1135">
        <v>47409.4</v>
      </c>
      <c r="S1135">
        <f t="shared" si="108"/>
        <v>33665.112431939262</v>
      </c>
      <c r="T1135">
        <f t="shared" si="109"/>
        <v>24669.882611338446</v>
      </c>
      <c r="U1135">
        <f t="shared" si="110"/>
        <v>12561.067347269391</v>
      </c>
      <c r="V1135">
        <f t="shared" si="111"/>
        <v>16783.434833759431</v>
      </c>
      <c r="W1135">
        <f t="shared" si="112"/>
        <v>46763.358589483258</v>
      </c>
      <c r="X1135" t="s">
        <v>21</v>
      </c>
      <c r="Y1135" t="s">
        <v>21</v>
      </c>
      <c r="Z1135" t="s">
        <v>21</v>
      </c>
      <c r="AA1135" t="s">
        <v>21</v>
      </c>
      <c r="AB1135" t="s">
        <v>21</v>
      </c>
      <c r="AC1135" t="s">
        <v>21</v>
      </c>
      <c r="AD1135" t="s">
        <v>21</v>
      </c>
      <c r="AE1135" t="s">
        <v>21</v>
      </c>
    </row>
    <row r="1136" spans="1:31" x14ac:dyDescent="0.25">
      <c r="A1136">
        <v>2080</v>
      </c>
      <c r="B1136" t="s">
        <v>152</v>
      </c>
      <c r="C1136" t="s">
        <v>153</v>
      </c>
      <c r="D1136">
        <v>219.3115121787616</v>
      </c>
      <c r="E1136">
        <v>280.83620928185098</v>
      </c>
      <c r="F1136">
        <v>353.45532218169632</v>
      </c>
      <c r="G1136">
        <v>352.63712321301261</v>
      </c>
      <c r="H1136">
        <v>216.0103802456714</v>
      </c>
      <c r="I1136">
        <v>11.129</v>
      </c>
      <c r="J1136">
        <v>24.981999999999999</v>
      </c>
      <c r="K1136">
        <v>34.771000000000001</v>
      </c>
      <c r="L1136">
        <v>11.129</v>
      </c>
      <c r="M1136">
        <v>11.129</v>
      </c>
      <c r="N1136">
        <v>39453.4</v>
      </c>
      <c r="O1136">
        <v>28651.5</v>
      </c>
      <c r="P1136">
        <v>13343.1</v>
      </c>
      <c r="Q1136">
        <v>18819.2</v>
      </c>
      <c r="R1136">
        <v>56615.5</v>
      </c>
      <c r="S1136">
        <f t="shared" si="108"/>
        <v>38915.77391349223</v>
      </c>
      <c r="T1136">
        <f t="shared" si="109"/>
        <v>28261.069927621516</v>
      </c>
      <c r="U1136">
        <f t="shared" si="110"/>
        <v>13161.27540098238</v>
      </c>
      <c r="V1136">
        <f t="shared" si="111"/>
        <v>18562.753335144578</v>
      </c>
      <c r="W1136">
        <f t="shared" si="112"/>
        <v>55844.00832372671</v>
      </c>
      <c r="X1136" t="s">
        <v>21</v>
      </c>
      <c r="Y1136" t="s">
        <v>21</v>
      </c>
      <c r="Z1136" t="s">
        <v>21</v>
      </c>
      <c r="AA1136" t="s">
        <v>21</v>
      </c>
      <c r="AB1136" t="s">
        <v>21</v>
      </c>
      <c r="AC1136" t="s">
        <v>21</v>
      </c>
      <c r="AD1136" t="s">
        <v>21</v>
      </c>
      <c r="AE1136" t="s">
        <v>21</v>
      </c>
    </row>
    <row r="1137" spans="1:31" x14ac:dyDescent="0.25">
      <c r="A1137">
        <v>2085</v>
      </c>
      <c r="B1137" t="s">
        <v>152</v>
      </c>
      <c r="C1137" t="s">
        <v>153</v>
      </c>
      <c r="D1137">
        <v>218.18009055464719</v>
      </c>
      <c r="E1137">
        <v>286.096310736595</v>
      </c>
      <c r="F1137">
        <v>369.6673542112099</v>
      </c>
      <c r="G1137">
        <v>367.92458390978112</v>
      </c>
      <c r="H1137">
        <v>214.6783004234268</v>
      </c>
      <c r="I1137">
        <v>9.847999999999999</v>
      </c>
      <c r="J1137">
        <v>24.013000000000009</v>
      </c>
      <c r="K1137">
        <v>34.045000000000002</v>
      </c>
      <c r="L1137">
        <v>9.847999999999999</v>
      </c>
      <c r="M1137">
        <v>9.847999999999999</v>
      </c>
      <c r="N1137">
        <v>45269.599999999999</v>
      </c>
      <c r="O1137">
        <v>32684.3</v>
      </c>
      <c r="P1137">
        <v>13923.2</v>
      </c>
      <c r="Q1137">
        <v>20778.599999999999</v>
      </c>
      <c r="R1137">
        <v>67101.5</v>
      </c>
      <c r="S1137">
        <f t="shared" si="108"/>
        <v>44652.717351463449</v>
      </c>
      <c r="T1137">
        <f t="shared" si="109"/>
        <v>32238.91551351098</v>
      </c>
      <c r="U1137">
        <f t="shared" si="110"/>
        <v>13733.47045761164</v>
      </c>
      <c r="V1137">
        <f t="shared" si="111"/>
        <v>20495.452859294499</v>
      </c>
      <c r="W1137">
        <f t="shared" si="112"/>
        <v>66187.117035697782</v>
      </c>
      <c r="X1137" t="s">
        <v>21</v>
      </c>
      <c r="Y1137" t="s">
        <v>21</v>
      </c>
      <c r="Z1137" t="s">
        <v>21</v>
      </c>
      <c r="AA1137" t="s">
        <v>21</v>
      </c>
      <c r="AB1137" t="s">
        <v>21</v>
      </c>
      <c r="AC1137" t="s">
        <v>21</v>
      </c>
      <c r="AD1137" t="s">
        <v>21</v>
      </c>
      <c r="AE1137" t="s">
        <v>21</v>
      </c>
    </row>
    <row r="1138" spans="1:31" x14ac:dyDescent="0.25">
      <c r="A1138">
        <v>2090</v>
      </c>
      <c r="B1138" t="s">
        <v>152</v>
      </c>
      <c r="C1138" t="s">
        <v>153</v>
      </c>
      <c r="D1138">
        <v>215.9960550035635</v>
      </c>
      <c r="E1138">
        <v>290.14583071311779</v>
      </c>
      <c r="F1138">
        <v>385.55538925921269</v>
      </c>
      <c r="G1138">
        <v>382.72913679621013</v>
      </c>
      <c r="H1138">
        <v>212.36016433991529</v>
      </c>
      <c r="I1138">
        <v>8.7090000000000032</v>
      </c>
      <c r="J1138">
        <v>23.099</v>
      </c>
      <c r="K1138">
        <v>33.31</v>
      </c>
      <c r="L1138">
        <v>8.7090000000000032</v>
      </c>
      <c r="M1138">
        <v>8.7090000000000032</v>
      </c>
      <c r="N1138">
        <v>51626.2</v>
      </c>
      <c r="O1138">
        <v>37118</v>
      </c>
      <c r="P1138">
        <v>14454.8</v>
      </c>
      <c r="Q1138">
        <v>22874.6</v>
      </c>
      <c r="R1138">
        <v>79041.399999999994</v>
      </c>
      <c r="S1138">
        <f t="shared" si="108"/>
        <v>50922.696832534901</v>
      </c>
      <c r="T1138">
        <f t="shared" si="109"/>
        <v>36612.198089923928</v>
      </c>
      <c r="U1138">
        <f t="shared" si="110"/>
        <v>14257.826417108474</v>
      </c>
      <c r="V1138">
        <f t="shared" si="111"/>
        <v>22562.890953924612</v>
      </c>
      <c r="W1138">
        <f t="shared" si="112"/>
        <v>77964.313651191143</v>
      </c>
      <c r="X1138" t="s">
        <v>21</v>
      </c>
      <c r="Y1138" t="s">
        <v>21</v>
      </c>
      <c r="Z1138" t="s">
        <v>21</v>
      </c>
      <c r="AA1138" t="s">
        <v>21</v>
      </c>
      <c r="AB1138" t="s">
        <v>21</v>
      </c>
      <c r="AC1138" t="s">
        <v>21</v>
      </c>
      <c r="AD1138" t="s">
        <v>21</v>
      </c>
      <c r="AE1138" t="s">
        <v>21</v>
      </c>
    </row>
    <row r="1139" spans="1:31" x14ac:dyDescent="0.25">
      <c r="A1139">
        <v>2095</v>
      </c>
      <c r="B1139" t="s">
        <v>152</v>
      </c>
      <c r="C1139" t="s">
        <v>153</v>
      </c>
      <c r="D1139">
        <v>212.78832431979211</v>
      </c>
      <c r="E1139">
        <v>293.03426403387408</v>
      </c>
      <c r="F1139">
        <v>401.16722844086689</v>
      </c>
      <c r="G1139">
        <v>397.06806690982302</v>
      </c>
      <c r="H1139">
        <v>209.0894059447449</v>
      </c>
      <c r="I1139">
        <v>7.6970000000000027</v>
      </c>
      <c r="J1139">
        <v>22.238</v>
      </c>
      <c r="K1139">
        <v>32.567999999999998</v>
      </c>
      <c r="L1139">
        <v>7.6970000000000027</v>
      </c>
      <c r="M1139">
        <v>7.6970000000000027</v>
      </c>
      <c r="N1139">
        <v>58562.2</v>
      </c>
      <c r="O1139">
        <v>41958</v>
      </c>
      <c r="P1139">
        <v>14927.2</v>
      </c>
      <c r="Q1139">
        <v>25097.4</v>
      </c>
      <c r="R1139">
        <v>92613</v>
      </c>
      <c r="S1139">
        <f t="shared" si="108"/>
        <v>57764.180909039897</v>
      </c>
      <c r="T1139">
        <f t="shared" si="109"/>
        <v>41386.244071798807</v>
      </c>
      <c r="U1139">
        <f t="shared" si="110"/>
        <v>14723.789086909652</v>
      </c>
      <c r="V1139">
        <f t="shared" si="111"/>
        <v>24755.401162294758</v>
      </c>
      <c r="W1139">
        <f t="shared" si="112"/>
        <v>91350.975313921139</v>
      </c>
      <c r="X1139" t="s">
        <v>21</v>
      </c>
      <c r="Y1139" t="s">
        <v>21</v>
      </c>
      <c r="Z1139" t="s">
        <v>21</v>
      </c>
      <c r="AA1139" t="s">
        <v>21</v>
      </c>
      <c r="AB1139" t="s">
        <v>21</v>
      </c>
      <c r="AC1139" t="s">
        <v>21</v>
      </c>
      <c r="AD1139" t="s">
        <v>21</v>
      </c>
      <c r="AE1139" t="s">
        <v>21</v>
      </c>
    </row>
    <row r="1140" spans="1:31" x14ac:dyDescent="0.25">
      <c r="A1140">
        <v>2100</v>
      </c>
      <c r="B1140" t="s">
        <v>152</v>
      </c>
      <c r="C1140" t="s">
        <v>153</v>
      </c>
      <c r="D1140">
        <v>208.64968767031399</v>
      </c>
      <c r="E1140">
        <v>294.87325703265839</v>
      </c>
      <c r="F1140">
        <v>416.41345323439361</v>
      </c>
      <c r="G1140">
        <v>410.87594851800611</v>
      </c>
      <c r="H1140">
        <v>204.95877667379369</v>
      </c>
      <c r="I1140">
        <v>6.7990000000000066</v>
      </c>
      <c r="J1140">
        <v>21.425000000000001</v>
      </c>
      <c r="K1140">
        <v>31.818999999999999</v>
      </c>
      <c r="L1140">
        <v>6.7990000000000066</v>
      </c>
      <c r="M1140">
        <v>6.7990000000000066</v>
      </c>
      <c r="N1140">
        <v>66101.5</v>
      </c>
      <c r="O1140">
        <v>47218.9</v>
      </c>
      <c r="P1140">
        <v>15352</v>
      </c>
      <c r="Q1140">
        <v>27469.7</v>
      </c>
      <c r="R1140">
        <v>107986</v>
      </c>
      <c r="S1140">
        <f t="shared" si="108"/>
        <v>65200.743898946777</v>
      </c>
      <c r="T1140">
        <f t="shared" si="109"/>
        <v>46575.45450693219</v>
      </c>
      <c r="U1140">
        <f t="shared" si="110"/>
        <v>15142.80039540148</v>
      </c>
      <c r="V1140">
        <f t="shared" si="111"/>
        <v>27095.374154609173</v>
      </c>
      <c r="W1140">
        <f t="shared" si="112"/>
        <v>106514.48954519439</v>
      </c>
      <c r="X1140" t="s">
        <v>21</v>
      </c>
      <c r="Y1140" t="s">
        <v>21</v>
      </c>
      <c r="Z1140" t="s">
        <v>21</v>
      </c>
      <c r="AA1140" t="s">
        <v>21</v>
      </c>
      <c r="AB1140" t="s">
        <v>21</v>
      </c>
      <c r="AC1140" t="s">
        <v>21</v>
      </c>
      <c r="AD1140" t="s">
        <v>21</v>
      </c>
      <c r="AE1140" t="s">
        <v>21</v>
      </c>
    </row>
    <row r="1141" spans="1:31" x14ac:dyDescent="0.25">
      <c r="A1141">
        <v>2020</v>
      </c>
      <c r="B1141" t="s">
        <v>154</v>
      </c>
      <c r="C1141" t="s">
        <v>155</v>
      </c>
      <c r="D1141">
        <v>79.898037284025463</v>
      </c>
      <c r="E1141">
        <v>79.898037284025463</v>
      </c>
      <c r="F1141">
        <v>79.898037284025463</v>
      </c>
      <c r="G1141">
        <v>79.898037284025463</v>
      </c>
      <c r="H1141">
        <v>79.898037284025463</v>
      </c>
      <c r="I1141">
        <v>20.3</v>
      </c>
      <c r="J1141">
        <v>20.3</v>
      </c>
      <c r="K1141">
        <v>20.3</v>
      </c>
      <c r="L1141">
        <v>20.3</v>
      </c>
      <c r="M1141">
        <v>20.3</v>
      </c>
      <c r="N1141">
        <v>26018.2</v>
      </c>
      <c r="O1141">
        <v>26018.2</v>
      </c>
      <c r="P1141">
        <v>26018.2</v>
      </c>
      <c r="Q1141">
        <v>26018.2</v>
      </c>
      <c r="R1141">
        <v>26018.2</v>
      </c>
      <c r="S1141">
        <f t="shared" si="108"/>
        <v>25663.653546615085</v>
      </c>
      <c r="T1141">
        <f t="shared" si="109"/>
        <v>25663.653546615085</v>
      </c>
      <c r="U1141">
        <f t="shared" si="110"/>
        <v>25663.653546615085</v>
      </c>
      <c r="V1141">
        <f t="shared" si="111"/>
        <v>25663.653546615085</v>
      </c>
      <c r="W1141">
        <f t="shared" si="112"/>
        <v>25663.653546615085</v>
      </c>
      <c r="X1141" t="s">
        <v>21</v>
      </c>
      <c r="Y1141" t="s">
        <v>21</v>
      </c>
      <c r="Z1141" t="s">
        <v>21</v>
      </c>
      <c r="AA1141" t="s">
        <v>21</v>
      </c>
      <c r="AB1141" t="s">
        <v>21</v>
      </c>
      <c r="AC1141" t="s">
        <v>21</v>
      </c>
      <c r="AD1141" t="s">
        <v>21</v>
      </c>
      <c r="AE1141" t="s">
        <v>21</v>
      </c>
    </row>
    <row r="1142" spans="1:31" x14ac:dyDescent="0.25">
      <c r="A1142">
        <v>2025</v>
      </c>
      <c r="B1142" t="s">
        <v>154</v>
      </c>
      <c r="C1142" t="s">
        <v>155</v>
      </c>
      <c r="D1142">
        <v>78.631691421642927</v>
      </c>
      <c r="E1142">
        <v>78.542785692634126</v>
      </c>
      <c r="F1142">
        <v>78.383745074264922</v>
      </c>
      <c r="G1142">
        <v>78.403250985147011</v>
      </c>
      <c r="H1142">
        <v>78.935957866020004</v>
      </c>
      <c r="I1142">
        <v>18.992000000000001</v>
      </c>
      <c r="J1142">
        <v>19.269000000000009</v>
      </c>
      <c r="K1142">
        <v>19.920000000000002</v>
      </c>
      <c r="L1142">
        <v>18.992000000000001</v>
      </c>
      <c r="M1142">
        <v>18.992000000000001</v>
      </c>
      <c r="N1142">
        <v>32464.2</v>
      </c>
      <c r="O1142">
        <v>32500.9</v>
      </c>
      <c r="P1142">
        <v>32566.9</v>
      </c>
      <c r="Q1142">
        <v>32558.799999999999</v>
      </c>
      <c r="R1142">
        <v>32339.1</v>
      </c>
      <c r="S1142">
        <f t="shared" si="108"/>
        <v>32021.814786112085</v>
      </c>
      <c r="T1142">
        <f t="shared" si="109"/>
        <v>32058.014680230848</v>
      </c>
      <c r="U1142">
        <f t="shared" si="110"/>
        <v>32123.115307256416</v>
      </c>
      <c r="V1142">
        <f t="shared" si="111"/>
        <v>32115.125684848728</v>
      </c>
      <c r="W1142">
        <f t="shared" si="112"/>
        <v>31898.419506704533</v>
      </c>
      <c r="X1142" t="s">
        <v>21</v>
      </c>
      <c r="Y1142" t="s">
        <v>21</v>
      </c>
      <c r="Z1142" t="s">
        <v>21</v>
      </c>
      <c r="AA1142" t="s">
        <v>21</v>
      </c>
      <c r="AB1142" t="s">
        <v>21</v>
      </c>
      <c r="AC1142" t="s">
        <v>21</v>
      </c>
      <c r="AD1142" t="s">
        <v>21</v>
      </c>
      <c r="AE1142" t="s">
        <v>21</v>
      </c>
    </row>
    <row r="1143" spans="1:31" x14ac:dyDescent="0.25">
      <c r="A1143">
        <v>2030</v>
      </c>
      <c r="B1143" t="s">
        <v>154</v>
      </c>
      <c r="C1143" t="s">
        <v>155</v>
      </c>
      <c r="D1143">
        <v>77.583244922703855</v>
      </c>
      <c r="E1143">
        <v>77.351750530463775</v>
      </c>
      <c r="F1143">
        <v>76.998075174295238</v>
      </c>
      <c r="G1143">
        <v>76.952788723855718</v>
      </c>
      <c r="H1143">
        <v>78.285381933919368</v>
      </c>
      <c r="I1143">
        <v>17.547999999999998</v>
      </c>
      <c r="J1143">
        <v>18.242000000000001</v>
      </c>
      <c r="K1143">
        <v>19.515000000000001</v>
      </c>
      <c r="L1143">
        <v>17.547999999999998</v>
      </c>
      <c r="M1143">
        <v>17.547999999999998</v>
      </c>
      <c r="N1143">
        <v>36466.199999999997</v>
      </c>
      <c r="O1143">
        <v>36522.400000000001</v>
      </c>
      <c r="P1143">
        <v>36597.800000000003</v>
      </c>
      <c r="Q1143">
        <v>36756.199999999997</v>
      </c>
      <c r="R1143">
        <v>36237</v>
      </c>
      <c r="S1143">
        <f t="shared" si="108"/>
        <v>35969.280079389617</v>
      </c>
      <c r="T1143">
        <f t="shared" si="109"/>
        <v>36024.714249675031</v>
      </c>
      <c r="U1143">
        <f t="shared" si="110"/>
        <v>36099.086784186053</v>
      </c>
      <c r="V1143">
        <f t="shared" si="111"/>
        <v>36255.328289047407</v>
      </c>
      <c r="W1143">
        <f t="shared" si="112"/>
        <v>35743.203356446291</v>
      </c>
      <c r="X1143">
        <f t="shared" si="113"/>
        <v>13.789052670456941</v>
      </c>
      <c r="Y1143">
        <v>20.708114686593699</v>
      </c>
      <c r="Z1143">
        <v>42.2</v>
      </c>
      <c r="AA1143">
        <v>28.1</v>
      </c>
      <c r="AB1143">
        <v>4.3889391877317001</v>
      </c>
      <c r="AC1143" s="3">
        <v>4.3630834981219504</v>
      </c>
      <c r="AD1143">
        <v>667.98405338000009</v>
      </c>
      <c r="AE1143">
        <v>138.81860030030401</v>
      </c>
    </row>
    <row r="1144" spans="1:31" x14ac:dyDescent="0.25">
      <c r="A1144">
        <v>2035</v>
      </c>
      <c r="B1144" t="s">
        <v>154</v>
      </c>
      <c r="C1144" t="s">
        <v>155</v>
      </c>
      <c r="D1144">
        <v>76.71983176720218</v>
      </c>
      <c r="E1144">
        <v>76.332600788117617</v>
      </c>
      <c r="F1144">
        <v>75.797362837223403</v>
      </c>
      <c r="G1144">
        <v>75.537731130645653</v>
      </c>
      <c r="H1144">
        <v>77.909381630797213</v>
      </c>
      <c r="I1144">
        <v>15.986999999999989</v>
      </c>
      <c r="J1144">
        <v>17.224</v>
      </c>
      <c r="K1144">
        <v>19.082999999999998</v>
      </c>
      <c r="L1144">
        <v>15.986999999999989</v>
      </c>
      <c r="M1144">
        <v>15.986999999999989</v>
      </c>
      <c r="N1144">
        <v>40228.300000000003</v>
      </c>
      <c r="O1144">
        <v>39954.699999999997</v>
      </c>
      <c r="P1144">
        <v>39421.1</v>
      </c>
      <c r="Q1144">
        <v>40684.6</v>
      </c>
      <c r="R1144">
        <v>40545.599999999999</v>
      </c>
      <c r="S1144">
        <f t="shared" si="108"/>
        <v>39680.114457160591</v>
      </c>
      <c r="T1144">
        <f t="shared" si="109"/>
        <v>39410.242766945514</v>
      </c>
      <c r="U1144">
        <f t="shared" si="110"/>
        <v>38883.914061175172</v>
      </c>
      <c r="V1144">
        <f t="shared" si="111"/>
        <v>40130.196519460071</v>
      </c>
      <c r="W1144">
        <f t="shared" si="112"/>
        <v>39993.090653451683</v>
      </c>
      <c r="X1144" t="s">
        <v>21</v>
      </c>
      <c r="Y1144" t="s">
        <v>21</v>
      </c>
      <c r="Z1144" t="s">
        <v>21</v>
      </c>
      <c r="AA1144" t="s">
        <v>21</v>
      </c>
      <c r="AB1144" t="s">
        <v>21</v>
      </c>
      <c r="AC1144" t="s">
        <v>21</v>
      </c>
      <c r="AD1144" t="s">
        <v>21</v>
      </c>
      <c r="AE1144" t="s">
        <v>21</v>
      </c>
    </row>
    <row r="1145" spans="1:31" x14ac:dyDescent="0.25">
      <c r="A1145">
        <v>2040</v>
      </c>
      <c r="B1145" t="s">
        <v>154</v>
      </c>
      <c r="C1145" t="s">
        <v>155</v>
      </c>
      <c r="D1145">
        <v>76.024871173082758</v>
      </c>
      <c r="E1145">
        <v>75.497741739921182</v>
      </c>
      <c r="F1145">
        <v>74.820877538648006</v>
      </c>
      <c r="G1145">
        <v>74.150826007881264</v>
      </c>
      <c r="H1145">
        <v>77.78234313428311</v>
      </c>
      <c r="I1145">
        <v>14.336</v>
      </c>
      <c r="J1145">
        <v>16.218</v>
      </c>
      <c r="K1145">
        <v>18.623999999999999</v>
      </c>
      <c r="L1145">
        <v>14.336</v>
      </c>
      <c r="M1145">
        <v>14.336</v>
      </c>
      <c r="N1145">
        <v>44642.8</v>
      </c>
      <c r="O1145">
        <v>43720.5</v>
      </c>
      <c r="P1145">
        <v>41976.4</v>
      </c>
      <c r="Q1145">
        <v>45139.7</v>
      </c>
      <c r="R1145">
        <v>46273.4</v>
      </c>
      <c r="S1145">
        <f t="shared" si="108"/>
        <v>44034.458669347921</v>
      </c>
      <c r="T1145">
        <f t="shared" si="109"/>
        <v>43124.726725322464</v>
      </c>
      <c r="U1145">
        <f t="shared" si="110"/>
        <v>41404.39333751503</v>
      </c>
      <c r="V1145">
        <f t="shared" si="111"/>
        <v>44524.587480999486</v>
      </c>
      <c r="W1145">
        <f t="shared" si="112"/>
        <v>45642.838706134113</v>
      </c>
      <c r="X1145" t="s">
        <v>21</v>
      </c>
      <c r="Y1145" t="s">
        <v>21</v>
      </c>
      <c r="Z1145" t="s">
        <v>21</v>
      </c>
      <c r="AA1145" t="s">
        <v>21</v>
      </c>
      <c r="AB1145" t="s">
        <v>21</v>
      </c>
      <c r="AC1145" t="s">
        <v>21</v>
      </c>
      <c r="AD1145" t="s">
        <v>21</v>
      </c>
      <c r="AE1145" t="s">
        <v>21</v>
      </c>
    </row>
    <row r="1146" spans="1:31" x14ac:dyDescent="0.25">
      <c r="A1146">
        <v>2045</v>
      </c>
      <c r="B1146" t="s">
        <v>154</v>
      </c>
      <c r="C1146" t="s">
        <v>155</v>
      </c>
      <c r="D1146">
        <v>75.455448620794272</v>
      </c>
      <c r="E1146">
        <v>74.768210063655673</v>
      </c>
      <c r="F1146">
        <v>73.885184904516521</v>
      </c>
      <c r="G1146">
        <v>72.824386177629592</v>
      </c>
      <c r="H1146">
        <v>77.859374052743249</v>
      </c>
      <c r="I1146">
        <v>12.635999999999999</v>
      </c>
      <c r="J1146">
        <v>15.230999999999989</v>
      </c>
      <c r="K1146">
        <v>18.137</v>
      </c>
      <c r="L1146">
        <v>12.635999999999999</v>
      </c>
      <c r="M1146">
        <v>12.635999999999999</v>
      </c>
      <c r="N1146">
        <v>49149.1</v>
      </c>
      <c r="O1146">
        <v>47471.3</v>
      </c>
      <c r="P1146">
        <v>44088.4</v>
      </c>
      <c r="Q1146">
        <v>49503.5</v>
      </c>
      <c r="R1146">
        <v>52649.599999999999</v>
      </c>
      <c r="S1146">
        <f t="shared" si="108"/>
        <v>48479.35193548898</v>
      </c>
      <c r="T1146">
        <f t="shared" si="109"/>
        <v>46824.415086648143</v>
      </c>
      <c r="U1146">
        <f t="shared" si="110"/>
        <v>43487.613402333154</v>
      </c>
      <c r="V1146">
        <f t="shared" si="111"/>
        <v>48828.922575153541</v>
      </c>
      <c r="W1146">
        <f t="shared" si="112"/>
        <v>51932.151100685885</v>
      </c>
      <c r="X1146" t="s">
        <v>21</v>
      </c>
      <c r="Y1146" t="s">
        <v>21</v>
      </c>
      <c r="Z1146" t="s">
        <v>21</v>
      </c>
      <c r="AA1146" t="s">
        <v>21</v>
      </c>
      <c r="AB1146" t="s">
        <v>21</v>
      </c>
      <c r="AC1146" t="s">
        <v>21</v>
      </c>
      <c r="AD1146" t="s">
        <v>21</v>
      </c>
      <c r="AE1146" t="s">
        <v>21</v>
      </c>
    </row>
    <row r="1147" spans="1:31" x14ac:dyDescent="0.25">
      <c r="A1147">
        <v>2050</v>
      </c>
      <c r="B1147" t="s">
        <v>154</v>
      </c>
      <c r="C1147" t="s">
        <v>155</v>
      </c>
      <c r="D1147">
        <v>74.935298575325859</v>
      </c>
      <c r="E1147">
        <v>74.091451955137927</v>
      </c>
      <c r="F1147">
        <v>72.961465595635048</v>
      </c>
      <c r="G1147">
        <v>71.508661715671423</v>
      </c>
      <c r="H1147">
        <v>78.064974234616557</v>
      </c>
      <c r="I1147">
        <v>10.936000000000011</v>
      </c>
      <c r="J1147">
        <v>14.263999999999999</v>
      </c>
      <c r="K1147">
        <v>17.623999999999999</v>
      </c>
      <c r="L1147">
        <v>10.936000000000011</v>
      </c>
      <c r="M1147">
        <v>10.936000000000011</v>
      </c>
      <c r="N1147">
        <v>53413.2</v>
      </c>
      <c r="O1147">
        <v>51144</v>
      </c>
      <c r="P1147">
        <v>45858.8</v>
      </c>
      <c r="Q1147">
        <v>53486.400000000001</v>
      </c>
      <c r="R1147">
        <v>59004</v>
      </c>
      <c r="S1147">
        <f t="shared" si="108"/>
        <v>52685.345627908959</v>
      </c>
      <c r="T1147">
        <f t="shared" si="109"/>
        <v>50447.06770599357</v>
      </c>
      <c r="U1147">
        <f t="shared" si="110"/>
        <v>45233.888403637146</v>
      </c>
      <c r="V1147">
        <f t="shared" si="111"/>
        <v>52757.548141519132</v>
      </c>
      <c r="W1147">
        <f t="shared" si="112"/>
        <v>58199.960560856496</v>
      </c>
      <c r="X1147">
        <f t="shared" si="113"/>
        <v>9.1272732978825317</v>
      </c>
      <c r="Y1147">
        <v>20.708114686593699</v>
      </c>
      <c r="Z1147">
        <v>42.2</v>
      </c>
      <c r="AA1147">
        <v>18.600000000000001</v>
      </c>
      <c r="AB1147">
        <v>4.3989041090000001</v>
      </c>
      <c r="AC1147" s="3">
        <v>4.6042680356341403</v>
      </c>
      <c r="AD1147">
        <v>667.98405338000009</v>
      </c>
      <c r="AE1147">
        <v>13.738271200991999</v>
      </c>
    </row>
    <row r="1148" spans="1:31" x14ac:dyDescent="0.25">
      <c r="A1148">
        <v>2055</v>
      </c>
      <c r="B1148" t="s">
        <v>154</v>
      </c>
      <c r="C1148" t="s">
        <v>155</v>
      </c>
      <c r="D1148">
        <v>74.217323431342834</v>
      </c>
      <c r="E1148">
        <v>73.256623219157319</v>
      </c>
      <c r="F1148">
        <v>71.871074568050929</v>
      </c>
      <c r="G1148">
        <v>70.031585328887616</v>
      </c>
      <c r="H1148">
        <v>78.123347984237654</v>
      </c>
      <c r="I1148">
        <v>9.2870000000000061</v>
      </c>
      <c r="J1148">
        <v>13.32299999999999</v>
      </c>
      <c r="K1148">
        <v>17.084</v>
      </c>
      <c r="L1148">
        <v>9.2870000000000061</v>
      </c>
      <c r="M1148">
        <v>9.2870000000000061</v>
      </c>
      <c r="N1148">
        <v>57695.4</v>
      </c>
      <c r="O1148">
        <v>54979.1</v>
      </c>
      <c r="P1148">
        <v>47562</v>
      </c>
      <c r="Q1148">
        <v>57361.1</v>
      </c>
      <c r="R1148">
        <v>65675.3</v>
      </c>
      <c r="S1148">
        <f t="shared" si="108"/>
        <v>56909.192674104132</v>
      </c>
      <c r="T1148">
        <f t="shared" si="109"/>
        <v>54229.907322747364</v>
      </c>
      <c r="U1148">
        <f t="shared" si="110"/>
        <v>46913.879130151458</v>
      </c>
      <c r="V1148">
        <f t="shared" si="111"/>
        <v>56579.448134488266</v>
      </c>
      <c r="W1148">
        <f t="shared" si="112"/>
        <v>64780.3516680635</v>
      </c>
      <c r="X1148" t="s">
        <v>21</v>
      </c>
      <c r="Y1148" t="s">
        <v>21</v>
      </c>
      <c r="Z1148" t="s">
        <v>21</v>
      </c>
      <c r="AA1148" t="s">
        <v>21</v>
      </c>
      <c r="AB1148" t="s">
        <v>21</v>
      </c>
      <c r="AC1148" t="s">
        <v>21</v>
      </c>
      <c r="AD1148" t="s">
        <v>21</v>
      </c>
      <c r="AE1148" t="s">
        <v>21</v>
      </c>
    </row>
    <row r="1149" spans="1:31" x14ac:dyDescent="0.25">
      <c r="A1149">
        <v>2060</v>
      </c>
      <c r="B1149" t="s">
        <v>154</v>
      </c>
      <c r="C1149" t="s">
        <v>155</v>
      </c>
      <c r="D1149">
        <v>73.243937556835476</v>
      </c>
      <c r="E1149">
        <v>72.278546529251287</v>
      </c>
      <c r="F1149">
        <v>70.735078811761142</v>
      </c>
      <c r="G1149">
        <v>68.395331918763262</v>
      </c>
      <c r="H1149">
        <v>77.947196120036381</v>
      </c>
      <c r="I1149">
        <v>7.7390000000000043</v>
      </c>
      <c r="J1149">
        <v>12.411</v>
      </c>
      <c r="K1149">
        <v>16.518000000000001</v>
      </c>
      <c r="L1149">
        <v>7.7390000000000043</v>
      </c>
      <c r="M1149">
        <v>7.7390000000000043</v>
      </c>
      <c r="N1149">
        <v>62061</v>
      </c>
      <c r="O1149">
        <v>58930.7</v>
      </c>
      <c r="P1149">
        <v>49062</v>
      </c>
      <c r="Q1149">
        <v>61207</v>
      </c>
      <c r="R1149">
        <v>72833.7</v>
      </c>
      <c r="S1149">
        <f t="shared" si="108"/>
        <v>61215.30323990433</v>
      </c>
      <c r="T1149">
        <f t="shared" si="109"/>
        <v>58127.659409932647</v>
      </c>
      <c r="U1149">
        <f t="shared" si="110"/>
        <v>48393.438835277972</v>
      </c>
      <c r="V1149">
        <f t="shared" si="111"/>
        <v>60372.940581118964</v>
      </c>
      <c r="W1149">
        <f t="shared" si="112"/>
        <v>71841.205130181916</v>
      </c>
      <c r="X1149" t="s">
        <v>21</v>
      </c>
      <c r="Y1149" t="s">
        <v>21</v>
      </c>
      <c r="Z1149" t="s">
        <v>21</v>
      </c>
      <c r="AA1149" t="s">
        <v>21</v>
      </c>
      <c r="AB1149" t="s">
        <v>21</v>
      </c>
      <c r="AC1149" t="s">
        <v>21</v>
      </c>
      <c r="AD1149" t="s">
        <v>21</v>
      </c>
      <c r="AE1149" t="s">
        <v>21</v>
      </c>
    </row>
    <row r="1150" spans="1:31" x14ac:dyDescent="0.25">
      <c r="A1150">
        <v>2065</v>
      </c>
      <c r="B1150" t="s">
        <v>154</v>
      </c>
      <c r="C1150" t="s">
        <v>155</v>
      </c>
      <c r="D1150">
        <v>72.021347377993422</v>
      </c>
      <c r="E1150">
        <v>71.155198545013647</v>
      </c>
      <c r="F1150">
        <v>69.669718096392842</v>
      </c>
      <c r="G1150">
        <v>66.589269475598684</v>
      </c>
      <c r="H1150">
        <v>77.454152773567742</v>
      </c>
      <c r="I1150">
        <v>6.3340000000000032</v>
      </c>
      <c r="J1150">
        <v>11.532</v>
      </c>
      <c r="K1150">
        <v>15.928000000000001</v>
      </c>
      <c r="L1150">
        <v>6.3340000000000032</v>
      </c>
      <c r="M1150">
        <v>6.3340000000000032</v>
      </c>
      <c r="N1150">
        <v>66453.100000000006</v>
      </c>
      <c r="O1150">
        <v>62913.5</v>
      </c>
      <c r="P1150">
        <v>50222.5</v>
      </c>
      <c r="Q1150">
        <v>64984.3</v>
      </c>
      <c r="R1150">
        <v>80500.3</v>
      </c>
      <c r="S1150">
        <f t="shared" si="108"/>
        <v>65547.552693828431</v>
      </c>
      <c r="T1150">
        <f t="shared" si="109"/>
        <v>62056.18633898456</v>
      </c>
      <c r="U1150">
        <f t="shared" si="110"/>
        <v>49538.124860477517</v>
      </c>
      <c r="V1150">
        <f t="shared" si="111"/>
        <v>64098.767830568555</v>
      </c>
      <c r="W1150">
        <f t="shared" si="112"/>
        <v>79403.333420397204</v>
      </c>
      <c r="X1150" t="s">
        <v>21</v>
      </c>
      <c r="Y1150" t="s">
        <v>21</v>
      </c>
      <c r="Z1150" t="s">
        <v>21</v>
      </c>
      <c r="AA1150" t="s">
        <v>21</v>
      </c>
      <c r="AB1150" t="s">
        <v>21</v>
      </c>
      <c r="AC1150" t="s">
        <v>21</v>
      </c>
      <c r="AD1150" t="s">
        <v>21</v>
      </c>
      <c r="AE1150" t="s">
        <v>21</v>
      </c>
    </row>
    <row r="1151" spans="1:31" x14ac:dyDescent="0.25">
      <c r="A1151">
        <v>2070</v>
      </c>
      <c r="B1151" t="s">
        <v>154</v>
      </c>
      <c r="C1151" t="s">
        <v>155</v>
      </c>
      <c r="D1151">
        <v>70.634525613822376</v>
      </c>
      <c r="E1151">
        <v>69.974628675356243</v>
      </c>
      <c r="F1151">
        <v>68.850075780539555</v>
      </c>
      <c r="G1151">
        <v>64.677144589269474</v>
      </c>
      <c r="H1151">
        <v>76.719142164292208</v>
      </c>
      <c r="I1151">
        <v>5.0969999999999942</v>
      </c>
      <c r="J1151">
        <v>10.686999999999999</v>
      </c>
      <c r="K1151">
        <v>15.313999999999989</v>
      </c>
      <c r="L1151">
        <v>5.0969999999999942</v>
      </c>
      <c r="M1151">
        <v>5.0969999999999942</v>
      </c>
      <c r="N1151">
        <v>70601.399999999994</v>
      </c>
      <c r="O1151">
        <v>66668.3</v>
      </c>
      <c r="P1151">
        <v>50836.1</v>
      </c>
      <c r="Q1151">
        <v>68459.7</v>
      </c>
      <c r="R1151">
        <v>88365.8</v>
      </c>
      <c r="S1151">
        <f t="shared" si="108"/>
        <v>69639.324377012628</v>
      </c>
      <c r="T1151">
        <f t="shared" si="109"/>
        <v>65759.820192857253</v>
      </c>
      <c r="U1151">
        <f t="shared" si="110"/>
        <v>50143.363417187931</v>
      </c>
      <c r="V1151">
        <f t="shared" si="111"/>
        <v>67526.809030033008</v>
      </c>
      <c r="W1151">
        <f t="shared" si="112"/>
        <v>87161.651327512256</v>
      </c>
      <c r="X1151" t="s">
        <v>21</v>
      </c>
      <c r="Y1151" t="s">
        <v>21</v>
      </c>
      <c r="Z1151" t="s">
        <v>21</v>
      </c>
      <c r="AA1151" t="s">
        <v>21</v>
      </c>
      <c r="AB1151" t="s">
        <v>21</v>
      </c>
      <c r="AC1151" t="s">
        <v>21</v>
      </c>
      <c r="AD1151" t="s">
        <v>21</v>
      </c>
      <c r="AE1151" t="s">
        <v>21</v>
      </c>
    </row>
    <row r="1152" spans="1:31" x14ac:dyDescent="0.25">
      <c r="A1152">
        <v>2075</v>
      </c>
      <c r="B1152" t="s">
        <v>154</v>
      </c>
      <c r="C1152" t="s">
        <v>155</v>
      </c>
      <c r="D1152">
        <v>69.146498939072444</v>
      </c>
      <c r="E1152">
        <v>68.806842982722031</v>
      </c>
      <c r="F1152">
        <v>68.354296756592902</v>
      </c>
      <c r="G1152">
        <v>62.725962412852382</v>
      </c>
      <c r="H1152">
        <v>75.79994695362231</v>
      </c>
      <c r="I1152">
        <v>4.0409999999999968</v>
      </c>
      <c r="J1152">
        <v>9.8799999999999955</v>
      </c>
      <c r="K1152">
        <v>14.68000000000001</v>
      </c>
      <c r="L1152">
        <v>4.0409999999999968</v>
      </c>
      <c r="M1152">
        <v>4.0409999999999968</v>
      </c>
      <c r="N1152">
        <v>74422.399999999994</v>
      </c>
      <c r="O1152">
        <v>70137.8</v>
      </c>
      <c r="P1152">
        <v>50959.1</v>
      </c>
      <c r="Q1152">
        <v>71582.8</v>
      </c>
      <c r="R1152">
        <v>96299.9</v>
      </c>
      <c r="S1152">
        <f t="shared" si="108"/>
        <v>73408.256132538241</v>
      </c>
      <c r="T1152">
        <f t="shared" si="109"/>
        <v>69182.041790814881</v>
      </c>
      <c r="U1152">
        <f t="shared" si="110"/>
        <v>50264.687313008311</v>
      </c>
      <c r="V1152">
        <f t="shared" si="111"/>
        <v>70607.350973420078</v>
      </c>
      <c r="W1152">
        <f t="shared" si="112"/>
        <v>94987.634431808416</v>
      </c>
      <c r="X1152" t="s">
        <v>21</v>
      </c>
      <c r="Y1152" t="s">
        <v>21</v>
      </c>
      <c r="Z1152" t="s">
        <v>21</v>
      </c>
      <c r="AA1152" t="s">
        <v>21</v>
      </c>
      <c r="AB1152" t="s">
        <v>21</v>
      </c>
      <c r="AC1152" t="s">
        <v>21</v>
      </c>
      <c r="AD1152" t="s">
        <v>21</v>
      </c>
      <c r="AE1152" t="s">
        <v>21</v>
      </c>
    </row>
    <row r="1153" spans="1:31" x14ac:dyDescent="0.25">
      <c r="A1153">
        <v>2080</v>
      </c>
      <c r="B1153" t="s">
        <v>154</v>
      </c>
      <c r="C1153" t="s">
        <v>155</v>
      </c>
      <c r="D1153">
        <v>67.581911185207659</v>
      </c>
      <c r="E1153">
        <v>67.714557441648907</v>
      </c>
      <c r="F1153">
        <v>68.15985147014247</v>
      </c>
      <c r="G1153">
        <v>60.813170657775082</v>
      </c>
      <c r="H1153">
        <v>74.714481661109431</v>
      </c>
      <c r="I1153">
        <v>3.1610000000000009</v>
      </c>
      <c r="J1153">
        <v>9.1110000000000042</v>
      </c>
      <c r="K1153">
        <v>14.026999999999999</v>
      </c>
      <c r="L1153">
        <v>3.1610000000000009</v>
      </c>
      <c r="M1153">
        <v>3.1610000000000009</v>
      </c>
      <c r="N1153">
        <v>77893.5</v>
      </c>
      <c r="O1153">
        <v>73326.100000000006</v>
      </c>
      <c r="P1153">
        <v>50730.7</v>
      </c>
      <c r="Q1153">
        <v>74345.3</v>
      </c>
      <c r="R1153">
        <v>104246</v>
      </c>
      <c r="S1153">
        <f t="shared" si="108"/>
        <v>76832.055927514666</v>
      </c>
      <c r="T1153">
        <f t="shared" si="109"/>
        <v>72326.895262718113</v>
      </c>
      <c r="U1153">
        <f t="shared" si="110"/>
        <v>50039.399688574376</v>
      </c>
      <c r="V1153">
        <f t="shared" si="111"/>
        <v>73332.206763694747</v>
      </c>
      <c r="W1153">
        <f t="shared" si="112"/>
        <v>102825.45401374562</v>
      </c>
      <c r="X1153" t="s">
        <v>21</v>
      </c>
      <c r="Y1153" t="s">
        <v>21</v>
      </c>
      <c r="Z1153" t="s">
        <v>21</v>
      </c>
      <c r="AA1153" t="s">
        <v>21</v>
      </c>
      <c r="AB1153" t="s">
        <v>21</v>
      </c>
      <c r="AC1153" t="s">
        <v>21</v>
      </c>
      <c r="AD1153" t="s">
        <v>21</v>
      </c>
      <c r="AE1153" t="s">
        <v>21</v>
      </c>
    </row>
    <row r="1154" spans="1:31" x14ac:dyDescent="0.25">
      <c r="A1154">
        <v>2085</v>
      </c>
      <c r="B1154" t="s">
        <v>154</v>
      </c>
      <c r="C1154" t="s">
        <v>155</v>
      </c>
      <c r="D1154">
        <v>65.930516823279788</v>
      </c>
      <c r="E1154">
        <v>66.697370415277433</v>
      </c>
      <c r="F1154">
        <v>68.164898454076919</v>
      </c>
      <c r="G1154">
        <v>58.956585328887542</v>
      </c>
      <c r="H1154">
        <v>73.437428008487416</v>
      </c>
      <c r="I1154">
        <v>2.445999999999998</v>
      </c>
      <c r="J1154">
        <v>8.3829999999999956</v>
      </c>
      <c r="K1154">
        <v>13.358999999999989</v>
      </c>
      <c r="L1154">
        <v>2.445999999999998</v>
      </c>
      <c r="M1154">
        <v>2.445999999999998</v>
      </c>
      <c r="N1154">
        <v>81093.2</v>
      </c>
      <c r="O1154">
        <v>76334.600000000006</v>
      </c>
      <c r="P1154">
        <v>50332.5</v>
      </c>
      <c r="Q1154">
        <v>76822.8</v>
      </c>
      <c r="R1154">
        <v>112277</v>
      </c>
      <c r="S1154">
        <f t="shared" si="108"/>
        <v>79988.15405317687</v>
      </c>
      <c r="T1154">
        <f t="shared" si="109"/>
        <v>75294.398844633528</v>
      </c>
      <c r="U1154">
        <f t="shared" si="110"/>
        <v>49646.62590552013</v>
      </c>
      <c r="V1154">
        <f t="shared" si="111"/>
        <v>75775.946209995367</v>
      </c>
      <c r="W1154">
        <f t="shared" si="112"/>
        <v>110747.01667499296</v>
      </c>
      <c r="X1154" t="s">
        <v>21</v>
      </c>
      <c r="Y1154" t="s">
        <v>21</v>
      </c>
      <c r="Z1154" t="s">
        <v>21</v>
      </c>
      <c r="AA1154" t="s">
        <v>21</v>
      </c>
      <c r="AB1154" t="s">
        <v>21</v>
      </c>
      <c r="AC1154" t="s">
        <v>21</v>
      </c>
      <c r="AD1154" t="s">
        <v>21</v>
      </c>
      <c r="AE1154" t="s">
        <v>21</v>
      </c>
    </row>
    <row r="1155" spans="1:31" x14ac:dyDescent="0.25">
      <c r="A1155">
        <v>2090</v>
      </c>
      <c r="B1155" t="s">
        <v>154</v>
      </c>
      <c r="C1155" t="s">
        <v>155</v>
      </c>
      <c r="D1155">
        <v>64.1895043952713</v>
      </c>
      <c r="E1155">
        <v>65.690451652015781</v>
      </c>
      <c r="F1155">
        <v>68.235268263110015</v>
      </c>
      <c r="G1155">
        <v>57.099371021521677</v>
      </c>
      <c r="H1155">
        <v>71.943103970900339</v>
      </c>
      <c r="I1155">
        <v>1.876000000000005</v>
      </c>
      <c r="J1155">
        <v>7.695999999999998</v>
      </c>
      <c r="K1155">
        <v>12.68000000000001</v>
      </c>
      <c r="L1155">
        <v>1.876000000000005</v>
      </c>
      <c r="M1155">
        <v>1.876000000000005</v>
      </c>
      <c r="N1155">
        <v>84090.6</v>
      </c>
      <c r="O1155">
        <v>79255.600000000006</v>
      </c>
      <c r="P1155">
        <v>49861.4</v>
      </c>
      <c r="Q1155">
        <v>79094.8</v>
      </c>
      <c r="R1155">
        <v>120480</v>
      </c>
      <c r="S1155">
        <f t="shared" ref="S1155:S1218" si="114">N1155/((1+0.0012)*(1+0.0126))</f>
        <v>82944.70889327435</v>
      </c>
      <c r="T1155">
        <f t="shared" ref="T1155:T1218" si="115">O1155/((1+0.0012)*(1+0.0126))</f>
        <v>78175.594777083228</v>
      </c>
      <c r="U1155">
        <f t="shared" ref="U1155:U1218" si="116">P1155/((1+0.0012)*(1+0.0126))</f>
        <v>49181.945520796726</v>
      </c>
      <c r="V1155">
        <f t="shared" ref="V1155:V1218" si="117">Q1155/((1+0.0012)*(1+0.0126))</f>
        <v>78016.985976693657</v>
      </c>
      <c r="W1155">
        <f t="shared" ref="W1155:W1218" si="118">R1155/((1+0.0012)*(1+0.0126))</f>
        <v>118838.23551576148</v>
      </c>
      <c r="X1155" t="s">
        <v>21</v>
      </c>
      <c r="Y1155" t="s">
        <v>21</v>
      </c>
      <c r="Z1155" t="s">
        <v>21</v>
      </c>
      <c r="AA1155" t="s">
        <v>21</v>
      </c>
      <c r="AB1155" t="s">
        <v>21</v>
      </c>
      <c r="AC1155" t="s">
        <v>21</v>
      </c>
      <c r="AD1155" t="s">
        <v>21</v>
      </c>
      <c r="AE1155" t="s">
        <v>21</v>
      </c>
    </row>
    <row r="1156" spans="1:31" x14ac:dyDescent="0.25">
      <c r="A1156">
        <v>2095</v>
      </c>
      <c r="B1156" t="s">
        <v>154</v>
      </c>
      <c r="C1156" t="s">
        <v>155</v>
      </c>
      <c r="D1156">
        <v>62.336223097908473</v>
      </c>
      <c r="E1156">
        <v>64.5898454076993</v>
      </c>
      <c r="F1156">
        <v>68.28720824492278</v>
      </c>
      <c r="G1156">
        <v>55.128235829039113</v>
      </c>
      <c r="H1156">
        <v>70.193005456198847</v>
      </c>
      <c r="I1156">
        <v>1.427999999999997</v>
      </c>
      <c r="J1156">
        <v>7.0510000000000019</v>
      </c>
      <c r="K1156">
        <v>11.99299999999999</v>
      </c>
      <c r="L1156">
        <v>1.427999999999997</v>
      </c>
      <c r="M1156">
        <v>1.427999999999997</v>
      </c>
      <c r="N1156">
        <v>86924.800000000003</v>
      </c>
      <c r="O1156">
        <v>82132.600000000006</v>
      </c>
      <c r="P1156">
        <v>49315</v>
      </c>
      <c r="Q1156">
        <v>81230.399999999994</v>
      </c>
      <c r="R1156">
        <v>128914</v>
      </c>
      <c r="S1156">
        <f t="shared" si="114"/>
        <v>85740.28763745405</v>
      </c>
      <c r="T1156">
        <f t="shared" si="115"/>
        <v>81013.390291515869</v>
      </c>
      <c r="U1156">
        <f t="shared" si="116"/>
        <v>48642.991238875977</v>
      </c>
      <c r="V1156">
        <f t="shared" si="117"/>
        <v>80123.4844475391</v>
      </c>
      <c r="W1156">
        <f t="shared" si="118"/>
        <v>127157.30655111949</v>
      </c>
      <c r="X1156" t="s">
        <v>21</v>
      </c>
      <c r="Y1156" t="s">
        <v>21</v>
      </c>
      <c r="Z1156" t="s">
        <v>21</v>
      </c>
      <c r="AA1156" t="s">
        <v>21</v>
      </c>
      <c r="AB1156" t="s">
        <v>21</v>
      </c>
      <c r="AC1156" t="s">
        <v>21</v>
      </c>
      <c r="AD1156" t="s">
        <v>21</v>
      </c>
      <c r="AE1156" t="s">
        <v>21</v>
      </c>
    </row>
    <row r="1157" spans="1:31" x14ac:dyDescent="0.25">
      <c r="A1157">
        <v>2100</v>
      </c>
      <c r="B1157" t="s">
        <v>154</v>
      </c>
      <c r="C1157" t="s">
        <v>155</v>
      </c>
      <c r="D1157">
        <v>60.251121551985449</v>
      </c>
      <c r="E1157">
        <v>63.308191876326163</v>
      </c>
      <c r="F1157">
        <v>68.328432858442042</v>
      </c>
      <c r="G1157">
        <v>52.937844801454993</v>
      </c>
      <c r="H1157">
        <v>68.073423764777189</v>
      </c>
      <c r="I1157">
        <v>1.0810000000000031</v>
      </c>
      <c r="J1157">
        <v>6.445999999999998</v>
      </c>
      <c r="K1157">
        <v>11.30200000000001</v>
      </c>
      <c r="L1157">
        <v>1.0810000000000031</v>
      </c>
      <c r="M1157">
        <v>1.0810000000000031</v>
      </c>
      <c r="N1157">
        <v>89606.5</v>
      </c>
      <c r="O1157">
        <v>84933</v>
      </c>
      <c r="P1157">
        <v>48625.2</v>
      </c>
      <c r="Q1157">
        <v>83249.399999999994</v>
      </c>
      <c r="R1157">
        <v>137602</v>
      </c>
      <c r="S1157">
        <f t="shared" si="114"/>
        <v>88385.444478279227</v>
      </c>
      <c r="T1157">
        <f t="shared" si="115"/>
        <v>83775.629623673391</v>
      </c>
      <c r="U1157">
        <f t="shared" si="116"/>
        <v>47962.591049145129</v>
      </c>
      <c r="V1157">
        <f t="shared" si="117"/>
        <v>82114.971810639385</v>
      </c>
      <c r="W1157">
        <f t="shared" si="118"/>
        <v>135726.91636321225</v>
      </c>
      <c r="X1157" t="s">
        <v>21</v>
      </c>
      <c r="Y1157" t="s">
        <v>21</v>
      </c>
      <c r="Z1157" t="s">
        <v>21</v>
      </c>
      <c r="AA1157" t="s">
        <v>21</v>
      </c>
      <c r="AB1157" t="s">
        <v>21</v>
      </c>
      <c r="AC1157" t="s">
        <v>21</v>
      </c>
      <c r="AD1157" t="s">
        <v>21</v>
      </c>
      <c r="AE1157" t="s">
        <v>21</v>
      </c>
    </row>
    <row r="1158" spans="1:31" x14ac:dyDescent="0.25">
      <c r="A1158">
        <v>2020</v>
      </c>
      <c r="B1158" t="s">
        <v>156</v>
      </c>
      <c r="C1158" t="s">
        <v>157</v>
      </c>
      <c r="D1158">
        <v>362.23823529411771</v>
      </c>
      <c r="E1158">
        <v>362.23823529411771</v>
      </c>
      <c r="F1158">
        <v>362.23823529411771</v>
      </c>
      <c r="G1158">
        <v>362.23823529411771</v>
      </c>
      <c r="H1158">
        <v>362.23823529411771</v>
      </c>
      <c r="I1158">
        <v>63.5</v>
      </c>
      <c r="J1158">
        <v>63.5</v>
      </c>
      <c r="K1158">
        <v>63.5</v>
      </c>
      <c r="L1158">
        <v>63.5</v>
      </c>
      <c r="M1158">
        <v>63.5</v>
      </c>
      <c r="N1158">
        <v>13225.4</v>
      </c>
      <c r="O1158">
        <v>13225.4</v>
      </c>
      <c r="P1158">
        <v>13225.4</v>
      </c>
      <c r="Q1158">
        <v>13225.4</v>
      </c>
      <c r="R1158">
        <v>13225.4</v>
      </c>
      <c r="S1158">
        <f t="shared" si="114"/>
        <v>13045.179282786785</v>
      </c>
      <c r="T1158">
        <f t="shared" si="115"/>
        <v>13045.179282786785</v>
      </c>
      <c r="U1158">
        <f t="shared" si="116"/>
        <v>13045.179282786785</v>
      </c>
      <c r="V1158">
        <f t="shared" si="117"/>
        <v>13045.179282786785</v>
      </c>
      <c r="W1158">
        <f t="shared" si="118"/>
        <v>13045.179282786785</v>
      </c>
      <c r="X1158" t="s">
        <v>21</v>
      </c>
      <c r="Y1158" t="s">
        <v>21</v>
      </c>
      <c r="Z1158" t="s">
        <v>21</v>
      </c>
      <c r="AA1158" t="s">
        <v>21</v>
      </c>
      <c r="AB1158" t="s">
        <v>21</v>
      </c>
      <c r="AC1158" t="s">
        <v>21</v>
      </c>
      <c r="AD1158" t="s">
        <v>21</v>
      </c>
      <c r="AE1158" t="s">
        <v>21</v>
      </c>
    </row>
    <row r="1159" spans="1:31" x14ac:dyDescent="0.25">
      <c r="A1159">
        <v>2025</v>
      </c>
      <c r="B1159" t="s">
        <v>156</v>
      </c>
      <c r="C1159" t="s">
        <v>157</v>
      </c>
      <c r="D1159">
        <v>370.18823529411759</v>
      </c>
      <c r="E1159">
        <v>371.30588235294118</v>
      </c>
      <c r="F1159">
        <v>374.80882352941182</v>
      </c>
      <c r="G1159">
        <v>372.39705882352939</v>
      </c>
      <c r="H1159">
        <v>365.25</v>
      </c>
      <c r="I1159">
        <v>56.447000000000003</v>
      </c>
      <c r="J1159">
        <v>60.387999999999998</v>
      </c>
      <c r="K1159">
        <v>63.167000000000002</v>
      </c>
      <c r="L1159">
        <v>56.447000000000003</v>
      </c>
      <c r="M1159">
        <v>56.447000000000003</v>
      </c>
      <c r="N1159">
        <v>16081.3</v>
      </c>
      <c r="O1159">
        <v>16032.4</v>
      </c>
      <c r="P1159">
        <v>15883.3</v>
      </c>
      <c r="Q1159">
        <v>15985.6</v>
      </c>
      <c r="R1159">
        <v>16297.8</v>
      </c>
      <c r="S1159">
        <f t="shared" si="114"/>
        <v>15862.16232403399</v>
      </c>
      <c r="T1159">
        <f t="shared" si="115"/>
        <v>15813.928677646865</v>
      </c>
      <c r="U1159">
        <f t="shared" si="116"/>
        <v>15666.86044295729</v>
      </c>
      <c r="V1159">
        <f t="shared" si="117"/>
        <v>15767.766414846919</v>
      </c>
      <c r="W1159">
        <f t="shared" si="118"/>
        <v>16075.712108140582</v>
      </c>
      <c r="X1159" t="s">
        <v>21</v>
      </c>
      <c r="Y1159" t="s">
        <v>21</v>
      </c>
      <c r="Z1159" t="s">
        <v>21</v>
      </c>
      <c r="AA1159" t="s">
        <v>21</v>
      </c>
      <c r="AB1159" t="s">
        <v>21</v>
      </c>
      <c r="AC1159" t="s">
        <v>21</v>
      </c>
      <c r="AD1159" t="s">
        <v>21</v>
      </c>
      <c r="AE1159" t="s">
        <v>21</v>
      </c>
    </row>
    <row r="1160" spans="1:31" x14ac:dyDescent="0.25">
      <c r="A1160">
        <v>2030</v>
      </c>
      <c r="B1160" t="s">
        <v>156</v>
      </c>
      <c r="C1160" t="s">
        <v>157</v>
      </c>
      <c r="D1160">
        <v>374.04411764705878</v>
      </c>
      <c r="E1160">
        <v>377.14411764705892</v>
      </c>
      <c r="F1160">
        <v>384.95882352941169</v>
      </c>
      <c r="G1160">
        <v>380.10294117647061</v>
      </c>
      <c r="H1160">
        <v>364.36176470588242</v>
      </c>
      <c r="I1160">
        <v>49.57</v>
      </c>
      <c r="J1160">
        <v>57.351999999999997</v>
      </c>
      <c r="K1160">
        <v>62.807000000000002</v>
      </c>
      <c r="L1160">
        <v>49.57</v>
      </c>
      <c r="M1160">
        <v>49.57</v>
      </c>
      <c r="N1160">
        <v>18407</v>
      </c>
      <c r="O1160">
        <v>18225.900000000001</v>
      </c>
      <c r="P1160">
        <v>17825</v>
      </c>
      <c r="Q1160">
        <v>18092.2</v>
      </c>
      <c r="R1160">
        <v>18942.099999999999</v>
      </c>
      <c r="S1160">
        <f t="shared" si="114"/>
        <v>18156.170328175809</v>
      </c>
      <c r="T1160">
        <f t="shared" si="115"/>
        <v>17977.538153110203</v>
      </c>
      <c r="U1160">
        <f t="shared" si="116"/>
        <v>17582.101162586725</v>
      </c>
      <c r="V1160">
        <f t="shared" si="117"/>
        <v>17845.660064726595</v>
      </c>
      <c r="W1160">
        <f t="shared" si="118"/>
        <v>18683.978593651274</v>
      </c>
      <c r="X1160" t="s">
        <v>21</v>
      </c>
      <c r="Y1160" t="s">
        <v>21</v>
      </c>
      <c r="Z1160">
        <v>10.5</v>
      </c>
      <c r="AA1160">
        <v>8.5</v>
      </c>
      <c r="AB1160" t="s">
        <v>21</v>
      </c>
      <c r="AC1160" t="s">
        <v>21</v>
      </c>
      <c r="AD1160" t="s">
        <v>21</v>
      </c>
      <c r="AE1160" t="s">
        <v>21</v>
      </c>
    </row>
    <row r="1161" spans="1:31" x14ac:dyDescent="0.25">
      <c r="A1161">
        <v>2035</v>
      </c>
      <c r="B1161" t="s">
        <v>156</v>
      </c>
      <c r="C1161" t="s">
        <v>157</v>
      </c>
      <c r="D1161">
        <v>375.03823529411761</v>
      </c>
      <c r="E1161">
        <v>380.55588235294118</v>
      </c>
      <c r="F1161">
        <v>393.35</v>
      </c>
      <c r="G1161">
        <v>386.13823529411758</v>
      </c>
      <c r="H1161">
        <v>361.10588235294119</v>
      </c>
      <c r="I1161">
        <v>43.136000000000003</v>
      </c>
      <c r="J1161">
        <v>54.42</v>
      </c>
      <c r="K1161">
        <v>62.415999999999997</v>
      </c>
      <c r="L1161">
        <v>43.136000000000003</v>
      </c>
      <c r="M1161">
        <v>43.136000000000003</v>
      </c>
      <c r="N1161">
        <v>21688.7</v>
      </c>
      <c r="O1161">
        <v>20884.2</v>
      </c>
      <c r="P1161">
        <v>19723.400000000001</v>
      </c>
      <c r="Q1161">
        <v>20755.099999999999</v>
      </c>
      <c r="R1161">
        <v>23247</v>
      </c>
      <c r="S1161">
        <f t="shared" si="114"/>
        <v>21393.151051051595</v>
      </c>
      <c r="T1161">
        <f t="shared" si="115"/>
        <v>20599.613862535411</v>
      </c>
      <c r="U1161">
        <f t="shared" si="116"/>
        <v>19454.631925394839</v>
      </c>
      <c r="V1161">
        <f t="shared" si="117"/>
        <v>20472.273090580853</v>
      </c>
      <c r="W1161">
        <f t="shared" si="118"/>
        <v>22930.216310050691</v>
      </c>
      <c r="X1161" t="s">
        <v>21</v>
      </c>
      <c r="Y1161" t="s">
        <v>21</v>
      </c>
      <c r="Z1161" t="s">
        <v>21</v>
      </c>
      <c r="AA1161" t="s">
        <v>21</v>
      </c>
      <c r="AB1161" t="s">
        <v>21</v>
      </c>
      <c r="AC1161" t="s">
        <v>21</v>
      </c>
      <c r="AD1161" t="s">
        <v>21</v>
      </c>
      <c r="AE1161" t="s">
        <v>21</v>
      </c>
    </row>
    <row r="1162" spans="1:31" x14ac:dyDescent="0.25">
      <c r="A1162">
        <v>2040</v>
      </c>
      <c r="B1162" t="s">
        <v>156</v>
      </c>
      <c r="C1162" t="s">
        <v>157</v>
      </c>
      <c r="D1162">
        <v>374.65588235294109</v>
      </c>
      <c r="E1162">
        <v>383.31764705882352</v>
      </c>
      <c r="F1162">
        <v>401.87941176470588</v>
      </c>
      <c r="G1162">
        <v>392.35882352941178</v>
      </c>
      <c r="H1162">
        <v>357.09705882352938</v>
      </c>
      <c r="I1162">
        <v>37.305999999999997</v>
      </c>
      <c r="J1162">
        <v>51.613</v>
      </c>
      <c r="K1162">
        <v>61.991999999999997</v>
      </c>
      <c r="L1162">
        <v>37.305999999999997</v>
      </c>
      <c r="M1162">
        <v>37.305999999999997</v>
      </c>
      <c r="N1162">
        <v>25969.7</v>
      </c>
      <c r="O1162">
        <v>23837.599999999999</v>
      </c>
      <c r="P1162">
        <v>21165.5</v>
      </c>
      <c r="Q1162">
        <v>23937.5</v>
      </c>
      <c r="R1162">
        <v>29545.7</v>
      </c>
      <c r="S1162">
        <f t="shared" si="114"/>
        <v>25615.814449482663</v>
      </c>
      <c r="T1162">
        <f t="shared" si="115"/>
        <v>23512.768284615835</v>
      </c>
      <c r="U1162">
        <f t="shared" si="116"/>
        <v>20877.080625903465</v>
      </c>
      <c r="V1162">
        <f t="shared" si="117"/>
        <v>23611.306960977261</v>
      </c>
      <c r="W1162">
        <f t="shared" si="118"/>
        <v>29143.084786504267</v>
      </c>
      <c r="X1162" t="s">
        <v>21</v>
      </c>
      <c r="Y1162" t="s">
        <v>21</v>
      </c>
      <c r="Z1162" t="s">
        <v>21</v>
      </c>
      <c r="AA1162" t="s">
        <v>21</v>
      </c>
      <c r="AB1162" t="s">
        <v>21</v>
      </c>
      <c r="AC1162" t="s">
        <v>21</v>
      </c>
      <c r="AD1162" t="s">
        <v>21</v>
      </c>
      <c r="AE1162" t="s">
        <v>21</v>
      </c>
    </row>
    <row r="1163" spans="1:31" x14ac:dyDescent="0.25">
      <c r="A1163">
        <v>2045</v>
      </c>
      <c r="B1163" t="s">
        <v>156</v>
      </c>
      <c r="C1163" t="s">
        <v>157</v>
      </c>
      <c r="D1163">
        <v>373.81470588235288</v>
      </c>
      <c r="E1163">
        <v>385.65588235294109</v>
      </c>
      <c r="F1163">
        <v>410.20294117647057</v>
      </c>
      <c r="G1163">
        <v>398.4676470588235</v>
      </c>
      <c r="H1163">
        <v>353.21470588235292</v>
      </c>
      <c r="I1163">
        <v>32.144000000000013</v>
      </c>
      <c r="J1163">
        <v>48.945</v>
      </c>
      <c r="K1163">
        <v>61.531999999999996</v>
      </c>
      <c r="L1163">
        <v>32.144000000000013</v>
      </c>
      <c r="M1163">
        <v>32.144000000000013</v>
      </c>
      <c r="N1163">
        <v>31013</v>
      </c>
      <c r="O1163">
        <v>26999.4</v>
      </c>
      <c r="P1163">
        <v>22032.7</v>
      </c>
      <c r="Q1163">
        <v>27577.8</v>
      </c>
      <c r="R1163">
        <v>37298.6</v>
      </c>
      <c r="S1163">
        <f t="shared" si="114"/>
        <v>30590.390090059023</v>
      </c>
      <c r="T1163">
        <f t="shared" si="115"/>
        <v>26631.482868395175</v>
      </c>
      <c r="U1163">
        <f t="shared" si="116"/>
        <v>21732.463410093944</v>
      </c>
      <c r="V1163">
        <f t="shared" si="117"/>
        <v>27202.001090691956</v>
      </c>
      <c r="W1163">
        <f t="shared" si="118"/>
        <v>36790.337078421158</v>
      </c>
      <c r="X1163" t="s">
        <v>21</v>
      </c>
      <c r="Y1163" t="s">
        <v>21</v>
      </c>
      <c r="Z1163" t="s">
        <v>21</v>
      </c>
      <c r="AA1163" t="s">
        <v>21</v>
      </c>
      <c r="AB1163" t="s">
        <v>21</v>
      </c>
      <c r="AC1163" t="s">
        <v>21</v>
      </c>
      <c r="AD1163" t="s">
        <v>21</v>
      </c>
      <c r="AE1163" t="s">
        <v>21</v>
      </c>
    </row>
    <row r="1164" spans="1:31" x14ac:dyDescent="0.25">
      <c r="A1164">
        <v>2050</v>
      </c>
      <c r="B1164" t="s">
        <v>156</v>
      </c>
      <c r="C1164" t="s">
        <v>157</v>
      </c>
      <c r="D1164">
        <v>371.68529411764712</v>
      </c>
      <c r="E1164">
        <v>386.8441176470559</v>
      </c>
      <c r="F1164">
        <v>417.8235294117647</v>
      </c>
      <c r="G1164">
        <v>403.97352941176467</v>
      </c>
      <c r="H1164">
        <v>348.55</v>
      </c>
      <c r="I1164">
        <v>27.645</v>
      </c>
      <c r="J1164">
        <v>46.423999999999999</v>
      </c>
      <c r="K1164">
        <v>61.031999999999996</v>
      </c>
      <c r="L1164">
        <v>27.645</v>
      </c>
      <c r="M1164">
        <v>27.645</v>
      </c>
      <c r="N1164">
        <v>36448.6</v>
      </c>
      <c r="O1164">
        <v>30467.4</v>
      </c>
      <c r="P1164">
        <v>22667</v>
      </c>
      <c r="Q1164">
        <v>31603.1</v>
      </c>
      <c r="R1164">
        <v>45614.6</v>
      </c>
      <c r="S1164">
        <f t="shared" si="114"/>
        <v>35951.919912182799</v>
      </c>
      <c r="T1164">
        <f t="shared" si="115"/>
        <v>30052.224906647672</v>
      </c>
      <c r="U1164">
        <f t="shared" si="116"/>
        <v>22358.119890735106</v>
      </c>
      <c r="V1164">
        <f t="shared" si="117"/>
        <v>31172.448878055791</v>
      </c>
      <c r="W1164">
        <f t="shared" si="118"/>
        <v>44993.016083642542</v>
      </c>
      <c r="X1164" t="s">
        <v>21</v>
      </c>
      <c r="Y1164" t="s">
        <v>21</v>
      </c>
      <c r="Z1164">
        <v>10.5</v>
      </c>
      <c r="AA1164">
        <v>6.6</v>
      </c>
      <c r="AB1164" t="s">
        <v>21</v>
      </c>
      <c r="AC1164" t="s">
        <v>21</v>
      </c>
      <c r="AD1164" t="s">
        <v>21</v>
      </c>
      <c r="AE1164" t="s">
        <v>21</v>
      </c>
    </row>
    <row r="1165" spans="1:31" x14ac:dyDescent="0.25">
      <c r="A1165">
        <v>2055</v>
      </c>
      <c r="B1165" t="s">
        <v>156</v>
      </c>
      <c r="C1165" t="s">
        <v>157</v>
      </c>
      <c r="D1165">
        <v>367.80588235294118</v>
      </c>
      <c r="E1165">
        <v>386.74117647058819</v>
      </c>
      <c r="F1165">
        <v>424.59705882352938</v>
      </c>
      <c r="G1165">
        <v>408.64117647058532</v>
      </c>
      <c r="H1165">
        <v>342.77647058823533</v>
      </c>
      <c r="I1165">
        <v>23.763000000000009</v>
      </c>
      <c r="J1165">
        <v>44.054000000000002</v>
      </c>
      <c r="K1165">
        <v>60.49</v>
      </c>
      <c r="L1165">
        <v>23.763000000000009</v>
      </c>
      <c r="M1165">
        <v>23.763000000000009</v>
      </c>
      <c r="N1165">
        <v>42363.7</v>
      </c>
      <c r="O1165">
        <v>34425.5</v>
      </c>
      <c r="P1165">
        <v>23299.5</v>
      </c>
      <c r="Q1165">
        <v>36170.9</v>
      </c>
      <c r="R1165">
        <v>54714.8</v>
      </c>
      <c r="S1165">
        <f t="shared" si="114"/>
        <v>41786.415653378688</v>
      </c>
      <c r="T1165">
        <f t="shared" si="115"/>
        <v>33956.388419221839</v>
      </c>
      <c r="U1165">
        <f t="shared" si="116"/>
        <v>22982.000899730119</v>
      </c>
      <c r="V1165">
        <f t="shared" si="117"/>
        <v>35678.004092107047</v>
      </c>
      <c r="W1165">
        <f t="shared" si="118"/>
        <v>53969.208902704071</v>
      </c>
      <c r="X1165" t="s">
        <v>21</v>
      </c>
      <c r="Y1165" t="s">
        <v>21</v>
      </c>
      <c r="Z1165" t="s">
        <v>21</v>
      </c>
      <c r="AA1165" t="s">
        <v>21</v>
      </c>
      <c r="AB1165" t="s">
        <v>21</v>
      </c>
      <c r="AC1165" t="s">
        <v>21</v>
      </c>
      <c r="AD1165" t="s">
        <v>21</v>
      </c>
      <c r="AE1165" t="s">
        <v>21</v>
      </c>
    </row>
    <row r="1166" spans="1:31" x14ac:dyDescent="0.25">
      <c r="A1166">
        <v>2060</v>
      </c>
      <c r="B1166" t="s">
        <v>156</v>
      </c>
      <c r="C1166" t="s">
        <v>157</v>
      </c>
      <c r="D1166">
        <v>362.03823529411773</v>
      </c>
      <c r="E1166">
        <v>385.09705882352938</v>
      </c>
      <c r="F1166">
        <v>430.37647058823529</v>
      </c>
      <c r="G1166">
        <v>412.4676470588235</v>
      </c>
      <c r="H1166">
        <v>335.77352941176468</v>
      </c>
      <c r="I1166">
        <v>20.43300000000001</v>
      </c>
      <c r="J1166">
        <v>41.832999999999998</v>
      </c>
      <c r="K1166">
        <v>59.9</v>
      </c>
      <c r="L1166">
        <v>20.43300000000001</v>
      </c>
      <c r="M1166">
        <v>20.43300000000001</v>
      </c>
      <c r="N1166">
        <v>49079</v>
      </c>
      <c r="O1166">
        <v>39096.400000000001</v>
      </c>
      <c r="P1166">
        <v>24023.200000000001</v>
      </c>
      <c r="Q1166">
        <v>41459.300000000003</v>
      </c>
      <c r="R1166">
        <v>65195.4</v>
      </c>
      <c r="S1166">
        <f t="shared" si="114"/>
        <v>48410.207178602737</v>
      </c>
      <c r="T1166">
        <f t="shared" si="115"/>
        <v>38563.638703672121</v>
      </c>
      <c r="U1166">
        <f t="shared" si="116"/>
        <v>23695.839138796826</v>
      </c>
      <c r="V1166">
        <f t="shared" si="117"/>
        <v>40894.339788501085</v>
      </c>
      <c r="W1166">
        <f t="shared" si="118"/>
        <v>64306.991199736687</v>
      </c>
      <c r="X1166" t="s">
        <v>21</v>
      </c>
      <c r="Y1166" t="s">
        <v>21</v>
      </c>
      <c r="Z1166" t="s">
        <v>21</v>
      </c>
      <c r="AA1166" t="s">
        <v>21</v>
      </c>
      <c r="AB1166" t="s">
        <v>21</v>
      </c>
      <c r="AC1166" t="s">
        <v>21</v>
      </c>
      <c r="AD1166" t="s">
        <v>21</v>
      </c>
      <c r="AE1166" t="s">
        <v>21</v>
      </c>
    </row>
    <row r="1167" spans="1:31" x14ac:dyDescent="0.25">
      <c r="A1167">
        <v>2065</v>
      </c>
      <c r="B1167" t="s">
        <v>156</v>
      </c>
      <c r="C1167" t="s">
        <v>157</v>
      </c>
      <c r="D1167">
        <v>355.62647058823228</v>
      </c>
      <c r="E1167">
        <v>382.93235294117648</v>
      </c>
      <c r="F1167">
        <v>435.80588235294118</v>
      </c>
      <c r="G1167">
        <v>416.27941176470591</v>
      </c>
      <c r="H1167">
        <v>328.81764705882352</v>
      </c>
      <c r="I1167">
        <v>17.58499999999999</v>
      </c>
      <c r="J1167">
        <v>39.758000000000003</v>
      </c>
      <c r="K1167">
        <v>59.259</v>
      </c>
      <c r="L1167">
        <v>17.58499999999999</v>
      </c>
      <c r="M1167">
        <v>17.58499999999999</v>
      </c>
      <c r="N1167">
        <v>56659.4</v>
      </c>
      <c r="O1167">
        <v>44525.7</v>
      </c>
      <c r="P1167">
        <v>24822.7</v>
      </c>
      <c r="Q1167">
        <v>47509.1</v>
      </c>
      <c r="R1167">
        <v>77292</v>
      </c>
      <c r="S1167">
        <f t="shared" si="114"/>
        <v>55887.310104430086</v>
      </c>
      <c r="T1167">
        <f t="shared" si="115"/>
        <v>43918.954375034373</v>
      </c>
      <c r="U1167">
        <f t="shared" si="116"/>
        <v>24484.444461629257</v>
      </c>
      <c r="V1167">
        <f t="shared" si="117"/>
        <v>46861.699991217327</v>
      </c>
      <c r="W1167">
        <f t="shared" si="118"/>
        <v>76238.752485758931</v>
      </c>
      <c r="X1167" t="s">
        <v>21</v>
      </c>
      <c r="Y1167" t="s">
        <v>21</v>
      </c>
      <c r="Z1167" t="s">
        <v>21</v>
      </c>
      <c r="AA1167" t="s">
        <v>21</v>
      </c>
      <c r="AB1167" t="s">
        <v>21</v>
      </c>
      <c r="AC1167" t="s">
        <v>21</v>
      </c>
      <c r="AD1167" t="s">
        <v>21</v>
      </c>
      <c r="AE1167" t="s">
        <v>21</v>
      </c>
    </row>
    <row r="1168" spans="1:31" x14ac:dyDescent="0.25">
      <c r="A1168">
        <v>2070</v>
      </c>
      <c r="B1168" t="s">
        <v>156</v>
      </c>
      <c r="C1168" t="s">
        <v>157</v>
      </c>
      <c r="D1168">
        <v>348.81470588235288</v>
      </c>
      <c r="E1168">
        <v>380.40588235294121</v>
      </c>
      <c r="F1168">
        <v>441.20588235294122</v>
      </c>
      <c r="G1168">
        <v>420.27647058823533</v>
      </c>
      <c r="H1168">
        <v>322.13823529411758</v>
      </c>
      <c r="I1168">
        <v>15.151</v>
      </c>
      <c r="J1168">
        <v>37.823</v>
      </c>
      <c r="K1168">
        <v>58.561999999999998</v>
      </c>
      <c r="L1168">
        <v>15.151</v>
      </c>
      <c r="M1168">
        <v>15.151</v>
      </c>
      <c r="N1168">
        <v>64710.5</v>
      </c>
      <c r="O1168">
        <v>50450</v>
      </c>
      <c r="P1168">
        <v>25536.9</v>
      </c>
      <c r="Q1168">
        <v>54055.199999999997</v>
      </c>
      <c r="R1168">
        <v>90633</v>
      </c>
      <c r="S1168">
        <f t="shared" si="114"/>
        <v>63828.698865726124</v>
      </c>
      <c r="T1168">
        <f t="shared" si="115"/>
        <v>49762.52474908837</v>
      </c>
      <c r="U1168">
        <f t="shared" si="116"/>
        <v>25188.912155896825</v>
      </c>
      <c r="V1168">
        <f t="shared" si="117"/>
        <v>53318.597181703102</v>
      </c>
      <c r="W1168">
        <f t="shared" si="118"/>
        <v>89397.956503154142</v>
      </c>
      <c r="X1168" t="s">
        <v>21</v>
      </c>
      <c r="Y1168" t="s">
        <v>21</v>
      </c>
      <c r="Z1168" t="s">
        <v>21</v>
      </c>
      <c r="AA1168" t="s">
        <v>21</v>
      </c>
      <c r="AB1168" t="s">
        <v>21</v>
      </c>
      <c r="AC1168" t="s">
        <v>21</v>
      </c>
      <c r="AD1168" t="s">
        <v>21</v>
      </c>
      <c r="AE1168" t="s">
        <v>21</v>
      </c>
    </row>
    <row r="1169" spans="1:31" x14ac:dyDescent="0.25">
      <c r="A1169">
        <v>2075</v>
      </c>
      <c r="B1169" t="s">
        <v>156</v>
      </c>
      <c r="C1169" t="s">
        <v>157</v>
      </c>
      <c r="D1169">
        <v>341.40882352941179</v>
      </c>
      <c r="E1169">
        <v>377.20588235294122</v>
      </c>
      <c r="F1169">
        <v>446.39705882352939</v>
      </c>
      <c r="G1169">
        <v>424.31470588235288</v>
      </c>
      <c r="H1169">
        <v>315.2705882352941</v>
      </c>
      <c r="I1169">
        <v>13.071</v>
      </c>
      <c r="J1169">
        <v>36.021000000000001</v>
      </c>
      <c r="K1169">
        <v>57.802999999999997</v>
      </c>
      <c r="L1169">
        <v>13.071</v>
      </c>
      <c r="M1169">
        <v>13.071</v>
      </c>
      <c r="N1169">
        <v>73119.7</v>
      </c>
      <c r="O1169">
        <v>56816.3</v>
      </c>
      <c r="P1169">
        <v>26159</v>
      </c>
      <c r="Q1169">
        <v>61051.4</v>
      </c>
      <c r="R1169">
        <v>105195</v>
      </c>
      <c r="S1169">
        <f t="shared" si="114"/>
        <v>72123.307847292701</v>
      </c>
      <c r="T1169">
        <f t="shared" si="115"/>
        <v>56042.072049586321</v>
      </c>
      <c r="U1169">
        <f t="shared" si="116"/>
        <v>25802.534884269626</v>
      </c>
      <c r="V1169">
        <f t="shared" si="117"/>
        <v>60219.460921040511</v>
      </c>
      <c r="W1169">
        <f t="shared" si="118"/>
        <v>103761.52212052232</v>
      </c>
      <c r="X1169" t="s">
        <v>21</v>
      </c>
      <c r="Y1169" t="s">
        <v>21</v>
      </c>
      <c r="Z1169" t="s">
        <v>21</v>
      </c>
      <c r="AA1169" t="s">
        <v>21</v>
      </c>
      <c r="AB1169" t="s">
        <v>21</v>
      </c>
      <c r="AC1169" t="s">
        <v>21</v>
      </c>
      <c r="AD1169" t="s">
        <v>21</v>
      </c>
      <c r="AE1169" t="s">
        <v>21</v>
      </c>
    </row>
    <row r="1170" spans="1:31" x14ac:dyDescent="0.25">
      <c r="A1170">
        <v>2080</v>
      </c>
      <c r="B1170" t="s">
        <v>156</v>
      </c>
      <c r="C1170" t="s">
        <v>157</v>
      </c>
      <c r="D1170">
        <v>333.10294117647061</v>
      </c>
      <c r="E1170">
        <v>373.15</v>
      </c>
      <c r="F1170">
        <v>451.64705882352939</v>
      </c>
      <c r="G1170">
        <v>428.55588235294118</v>
      </c>
      <c r="H1170">
        <v>308.01176470588229</v>
      </c>
      <c r="I1170">
        <v>11.291</v>
      </c>
      <c r="J1170">
        <v>34.343999999999987</v>
      </c>
      <c r="K1170">
        <v>56.976999999999997</v>
      </c>
      <c r="L1170">
        <v>11.291</v>
      </c>
      <c r="M1170">
        <v>11.291</v>
      </c>
      <c r="N1170">
        <v>81885.7</v>
      </c>
      <c r="O1170">
        <v>63640.5</v>
      </c>
      <c r="P1170">
        <v>26714.1</v>
      </c>
      <c r="Q1170">
        <v>68514.3</v>
      </c>
      <c r="R1170">
        <v>121102</v>
      </c>
      <c r="S1170">
        <f t="shared" si="114"/>
        <v>80769.854764052041</v>
      </c>
      <c r="T1170">
        <f t="shared" si="115"/>
        <v>62773.279609402547</v>
      </c>
      <c r="U1170">
        <f t="shared" si="116"/>
        <v>26350.070612480111</v>
      </c>
      <c r="V1170">
        <f t="shared" si="117"/>
        <v>67580.665003299611</v>
      </c>
      <c r="W1170">
        <f t="shared" si="118"/>
        <v>119451.75960682062</v>
      </c>
      <c r="X1170" t="s">
        <v>21</v>
      </c>
      <c r="Y1170" t="s">
        <v>21</v>
      </c>
      <c r="Z1170" t="s">
        <v>21</v>
      </c>
      <c r="AA1170" t="s">
        <v>21</v>
      </c>
      <c r="AB1170" t="s">
        <v>21</v>
      </c>
      <c r="AC1170" t="s">
        <v>21</v>
      </c>
      <c r="AD1170" t="s">
        <v>21</v>
      </c>
      <c r="AE1170" t="s">
        <v>21</v>
      </c>
    </row>
    <row r="1171" spans="1:31" x14ac:dyDescent="0.25">
      <c r="A1171">
        <v>2085</v>
      </c>
      <c r="B1171" t="s">
        <v>156</v>
      </c>
      <c r="C1171" t="s">
        <v>157</v>
      </c>
      <c r="D1171">
        <v>323.68823529411759</v>
      </c>
      <c r="E1171">
        <v>368.59705882352938</v>
      </c>
      <c r="F1171">
        <v>457.43823529411759</v>
      </c>
      <c r="G1171">
        <v>433.45294117647057</v>
      </c>
      <c r="H1171">
        <v>300.12647058823529</v>
      </c>
      <c r="I1171">
        <v>9.7660000000000053</v>
      </c>
      <c r="J1171">
        <v>32.784000000000013</v>
      </c>
      <c r="K1171">
        <v>56.076999999999998</v>
      </c>
      <c r="L1171">
        <v>9.7660000000000053</v>
      </c>
      <c r="M1171">
        <v>9.7660000000000053</v>
      </c>
      <c r="N1171">
        <v>91098.1</v>
      </c>
      <c r="O1171">
        <v>71003</v>
      </c>
      <c r="P1171">
        <v>27254.2</v>
      </c>
      <c r="Q1171">
        <v>76550.2</v>
      </c>
      <c r="R1171">
        <v>138589</v>
      </c>
      <c r="S1171">
        <f t="shared" si="114"/>
        <v>89856.718649057046</v>
      </c>
      <c r="T1171">
        <f t="shared" si="115"/>
        <v>70035.45182873185</v>
      </c>
      <c r="U1171">
        <f t="shared" si="116"/>
        <v>26882.810743639333</v>
      </c>
      <c r="V1171">
        <f t="shared" si="117"/>
        <v>75507.060892917041</v>
      </c>
      <c r="W1171">
        <f t="shared" si="118"/>
        <v>136700.46664918549</v>
      </c>
      <c r="X1171" t="s">
        <v>21</v>
      </c>
      <c r="Y1171" t="s">
        <v>21</v>
      </c>
      <c r="Z1171" t="s">
        <v>21</v>
      </c>
      <c r="AA1171" t="s">
        <v>21</v>
      </c>
      <c r="AB1171" t="s">
        <v>21</v>
      </c>
      <c r="AC1171" t="s">
        <v>21</v>
      </c>
      <c r="AD1171" t="s">
        <v>21</v>
      </c>
      <c r="AE1171" t="s">
        <v>21</v>
      </c>
    </row>
    <row r="1172" spans="1:31" x14ac:dyDescent="0.25">
      <c r="A1172">
        <v>2090</v>
      </c>
      <c r="B1172" t="s">
        <v>156</v>
      </c>
      <c r="C1172" t="s">
        <v>157</v>
      </c>
      <c r="D1172">
        <v>313.5205882352941</v>
      </c>
      <c r="E1172">
        <v>364.15588235294109</v>
      </c>
      <c r="F1172">
        <v>464.15</v>
      </c>
      <c r="G1172">
        <v>439.28823529411773</v>
      </c>
      <c r="H1172">
        <v>291.76470588235298</v>
      </c>
      <c r="I1172">
        <v>8.4569999999999936</v>
      </c>
      <c r="J1172">
        <v>31.33199999999999</v>
      </c>
      <c r="K1172">
        <v>55.097999999999999</v>
      </c>
      <c r="L1172">
        <v>8.4569999999999936</v>
      </c>
      <c r="M1172">
        <v>8.4569999999999936</v>
      </c>
      <c r="N1172">
        <v>100804</v>
      </c>
      <c r="O1172">
        <v>78951.600000000006</v>
      </c>
      <c r="P1172">
        <v>27806</v>
      </c>
      <c r="Q1172">
        <v>85242.6</v>
      </c>
      <c r="R1172">
        <v>157860</v>
      </c>
      <c r="S1172">
        <f t="shared" si="114"/>
        <v>99430.35767704864</v>
      </c>
      <c r="T1172">
        <f t="shared" si="115"/>
        <v>77875.737343510918</v>
      </c>
      <c r="U1172">
        <f t="shared" si="116"/>
        <v>27427.091440498538</v>
      </c>
      <c r="V1172">
        <f t="shared" si="117"/>
        <v>84081.010746811517</v>
      </c>
      <c r="W1172">
        <f t="shared" si="118"/>
        <v>155708.86336751419</v>
      </c>
      <c r="X1172" t="s">
        <v>21</v>
      </c>
      <c r="Y1172" t="s">
        <v>21</v>
      </c>
      <c r="Z1172" t="s">
        <v>21</v>
      </c>
      <c r="AA1172" t="s">
        <v>21</v>
      </c>
      <c r="AB1172" t="s">
        <v>21</v>
      </c>
      <c r="AC1172" t="s">
        <v>21</v>
      </c>
      <c r="AD1172" t="s">
        <v>21</v>
      </c>
      <c r="AE1172" t="s">
        <v>21</v>
      </c>
    </row>
    <row r="1173" spans="1:31" x14ac:dyDescent="0.25">
      <c r="A1173">
        <v>2095</v>
      </c>
      <c r="B1173" t="s">
        <v>156</v>
      </c>
      <c r="C1173" t="s">
        <v>157</v>
      </c>
      <c r="D1173">
        <v>303.2176470588206</v>
      </c>
      <c r="E1173">
        <v>360.27352941176179</v>
      </c>
      <c r="F1173">
        <v>471.87352941176471</v>
      </c>
      <c r="G1173">
        <v>446.06470588235288</v>
      </c>
      <c r="H1173">
        <v>283.54999999999711</v>
      </c>
      <c r="I1173">
        <v>7.3319999999999936</v>
      </c>
      <c r="J1173">
        <v>29.980999999999991</v>
      </c>
      <c r="K1173">
        <v>54.031999999999996</v>
      </c>
      <c r="L1173">
        <v>7.3319999999999936</v>
      </c>
      <c r="M1173">
        <v>7.3319999999999936</v>
      </c>
      <c r="N1173">
        <v>110950</v>
      </c>
      <c r="O1173">
        <v>87482.1</v>
      </c>
      <c r="P1173">
        <v>28367.8</v>
      </c>
      <c r="Q1173">
        <v>94616</v>
      </c>
      <c r="R1173">
        <v>178989</v>
      </c>
      <c r="S1173">
        <f t="shared" si="114"/>
        <v>109438.09952252438</v>
      </c>
      <c r="T1173">
        <f t="shared" si="115"/>
        <v>86289.993386565387</v>
      </c>
      <c r="U1173">
        <f t="shared" si="116"/>
        <v>27981.235868725253</v>
      </c>
      <c r="V1173">
        <f t="shared" si="117"/>
        <v>93326.680706833402</v>
      </c>
      <c r="W1173">
        <f t="shared" si="118"/>
        <v>176549.94137392624</v>
      </c>
      <c r="X1173" t="s">
        <v>21</v>
      </c>
      <c r="Y1173" t="s">
        <v>21</v>
      </c>
      <c r="Z1173" t="s">
        <v>21</v>
      </c>
      <c r="AA1173" t="s">
        <v>21</v>
      </c>
      <c r="AB1173" t="s">
        <v>21</v>
      </c>
      <c r="AC1173" t="s">
        <v>21</v>
      </c>
      <c r="AD1173" t="s">
        <v>21</v>
      </c>
      <c r="AE1173" t="s">
        <v>21</v>
      </c>
    </row>
    <row r="1174" spans="1:31" x14ac:dyDescent="0.25">
      <c r="A1174">
        <v>2100</v>
      </c>
      <c r="B1174" t="s">
        <v>156</v>
      </c>
      <c r="C1174" t="s">
        <v>157</v>
      </c>
      <c r="D1174">
        <v>293.12352941176482</v>
      </c>
      <c r="E1174">
        <v>356.90588235294109</v>
      </c>
      <c r="F1174">
        <v>480.52647058823533</v>
      </c>
      <c r="G1174">
        <v>453.79411764705588</v>
      </c>
      <c r="H1174">
        <v>275.51470588235293</v>
      </c>
      <c r="I1174">
        <v>6.3630000000000004</v>
      </c>
      <c r="J1174">
        <v>28.722999999999999</v>
      </c>
      <c r="K1174">
        <v>52.871000000000002</v>
      </c>
      <c r="L1174">
        <v>6.3630000000000004</v>
      </c>
      <c r="M1174">
        <v>6.3630000000000004</v>
      </c>
      <c r="N1174">
        <v>121438</v>
      </c>
      <c r="O1174">
        <v>96560.6</v>
      </c>
      <c r="P1174">
        <v>28921.3</v>
      </c>
      <c r="Q1174">
        <v>104637</v>
      </c>
      <c r="R1174">
        <v>201999</v>
      </c>
      <c r="S1174">
        <f t="shared" si="114"/>
        <v>119783.18098076896</v>
      </c>
      <c r="T1174">
        <f t="shared" si="115"/>
        <v>95244.781908559424</v>
      </c>
      <c r="U1174">
        <f t="shared" si="116"/>
        <v>28527.193399916938</v>
      </c>
      <c r="V1174">
        <f t="shared" si="117"/>
        <v>103211.12591021525</v>
      </c>
      <c r="W1174">
        <f t="shared" si="118"/>
        <v>199246.38725056694</v>
      </c>
      <c r="X1174" t="s">
        <v>21</v>
      </c>
      <c r="Y1174" t="s">
        <v>21</v>
      </c>
      <c r="Z1174" t="s">
        <v>21</v>
      </c>
      <c r="AA1174" t="s">
        <v>21</v>
      </c>
      <c r="AB1174" t="s">
        <v>21</v>
      </c>
      <c r="AC1174" t="s">
        <v>21</v>
      </c>
      <c r="AD1174" t="s">
        <v>21</v>
      </c>
      <c r="AE1174" t="s">
        <v>21</v>
      </c>
    </row>
    <row r="1175" spans="1:31" x14ac:dyDescent="0.25">
      <c r="A1175">
        <v>2020</v>
      </c>
      <c r="B1175" t="s">
        <v>158</v>
      </c>
      <c r="C1175" t="s">
        <v>159</v>
      </c>
      <c r="D1175" t="s">
        <v>21</v>
      </c>
      <c r="E1175" t="s">
        <v>21</v>
      </c>
      <c r="F1175" t="s">
        <v>21</v>
      </c>
      <c r="G1175" t="s">
        <v>21</v>
      </c>
      <c r="H1175" t="s">
        <v>21</v>
      </c>
      <c r="I1175">
        <v>1.5</v>
      </c>
      <c r="J1175">
        <v>1.5</v>
      </c>
      <c r="K1175">
        <v>1.5</v>
      </c>
      <c r="L1175">
        <v>1.5</v>
      </c>
      <c r="M1175">
        <v>1.5</v>
      </c>
      <c r="N1175">
        <v>0.168571</v>
      </c>
      <c r="O1175">
        <v>0.168571</v>
      </c>
      <c r="P1175">
        <v>3.6185</v>
      </c>
      <c r="Q1175">
        <v>3.6185</v>
      </c>
      <c r="R1175">
        <v>3.6185</v>
      </c>
      <c r="S1175">
        <f t="shared" si="114"/>
        <v>0.16627390603525422</v>
      </c>
      <c r="T1175">
        <f t="shared" si="115"/>
        <v>0.16627390603525422</v>
      </c>
      <c r="U1175">
        <f t="shared" si="116"/>
        <v>3.5691911953335236</v>
      </c>
      <c r="V1175">
        <f t="shared" si="117"/>
        <v>3.5691911953335236</v>
      </c>
      <c r="W1175">
        <f t="shared" si="118"/>
        <v>3.5691911953335236</v>
      </c>
      <c r="X1175" t="s">
        <v>21</v>
      </c>
      <c r="Y1175" t="s">
        <v>21</v>
      </c>
      <c r="Z1175" t="s">
        <v>21</v>
      </c>
      <c r="AA1175" t="s">
        <v>21</v>
      </c>
      <c r="AB1175" t="s">
        <v>21</v>
      </c>
      <c r="AC1175" t="s">
        <v>21</v>
      </c>
      <c r="AD1175" t="s">
        <v>21</v>
      </c>
      <c r="AE1175" t="s">
        <v>21</v>
      </c>
    </row>
    <row r="1176" spans="1:31" x14ac:dyDescent="0.25">
      <c r="A1176">
        <v>2025</v>
      </c>
      <c r="B1176" t="s">
        <v>158</v>
      </c>
      <c r="C1176" t="s">
        <v>159</v>
      </c>
      <c r="D1176" t="s">
        <v>21</v>
      </c>
      <c r="E1176" t="s">
        <v>21</v>
      </c>
      <c r="F1176" t="s">
        <v>21</v>
      </c>
      <c r="G1176" t="s">
        <v>21</v>
      </c>
      <c r="H1176" t="s">
        <v>21</v>
      </c>
      <c r="I1176">
        <v>1.730999999999995</v>
      </c>
      <c r="J1176">
        <v>2.5439999999999969</v>
      </c>
      <c r="K1176">
        <v>2.5439999999999969</v>
      </c>
      <c r="L1176">
        <v>1.730999999999995</v>
      </c>
      <c r="M1176">
        <v>1.730999999999995</v>
      </c>
      <c r="N1176">
        <v>0.173205</v>
      </c>
      <c r="O1176">
        <v>0.17397099999999999</v>
      </c>
      <c r="P1176">
        <v>6.7543800000000003</v>
      </c>
      <c r="Q1176">
        <v>6.75847</v>
      </c>
      <c r="R1176">
        <v>6.8978900000000003</v>
      </c>
      <c r="S1176">
        <f t="shared" si="114"/>
        <v>0.1708447591509584</v>
      </c>
      <c r="T1176">
        <f t="shared" si="115"/>
        <v>0.17160032097370967</v>
      </c>
      <c r="U1176">
        <f t="shared" si="116"/>
        <v>6.6623389874082761</v>
      </c>
      <c r="V1176">
        <f t="shared" si="117"/>
        <v>6.6663732535375875</v>
      </c>
      <c r="W1176">
        <f t="shared" si="118"/>
        <v>6.8038933962634136</v>
      </c>
      <c r="X1176" t="s">
        <v>21</v>
      </c>
      <c r="Y1176" t="s">
        <v>21</v>
      </c>
      <c r="Z1176" t="s">
        <v>21</v>
      </c>
      <c r="AA1176" t="s">
        <v>21</v>
      </c>
      <c r="AB1176" t="s">
        <v>21</v>
      </c>
      <c r="AC1176" t="s">
        <v>21</v>
      </c>
      <c r="AD1176" t="s">
        <v>21</v>
      </c>
      <c r="AE1176" t="s">
        <v>21</v>
      </c>
    </row>
    <row r="1177" spans="1:31" x14ac:dyDescent="0.25">
      <c r="A1177">
        <v>2030</v>
      </c>
      <c r="B1177" t="s">
        <v>415</v>
      </c>
      <c r="C1177" t="s">
        <v>159</v>
      </c>
      <c r="D1177" t="s">
        <v>21</v>
      </c>
      <c r="E1177" t="s">
        <v>21</v>
      </c>
      <c r="F1177" t="s">
        <v>21</v>
      </c>
      <c r="G1177" t="s">
        <v>21</v>
      </c>
      <c r="H1177" t="s">
        <v>21</v>
      </c>
      <c r="I1177">
        <v>1.959000000000003</v>
      </c>
      <c r="J1177">
        <v>3.9890000000000039</v>
      </c>
      <c r="K1177">
        <v>3.9890000000000039</v>
      </c>
      <c r="L1177">
        <v>1.959000000000003</v>
      </c>
      <c r="M1177">
        <v>1.959000000000003</v>
      </c>
      <c r="N1177">
        <v>0.17757800000000001</v>
      </c>
      <c r="O1177">
        <v>0.17987600000000001</v>
      </c>
      <c r="P1177">
        <v>8.4412900000000004</v>
      </c>
      <c r="Q1177">
        <v>8.4414999999999996</v>
      </c>
      <c r="R1177">
        <v>8.7573299999999996</v>
      </c>
      <c r="S1177">
        <f t="shared" si="114"/>
        <v>0.17515816887797056</v>
      </c>
      <c r="T1177">
        <f t="shared" si="115"/>
        <v>0.17742485434622438</v>
      </c>
      <c r="U1177">
        <f t="shared" si="116"/>
        <v>8.32626169552492</v>
      </c>
      <c r="V1177">
        <f t="shared" si="117"/>
        <v>8.3264688338836361</v>
      </c>
      <c r="W1177">
        <f t="shared" si="118"/>
        <v>8.6379950616637071</v>
      </c>
      <c r="X1177" t="s">
        <v>21</v>
      </c>
      <c r="Y1177" t="s">
        <v>21</v>
      </c>
      <c r="Z1177">
        <v>42.2</v>
      </c>
      <c r="AA1177">
        <v>28.1</v>
      </c>
      <c r="AB1177" t="s">
        <v>21</v>
      </c>
      <c r="AC1177" t="s">
        <v>21</v>
      </c>
      <c r="AD1177" t="s">
        <v>21</v>
      </c>
      <c r="AE1177" t="s">
        <v>21</v>
      </c>
    </row>
    <row r="1178" spans="1:31" x14ac:dyDescent="0.25">
      <c r="A1178">
        <v>2035</v>
      </c>
      <c r="B1178" t="s">
        <v>158</v>
      </c>
      <c r="C1178" t="s">
        <v>159</v>
      </c>
      <c r="D1178" t="s">
        <v>21</v>
      </c>
      <c r="E1178" t="s">
        <v>21</v>
      </c>
      <c r="F1178" t="s">
        <v>21</v>
      </c>
      <c r="G1178" t="s">
        <v>21</v>
      </c>
      <c r="H1178" t="s">
        <v>21</v>
      </c>
      <c r="I1178">
        <v>2.1770000000000072</v>
      </c>
      <c r="J1178">
        <v>5.6310000000000002</v>
      </c>
      <c r="K1178">
        <v>5.6310000000000002</v>
      </c>
      <c r="L1178">
        <v>2.1770000000000072</v>
      </c>
      <c r="M1178">
        <v>2.1770000000000072</v>
      </c>
      <c r="N1178">
        <v>0.18140300000000001</v>
      </c>
      <c r="O1178">
        <v>0.185783</v>
      </c>
      <c r="P1178">
        <v>10.1814</v>
      </c>
      <c r="Q1178">
        <v>10.039899999999999</v>
      </c>
      <c r="R1178">
        <v>10.343</v>
      </c>
      <c r="S1178">
        <f t="shared" si="114"/>
        <v>0.17893104612604319</v>
      </c>
      <c r="T1178">
        <f t="shared" si="115"/>
        <v>0.18325136046501259</v>
      </c>
      <c r="U1178">
        <f t="shared" si="116"/>
        <v>10.042659454516716</v>
      </c>
      <c r="V1178">
        <f t="shared" si="117"/>
        <v>9.9030876556664484</v>
      </c>
      <c r="W1178">
        <f t="shared" si="118"/>
        <v>10.202057353415679</v>
      </c>
      <c r="X1178" t="s">
        <v>21</v>
      </c>
      <c r="Y1178" t="s">
        <v>21</v>
      </c>
      <c r="Z1178" t="s">
        <v>21</v>
      </c>
      <c r="AA1178" t="s">
        <v>21</v>
      </c>
      <c r="AB1178" t="s">
        <v>21</v>
      </c>
      <c r="AC1178" t="s">
        <v>21</v>
      </c>
      <c r="AD1178" t="s">
        <v>21</v>
      </c>
      <c r="AE1178" t="s">
        <v>21</v>
      </c>
    </row>
    <row r="1179" spans="1:31" x14ac:dyDescent="0.25">
      <c r="A1179">
        <v>2040</v>
      </c>
      <c r="B1179" t="s">
        <v>158</v>
      </c>
      <c r="C1179" t="s">
        <v>159</v>
      </c>
      <c r="D1179" t="s">
        <v>21</v>
      </c>
      <c r="E1179" t="s">
        <v>21</v>
      </c>
      <c r="F1179" t="s">
        <v>21</v>
      </c>
      <c r="G1179" t="s">
        <v>21</v>
      </c>
      <c r="H1179" t="s">
        <v>21</v>
      </c>
      <c r="I1179">
        <v>2.375</v>
      </c>
      <c r="J1179">
        <v>7.0849999999999937</v>
      </c>
      <c r="K1179">
        <v>7.0849999999999937</v>
      </c>
      <c r="L1179">
        <v>2.375</v>
      </c>
      <c r="M1179">
        <v>2.375</v>
      </c>
      <c r="N1179">
        <v>0.18426599999999899</v>
      </c>
      <c r="O1179">
        <v>0.191083</v>
      </c>
      <c r="P1179">
        <v>11.931100000000001</v>
      </c>
      <c r="Q1179">
        <v>11.566599999999999</v>
      </c>
      <c r="R1179">
        <v>11.7021</v>
      </c>
      <c r="S1179">
        <f t="shared" si="114"/>
        <v>0.1817550324165603</v>
      </c>
      <c r="T1179">
        <f t="shared" si="115"/>
        <v>0.18847913808979294</v>
      </c>
      <c r="U1179">
        <f t="shared" si="116"/>
        <v>11.768516531889956</v>
      </c>
      <c r="V1179">
        <f t="shared" si="117"/>
        <v>11.408983523544212</v>
      </c>
      <c r="W1179">
        <f t="shared" si="118"/>
        <v>11.542637083573974</v>
      </c>
      <c r="X1179" t="s">
        <v>21</v>
      </c>
      <c r="Y1179" t="s">
        <v>21</v>
      </c>
      <c r="Z1179" t="s">
        <v>21</v>
      </c>
      <c r="AA1179" t="s">
        <v>21</v>
      </c>
      <c r="AB1179" t="s">
        <v>21</v>
      </c>
      <c r="AC1179" t="s">
        <v>21</v>
      </c>
      <c r="AD1179" t="s">
        <v>21</v>
      </c>
      <c r="AE1179" t="s">
        <v>21</v>
      </c>
    </row>
    <row r="1180" spans="1:31" x14ac:dyDescent="0.25">
      <c r="A1180">
        <v>2045</v>
      </c>
      <c r="B1180" t="s">
        <v>158</v>
      </c>
      <c r="C1180" t="s">
        <v>159</v>
      </c>
      <c r="D1180" t="s">
        <v>21</v>
      </c>
      <c r="E1180" t="s">
        <v>21</v>
      </c>
      <c r="F1180" t="s">
        <v>21</v>
      </c>
      <c r="G1180" t="s">
        <v>21</v>
      </c>
      <c r="H1180" t="s">
        <v>21</v>
      </c>
      <c r="I1180">
        <v>2.5499999999999972</v>
      </c>
      <c r="J1180">
        <v>8.0769999999999982</v>
      </c>
      <c r="K1180">
        <v>8.0769999999999982</v>
      </c>
      <c r="L1180">
        <v>2.5499999999999972</v>
      </c>
      <c r="M1180">
        <v>2.5499999999999972</v>
      </c>
      <c r="N1180">
        <v>0.18609600000000001</v>
      </c>
      <c r="O1180">
        <v>0.195243</v>
      </c>
      <c r="P1180">
        <v>13.600199999999999</v>
      </c>
      <c r="Q1180">
        <v>13.0449</v>
      </c>
      <c r="R1180">
        <v>12.9399</v>
      </c>
      <c r="S1180">
        <f t="shared" si="114"/>
        <v>0.18356009525681566</v>
      </c>
      <c r="T1180">
        <f t="shared" si="115"/>
        <v>0.19258245033867713</v>
      </c>
      <c r="U1180">
        <f t="shared" si="116"/>
        <v>13.414871934441063</v>
      </c>
      <c r="V1180">
        <f t="shared" si="117"/>
        <v>12.867138931603229</v>
      </c>
      <c r="W1180">
        <f t="shared" si="118"/>
        <v>12.763569752244372</v>
      </c>
      <c r="X1180" t="s">
        <v>21</v>
      </c>
      <c r="Y1180" t="s">
        <v>21</v>
      </c>
      <c r="Z1180" t="s">
        <v>21</v>
      </c>
      <c r="AA1180" t="s">
        <v>21</v>
      </c>
      <c r="AB1180" t="s">
        <v>21</v>
      </c>
      <c r="AC1180" t="s">
        <v>21</v>
      </c>
      <c r="AD1180" t="s">
        <v>21</v>
      </c>
      <c r="AE1180" t="s">
        <v>21</v>
      </c>
    </row>
    <row r="1181" spans="1:31" x14ac:dyDescent="0.25">
      <c r="A1181">
        <v>2050</v>
      </c>
      <c r="B1181" t="s">
        <v>158</v>
      </c>
      <c r="C1181" t="s">
        <v>159</v>
      </c>
      <c r="D1181" t="s">
        <v>21</v>
      </c>
      <c r="E1181" t="s">
        <v>21</v>
      </c>
      <c r="F1181" t="s">
        <v>21</v>
      </c>
      <c r="G1181" t="s">
        <v>21</v>
      </c>
      <c r="H1181" t="s">
        <v>21</v>
      </c>
      <c r="I1181">
        <v>2.6989999999999981</v>
      </c>
      <c r="J1181">
        <v>8.6219999999999999</v>
      </c>
      <c r="K1181">
        <v>8.6219999999999999</v>
      </c>
      <c r="L1181">
        <v>2.6989999999999981</v>
      </c>
      <c r="M1181">
        <v>2.6989999999999981</v>
      </c>
      <c r="N1181">
        <v>0.18676300000000001</v>
      </c>
      <c r="O1181">
        <v>0.19824</v>
      </c>
      <c r="P1181">
        <v>15.0869</v>
      </c>
      <c r="Q1181">
        <v>14.4701</v>
      </c>
      <c r="R1181">
        <v>14.130699999999999</v>
      </c>
      <c r="S1181">
        <f t="shared" si="114"/>
        <v>0.18421800613902858</v>
      </c>
      <c r="T1181">
        <f t="shared" si="115"/>
        <v>0.19553861062951988</v>
      </c>
      <c r="U1181">
        <f t="shared" si="116"/>
        <v>14.881312876848789</v>
      </c>
      <c r="V1181">
        <f t="shared" si="117"/>
        <v>14.272917926100765</v>
      </c>
      <c r="W1181">
        <f t="shared" si="118"/>
        <v>13.938142883487473</v>
      </c>
      <c r="X1181" t="s">
        <v>21</v>
      </c>
      <c r="Y1181" t="s">
        <v>21</v>
      </c>
      <c r="Z1181">
        <v>42.2</v>
      </c>
      <c r="AA1181">
        <v>18.600000000000001</v>
      </c>
      <c r="AB1181" t="s">
        <v>21</v>
      </c>
      <c r="AC1181" t="s">
        <v>21</v>
      </c>
      <c r="AD1181" t="s">
        <v>21</v>
      </c>
      <c r="AE1181" t="s">
        <v>21</v>
      </c>
    </row>
    <row r="1182" spans="1:31" x14ac:dyDescent="0.25">
      <c r="A1182">
        <v>2055</v>
      </c>
      <c r="B1182" t="s">
        <v>158</v>
      </c>
      <c r="C1182" t="s">
        <v>159</v>
      </c>
      <c r="D1182" t="s">
        <v>21</v>
      </c>
      <c r="E1182" t="s">
        <v>21</v>
      </c>
      <c r="F1182" t="s">
        <v>21</v>
      </c>
      <c r="G1182" t="s">
        <v>21</v>
      </c>
      <c r="H1182" t="s">
        <v>21</v>
      </c>
      <c r="I1182">
        <v>2.8220000000000032</v>
      </c>
      <c r="J1182">
        <v>8.8810000000000002</v>
      </c>
      <c r="K1182">
        <v>8.8810000000000002</v>
      </c>
      <c r="L1182">
        <v>2.8220000000000032</v>
      </c>
      <c r="M1182">
        <v>2.8220000000000032</v>
      </c>
      <c r="N1182">
        <v>0.186449</v>
      </c>
      <c r="O1182">
        <v>0.20045499999999999</v>
      </c>
      <c r="P1182">
        <v>16.378900000000002</v>
      </c>
      <c r="Q1182">
        <v>15.8217</v>
      </c>
      <c r="R1182">
        <v>15.261100000000001</v>
      </c>
      <c r="S1182">
        <f t="shared" si="114"/>
        <v>0.18390828497408876</v>
      </c>
      <c r="T1182">
        <f t="shared" si="115"/>
        <v>0.19772342712742338</v>
      </c>
      <c r="U1182">
        <f t="shared" si="116"/>
        <v>16.155706969531092</v>
      </c>
      <c r="V1182">
        <f t="shared" si="117"/>
        <v>15.606099857733428</v>
      </c>
      <c r="W1182">
        <f t="shared" si="118"/>
        <v>15.053139077270814</v>
      </c>
      <c r="X1182" t="s">
        <v>21</v>
      </c>
      <c r="Y1182" t="s">
        <v>21</v>
      </c>
      <c r="Z1182" t="s">
        <v>21</v>
      </c>
      <c r="AA1182" t="s">
        <v>21</v>
      </c>
      <c r="AB1182" t="s">
        <v>21</v>
      </c>
      <c r="AC1182" t="s">
        <v>21</v>
      </c>
      <c r="AD1182" t="s">
        <v>21</v>
      </c>
      <c r="AE1182" t="s">
        <v>21</v>
      </c>
    </row>
    <row r="1183" spans="1:31" x14ac:dyDescent="0.25">
      <c r="A1183">
        <v>2060</v>
      </c>
      <c r="B1183" t="s">
        <v>158</v>
      </c>
      <c r="C1183" t="s">
        <v>159</v>
      </c>
      <c r="D1183" t="s">
        <v>21</v>
      </c>
      <c r="E1183" t="s">
        <v>21</v>
      </c>
      <c r="F1183" t="s">
        <v>21</v>
      </c>
      <c r="G1183" t="s">
        <v>21</v>
      </c>
      <c r="H1183" t="s">
        <v>21</v>
      </c>
      <c r="I1183">
        <v>2.921999999999997</v>
      </c>
      <c r="J1183">
        <v>8.9950000000000045</v>
      </c>
      <c r="K1183">
        <v>8.9950000000000045</v>
      </c>
      <c r="L1183">
        <v>2.921999999999997</v>
      </c>
      <c r="M1183">
        <v>2.921999999999997</v>
      </c>
      <c r="N1183">
        <v>0.185756</v>
      </c>
      <c r="O1183">
        <v>0.202767</v>
      </c>
      <c r="P1183">
        <v>17.544799999999999</v>
      </c>
      <c r="Q1183">
        <v>17.117899999999999</v>
      </c>
      <c r="R1183">
        <v>16.3093</v>
      </c>
      <c r="S1183">
        <f t="shared" si="114"/>
        <v>0.18322472839032031</v>
      </c>
      <c r="T1183">
        <f t="shared" si="115"/>
        <v>0.2000039218195917</v>
      </c>
      <c r="U1183">
        <f t="shared" si="116"/>
        <v>17.305719409669091</v>
      </c>
      <c r="V1183">
        <f t="shared" si="117"/>
        <v>16.884636717590084</v>
      </c>
      <c r="W1183">
        <f t="shared" si="118"/>
        <v>16.08705539921322</v>
      </c>
      <c r="X1183" t="s">
        <v>21</v>
      </c>
      <c r="Y1183" t="s">
        <v>21</v>
      </c>
      <c r="Z1183" t="s">
        <v>21</v>
      </c>
      <c r="AA1183" t="s">
        <v>21</v>
      </c>
      <c r="AB1183" t="s">
        <v>21</v>
      </c>
      <c r="AC1183" t="s">
        <v>21</v>
      </c>
      <c r="AD1183" t="s">
        <v>21</v>
      </c>
      <c r="AE1183" t="s">
        <v>21</v>
      </c>
    </row>
    <row r="1184" spans="1:31" x14ac:dyDescent="0.25">
      <c r="A1184">
        <v>2065</v>
      </c>
      <c r="B1184" t="s">
        <v>158</v>
      </c>
      <c r="C1184" t="s">
        <v>159</v>
      </c>
      <c r="D1184" t="s">
        <v>21</v>
      </c>
      <c r="E1184" t="s">
        <v>21</v>
      </c>
      <c r="F1184" t="s">
        <v>21</v>
      </c>
      <c r="G1184" t="s">
        <v>21</v>
      </c>
      <c r="H1184" t="s">
        <v>21</v>
      </c>
      <c r="I1184">
        <v>3.0010000000000052</v>
      </c>
      <c r="J1184">
        <v>9.0430000000000064</v>
      </c>
      <c r="K1184">
        <v>9.0430000000000064</v>
      </c>
      <c r="L1184">
        <v>3.0010000000000052</v>
      </c>
      <c r="M1184">
        <v>3.0010000000000052</v>
      </c>
      <c r="N1184">
        <v>0.18540299999999901</v>
      </c>
      <c r="O1184">
        <v>0.20586399999999999</v>
      </c>
      <c r="P1184">
        <v>18.646699999999999</v>
      </c>
      <c r="Q1184">
        <v>18.396999999999998</v>
      </c>
      <c r="R1184">
        <v>17.279199999999999</v>
      </c>
      <c r="S1184">
        <f t="shared" si="114"/>
        <v>0.18287653867304624</v>
      </c>
      <c r="T1184">
        <f t="shared" si="115"/>
        <v>0.20305871942410958</v>
      </c>
      <c r="U1184">
        <f t="shared" si="116"/>
        <v>18.392603969055028</v>
      </c>
      <c r="V1184">
        <f t="shared" si="117"/>
        <v>18.146306596808298</v>
      </c>
      <c r="W1184">
        <f t="shared" si="118"/>
        <v>17.043738704548023</v>
      </c>
      <c r="X1184" t="s">
        <v>21</v>
      </c>
      <c r="Y1184" t="s">
        <v>21</v>
      </c>
      <c r="Z1184" t="s">
        <v>21</v>
      </c>
      <c r="AA1184" t="s">
        <v>21</v>
      </c>
      <c r="AB1184" t="s">
        <v>21</v>
      </c>
      <c r="AC1184" t="s">
        <v>21</v>
      </c>
      <c r="AD1184" t="s">
        <v>21</v>
      </c>
      <c r="AE1184" t="s">
        <v>21</v>
      </c>
    </row>
    <row r="1185" spans="1:31" x14ac:dyDescent="0.25">
      <c r="A1185">
        <v>2070</v>
      </c>
      <c r="B1185" t="s">
        <v>158</v>
      </c>
      <c r="C1185" t="s">
        <v>159</v>
      </c>
      <c r="D1185" t="s">
        <v>21</v>
      </c>
      <c r="E1185" t="s">
        <v>21</v>
      </c>
      <c r="F1185" t="s">
        <v>21</v>
      </c>
      <c r="G1185" t="s">
        <v>21</v>
      </c>
      <c r="H1185" t="s">
        <v>21</v>
      </c>
      <c r="I1185">
        <v>3.0619999999999981</v>
      </c>
      <c r="J1185">
        <v>9.063999999999993</v>
      </c>
      <c r="K1185">
        <v>9.063999999999993</v>
      </c>
      <c r="L1185">
        <v>3.0619999999999981</v>
      </c>
      <c r="M1185">
        <v>3.0619999999999981</v>
      </c>
      <c r="N1185">
        <v>0.185387</v>
      </c>
      <c r="O1185">
        <v>0.209618</v>
      </c>
      <c r="P1185">
        <v>19.668099999999999</v>
      </c>
      <c r="Q1185">
        <v>19.6447</v>
      </c>
      <c r="R1185">
        <v>18.1586</v>
      </c>
      <c r="S1185">
        <f t="shared" si="114"/>
        <v>0.18286075670285917</v>
      </c>
      <c r="T1185">
        <f t="shared" si="115"/>
        <v>0.20676156417947286</v>
      </c>
      <c r="U1185">
        <f t="shared" si="116"/>
        <v>19.400085490932508</v>
      </c>
      <c r="V1185">
        <f t="shared" si="117"/>
        <v>19.377004359532535</v>
      </c>
      <c r="W1185">
        <f t="shared" si="118"/>
        <v>17.91115524100686</v>
      </c>
      <c r="X1185" t="s">
        <v>21</v>
      </c>
      <c r="Y1185" t="s">
        <v>21</v>
      </c>
      <c r="Z1185" t="s">
        <v>21</v>
      </c>
      <c r="AA1185" t="s">
        <v>21</v>
      </c>
      <c r="AB1185" t="s">
        <v>21</v>
      </c>
      <c r="AC1185" t="s">
        <v>21</v>
      </c>
      <c r="AD1185" t="s">
        <v>21</v>
      </c>
      <c r="AE1185" t="s">
        <v>21</v>
      </c>
    </row>
    <row r="1186" spans="1:31" x14ac:dyDescent="0.25">
      <c r="A1186">
        <v>2075</v>
      </c>
      <c r="B1186" t="s">
        <v>158</v>
      </c>
      <c r="C1186" t="s">
        <v>159</v>
      </c>
      <c r="D1186" t="s">
        <v>21</v>
      </c>
      <c r="E1186" t="s">
        <v>21</v>
      </c>
      <c r="F1186" t="s">
        <v>21</v>
      </c>
      <c r="G1186" t="s">
        <v>21</v>
      </c>
      <c r="H1186" t="s">
        <v>21</v>
      </c>
      <c r="I1186">
        <v>3.1089999999999951</v>
      </c>
      <c r="J1186">
        <v>9.0720000000000027</v>
      </c>
      <c r="K1186">
        <v>9.0720000000000027</v>
      </c>
      <c r="L1186">
        <v>3.1089999999999951</v>
      </c>
      <c r="M1186">
        <v>3.1089999999999951</v>
      </c>
      <c r="N1186">
        <v>0.185673</v>
      </c>
      <c r="O1186">
        <v>0.213834</v>
      </c>
      <c r="P1186">
        <v>20.631499999999999</v>
      </c>
      <c r="Q1186">
        <v>20.893899999999999</v>
      </c>
      <c r="R1186">
        <v>18.988499999999998</v>
      </c>
      <c r="S1186">
        <f t="shared" si="114"/>
        <v>0.18314285941996997</v>
      </c>
      <c r="T1186">
        <f t="shared" si="115"/>
        <v>0.21092011332401511</v>
      </c>
      <c r="U1186">
        <f t="shared" si="116"/>
        <v>20.350357370878427</v>
      </c>
      <c r="V1186">
        <f t="shared" si="117"/>
        <v>20.609181681961893</v>
      </c>
      <c r="W1186">
        <f t="shared" si="118"/>
        <v>18.729746307196521</v>
      </c>
      <c r="X1186" t="s">
        <v>21</v>
      </c>
      <c r="Y1186" t="s">
        <v>21</v>
      </c>
      <c r="Z1186" t="s">
        <v>21</v>
      </c>
      <c r="AA1186" t="s">
        <v>21</v>
      </c>
      <c r="AB1186" t="s">
        <v>21</v>
      </c>
      <c r="AC1186" t="s">
        <v>21</v>
      </c>
      <c r="AD1186" t="s">
        <v>21</v>
      </c>
      <c r="AE1186" t="s">
        <v>21</v>
      </c>
    </row>
    <row r="1187" spans="1:31" x14ac:dyDescent="0.25">
      <c r="A1187">
        <v>2080</v>
      </c>
      <c r="B1187" t="s">
        <v>158</v>
      </c>
      <c r="C1187" t="s">
        <v>159</v>
      </c>
      <c r="D1187" t="s">
        <v>21</v>
      </c>
      <c r="E1187" t="s">
        <v>21</v>
      </c>
      <c r="F1187" t="s">
        <v>21</v>
      </c>
      <c r="G1187" t="s">
        <v>21</v>
      </c>
      <c r="H1187" t="s">
        <v>21</v>
      </c>
      <c r="I1187">
        <v>3.144999999999996</v>
      </c>
      <c r="J1187">
        <v>9.0750000000000028</v>
      </c>
      <c r="K1187">
        <v>9.0750000000000028</v>
      </c>
      <c r="L1187">
        <v>3.144999999999996</v>
      </c>
      <c r="M1187">
        <v>3.144999999999996</v>
      </c>
      <c r="N1187">
        <v>0.18590999999999999</v>
      </c>
      <c r="O1187">
        <v>0.218029</v>
      </c>
      <c r="P1187">
        <v>21.547999999999998</v>
      </c>
      <c r="Q1187">
        <v>22.1586</v>
      </c>
      <c r="R1187">
        <v>19.783100000000001</v>
      </c>
      <c r="S1187">
        <f t="shared" si="114"/>
        <v>0.18337662985337996</v>
      </c>
      <c r="T1187">
        <f t="shared" si="115"/>
        <v>0.2150579486326856</v>
      </c>
      <c r="U1187">
        <f t="shared" si="116"/>
        <v>21.254368350710727</v>
      </c>
      <c r="V1187">
        <f t="shared" si="117"/>
        <v>21.856647788010893</v>
      </c>
      <c r="W1187">
        <f t="shared" si="118"/>
        <v>19.513518401658875</v>
      </c>
      <c r="X1187" t="s">
        <v>21</v>
      </c>
      <c r="Y1187" t="s">
        <v>21</v>
      </c>
      <c r="Z1187" t="s">
        <v>21</v>
      </c>
      <c r="AA1187" t="s">
        <v>21</v>
      </c>
      <c r="AB1187" t="s">
        <v>21</v>
      </c>
      <c r="AC1187" t="s">
        <v>21</v>
      </c>
      <c r="AD1187" t="s">
        <v>21</v>
      </c>
      <c r="AE1187" t="s">
        <v>21</v>
      </c>
    </row>
    <row r="1188" spans="1:31" x14ac:dyDescent="0.25">
      <c r="A1188">
        <v>2085</v>
      </c>
      <c r="B1188" t="s">
        <v>158</v>
      </c>
      <c r="C1188" t="s">
        <v>159</v>
      </c>
      <c r="D1188" t="s">
        <v>21</v>
      </c>
      <c r="E1188" t="s">
        <v>21</v>
      </c>
      <c r="F1188" t="s">
        <v>21</v>
      </c>
      <c r="G1188" t="s">
        <v>21</v>
      </c>
      <c r="H1188" t="s">
        <v>21</v>
      </c>
      <c r="I1188">
        <v>3.171999999999997</v>
      </c>
      <c r="J1188">
        <v>9.0769999999999982</v>
      </c>
      <c r="K1188">
        <v>9.0769999999999982</v>
      </c>
      <c r="L1188">
        <v>3.171999999999997</v>
      </c>
      <c r="M1188">
        <v>3.171999999999997</v>
      </c>
      <c r="N1188">
        <v>0.18601300000000001</v>
      </c>
      <c r="O1188">
        <v>0.22231399999999901</v>
      </c>
      <c r="P1188">
        <v>22.431000000000001</v>
      </c>
      <c r="Q1188">
        <v>23.453199999999999</v>
      </c>
      <c r="R1188">
        <v>20.547000000000001</v>
      </c>
      <c r="S1188">
        <f t="shared" si="114"/>
        <v>0.18347822628646532</v>
      </c>
      <c r="T1188">
        <f t="shared" si="115"/>
        <v>0.21928455752366269</v>
      </c>
      <c r="U1188">
        <f t="shared" si="116"/>
        <v>22.125335830461868</v>
      </c>
      <c r="V1188">
        <f t="shared" si="117"/>
        <v>23.133606450848749</v>
      </c>
      <c r="W1188">
        <f t="shared" si="118"/>
        <v>20.267008840822967</v>
      </c>
      <c r="X1188" t="s">
        <v>21</v>
      </c>
      <c r="Y1188" t="s">
        <v>21</v>
      </c>
      <c r="Z1188" t="s">
        <v>21</v>
      </c>
      <c r="AA1188" t="s">
        <v>21</v>
      </c>
      <c r="AB1188" t="s">
        <v>21</v>
      </c>
      <c r="AC1188" t="s">
        <v>21</v>
      </c>
      <c r="AD1188" t="s">
        <v>21</v>
      </c>
      <c r="AE1188" t="s">
        <v>21</v>
      </c>
    </row>
    <row r="1189" spans="1:31" x14ac:dyDescent="0.25">
      <c r="A1189">
        <v>2090</v>
      </c>
      <c r="B1189" t="s">
        <v>158</v>
      </c>
      <c r="C1189" t="s">
        <v>159</v>
      </c>
      <c r="D1189" t="s">
        <v>21</v>
      </c>
      <c r="E1189" t="s">
        <v>21</v>
      </c>
      <c r="F1189" t="s">
        <v>21</v>
      </c>
      <c r="G1189" t="s">
        <v>21</v>
      </c>
      <c r="H1189" t="s">
        <v>21</v>
      </c>
      <c r="I1189">
        <v>3.1929999999999978</v>
      </c>
      <c r="J1189">
        <v>9.0769999999999982</v>
      </c>
      <c r="K1189">
        <v>9.0769999999999982</v>
      </c>
      <c r="L1189">
        <v>3.1929999999999978</v>
      </c>
      <c r="M1189">
        <v>3.1929999999999978</v>
      </c>
      <c r="N1189">
        <v>0.185941</v>
      </c>
      <c r="O1189">
        <v>0.22672600000000001</v>
      </c>
      <c r="P1189">
        <v>23.284400000000002</v>
      </c>
      <c r="Q1189">
        <v>24.789300000000001</v>
      </c>
      <c r="R1189">
        <v>21.2788</v>
      </c>
      <c r="S1189">
        <f t="shared" si="114"/>
        <v>0.18340720742061925</v>
      </c>
      <c r="T1189">
        <f t="shared" si="115"/>
        <v>0.22363643580300913</v>
      </c>
      <c r="U1189">
        <f t="shared" si="116"/>
        <v>22.967106665365179</v>
      </c>
      <c r="V1189">
        <f t="shared" si="117"/>
        <v>24.451499598861773</v>
      </c>
      <c r="W1189">
        <f t="shared" si="118"/>
        <v>20.988836702297355</v>
      </c>
      <c r="X1189" t="s">
        <v>21</v>
      </c>
      <c r="Y1189" t="s">
        <v>21</v>
      </c>
      <c r="Z1189" t="s">
        <v>21</v>
      </c>
      <c r="AA1189" t="s">
        <v>21</v>
      </c>
      <c r="AB1189" t="s">
        <v>21</v>
      </c>
      <c r="AC1189" t="s">
        <v>21</v>
      </c>
      <c r="AD1189" t="s">
        <v>21</v>
      </c>
      <c r="AE1189" t="s">
        <v>21</v>
      </c>
    </row>
    <row r="1190" spans="1:31" x14ac:dyDescent="0.25">
      <c r="A1190">
        <v>2095</v>
      </c>
      <c r="B1190" t="s">
        <v>158</v>
      </c>
      <c r="C1190" t="s">
        <v>159</v>
      </c>
      <c r="D1190" t="s">
        <v>21</v>
      </c>
      <c r="E1190" t="s">
        <v>21</v>
      </c>
      <c r="F1190" t="s">
        <v>21</v>
      </c>
      <c r="G1190" t="s">
        <v>21</v>
      </c>
      <c r="H1190" t="s">
        <v>21</v>
      </c>
      <c r="I1190">
        <v>3.207999999999998</v>
      </c>
      <c r="J1190">
        <v>9.078000000000003</v>
      </c>
      <c r="K1190">
        <v>9.078000000000003</v>
      </c>
      <c r="L1190">
        <v>3.207999999999998</v>
      </c>
      <c r="M1190">
        <v>3.207999999999998</v>
      </c>
      <c r="N1190">
        <v>0.185668</v>
      </c>
      <c r="O1190">
        <v>0.231378</v>
      </c>
      <c r="P1190">
        <v>24.095500000000001</v>
      </c>
      <c r="Q1190">
        <v>26.165199999999999</v>
      </c>
      <c r="R1190">
        <v>21.968800000000002</v>
      </c>
      <c r="S1190">
        <f t="shared" si="114"/>
        <v>0.18313792755428621</v>
      </c>
      <c r="T1190">
        <f t="shared" si="115"/>
        <v>0.22822504363517482</v>
      </c>
      <c r="U1190">
        <f t="shared" si="116"/>
        <v>23.767153916583922</v>
      </c>
      <c r="V1190">
        <f t="shared" si="117"/>
        <v>25.808650397717482</v>
      </c>
      <c r="W1190">
        <f t="shared" si="118"/>
        <v>21.669434166655552</v>
      </c>
      <c r="X1190" t="s">
        <v>21</v>
      </c>
      <c r="Y1190" t="s">
        <v>21</v>
      </c>
      <c r="Z1190" t="s">
        <v>21</v>
      </c>
      <c r="AA1190" t="s">
        <v>21</v>
      </c>
      <c r="AB1190" t="s">
        <v>21</v>
      </c>
      <c r="AC1190" t="s">
        <v>21</v>
      </c>
      <c r="AD1190" t="s">
        <v>21</v>
      </c>
      <c r="AE1190" t="s">
        <v>21</v>
      </c>
    </row>
    <row r="1191" spans="1:31" x14ac:dyDescent="0.25">
      <c r="A1191">
        <v>2100</v>
      </c>
      <c r="B1191" t="s">
        <v>158</v>
      </c>
      <c r="C1191" t="s">
        <v>159</v>
      </c>
      <c r="D1191" t="s">
        <v>21</v>
      </c>
      <c r="E1191" t="s">
        <v>21</v>
      </c>
      <c r="F1191" t="s">
        <v>21</v>
      </c>
      <c r="G1191" t="s">
        <v>21</v>
      </c>
      <c r="H1191" t="s">
        <v>21</v>
      </c>
      <c r="I1191">
        <v>3.2189999999999941</v>
      </c>
      <c r="J1191">
        <v>9.078000000000003</v>
      </c>
      <c r="K1191">
        <v>9.078000000000003</v>
      </c>
      <c r="L1191">
        <v>3.2189999999999941</v>
      </c>
      <c r="M1191">
        <v>3.2189999999999941</v>
      </c>
      <c r="N1191">
        <v>0.185304</v>
      </c>
      <c r="O1191">
        <v>0.23638700000000001</v>
      </c>
      <c r="P1191">
        <v>24.8507</v>
      </c>
      <c r="Q1191">
        <v>27.5916</v>
      </c>
      <c r="R1191">
        <v>22.631399999999999</v>
      </c>
      <c r="S1191">
        <f t="shared" si="114"/>
        <v>0.18277888773250883</v>
      </c>
      <c r="T1191">
        <f t="shared" si="115"/>
        <v>0.23316578667716062</v>
      </c>
      <c r="U1191">
        <f t="shared" si="116"/>
        <v>24.512062909458283</v>
      </c>
      <c r="V1191">
        <f t="shared" si="117"/>
        <v>27.215613039979122</v>
      </c>
      <c r="W1191">
        <f t="shared" si="118"/>
        <v>22.323005007066769</v>
      </c>
      <c r="X1191" t="s">
        <v>21</v>
      </c>
      <c r="Y1191" t="s">
        <v>21</v>
      </c>
      <c r="Z1191" t="s">
        <v>21</v>
      </c>
      <c r="AA1191" t="s">
        <v>21</v>
      </c>
      <c r="AB1191" t="s">
        <v>21</v>
      </c>
      <c r="AC1191" t="s">
        <v>21</v>
      </c>
      <c r="AD1191" t="s">
        <v>21</v>
      </c>
      <c r="AE1191" t="s">
        <v>21</v>
      </c>
    </row>
    <row r="1192" spans="1:31" x14ac:dyDescent="0.25">
      <c r="A1192">
        <v>2020</v>
      </c>
      <c r="B1192" t="s">
        <v>160</v>
      </c>
      <c r="C1192" t="s">
        <v>161</v>
      </c>
      <c r="D1192">
        <v>158.24386996051061</v>
      </c>
      <c r="E1192">
        <v>158.24386996051061</v>
      </c>
      <c r="F1192">
        <v>158.24386996051061</v>
      </c>
      <c r="G1192">
        <v>158.24386996051061</v>
      </c>
      <c r="H1192">
        <v>158.24386996051061</v>
      </c>
      <c r="I1192">
        <v>48.2</v>
      </c>
      <c r="J1192">
        <v>48.2</v>
      </c>
      <c r="K1192">
        <v>48.2</v>
      </c>
      <c r="L1192">
        <v>48.2</v>
      </c>
      <c r="M1192">
        <v>48.2</v>
      </c>
      <c r="N1192">
        <v>8207.59</v>
      </c>
      <c r="O1192">
        <v>8207.59</v>
      </c>
      <c r="P1192">
        <v>8207.59</v>
      </c>
      <c r="Q1192">
        <v>8207.59</v>
      </c>
      <c r="R1192">
        <v>8207.59</v>
      </c>
      <c r="S1192">
        <f t="shared" si="114"/>
        <v>8095.746293466209</v>
      </c>
      <c r="T1192">
        <f t="shared" si="115"/>
        <v>8095.746293466209</v>
      </c>
      <c r="U1192">
        <f t="shared" si="116"/>
        <v>8095.746293466209</v>
      </c>
      <c r="V1192">
        <f t="shared" si="117"/>
        <v>8095.746293466209</v>
      </c>
      <c r="W1192">
        <f t="shared" si="118"/>
        <v>8095.746293466209</v>
      </c>
      <c r="X1192" t="s">
        <v>21</v>
      </c>
      <c r="Y1192" t="s">
        <v>21</v>
      </c>
      <c r="Z1192" t="s">
        <v>21</v>
      </c>
      <c r="AA1192" t="s">
        <v>21</v>
      </c>
      <c r="AB1192" t="s">
        <v>21</v>
      </c>
      <c r="AC1192" t="s">
        <v>21</v>
      </c>
      <c r="AD1192" t="s">
        <v>21</v>
      </c>
      <c r="AE1192" t="s">
        <v>21</v>
      </c>
    </row>
    <row r="1193" spans="1:31" x14ac:dyDescent="0.25">
      <c r="A1193">
        <v>2025</v>
      </c>
      <c r="B1193" t="s">
        <v>160</v>
      </c>
      <c r="C1193" t="s">
        <v>161</v>
      </c>
      <c r="D1193">
        <v>169.4779502249977</v>
      </c>
      <c r="E1193">
        <v>170.7204150978051</v>
      </c>
      <c r="F1193">
        <v>172.04898521443661</v>
      </c>
      <c r="G1193">
        <v>171.67389108274409</v>
      </c>
      <c r="H1193">
        <v>168.46428505831571</v>
      </c>
      <c r="I1193">
        <v>43.195999999999998</v>
      </c>
      <c r="J1193">
        <v>46.197000000000003</v>
      </c>
      <c r="K1193">
        <v>47.959000000000003</v>
      </c>
      <c r="L1193">
        <v>43.195999999999998</v>
      </c>
      <c r="M1193">
        <v>43.195999999999998</v>
      </c>
      <c r="N1193">
        <v>9557.4599999999991</v>
      </c>
      <c r="O1193">
        <v>9487.9</v>
      </c>
      <c r="P1193">
        <v>9414.64</v>
      </c>
      <c r="Q1193">
        <v>9435.2099999999991</v>
      </c>
      <c r="R1193">
        <v>9614.9699999999993</v>
      </c>
      <c r="S1193">
        <f t="shared" si="114"/>
        <v>9427.2217995722913</v>
      </c>
      <c r="T1193">
        <f t="shared" si="115"/>
        <v>9358.6096841798917</v>
      </c>
      <c r="U1193">
        <f t="shared" si="116"/>
        <v>9286.3479881815128</v>
      </c>
      <c r="V1193">
        <f t="shared" si="117"/>
        <v>9306.6376836044801</v>
      </c>
      <c r="W1193">
        <f t="shared" si="118"/>
        <v>9483.9481186668418</v>
      </c>
      <c r="X1193" t="s">
        <v>21</v>
      </c>
      <c r="Y1193" t="s">
        <v>21</v>
      </c>
      <c r="Z1193" t="s">
        <v>21</v>
      </c>
      <c r="AA1193" t="s">
        <v>21</v>
      </c>
      <c r="AB1193" t="s">
        <v>21</v>
      </c>
      <c r="AC1193" t="s">
        <v>21</v>
      </c>
      <c r="AD1193" t="s">
        <v>21</v>
      </c>
      <c r="AE1193" t="s">
        <v>21</v>
      </c>
    </row>
    <row r="1194" spans="1:31" x14ac:dyDescent="0.25">
      <c r="A1194">
        <v>2030</v>
      </c>
      <c r="B1194" t="s">
        <v>160</v>
      </c>
      <c r="C1194" t="s">
        <v>161</v>
      </c>
      <c r="D1194">
        <v>179.94180365506469</v>
      </c>
      <c r="E1194">
        <v>183.64478831848649</v>
      </c>
      <c r="F1194">
        <v>187.30950500505099</v>
      </c>
      <c r="G1194">
        <v>186.58684911378461</v>
      </c>
      <c r="H1194">
        <v>177.72924970153369</v>
      </c>
      <c r="I1194">
        <v>38.521000000000001</v>
      </c>
      <c r="J1194">
        <v>44.249000000000002</v>
      </c>
      <c r="K1194">
        <v>47.680999999999997</v>
      </c>
      <c r="L1194">
        <v>38.521000000000001</v>
      </c>
      <c r="M1194">
        <v>38.521000000000001</v>
      </c>
      <c r="N1194">
        <v>10882.7</v>
      </c>
      <c r="O1194">
        <v>10656.1</v>
      </c>
      <c r="P1194">
        <v>10441.6</v>
      </c>
      <c r="Q1194">
        <v>10488.3</v>
      </c>
      <c r="R1194">
        <v>11028.8</v>
      </c>
      <c r="S1194">
        <f t="shared" si="114"/>
        <v>10734.402935320199</v>
      </c>
      <c r="T1194">
        <f t="shared" si="115"/>
        <v>10510.89078253242</v>
      </c>
      <c r="U1194">
        <f t="shared" si="116"/>
        <v>10299.31374469933</v>
      </c>
      <c r="V1194">
        <f t="shared" si="117"/>
        <v>10345.377370185601</v>
      </c>
      <c r="W1194">
        <f t="shared" si="118"/>
        <v>10878.51205059952</v>
      </c>
      <c r="X1194">
        <f t="shared" ref="X1194:X1215" si="119">Y1194/Z1194*AA1194</f>
        <v>30.231656858610375</v>
      </c>
      <c r="Y1194">
        <v>27.4194097089722</v>
      </c>
      <c r="Z1194">
        <v>3.9</v>
      </c>
      <c r="AA1194">
        <v>4.3</v>
      </c>
      <c r="AB1194">
        <v>0.52733084614285697</v>
      </c>
      <c r="AC1194" s="3">
        <v>0.68465645939285702</v>
      </c>
      <c r="AD1194">
        <v>1668.2236685</v>
      </c>
      <c r="AE1194">
        <v>618.17667079104001</v>
      </c>
    </row>
    <row r="1195" spans="1:31" x14ac:dyDescent="0.25">
      <c r="A1195">
        <v>2035</v>
      </c>
      <c r="B1195" t="s">
        <v>160</v>
      </c>
      <c r="C1195" t="s">
        <v>161</v>
      </c>
      <c r="D1195">
        <v>188.6569198273487</v>
      </c>
      <c r="E1195">
        <v>195.50698870419691</v>
      </c>
      <c r="F1195">
        <v>202.43537514923321</v>
      </c>
      <c r="G1195">
        <v>201.2511249885205</v>
      </c>
      <c r="H1195">
        <v>185.11123151804571</v>
      </c>
      <c r="I1195">
        <v>34.22</v>
      </c>
      <c r="J1195">
        <v>42.360999999999997</v>
      </c>
      <c r="K1195">
        <v>47.36</v>
      </c>
      <c r="L1195">
        <v>34.22</v>
      </c>
      <c r="M1195">
        <v>34.22</v>
      </c>
      <c r="N1195">
        <v>12689.6</v>
      </c>
      <c r="O1195">
        <v>12124.6</v>
      </c>
      <c r="P1195">
        <v>11578.9</v>
      </c>
      <c r="Q1195">
        <v>11806</v>
      </c>
      <c r="R1195">
        <v>13162.1</v>
      </c>
      <c r="S1195">
        <f t="shared" si="114"/>
        <v>12516.680556115596</v>
      </c>
      <c r="T1195">
        <f t="shared" si="115"/>
        <v>11959.379733851276</v>
      </c>
      <c r="U1195">
        <f t="shared" si="116"/>
        <v>11421.11591312625</v>
      </c>
      <c r="V1195">
        <f t="shared" si="117"/>
        <v>11645.121252482404</v>
      </c>
      <c r="W1195">
        <f t="shared" si="118"/>
        <v>12982.741863230447</v>
      </c>
      <c r="X1195" t="s">
        <v>21</v>
      </c>
      <c r="Y1195" t="s">
        <v>21</v>
      </c>
      <c r="Z1195" t="s">
        <v>21</v>
      </c>
      <c r="AA1195" t="s">
        <v>21</v>
      </c>
      <c r="AB1195" t="s">
        <v>21</v>
      </c>
      <c r="AC1195" t="s">
        <v>21</v>
      </c>
      <c r="AD1195" t="s">
        <v>21</v>
      </c>
      <c r="AE1195" t="s">
        <v>21</v>
      </c>
    </row>
    <row r="1196" spans="1:31" x14ac:dyDescent="0.25">
      <c r="A1196">
        <v>2040</v>
      </c>
      <c r="B1196" t="s">
        <v>160</v>
      </c>
      <c r="C1196" t="s">
        <v>161</v>
      </c>
      <c r="D1196">
        <v>195.72054366792179</v>
      </c>
      <c r="E1196">
        <v>206.19647350537241</v>
      </c>
      <c r="F1196">
        <v>217.24601891817429</v>
      </c>
      <c r="G1196">
        <v>215.38606850950501</v>
      </c>
      <c r="H1196">
        <v>190.75803104049959</v>
      </c>
      <c r="I1196">
        <v>30.312000000000001</v>
      </c>
      <c r="J1196">
        <v>40.533000000000001</v>
      </c>
      <c r="K1196">
        <v>46.988</v>
      </c>
      <c r="L1196">
        <v>30.312000000000001</v>
      </c>
      <c r="M1196">
        <v>30.312000000000001</v>
      </c>
      <c r="N1196">
        <v>15070.5</v>
      </c>
      <c r="O1196">
        <v>13935.6</v>
      </c>
      <c r="P1196">
        <v>12797.6</v>
      </c>
      <c r="Q1196">
        <v>13514.5</v>
      </c>
      <c r="R1196">
        <v>16300.6</v>
      </c>
      <c r="S1196">
        <f t="shared" si="114"/>
        <v>14865.136357406071</v>
      </c>
      <c r="T1196">
        <f t="shared" si="115"/>
        <v>13745.701484507352</v>
      </c>
      <c r="U1196">
        <f t="shared" si="116"/>
        <v>12623.208854884704</v>
      </c>
      <c r="V1196">
        <f t="shared" si="117"/>
        <v>13330.339756621503</v>
      </c>
      <c r="W1196">
        <f t="shared" si="118"/>
        <v>16078.473952923487</v>
      </c>
      <c r="X1196" t="s">
        <v>21</v>
      </c>
      <c r="Y1196" t="s">
        <v>21</v>
      </c>
      <c r="Z1196" t="s">
        <v>21</v>
      </c>
      <c r="AA1196" t="s">
        <v>21</v>
      </c>
      <c r="AB1196" t="s">
        <v>21</v>
      </c>
      <c r="AC1196" t="s">
        <v>21</v>
      </c>
      <c r="AD1196" t="s">
        <v>21</v>
      </c>
      <c r="AE1196" t="s">
        <v>21</v>
      </c>
    </row>
    <row r="1197" spans="1:31" x14ac:dyDescent="0.25">
      <c r="A1197">
        <v>2045</v>
      </c>
      <c r="B1197" t="s">
        <v>160</v>
      </c>
      <c r="C1197" t="s">
        <v>161</v>
      </c>
      <c r="D1197">
        <v>201.45313619248779</v>
      </c>
      <c r="E1197">
        <v>215.37409312149879</v>
      </c>
      <c r="F1197">
        <v>230.65601065295249</v>
      </c>
      <c r="G1197">
        <v>227.84279548167879</v>
      </c>
      <c r="H1197">
        <v>195.02045183212419</v>
      </c>
      <c r="I1197">
        <v>26.794</v>
      </c>
      <c r="J1197">
        <v>38.770000000000003</v>
      </c>
      <c r="K1197">
        <v>46.558999999999997</v>
      </c>
      <c r="L1197">
        <v>26.794</v>
      </c>
      <c r="M1197">
        <v>26.794</v>
      </c>
      <c r="N1197">
        <v>18017</v>
      </c>
      <c r="O1197">
        <v>16122</v>
      </c>
      <c r="P1197">
        <v>14109.9</v>
      </c>
      <c r="Q1197">
        <v>15719.7</v>
      </c>
      <c r="R1197">
        <v>20434.2</v>
      </c>
      <c r="S1197">
        <f t="shared" si="114"/>
        <v>17771.484804842916</v>
      </c>
      <c r="T1197">
        <f t="shared" si="115"/>
        <v>15902.307710699757</v>
      </c>
      <c r="U1197">
        <f t="shared" si="116"/>
        <v>13917.626322243052</v>
      </c>
      <c r="V1197">
        <f t="shared" si="117"/>
        <v>15505.489797784827</v>
      </c>
      <c r="W1197">
        <f t="shared" si="118"/>
        <v>20155.745950997454</v>
      </c>
      <c r="X1197" t="s">
        <v>21</v>
      </c>
      <c r="Y1197" t="s">
        <v>21</v>
      </c>
      <c r="Z1197" t="s">
        <v>21</v>
      </c>
      <c r="AA1197" t="s">
        <v>21</v>
      </c>
      <c r="AB1197" t="s">
        <v>21</v>
      </c>
      <c r="AC1197" t="s">
        <v>21</v>
      </c>
      <c r="AD1197" t="s">
        <v>21</v>
      </c>
      <c r="AE1197" t="s">
        <v>21</v>
      </c>
    </row>
    <row r="1198" spans="1:31" x14ac:dyDescent="0.25">
      <c r="A1198">
        <v>2050</v>
      </c>
      <c r="B1198" t="s">
        <v>160</v>
      </c>
      <c r="C1198" t="s">
        <v>161</v>
      </c>
      <c r="D1198">
        <v>205.4858664707503</v>
      </c>
      <c r="E1198">
        <v>222.87010744788321</v>
      </c>
      <c r="F1198">
        <v>242.74205161171821</v>
      </c>
      <c r="G1198">
        <v>238.92704564239139</v>
      </c>
      <c r="H1198">
        <v>197.5713472311507</v>
      </c>
      <c r="I1198">
        <v>23.650000000000009</v>
      </c>
      <c r="J1198">
        <v>37.070999999999998</v>
      </c>
      <c r="K1198">
        <v>46.063000000000002</v>
      </c>
      <c r="L1198">
        <v>23.650000000000009</v>
      </c>
      <c r="M1198">
        <v>23.650000000000009</v>
      </c>
      <c r="N1198">
        <v>21405.599999999999</v>
      </c>
      <c r="O1198">
        <v>18664.599999999999</v>
      </c>
      <c r="P1198">
        <v>15480</v>
      </c>
      <c r="Q1198">
        <v>18340.2</v>
      </c>
      <c r="R1198">
        <v>25298.6</v>
      </c>
      <c r="S1198">
        <f t="shared" si="114"/>
        <v>21113.908816037383</v>
      </c>
      <c r="T1198">
        <f t="shared" si="115"/>
        <v>18410.260048202868</v>
      </c>
      <c r="U1198">
        <f t="shared" si="116"/>
        <v>15269.05615690561</v>
      </c>
      <c r="V1198">
        <f t="shared" si="117"/>
        <v>18090.280602640843</v>
      </c>
      <c r="W1198">
        <f t="shared" si="118"/>
        <v>24953.859437409057</v>
      </c>
      <c r="X1198">
        <f t="shared" si="119"/>
        <v>30.934718646019924</v>
      </c>
      <c r="Y1198">
        <v>27.4194097089722</v>
      </c>
      <c r="Z1198">
        <v>3.9</v>
      </c>
      <c r="AA1198">
        <v>4.4000000000000004</v>
      </c>
      <c r="AB1198">
        <v>0.60522795632142901</v>
      </c>
      <c r="AC1198" s="3">
        <v>0.83381174135714298</v>
      </c>
      <c r="AD1198">
        <v>1668.2236685</v>
      </c>
      <c r="AE1198">
        <v>121.798250867664</v>
      </c>
    </row>
    <row r="1199" spans="1:31" x14ac:dyDescent="0.25">
      <c r="A1199">
        <v>2055</v>
      </c>
      <c r="B1199" t="s">
        <v>160</v>
      </c>
      <c r="C1199" t="s">
        <v>161</v>
      </c>
      <c r="D1199">
        <v>207.82303241803649</v>
      </c>
      <c r="E1199">
        <v>228.69946735237389</v>
      </c>
      <c r="F1199">
        <v>253.62849664799339</v>
      </c>
      <c r="G1199">
        <v>248.75873817614109</v>
      </c>
      <c r="H1199">
        <v>198.44482505280561</v>
      </c>
      <c r="I1199">
        <v>20.853999999999999</v>
      </c>
      <c r="J1199">
        <v>35.436999999999998</v>
      </c>
      <c r="K1199">
        <v>45.491</v>
      </c>
      <c r="L1199">
        <v>20.853999999999999</v>
      </c>
      <c r="M1199">
        <v>20.853999999999999</v>
      </c>
      <c r="N1199">
        <v>25215.1</v>
      </c>
      <c r="O1199">
        <v>21573.8</v>
      </c>
      <c r="P1199">
        <v>16886.400000000001</v>
      </c>
      <c r="Q1199">
        <v>21357.599999999999</v>
      </c>
      <c r="R1199">
        <v>30918.400000000001</v>
      </c>
      <c r="S1199">
        <f t="shared" si="114"/>
        <v>24871.497280490348</v>
      </c>
      <c r="T1199">
        <f t="shared" si="115"/>
        <v>21279.816777638902</v>
      </c>
      <c r="U1199">
        <f t="shared" si="116"/>
        <v>16656.29133643223</v>
      </c>
      <c r="V1199">
        <f t="shared" si="117"/>
        <v>21066.562905473333</v>
      </c>
      <c r="W1199">
        <f t="shared" si="118"/>
        <v>30497.079191322377</v>
      </c>
      <c r="X1199" t="s">
        <v>21</v>
      </c>
      <c r="Y1199" t="s">
        <v>21</v>
      </c>
      <c r="Z1199" t="s">
        <v>21</v>
      </c>
      <c r="AA1199" t="s">
        <v>21</v>
      </c>
      <c r="AB1199" t="s">
        <v>21</v>
      </c>
      <c r="AC1199" t="s">
        <v>21</v>
      </c>
      <c r="AD1199" t="s">
        <v>21</v>
      </c>
      <c r="AE1199" t="s">
        <v>21</v>
      </c>
    </row>
    <row r="1200" spans="1:31" x14ac:dyDescent="0.25">
      <c r="A1200">
        <v>2060</v>
      </c>
      <c r="B1200" t="s">
        <v>160</v>
      </c>
      <c r="C1200" t="s">
        <v>161</v>
      </c>
      <c r="D1200">
        <v>208.71833042519981</v>
      </c>
      <c r="E1200">
        <v>233.20810910092749</v>
      </c>
      <c r="F1200">
        <v>263.86734319037561</v>
      </c>
      <c r="G1200">
        <v>257.85299843879142</v>
      </c>
      <c r="H1200">
        <v>197.9083937919001</v>
      </c>
      <c r="I1200">
        <v>18.379000000000001</v>
      </c>
      <c r="J1200">
        <v>33.867999999999988</v>
      </c>
      <c r="K1200">
        <v>44.832000000000001</v>
      </c>
      <c r="L1200">
        <v>18.379000000000001</v>
      </c>
      <c r="M1200">
        <v>18.379000000000001</v>
      </c>
      <c r="N1200">
        <v>29474.2</v>
      </c>
      <c r="O1200">
        <v>24820.7</v>
      </c>
      <c r="P1200">
        <v>18226.2</v>
      </c>
      <c r="Q1200">
        <v>24664.799999999999</v>
      </c>
      <c r="R1200">
        <v>37418.800000000003</v>
      </c>
      <c r="S1200">
        <f t="shared" si="114"/>
        <v>29072.559107226571</v>
      </c>
      <c r="T1200">
        <f t="shared" si="115"/>
        <v>24482.471715355754</v>
      </c>
      <c r="U1200">
        <f t="shared" si="116"/>
        <v>17977.834065051229</v>
      </c>
      <c r="V1200">
        <f t="shared" si="117"/>
        <v>24328.69614333627</v>
      </c>
      <c r="W1200">
        <f t="shared" si="118"/>
        <v>36908.89912945863</v>
      </c>
      <c r="X1200" t="s">
        <v>21</v>
      </c>
      <c r="Y1200" t="s">
        <v>21</v>
      </c>
      <c r="Z1200" t="s">
        <v>21</v>
      </c>
      <c r="AA1200" t="s">
        <v>21</v>
      </c>
      <c r="AB1200" t="s">
        <v>21</v>
      </c>
      <c r="AC1200" t="s">
        <v>21</v>
      </c>
      <c r="AD1200" t="s">
        <v>21</v>
      </c>
      <c r="AE1200" t="s">
        <v>21</v>
      </c>
    </row>
    <row r="1201" spans="1:31" x14ac:dyDescent="0.25">
      <c r="A1201">
        <v>2065</v>
      </c>
      <c r="B1201" t="s">
        <v>160</v>
      </c>
      <c r="C1201" t="s">
        <v>161</v>
      </c>
      <c r="D1201">
        <v>208.5345853613739</v>
      </c>
      <c r="E1201">
        <v>236.62145284231789</v>
      </c>
      <c r="F1201">
        <v>273.42109468270729</v>
      </c>
      <c r="G1201">
        <v>266.24554137202682</v>
      </c>
      <c r="H1201">
        <v>196.47836348608689</v>
      </c>
      <c r="I1201">
        <v>16.19199999999999</v>
      </c>
      <c r="J1201">
        <v>32.363999999999997</v>
      </c>
      <c r="K1201">
        <v>44.072000000000003</v>
      </c>
      <c r="L1201">
        <v>16.19199999999999</v>
      </c>
      <c r="M1201">
        <v>16.19199999999999</v>
      </c>
      <c r="N1201">
        <v>34143.800000000003</v>
      </c>
      <c r="O1201">
        <v>28377.5</v>
      </c>
      <c r="P1201">
        <v>19471.7</v>
      </c>
      <c r="Q1201">
        <v>28241.9</v>
      </c>
      <c r="R1201">
        <v>44829.3</v>
      </c>
      <c r="S1201">
        <f t="shared" si="114"/>
        <v>33678.527106599082</v>
      </c>
      <c r="T1201">
        <f t="shared" si="115"/>
        <v>27990.80368815174</v>
      </c>
      <c r="U1201">
        <f t="shared" si="116"/>
        <v>19206.361806874611</v>
      </c>
      <c r="V1201">
        <f t="shared" si="117"/>
        <v>27857.051490808302</v>
      </c>
      <c r="W1201">
        <f t="shared" si="118"/>
        <v>44218.417259351983</v>
      </c>
      <c r="X1201" t="s">
        <v>21</v>
      </c>
      <c r="Y1201" t="s">
        <v>21</v>
      </c>
      <c r="Z1201" t="s">
        <v>21</v>
      </c>
      <c r="AA1201" t="s">
        <v>21</v>
      </c>
      <c r="AB1201" t="s">
        <v>21</v>
      </c>
      <c r="AC1201" t="s">
        <v>21</v>
      </c>
      <c r="AD1201" t="s">
        <v>21</v>
      </c>
      <c r="AE1201" t="s">
        <v>21</v>
      </c>
    </row>
    <row r="1202" spans="1:31" x14ac:dyDescent="0.25">
      <c r="A1202">
        <v>2070</v>
      </c>
      <c r="B1202" t="s">
        <v>160</v>
      </c>
      <c r="C1202" t="s">
        <v>161</v>
      </c>
      <c r="D1202">
        <v>207.28963173845159</v>
      </c>
      <c r="E1202">
        <v>238.87909817246759</v>
      </c>
      <c r="F1202">
        <v>282.08308384608318</v>
      </c>
      <c r="G1202">
        <v>273.75014234548632</v>
      </c>
      <c r="H1202">
        <v>194.189466434016</v>
      </c>
      <c r="I1202">
        <v>14.263000000000011</v>
      </c>
      <c r="J1202">
        <v>30.922999999999998</v>
      </c>
      <c r="K1202">
        <v>43.198</v>
      </c>
      <c r="L1202">
        <v>14.263000000000011</v>
      </c>
      <c r="M1202">
        <v>14.263000000000011</v>
      </c>
      <c r="N1202">
        <v>39072.6</v>
      </c>
      <c r="O1202">
        <v>32145.5</v>
      </c>
      <c r="P1202">
        <v>20570.5</v>
      </c>
      <c r="Q1202">
        <v>32011.1</v>
      </c>
      <c r="R1202">
        <v>53012.1</v>
      </c>
      <c r="S1202">
        <f t="shared" si="114"/>
        <v>38540.163023017449</v>
      </c>
      <c r="T1202">
        <f t="shared" si="115"/>
        <v>31707.457667429539</v>
      </c>
      <c r="U1202">
        <f t="shared" si="116"/>
        <v>20290.188609536617</v>
      </c>
      <c r="V1202">
        <f t="shared" si="117"/>
        <v>31574.889117850202</v>
      </c>
      <c r="W1202">
        <f t="shared" si="118"/>
        <v>52289.711362758128</v>
      </c>
      <c r="X1202" t="s">
        <v>21</v>
      </c>
      <c r="Y1202" t="s">
        <v>21</v>
      </c>
      <c r="Z1202" t="s">
        <v>21</v>
      </c>
      <c r="AA1202" t="s">
        <v>21</v>
      </c>
      <c r="AB1202" t="s">
        <v>21</v>
      </c>
      <c r="AC1202" t="s">
        <v>21</v>
      </c>
      <c r="AD1202" t="s">
        <v>21</v>
      </c>
      <c r="AE1202" t="s">
        <v>21</v>
      </c>
    </row>
    <row r="1203" spans="1:31" x14ac:dyDescent="0.25">
      <c r="A1203">
        <v>2075</v>
      </c>
      <c r="B1203" t="s">
        <v>160</v>
      </c>
      <c r="C1203" t="s">
        <v>161</v>
      </c>
      <c r="D1203">
        <v>204.95534943520991</v>
      </c>
      <c r="E1203">
        <v>239.89537147580131</v>
      </c>
      <c r="F1203">
        <v>289.69754798420422</v>
      </c>
      <c r="G1203">
        <v>280.24159243273027</v>
      </c>
      <c r="H1203">
        <v>191.03502617320231</v>
      </c>
      <c r="I1203">
        <v>12.565</v>
      </c>
      <c r="J1203">
        <v>29.544</v>
      </c>
      <c r="K1203">
        <v>42.195</v>
      </c>
      <c r="L1203">
        <v>12.565</v>
      </c>
      <c r="M1203">
        <v>12.565</v>
      </c>
      <c r="N1203">
        <v>44283</v>
      </c>
      <c r="O1203">
        <v>36170</v>
      </c>
      <c r="P1203">
        <v>21571.5</v>
      </c>
      <c r="Q1203">
        <v>36035</v>
      </c>
      <c r="R1203">
        <v>62052.6</v>
      </c>
      <c r="S1203">
        <f t="shared" si="114"/>
        <v>43679.561614744904</v>
      </c>
      <c r="T1203">
        <f t="shared" si="115"/>
        <v>35677.116356283972</v>
      </c>
      <c r="U1203">
        <f t="shared" si="116"/>
        <v>21277.548119424377</v>
      </c>
      <c r="V1203">
        <f t="shared" si="117"/>
        <v>35543.955982822583</v>
      </c>
      <c r="W1203">
        <f t="shared" si="118"/>
        <v>61207.01770555562</v>
      </c>
      <c r="X1203" t="s">
        <v>21</v>
      </c>
      <c r="Y1203" t="s">
        <v>21</v>
      </c>
      <c r="Z1203" t="s">
        <v>21</v>
      </c>
      <c r="AA1203" t="s">
        <v>21</v>
      </c>
      <c r="AB1203" t="s">
        <v>21</v>
      </c>
      <c r="AC1203" t="s">
        <v>21</v>
      </c>
      <c r="AD1203" t="s">
        <v>21</v>
      </c>
      <c r="AE1203" t="s">
        <v>21</v>
      </c>
    </row>
    <row r="1204" spans="1:31" x14ac:dyDescent="0.25">
      <c r="A1204">
        <v>2080</v>
      </c>
      <c r="B1204" t="s">
        <v>160</v>
      </c>
      <c r="C1204" t="s">
        <v>161</v>
      </c>
      <c r="D1204">
        <v>201.50325098723479</v>
      </c>
      <c r="E1204">
        <v>239.59251538249609</v>
      </c>
      <c r="F1204">
        <v>296.25749839287352</v>
      </c>
      <c r="G1204">
        <v>285.73543025071172</v>
      </c>
      <c r="H1204">
        <v>187.00738359812661</v>
      </c>
      <c r="I1204">
        <v>11.069000000000001</v>
      </c>
      <c r="J1204">
        <v>28.225999999999999</v>
      </c>
      <c r="K1204">
        <v>41.045000000000002</v>
      </c>
      <c r="L1204">
        <v>11.069000000000001</v>
      </c>
      <c r="M1204">
        <v>11.069000000000001</v>
      </c>
      <c r="N1204">
        <v>49697.8</v>
      </c>
      <c r="O1204">
        <v>40427</v>
      </c>
      <c r="P1204">
        <v>22469.4</v>
      </c>
      <c r="Q1204">
        <v>40299.300000000003</v>
      </c>
      <c r="R1204">
        <v>71895.100000000006</v>
      </c>
      <c r="S1204">
        <f t="shared" si="114"/>
        <v>49020.574875624268</v>
      </c>
      <c r="T1204">
        <f t="shared" si="115"/>
        <v>39876.106799433015</v>
      </c>
      <c r="U1204">
        <f t="shared" si="116"/>
        <v>22163.212558913106</v>
      </c>
      <c r="V1204">
        <f t="shared" si="117"/>
        <v>39750.146949869915</v>
      </c>
      <c r="W1204">
        <f t="shared" si="118"/>
        <v>70915.395304027421</v>
      </c>
      <c r="X1204" t="s">
        <v>21</v>
      </c>
      <c r="Y1204" t="s">
        <v>21</v>
      </c>
      <c r="Z1204" t="s">
        <v>21</v>
      </c>
      <c r="AA1204" t="s">
        <v>21</v>
      </c>
      <c r="AB1204" t="s">
        <v>21</v>
      </c>
      <c r="AC1204" t="s">
        <v>21</v>
      </c>
      <c r="AD1204" t="s">
        <v>21</v>
      </c>
      <c r="AE1204" t="s">
        <v>21</v>
      </c>
    </row>
    <row r="1205" spans="1:31" x14ac:dyDescent="0.25">
      <c r="A1205">
        <v>2085</v>
      </c>
      <c r="B1205" t="s">
        <v>160</v>
      </c>
      <c r="C1205" t="s">
        <v>161</v>
      </c>
      <c r="D1205">
        <v>197.07106254017819</v>
      </c>
      <c r="E1205">
        <v>238.2116172283956</v>
      </c>
      <c r="F1205">
        <v>302.08072366608502</v>
      </c>
      <c r="G1205">
        <v>290.58405730553773</v>
      </c>
      <c r="H1205">
        <v>182.25046377077791</v>
      </c>
      <c r="I1205">
        <v>9.7540000000000049</v>
      </c>
      <c r="J1205">
        <v>26.966999999999999</v>
      </c>
      <c r="K1205">
        <v>39.732999999999997</v>
      </c>
      <c r="L1205">
        <v>9.7540000000000049</v>
      </c>
      <c r="M1205">
        <v>9.7540000000000049</v>
      </c>
      <c r="N1205">
        <v>55268.9</v>
      </c>
      <c r="O1205">
        <v>44896</v>
      </c>
      <c r="P1205">
        <v>23261.1</v>
      </c>
      <c r="Q1205">
        <v>44783.7</v>
      </c>
      <c r="R1205">
        <v>82520.3</v>
      </c>
      <c r="S1205">
        <f t="shared" si="114"/>
        <v>54515.758257777808</v>
      </c>
      <c r="T1205">
        <f t="shared" si="115"/>
        <v>44284.208347573272</v>
      </c>
      <c r="U1205">
        <f t="shared" si="116"/>
        <v>22944.12417127888</v>
      </c>
      <c r="V1205">
        <f t="shared" si="117"/>
        <v>44173.438644316127</v>
      </c>
      <c r="W1205">
        <f t="shared" si="118"/>
        <v>81395.807156634241</v>
      </c>
      <c r="X1205" t="s">
        <v>21</v>
      </c>
      <c r="Y1205" t="s">
        <v>21</v>
      </c>
      <c r="Z1205" t="s">
        <v>21</v>
      </c>
      <c r="AA1205" t="s">
        <v>21</v>
      </c>
      <c r="AB1205" t="s">
        <v>21</v>
      </c>
      <c r="AC1205" t="s">
        <v>21</v>
      </c>
      <c r="AD1205" t="s">
        <v>21</v>
      </c>
      <c r="AE1205" t="s">
        <v>21</v>
      </c>
    </row>
    <row r="1206" spans="1:31" x14ac:dyDescent="0.25">
      <c r="A1206">
        <v>2090</v>
      </c>
      <c r="B1206" t="s">
        <v>160</v>
      </c>
      <c r="C1206" t="s">
        <v>161</v>
      </c>
      <c r="D1206">
        <v>191.76837175130859</v>
      </c>
      <c r="E1206">
        <v>235.98042979153271</v>
      </c>
      <c r="F1206">
        <v>307.50218569198267</v>
      </c>
      <c r="G1206">
        <v>295.12670584994032</v>
      </c>
      <c r="H1206">
        <v>176.87701349986219</v>
      </c>
      <c r="I1206">
        <v>8.5969999999999942</v>
      </c>
      <c r="J1206">
        <v>25.765000000000001</v>
      </c>
      <c r="K1206">
        <v>38.241</v>
      </c>
      <c r="L1206">
        <v>8.5969999999999942</v>
      </c>
      <c r="M1206">
        <v>8.5969999999999942</v>
      </c>
      <c r="N1206">
        <v>61055.4</v>
      </c>
      <c r="O1206">
        <v>49614.3</v>
      </c>
      <c r="P1206">
        <v>23961.9</v>
      </c>
      <c r="Q1206">
        <v>49505.7</v>
      </c>
      <c r="R1206">
        <v>94069.7</v>
      </c>
      <c r="S1206">
        <f t="shared" si="114"/>
        <v>60223.406413587516</v>
      </c>
      <c r="T1206">
        <f t="shared" si="115"/>
        <v>48938.212718705559</v>
      </c>
      <c r="U1206">
        <f t="shared" si="116"/>
        <v>23635.374465513989</v>
      </c>
      <c r="V1206">
        <f t="shared" si="117"/>
        <v>48831.09259605439</v>
      </c>
      <c r="W1206">
        <f t="shared" si="118"/>
        <v>92787.825062226329</v>
      </c>
      <c r="X1206" t="s">
        <v>21</v>
      </c>
      <c r="Y1206" t="s">
        <v>21</v>
      </c>
      <c r="Z1206" t="s">
        <v>21</v>
      </c>
      <c r="AA1206" t="s">
        <v>21</v>
      </c>
      <c r="AB1206" t="s">
        <v>21</v>
      </c>
      <c r="AC1206" t="s">
        <v>21</v>
      </c>
      <c r="AD1206" t="s">
        <v>21</v>
      </c>
      <c r="AE1206" t="s">
        <v>21</v>
      </c>
    </row>
    <row r="1207" spans="1:31" x14ac:dyDescent="0.25">
      <c r="A1207">
        <v>2095</v>
      </c>
      <c r="B1207" t="s">
        <v>160</v>
      </c>
      <c r="C1207" t="s">
        <v>161</v>
      </c>
      <c r="D1207">
        <v>185.69326843603639</v>
      </c>
      <c r="E1207">
        <v>233.08085223620171</v>
      </c>
      <c r="F1207">
        <v>312.76147488290928</v>
      </c>
      <c r="G1207">
        <v>299.58332261915689</v>
      </c>
      <c r="H1207">
        <v>170.98323078335929</v>
      </c>
      <c r="I1207">
        <v>7.578000000000003</v>
      </c>
      <c r="J1207">
        <v>24.617000000000001</v>
      </c>
      <c r="K1207">
        <v>36.552999999999997</v>
      </c>
      <c r="L1207">
        <v>7.578000000000003</v>
      </c>
      <c r="M1207">
        <v>7.578000000000003</v>
      </c>
      <c r="N1207">
        <v>67080.5</v>
      </c>
      <c r="O1207">
        <v>54593</v>
      </c>
      <c r="P1207">
        <v>24577.8</v>
      </c>
      <c r="Q1207">
        <v>54471.9</v>
      </c>
      <c r="R1207">
        <v>106641</v>
      </c>
      <c r="S1207">
        <f t="shared" si="114"/>
        <v>66166.403199826018</v>
      </c>
      <c r="T1207">
        <f t="shared" si="115"/>
        <v>53849.068654647795</v>
      </c>
      <c r="U1207">
        <f t="shared" si="116"/>
        <v>24242.881680438932</v>
      </c>
      <c r="V1207">
        <f t="shared" si="117"/>
        <v>53729.618867787256</v>
      </c>
      <c r="W1207">
        <f t="shared" si="118"/>
        <v>105187.81767626428</v>
      </c>
      <c r="X1207" t="s">
        <v>21</v>
      </c>
      <c r="Y1207" t="s">
        <v>21</v>
      </c>
      <c r="Z1207" t="s">
        <v>21</v>
      </c>
      <c r="AA1207" t="s">
        <v>21</v>
      </c>
      <c r="AB1207" t="s">
        <v>21</v>
      </c>
      <c r="AC1207" t="s">
        <v>21</v>
      </c>
      <c r="AD1207" t="s">
        <v>21</v>
      </c>
      <c r="AE1207" t="s">
        <v>21</v>
      </c>
    </row>
    <row r="1208" spans="1:31" x14ac:dyDescent="0.25">
      <c r="A1208">
        <v>2100</v>
      </c>
      <c r="B1208" t="s">
        <v>160</v>
      </c>
      <c r="C1208" t="s">
        <v>161</v>
      </c>
      <c r="D1208">
        <v>178.9860409587657</v>
      </c>
      <c r="E1208">
        <v>229.77878593075579</v>
      </c>
      <c r="F1208">
        <v>318.04660666727801</v>
      </c>
      <c r="G1208">
        <v>304.13880980806329</v>
      </c>
      <c r="H1208">
        <v>164.69669391128659</v>
      </c>
      <c r="I1208">
        <v>6.6820000000000022</v>
      </c>
      <c r="J1208">
        <v>23.523</v>
      </c>
      <c r="K1208">
        <v>34.656999999999996</v>
      </c>
      <c r="L1208">
        <v>6.6820000000000022</v>
      </c>
      <c r="M1208">
        <v>6.6820000000000022</v>
      </c>
      <c r="N1208">
        <v>73335.5</v>
      </c>
      <c r="O1208">
        <v>59831.6</v>
      </c>
      <c r="P1208">
        <v>25121.5</v>
      </c>
      <c r="Q1208">
        <v>59705.7</v>
      </c>
      <c r="R1208">
        <v>120291</v>
      </c>
      <c r="S1208">
        <f t="shared" si="114"/>
        <v>72336.167170203567</v>
      </c>
      <c r="T1208">
        <f t="shared" si="115"/>
        <v>59016.282968831627</v>
      </c>
      <c r="U1208">
        <f t="shared" si="116"/>
        <v>24779.172754890456</v>
      </c>
      <c r="V1208">
        <f t="shared" si="117"/>
        <v>58892.098590914677</v>
      </c>
      <c r="W1208">
        <f t="shared" si="118"/>
        <v>118651.81099291555</v>
      </c>
      <c r="X1208" t="s">
        <v>21</v>
      </c>
      <c r="Y1208" t="s">
        <v>21</v>
      </c>
      <c r="Z1208" t="s">
        <v>21</v>
      </c>
      <c r="AA1208" t="s">
        <v>21</v>
      </c>
      <c r="AB1208" t="s">
        <v>21</v>
      </c>
      <c r="AC1208" t="s">
        <v>21</v>
      </c>
      <c r="AD1208" t="s">
        <v>21</v>
      </c>
      <c r="AE1208" t="s">
        <v>21</v>
      </c>
    </row>
    <row r="1209" spans="1:31" x14ac:dyDescent="0.25">
      <c r="A1209">
        <v>2020</v>
      </c>
      <c r="B1209" t="s">
        <v>162</v>
      </c>
      <c r="C1209" t="s">
        <v>163</v>
      </c>
      <c r="D1209">
        <v>53.044781583014718</v>
      </c>
      <c r="E1209">
        <v>53.044781583014718</v>
      </c>
      <c r="F1209">
        <v>53.044781583014718</v>
      </c>
      <c r="G1209">
        <v>53.044781583014718</v>
      </c>
      <c r="H1209">
        <v>53.044781583014718</v>
      </c>
      <c r="I1209">
        <v>63.1</v>
      </c>
      <c r="J1209">
        <v>63.1</v>
      </c>
      <c r="K1209">
        <v>63.1</v>
      </c>
      <c r="L1209">
        <v>63.1</v>
      </c>
      <c r="M1209">
        <v>63.1</v>
      </c>
      <c r="N1209">
        <v>2631.37</v>
      </c>
      <c r="O1209">
        <v>2631.37</v>
      </c>
      <c r="P1209">
        <v>2631.37</v>
      </c>
      <c r="Q1209">
        <v>2631.37</v>
      </c>
      <c r="R1209">
        <v>2631.37</v>
      </c>
      <c r="S1209">
        <f t="shared" si="114"/>
        <v>2595.5126808525006</v>
      </c>
      <c r="T1209">
        <f t="shared" si="115"/>
        <v>2595.5126808525006</v>
      </c>
      <c r="U1209">
        <f t="shared" si="116"/>
        <v>2595.5126808525006</v>
      </c>
      <c r="V1209">
        <f t="shared" si="117"/>
        <v>2595.5126808525006</v>
      </c>
      <c r="W1209">
        <f t="shared" si="118"/>
        <v>2595.5126808525006</v>
      </c>
      <c r="X1209" t="s">
        <v>21</v>
      </c>
      <c r="Y1209" t="s">
        <v>21</v>
      </c>
      <c r="Z1209" t="s">
        <v>21</v>
      </c>
      <c r="AA1209" t="s">
        <v>21</v>
      </c>
      <c r="AB1209" t="s">
        <v>21</v>
      </c>
      <c r="AC1209" t="s">
        <v>21</v>
      </c>
      <c r="AD1209" t="s">
        <v>21</v>
      </c>
      <c r="AE1209" t="s">
        <v>21</v>
      </c>
    </row>
    <row r="1210" spans="1:31" x14ac:dyDescent="0.25">
      <c r="A1210">
        <v>2025</v>
      </c>
      <c r="B1210" t="s">
        <v>162</v>
      </c>
      <c r="C1210" t="s">
        <v>163</v>
      </c>
      <c r="D1210">
        <v>58.772769055560083</v>
      </c>
      <c r="E1210">
        <v>59.470971284470828</v>
      </c>
      <c r="F1210">
        <v>60.064723826567963</v>
      </c>
      <c r="G1210">
        <v>59.869417554705933</v>
      </c>
      <c r="H1210">
        <v>58.332302936630597</v>
      </c>
      <c r="I1210">
        <v>56.414000000000001</v>
      </c>
      <c r="J1210">
        <v>59.707000000000001</v>
      </c>
      <c r="K1210">
        <v>62.341000000000001</v>
      </c>
      <c r="L1210">
        <v>56.414000000000001</v>
      </c>
      <c r="M1210">
        <v>56.414000000000001</v>
      </c>
      <c r="N1210">
        <v>3074.56</v>
      </c>
      <c r="O1210">
        <v>3038.46</v>
      </c>
      <c r="P1210">
        <v>3008.42</v>
      </c>
      <c r="Q1210">
        <v>3018.24</v>
      </c>
      <c r="R1210">
        <v>3097.77</v>
      </c>
      <c r="S1210">
        <f t="shared" si="114"/>
        <v>3032.6633913291803</v>
      </c>
      <c r="T1210">
        <f t="shared" si="115"/>
        <v>2997.0553210924691</v>
      </c>
      <c r="U1210">
        <f t="shared" si="116"/>
        <v>2967.4246720644687</v>
      </c>
      <c r="V1210">
        <f t="shared" si="117"/>
        <v>2977.110856267363</v>
      </c>
      <c r="W1210">
        <f t="shared" si="118"/>
        <v>3055.5571118331709</v>
      </c>
      <c r="X1210" t="s">
        <v>21</v>
      </c>
      <c r="Y1210" t="s">
        <v>21</v>
      </c>
      <c r="Z1210" t="s">
        <v>21</v>
      </c>
      <c r="AA1210" t="s">
        <v>21</v>
      </c>
      <c r="AB1210" t="s">
        <v>21</v>
      </c>
      <c r="AC1210" t="s">
        <v>21</v>
      </c>
      <c r="AD1210" t="s">
        <v>21</v>
      </c>
      <c r="AE1210" t="s">
        <v>21</v>
      </c>
    </row>
    <row r="1211" spans="1:31" x14ac:dyDescent="0.25">
      <c r="A1211">
        <v>2030</v>
      </c>
      <c r="B1211" t="s">
        <v>162</v>
      </c>
      <c r="C1211" t="s">
        <v>163</v>
      </c>
      <c r="D1211">
        <v>63.971455299764102</v>
      </c>
      <c r="E1211">
        <v>66.008256731473196</v>
      </c>
      <c r="F1211">
        <v>67.688831042056449</v>
      </c>
      <c r="G1211">
        <v>67.254966240950125</v>
      </c>
      <c r="H1211">
        <v>62.973594728707397</v>
      </c>
      <c r="I1211">
        <v>49.933999999999997</v>
      </c>
      <c r="J1211">
        <v>56.402999999999999</v>
      </c>
      <c r="K1211">
        <v>61.555</v>
      </c>
      <c r="L1211">
        <v>49.933999999999997</v>
      </c>
      <c r="M1211">
        <v>49.933999999999997</v>
      </c>
      <c r="N1211">
        <v>3714.79</v>
      </c>
      <c r="O1211">
        <v>3600.55</v>
      </c>
      <c r="P1211">
        <v>3510.68</v>
      </c>
      <c r="Q1211">
        <v>3532.49</v>
      </c>
      <c r="R1211">
        <v>3770.39</v>
      </c>
      <c r="S1211">
        <f t="shared" si="114"/>
        <v>3664.1690646712782</v>
      </c>
      <c r="T1211">
        <f t="shared" si="115"/>
        <v>3551.4857975288432</v>
      </c>
      <c r="U1211">
        <f t="shared" si="116"/>
        <v>3462.8404437290296</v>
      </c>
      <c r="V1211">
        <f t="shared" si="117"/>
        <v>3484.3532418415693</v>
      </c>
      <c r="W1211">
        <f t="shared" si="118"/>
        <v>3719.011411074634</v>
      </c>
      <c r="X1211">
        <f t="shared" si="119"/>
        <v>32.834633573972667</v>
      </c>
      <c r="Y1211">
        <v>24.6259751804795</v>
      </c>
      <c r="Z1211">
        <v>1.2</v>
      </c>
      <c r="AA1211">
        <v>1.6</v>
      </c>
      <c r="AB1211">
        <v>0.14592430116128999</v>
      </c>
      <c r="AC1211" s="3">
        <v>0.192558953903226</v>
      </c>
      <c r="AD1211">
        <v>1663.8591163875001</v>
      </c>
      <c r="AE1211">
        <v>0</v>
      </c>
    </row>
    <row r="1212" spans="1:31" x14ac:dyDescent="0.25">
      <c r="A1212">
        <v>2035</v>
      </c>
      <c r="B1212" t="s">
        <v>162</v>
      </c>
      <c r="C1212" t="s">
        <v>163</v>
      </c>
      <c r="D1212">
        <v>68.679561539087288</v>
      </c>
      <c r="E1212">
        <v>72.449910518181085</v>
      </c>
      <c r="F1212">
        <v>75.756259659969089</v>
      </c>
      <c r="G1212">
        <v>75.02405840722362</v>
      </c>
      <c r="H1212">
        <v>67.028117627918334</v>
      </c>
      <c r="I1212">
        <v>43.884</v>
      </c>
      <c r="J1212">
        <v>53.220999999999997</v>
      </c>
      <c r="K1212">
        <v>60.743000000000002</v>
      </c>
      <c r="L1212">
        <v>43.884</v>
      </c>
      <c r="M1212">
        <v>43.884</v>
      </c>
      <c r="N1212">
        <v>4744.66</v>
      </c>
      <c r="O1212">
        <v>4461.75</v>
      </c>
      <c r="P1212">
        <v>4217.46</v>
      </c>
      <c r="Q1212">
        <v>4268.1000000000004</v>
      </c>
      <c r="R1212">
        <v>4908.74</v>
      </c>
      <c r="S1212">
        <f t="shared" si="114"/>
        <v>4680.0051670170387</v>
      </c>
      <c r="T1212">
        <f t="shared" si="115"/>
        <v>4400.9503428988119</v>
      </c>
      <c r="U1212">
        <f t="shared" si="116"/>
        <v>4159.9892493219077</v>
      </c>
      <c r="V1212">
        <f t="shared" si="117"/>
        <v>4209.9391849669792</v>
      </c>
      <c r="W1212">
        <f t="shared" si="118"/>
        <v>4841.8492712951447</v>
      </c>
      <c r="X1212" t="s">
        <v>21</v>
      </c>
      <c r="Y1212" t="s">
        <v>21</v>
      </c>
      <c r="Z1212" t="s">
        <v>21</v>
      </c>
      <c r="AA1212" t="s">
        <v>21</v>
      </c>
      <c r="AB1212" t="s">
        <v>21</v>
      </c>
      <c r="AC1212" t="s">
        <v>21</v>
      </c>
      <c r="AD1212" t="s">
        <v>21</v>
      </c>
      <c r="AE1212" t="s">
        <v>21</v>
      </c>
    </row>
    <row r="1213" spans="1:31" x14ac:dyDescent="0.25">
      <c r="A1213">
        <v>2040</v>
      </c>
      <c r="B1213" t="s">
        <v>162</v>
      </c>
      <c r="C1213" t="s">
        <v>163</v>
      </c>
      <c r="D1213">
        <v>72.813467013747655</v>
      </c>
      <c r="E1213">
        <v>78.697352151631009</v>
      </c>
      <c r="F1213">
        <v>84.218213617505896</v>
      </c>
      <c r="G1213">
        <v>83.116541934434224</v>
      </c>
      <c r="H1213">
        <v>70.43743187179696</v>
      </c>
      <c r="I1213">
        <v>38.393000000000001</v>
      </c>
      <c r="J1213">
        <v>50.188000000000002</v>
      </c>
      <c r="K1213">
        <v>59.902999999999999</v>
      </c>
      <c r="L1213">
        <v>38.393000000000001</v>
      </c>
      <c r="M1213">
        <v>38.393000000000001</v>
      </c>
      <c r="N1213">
        <v>6168.04</v>
      </c>
      <c r="O1213">
        <v>5556</v>
      </c>
      <c r="P1213">
        <v>4987.28</v>
      </c>
      <c r="Q1213">
        <v>5086.09</v>
      </c>
      <c r="R1213">
        <v>6658.54</v>
      </c>
      <c r="S1213">
        <f t="shared" si="114"/>
        <v>6083.9889624056896</v>
      </c>
      <c r="T1213">
        <f t="shared" si="115"/>
        <v>5480.2891477886023</v>
      </c>
      <c r="U1213">
        <f t="shared" si="116"/>
        <v>4919.3190174555684</v>
      </c>
      <c r="V1213">
        <f t="shared" si="117"/>
        <v>5016.782547097936</v>
      </c>
      <c r="W1213">
        <f t="shared" si="118"/>
        <v>6567.8049859820594</v>
      </c>
      <c r="X1213" t="s">
        <v>21</v>
      </c>
      <c r="Y1213" t="s">
        <v>21</v>
      </c>
      <c r="Z1213" t="s">
        <v>21</v>
      </c>
      <c r="AA1213" t="s">
        <v>21</v>
      </c>
      <c r="AB1213" t="s">
        <v>21</v>
      </c>
      <c r="AC1213" t="s">
        <v>21</v>
      </c>
      <c r="AD1213" t="s">
        <v>21</v>
      </c>
      <c r="AE1213" t="s">
        <v>21</v>
      </c>
    </row>
    <row r="1214" spans="1:31" x14ac:dyDescent="0.25">
      <c r="A1214">
        <v>2045</v>
      </c>
      <c r="B1214" t="s">
        <v>162</v>
      </c>
      <c r="C1214" t="s">
        <v>163</v>
      </c>
      <c r="D1214">
        <v>76.570206621654606</v>
      </c>
      <c r="E1214">
        <v>84.685052468884734</v>
      </c>
      <c r="F1214">
        <v>92.729337834539976</v>
      </c>
      <c r="G1214">
        <v>91.178939233710238</v>
      </c>
      <c r="H1214">
        <v>73.410672740584076</v>
      </c>
      <c r="I1214">
        <v>33.510000000000012</v>
      </c>
      <c r="J1214">
        <v>47.319000000000003</v>
      </c>
      <c r="K1214">
        <v>59.034999999999997</v>
      </c>
      <c r="L1214">
        <v>33.510000000000012</v>
      </c>
      <c r="M1214">
        <v>33.510000000000012</v>
      </c>
      <c r="N1214">
        <v>8033.51</v>
      </c>
      <c r="O1214">
        <v>6900.62</v>
      </c>
      <c r="P1214">
        <v>5784.05</v>
      </c>
      <c r="Q1214">
        <v>5933.34</v>
      </c>
      <c r="R1214">
        <v>9139.4599999999991</v>
      </c>
      <c r="S1214">
        <f t="shared" si="114"/>
        <v>7924.0384578205931</v>
      </c>
      <c r="T1214">
        <f t="shared" si="115"/>
        <v>6806.5861949267428</v>
      </c>
      <c r="U1214">
        <f t="shared" si="116"/>
        <v>5705.2315416246702</v>
      </c>
      <c r="V1214">
        <f t="shared" si="117"/>
        <v>5852.4871872102276</v>
      </c>
      <c r="W1214">
        <f t="shared" si="118"/>
        <v>9014.9178284103691</v>
      </c>
      <c r="X1214" t="s">
        <v>21</v>
      </c>
      <c r="Y1214" t="s">
        <v>21</v>
      </c>
      <c r="Z1214" t="s">
        <v>21</v>
      </c>
      <c r="AA1214" t="s">
        <v>21</v>
      </c>
      <c r="AB1214" t="s">
        <v>21</v>
      </c>
      <c r="AC1214" t="s">
        <v>21</v>
      </c>
      <c r="AD1214" t="s">
        <v>21</v>
      </c>
      <c r="AE1214" t="s">
        <v>21</v>
      </c>
    </row>
    <row r="1215" spans="1:31" x14ac:dyDescent="0.25">
      <c r="A1215">
        <v>2050</v>
      </c>
      <c r="B1215" t="s">
        <v>162</v>
      </c>
      <c r="C1215" t="s">
        <v>163</v>
      </c>
      <c r="D1215">
        <v>79.775526722525015</v>
      </c>
      <c r="E1215">
        <v>90.260790693890826</v>
      </c>
      <c r="F1215">
        <v>101.18057024322781</v>
      </c>
      <c r="G1215">
        <v>99.098702513625639</v>
      </c>
      <c r="H1215">
        <v>75.79325225738225</v>
      </c>
      <c r="I1215">
        <v>29.227</v>
      </c>
      <c r="J1215">
        <v>44.622999999999998</v>
      </c>
      <c r="K1215">
        <v>58.137999999999998</v>
      </c>
      <c r="L1215">
        <v>29.227</v>
      </c>
      <c r="M1215">
        <v>29.227</v>
      </c>
      <c r="N1215">
        <v>10320.4</v>
      </c>
      <c r="O1215">
        <v>8508.66</v>
      </c>
      <c r="P1215">
        <v>6594.21</v>
      </c>
      <c r="Q1215">
        <v>6802.93</v>
      </c>
      <c r="R1215">
        <v>12300.9</v>
      </c>
      <c r="S1215">
        <f t="shared" si="114"/>
        <v>10179.765320525106</v>
      </c>
      <c r="T1215">
        <f t="shared" si="115"/>
        <v>8392.7136537478345</v>
      </c>
      <c r="U1215">
        <f t="shared" si="116"/>
        <v>6504.3516020948664</v>
      </c>
      <c r="V1215">
        <f t="shared" si="117"/>
        <v>6710.2274031975376</v>
      </c>
      <c r="W1215">
        <f t="shared" si="118"/>
        <v>12133.277317860478</v>
      </c>
      <c r="X1215">
        <f t="shared" si="119"/>
        <v>38.991127369092538</v>
      </c>
      <c r="Y1215">
        <v>24.6259751804795</v>
      </c>
      <c r="Z1215">
        <v>1.2</v>
      </c>
      <c r="AA1215">
        <v>1.9</v>
      </c>
      <c r="AB1215">
        <v>0.177917639741935</v>
      </c>
      <c r="AC1215" s="3">
        <v>0.260896731129032</v>
      </c>
      <c r="AD1215">
        <v>1663.8591163875001</v>
      </c>
      <c r="AE1215">
        <v>0</v>
      </c>
    </row>
    <row r="1216" spans="1:31" x14ac:dyDescent="0.25">
      <c r="A1216">
        <v>2055</v>
      </c>
      <c r="B1216" t="s">
        <v>162</v>
      </c>
      <c r="C1216" t="s">
        <v>163</v>
      </c>
      <c r="D1216">
        <v>82.335601561864479</v>
      </c>
      <c r="E1216">
        <v>95.351342227283823</v>
      </c>
      <c r="F1216">
        <v>109.56532579516799</v>
      </c>
      <c r="G1216">
        <v>106.87165053282359</v>
      </c>
      <c r="H1216">
        <v>77.512153257951681</v>
      </c>
      <c r="I1216">
        <v>25.5</v>
      </c>
      <c r="J1216">
        <v>42.103000000000002</v>
      </c>
      <c r="K1216">
        <v>57.210999999999999</v>
      </c>
      <c r="L1216">
        <v>25.5</v>
      </c>
      <c r="M1216">
        <v>25.5</v>
      </c>
      <c r="N1216">
        <v>13045.4</v>
      </c>
      <c r="O1216">
        <v>10400.1</v>
      </c>
      <c r="P1216">
        <v>7405.6</v>
      </c>
      <c r="Q1216">
        <v>7687.93</v>
      </c>
      <c r="R1216">
        <v>16200.1</v>
      </c>
      <c r="S1216">
        <f t="shared" si="114"/>
        <v>12867.632118171603</v>
      </c>
      <c r="T1216">
        <f t="shared" si="115"/>
        <v>10258.379259524163</v>
      </c>
      <c r="U1216">
        <f t="shared" si="116"/>
        <v>7304.6849015232674</v>
      </c>
      <c r="V1216">
        <f t="shared" si="117"/>
        <v>7583.16762922218</v>
      </c>
      <c r="W1216">
        <f t="shared" si="118"/>
        <v>15979.34345268001</v>
      </c>
      <c r="X1216" t="s">
        <v>21</v>
      </c>
      <c r="Y1216" t="s">
        <v>21</v>
      </c>
      <c r="Z1216" t="s">
        <v>21</v>
      </c>
      <c r="AA1216" t="s">
        <v>21</v>
      </c>
      <c r="AB1216" t="s">
        <v>21</v>
      </c>
      <c r="AC1216" t="s">
        <v>21</v>
      </c>
      <c r="AD1216" t="s">
        <v>21</v>
      </c>
      <c r="AE1216" t="s">
        <v>21</v>
      </c>
    </row>
    <row r="1217" spans="1:31" x14ac:dyDescent="0.25">
      <c r="A1217">
        <v>2060</v>
      </c>
      <c r="B1217" t="s">
        <v>162</v>
      </c>
      <c r="C1217" t="s">
        <v>163</v>
      </c>
      <c r="D1217">
        <v>84.208374684779955</v>
      </c>
      <c r="E1217">
        <v>99.868978280322139</v>
      </c>
      <c r="F1217">
        <v>117.8029244285366</v>
      </c>
      <c r="G1217">
        <v>114.4192182542911</v>
      </c>
      <c r="H1217">
        <v>78.545448629301234</v>
      </c>
      <c r="I1217">
        <v>22.272000000000009</v>
      </c>
      <c r="J1217">
        <v>39.756</v>
      </c>
      <c r="K1217">
        <v>56.253</v>
      </c>
      <c r="L1217">
        <v>22.272000000000009</v>
      </c>
      <c r="M1217">
        <v>22.272000000000009</v>
      </c>
      <c r="N1217">
        <v>16294.6</v>
      </c>
      <c r="O1217">
        <v>12614.4</v>
      </c>
      <c r="P1217">
        <v>8199.82</v>
      </c>
      <c r="Q1217">
        <v>8570.0300000000007</v>
      </c>
      <c r="R1217">
        <v>21014.400000000001</v>
      </c>
      <c r="S1217">
        <f t="shared" si="114"/>
        <v>16072.55571410298</v>
      </c>
      <c r="T1217">
        <f t="shared" si="115"/>
        <v>12442.505296231919</v>
      </c>
      <c r="U1217">
        <f t="shared" si="116"/>
        <v>8088.0821741936534</v>
      </c>
      <c r="V1217">
        <f t="shared" si="117"/>
        <v>8453.247373150245</v>
      </c>
      <c r="W1217">
        <f t="shared" si="118"/>
        <v>20728.039644940392</v>
      </c>
      <c r="X1217" t="s">
        <v>21</v>
      </c>
      <c r="Y1217" t="s">
        <v>21</v>
      </c>
      <c r="Z1217" t="s">
        <v>21</v>
      </c>
      <c r="AA1217" t="s">
        <v>21</v>
      </c>
      <c r="AB1217" t="s">
        <v>21</v>
      </c>
      <c r="AC1217" t="s">
        <v>21</v>
      </c>
      <c r="AD1217" t="s">
        <v>21</v>
      </c>
      <c r="AE1217" t="s">
        <v>21</v>
      </c>
    </row>
    <row r="1218" spans="1:31" x14ac:dyDescent="0.25">
      <c r="A1218">
        <v>2065</v>
      </c>
      <c r="B1218" t="s">
        <v>162</v>
      </c>
      <c r="C1218" t="s">
        <v>163</v>
      </c>
      <c r="D1218">
        <v>85.528117627918334</v>
      </c>
      <c r="E1218">
        <v>103.7801146994224</v>
      </c>
      <c r="F1218">
        <v>125.5891116895794</v>
      </c>
      <c r="G1218">
        <v>121.513389733995</v>
      </c>
      <c r="H1218">
        <v>79.121451232408688</v>
      </c>
      <c r="I1218">
        <v>19.483000000000001</v>
      </c>
      <c r="J1218">
        <v>37.576000000000001</v>
      </c>
      <c r="K1218">
        <v>55.265000000000001</v>
      </c>
      <c r="L1218">
        <v>19.483000000000001</v>
      </c>
      <c r="M1218">
        <v>19.483000000000001</v>
      </c>
      <c r="N1218">
        <v>20136</v>
      </c>
      <c r="O1218">
        <v>15199.2</v>
      </c>
      <c r="P1218">
        <v>8985.56</v>
      </c>
      <c r="Q1218">
        <v>9458.02</v>
      </c>
      <c r="R1218">
        <v>26910.9</v>
      </c>
      <c r="S1218">
        <f t="shared" si="114"/>
        <v>19861.609481618303</v>
      </c>
      <c r="T1218">
        <f t="shared" si="115"/>
        <v>14992.082580105927</v>
      </c>
      <c r="U1218">
        <f t="shared" si="116"/>
        <v>8863.11500266439</v>
      </c>
      <c r="V1218">
        <f t="shared" si="117"/>
        <v>9329.1368548537721</v>
      </c>
      <c r="W1218">
        <f t="shared" si="118"/>
        <v>26544.188845792713</v>
      </c>
      <c r="X1218" t="s">
        <v>21</v>
      </c>
      <c r="Y1218" t="s">
        <v>21</v>
      </c>
      <c r="Z1218" t="s">
        <v>21</v>
      </c>
      <c r="AA1218" t="s">
        <v>21</v>
      </c>
      <c r="AB1218" t="s">
        <v>21</v>
      </c>
      <c r="AC1218" t="s">
        <v>21</v>
      </c>
      <c r="AD1218" t="s">
        <v>21</v>
      </c>
      <c r="AE1218" t="s">
        <v>21</v>
      </c>
    </row>
    <row r="1219" spans="1:31" x14ac:dyDescent="0.25">
      <c r="A1219">
        <v>2070</v>
      </c>
      <c r="B1219" t="s">
        <v>162</v>
      </c>
      <c r="C1219" t="s">
        <v>163</v>
      </c>
      <c r="D1219">
        <v>86.302037745058158</v>
      </c>
      <c r="E1219">
        <v>107.0556332872366</v>
      </c>
      <c r="F1219">
        <v>132.84659562352559</v>
      </c>
      <c r="G1219">
        <v>128.09986984462699</v>
      </c>
      <c r="H1219">
        <v>79.266692426584228</v>
      </c>
      <c r="I1219">
        <v>17.071999999999999</v>
      </c>
      <c r="J1219">
        <v>35.555000000000007</v>
      </c>
      <c r="K1219">
        <v>54.244999999999997</v>
      </c>
      <c r="L1219">
        <v>17.071999999999999</v>
      </c>
      <c r="M1219">
        <v>17.071999999999999</v>
      </c>
      <c r="N1219">
        <v>24556.7</v>
      </c>
      <c r="O1219">
        <v>18146.7</v>
      </c>
      <c r="P1219">
        <v>9737.17</v>
      </c>
      <c r="Q1219">
        <v>10325.700000000001</v>
      </c>
      <c r="R1219">
        <v>33952.400000000001</v>
      </c>
      <c r="S1219">
        <f t="shared" ref="S1219:S1282" si="120">N1219/((1+0.0012)*(1+0.0126))</f>
        <v>24222.069207253488</v>
      </c>
      <c r="T1219">
        <f t="shared" ref="T1219:T1282" si="121">O1219/((1+0.0012)*(1+0.0126))</f>
        <v>17899.417400679522</v>
      </c>
      <c r="U1219">
        <f t="shared" ref="U1219:U1282" si="122">P1219/((1+0.0012)*(1+0.0126))</f>
        <v>9604.4829159778164</v>
      </c>
      <c r="V1219">
        <f t="shared" ref="V1219:V1282" si="123">Q1219/((1+0.0012)*(1+0.0126))</f>
        <v>10184.993098149887</v>
      </c>
      <c r="W1219">
        <f t="shared" ref="W1219:W1282" si="124">R1219/((1+0.0012)*(1+0.0126))</f>
        <v>33489.73528822494</v>
      </c>
      <c r="X1219" t="s">
        <v>21</v>
      </c>
      <c r="Y1219" t="s">
        <v>21</v>
      </c>
      <c r="Z1219" t="s">
        <v>21</v>
      </c>
      <c r="AA1219" t="s">
        <v>21</v>
      </c>
      <c r="AB1219" t="s">
        <v>21</v>
      </c>
      <c r="AC1219" t="s">
        <v>21</v>
      </c>
      <c r="AD1219" t="s">
        <v>21</v>
      </c>
      <c r="AE1219" t="s">
        <v>21</v>
      </c>
    </row>
    <row r="1220" spans="1:31" x14ac:dyDescent="0.25">
      <c r="A1220">
        <v>2075</v>
      </c>
      <c r="B1220" t="s">
        <v>162</v>
      </c>
      <c r="C1220" t="s">
        <v>163</v>
      </c>
      <c r="D1220">
        <v>86.480065891157565</v>
      </c>
      <c r="E1220">
        <v>109.58070853331159</v>
      </c>
      <c r="F1220">
        <v>139.23303912795899</v>
      </c>
      <c r="G1220">
        <v>133.86202310257869</v>
      </c>
      <c r="H1220">
        <v>78.953668754575773</v>
      </c>
      <c r="I1220">
        <v>14.986000000000001</v>
      </c>
      <c r="J1220">
        <v>33.683000000000007</v>
      </c>
      <c r="K1220">
        <v>53.192999999999998</v>
      </c>
      <c r="L1220">
        <v>14.986000000000001</v>
      </c>
      <c r="M1220">
        <v>14.986000000000001</v>
      </c>
      <c r="N1220">
        <v>29614</v>
      </c>
      <c r="O1220">
        <v>21523.8</v>
      </c>
      <c r="P1220">
        <v>10483.1</v>
      </c>
      <c r="Q1220">
        <v>11204.9</v>
      </c>
      <c r="R1220">
        <v>42310.9</v>
      </c>
      <c r="S1220">
        <f t="shared" si="120"/>
        <v>29210.45407174436</v>
      </c>
      <c r="T1220">
        <f t="shared" si="121"/>
        <v>21230.498120801352</v>
      </c>
      <c r="U1220">
        <f t="shared" si="122"/>
        <v>10340.248229874496</v>
      </c>
      <c r="V1220">
        <f t="shared" si="123"/>
        <v>11052.212359981373</v>
      </c>
      <c r="W1220">
        <f t="shared" si="124"/>
        <v>41734.335151758241</v>
      </c>
      <c r="X1220" t="s">
        <v>21</v>
      </c>
      <c r="Y1220" t="s">
        <v>21</v>
      </c>
      <c r="Z1220" t="s">
        <v>21</v>
      </c>
      <c r="AA1220" t="s">
        <v>21</v>
      </c>
      <c r="AB1220" t="s">
        <v>21</v>
      </c>
      <c r="AC1220" t="s">
        <v>21</v>
      </c>
      <c r="AD1220" t="s">
        <v>21</v>
      </c>
      <c r="AE1220" t="s">
        <v>21</v>
      </c>
    </row>
    <row r="1221" spans="1:31" x14ac:dyDescent="0.25">
      <c r="A1221">
        <v>2080</v>
      </c>
      <c r="B1221" t="s">
        <v>162</v>
      </c>
      <c r="C1221" t="s">
        <v>163</v>
      </c>
      <c r="D1221">
        <v>86.129122264703483</v>
      </c>
      <c r="E1221">
        <v>111.47417636053039</v>
      </c>
      <c r="F1221">
        <v>144.89494427723091</v>
      </c>
      <c r="G1221">
        <v>138.9626942162206</v>
      </c>
      <c r="H1221">
        <v>78.259082404620514</v>
      </c>
      <c r="I1221">
        <v>13.178000000000001</v>
      </c>
      <c r="J1221">
        <v>31.95</v>
      </c>
      <c r="K1221">
        <v>52.109000000000002</v>
      </c>
      <c r="L1221">
        <v>13.178000000000001</v>
      </c>
      <c r="M1221">
        <v>13.178000000000001</v>
      </c>
      <c r="N1221">
        <v>35238</v>
      </c>
      <c r="O1221">
        <v>25304.9</v>
      </c>
      <c r="P1221">
        <v>11189.9</v>
      </c>
      <c r="Q1221">
        <v>12060.8</v>
      </c>
      <c r="R1221">
        <v>51982</v>
      </c>
      <c r="S1221">
        <f t="shared" si="120"/>
        <v>34757.81659283203</v>
      </c>
      <c r="T1221">
        <f t="shared" si="121"/>
        <v>24960.073588170591</v>
      </c>
      <c r="U1221">
        <f t="shared" si="122"/>
        <v>11037.416762930108</v>
      </c>
      <c r="V1221">
        <f t="shared" si="123"/>
        <v>11896.449127726561</v>
      </c>
      <c r="W1221">
        <f t="shared" si="124"/>
        <v>51273.648394590913</v>
      </c>
      <c r="X1221" t="s">
        <v>21</v>
      </c>
      <c r="Y1221" t="s">
        <v>21</v>
      </c>
      <c r="Z1221" t="s">
        <v>21</v>
      </c>
      <c r="AA1221" t="s">
        <v>21</v>
      </c>
      <c r="AB1221" t="s">
        <v>21</v>
      </c>
      <c r="AC1221" t="s">
        <v>21</v>
      </c>
      <c r="AD1221" t="s">
        <v>21</v>
      </c>
      <c r="AE1221" t="s">
        <v>21</v>
      </c>
    </row>
    <row r="1222" spans="1:31" x14ac:dyDescent="0.25">
      <c r="A1222">
        <v>2085</v>
      </c>
      <c r="B1222" t="s">
        <v>162</v>
      </c>
      <c r="C1222" t="s">
        <v>163</v>
      </c>
      <c r="D1222">
        <v>85.226742861791266</v>
      </c>
      <c r="E1222">
        <v>112.68894086065239</v>
      </c>
      <c r="F1222">
        <v>149.73924591230781</v>
      </c>
      <c r="G1222">
        <v>143.3316887659644</v>
      </c>
      <c r="H1222">
        <v>77.171308874969498</v>
      </c>
      <c r="I1222">
        <v>11.608999999999989</v>
      </c>
      <c r="J1222">
        <v>30.346</v>
      </c>
      <c r="K1222">
        <v>50.994</v>
      </c>
      <c r="L1222">
        <v>11.608999999999989</v>
      </c>
      <c r="M1222">
        <v>11.608999999999989</v>
      </c>
      <c r="N1222">
        <v>41475.5</v>
      </c>
      <c r="O1222">
        <v>29552.5</v>
      </c>
      <c r="P1222">
        <v>11869.7</v>
      </c>
      <c r="Q1222">
        <v>12906.6</v>
      </c>
      <c r="R1222">
        <v>63138.8</v>
      </c>
      <c r="S1222">
        <f t="shared" si="120"/>
        <v>40910.319033316446</v>
      </c>
      <c r="T1222">
        <f t="shared" si="121"/>
        <v>29149.792123834173</v>
      </c>
      <c r="U1222">
        <f t="shared" si="122"/>
        <v>11707.953221293445</v>
      </c>
      <c r="V1222">
        <f t="shared" si="123"/>
        <v>12730.723526790565</v>
      </c>
      <c r="W1222">
        <f t="shared" si="124"/>
        <v>62278.416206694572</v>
      </c>
      <c r="X1222" t="s">
        <v>21</v>
      </c>
      <c r="Y1222" t="s">
        <v>21</v>
      </c>
      <c r="Z1222" t="s">
        <v>21</v>
      </c>
      <c r="AA1222" t="s">
        <v>21</v>
      </c>
      <c r="AB1222" t="s">
        <v>21</v>
      </c>
      <c r="AC1222" t="s">
        <v>21</v>
      </c>
      <c r="AD1222" t="s">
        <v>21</v>
      </c>
      <c r="AE1222" t="s">
        <v>21</v>
      </c>
    </row>
    <row r="1223" spans="1:31" x14ac:dyDescent="0.25">
      <c r="A1223">
        <v>2090</v>
      </c>
      <c r="B1223" t="s">
        <v>162</v>
      </c>
      <c r="C1223" t="s">
        <v>163</v>
      </c>
      <c r="D1223">
        <v>83.923273407630361</v>
      </c>
      <c r="E1223">
        <v>113.5191491092492</v>
      </c>
      <c r="F1223">
        <v>154.29858456031889</v>
      </c>
      <c r="G1223">
        <v>147.49392743837959</v>
      </c>
      <c r="H1223">
        <v>75.830094362645411</v>
      </c>
      <c r="I1223">
        <v>10.24299999999999</v>
      </c>
      <c r="J1223">
        <v>28.861000000000001</v>
      </c>
      <c r="K1223">
        <v>49.845999999999997</v>
      </c>
      <c r="L1223">
        <v>10.24299999999999</v>
      </c>
      <c r="M1223">
        <v>10.24299999999999</v>
      </c>
      <c r="N1223">
        <v>48348.5</v>
      </c>
      <c r="O1223">
        <v>34249.199999999997</v>
      </c>
      <c r="P1223">
        <v>12484.1</v>
      </c>
      <c r="Q1223">
        <v>13700.1</v>
      </c>
      <c r="R1223">
        <v>75928.7</v>
      </c>
      <c r="S1223">
        <f t="shared" si="120"/>
        <v>47689.661602206128</v>
      </c>
      <c r="T1223">
        <f t="shared" si="121"/>
        <v>33782.490835212629</v>
      </c>
      <c r="U1223">
        <f t="shared" si="122"/>
        <v>12313.980876513264</v>
      </c>
      <c r="V1223">
        <f t="shared" si="123"/>
        <v>13513.41061080249</v>
      </c>
      <c r="W1223">
        <f t="shared" si="124"/>
        <v>74894.029988426279</v>
      </c>
      <c r="X1223" t="s">
        <v>21</v>
      </c>
      <c r="Y1223" t="s">
        <v>21</v>
      </c>
      <c r="Z1223" t="s">
        <v>21</v>
      </c>
      <c r="AA1223" t="s">
        <v>21</v>
      </c>
      <c r="AB1223" t="s">
        <v>21</v>
      </c>
      <c r="AC1223" t="s">
        <v>21</v>
      </c>
      <c r="AD1223" t="s">
        <v>21</v>
      </c>
      <c r="AE1223" t="s">
        <v>21</v>
      </c>
    </row>
    <row r="1224" spans="1:31" x14ac:dyDescent="0.25">
      <c r="A1224">
        <v>2095</v>
      </c>
      <c r="B1224" t="s">
        <v>162</v>
      </c>
      <c r="C1224" t="s">
        <v>163</v>
      </c>
      <c r="D1224">
        <v>82.263222972423335</v>
      </c>
      <c r="E1224">
        <v>114.0174733588221</v>
      </c>
      <c r="F1224">
        <v>158.58239241844959</v>
      </c>
      <c r="G1224">
        <v>151.46141299926791</v>
      </c>
      <c r="H1224">
        <v>74.272464003904659</v>
      </c>
      <c r="I1224">
        <v>9.0520000000000067</v>
      </c>
      <c r="J1224">
        <v>27.484999999999999</v>
      </c>
      <c r="K1224">
        <v>48.667000000000002</v>
      </c>
      <c r="L1224">
        <v>9.0520000000000067</v>
      </c>
      <c r="M1224">
        <v>9.0520000000000067</v>
      </c>
      <c r="N1224">
        <v>55925.3</v>
      </c>
      <c r="O1224">
        <v>39430.300000000003</v>
      </c>
      <c r="P1224">
        <v>13039.7</v>
      </c>
      <c r="Q1224">
        <v>14449.2</v>
      </c>
      <c r="R1224">
        <v>90587.3</v>
      </c>
      <c r="S1224">
        <f t="shared" si="120"/>
        <v>55163.21358474117</v>
      </c>
      <c r="T1224">
        <f t="shared" si="121"/>
        <v>38892.988694033287</v>
      </c>
      <c r="U1224">
        <f t="shared" si="122"/>
        <v>12862.009791292125</v>
      </c>
      <c r="V1224">
        <f t="shared" si="123"/>
        <v>14252.30272754267</v>
      </c>
      <c r="W1224">
        <f t="shared" si="124"/>
        <v>89352.879250804617</v>
      </c>
      <c r="X1224" t="s">
        <v>21</v>
      </c>
      <c r="Y1224" t="s">
        <v>21</v>
      </c>
      <c r="Z1224" t="s">
        <v>21</v>
      </c>
      <c r="AA1224" t="s">
        <v>21</v>
      </c>
      <c r="AB1224" t="s">
        <v>21</v>
      </c>
      <c r="AC1224" t="s">
        <v>21</v>
      </c>
      <c r="AD1224" t="s">
        <v>21</v>
      </c>
      <c r="AE1224" t="s">
        <v>21</v>
      </c>
    </row>
    <row r="1225" spans="1:31" x14ac:dyDescent="0.25">
      <c r="A1225">
        <v>2100</v>
      </c>
      <c r="B1225" t="s">
        <v>162</v>
      </c>
      <c r="C1225" t="s">
        <v>163</v>
      </c>
      <c r="D1225">
        <v>80.293858293337678</v>
      </c>
      <c r="E1225">
        <v>114.21585048401531</v>
      </c>
      <c r="F1225">
        <v>162.53169283331979</v>
      </c>
      <c r="G1225">
        <v>155.18833075734159</v>
      </c>
      <c r="H1225">
        <v>72.535036199463107</v>
      </c>
      <c r="I1225">
        <v>8.0100000000000051</v>
      </c>
      <c r="J1225">
        <v>26.209</v>
      </c>
      <c r="K1225">
        <v>47.456000000000003</v>
      </c>
      <c r="L1225">
        <v>8.0100000000000051</v>
      </c>
      <c r="M1225">
        <v>8.0100000000000051</v>
      </c>
      <c r="N1225">
        <v>64254.7</v>
      </c>
      <c r="O1225">
        <v>45110.9</v>
      </c>
      <c r="P1225">
        <v>13542.3</v>
      </c>
      <c r="Q1225">
        <v>15160.2</v>
      </c>
      <c r="R1225">
        <v>107340</v>
      </c>
      <c r="S1225">
        <f t="shared" si="120"/>
        <v>63379.109989995013</v>
      </c>
      <c r="T1225">
        <f t="shared" si="121"/>
        <v>44496.179934661064</v>
      </c>
      <c r="U1225">
        <f t="shared" si="122"/>
        <v>13357.76092982318</v>
      </c>
      <c r="V1225">
        <f t="shared" si="123"/>
        <v>14953.614027772637</v>
      </c>
      <c r="W1225">
        <f t="shared" si="124"/>
        <v>105877.29249885323</v>
      </c>
      <c r="X1225" t="s">
        <v>21</v>
      </c>
      <c r="Y1225" t="s">
        <v>21</v>
      </c>
      <c r="Z1225" t="s">
        <v>21</v>
      </c>
      <c r="AA1225" t="s">
        <v>21</v>
      </c>
      <c r="AB1225" t="s">
        <v>21</v>
      </c>
      <c r="AC1225" t="s">
        <v>21</v>
      </c>
      <c r="AD1225" t="s">
        <v>21</v>
      </c>
      <c r="AE1225" t="s">
        <v>21</v>
      </c>
    </row>
    <row r="1226" spans="1:31" x14ac:dyDescent="0.25">
      <c r="A1226">
        <v>2020</v>
      </c>
      <c r="B1226" t="s">
        <v>164</v>
      </c>
      <c r="C1226" t="s">
        <v>165</v>
      </c>
      <c r="D1226">
        <v>55.170274010517574</v>
      </c>
      <c r="E1226">
        <v>55.170274010517574</v>
      </c>
      <c r="F1226">
        <v>55.170274010517574</v>
      </c>
      <c r="G1226">
        <v>55.170274010517574</v>
      </c>
      <c r="H1226">
        <v>55.170274010517574</v>
      </c>
      <c r="I1226">
        <v>55.8</v>
      </c>
      <c r="J1226">
        <v>55.8</v>
      </c>
      <c r="K1226">
        <v>55.8</v>
      </c>
      <c r="L1226">
        <v>55.8</v>
      </c>
      <c r="M1226">
        <v>55.8</v>
      </c>
      <c r="N1226">
        <v>2115.7800000000002</v>
      </c>
      <c r="O1226">
        <v>2115.7800000000002</v>
      </c>
      <c r="P1226">
        <v>2115.7800000000002</v>
      </c>
      <c r="Q1226">
        <v>2115.7800000000002</v>
      </c>
      <c r="R1226">
        <v>2115.7800000000002</v>
      </c>
      <c r="S1226">
        <f t="shared" si="120"/>
        <v>2086.9485552750484</v>
      </c>
      <c r="T1226">
        <f t="shared" si="121"/>
        <v>2086.9485552750484</v>
      </c>
      <c r="U1226">
        <f t="shared" si="122"/>
        <v>2086.9485552750484</v>
      </c>
      <c r="V1226">
        <f t="shared" si="123"/>
        <v>2086.9485552750484</v>
      </c>
      <c r="W1226">
        <f t="shared" si="124"/>
        <v>2086.9485552750484</v>
      </c>
      <c r="X1226" t="s">
        <v>21</v>
      </c>
      <c r="Y1226" t="s">
        <v>21</v>
      </c>
      <c r="Z1226" t="s">
        <v>21</v>
      </c>
      <c r="AA1226" t="s">
        <v>21</v>
      </c>
      <c r="AB1226" t="s">
        <v>21</v>
      </c>
      <c r="AC1226" t="s">
        <v>21</v>
      </c>
      <c r="AD1226" t="s">
        <v>21</v>
      </c>
      <c r="AE1226" t="s">
        <v>21</v>
      </c>
    </row>
    <row r="1227" spans="1:31" x14ac:dyDescent="0.25">
      <c r="A1227">
        <v>2025</v>
      </c>
      <c r="B1227" t="s">
        <v>164</v>
      </c>
      <c r="C1227" t="s">
        <v>165</v>
      </c>
      <c r="D1227">
        <v>60.910296152781619</v>
      </c>
      <c r="E1227">
        <v>61.30453916412953</v>
      </c>
      <c r="F1227">
        <v>61.48463880431774</v>
      </c>
      <c r="G1227">
        <v>61.377414890672533</v>
      </c>
      <c r="H1227">
        <v>60.639883753113757</v>
      </c>
      <c r="I1227">
        <v>48.817</v>
      </c>
      <c r="J1227">
        <v>52.941000000000003</v>
      </c>
      <c r="K1227">
        <v>55.548000000000002</v>
      </c>
      <c r="L1227">
        <v>48.817</v>
      </c>
      <c r="M1227">
        <v>48.817</v>
      </c>
      <c r="N1227">
        <v>2447.87</v>
      </c>
      <c r="O1227">
        <v>2432.13</v>
      </c>
      <c r="P1227">
        <v>2425</v>
      </c>
      <c r="Q1227">
        <v>2429.2399999999998</v>
      </c>
      <c r="R1227">
        <v>2458.7800000000002</v>
      </c>
      <c r="S1227">
        <f t="shared" si="120"/>
        <v>2414.5132102586908</v>
      </c>
      <c r="T1227">
        <f t="shared" si="121"/>
        <v>2398.9876970862301</v>
      </c>
      <c r="U1227">
        <f t="shared" si="122"/>
        <v>2391.9548566211952</v>
      </c>
      <c r="V1227">
        <f t="shared" si="123"/>
        <v>2396.1370787210194</v>
      </c>
      <c r="W1227">
        <f t="shared" si="124"/>
        <v>2425.2745411806445</v>
      </c>
      <c r="X1227" t="s">
        <v>21</v>
      </c>
      <c r="Y1227" t="s">
        <v>21</v>
      </c>
      <c r="Z1227" t="s">
        <v>21</v>
      </c>
      <c r="AA1227" t="s">
        <v>21</v>
      </c>
      <c r="AB1227" t="s">
        <v>21</v>
      </c>
      <c r="AC1227" t="s">
        <v>21</v>
      </c>
      <c r="AD1227" t="s">
        <v>21</v>
      </c>
      <c r="AE1227" t="s">
        <v>21</v>
      </c>
    </row>
    <row r="1228" spans="1:31" x14ac:dyDescent="0.25">
      <c r="A1228">
        <v>2030</v>
      </c>
      <c r="B1228" t="s">
        <v>164</v>
      </c>
      <c r="C1228" t="s">
        <v>165</v>
      </c>
      <c r="D1228">
        <v>66.27531137558816</v>
      </c>
      <c r="E1228">
        <v>67.433766952670908</v>
      </c>
      <c r="F1228">
        <v>67.825601992803769</v>
      </c>
      <c r="G1228">
        <v>67.600249100470521</v>
      </c>
      <c r="H1228">
        <v>65.651148629947414</v>
      </c>
      <c r="I1228">
        <v>42.194000000000003</v>
      </c>
      <c r="J1228">
        <v>50.143000000000001</v>
      </c>
      <c r="K1228">
        <v>55.277999999999999</v>
      </c>
      <c r="L1228">
        <v>42.194000000000003</v>
      </c>
      <c r="M1228">
        <v>42.194000000000003</v>
      </c>
      <c r="N1228">
        <v>2857.68</v>
      </c>
      <c r="O1228">
        <v>2808.22</v>
      </c>
      <c r="P1228">
        <v>2788.24</v>
      </c>
      <c r="Q1228">
        <v>2797.67</v>
      </c>
      <c r="R1228">
        <v>2884.11</v>
      </c>
      <c r="S1228">
        <f t="shared" si="120"/>
        <v>2818.7387854306212</v>
      </c>
      <c r="T1228">
        <f t="shared" si="121"/>
        <v>2769.9527700869166</v>
      </c>
      <c r="U1228">
        <f t="shared" si="122"/>
        <v>2750.2450348146313</v>
      </c>
      <c r="V1228">
        <f t="shared" si="123"/>
        <v>2759.5465334941937</v>
      </c>
      <c r="W1228">
        <f t="shared" si="124"/>
        <v>2844.8086274349507</v>
      </c>
      <c r="X1228">
        <f t="shared" ref="X1228:X1279" si="125">Y1228/Z1228*AA1228</f>
        <v>24.613188774085735</v>
      </c>
      <c r="Y1228">
        <v>18.4598915805643</v>
      </c>
      <c r="Z1228">
        <v>1.2</v>
      </c>
      <c r="AA1228">
        <v>1.6</v>
      </c>
      <c r="AB1228">
        <v>0.49461085145454498</v>
      </c>
      <c r="AC1228" s="3">
        <v>0.39339264190909101</v>
      </c>
      <c r="AD1228">
        <v>1366.6635371499999</v>
      </c>
      <c r="AE1228">
        <v>0</v>
      </c>
    </row>
    <row r="1229" spans="1:31" x14ac:dyDescent="0.25">
      <c r="A1229">
        <v>2035</v>
      </c>
      <c r="B1229" t="s">
        <v>164</v>
      </c>
      <c r="C1229" t="s">
        <v>165</v>
      </c>
      <c r="D1229">
        <v>71.107805148076395</v>
      </c>
      <c r="E1229">
        <v>73.355687794076943</v>
      </c>
      <c r="F1229">
        <v>74.30473290893994</v>
      </c>
      <c r="G1229">
        <v>73.938610572931083</v>
      </c>
      <c r="H1229">
        <v>70.056933296429563</v>
      </c>
      <c r="I1229">
        <v>36.121000000000002</v>
      </c>
      <c r="J1229">
        <v>47.424999999999997</v>
      </c>
      <c r="K1229">
        <v>54.988</v>
      </c>
      <c r="L1229">
        <v>36.121000000000002</v>
      </c>
      <c r="M1229">
        <v>36.121000000000002</v>
      </c>
      <c r="N1229">
        <v>3419.89</v>
      </c>
      <c r="O1229">
        <v>3283.25</v>
      </c>
      <c r="P1229">
        <v>3183.26</v>
      </c>
      <c r="Q1229">
        <v>3209.64</v>
      </c>
      <c r="R1229">
        <v>3516.67</v>
      </c>
      <c r="S1229">
        <f t="shared" si="120"/>
        <v>3373.2876266434059</v>
      </c>
      <c r="T1229">
        <f t="shared" si="121"/>
        <v>3238.509601237748</v>
      </c>
      <c r="U1229">
        <f t="shared" si="122"/>
        <v>3139.8821512940149</v>
      </c>
      <c r="V1229">
        <f t="shared" si="123"/>
        <v>3165.9026746415061</v>
      </c>
      <c r="W1229">
        <f t="shared" si="124"/>
        <v>3468.7488188181687</v>
      </c>
      <c r="X1229" t="s">
        <v>21</v>
      </c>
      <c r="Y1229" t="s">
        <v>21</v>
      </c>
      <c r="Z1229" t="s">
        <v>21</v>
      </c>
      <c r="AA1229" t="s">
        <v>21</v>
      </c>
      <c r="AB1229" t="s">
        <v>21</v>
      </c>
      <c r="AC1229" t="s">
        <v>21</v>
      </c>
      <c r="AD1229" t="s">
        <v>21</v>
      </c>
      <c r="AE1229" t="s">
        <v>21</v>
      </c>
    </row>
    <row r="1230" spans="1:31" x14ac:dyDescent="0.25">
      <c r="A1230">
        <v>2040</v>
      </c>
      <c r="B1230" t="s">
        <v>164</v>
      </c>
      <c r="C1230" t="s">
        <v>165</v>
      </c>
      <c r="D1230">
        <v>75.379629117077215</v>
      </c>
      <c r="E1230">
        <v>79.000664267921394</v>
      </c>
      <c r="F1230">
        <v>80.870965956269032</v>
      </c>
      <c r="G1230">
        <v>80.329947412122891</v>
      </c>
      <c r="H1230">
        <v>73.845004151674502</v>
      </c>
      <c r="I1230">
        <v>30.699000000000002</v>
      </c>
      <c r="J1230">
        <v>44.798000000000002</v>
      </c>
      <c r="K1230">
        <v>54.677</v>
      </c>
      <c r="L1230">
        <v>30.699000000000002</v>
      </c>
      <c r="M1230">
        <v>30.699000000000002</v>
      </c>
      <c r="N1230">
        <v>4170.6099999999997</v>
      </c>
      <c r="O1230">
        <v>3847.79</v>
      </c>
      <c r="P1230">
        <v>3554.17</v>
      </c>
      <c r="Q1230">
        <v>3607.35</v>
      </c>
      <c r="R1230">
        <v>4482.78</v>
      </c>
      <c r="S1230">
        <f t="shared" si="120"/>
        <v>4113.7776678651226</v>
      </c>
      <c r="T1230">
        <f t="shared" si="121"/>
        <v>3795.3566918591623</v>
      </c>
      <c r="U1230">
        <f t="shared" si="122"/>
        <v>3505.7378114463313</v>
      </c>
      <c r="V1230">
        <f t="shared" si="123"/>
        <v>3558.19313485875</v>
      </c>
      <c r="W1230">
        <f t="shared" si="124"/>
        <v>4421.6937699646851</v>
      </c>
      <c r="X1230" t="s">
        <v>21</v>
      </c>
      <c r="Y1230" t="s">
        <v>21</v>
      </c>
      <c r="Z1230" t="s">
        <v>21</v>
      </c>
      <c r="AA1230" t="s">
        <v>21</v>
      </c>
      <c r="AB1230" t="s">
        <v>21</v>
      </c>
      <c r="AC1230" t="s">
        <v>21</v>
      </c>
      <c r="AD1230" t="s">
        <v>21</v>
      </c>
      <c r="AE1230" t="s">
        <v>21</v>
      </c>
    </row>
    <row r="1231" spans="1:31" x14ac:dyDescent="0.25">
      <c r="A1231">
        <v>2045</v>
      </c>
      <c r="B1231" t="s">
        <v>164</v>
      </c>
      <c r="C1231" t="s">
        <v>165</v>
      </c>
      <c r="D1231">
        <v>79.258898422363657</v>
      </c>
      <c r="E1231">
        <v>84.220011071132021</v>
      </c>
      <c r="F1231">
        <v>87.078743426515359</v>
      </c>
      <c r="G1231">
        <v>86.323747578189867</v>
      </c>
      <c r="H1231">
        <v>77.192139496263493</v>
      </c>
      <c r="I1231">
        <v>25.95399999999999</v>
      </c>
      <c r="J1231">
        <v>42.273000000000003</v>
      </c>
      <c r="K1231">
        <v>54.344000000000001</v>
      </c>
      <c r="L1231">
        <v>25.95399999999999</v>
      </c>
      <c r="M1231">
        <v>25.95399999999999</v>
      </c>
      <c r="N1231">
        <v>5167.8999999999996</v>
      </c>
      <c r="O1231">
        <v>4545.8100000000004</v>
      </c>
      <c r="P1231">
        <v>3911.66</v>
      </c>
      <c r="Q1231">
        <v>3989.3</v>
      </c>
      <c r="R1231">
        <v>5869.83</v>
      </c>
      <c r="S1231">
        <f t="shared" si="120"/>
        <v>5097.477733415536</v>
      </c>
      <c r="T1231">
        <f t="shared" si="121"/>
        <v>4483.8648687741015</v>
      </c>
      <c r="U1231">
        <f t="shared" si="122"/>
        <v>3858.3563441034489</v>
      </c>
      <c r="V1231">
        <f t="shared" si="123"/>
        <v>3934.9383544407979</v>
      </c>
      <c r="W1231">
        <f t="shared" si="124"/>
        <v>5789.8426292951708</v>
      </c>
      <c r="X1231" t="s">
        <v>21</v>
      </c>
      <c r="Y1231" t="s">
        <v>21</v>
      </c>
      <c r="Z1231" t="s">
        <v>21</v>
      </c>
      <c r="AA1231" t="s">
        <v>21</v>
      </c>
      <c r="AB1231" t="s">
        <v>21</v>
      </c>
      <c r="AC1231" t="s">
        <v>21</v>
      </c>
      <c r="AD1231" t="s">
        <v>21</v>
      </c>
      <c r="AE1231" t="s">
        <v>21</v>
      </c>
    </row>
    <row r="1232" spans="1:31" x14ac:dyDescent="0.25">
      <c r="A1232">
        <v>2050</v>
      </c>
      <c r="B1232" t="s">
        <v>164</v>
      </c>
      <c r="C1232" t="s">
        <v>165</v>
      </c>
      <c r="D1232">
        <v>82.73913645170218</v>
      </c>
      <c r="E1232">
        <v>88.853888735123164</v>
      </c>
      <c r="F1232">
        <v>92.797066150013805</v>
      </c>
      <c r="G1232">
        <v>91.7908109604207</v>
      </c>
      <c r="H1232">
        <v>80.103653473567675</v>
      </c>
      <c r="I1232">
        <v>21.861999999999991</v>
      </c>
      <c r="J1232">
        <v>39.856999999999999</v>
      </c>
      <c r="K1232">
        <v>53.987000000000002</v>
      </c>
      <c r="L1232">
        <v>21.861999999999991</v>
      </c>
      <c r="M1232">
        <v>21.861999999999991</v>
      </c>
      <c r="N1232">
        <v>6423.16</v>
      </c>
      <c r="O1232">
        <v>5416.41</v>
      </c>
      <c r="P1232">
        <v>4283.4399999999996</v>
      </c>
      <c r="Q1232">
        <v>4389.46</v>
      </c>
      <c r="R1232">
        <v>7658.3</v>
      </c>
      <c r="S1232">
        <f t="shared" si="120"/>
        <v>6335.6324770536066</v>
      </c>
      <c r="T1232">
        <f t="shared" si="121"/>
        <v>5342.6013216295287</v>
      </c>
      <c r="U1232">
        <f t="shared" si="122"/>
        <v>4225.070148884739</v>
      </c>
      <c r="V1232">
        <f t="shared" si="123"/>
        <v>4329.6454288430814</v>
      </c>
      <c r="W1232">
        <f t="shared" si="124"/>
        <v>7553.9413931802474</v>
      </c>
      <c r="X1232">
        <f t="shared" si="125"/>
        <v>29.228161669226807</v>
      </c>
      <c r="Y1232">
        <v>18.4598915805643</v>
      </c>
      <c r="Z1232">
        <v>1.2</v>
      </c>
      <c r="AA1232">
        <v>1.9</v>
      </c>
      <c r="AB1232">
        <v>0.473926335727273</v>
      </c>
      <c r="AC1232" s="3">
        <v>0.52309553309090895</v>
      </c>
      <c r="AD1232">
        <v>1366.6635371499999</v>
      </c>
      <c r="AE1232">
        <v>0</v>
      </c>
    </row>
    <row r="1233" spans="1:31" x14ac:dyDescent="0.25">
      <c r="A1233">
        <v>2055</v>
      </c>
      <c r="B1233" t="s">
        <v>164</v>
      </c>
      <c r="C1233" t="s">
        <v>165</v>
      </c>
      <c r="D1233">
        <v>85.466592859119842</v>
      </c>
      <c r="E1233">
        <v>92.813977304179346</v>
      </c>
      <c r="F1233">
        <v>97.979629117077224</v>
      </c>
      <c r="G1233">
        <v>96.691087738721279</v>
      </c>
      <c r="H1233">
        <v>82.243841682812061</v>
      </c>
      <c r="I1233">
        <v>18.369</v>
      </c>
      <c r="J1233">
        <v>37.554000000000002</v>
      </c>
      <c r="K1233">
        <v>53.603999999999999</v>
      </c>
      <c r="L1233">
        <v>18.369</v>
      </c>
      <c r="M1233">
        <v>18.369</v>
      </c>
      <c r="N1233">
        <v>7979.23</v>
      </c>
      <c r="O1233">
        <v>6496.68</v>
      </c>
      <c r="P1233">
        <v>4680.74</v>
      </c>
      <c r="Q1233">
        <v>4823.38</v>
      </c>
      <c r="R1233">
        <v>9926.39</v>
      </c>
      <c r="S1233">
        <f t="shared" si="120"/>
        <v>7870.4981239577482</v>
      </c>
      <c r="T1233">
        <f t="shared" si="121"/>
        <v>6408.150630067541</v>
      </c>
      <c r="U1233">
        <f t="shared" si="122"/>
        <v>4616.9561961159143</v>
      </c>
      <c r="V1233">
        <f t="shared" si="123"/>
        <v>4757.6524603420785</v>
      </c>
      <c r="W1233">
        <f t="shared" si="124"/>
        <v>9791.1244409138417</v>
      </c>
      <c r="X1233" t="s">
        <v>21</v>
      </c>
      <c r="Y1233" t="s">
        <v>21</v>
      </c>
      <c r="Z1233" t="s">
        <v>21</v>
      </c>
      <c r="AA1233" t="s">
        <v>21</v>
      </c>
      <c r="AB1233" t="s">
        <v>21</v>
      </c>
      <c r="AC1233" t="s">
        <v>21</v>
      </c>
      <c r="AD1233" t="s">
        <v>21</v>
      </c>
      <c r="AE1233" t="s">
        <v>21</v>
      </c>
    </row>
    <row r="1234" spans="1:31" x14ac:dyDescent="0.25">
      <c r="A1234">
        <v>2060</v>
      </c>
      <c r="B1234" t="s">
        <v>164</v>
      </c>
      <c r="C1234" t="s">
        <v>165</v>
      </c>
      <c r="D1234">
        <v>87.419097702740103</v>
      </c>
      <c r="E1234">
        <v>96.133407140880152</v>
      </c>
      <c r="F1234">
        <v>102.72676446166621</v>
      </c>
      <c r="G1234">
        <v>101.1336008856906</v>
      </c>
      <c r="H1234">
        <v>83.602241904234702</v>
      </c>
      <c r="I1234">
        <v>15.407999999999999</v>
      </c>
      <c r="J1234">
        <v>35.366</v>
      </c>
      <c r="K1234">
        <v>53.194000000000003</v>
      </c>
      <c r="L1234">
        <v>15.407999999999999</v>
      </c>
      <c r="M1234">
        <v>15.407999999999999</v>
      </c>
      <c r="N1234">
        <v>9903.6200000000008</v>
      </c>
      <c r="O1234">
        <v>7816.94</v>
      </c>
      <c r="P1234">
        <v>5085.12</v>
      </c>
      <c r="Q1234">
        <v>5272.83</v>
      </c>
      <c r="R1234">
        <v>12807.8</v>
      </c>
      <c r="S1234">
        <f t="shared" si="120"/>
        <v>9768.6647245900222</v>
      </c>
      <c r="T1234">
        <f t="shared" si="121"/>
        <v>7710.4196275944269</v>
      </c>
      <c r="U1234">
        <f t="shared" si="122"/>
        <v>5015.8257651552876</v>
      </c>
      <c r="V1234">
        <f t="shared" si="123"/>
        <v>5200.9778666548191</v>
      </c>
      <c r="W1234">
        <f t="shared" si="124"/>
        <v>12633.269860879564</v>
      </c>
      <c r="X1234" t="s">
        <v>21</v>
      </c>
      <c r="Y1234" t="s">
        <v>21</v>
      </c>
      <c r="Z1234" t="s">
        <v>21</v>
      </c>
      <c r="AA1234" t="s">
        <v>21</v>
      </c>
      <c r="AB1234" t="s">
        <v>21</v>
      </c>
      <c r="AC1234" t="s">
        <v>21</v>
      </c>
      <c r="AD1234" t="s">
        <v>21</v>
      </c>
      <c r="AE1234" t="s">
        <v>21</v>
      </c>
    </row>
    <row r="1235" spans="1:31" x14ac:dyDescent="0.25">
      <c r="A1235">
        <v>2065</v>
      </c>
      <c r="B1235" t="s">
        <v>164</v>
      </c>
      <c r="C1235" t="s">
        <v>165</v>
      </c>
      <c r="D1235">
        <v>88.671298090229726</v>
      </c>
      <c r="E1235">
        <v>98.76274564074177</v>
      </c>
      <c r="F1235">
        <v>106.8310822031553</v>
      </c>
      <c r="G1235">
        <v>104.94359258234149</v>
      </c>
      <c r="H1235">
        <v>84.317049543315804</v>
      </c>
      <c r="I1235">
        <v>12.91</v>
      </c>
      <c r="J1235">
        <v>33.293000000000013</v>
      </c>
      <c r="K1235">
        <v>52.753999999999998</v>
      </c>
      <c r="L1235">
        <v>12.91</v>
      </c>
      <c r="M1235">
        <v>12.91</v>
      </c>
      <c r="N1235">
        <v>12246</v>
      </c>
      <c r="O1235">
        <v>9412.52</v>
      </c>
      <c r="P1235">
        <v>5498.29</v>
      </c>
      <c r="Q1235">
        <v>5740.41</v>
      </c>
      <c r="R1235">
        <v>16423.099999999999</v>
      </c>
      <c r="S1235">
        <f t="shared" si="120"/>
        <v>12079.125432652849</v>
      </c>
      <c r="T1235">
        <f t="shared" si="121"/>
        <v>9284.2568771316019</v>
      </c>
      <c r="U1235">
        <f t="shared" si="122"/>
        <v>5423.3655540667014</v>
      </c>
      <c r="V1235">
        <f t="shared" si="123"/>
        <v>5662.1862179368554</v>
      </c>
      <c r="W1235">
        <f t="shared" si="124"/>
        <v>16199.304662175484</v>
      </c>
      <c r="X1235" t="s">
        <v>21</v>
      </c>
      <c r="Y1235" t="s">
        <v>21</v>
      </c>
      <c r="Z1235" t="s">
        <v>21</v>
      </c>
      <c r="AA1235" t="s">
        <v>21</v>
      </c>
      <c r="AB1235" t="s">
        <v>21</v>
      </c>
      <c r="AC1235" t="s">
        <v>21</v>
      </c>
      <c r="AD1235" t="s">
        <v>21</v>
      </c>
      <c r="AE1235" t="s">
        <v>21</v>
      </c>
    </row>
    <row r="1236" spans="1:31" x14ac:dyDescent="0.25">
      <c r="A1236">
        <v>2070</v>
      </c>
      <c r="B1236" t="s">
        <v>164</v>
      </c>
      <c r="C1236" t="s">
        <v>165</v>
      </c>
      <c r="D1236">
        <v>89.250622751176309</v>
      </c>
      <c r="E1236">
        <v>100.6751729864381</v>
      </c>
      <c r="F1236">
        <v>110.220952117354</v>
      </c>
      <c r="G1236">
        <v>108.0569886520897</v>
      </c>
      <c r="H1236">
        <v>84.428757265430391</v>
      </c>
      <c r="I1236">
        <v>10.81</v>
      </c>
      <c r="J1236">
        <v>31.332999999999998</v>
      </c>
      <c r="K1236">
        <v>52.281999999999996</v>
      </c>
      <c r="L1236">
        <v>10.81</v>
      </c>
      <c r="M1236">
        <v>10.81</v>
      </c>
      <c r="N1236">
        <v>15031.1</v>
      </c>
      <c r="O1236">
        <v>11310.4</v>
      </c>
      <c r="P1236">
        <v>5916.06</v>
      </c>
      <c r="Q1236">
        <v>6223.2</v>
      </c>
      <c r="R1236">
        <v>20868.099999999999</v>
      </c>
      <c r="S1236">
        <f t="shared" si="120"/>
        <v>14826.273255818081</v>
      </c>
      <c r="T1236">
        <f t="shared" si="121"/>
        <v>11156.274725908605</v>
      </c>
      <c r="U1236">
        <f t="shared" si="122"/>
        <v>5835.442659407171</v>
      </c>
      <c r="V1236">
        <f t="shared" si="123"/>
        <v>6138.3973046288747</v>
      </c>
      <c r="W1236">
        <f t="shared" si="124"/>
        <v>20583.733255033716</v>
      </c>
      <c r="X1236" t="s">
        <v>21</v>
      </c>
      <c r="Y1236" t="s">
        <v>21</v>
      </c>
      <c r="Z1236" t="s">
        <v>21</v>
      </c>
      <c r="AA1236" t="s">
        <v>21</v>
      </c>
      <c r="AB1236" t="s">
        <v>21</v>
      </c>
      <c r="AC1236" t="s">
        <v>21</v>
      </c>
      <c r="AD1236" t="s">
        <v>21</v>
      </c>
      <c r="AE1236" t="s">
        <v>21</v>
      </c>
    </row>
    <row r="1237" spans="1:31" x14ac:dyDescent="0.25">
      <c r="A1237">
        <v>2075</v>
      </c>
      <c r="B1237" t="s">
        <v>164</v>
      </c>
      <c r="C1237" t="s">
        <v>165</v>
      </c>
      <c r="D1237">
        <v>89.20404096318849</v>
      </c>
      <c r="E1237">
        <v>101.8659562690285</v>
      </c>
      <c r="F1237">
        <v>112.8505120398561</v>
      </c>
      <c r="G1237">
        <v>110.4399667866039</v>
      </c>
      <c r="H1237">
        <v>83.997315250484363</v>
      </c>
      <c r="I1237">
        <v>9.0480000000000018</v>
      </c>
      <c r="J1237">
        <v>29.484999999999999</v>
      </c>
      <c r="K1237">
        <v>51.774999999999999</v>
      </c>
      <c r="L1237">
        <v>9.0480000000000018</v>
      </c>
      <c r="M1237">
        <v>9.0480000000000018</v>
      </c>
      <c r="N1237">
        <v>18288.2</v>
      </c>
      <c r="O1237">
        <v>13549</v>
      </c>
      <c r="P1237">
        <v>6340.81</v>
      </c>
      <c r="Q1237">
        <v>6725.1</v>
      </c>
      <c r="R1237">
        <v>26250.3</v>
      </c>
      <c r="S1237">
        <f t="shared" si="120"/>
        <v>18038.989199529791</v>
      </c>
      <c r="T1237">
        <f t="shared" si="121"/>
        <v>13364.369629839412</v>
      </c>
      <c r="U1237">
        <f t="shared" si="122"/>
        <v>6254.4046492421612</v>
      </c>
      <c r="V1237">
        <f t="shared" si="123"/>
        <v>6633.4579819642067</v>
      </c>
      <c r="W1237">
        <f t="shared" si="124"/>
        <v>25892.590751654992</v>
      </c>
      <c r="X1237" t="s">
        <v>21</v>
      </c>
      <c r="Y1237" t="s">
        <v>21</v>
      </c>
      <c r="Z1237" t="s">
        <v>21</v>
      </c>
      <c r="AA1237" t="s">
        <v>21</v>
      </c>
      <c r="AB1237" t="s">
        <v>21</v>
      </c>
      <c r="AC1237" t="s">
        <v>21</v>
      </c>
      <c r="AD1237" t="s">
        <v>21</v>
      </c>
      <c r="AE1237" t="s">
        <v>21</v>
      </c>
    </row>
    <row r="1238" spans="1:31" x14ac:dyDescent="0.25">
      <c r="A1238">
        <v>2080</v>
      </c>
      <c r="B1238" t="s">
        <v>164</v>
      </c>
      <c r="C1238" t="s">
        <v>165</v>
      </c>
      <c r="D1238">
        <v>88.627816219208412</v>
      </c>
      <c r="E1238">
        <v>102.4568502629394</v>
      </c>
      <c r="F1238">
        <v>114.8751729864378</v>
      </c>
      <c r="G1238">
        <v>112.2561583171879</v>
      </c>
      <c r="H1238">
        <v>83.126100193744804</v>
      </c>
      <c r="I1238">
        <v>7.5720000000000027</v>
      </c>
      <c r="J1238">
        <v>27.742999999999991</v>
      </c>
      <c r="K1238">
        <v>51.232999999999997</v>
      </c>
      <c r="L1238">
        <v>7.5720000000000027</v>
      </c>
      <c r="M1238">
        <v>7.5720000000000027</v>
      </c>
      <c r="N1238">
        <v>22029.9</v>
      </c>
      <c r="O1238">
        <v>16145</v>
      </c>
      <c r="P1238">
        <v>6757.43</v>
      </c>
      <c r="Q1238">
        <v>7230.93</v>
      </c>
      <c r="R1238">
        <v>32661.8</v>
      </c>
      <c r="S1238">
        <f t="shared" si="120"/>
        <v>21729.701565311039</v>
      </c>
      <c r="T1238">
        <f t="shared" si="121"/>
        <v>15924.994292845029</v>
      </c>
      <c r="U1238">
        <f t="shared" si="122"/>
        <v>6665.3474254753664</v>
      </c>
      <c r="V1238">
        <f t="shared" si="123"/>
        <v>7132.3951057269687</v>
      </c>
      <c r="W1238">
        <f t="shared" si="124"/>
        <v>32216.722117934085</v>
      </c>
      <c r="X1238" t="s">
        <v>21</v>
      </c>
      <c r="Y1238" t="s">
        <v>21</v>
      </c>
      <c r="Z1238" t="s">
        <v>21</v>
      </c>
      <c r="AA1238" t="s">
        <v>21</v>
      </c>
      <c r="AB1238" t="s">
        <v>21</v>
      </c>
      <c r="AC1238" t="s">
        <v>21</v>
      </c>
      <c r="AD1238" t="s">
        <v>21</v>
      </c>
      <c r="AE1238" t="s">
        <v>21</v>
      </c>
    </row>
    <row r="1239" spans="1:31" x14ac:dyDescent="0.25">
      <c r="A1239">
        <v>2085</v>
      </c>
      <c r="B1239" t="s">
        <v>164</v>
      </c>
      <c r="C1239" t="s">
        <v>165</v>
      </c>
      <c r="D1239">
        <v>87.577885413783562</v>
      </c>
      <c r="E1239">
        <v>102.5649598671464</v>
      </c>
      <c r="F1239">
        <v>116.459507334625</v>
      </c>
      <c r="G1239">
        <v>113.6713257680598</v>
      </c>
      <c r="H1239">
        <v>81.874868530307225</v>
      </c>
      <c r="I1239">
        <v>6.3359999999999994</v>
      </c>
      <c r="J1239">
        <v>26.105</v>
      </c>
      <c r="K1239">
        <v>50.651000000000003</v>
      </c>
      <c r="L1239">
        <v>6.3359999999999994</v>
      </c>
      <c r="M1239">
        <v>6.3359999999999994</v>
      </c>
      <c r="N1239">
        <v>26266.3</v>
      </c>
      <c r="O1239">
        <v>19109.8</v>
      </c>
      <c r="P1239">
        <v>7153.84</v>
      </c>
      <c r="Q1239">
        <v>7728.66</v>
      </c>
      <c r="R1239">
        <v>40198.5</v>
      </c>
      <c r="S1239">
        <f t="shared" si="120"/>
        <v>25908.37272184301</v>
      </c>
      <c r="T1239">
        <f t="shared" si="121"/>
        <v>18849.393368684418</v>
      </c>
      <c r="U1239">
        <f t="shared" si="122"/>
        <v>7056.3556006148337</v>
      </c>
      <c r="V1239">
        <f t="shared" si="123"/>
        <v>7623.3426070820478</v>
      </c>
      <c r="W1239">
        <f t="shared" si="124"/>
        <v>39650.720537685411</v>
      </c>
      <c r="X1239" t="s">
        <v>21</v>
      </c>
      <c r="Y1239" t="s">
        <v>21</v>
      </c>
      <c r="Z1239" t="s">
        <v>21</v>
      </c>
      <c r="AA1239" t="s">
        <v>21</v>
      </c>
      <c r="AB1239" t="s">
        <v>21</v>
      </c>
      <c r="AC1239" t="s">
        <v>21</v>
      </c>
      <c r="AD1239" t="s">
        <v>21</v>
      </c>
      <c r="AE1239" t="s">
        <v>21</v>
      </c>
    </row>
    <row r="1240" spans="1:31" x14ac:dyDescent="0.25">
      <c r="A1240">
        <v>2090</v>
      </c>
      <c r="B1240" t="s">
        <v>164</v>
      </c>
      <c r="C1240" t="s">
        <v>165</v>
      </c>
      <c r="D1240">
        <v>86.029559922502074</v>
      </c>
      <c r="E1240">
        <v>102.2144201494603</v>
      </c>
      <c r="F1240">
        <v>117.6002767783006</v>
      </c>
      <c r="G1240">
        <v>114.68109604207029</v>
      </c>
      <c r="H1240">
        <v>80.225159147522831</v>
      </c>
      <c r="I1240">
        <v>5.3010000000000019</v>
      </c>
      <c r="J1240">
        <v>24.565000000000001</v>
      </c>
      <c r="K1240">
        <v>50.027000000000001</v>
      </c>
      <c r="L1240">
        <v>5.3010000000000019</v>
      </c>
      <c r="M1240">
        <v>5.3010000000000019</v>
      </c>
      <c r="N1240">
        <v>31058.2</v>
      </c>
      <c r="O1240">
        <v>22483.200000000001</v>
      </c>
      <c r="P1240">
        <v>7531.2</v>
      </c>
      <c r="Q1240">
        <v>8220.4699999999993</v>
      </c>
      <c r="R1240">
        <v>49045.5</v>
      </c>
      <c r="S1240">
        <f t="shared" si="120"/>
        <v>30634.974155840169</v>
      </c>
      <c r="T1240">
        <f t="shared" si="121"/>
        <v>22176.824508200272</v>
      </c>
      <c r="U1240">
        <f t="shared" si="122"/>
        <v>7428.5733674991934</v>
      </c>
      <c r="V1240">
        <f t="shared" si="123"/>
        <v>8108.450779467561</v>
      </c>
      <c r="W1240">
        <f t="shared" si="124"/>
        <v>48377.163678521581</v>
      </c>
      <c r="X1240" t="s">
        <v>21</v>
      </c>
      <c r="Y1240" t="s">
        <v>21</v>
      </c>
      <c r="Z1240" t="s">
        <v>21</v>
      </c>
      <c r="AA1240" t="s">
        <v>21</v>
      </c>
      <c r="AB1240" t="s">
        <v>21</v>
      </c>
      <c r="AC1240" t="s">
        <v>21</v>
      </c>
      <c r="AD1240" t="s">
        <v>21</v>
      </c>
      <c r="AE1240" t="s">
        <v>21</v>
      </c>
    </row>
    <row r="1241" spans="1:31" x14ac:dyDescent="0.25">
      <c r="A1241">
        <v>2095</v>
      </c>
      <c r="B1241" t="s">
        <v>164</v>
      </c>
      <c r="C1241" t="s">
        <v>165</v>
      </c>
      <c r="D1241">
        <v>83.991115416551338</v>
      </c>
      <c r="E1241">
        <v>101.46750622751181</v>
      </c>
      <c r="F1241">
        <v>118.3613617492389</v>
      </c>
      <c r="G1241">
        <v>115.3502629393856</v>
      </c>
      <c r="H1241">
        <v>78.186022695820654</v>
      </c>
      <c r="I1241">
        <v>4.436000000000007</v>
      </c>
      <c r="J1241">
        <v>23.119</v>
      </c>
      <c r="K1241">
        <v>49.359000000000002</v>
      </c>
      <c r="L1241">
        <v>4.436000000000007</v>
      </c>
      <c r="M1241">
        <v>4.436000000000007</v>
      </c>
      <c r="N1241">
        <v>36468.9</v>
      </c>
      <c r="O1241">
        <v>26307.8</v>
      </c>
      <c r="P1241">
        <v>7893.97</v>
      </c>
      <c r="Q1241">
        <v>8712.2800000000007</v>
      </c>
      <c r="R1241">
        <v>59410.3</v>
      </c>
      <c r="S1241">
        <f t="shared" si="120"/>
        <v>35971.943286858848</v>
      </c>
      <c r="T1241">
        <f t="shared" si="121"/>
        <v>25949.307207018177</v>
      </c>
      <c r="U1241">
        <f t="shared" si="122"/>
        <v>7786.3999503183577</v>
      </c>
      <c r="V1241">
        <f t="shared" si="123"/>
        <v>8593.558951853076</v>
      </c>
      <c r="W1241">
        <f t="shared" si="124"/>
        <v>58600.723966318437</v>
      </c>
      <c r="X1241" t="s">
        <v>21</v>
      </c>
      <c r="Y1241" t="s">
        <v>21</v>
      </c>
      <c r="Z1241" t="s">
        <v>21</v>
      </c>
      <c r="AA1241" t="s">
        <v>21</v>
      </c>
      <c r="AB1241" t="s">
        <v>21</v>
      </c>
      <c r="AC1241" t="s">
        <v>21</v>
      </c>
      <c r="AD1241" t="s">
        <v>21</v>
      </c>
      <c r="AE1241" t="s">
        <v>21</v>
      </c>
    </row>
    <row r="1242" spans="1:31" x14ac:dyDescent="0.25">
      <c r="A1242">
        <v>2100</v>
      </c>
      <c r="B1242" t="s">
        <v>164</v>
      </c>
      <c r="C1242" t="s">
        <v>165</v>
      </c>
      <c r="D1242">
        <v>81.480459451978959</v>
      </c>
      <c r="E1242">
        <v>100.3675339053418</v>
      </c>
      <c r="F1242">
        <v>118.7444505950733</v>
      </c>
      <c r="G1242">
        <v>115.6783559368945</v>
      </c>
      <c r="H1242">
        <v>75.771907002491005</v>
      </c>
      <c r="I1242">
        <v>3.7120000000000029</v>
      </c>
      <c r="J1242">
        <v>21.762</v>
      </c>
      <c r="K1242">
        <v>48.643000000000001</v>
      </c>
      <c r="L1242">
        <v>3.7120000000000029</v>
      </c>
      <c r="M1242">
        <v>3.7120000000000029</v>
      </c>
      <c r="N1242">
        <v>42565.1</v>
      </c>
      <c r="O1242">
        <v>30647.4</v>
      </c>
      <c r="P1242">
        <v>8252.3700000000008</v>
      </c>
      <c r="Q1242">
        <v>9216.8700000000008</v>
      </c>
      <c r="R1242">
        <v>71525</v>
      </c>
      <c r="S1242">
        <f t="shared" si="120"/>
        <v>41985.071203120344</v>
      </c>
      <c r="T1242">
        <f t="shared" si="121"/>
        <v>30229.772071262854</v>
      </c>
      <c r="U1242">
        <f t="shared" si="122"/>
        <v>8139.9160825299195</v>
      </c>
      <c r="V1242">
        <f t="shared" si="123"/>
        <v>9091.2729729262664</v>
      </c>
      <c r="W1242">
        <f t="shared" si="124"/>
        <v>70550.338606115867</v>
      </c>
      <c r="X1242" t="s">
        <v>21</v>
      </c>
      <c r="Y1242" t="s">
        <v>21</v>
      </c>
      <c r="Z1242" t="s">
        <v>21</v>
      </c>
      <c r="AA1242" t="s">
        <v>21</v>
      </c>
      <c r="AB1242" t="s">
        <v>21</v>
      </c>
      <c r="AC1242" t="s">
        <v>21</v>
      </c>
      <c r="AD1242" t="s">
        <v>21</v>
      </c>
      <c r="AE1242" t="s">
        <v>21</v>
      </c>
    </row>
    <row r="1243" spans="1:31" x14ac:dyDescent="0.25">
      <c r="A1243">
        <v>2020</v>
      </c>
      <c r="B1243" t="s">
        <v>166</v>
      </c>
      <c r="C1243" t="s">
        <v>167</v>
      </c>
      <c r="D1243">
        <v>3.6835139786947009</v>
      </c>
      <c r="E1243">
        <v>3.6835139786947009</v>
      </c>
      <c r="F1243">
        <v>3.6835139786947009</v>
      </c>
      <c r="G1243">
        <v>3.6835139786947009</v>
      </c>
      <c r="H1243">
        <v>3.6835139786947009</v>
      </c>
      <c r="I1243">
        <v>73.2</v>
      </c>
      <c r="J1243">
        <v>73.2</v>
      </c>
      <c r="K1243">
        <v>73.2</v>
      </c>
      <c r="L1243">
        <v>73.2</v>
      </c>
      <c r="M1243">
        <v>73.2</v>
      </c>
      <c r="N1243">
        <v>18555.7</v>
      </c>
      <c r="O1243">
        <v>18555.7</v>
      </c>
      <c r="P1243">
        <v>18555.7</v>
      </c>
      <c r="Q1243">
        <v>18555.7</v>
      </c>
      <c r="R1243">
        <v>18555.7</v>
      </c>
      <c r="S1243">
        <f t="shared" si="120"/>
        <v>18302.844013610687</v>
      </c>
      <c r="T1243">
        <f t="shared" si="121"/>
        <v>18302.844013610687</v>
      </c>
      <c r="U1243">
        <f t="shared" si="122"/>
        <v>18302.844013610687</v>
      </c>
      <c r="V1243">
        <f t="shared" si="123"/>
        <v>18302.844013610687</v>
      </c>
      <c r="W1243">
        <f t="shared" si="124"/>
        <v>18302.844013610687</v>
      </c>
      <c r="X1243" t="s">
        <v>21</v>
      </c>
      <c r="Y1243" t="s">
        <v>21</v>
      </c>
      <c r="Z1243" t="s">
        <v>21</v>
      </c>
      <c r="AA1243" t="s">
        <v>21</v>
      </c>
      <c r="AB1243" t="s">
        <v>21</v>
      </c>
      <c r="AC1243" t="s">
        <v>21</v>
      </c>
      <c r="AD1243" t="s">
        <v>21</v>
      </c>
      <c r="AE1243" t="s">
        <v>21</v>
      </c>
    </row>
    <row r="1244" spans="1:31" x14ac:dyDescent="0.25">
      <c r="A1244">
        <v>2025</v>
      </c>
      <c r="B1244" t="s">
        <v>166</v>
      </c>
      <c r="C1244" t="s">
        <v>167</v>
      </c>
      <c r="D1244">
        <v>3.7415081174117319</v>
      </c>
      <c r="E1244">
        <v>3.7589524119644562</v>
      </c>
      <c r="F1244">
        <v>3.845778480718236</v>
      </c>
      <c r="G1244">
        <v>3.7806205517048852</v>
      </c>
      <c r="H1244">
        <v>3.600200027910867</v>
      </c>
      <c r="I1244">
        <v>67.986999999999995</v>
      </c>
      <c r="J1244">
        <v>70.283000000000001</v>
      </c>
      <c r="K1244">
        <v>72.614000000000004</v>
      </c>
      <c r="L1244">
        <v>67.986999999999995</v>
      </c>
      <c r="M1244">
        <v>67.986999999999995</v>
      </c>
      <c r="N1244">
        <v>74066.2</v>
      </c>
      <c r="O1244">
        <v>73722.7</v>
      </c>
      <c r="P1244">
        <v>72058.899999999994</v>
      </c>
      <c r="Q1244">
        <v>73300.800000000003</v>
      </c>
      <c r="R1244">
        <v>76974.2</v>
      </c>
      <c r="S1244">
        <f t="shared" si="120"/>
        <v>73056.910021227537</v>
      </c>
      <c r="T1244">
        <f t="shared" si="121"/>
        <v>72718.090848753563</v>
      </c>
      <c r="U1244">
        <f t="shared" si="122"/>
        <v>71076.963223827232</v>
      </c>
      <c r="V1244">
        <f t="shared" si="123"/>
        <v>72301.940022358322</v>
      </c>
      <c r="W1244">
        <f t="shared" si="124"/>
        <v>75925.28310289947</v>
      </c>
      <c r="X1244" t="s">
        <v>21</v>
      </c>
      <c r="Y1244" t="s">
        <v>21</v>
      </c>
      <c r="Z1244" t="s">
        <v>21</v>
      </c>
      <c r="AA1244" t="s">
        <v>21</v>
      </c>
      <c r="AB1244" t="s">
        <v>21</v>
      </c>
      <c r="AC1244" t="s">
        <v>21</v>
      </c>
      <c r="AD1244" t="s">
        <v>21</v>
      </c>
      <c r="AE1244" t="s">
        <v>21</v>
      </c>
    </row>
    <row r="1245" spans="1:31" x14ac:dyDescent="0.25">
      <c r="A1245">
        <v>2030</v>
      </c>
      <c r="B1245" t="s">
        <v>166</v>
      </c>
      <c r="C1245" t="s">
        <v>167</v>
      </c>
      <c r="D1245">
        <v>3.7636693492115141</v>
      </c>
      <c r="E1245">
        <v>3.8107456854444801</v>
      </c>
      <c r="F1245">
        <v>4.0042424524352231</v>
      </c>
      <c r="G1245">
        <v>3.8710052565474302</v>
      </c>
      <c r="H1245">
        <v>3.482983672140294</v>
      </c>
      <c r="I1245">
        <v>62.503</v>
      </c>
      <c r="J1245">
        <v>67.311999999999998</v>
      </c>
      <c r="K1245">
        <v>72.007000000000005</v>
      </c>
      <c r="L1245">
        <v>62.503</v>
      </c>
      <c r="M1245">
        <v>62.503</v>
      </c>
      <c r="N1245">
        <v>153641</v>
      </c>
      <c r="O1245">
        <v>150844</v>
      </c>
      <c r="P1245">
        <v>142358</v>
      </c>
      <c r="Q1245">
        <v>148808</v>
      </c>
      <c r="R1245">
        <v>167695</v>
      </c>
      <c r="S1245">
        <f t="shared" si="120"/>
        <v>151547.35510356168</v>
      </c>
      <c r="T1245">
        <f t="shared" si="121"/>
        <v>148788.46944006911</v>
      </c>
      <c r="U1245">
        <f t="shared" si="122"/>
        <v>140418.10700160006</v>
      </c>
      <c r="V1245">
        <f t="shared" si="123"/>
        <v>146780.21373364405</v>
      </c>
      <c r="W1245">
        <f t="shared" si="124"/>
        <v>165409.84316746035</v>
      </c>
      <c r="X1245">
        <f t="shared" si="125"/>
        <v>105.36397299633396</v>
      </c>
      <c r="Y1245">
        <v>95.562673182721497</v>
      </c>
      <c r="Z1245">
        <v>3.9</v>
      </c>
      <c r="AA1245">
        <v>4.3</v>
      </c>
      <c r="AB1245">
        <v>4.4081353767856997E-2</v>
      </c>
      <c r="AC1245" s="3">
        <v>4.3794273910713999E-2</v>
      </c>
      <c r="AD1245">
        <v>1738.0025000000001</v>
      </c>
      <c r="AE1245">
        <v>7376.8474627574396</v>
      </c>
    </row>
    <row r="1246" spans="1:31" x14ac:dyDescent="0.25">
      <c r="A1246">
        <v>2035</v>
      </c>
      <c r="B1246" t="s">
        <v>166</v>
      </c>
      <c r="C1246" t="s">
        <v>167</v>
      </c>
      <c r="D1246">
        <v>3.7473973112527328</v>
      </c>
      <c r="E1246">
        <v>3.831292738521654</v>
      </c>
      <c r="F1246">
        <v>4.1451179234311768</v>
      </c>
      <c r="G1246">
        <v>3.9374052193329301</v>
      </c>
      <c r="H1246">
        <v>3.33938689119412</v>
      </c>
      <c r="I1246">
        <v>56.918999999999997</v>
      </c>
      <c r="J1246">
        <v>64.325000000000003</v>
      </c>
      <c r="K1246">
        <v>71.379000000000005</v>
      </c>
      <c r="L1246">
        <v>56.918999999999997</v>
      </c>
      <c r="M1246">
        <v>56.918999999999997</v>
      </c>
      <c r="N1246">
        <v>243944</v>
      </c>
      <c r="O1246">
        <v>229755</v>
      </c>
      <c r="P1246">
        <v>202340</v>
      </c>
      <c r="Q1246">
        <v>226457</v>
      </c>
      <c r="R1246">
        <v>287803</v>
      </c>
      <c r="S1246">
        <f t="shared" si="120"/>
        <v>240619.80847158798</v>
      </c>
      <c r="T1246">
        <f t="shared" si="121"/>
        <v>226624.16003422791</v>
      </c>
      <c r="U1246">
        <f t="shared" si="122"/>
        <v>199582.74049019904</v>
      </c>
      <c r="V1246">
        <f t="shared" si="123"/>
        <v>223371.10142922308</v>
      </c>
      <c r="W1246">
        <f t="shared" si="124"/>
        <v>283881.14787635044</v>
      </c>
      <c r="X1246" t="s">
        <v>21</v>
      </c>
      <c r="Y1246" t="s">
        <v>21</v>
      </c>
      <c r="Z1246" t="s">
        <v>21</v>
      </c>
      <c r="AA1246" t="s">
        <v>21</v>
      </c>
      <c r="AB1246" t="s">
        <v>21</v>
      </c>
      <c r="AC1246" t="s">
        <v>21</v>
      </c>
      <c r="AD1246" t="s">
        <v>21</v>
      </c>
      <c r="AE1246" t="s">
        <v>21</v>
      </c>
    </row>
    <row r="1247" spans="1:31" x14ac:dyDescent="0.25">
      <c r="A1247">
        <v>2040</v>
      </c>
      <c r="B1247" t="s">
        <v>166</v>
      </c>
      <c r="C1247" t="s">
        <v>167</v>
      </c>
      <c r="D1247">
        <v>3.6959854863469279</v>
      </c>
      <c r="E1247">
        <v>3.8213890310275862</v>
      </c>
      <c r="F1247">
        <v>4.2635809647857847</v>
      </c>
      <c r="G1247">
        <v>3.9749825557054428</v>
      </c>
      <c r="H1247">
        <v>3.1785644508536079</v>
      </c>
      <c r="I1247">
        <v>51.404000000000003</v>
      </c>
      <c r="J1247">
        <v>61.354999999999997</v>
      </c>
      <c r="K1247">
        <v>70.728000000000009</v>
      </c>
      <c r="L1247">
        <v>51.404000000000003</v>
      </c>
      <c r="M1247">
        <v>51.404000000000003</v>
      </c>
      <c r="N1247">
        <v>327217</v>
      </c>
      <c r="O1247">
        <v>305416</v>
      </c>
      <c r="P1247">
        <v>257796</v>
      </c>
      <c r="Q1247">
        <v>298021</v>
      </c>
      <c r="R1247">
        <v>397933</v>
      </c>
      <c r="S1247">
        <f t="shared" si="120"/>
        <v>322758.05868825468</v>
      </c>
      <c r="T1247">
        <f t="shared" si="121"/>
        <v>301254.13793394598</v>
      </c>
      <c r="U1247">
        <f t="shared" si="122"/>
        <v>254283.04916186296</v>
      </c>
      <c r="V1247">
        <f t="shared" si="123"/>
        <v>293959.90858767228</v>
      </c>
      <c r="W1247">
        <f t="shared" si="124"/>
        <v>392510.42142673902</v>
      </c>
      <c r="X1247" t="s">
        <v>21</v>
      </c>
      <c r="Y1247" t="s">
        <v>21</v>
      </c>
      <c r="Z1247" t="s">
        <v>21</v>
      </c>
      <c r="AA1247" t="s">
        <v>21</v>
      </c>
      <c r="AB1247" t="s">
        <v>21</v>
      </c>
      <c r="AC1247" t="s">
        <v>21</v>
      </c>
      <c r="AD1247" t="s">
        <v>21</v>
      </c>
      <c r="AE1247" t="s">
        <v>21</v>
      </c>
    </row>
    <row r="1248" spans="1:31" x14ac:dyDescent="0.25">
      <c r="A1248">
        <v>2045</v>
      </c>
      <c r="B1248" t="s">
        <v>166</v>
      </c>
      <c r="C1248" t="s">
        <v>167</v>
      </c>
      <c r="D1248">
        <v>3.620240033493046</v>
      </c>
      <c r="E1248">
        <v>3.782448713774011</v>
      </c>
      <c r="F1248">
        <v>4.3472205424012662</v>
      </c>
      <c r="G1248">
        <v>3.9738242545471461</v>
      </c>
      <c r="H1248">
        <v>3.0123412569195702</v>
      </c>
      <c r="I1248">
        <v>46.1</v>
      </c>
      <c r="J1248">
        <v>58.435000000000002</v>
      </c>
      <c r="K1248">
        <v>70.052999999999997</v>
      </c>
      <c r="L1248">
        <v>46.1</v>
      </c>
      <c r="M1248">
        <v>46.1</v>
      </c>
      <c r="N1248">
        <v>370085</v>
      </c>
      <c r="O1248">
        <v>356434</v>
      </c>
      <c r="P1248">
        <v>301893</v>
      </c>
      <c r="Q1248">
        <v>341005</v>
      </c>
      <c r="R1248">
        <v>447439</v>
      </c>
      <c r="S1248">
        <f t="shared" si="120"/>
        <v>365041.90231449693</v>
      </c>
      <c r="T1248">
        <f t="shared" si="121"/>
        <v>351576.92262470891</v>
      </c>
      <c r="U1248">
        <f t="shared" si="122"/>
        <v>297779.14537317218</v>
      </c>
      <c r="V1248">
        <f t="shared" si="123"/>
        <v>336358.17149777763</v>
      </c>
      <c r="W1248">
        <f t="shared" si="124"/>
        <v>441341.80993473443</v>
      </c>
      <c r="X1248" t="s">
        <v>21</v>
      </c>
      <c r="Y1248" t="s">
        <v>21</v>
      </c>
      <c r="Z1248" t="s">
        <v>21</v>
      </c>
      <c r="AA1248" t="s">
        <v>21</v>
      </c>
      <c r="AB1248" t="s">
        <v>21</v>
      </c>
      <c r="AC1248" t="s">
        <v>21</v>
      </c>
      <c r="AD1248" t="s">
        <v>21</v>
      </c>
      <c r="AE1248" t="s">
        <v>21</v>
      </c>
    </row>
    <row r="1249" spans="1:31" x14ac:dyDescent="0.25">
      <c r="A1249">
        <v>2050</v>
      </c>
      <c r="B1249" t="s">
        <v>166</v>
      </c>
      <c r="C1249" t="s">
        <v>167</v>
      </c>
      <c r="D1249">
        <v>3.5222775270968039</v>
      </c>
      <c r="E1249">
        <v>3.7205191422058852</v>
      </c>
      <c r="F1249">
        <v>4.4068567707121877</v>
      </c>
      <c r="G1249">
        <v>3.9526119923710241</v>
      </c>
      <c r="H1249">
        <v>2.842857142857143</v>
      </c>
      <c r="I1249">
        <v>41.113999999999997</v>
      </c>
      <c r="J1249">
        <v>55.59</v>
      </c>
      <c r="K1249">
        <v>69.353999999999999</v>
      </c>
      <c r="L1249">
        <v>41.113999999999997</v>
      </c>
      <c r="M1249">
        <v>41.113999999999997</v>
      </c>
      <c r="N1249">
        <v>371555</v>
      </c>
      <c r="O1249">
        <v>369069</v>
      </c>
      <c r="P1249">
        <v>317065</v>
      </c>
      <c r="Q1249">
        <v>346528</v>
      </c>
      <c r="R1249">
        <v>450817</v>
      </c>
      <c r="S1249">
        <f t="shared" si="120"/>
        <v>366491.87082552089</v>
      </c>
      <c r="T1249">
        <f t="shared" si="121"/>
        <v>364039.7472075579</v>
      </c>
      <c r="U1249">
        <f t="shared" si="122"/>
        <v>312744.39860395849</v>
      </c>
      <c r="V1249">
        <f t="shared" si="123"/>
        <v>341805.91033205343</v>
      </c>
      <c r="W1249">
        <f t="shared" si="124"/>
        <v>444673.77839067933</v>
      </c>
      <c r="X1249">
        <f t="shared" si="125"/>
        <v>107.81429794973708</v>
      </c>
      <c r="Y1249">
        <v>95.562673182721497</v>
      </c>
      <c r="Z1249">
        <v>3.9</v>
      </c>
      <c r="AA1249">
        <v>4.4000000000000004</v>
      </c>
      <c r="AB1249">
        <v>4.9258844446429001E-2</v>
      </c>
      <c r="AC1249" s="3">
        <v>4.9267141964285999E-2</v>
      </c>
      <c r="AD1249">
        <v>1738.0025000000001</v>
      </c>
      <c r="AE1249">
        <v>166.88328257433599</v>
      </c>
    </row>
    <row r="1250" spans="1:31" x14ac:dyDescent="0.25">
      <c r="A1250">
        <v>2055</v>
      </c>
      <c r="B1250" t="s">
        <v>166</v>
      </c>
      <c r="C1250" t="s">
        <v>167</v>
      </c>
      <c r="D1250">
        <v>3.4091128994743451</v>
      </c>
      <c r="E1250">
        <v>3.6450527980648459</v>
      </c>
      <c r="F1250">
        <v>4.456803274875563</v>
      </c>
      <c r="G1250">
        <v>3.9241242964134488</v>
      </c>
      <c r="H1250">
        <v>2.6759687398241621</v>
      </c>
      <c r="I1250">
        <v>36.511000000000003</v>
      </c>
      <c r="J1250">
        <v>52.841999999999999</v>
      </c>
      <c r="K1250">
        <v>68.63</v>
      </c>
      <c r="L1250">
        <v>36.511000000000003</v>
      </c>
      <c r="M1250">
        <v>36.511000000000003</v>
      </c>
      <c r="N1250">
        <v>351070</v>
      </c>
      <c r="O1250">
        <v>352692</v>
      </c>
      <c r="P1250">
        <v>300230</v>
      </c>
      <c r="Q1250">
        <v>327554</v>
      </c>
      <c r="R1250">
        <v>435097</v>
      </c>
      <c r="S1250">
        <f t="shared" si="120"/>
        <v>346286.01711917651</v>
      </c>
      <c r="T1250">
        <f t="shared" si="121"/>
        <v>347885.91434698662</v>
      </c>
      <c r="U1250">
        <f t="shared" si="122"/>
        <v>296138.80684675521</v>
      </c>
      <c r="V1250">
        <f t="shared" si="123"/>
        <v>323090.46643533977</v>
      </c>
      <c r="W1250">
        <f t="shared" si="124"/>
        <v>429167.99268095347</v>
      </c>
      <c r="X1250" t="s">
        <v>21</v>
      </c>
      <c r="Y1250" t="s">
        <v>21</v>
      </c>
      <c r="Z1250" t="s">
        <v>21</v>
      </c>
      <c r="AA1250" t="s">
        <v>21</v>
      </c>
      <c r="AB1250" t="s">
        <v>21</v>
      </c>
      <c r="AC1250" t="s">
        <v>21</v>
      </c>
      <c r="AD1250" t="s">
        <v>21</v>
      </c>
      <c r="AE1250" t="s">
        <v>21</v>
      </c>
    </row>
    <row r="1251" spans="1:31" x14ac:dyDescent="0.25">
      <c r="A1251">
        <v>2060</v>
      </c>
      <c r="B1251" t="s">
        <v>166</v>
      </c>
      <c r="C1251" t="s">
        <v>167</v>
      </c>
      <c r="D1251">
        <v>3.2836116667441968</v>
      </c>
      <c r="E1251">
        <v>3.55978508629111</v>
      </c>
      <c r="F1251">
        <v>4.5016467414057777</v>
      </c>
      <c r="G1251">
        <v>3.8916034795552781</v>
      </c>
      <c r="H1251">
        <v>2.5138437921570498</v>
      </c>
      <c r="I1251">
        <v>32.322000000000003</v>
      </c>
      <c r="J1251">
        <v>50.206000000000003</v>
      </c>
      <c r="K1251">
        <v>67.878999999999991</v>
      </c>
      <c r="L1251">
        <v>32.322000000000003</v>
      </c>
      <c r="M1251">
        <v>32.322000000000003</v>
      </c>
      <c r="N1251">
        <v>325168</v>
      </c>
      <c r="O1251">
        <v>324702</v>
      </c>
      <c r="P1251">
        <v>264801</v>
      </c>
      <c r="Q1251">
        <v>299720</v>
      </c>
      <c r="R1251">
        <v>415673</v>
      </c>
      <c r="S1251">
        <f t="shared" si="120"/>
        <v>320736.98013105185</v>
      </c>
      <c r="T1251">
        <f t="shared" si="121"/>
        <v>320277.3302493259</v>
      </c>
      <c r="U1251">
        <f t="shared" si="122"/>
        <v>261192.59298480375</v>
      </c>
      <c r="V1251">
        <f t="shared" si="123"/>
        <v>295635.75654701219</v>
      </c>
      <c r="W1251">
        <f t="shared" si="124"/>
        <v>410008.68087270187</v>
      </c>
      <c r="X1251" t="s">
        <v>21</v>
      </c>
      <c r="Y1251" t="s">
        <v>21</v>
      </c>
      <c r="Z1251" t="s">
        <v>21</v>
      </c>
      <c r="AA1251" t="s">
        <v>21</v>
      </c>
      <c r="AB1251" t="s">
        <v>21</v>
      </c>
      <c r="AC1251" t="s">
        <v>21</v>
      </c>
      <c r="AD1251" t="s">
        <v>21</v>
      </c>
      <c r="AE1251" t="s">
        <v>21</v>
      </c>
    </row>
    <row r="1252" spans="1:31" x14ac:dyDescent="0.25">
      <c r="A1252">
        <v>2065</v>
      </c>
      <c r="B1252" t="s">
        <v>166</v>
      </c>
      <c r="C1252" t="s">
        <v>167</v>
      </c>
      <c r="D1252">
        <v>3.1618784016374382</v>
      </c>
      <c r="E1252">
        <v>3.4795971530911278</v>
      </c>
      <c r="F1252">
        <v>4.5460157231241523</v>
      </c>
      <c r="G1252">
        <v>3.8659022189142629</v>
      </c>
      <c r="H1252">
        <v>2.3732799925571011</v>
      </c>
      <c r="I1252">
        <v>28.55200000000001</v>
      </c>
      <c r="J1252">
        <v>47.694000000000003</v>
      </c>
      <c r="K1252">
        <v>67.100999999999999</v>
      </c>
      <c r="L1252">
        <v>28.55200000000001</v>
      </c>
      <c r="M1252">
        <v>28.55200000000001</v>
      </c>
      <c r="N1252">
        <v>301088</v>
      </c>
      <c r="O1252">
        <v>296693</v>
      </c>
      <c r="P1252">
        <v>226513</v>
      </c>
      <c r="Q1252">
        <v>273219</v>
      </c>
      <c r="R1252">
        <v>397846</v>
      </c>
      <c r="S1252">
        <f t="shared" si="120"/>
        <v>296985.11499808758</v>
      </c>
      <c r="T1252">
        <f t="shared" si="121"/>
        <v>292650.00506206689</v>
      </c>
      <c r="U1252">
        <f t="shared" si="122"/>
        <v>223426.33832488116</v>
      </c>
      <c r="V1252">
        <f t="shared" si="123"/>
        <v>269495.88204997376</v>
      </c>
      <c r="W1252">
        <f t="shared" si="124"/>
        <v>392424.60696384165</v>
      </c>
      <c r="X1252" t="s">
        <v>21</v>
      </c>
      <c r="Y1252" t="s">
        <v>21</v>
      </c>
      <c r="Z1252" t="s">
        <v>21</v>
      </c>
      <c r="AA1252" t="s">
        <v>21</v>
      </c>
      <c r="AB1252" t="s">
        <v>21</v>
      </c>
      <c r="AC1252" t="s">
        <v>21</v>
      </c>
      <c r="AD1252" t="s">
        <v>21</v>
      </c>
      <c r="AE1252" t="s">
        <v>21</v>
      </c>
    </row>
    <row r="1253" spans="1:31" x14ac:dyDescent="0.25">
      <c r="A1253">
        <v>2070</v>
      </c>
      <c r="B1253" t="s">
        <v>166</v>
      </c>
      <c r="C1253" t="s">
        <v>167</v>
      </c>
      <c r="D1253">
        <v>3.04437363353026</v>
      </c>
      <c r="E1253">
        <v>3.4039400846629722</v>
      </c>
      <c r="F1253">
        <v>4.5881053170209798</v>
      </c>
      <c r="G1253">
        <v>3.845364469460856</v>
      </c>
      <c r="H1253">
        <v>2.250532632460343</v>
      </c>
      <c r="I1253">
        <v>25.186000000000011</v>
      </c>
      <c r="J1253">
        <v>45.31</v>
      </c>
      <c r="K1253">
        <v>66.295000000000002</v>
      </c>
      <c r="L1253">
        <v>25.186000000000011</v>
      </c>
      <c r="M1253">
        <v>25.186000000000011</v>
      </c>
      <c r="N1253">
        <v>280845</v>
      </c>
      <c r="O1253">
        <v>273128</v>
      </c>
      <c r="P1253">
        <v>193622</v>
      </c>
      <c r="Q1253">
        <v>251397</v>
      </c>
      <c r="R1253">
        <v>382981</v>
      </c>
      <c r="S1253">
        <f t="shared" si="120"/>
        <v>277017.96359083691</v>
      </c>
      <c r="T1253">
        <f t="shared" si="121"/>
        <v>269406.12209452939</v>
      </c>
      <c r="U1253">
        <f t="shared" si="122"/>
        <v>190983.53948400373</v>
      </c>
      <c r="V1253">
        <f t="shared" si="123"/>
        <v>247971.24745979323</v>
      </c>
      <c r="W1253">
        <f t="shared" si="124"/>
        <v>377762.1702860379</v>
      </c>
      <c r="X1253" t="s">
        <v>21</v>
      </c>
      <c r="Y1253" t="s">
        <v>21</v>
      </c>
      <c r="Z1253" t="s">
        <v>21</v>
      </c>
      <c r="AA1253" t="s">
        <v>21</v>
      </c>
      <c r="AB1253" t="s">
        <v>21</v>
      </c>
      <c r="AC1253" t="s">
        <v>21</v>
      </c>
      <c r="AD1253" t="s">
        <v>21</v>
      </c>
      <c r="AE1253" t="s">
        <v>21</v>
      </c>
    </row>
    <row r="1254" spans="1:31" x14ac:dyDescent="0.25">
      <c r="A1254">
        <v>2075</v>
      </c>
      <c r="B1254" t="s">
        <v>166</v>
      </c>
      <c r="C1254" t="s">
        <v>167</v>
      </c>
      <c r="D1254">
        <v>2.9303949388286732</v>
      </c>
      <c r="E1254">
        <v>3.3312229613434439</v>
      </c>
      <c r="F1254">
        <v>4.6273061357398708</v>
      </c>
      <c r="G1254">
        <v>3.8295436572545012</v>
      </c>
      <c r="H1254">
        <v>2.1418895659859509</v>
      </c>
      <c r="I1254">
        <v>22.19799999999999</v>
      </c>
      <c r="J1254">
        <v>43.058</v>
      </c>
      <c r="K1254">
        <v>65.457999999999998</v>
      </c>
      <c r="L1254">
        <v>22.19799999999999</v>
      </c>
      <c r="M1254">
        <v>22.19799999999999</v>
      </c>
      <c r="N1254">
        <v>264181</v>
      </c>
      <c r="O1254">
        <v>254406</v>
      </c>
      <c r="P1254">
        <v>167868</v>
      </c>
      <c r="Q1254">
        <v>234245</v>
      </c>
      <c r="R1254">
        <v>370973</v>
      </c>
      <c r="S1254">
        <f t="shared" si="120"/>
        <v>260581.04164001814</v>
      </c>
      <c r="T1254">
        <f t="shared" si="121"/>
        <v>250939.24422827704</v>
      </c>
      <c r="U1254">
        <f t="shared" si="122"/>
        <v>165580.48572011827</v>
      </c>
      <c r="V1254">
        <f t="shared" si="123"/>
        <v>231052.97541823995</v>
      </c>
      <c r="W1254">
        <f t="shared" si="124"/>
        <v>365917.80165993184</v>
      </c>
      <c r="X1254" t="s">
        <v>21</v>
      </c>
      <c r="Y1254" t="s">
        <v>21</v>
      </c>
      <c r="Z1254" t="s">
        <v>21</v>
      </c>
      <c r="AA1254" t="s">
        <v>21</v>
      </c>
      <c r="AB1254" t="s">
        <v>21</v>
      </c>
      <c r="AC1254" t="s">
        <v>21</v>
      </c>
      <c r="AD1254" t="s">
        <v>21</v>
      </c>
      <c r="AE1254" t="s">
        <v>21</v>
      </c>
    </row>
    <row r="1255" spans="1:31" x14ac:dyDescent="0.25">
      <c r="A1255">
        <v>2080</v>
      </c>
      <c r="B1255" t="s">
        <v>166</v>
      </c>
      <c r="C1255" t="s">
        <v>167</v>
      </c>
      <c r="D1255">
        <v>2.819346885611945</v>
      </c>
      <c r="E1255">
        <v>3.260296785597991</v>
      </c>
      <c r="F1255">
        <v>4.6662418011815596</v>
      </c>
      <c r="G1255">
        <v>3.820440061403918</v>
      </c>
      <c r="H1255">
        <v>2.0443596780946178</v>
      </c>
      <c r="I1255">
        <v>19.556999999999999</v>
      </c>
      <c r="J1255">
        <v>40.938000000000002</v>
      </c>
      <c r="K1255">
        <v>64.591999999999999</v>
      </c>
      <c r="L1255">
        <v>19.556999999999999</v>
      </c>
      <c r="M1255">
        <v>19.556999999999999</v>
      </c>
      <c r="N1255">
        <v>250419</v>
      </c>
      <c r="O1255">
        <v>239592</v>
      </c>
      <c r="P1255">
        <v>147987</v>
      </c>
      <c r="Q1255">
        <v>220626</v>
      </c>
      <c r="R1255">
        <v>361600</v>
      </c>
      <c r="S1255">
        <f t="shared" si="120"/>
        <v>247006.57453205076</v>
      </c>
      <c r="T1255">
        <f t="shared" si="121"/>
        <v>236327.1125804476</v>
      </c>
      <c r="U1255">
        <f t="shared" si="122"/>
        <v>145970.40138837148</v>
      </c>
      <c r="V1255">
        <f t="shared" si="123"/>
        <v>217619.55966882798</v>
      </c>
      <c r="W1255">
        <f t="shared" si="124"/>
        <v>356672.5262491646</v>
      </c>
      <c r="X1255" t="s">
        <v>21</v>
      </c>
      <c r="Y1255" t="s">
        <v>21</v>
      </c>
      <c r="Z1255" t="s">
        <v>21</v>
      </c>
      <c r="AA1255" t="s">
        <v>21</v>
      </c>
      <c r="AB1255" t="s">
        <v>21</v>
      </c>
      <c r="AC1255" t="s">
        <v>21</v>
      </c>
      <c r="AD1255" t="s">
        <v>21</v>
      </c>
      <c r="AE1255" t="s">
        <v>21</v>
      </c>
    </row>
    <row r="1256" spans="1:31" x14ac:dyDescent="0.25">
      <c r="A1256">
        <v>2085</v>
      </c>
      <c r="B1256" t="s">
        <v>166</v>
      </c>
      <c r="C1256" t="s">
        <v>167</v>
      </c>
      <c r="D1256">
        <v>2.7106945155137931</v>
      </c>
      <c r="E1256">
        <v>3.1915895241196441</v>
      </c>
      <c r="F1256">
        <v>4.709466437177281</v>
      </c>
      <c r="G1256">
        <v>3.820947108898916</v>
      </c>
      <c r="H1256">
        <v>1.955556589291529</v>
      </c>
      <c r="I1256">
        <v>17.227999999999991</v>
      </c>
      <c r="J1256">
        <v>38.945</v>
      </c>
      <c r="K1256">
        <v>63.694000000000003</v>
      </c>
      <c r="L1256">
        <v>17.227999999999991</v>
      </c>
      <c r="M1256">
        <v>17.227999999999991</v>
      </c>
      <c r="N1256">
        <v>239309</v>
      </c>
      <c r="O1256">
        <v>227981</v>
      </c>
      <c r="P1256">
        <v>132438</v>
      </c>
      <c r="Q1256">
        <v>209793</v>
      </c>
      <c r="R1256">
        <v>355093</v>
      </c>
      <c r="S1256">
        <f t="shared" si="120"/>
        <v>236047.96898274706</v>
      </c>
      <c r="T1256">
        <f t="shared" si="121"/>
        <v>224874.33408963162</v>
      </c>
      <c r="U1256">
        <f t="shared" si="122"/>
        <v>130633.28548503004</v>
      </c>
      <c r="V1256">
        <f t="shared" si="123"/>
        <v>206934.17947840429</v>
      </c>
      <c r="W1256">
        <f t="shared" si="124"/>
        <v>350254.19624832581</v>
      </c>
      <c r="X1256" t="s">
        <v>21</v>
      </c>
      <c r="Y1256" t="s">
        <v>21</v>
      </c>
      <c r="Z1256" t="s">
        <v>21</v>
      </c>
      <c r="AA1256" t="s">
        <v>21</v>
      </c>
      <c r="AB1256" t="s">
        <v>21</v>
      </c>
      <c r="AC1256" t="s">
        <v>21</v>
      </c>
      <c r="AD1256" t="s">
        <v>21</v>
      </c>
      <c r="AE1256" t="s">
        <v>21</v>
      </c>
    </row>
    <row r="1257" spans="1:31" x14ac:dyDescent="0.25">
      <c r="A1257">
        <v>2090</v>
      </c>
      <c r="B1257" t="s">
        <v>166</v>
      </c>
      <c r="C1257" t="s">
        <v>167</v>
      </c>
      <c r="D1257">
        <v>2.6042098897520578</v>
      </c>
      <c r="E1257">
        <v>3.1264315951062942</v>
      </c>
      <c r="F1257">
        <v>4.7600502395683124</v>
      </c>
      <c r="G1257">
        <v>3.832381262501745</v>
      </c>
      <c r="H1257">
        <v>1.873694003814486</v>
      </c>
      <c r="I1257">
        <v>15.179</v>
      </c>
      <c r="J1257">
        <v>37.076999999999998</v>
      </c>
      <c r="K1257">
        <v>62.762999999999998</v>
      </c>
      <c r="L1257">
        <v>15.179</v>
      </c>
      <c r="M1257">
        <v>15.179</v>
      </c>
      <c r="N1257">
        <v>230559</v>
      </c>
      <c r="O1257">
        <v>218973</v>
      </c>
      <c r="P1257">
        <v>119994</v>
      </c>
      <c r="Q1257">
        <v>201270</v>
      </c>
      <c r="R1257">
        <v>351498</v>
      </c>
      <c r="S1257">
        <f t="shared" si="120"/>
        <v>227417.20403617574</v>
      </c>
      <c r="T1257">
        <f t="shared" si="121"/>
        <v>215989.08487377854</v>
      </c>
      <c r="U1257">
        <f t="shared" si="122"/>
        <v>118358.8581713005</v>
      </c>
      <c r="V1257">
        <f t="shared" si="123"/>
        <v>198527.32123387544</v>
      </c>
      <c r="W1257">
        <f t="shared" si="124"/>
        <v>346708.18482170592</v>
      </c>
      <c r="X1257" t="s">
        <v>21</v>
      </c>
      <c r="Y1257" t="s">
        <v>21</v>
      </c>
      <c r="Z1257" t="s">
        <v>21</v>
      </c>
      <c r="AA1257" t="s">
        <v>21</v>
      </c>
      <c r="AB1257" t="s">
        <v>21</v>
      </c>
      <c r="AC1257" t="s">
        <v>21</v>
      </c>
      <c r="AD1257" t="s">
        <v>21</v>
      </c>
      <c r="AE1257" t="s">
        <v>21</v>
      </c>
    </row>
    <row r="1258" spans="1:31" x14ac:dyDescent="0.25">
      <c r="A1258">
        <v>2095</v>
      </c>
      <c r="B1258" t="s">
        <v>166</v>
      </c>
      <c r="C1258" t="s">
        <v>167</v>
      </c>
      <c r="D1258">
        <v>2.5009954877424758</v>
      </c>
      <c r="E1258">
        <v>3.0666697678745871</v>
      </c>
      <c r="F1258">
        <v>4.8198446294831836</v>
      </c>
      <c r="G1258">
        <v>3.8552449178955199</v>
      </c>
      <c r="H1258">
        <v>1.7983579104061029</v>
      </c>
      <c r="I1258">
        <v>13.375999999999999</v>
      </c>
      <c r="J1258">
        <v>35.326999999999998</v>
      </c>
      <c r="K1258">
        <v>61.798999999999999</v>
      </c>
      <c r="L1258">
        <v>13.375999999999999</v>
      </c>
      <c r="M1258">
        <v>13.375999999999999</v>
      </c>
      <c r="N1258">
        <v>223804</v>
      </c>
      <c r="O1258">
        <v>212093</v>
      </c>
      <c r="P1258">
        <v>109856</v>
      </c>
      <c r="Q1258">
        <v>194770</v>
      </c>
      <c r="R1258">
        <v>350612</v>
      </c>
      <c r="S1258">
        <f t="shared" si="120"/>
        <v>220754.25349742267</v>
      </c>
      <c r="T1258">
        <f t="shared" si="121"/>
        <v>209202.83769293161</v>
      </c>
      <c r="U1258">
        <f t="shared" si="122"/>
        <v>108359.00731091877</v>
      </c>
      <c r="V1258">
        <f t="shared" si="123"/>
        <v>192115.89584499391</v>
      </c>
      <c r="W1258">
        <f t="shared" si="124"/>
        <v>345834.25822254451</v>
      </c>
      <c r="X1258" t="s">
        <v>21</v>
      </c>
      <c r="Y1258" t="s">
        <v>21</v>
      </c>
      <c r="Z1258" t="s">
        <v>21</v>
      </c>
      <c r="AA1258" t="s">
        <v>21</v>
      </c>
      <c r="AB1258" t="s">
        <v>21</v>
      </c>
      <c r="AC1258" t="s">
        <v>21</v>
      </c>
      <c r="AD1258" t="s">
        <v>21</v>
      </c>
      <c r="AE1258" t="s">
        <v>21</v>
      </c>
    </row>
    <row r="1259" spans="1:31" x14ac:dyDescent="0.25">
      <c r="A1259">
        <v>2100</v>
      </c>
      <c r="B1259" t="s">
        <v>166</v>
      </c>
      <c r="C1259" t="s">
        <v>167</v>
      </c>
      <c r="D1259">
        <v>2.4028422570591239</v>
      </c>
      <c r="E1259">
        <v>3.0142950179094758</v>
      </c>
      <c r="F1259">
        <v>4.8903800530306558</v>
      </c>
      <c r="G1259">
        <v>3.890454482020747</v>
      </c>
      <c r="H1259">
        <v>1.7293901474624369</v>
      </c>
      <c r="I1259">
        <v>11.791</v>
      </c>
      <c r="J1259">
        <v>33.688999999999993</v>
      </c>
      <c r="K1259">
        <v>60.8</v>
      </c>
      <c r="L1259">
        <v>11.791</v>
      </c>
      <c r="M1259">
        <v>11.791</v>
      </c>
      <c r="N1259">
        <v>218647</v>
      </c>
      <c r="O1259">
        <v>206956</v>
      </c>
      <c r="P1259">
        <v>101500</v>
      </c>
      <c r="Q1259">
        <v>190057</v>
      </c>
      <c r="R1259">
        <v>352102</v>
      </c>
      <c r="S1259">
        <f t="shared" si="120"/>
        <v>215667.52723119772</v>
      </c>
      <c r="T1259">
        <f t="shared" si="121"/>
        <v>204135.83888944169</v>
      </c>
      <c r="U1259">
        <f t="shared" si="122"/>
        <v>100116.87338022735</v>
      </c>
      <c r="V1259">
        <f t="shared" si="123"/>
        <v>187467.11925148638</v>
      </c>
      <c r="W1259">
        <f t="shared" si="124"/>
        <v>347303.95419630356</v>
      </c>
      <c r="X1259" t="s">
        <v>21</v>
      </c>
      <c r="Y1259" t="s">
        <v>21</v>
      </c>
      <c r="Z1259" t="s">
        <v>21</v>
      </c>
      <c r="AA1259" t="s">
        <v>21</v>
      </c>
      <c r="AB1259" t="s">
        <v>21</v>
      </c>
      <c r="AC1259" t="s">
        <v>21</v>
      </c>
      <c r="AD1259" t="s">
        <v>21</v>
      </c>
      <c r="AE1259" t="s">
        <v>21</v>
      </c>
    </row>
    <row r="1260" spans="1:31" x14ac:dyDescent="0.25">
      <c r="A1260">
        <v>2020</v>
      </c>
      <c r="B1260" t="s">
        <v>168</v>
      </c>
      <c r="C1260" t="s">
        <v>169</v>
      </c>
      <c r="D1260">
        <v>404.84702702702702</v>
      </c>
      <c r="E1260">
        <v>404.84702702702702</v>
      </c>
      <c r="F1260">
        <v>404.84702702702702</v>
      </c>
      <c r="G1260">
        <v>404.84702702702702</v>
      </c>
      <c r="H1260">
        <v>404.84702702702702</v>
      </c>
      <c r="I1260">
        <v>42.9</v>
      </c>
      <c r="J1260">
        <v>42.9</v>
      </c>
      <c r="K1260">
        <v>42.9</v>
      </c>
      <c r="L1260">
        <v>42.9</v>
      </c>
      <c r="M1260">
        <v>42.9</v>
      </c>
      <c r="N1260">
        <v>2978.16</v>
      </c>
      <c r="O1260">
        <v>2978.16</v>
      </c>
      <c r="P1260">
        <v>2978.16</v>
      </c>
      <c r="Q1260">
        <v>2978.16</v>
      </c>
      <c r="R1260">
        <v>2978.16</v>
      </c>
      <c r="S1260">
        <f t="shared" si="120"/>
        <v>2937.5770209463831</v>
      </c>
      <c r="T1260">
        <f t="shared" si="121"/>
        <v>2937.5770209463831</v>
      </c>
      <c r="U1260">
        <f t="shared" si="122"/>
        <v>2937.5770209463831</v>
      </c>
      <c r="V1260">
        <f t="shared" si="123"/>
        <v>2937.5770209463831</v>
      </c>
      <c r="W1260">
        <f t="shared" si="124"/>
        <v>2937.5770209463831</v>
      </c>
      <c r="X1260" t="s">
        <v>21</v>
      </c>
      <c r="Y1260" t="s">
        <v>21</v>
      </c>
      <c r="Z1260" t="s">
        <v>21</v>
      </c>
      <c r="AA1260" t="s">
        <v>21</v>
      </c>
      <c r="AB1260" t="s">
        <v>21</v>
      </c>
      <c r="AC1260" t="s">
        <v>21</v>
      </c>
      <c r="AD1260" t="s">
        <v>21</v>
      </c>
      <c r="AE1260" t="s">
        <v>21</v>
      </c>
    </row>
    <row r="1261" spans="1:31" x14ac:dyDescent="0.25">
      <c r="A1261">
        <v>2025</v>
      </c>
      <c r="B1261" t="s">
        <v>168</v>
      </c>
      <c r="C1261" t="s">
        <v>169</v>
      </c>
      <c r="D1261">
        <v>429.80371171171168</v>
      </c>
      <c r="E1261">
        <v>433.06670270270268</v>
      </c>
      <c r="F1261">
        <v>436.32839639639639</v>
      </c>
      <c r="G1261">
        <v>435.37841441441441</v>
      </c>
      <c r="H1261">
        <v>427.3161081081081</v>
      </c>
      <c r="I1261">
        <v>38.962000000000003</v>
      </c>
      <c r="J1261">
        <v>40.89</v>
      </c>
      <c r="K1261">
        <v>42.383000000000003</v>
      </c>
      <c r="L1261">
        <v>38.962000000000003</v>
      </c>
      <c r="M1261">
        <v>38.962000000000003</v>
      </c>
      <c r="N1261">
        <v>2745.75</v>
      </c>
      <c r="O1261">
        <v>2725.06</v>
      </c>
      <c r="P1261">
        <v>2704.69</v>
      </c>
      <c r="Q1261">
        <v>2710.59</v>
      </c>
      <c r="R1261">
        <v>2761.73</v>
      </c>
      <c r="S1261">
        <f t="shared" si="120"/>
        <v>2708.3340402340809</v>
      </c>
      <c r="T1261">
        <f t="shared" si="121"/>
        <v>2687.9259800347027</v>
      </c>
      <c r="U1261">
        <f t="shared" si="122"/>
        <v>2667.8335592390849</v>
      </c>
      <c r="V1261">
        <f t="shared" si="123"/>
        <v>2673.653160745916</v>
      </c>
      <c r="W1261">
        <f t="shared" si="124"/>
        <v>2724.0962829593623</v>
      </c>
      <c r="X1261" t="s">
        <v>21</v>
      </c>
      <c r="Y1261" t="s">
        <v>21</v>
      </c>
      <c r="Z1261" t="s">
        <v>21</v>
      </c>
      <c r="AA1261" t="s">
        <v>21</v>
      </c>
      <c r="AB1261" t="s">
        <v>21</v>
      </c>
      <c r="AC1261" t="s">
        <v>21</v>
      </c>
      <c r="AD1261" t="s">
        <v>21</v>
      </c>
      <c r="AE1261" t="s">
        <v>21</v>
      </c>
    </row>
    <row r="1262" spans="1:31" x14ac:dyDescent="0.25">
      <c r="A1262">
        <v>2030</v>
      </c>
      <c r="B1262" t="s">
        <v>168</v>
      </c>
      <c r="C1262" t="s">
        <v>169</v>
      </c>
      <c r="D1262">
        <v>450.67218018018019</v>
      </c>
      <c r="E1262">
        <v>460.37084684684692</v>
      </c>
      <c r="F1262">
        <v>469.13690090090091</v>
      </c>
      <c r="G1262">
        <v>467.3596756756757</v>
      </c>
      <c r="H1262">
        <v>445.24749549549551</v>
      </c>
      <c r="I1262">
        <v>35.229999999999997</v>
      </c>
      <c r="J1262">
        <v>38.978000000000002</v>
      </c>
      <c r="K1262">
        <v>41.847999999999999</v>
      </c>
      <c r="L1262">
        <v>35.229999999999997</v>
      </c>
      <c r="M1262">
        <v>35.229999999999997</v>
      </c>
      <c r="N1262">
        <v>2925.94</v>
      </c>
      <c r="O1262">
        <v>2865.26</v>
      </c>
      <c r="P1262">
        <v>2810.94</v>
      </c>
      <c r="Q1262">
        <v>2821.77</v>
      </c>
      <c r="R1262">
        <v>2960.96</v>
      </c>
      <c r="S1262">
        <f t="shared" si="120"/>
        <v>2886.0686157452456</v>
      </c>
      <c r="T1262">
        <f t="shared" si="121"/>
        <v>2826.2154938071944</v>
      </c>
      <c r="U1262">
        <f t="shared" si="122"/>
        <v>2772.6357050188794</v>
      </c>
      <c r="V1262">
        <f t="shared" si="123"/>
        <v>2783.3181260898928</v>
      </c>
      <c r="W1262">
        <f t="shared" si="124"/>
        <v>2920.6114029942655</v>
      </c>
      <c r="X1262">
        <f t="shared" si="125"/>
        <v>6.779772206604104</v>
      </c>
      <c r="Y1262">
        <v>8.3750127258050693</v>
      </c>
      <c r="Z1262">
        <v>10.5</v>
      </c>
      <c r="AA1262">
        <v>8.5</v>
      </c>
      <c r="AB1262">
        <v>1.465014539</v>
      </c>
      <c r="AC1262" s="3">
        <v>1.7145236580000001</v>
      </c>
      <c r="AD1262">
        <v>845.29642824000007</v>
      </c>
      <c r="AE1262">
        <v>46.657979962703998</v>
      </c>
    </row>
    <row r="1263" spans="1:31" x14ac:dyDescent="0.25">
      <c r="A1263">
        <v>2035</v>
      </c>
      <c r="B1263" t="s">
        <v>168</v>
      </c>
      <c r="C1263" t="s">
        <v>169</v>
      </c>
      <c r="D1263">
        <v>467.28353153153148</v>
      </c>
      <c r="E1263">
        <v>485.01102702702701</v>
      </c>
      <c r="F1263">
        <v>501.85675675675668</v>
      </c>
      <c r="G1263">
        <v>499.16731531531531</v>
      </c>
      <c r="H1263">
        <v>458.58472072072072</v>
      </c>
      <c r="I1263">
        <v>31.730999999999991</v>
      </c>
      <c r="J1263">
        <v>37.161999999999999</v>
      </c>
      <c r="K1263">
        <v>41.295000000000002</v>
      </c>
      <c r="L1263">
        <v>31.730999999999991</v>
      </c>
      <c r="M1263">
        <v>31.730999999999991</v>
      </c>
      <c r="N1263">
        <v>3578.84</v>
      </c>
      <c r="O1263">
        <v>3394.77</v>
      </c>
      <c r="P1263">
        <v>3216.23</v>
      </c>
      <c r="Q1263">
        <v>3260.34</v>
      </c>
      <c r="R1263">
        <v>3722.36</v>
      </c>
      <c r="S1263">
        <f t="shared" si="120"/>
        <v>3530.0716367299788</v>
      </c>
      <c r="T1263">
        <f t="shared" si="121"/>
        <v>3348.5099334482206</v>
      </c>
      <c r="U1263">
        <f t="shared" si="122"/>
        <v>3172.4028736126957</v>
      </c>
      <c r="V1263">
        <f t="shared" si="123"/>
        <v>3215.9117926747826</v>
      </c>
      <c r="W1263">
        <f t="shared" si="124"/>
        <v>3671.6359093164833</v>
      </c>
      <c r="X1263" t="s">
        <v>21</v>
      </c>
      <c r="Y1263" t="s">
        <v>21</v>
      </c>
      <c r="Z1263" t="s">
        <v>21</v>
      </c>
      <c r="AA1263" t="s">
        <v>21</v>
      </c>
      <c r="AB1263" t="s">
        <v>21</v>
      </c>
      <c r="AC1263" t="s">
        <v>21</v>
      </c>
      <c r="AD1263" t="s">
        <v>21</v>
      </c>
      <c r="AE1263" t="s">
        <v>21</v>
      </c>
    </row>
    <row r="1264" spans="1:31" x14ac:dyDescent="0.25">
      <c r="A1264">
        <v>2040</v>
      </c>
      <c r="B1264" t="s">
        <v>168</v>
      </c>
      <c r="C1264" t="s">
        <v>169</v>
      </c>
      <c r="D1264">
        <v>479.46259459459458</v>
      </c>
      <c r="E1264">
        <v>506.27596396396399</v>
      </c>
      <c r="F1264">
        <v>533.59758558558553</v>
      </c>
      <c r="G1264">
        <v>529.72648648648646</v>
      </c>
      <c r="H1264">
        <v>467.29690090090088</v>
      </c>
      <c r="I1264">
        <v>28.48</v>
      </c>
      <c r="J1264">
        <v>35.441000000000003</v>
      </c>
      <c r="K1264">
        <v>40.722999999999999</v>
      </c>
      <c r="L1264">
        <v>28.48</v>
      </c>
      <c r="M1264">
        <v>28.48</v>
      </c>
      <c r="N1264">
        <v>4638.83</v>
      </c>
      <c r="O1264">
        <v>4130.28</v>
      </c>
      <c r="P1264">
        <v>3625.7</v>
      </c>
      <c r="Q1264">
        <v>3771.73</v>
      </c>
      <c r="R1264">
        <v>5139.58</v>
      </c>
      <c r="S1264">
        <f t="shared" si="120"/>
        <v>4575.61729795468</v>
      </c>
      <c r="T1264">
        <f t="shared" si="121"/>
        <v>4073.9972392599543</v>
      </c>
      <c r="U1264">
        <f t="shared" si="122"/>
        <v>3576.2930819181306</v>
      </c>
      <c r="V1264">
        <f t="shared" si="123"/>
        <v>3720.3331510778808</v>
      </c>
      <c r="W1264">
        <f t="shared" si="124"/>
        <v>5069.5436461827476</v>
      </c>
      <c r="X1264" t="s">
        <v>21</v>
      </c>
      <c r="Y1264" t="s">
        <v>21</v>
      </c>
      <c r="Z1264" t="s">
        <v>21</v>
      </c>
      <c r="AA1264" t="s">
        <v>21</v>
      </c>
      <c r="AB1264" t="s">
        <v>21</v>
      </c>
      <c r="AC1264" t="s">
        <v>21</v>
      </c>
      <c r="AD1264" t="s">
        <v>21</v>
      </c>
      <c r="AE1264" t="s">
        <v>21</v>
      </c>
    </row>
    <row r="1265" spans="1:31" x14ac:dyDescent="0.25">
      <c r="A1265">
        <v>2045</v>
      </c>
      <c r="B1265" t="s">
        <v>168</v>
      </c>
      <c r="C1265" t="s">
        <v>169</v>
      </c>
      <c r="D1265">
        <v>488.74724324324319</v>
      </c>
      <c r="E1265">
        <v>524.3468468468468</v>
      </c>
      <c r="F1265">
        <v>563.01722522522527</v>
      </c>
      <c r="G1265">
        <v>557.58403603603608</v>
      </c>
      <c r="H1265">
        <v>473.00227027027029</v>
      </c>
      <c r="I1265">
        <v>25.484999999999999</v>
      </c>
      <c r="J1265">
        <v>33.811999999999998</v>
      </c>
      <c r="K1265">
        <v>40.133000000000003</v>
      </c>
      <c r="L1265">
        <v>25.484999999999999</v>
      </c>
      <c r="M1265">
        <v>25.484999999999999</v>
      </c>
      <c r="N1265">
        <v>6234.39</v>
      </c>
      <c r="O1265">
        <v>5119.05</v>
      </c>
      <c r="P1265">
        <v>3990.28</v>
      </c>
      <c r="Q1265">
        <v>4338.8</v>
      </c>
      <c r="R1265">
        <v>7434.38</v>
      </c>
      <c r="S1265">
        <f t="shared" si="120"/>
        <v>6149.4348200291188</v>
      </c>
      <c r="T1265">
        <f t="shared" si="121"/>
        <v>5049.2934056852491</v>
      </c>
      <c r="U1265">
        <f t="shared" si="122"/>
        <v>3935.9050001148139</v>
      </c>
      <c r="V1265">
        <f t="shared" si="123"/>
        <v>4279.6757657352755</v>
      </c>
      <c r="W1265">
        <f t="shared" si="124"/>
        <v>7333.0727203989618</v>
      </c>
      <c r="X1265" t="s">
        <v>21</v>
      </c>
      <c r="Y1265" t="s">
        <v>21</v>
      </c>
      <c r="Z1265" t="s">
        <v>21</v>
      </c>
      <c r="AA1265" t="s">
        <v>21</v>
      </c>
      <c r="AB1265" t="s">
        <v>21</v>
      </c>
      <c r="AC1265" t="s">
        <v>21</v>
      </c>
      <c r="AD1265" t="s">
        <v>21</v>
      </c>
      <c r="AE1265" t="s">
        <v>21</v>
      </c>
    </row>
    <row r="1266" spans="1:31" x14ac:dyDescent="0.25">
      <c r="A1266">
        <v>2050</v>
      </c>
      <c r="B1266" t="s">
        <v>429</v>
      </c>
      <c r="C1266" t="s">
        <v>169</v>
      </c>
      <c r="D1266">
        <v>494.31556756756748</v>
      </c>
      <c r="E1266">
        <v>538.31282882882886</v>
      </c>
      <c r="F1266">
        <v>588.86345945945948</v>
      </c>
      <c r="G1266">
        <v>581.3682522522522</v>
      </c>
      <c r="H1266">
        <v>475</v>
      </c>
      <c r="I1266">
        <v>22.744</v>
      </c>
      <c r="J1266">
        <v>32.271000000000001</v>
      </c>
      <c r="K1266">
        <v>39.523000000000003</v>
      </c>
      <c r="L1266">
        <v>22.744</v>
      </c>
      <c r="M1266">
        <v>22.744</v>
      </c>
      <c r="N1266">
        <v>8410.52</v>
      </c>
      <c r="O1266">
        <v>6432.5</v>
      </c>
      <c r="P1266">
        <v>4356.04</v>
      </c>
      <c r="Q1266">
        <v>5021.6499999999996</v>
      </c>
      <c r="R1266">
        <v>10625.2</v>
      </c>
      <c r="S1266">
        <f t="shared" si="120"/>
        <v>8295.910994107091</v>
      </c>
      <c r="T1266">
        <f t="shared" si="121"/>
        <v>6344.845202150861</v>
      </c>
      <c r="U1266">
        <f t="shared" si="122"/>
        <v>4296.6808386128623</v>
      </c>
      <c r="V1266">
        <f t="shared" si="123"/>
        <v>4953.2206621657006</v>
      </c>
      <c r="W1266">
        <f t="shared" si="124"/>
        <v>10480.411852606814</v>
      </c>
      <c r="X1266">
        <f t="shared" si="125"/>
        <v>5.2642937133631857</v>
      </c>
      <c r="Y1266">
        <v>8.3750127258050693</v>
      </c>
      <c r="Z1266">
        <v>10.5</v>
      </c>
      <c r="AA1266">
        <v>6.6</v>
      </c>
      <c r="AB1266">
        <v>1.439947759</v>
      </c>
      <c r="AC1266" s="3">
        <v>1.6647342030000001</v>
      </c>
      <c r="AD1266">
        <v>853.83477600000003</v>
      </c>
      <c r="AE1266">
        <v>24.080300475984</v>
      </c>
    </row>
    <row r="1267" spans="1:31" x14ac:dyDescent="0.25">
      <c r="A1267">
        <v>2055</v>
      </c>
      <c r="B1267" t="s">
        <v>168</v>
      </c>
      <c r="C1267" t="s">
        <v>169</v>
      </c>
      <c r="D1267">
        <v>495.66219819819821</v>
      </c>
      <c r="E1267">
        <v>547.67473873873871</v>
      </c>
      <c r="F1267">
        <v>610.40601801801802</v>
      </c>
      <c r="G1267">
        <v>600.40050450450462</v>
      </c>
      <c r="H1267">
        <v>472.90064864864871</v>
      </c>
      <c r="I1267">
        <v>20.251000000000001</v>
      </c>
      <c r="J1267">
        <v>30.813999999999989</v>
      </c>
      <c r="K1267">
        <v>38.893000000000001</v>
      </c>
      <c r="L1267">
        <v>20.251000000000001</v>
      </c>
      <c r="M1267">
        <v>20.251000000000001</v>
      </c>
      <c r="N1267">
        <v>11282.2</v>
      </c>
      <c r="O1267">
        <v>8162.43</v>
      </c>
      <c r="P1267">
        <v>4750.45</v>
      </c>
      <c r="Q1267">
        <v>5869.24</v>
      </c>
      <c r="R1267">
        <v>14904.4</v>
      </c>
      <c r="S1267">
        <f t="shared" si="120"/>
        <v>11128.459003452226</v>
      </c>
      <c r="T1267">
        <f t="shared" si="121"/>
        <v>8051.2016826105337</v>
      </c>
      <c r="U1267">
        <f t="shared" si="122"/>
        <v>4685.7162674788278</v>
      </c>
      <c r="V1267">
        <f t="shared" si="123"/>
        <v>5789.260669144488</v>
      </c>
      <c r="W1267">
        <f t="shared" si="124"/>
        <v>14701.299779391727</v>
      </c>
      <c r="X1267" t="s">
        <v>21</v>
      </c>
      <c r="Y1267" t="s">
        <v>21</v>
      </c>
      <c r="Z1267" t="s">
        <v>21</v>
      </c>
      <c r="AA1267" t="s">
        <v>21</v>
      </c>
      <c r="AB1267" t="s">
        <v>21</v>
      </c>
      <c r="AC1267" t="s">
        <v>21</v>
      </c>
      <c r="AD1267" t="s">
        <v>21</v>
      </c>
      <c r="AE1267" t="s">
        <v>21</v>
      </c>
    </row>
    <row r="1268" spans="1:31" x14ac:dyDescent="0.25">
      <c r="A1268">
        <v>2060</v>
      </c>
      <c r="B1268" t="s">
        <v>168</v>
      </c>
      <c r="C1268" t="s">
        <v>169</v>
      </c>
      <c r="D1268">
        <v>492.67902702702702</v>
      </c>
      <c r="E1268">
        <v>552.62951351351353</v>
      </c>
      <c r="F1268">
        <v>628.86230630630632</v>
      </c>
      <c r="G1268">
        <v>616.3584504504505</v>
      </c>
      <c r="H1268">
        <v>466.69185585585592</v>
      </c>
      <c r="I1268">
        <v>17.995999999999999</v>
      </c>
      <c r="J1268">
        <v>29.437000000000001</v>
      </c>
      <c r="K1268">
        <v>38.244</v>
      </c>
      <c r="L1268">
        <v>17.995999999999999</v>
      </c>
      <c r="M1268">
        <v>17.995999999999999</v>
      </c>
      <c r="N1268">
        <v>15028.7</v>
      </c>
      <c r="O1268">
        <v>10411.6</v>
      </c>
      <c r="P1268">
        <v>5159.4799999999996</v>
      </c>
      <c r="Q1268">
        <v>6887.8</v>
      </c>
      <c r="R1268">
        <v>20594.5</v>
      </c>
      <c r="S1268">
        <f t="shared" si="120"/>
        <v>14823.90596028988</v>
      </c>
      <c r="T1268">
        <f t="shared" si="121"/>
        <v>10269.722550596798</v>
      </c>
      <c r="U1268">
        <f t="shared" si="122"/>
        <v>5089.1724716040917</v>
      </c>
      <c r="V1268">
        <f t="shared" si="123"/>
        <v>6793.9408913135958</v>
      </c>
      <c r="W1268">
        <f t="shared" si="124"/>
        <v>20313.861564818642</v>
      </c>
      <c r="X1268" t="s">
        <v>21</v>
      </c>
      <c r="Y1268" t="s">
        <v>21</v>
      </c>
      <c r="Z1268" t="s">
        <v>21</v>
      </c>
      <c r="AA1268" t="s">
        <v>21</v>
      </c>
      <c r="AB1268" t="s">
        <v>21</v>
      </c>
      <c r="AC1268" t="s">
        <v>21</v>
      </c>
      <c r="AD1268" t="s">
        <v>21</v>
      </c>
      <c r="AE1268" t="s">
        <v>21</v>
      </c>
    </row>
    <row r="1269" spans="1:31" x14ac:dyDescent="0.25">
      <c r="A1269">
        <v>2065</v>
      </c>
      <c r="B1269" t="s">
        <v>168</v>
      </c>
      <c r="C1269" t="s">
        <v>169</v>
      </c>
      <c r="D1269">
        <v>486.90097297297302</v>
      </c>
      <c r="E1269">
        <v>554.71117117117115</v>
      </c>
      <c r="F1269">
        <v>645.35877477477482</v>
      </c>
      <c r="G1269">
        <v>630.55153153153151</v>
      </c>
      <c r="H1269">
        <v>458.21949549549549</v>
      </c>
      <c r="I1269">
        <v>15.964</v>
      </c>
      <c r="J1269">
        <v>28.137</v>
      </c>
      <c r="K1269">
        <v>37.576000000000001</v>
      </c>
      <c r="L1269">
        <v>15.964</v>
      </c>
      <c r="M1269">
        <v>15.964</v>
      </c>
      <c r="N1269">
        <v>19811.5</v>
      </c>
      <c r="O1269">
        <v>13278.6</v>
      </c>
      <c r="P1269">
        <v>5572.31</v>
      </c>
      <c r="Q1269">
        <v>8089.22</v>
      </c>
      <c r="R1269">
        <v>28022.2</v>
      </c>
      <c r="S1269">
        <f t="shared" si="120"/>
        <v>19541.531398742602</v>
      </c>
      <c r="T1269">
        <f t="shared" si="121"/>
        <v>13097.65433366194</v>
      </c>
      <c r="U1269">
        <f t="shared" si="122"/>
        <v>5496.3768936490114</v>
      </c>
      <c r="V1269">
        <f t="shared" si="123"/>
        <v>7978.9893052689922</v>
      </c>
      <c r="W1269">
        <f t="shared" si="124"/>
        <v>27640.345312664107</v>
      </c>
      <c r="X1269" t="s">
        <v>21</v>
      </c>
      <c r="Y1269" t="s">
        <v>21</v>
      </c>
      <c r="Z1269" t="s">
        <v>21</v>
      </c>
      <c r="AA1269" t="s">
        <v>21</v>
      </c>
      <c r="AB1269" t="s">
        <v>21</v>
      </c>
      <c r="AC1269" t="s">
        <v>21</v>
      </c>
      <c r="AD1269" t="s">
        <v>21</v>
      </c>
      <c r="AE1269" t="s">
        <v>21</v>
      </c>
    </row>
    <row r="1270" spans="1:31" x14ac:dyDescent="0.25">
      <c r="A1270">
        <v>2070</v>
      </c>
      <c r="B1270" t="s">
        <v>168</v>
      </c>
      <c r="C1270" t="s">
        <v>169</v>
      </c>
      <c r="D1270">
        <v>478.68342342342339</v>
      </c>
      <c r="E1270">
        <v>554.53762162162161</v>
      </c>
      <c r="F1270">
        <v>660.44814414414418</v>
      </c>
      <c r="G1270">
        <v>643.45542342342344</v>
      </c>
      <c r="H1270">
        <v>447.8482162162162</v>
      </c>
      <c r="I1270">
        <v>14.141000000000011</v>
      </c>
      <c r="J1270">
        <v>26.908000000000001</v>
      </c>
      <c r="K1270">
        <v>36.887999999999998</v>
      </c>
      <c r="L1270">
        <v>14.141000000000011</v>
      </c>
      <c r="M1270">
        <v>14.141000000000011</v>
      </c>
      <c r="N1270">
        <v>25591.1</v>
      </c>
      <c r="O1270">
        <v>16761.8</v>
      </c>
      <c r="P1270">
        <v>5949.46</v>
      </c>
      <c r="Q1270">
        <v>9438.51</v>
      </c>
      <c r="R1270">
        <v>37240.800000000003</v>
      </c>
      <c r="S1270">
        <f t="shared" si="120"/>
        <v>25242.37357990873</v>
      </c>
      <c r="T1270">
        <f t="shared" si="121"/>
        <v>16533.38924359305</v>
      </c>
      <c r="U1270">
        <f t="shared" si="122"/>
        <v>5868.3875221746539</v>
      </c>
      <c r="V1270">
        <f t="shared" si="123"/>
        <v>9309.8927149557603</v>
      </c>
      <c r="W1270">
        <f t="shared" si="124"/>
        <v>36733.324711116955</v>
      </c>
      <c r="X1270" t="s">
        <v>21</v>
      </c>
      <c r="Y1270" t="s">
        <v>21</v>
      </c>
      <c r="Z1270" t="s">
        <v>21</v>
      </c>
      <c r="AA1270" t="s">
        <v>21</v>
      </c>
      <c r="AB1270" t="s">
        <v>21</v>
      </c>
      <c r="AC1270" t="s">
        <v>21</v>
      </c>
      <c r="AD1270" t="s">
        <v>21</v>
      </c>
      <c r="AE1270" t="s">
        <v>21</v>
      </c>
    </row>
    <row r="1271" spans="1:31" x14ac:dyDescent="0.25">
      <c r="A1271">
        <v>2075</v>
      </c>
      <c r="B1271" t="s">
        <v>168</v>
      </c>
      <c r="C1271" t="s">
        <v>169</v>
      </c>
      <c r="D1271">
        <v>468.41650450450447</v>
      </c>
      <c r="E1271">
        <v>552.52320720720718</v>
      </c>
      <c r="F1271">
        <v>674.12400000000002</v>
      </c>
      <c r="G1271">
        <v>655.04702702702707</v>
      </c>
      <c r="H1271">
        <v>435.97484684684679</v>
      </c>
      <c r="I1271">
        <v>12.51000000000001</v>
      </c>
      <c r="J1271">
        <v>25.747</v>
      </c>
      <c r="K1271">
        <v>36.18</v>
      </c>
      <c r="L1271">
        <v>12.51000000000001</v>
      </c>
      <c r="M1271">
        <v>12.51000000000001</v>
      </c>
      <c r="N1271">
        <v>32441.4</v>
      </c>
      <c r="O1271">
        <v>20946</v>
      </c>
      <c r="P1271">
        <v>6305.91</v>
      </c>
      <c r="Q1271">
        <v>10977.4</v>
      </c>
      <c r="R1271">
        <v>48483.199999999997</v>
      </c>
      <c r="S1271">
        <f t="shared" si="120"/>
        <v>31999.325478594164</v>
      </c>
      <c r="T1271">
        <f t="shared" si="121"/>
        <v>20660.57172238662</v>
      </c>
      <c r="U1271">
        <f t="shared" si="122"/>
        <v>6219.9802267695504</v>
      </c>
      <c r="V1271">
        <f t="shared" si="123"/>
        <v>10827.812471370518</v>
      </c>
      <c r="W1271">
        <f t="shared" si="124"/>
        <v>47822.526063726487</v>
      </c>
      <c r="X1271" t="s">
        <v>21</v>
      </c>
      <c r="Y1271" t="s">
        <v>21</v>
      </c>
      <c r="Z1271" t="s">
        <v>21</v>
      </c>
      <c r="AA1271" t="s">
        <v>21</v>
      </c>
      <c r="AB1271" t="s">
        <v>21</v>
      </c>
      <c r="AC1271" t="s">
        <v>21</v>
      </c>
      <c r="AD1271" t="s">
        <v>21</v>
      </c>
      <c r="AE1271" t="s">
        <v>21</v>
      </c>
    </row>
    <row r="1272" spans="1:31" x14ac:dyDescent="0.25">
      <c r="A1272">
        <v>2080</v>
      </c>
      <c r="B1272" t="s">
        <v>168</v>
      </c>
      <c r="C1272" t="s">
        <v>169</v>
      </c>
      <c r="D1272">
        <v>456.29949549549548</v>
      </c>
      <c r="E1272">
        <v>548.85196396396395</v>
      </c>
      <c r="F1272">
        <v>686.28749549549548</v>
      </c>
      <c r="G1272">
        <v>665.21254054054054</v>
      </c>
      <c r="H1272">
        <v>422.81304504504499</v>
      </c>
      <c r="I1272">
        <v>11.05500000000001</v>
      </c>
      <c r="J1272">
        <v>24.650000000000009</v>
      </c>
      <c r="K1272">
        <v>35.453000000000003</v>
      </c>
      <c r="L1272">
        <v>11.05500000000001</v>
      </c>
      <c r="M1272">
        <v>11.05500000000001</v>
      </c>
      <c r="N1272">
        <v>40367.199999999997</v>
      </c>
      <c r="O1272">
        <v>25890.7</v>
      </c>
      <c r="P1272">
        <v>6647.02</v>
      </c>
      <c r="Q1272">
        <v>12736.6</v>
      </c>
      <c r="R1272">
        <v>61896.9</v>
      </c>
      <c r="S1272">
        <f t="shared" si="120"/>
        <v>39817.121685855302</v>
      </c>
      <c r="T1272">
        <f t="shared" si="121"/>
        <v>25537.890971679331</v>
      </c>
      <c r="U1272">
        <f t="shared" si="122"/>
        <v>6556.4419674466881</v>
      </c>
      <c r="V1272">
        <f t="shared" si="123"/>
        <v>12563.040093542893</v>
      </c>
      <c r="W1272">
        <f t="shared" si="124"/>
        <v>61053.439408163489</v>
      </c>
      <c r="X1272" t="s">
        <v>21</v>
      </c>
      <c r="Y1272" t="s">
        <v>21</v>
      </c>
      <c r="Z1272" t="s">
        <v>21</v>
      </c>
      <c r="AA1272" t="s">
        <v>21</v>
      </c>
      <c r="AB1272" t="s">
        <v>21</v>
      </c>
      <c r="AC1272" t="s">
        <v>21</v>
      </c>
      <c r="AD1272" t="s">
        <v>21</v>
      </c>
      <c r="AE1272" t="s">
        <v>21</v>
      </c>
    </row>
    <row r="1273" spans="1:31" x14ac:dyDescent="0.25">
      <c r="A1273">
        <v>2085</v>
      </c>
      <c r="B1273" t="s">
        <v>168</v>
      </c>
      <c r="C1273" t="s">
        <v>169</v>
      </c>
      <c r="D1273">
        <v>442.51347747747752</v>
      </c>
      <c r="E1273">
        <v>543.58583783783786</v>
      </c>
      <c r="F1273">
        <v>697.17225225225229</v>
      </c>
      <c r="G1273">
        <v>674.20320720720724</v>
      </c>
      <c r="H1273">
        <v>408.54158558558561</v>
      </c>
      <c r="I1273">
        <v>9.7600000000000051</v>
      </c>
      <c r="J1273">
        <v>23.613</v>
      </c>
      <c r="K1273">
        <v>34.706999999999987</v>
      </c>
      <c r="L1273">
        <v>9.7600000000000051</v>
      </c>
      <c r="M1273">
        <v>9.7600000000000051</v>
      </c>
      <c r="N1273">
        <v>49404.4</v>
      </c>
      <c r="O1273">
        <v>31675.7</v>
      </c>
      <c r="P1273">
        <v>6981.33</v>
      </c>
      <c r="Q1273">
        <v>14756.6</v>
      </c>
      <c r="R1273">
        <v>77696.800000000003</v>
      </c>
      <c r="S1273">
        <f t="shared" si="120"/>
        <v>48731.172997301517</v>
      </c>
      <c r="T1273">
        <f t="shared" si="121"/>
        <v>31244.059567783916</v>
      </c>
      <c r="U1273">
        <f t="shared" si="122"/>
        <v>6886.1963707939167</v>
      </c>
      <c r="V1273">
        <f t="shared" si="123"/>
        <v>14555.513829779929</v>
      </c>
      <c r="W1273">
        <f t="shared" si="124"/>
        <v>76638.036331515745</v>
      </c>
      <c r="X1273" t="s">
        <v>21</v>
      </c>
      <c r="Y1273" t="s">
        <v>21</v>
      </c>
      <c r="Z1273" t="s">
        <v>21</v>
      </c>
      <c r="AA1273" t="s">
        <v>21</v>
      </c>
      <c r="AB1273" t="s">
        <v>21</v>
      </c>
      <c r="AC1273" t="s">
        <v>21</v>
      </c>
      <c r="AD1273" t="s">
        <v>21</v>
      </c>
      <c r="AE1273" t="s">
        <v>21</v>
      </c>
    </row>
    <row r="1274" spans="1:31" x14ac:dyDescent="0.25">
      <c r="A1274">
        <v>2090</v>
      </c>
      <c r="B1274" t="s">
        <v>168</v>
      </c>
      <c r="C1274" t="s">
        <v>169</v>
      </c>
      <c r="D1274">
        <v>427.25981981981982</v>
      </c>
      <c r="E1274">
        <v>536.86652252252247</v>
      </c>
      <c r="F1274">
        <v>707.16547747747745</v>
      </c>
      <c r="G1274">
        <v>682.41163963963959</v>
      </c>
      <c r="H1274">
        <v>393.33109909909911</v>
      </c>
      <c r="I1274">
        <v>8.61</v>
      </c>
      <c r="J1274">
        <v>22.632000000000009</v>
      </c>
      <c r="K1274">
        <v>33.942999999999998</v>
      </c>
      <c r="L1274">
        <v>8.61</v>
      </c>
      <c r="M1274">
        <v>8.61</v>
      </c>
      <c r="N1274">
        <v>59647.199999999997</v>
      </c>
      <c r="O1274">
        <v>38400.5</v>
      </c>
      <c r="P1274">
        <v>7312.85</v>
      </c>
      <c r="Q1274">
        <v>17074.2</v>
      </c>
      <c r="R1274">
        <v>96216.7</v>
      </c>
      <c r="S1274">
        <f t="shared" si="120"/>
        <v>58834.395762414744</v>
      </c>
      <c r="T1274">
        <f t="shared" si="121"/>
        <v>37877.221637807095</v>
      </c>
      <c r="U1274">
        <f t="shared" si="122"/>
        <v>7213.1987930896121</v>
      </c>
      <c r="V1274">
        <f t="shared" si="123"/>
        <v>16841.532211514066</v>
      </c>
      <c r="W1274">
        <f t="shared" si="124"/>
        <v>94905.568186830744</v>
      </c>
      <c r="X1274" t="s">
        <v>21</v>
      </c>
      <c r="Y1274" t="s">
        <v>21</v>
      </c>
      <c r="Z1274" t="s">
        <v>21</v>
      </c>
      <c r="AA1274" t="s">
        <v>21</v>
      </c>
      <c r="AB1274" t="s">
        <v>21</v>
      </c>
      <c r="AC1274" t="s">
        <v>21</v>
      </c>
      <c r="AD1274" t="s">
        <v>21</v>
      </c>
      <c r="AE1274" t="s">
        <v>21</v>
      </c>
    </row>
    <row r="1275" spans="1:31" x14ac:dyDescent="0.25">
      <c r="A1275">
        <v>2095</v>
      </c>
      <c r="B1275" t="s">
        <v>168</v>
      </c>
      <c r="C1275" t="s">
        <v>169</v>
      </c>
      <c r="D1275">
        <v>410.89063063063071</v>
      </c>
      <c r="E1275">
        <v>528.90187387387391</v>
      </c>
      <c r="F1275">
        <v>716.78389189189193</v>
      </c>
      <c r="G1275">
        <v>690.34745945945951</v>
      </c>
      <c r="H1275">
        <v>377.46681081081078</v>
      </c>
      <c r="I1275">
        <v>7.5900000000000034</v>
      </c>
      <c r="J1275">
        <v>21.704999999999998</v>
      </c>
      <c r="K1275">
        <v>33.159999999999997</v>
      </c>
      <c r="L1275">
        <v>7.5900000000000034</v>
      </c>
      <c r="M1275">
        <v>7.5900000000000034</v>
      </c>
      <c r="N1275">
        <v>71175.199999999997</v>
      </c>
      <c r="O1275">
        <v>46136.9</v>
      </c>
      <c r="P1275">
        <v>7637.8</v>
      </c>
      <c r="Q1275">
        <v>19710.5</v>
      </c>
      <c r="R1275">
        <v>117802</v>
      </c>
      <c r="S1275">
        <f t="shared" si="120"/>
        <v>70205.305282880363</v>
      </c>
      <c r="T1275">
        <f t="shared" si="121"/>
        <v>45508.198772967597</v>
      </c>
      <c r="U1275">
        <f t="shared" si="122"/>
        <v>7533.7207438768519</v>
      </c>
      <c r="V1275">
        <f t="shared" si="123"/>
        <v>19441.907711930751</v>
      </c>
      <c r="W1275">
        <f t="shared" si="124"/>
        <v>116196.72825554229</v>
      </c>
      <c r="X1275" t="s">
        <v>21</v>
      </c>
      <c r="Y1275" t="s">
        <v>21</v>
      </c>
      <c r="Z1275" t="s">
        <v>21</v>
      </c>
      <c r="AA1275" t="s">
        <v>21</v>
      </c>
      <c r="AB1275" t="s">
        <v>21</v>
      </c>
      <c r="AC1275" t="s">
        <v>21</v>
      </c>
      <c r="AD1275" t="s">
        <v>21</v>
      </c>
      <c r="AE1275" t="s">
        <v>21</v>
      </c>
    </row>
    <row r="1276" spans="1:31" x14ac:dyDescent="0.25">
      <c r="A1276">
        <v>2100</v>
      </c>
      <c r="B1276" t="s">
        <v>168</v>
      </c>
      <c r="C1276" t="s">
        <v>169</v>
      </c>
      <c r="D1276">
        <v>393.80681081081082</v>
      </c>
      <c r="E1276">
        <v>520.15758558558559</v>
      </c>
      <c r="F1276">
        <v>726.42533333333336</v>
      </c>
      <c r="G1276">
        <v>698.36900900900901</v>
      </c>
      <c r="H1276">
        <v>361.2674954954955</v>
      </c>
      <c r="I1276">
        <v>6.686000000000007</v>
      </c>
      <c r="J1276">
        <v>20.82599999999999</v>
      </c>
      <c r="K1276">
        <v>32.36</v>
      </c>
      <c r="L1276">
        <v>6.686000000000007</v>
      </c>
      <c r="M1276">
        <v>6.686000000000007</v>
      </c>
      <c r="N1276">
        <v>83986.4</v>
      </c>
      <c r="O1276">
        <v>54909</v>
      </c>
      <c r="P1276">
        <v>7950.84</v>
      </c>
      <c r="Q1276">
        <v>22680.6</v>
      </c>
      <c r="R1276">
        <v>142693</v>
      </c>
      <c r="S1276">
        <f t="shared" si="120"/>
        <v>82841.928812424885</v>
      </c>
      <c r="T1276">
        <f t="shared" si="121"/>
        <v>54160.762565861114</v>
      </c>
      <c r="U1276">
        <f t="shared" si="122"/>
        <v>7842.4949906053871</v>
      </c>
      <c r="V1276">
        <f t="shared" si="123"/>
        <v>22371.534565394919</v>
      </c>
      <c r="W1276">
        <f t="shared" si="124"/>
        <v>140748.54200241165</v>
      </c>
      <c r="X1276" t="s">
        <v>21</v>
      </c>
      <c r="Y1276" t="s">
        <v>21</v>
      </c>
      <c r="Z1276" t="s">
        <v>21</v>
      </c>
      <c r="AA1276" t="s">
        <v>21</v>
      </c>
      <c r="AB1276" t="s">
        <v>21</v>
      </c>
      <c r="AC1276" t="s">
        <v>21</v>
      </c>
      <c r="AD1276" t="s">
        <v>21</v>
      </c>
      <c r="AE1276" t="s">
        <v>21</v>
      </c>
    </row>
    <row r="1277" spans="1:31" x14ac:dyDescent="0.25">
      <c r="A1277">
        <v>2020</v>
      </c>
      <c r="B1277" t="s">
        <v>170</v>
      </c>
      <c r="C1277" t="s">
        <v>171</v>
      </c>
      <c r="D1277">
        <v>89.268228286958845</v>
      </c>
      <c r="E1277">
        <v>89.268228286958845</v>
      </c>
      <c r="F1277">
        <v>89.268228286958845</v>
      </c>
      <c r="G1277">
        <v>89.268228286958845</v>
      </c>
      <c r="H1277">
        <v>89.268228286958845</v>
      </c>
      <c r="I1277">
        <v>41.6</v>
      </c>
      <c r="J1277">
        <v>41.6</v>
      </c>
      <c r="K1277">
        <v>41.6</v>
      </c>
      <c r="L1277">
        <v>41.6</v>
      </c>
      <c r="M1277">
        <v>41.6</v>
      </c>
      <c r="N1277">
        <v>5068.1899999999996</v>
      </c>
      <c r="O1277">
        <v>5068.1899999999996</v>
      </c>
      <c r="P1277">
        <v>5068.1899999999996</v>
      </c>
      <c r="Q1277">
        <v>5068.1899999999996</v>
      </c>
      <c r="R1277">
        <v>5068.1899999999996</v>
      </c>
      <c r="S1277">
        <f t="shared" si="120"/>
        <v>4999.1264679500928</v>
      </c>
      <c r="T1277">
        <f t="shared" si="121"/>
        <v>4999.1264679500928</v>
      </c>
      <c r="U1277">
        <f t="shared" si="122"/>
        <v>4999.1264679500928</v>
      </c>
      <c r="V1277">
        <f t="shared" si="123"/>
        <v>4999.1264679500928</v>
      </c>
      <c r="W1277">
        <f t="shared" si="124"/>
        <v>4999.1264679500928</v>
      </c>
      <c r="X1277" t="s">
        <v>21</v>
      </c>
      <c r="Y1277" t="s">
        <v>21</v>
      </c>
      <c r="Z1277" t="s">
        <v>21</v>
      </c>
      <c r="AA1277" t="s">
        <v>21</v>
      </c>
      <c r="AB1277" t="s">
        <v>21</v>
      </c>
      <c r="AC1277" t="s">
        <v>21</v>
      </c>
      <c r="AD1277" t="s">
        <v>21</v>
      </c>
      <c r="AE1277" t="s">
        <v>21</v>
      </c>
    </row>
    <row r="1278" spans="1:31" x14ac:dyDescent="0.25">
      <c r="A1278">
        <v>2025</v>
      </c>
      <c r="B1278" t="s">
        <v>170</v>
      </c>
      <c r="C1278" t="s">
        <v>171</v>
      </c>
      <c r="D1278">
        <v>95.640048004267044</v>
      </c>
      <c r="E1278">
        <v>96.251595697395331</v>
      </c>
      <c r="F1278">
        <v>96.806311672148638</v>
      </c>
      <c r="G1278">
        <v>96.740119121699706</v>
      </c>
      <c r="H1278">
        <v>95.385047559783089</v>
      </c>
      <c r="I1278">
        <v>36.276000000000003</v>
      </c>
      <c r="J1278">
        <v>39.341000000000001</v>
      </c>
      <c r="K1278">
        <v>41.168999999999997</v>
      </c>
      <c r="L1278">
        <v>36.276000000000003</v>
      </c>
      <c r="M1278">
        <v>36.276000000000003</v>
      </c>
      <c r="N1278">
        <v>6084.34</v>
      </c>
      <c r="O1278">
        <v>6045.68</v>
      </c>
      <c r="P1278">
        <v>6011.04</v>
      </c>
      <c r="Q1278">
        <v>6015.15</v>
      </c>
      <c r="R1278">
        <v>6100.6</v>
      </c>
      <c r="S1278">
        <f t="shared" si="120"/>
        <v>6001.4295308596302</v>
      </c>
      <c r="T1278">
        <f t="shared" si="121"/>
        <v>5963.296345392836</v>
      </c>
      <c r="U1278">
        <f t="shared" si="122"/>
        <v>5929.1283799357816</v>
      </c>
      <c r="V1278">
        <f t="shared" si="123"/>
        <v>5933.1823735278276</v>
      </c>
      <c r="W1278">
        <f t="shared" si="124"/>
        <v>6017.4679580632019</v>
      </c>
      <c r="X1278" t="s">
        <v>21</v>
      </c>
      <c r="Y1278" t="s">
        <v>21</v>
      </c>
      <c r="Z1278" t="s">
        <v>21</v>
      </c>
      <c r="AA1278" t="s">
        <v>21</v>
      </c>
      <c r="AB1278" t="s">
        <v>21</v>
      </c>
      <c r="AC1278" t="s">
        <v>21</v>
      </c>
      <c r="AD1278" t="s">
        <v>21</v>
      </c>
      <c r="AE1278" t="s">
        <v>21</v>
      </c>
    </row>
    <row r="1279" spans="1:31" x14ac:dyDescent="0.25">
      <c r="A1279">
        <v>2030</v>
      </c>
      <c r="B1279" t="s">
        <v>170</v>
      </c>
      <c r="C1279" t="s">
        <v>171</v>
      </c>
      <c r="D1279">
        <v>101.2511867721575</v>
      </c>
      <c r="E1279">
        <v>103.0257622899813</v>
      </c>
      <c r="F1279">
        <v>104.6222064183483</v>
      </c>
      <c r="G1279">
        <v>104.51483687438881</v>
      </c>
      <c r="H1279">
        <v>100.6839896879723</v>
      </c>
      <c r="I1279">
        <v>31.471</v>
      </c>
      <c r="J1279">
        <v>37.213000000000001</v>
      </c>
      <c r="K1279">
        <v>40.741</v>
      </c>
      <c r="L1279">
        <v>31.471</v>
      </c>
      <c r="M1279">
        <v>31.471</v>
      </c>
      <c r="N1279">
        <v>6939.26</v>
      </c>
      <c r="O1279">
        <v>6813.9</v>
      </c>
      <c r="P1279">
        <v>6703.37</v>
      </c>
      <c r="Q1279">
        <v>6712.43</v>
      </c>
      <c r="R1279">
        <v>6987.64</v>
      </c>
      <c r="S1279">
        <f t="shared" si="120"/>
        <v>6844.6996529308026</v>
      </c>
      <c r="T1279">
        <f t="shared" si="121"/>
        <v>6721.0479165076949</v>
      </c>
      <c r="U1279">
        <f t="shared" si="122"/>
        <v>6612.0240937026065</v>
      </c>
      <c r="V1279">
        <f t="shared" si="123"/>
        <v>6620.960634321571</v>
      </c>
      <c r="W1279">
        <f t="shared" si="124"/>
        <v>6892.4203852868159</v>
      </c>
      <c r="X1279">
        <f t="shared" si="125"/>
        <v>64.415084319732671</v>
      </c>
      <c r="Y1279">
        <v>58.422983452780798</v>
      </c>
      <c r="Z1279">
        <v>3.9</v>
      </c>
      <c r="AA1279">
        <v>4.3</v>
      </c>
      <c r="AB1279">
        <v>0.209577491785714</v>
      </c>
      <c r="AC1279" s="3">
        <v>0.28953760546428597</v>
      </c>
      <c r="AD1279">
        <v>1597.5681629999999</v>
      </c>
      <c r="AE1279">
        <v>2248.7277674198881</v>
      </c>
    </row>
    <row r="1280" spans="1:31" x14ac:dyDescent="0.25">
      <c r="A1280">
        <v>2035</v>
      </c>
      <c r="B1280" t="s">
        <v>170</v>
      </c>
      <c r="C1280" t="s">
        <v>171</v>
      </c>
      <c r="D1280">
        <v>105.9207840696951</v>
      </c>
      <c r="E1280">
        <v>109.1646813050049</v>
      </c>
      <c r="F1280">
        <v>112.2584585296471</v>
      </c>
      <c r="G1280">
        <v>112.0707885145346</v>
      </c>
      <c r="H1280">
        <v>104.9988265623611</v>
      </c>
      <c r="I1280">
        <v>27.2</v>
      </c>
      <c r="J1280">
        <v>35.215000000000003</v>
      </c>
      <c r="K1280">
        <v>40.317</v>
      </c>
      <c r="L1280">
        <v>27.2</v>
      </c>
      <c r="M1280">
        <v>27.2</v>
      </c>
      <c r="N1280">
        <v>8239.3700000000008</v>
      </c>
      <c r="O1280">
        <v>7864.51</v>
      </c>
      <c r="P1280">
        <v>7495.82</v>
      </c>
      <c r="Q1280">
        <v>7579.84</v>
      </c>
      <c r="R1280">
        <v>8524.76</v>
      </c>
      <c r="S1280">
        <f t="shared" si="120"/>
        <v>8127.0932317521565</v>
      </c>
      <c r="T1280">
        <f t="shared" si="121"/>
        <v>7757.3413977096725</v>
      </c>
      <c r="U1280">
        <f t="shared" si="122"/>
        <v>7393.6754859209432</v>
      </c>
      <c r="V1280">
        <f t="shared" si="123"/>
        <v>7476.5505568707631</v>
      </c>
      <c r="W1280">
        <f t="shared" si="124"/>
        <v>8408.5942612495255</v>
      </c>
      <c r="X1280" t="s">
        <v>21</v>
      </c>
      <c r="Y1280" t="s">
        <v>21</v>
      </c>
      <c r="Z1280" t="s">
        <v>21</v>
      </c>
      <c r="AA1280" t="s">
        <v>21</v>
      </c>
      <c r="AB1280" t="s">
        <v>21</v>
      </c>
      <c r="AC1280" t="s">
        <v>21</v>
      </c>
      <c r="AD1280" t="s">
        <v>21</v>
      </c>
      <c r="AE1280" t="s">
        <v>21</v>
      </c>
    </row>
    <row r="1281" spans="1:31" x14ac:dyDescent="0.25">
      <c r="A1281">
        <v>2040</v>
      </c>
      <c r="B1281" t="s">
        <v>170</v>
      </c>
      <c r="C1281" t="s">
        <v>171</v>
      </c>
      <c r="D1281">
        <v>109.5447506445017</v>
      </c>
      <c r="E1281">
        <v>114.45216463685659</v>
      </c>
      <c r="F1281">
        <v>119.4173971019646</v>
      </c>
      <c r="G1281">
        <v>119.0726108987466</v>
      </c>
      <c r="H1281">
        <v>108.24241265890301</v>
      </c>
      <c r="I1281">
        <v>23.446999999999999</v>
      </c>
      <c r="J1281">
        <v>33.340000000000003</v>
      </c>
      <c r="K1281">
        <v>39.896999999999998</v>
      </c>
      <c r="L1281">
        <v>23.446999999999999</v>
      </c>
      <c r="M1281">
        <v>23.446999999999999</v>
      </c>
      <c r="N1281">
        <v>10196.200000000001</v>
      </c>
      <c r="O1281">
        <v>9278.81</v>
      </c>
      <c r="P1281">
        <v>8325.07</v>
      </c>
      <c r="Q1281">
        <v>8616.7999999999993</v>
      </c>
      <c r="R1281">
        <v>11131.8</v>
      </c>
      <c r="S1281">
        <f t="shared" si="120"/>
        <v>10057.257776940633</v>
      </c>
      <c r="T1281">
        <f t="shared" si="121"/>
        <v>9152.3689250166226</v>
      </c>
      <c r="U1281">
        <f t="shared" si="122"/>
        <v>8211.6254095717159</v>
      </c>
      <c r="V1281">
        <f t="shared" si="123"/>
        <v>8499.380044756088</v>
      </c>
      <c r="W1281">
        <f t="shared" si="124"/>
        <v>10980.108483684873</v>
      </c>
      <c r="X1281" t="s">
        <v>21</v>
      </c>
      <c r="Y1281" t="s">
        <v>21</v>
      </c>
      <c r="Z1281" t="s">
        <v>21</v>
      </c>
      <c r="AA1281" t="s">
        <v>21</v>
      </c>
      <c r="AB1281" t="s">
        <v>21</v>
      </c>
      <c r="AC1281" t="s">
        <v>21</v>
      </c>
      <c r="AD1281" t="s">
        <v>21</v>
      </c>
      <c r="AE1281" t="s">
        <v>21</v>
      </c>
    </row>
    <row r="1282" spans="1:31" x14ac:dyDescent="0.25">
      <c r="A1282">
        <v>2045</v>
      </c>
      <c r="B1282" t="s">
        <v>170</v>
      </c>
      <c r="C1282" t="s">
        <v>171</v>
      </c>
      <c r="D1282">
        <v>112.3876966841497</v>
      </c>
      <c r="E1282">
        <v>118.87306427237981</v>
      </c>
      <c r="F1282">
        <v>125.7456662814472</v>
      </c>
      <c r="G1282">
        <v>125.1480931638368</v>
      </c>
      <c r="H1282">
        <v>110.68751000088901</v>
      </c>
      <c r="I1282">
        <v>20.175000000000001</v>
      </c>
      <c r="J1282">
        <v>31.584</v>
      </c>
      <c r="K1282">
        <v>39.481000000000002</v>
      </c>
      <c r="L1282">
        <v>20.175000000000001</v>
      </c>
      <c r="M1282">
        <v>20.175000000000001</v>
      </c>
      <c r="N1282">
        <v>12898.6</v>
      </c>
      <c r="O1282">
        <v>11110.7</v>
      </c>
      <c r="P1282">
        <v>9139.77</v>
      </c>
      <c r="Q1282">
        <v>9809.92</v>
      </c>
      <c r="R1282">
        <v>14942</v>
      </c>
      <c r="S1282">
        <f t="shared" si="120"/>
        <v>12722.832541696556</v>
      </c>
      <c r="T1282">
        <f t="shared" si="121"/>
        <v>10959.296010499429</v>
      </c>
      <c r="U1282">
        <f t="shared" si="122"/>
        <v>9015.2236040827647</v>
      </c>
      <c r="V1282">
        <f t="shared" si="123"/>
        <v>9676.241561676452</v>
      </c>
      <c r="W1282">
        <f t="shared" si="124"/>
        <v>14738.387409333567</v>
      </c>
      <c r="X1282" t="s">
        <v>21</v>
      </c>
      <c r="Y1282" t="s">
        <v>21</v>
      </c>
      <c r="Z1282" t="s">
        <v>21</v>
      </c>
      <c r="AA1282" t="s">
        <v>21</v>
      </c>
      <c r="AB1282" t="s">
        <v>21</v>
      </c>
      <c r="AC1282" t="s">
        <v>21</v>
      </c>
      <c r="AD1282" t="s">
        <v>21</v>
      </c>
      <c r="AE1282" t="s">
        <v>21</v>
      </c>
    </row>
    <row r="1283" spans="1:31" x14ac:dyDescent="0.25">
      <c r="A1283">
        <v>2050</v>
      </c>
      <c r="B1283" t="s">
        <v>170</v>
      </c>
      <c r="C1283" t="s">
        <v>171</v>
      </c>
      <c r="D1283">
        <v>114.48238954573741</v>
      </c>
      <c r="E1283">
        <v>122.607209529736</v>
      </c>
      <c r="F1283">
        <v>131.6311316561472</v>
      </c>
      <c r="G1283">
        <v>130.76550804515961</v>
      </c>
      <c r="H1283">
        <v>112.37493999466621</v>
      </c>
      <c r="I1283">
        <v>17.338999999999999</v>
      </c>
      <c r="J1283">
        <v>29.94</v>
      </c>
      <c r="K1283">
        <v>39.067999999999998</v>
      </c>
      <c r="L1283">
        <v>17.338999999999999</v>
      </c>
      <c r="M1283">
        <v>17.338999999999999</v>
      </c>
      <c r="N1283">
        <v>16277.5</v>
      </c>
      <c r="O1283">
        <v>13408</v>
      </c>
      <c r="P1283">
        <v>9980.7800000000007</v>
      </c>
      <c r="Q1283">
        <v>11206.5</v>
      </c>
      <c r="R1283">
        <v>19767.7</v>
      </c>
      <c r="S1283">
        <f t="shared" ref="S1283:S1329" si="126">N1283/((1+0.0012)*(1+0.0126))</f>
        <v>16055.688733464538</v>
      </c>
      <c r="T1283">
        <f t="shared" ref="T1283:T1329" si="127">O1283/((1+0.0012)*(1+0.0126))</f>
        <v>13225.29101755752</v>
      </c>
      <c r="U1283">
        <f t="shared" ref="U1283:U1329" si="128">P1283/((1+0.0012)*(1+0.0126))</f>
        <v>9844.7732758217298</v>
      </c>
      <c r="V1283">
        <f t="shared" ref="V1283:V1329" si="129">Q1283/((1+0.0012)*(1+0.0126))</f>
        <v>11053.790557000175</v>
      </c>
      <c r="W1283">
        <f t="shared" ref="W1283:W1329" si="130">R1283/((1+0.0012)*(1+0.0126))</f>
        <v>19498.32825535291</v>
      </c>
      <c r="X1283">
        <f t="shared" ref="X1283:X1317" si="131">Y1283/Z1283*AA1283</f>
        <v>65.913109536470657</v>
      </c>
      <c r="Y1283">
        <v>58.422983452780798</v>
      </c>
      <c r="Z1283">
        <v>3.9</v>
      </c>
      <c r="AA1283">
        <v>4.4000000000000004</v>
      </c>
      <c r="AB1283">
        <v>0.21397615260714301</v>
      </c>
      <c r="AC1283" s="3">
        <v>0.44647423210714299</v>
      </c>
      <c r="AD1283">
        <v>1597.5681629999999</v>
      </c>
      <c r="AE1283">
        <v>962.2641518627039</v>
      </c>
    </row>
    <row r="1284" spans="1:31" x14ac:dyDescent="0.25">
      <c r="A1284">
        <v>2055</v>
      </c>
      <c r="B1284" t="s">
        <v>170</v>
      </c>
      <c r="C1284" t="s">
        <v>171</v>
      </c>
      <c r="D1284">
        <v>115.8394079473731</v>
      </c>
      <c r="E1284">
        <v>125.7011289892435</v>
      </c>
      <c r="F1284">
        <v>137.2199395501822</v>
      </c>
      <c r="G1284">
        <v>136.0634900880078</v>
      </c>
      <c r="H1284">
        <v>113.3214330162681</v>
      </c>
      <c r="I1284">
        <v>14.891000000000011</v>
      </c>
      <c r="J1284">
        <v>28.402000000000001</v>
      </c>
      <c r="K1284">
        <v>38.658999999999999</v>
      </c>
      <c r="L1284">
        <v>14.891000000000011</v>
      </c>
      <c r="M1284">
        <v>14.891000000000011</v>
      </c>
      <c r="N1284">
        <v>20350.8</v>
      </c>
      <c r="O1284">
        <v>16218.2</v>
      </c>
      <c r="P1284">
        <v>10849.5</v>
      </c>
      <c r="Q1284">
        <v>12825.2</v>
      </c>
      <c r="R1284">
        <v>25694.400000000001</v>
      </c>
      <c r="S1284">
        <f t="shared" si="126"/>
        <v>20073.482431392418</v>
      </c>
      <c r="T1284">
        <f t="shared" si="127"/>
        <v>15997.196806455204</v>
      </c>
      <c r="U1284">
        <f t="shared" si="128"/>
        <v>10701.655347180065</v>
      </c>
      <c r="V1284">
        <f t="shared" si="129"/>
        <v>12650.432753459032</v>
      </c>
      <c r="W1284">
        <f t="shared" si="130"/>
        <v>25344.265924935109</v>
      </c>
      <c r="X1284" t="s">
        <v>21</v>
      </c>
      <c r="Y1284" t="s">
        <v>21</v>
      </c>
      <c r="Z1284" t="s">
        <v>21</v>
      </c>
      <c r="AA1284" t="s">
        <v>21</v>
      </c>
      <c r="AB1284" t="s">
        <v>21</v>
      </c>
      <c r="AC1284" t="s">
        <v>21</v>
      </c>
      <c r="AD1284" t="s">
        <v>21</v>
      </c>
      <c r="AE1284" t="s">
        <v>21</v>
      </c>
    </row>
    <row r="1285" spans="1:31" x14ac:dyDescent="0.25">
      <c r="A1285">
        <v>2060</v>
      </c>
      <c r="B1285" t="s">
        <v>170</v>
      </c>
      <c r="C1285" t="s">
        <v>171</v>
      </c>
      <c r="D1285">
        <v>116.4269001689039</v>
      </c>
      <c r="E1285">
        <v>128.11377011289889</v>
      </c>
      <c r="F1285">
        <v>142.4996977509112</v>
      </c>
      <c r="G1285">
        <v>141.0147835363143</v>
      </c>
      <c r="H1285">
        <v>113.50146679704859</v>
      </c>
      <c r="I1285">
        <v>12.78400000000001</v>
      </c>
      <c r="J1285">
        <v>26.962</v>
      </c>
      <c r="K1285">
        <v>38.253</v>
      </c>
      <c r="L1285">
        <v>12.78400000000001</v>
      </c>
      <c r="M1285">
        <v>12.78400000000001</v>
      </c>
      <c r="N1285">
        <v>25199.4</v>
      </c>
      <c r="O1285">
        <v>19591</v>
      </c>
      <c r="P1285">
        <v>11710.8</v>
      </c>
      <c r="Q1285">
        <v>14648.7</v>
      </c>
      <c r="R1285">
        <v>32932</v>
      </c>
      <c r="S1285">
        <f t="shared" si="126"/>
        <v>24856.01122224336</v>
      </c>
      <c r="T1285">
        <f t="shared" si="127"/>
        <v>19324.036122089004</v>
      </c>
      <c r="U1285">
        <f t="shared" si="128"/>
        <v>11551.218529863707</v>
      </c>
      <c r="V1285">
        <f t="shared" si="129"/>
        <v>14449.084168324496</v>
      </c>
      <c r="W1285">
        <f t="shared" si="130"/>
        <v>32483.240139484205</v>
      </c>
      <c r="X1285" t="s">
        <v>21</v>
      </c>
      <c r="Y1285" t="s">
        <v>21</v>
      </c>
      <c r="Z1285" t="s">
        <v>21</v>
      </c>
      <c r="AA1285" t="s">
        <v>21</v>
      </c>
      <c r="AB1285" t="s">
        <v>21</v>
      </c>
      <c r="AC1285" t="s">
        <v>21</v>
      </c>
      <c r="AD1285" t="s">
        <v>21</v>
      </c>
      <c r="AE1285" t="s">
        <v>21</v>
      </c>
    </row>
    <row r="1286" spans="1:31" x14ac:dyDescent="0.25">
      <c r="A1286">
        <v>2065</v>
      </c>
      <c r="B1286" t="s">
        <v>170</v>
      </c>
      <c r="C1286" t="s">
        <v>171</v>
      </c>
      <c r="D1286">
        <v>116.3431593919459</v>
      </c>
      <c r="E1286">
        <v>129.8500044448395</v>
      </c>
      <c r="F1286">
        <v>147.31185883189619</v>
      </c>
      <c r="G1286">
        <v>145.4766201440128</v>
      </c>
      <c r="H1286">
        <v>113.0562005511601</v>
      </c>
      <c r="I1286">
        <v>10.973000000000001</v>
      </c>
      <c r="J1286">
        <v>25.614999999999991</v>
      </c>
      <c r="K1286">
        <v>37.851999999999997</v>
      </c>
      <c r="L1286">
        <v>10.973000000000001</v>
      </c>
      <c r="M1286">
        <v>10.973000000000001</v>
      </c>
      <c r="N1286">
        <v>30885.5</v>
      </c>
      <c r="O1286">
        <v>23602.7</v>
      </c>
      <c r="P1286">
        <v>12584.6</v>
      </c>
      <c r="Q1286">
        <v>16729.099999999999</v>
      </c>
      <c r="R1286">
        <v>41674.699999999997</v>
      </c>
      <c r="S1286">
        <f t="shared" si="126"/>
        <v>30464.627515123269</v>
      </c>
      <c r="T1286">
        <f t="shared" si="127"/>
        <v>23281.069234793023</v>
      </c>
      <c r="U1286">
        <f t="shared" si="128"/>
        <v>12413.11137675674</v>
      </c>
      <c r="V1286">
        <f t="shared" si="129"/>
        <v>16501.134842021293</v>
      </c>
      <c r="W1286">
        <f t="shared" si="130"/>
        <v>41106.804562157246</v>
      </c>
      <c r="X1286" t="s">
        <v>21</v>
      </c>
      <c r="Y1286" t="s">
        <v>21</v>
      </c>
      <c r="Z1286" t="s">
        <v>21</v>
      </c>
      <c r="AA1286" t="s">
        <v>21</v>
      </c>
      <c r="AB1286" t="s">
        <v>21</v>
      </c>
      <c r="AC1286" t="s">
        <v>21</v>
      </c>
      <c r="AD1286" t="s">
        <v>21</v>
      </c>
      <c r="AE1286" t="s">
        <v>21</v>
      </c>
    </row>
    <row r="1287" spans="1:31" x14ac:dyDescent="0.25">
      <c r="A1287">
        <v>2070</v>
      </c>
      <c r="B1287" t="s">
        <v>170</v>
      </c>
      <c r="C1287" t="s">
        <v>171</v>
      </c>
      <c r="D1287">
        <v>115.56305449373281</v>
      </c>
      <c r="E1287">
        <v>130.81068539425729</v>
      </c>
      <c r="F1287">
        <v>151.5650280024891</v>
      </c>
      <c r="G1287">
        <v>149.35129344830651</v>
      </c>
      <c r="H1287">
        <v>111.9694728420304</v>
      </c>
      <c r="I1287">
        <v>9.4180000000000064</v>
      </c>
      <c r="J1287">
        <v>24.352999999999991</v>
      </c>
      <c r="K1287">
        <v>37.454000000000001</v>
      </c>
      <c r="L1287">
        <v>9.4180000000000064</v>
      </c>
      <c r="M1287">
        <v>9.4180000000000064</v>
      </c>
      <c r="N1287">
        <v>37409.199999999997</v>
      </c>
      <c r="O1287">
        <v>28297.9</v>
      </c>
      <c r="P1287">
        <v>13468.6</v>
      </c>
      <c r="Q1287">
        <v>19093.400000000001</v>
      </c>
      <c r="R1287">
        <v>52041</v>
      </c>
      <c r="S1287">
        <f t="shared" si="126"/>
        <v>36899.429947345816</v>
      </c>
      <c r="T1287">
        <f t="shared" si="127"/>
        <v>27912.28838646636</v>
      </c>
      <c r="U1287">
        <f t="shared" si="128"/>
        <v>13285.065229644631</v>
      </c>
      <c r="V1287">
        <f t="shared" si="129"/>
        <v>18833.216849241704</v>
      </c>
      <c r="W1287">
        <f t="shared" si="130"/>
        <v>51331.844409659228</v>
      </c>
      <c r="X1287" t="s">
        <v>21</v>
      </c>
      <c r="Y1287" t="s">
        <v>21</v>
      </c>
      <c r="Z1287" t="s">
        <v>21</v>
      </c>
      <c r="AA1287" t="s">
        <v>21</v>
      </c>
      <c r="AB1287" t="s">
        <v>21</v>
      </c>
      <c r="AC1287" t="s">
        <v>21</v>
      </c>
      <c r="AD1287" t="s">
        <v>21</v>
      </c>
      <c r="AE1287" t="s">
        <v>21</v>
      </c>
    </row>
    <row r="1288" spans="1:31" x14ac:dyDescent="0.25">
      <c r="A1288">
        <v>2075</v>
      </c>
      <c r="B1288" t="s">
        <v>170</v>
      </c>
      <c r="C1288" t="s">
        <v>171</v>
      </c>
      <c r="D1288">
        <v>114.1652769135034</v>
      </c>
      <c r="E1288">
        <v>131.0568050493377</v>
      </c>
      <c r="F1288">
        <v>155.3352297982043</v>
      </c>
      <c r="G1288">
        <v>152.71909503066939</v>
      </c>
      <c r="H1288">
        <v>110.32495332918479</v>
      </c>
      <c r="I1288">
        <v>8.0840000000000032</v>
      </c>
      <c r="J1288">
        <v>23.172000000000001</v>
      </c>
      <c r="K1288">
        <v>37.058999999999997</v>
      </c>
      <c r="L1288">
        <v>8.0840000000000032</v>
      </c>
      <c r="M1288">
        <v>8.0840000000000032</v>
      </c>
      <c r="N1288">
        <v>44669.8</v>
      </c>
      <c r="O1288">
        <v>33659.300000000003</v>
      </c>
      <c r="P1288">
        <v>14343.9</v>
      </c>
      <c r="Q1288">
        <v>21739.8</v>
      </c>
      <c r="R1288">
        <v>64005.5</v>
      </c>
      <c r="S1288">
        <f t="shared" si="126"/>
        <v>44061.090744040193</v>
      </c>
      <c r="T1288">
        <f t="shared" si="127"/>
        <v>33200.629321843218</v>
      </c>
      <c r="U1288">
        <f t="shared" si="128"/>
        <v>14148.437636242788</v>
      </c>
      <c r="V1288">
        <f t="shared" si="129"/>
        <v>21443.554718339572</v>
      </c>
      <c r="W1288">
        <f t="shared" si="130"/>
        <v>63133.305804316667</v>
      </c>
      <c r="X1288" t="s">
        <v>21</v>
      </c>
      <c r="Y1288" t="s">
        <v>21</v>
      </c>
      <c r="Z1288" t="s">
        <v>21</v>
      </c>
      <c r="AA1288" t="s">
        <v>21</v>
      </c>
      <c r="AB1288" t="s">
        <v>21</v>
      </c>
      <c r="AC1288" t="s">
        <v>21</v>
      </c>
      <c r="AD1288" t="s">
        <v>21</v>
      </c>
      <c r="AE1288" t="s">
        <v>21</v>
      </c>
    </row>
    <row r="1289" spans="1:31" x14ac:dyDescent="0.25">
      <c r="A1289">
        <v>2080</v>
      </c>
      <c r="B1289" t="s">
        <v>170</v>
      </c>
      <c r="C1289" t="s">
        <v>171</v>
      </c>
      <c r="D1289">
        <v>112.2334874211041</v>
      </c>
      <c r="E1289">
        <v>130.66685927638011</v>
      </c>
      <c r="F1289">
        <v>158.7552137967819</v>
      </c>
      <c r="G1289">
        <v>155.72044626188989</v>
      </c>
      <c r="H1289">
        <v>108.2087118855009</v>
      </c>
      <c r="I1289">
        <v>6.938999999999993</v>
      </c>
      <c r="J1289">
        <v>22.065000000000001</v>
      </c>
      <c r="K1289">
        <v>36.668999999999997</v>
      </c>
      <c r="L1289">
        <v>6.938999999999993</v>
      </c>
      <c r="M1289">
        <v>6.938999999999993</v>
      </c>
      <c r="N1289">
        <v>52469</v>
      </c>
      <c r="O1289">
        <v>39607.1</v>
      </c>
      <c r="P1289">
        <v>15174.7</v>
      </c>
      <c r="Q1289">
        <v>24632.2</v>
      </c>
      <c r="R1289">
        <v>77393.399999999994</v>
      </c>
      <c r="S1289">
        <f t="shared" si="126"/>
        <v>51754.012112188655</v>
      </c>
      <c r="T1289">
        <f t="shared" si="127"/>
        <v>39067.379464610858</v>
      </c>
      <c r="U1289">
        <f t="shared" si="128"/>
        <v>14967.916438255526</v>
      </c>
      <c r="V1289">
        <f t="shared" si="129"/>
        <v>24296.540379078189</v>
      </c>
      <c r="W1289">
        <f t="shared" si="130"/>
        <v>76338.77072182548</v>
      </c>
      <c r="X1289" t="s">
        <v>21</v>
      </c>
      <c r="Y1289" t="s">
        <v>21</v>
      </c>
      <c r="Z1289" t="s">
        <v>21</v>
      </c>
      <c r="AA1289" t="s">
        <v>21</v>
      </c>
      <c r="AB1289" t="s">
        <v>21</v>
      </c>
      <c r="AC1289" t="s">
        <v>21</v>
      </c>
      <c r="AD1289" t="s">
        <v>21</v>
      </c>
      <c r="AE1289" t="s">
        <v>21</v>
      </c>
    </row>
    <row r="1290" spans="1:31" x14ac:dyDescent="0.25">
      <c r="A1290">
        <v>2085</v>
      </c>
      <c r="B1290" t="s">
        <v>170</v>
      </c>
      <c r="C1290" t="s">
        <v>171</v>
      </c>
      <c r="D1290">
        <v>109.8474886656592</v>
      </c>
      <c r="E1290">
        <v>129.78807005067119</v>
      </c>
      <c r="F1290">
        <v>162.005271579696</v>
      </c>
      <c r="G1290">
        <v>158.5459951995733</v>
      </c>
      <c r="H1290">
        <v>105.70237354431509</v>
      </c>
      <c r="I1290">
        <v>5.9579999999999984</v>
      </c>
      <c r="J1290">
        <v>21.027000000000001</v>
      </c>
      <c r="K1290">
        <v>36.281999999999996</v>
      </c>
      <c r="L1290">
        <v>5.9579999999999984</v>
      </c>
      <c r="M1290">
        <v>5.9579999999999984</v>
      </c>
      <c r="N1290">
        <v>60703</v>
      </c>
      <c r="O1290">
        <v>46100.5</v>
      </c>
      <c r="P1290">
        <v>15953</v>
      </c>
      <c r="Q1290">
        <v>27763.3</v>
      </c>
      <c r="R1290">
        <v>92155.6</v>
      </c>
      <c r="S1290">
        <f t="shared" si="126"/>
        <v>59875.808520196457</v>
      </c>
      <c r="T1290">
        <f t="shared" si="127"/>
        <v>45472.294790789863</v>
      </c>
      <c r="U1290">
        <f t="shared" si="128"/>
        <v>15735.610650588837</v>
      </c>
      <c r="V1290">
        <f t="shared" si="129"/>
        <v>27384.97330755927</v>
      </c>
      <c r="W1290">
        <f t="shared" si="130"/>
        <v>90899.808241171224</v>
      </c>
      <c r="X1290" t="s">
        <v>21</v>
      </c>
      <c r="Y1290" t="s">
        <v>21</v>
      </c>
      <c r="Z1290" t="s">
        <v>21</v>
      </c>
      <c r="AA1290" t="s">
        <v>21</v>
      </c>
      <c r="AB1290" t="s">
        <v>21</v>
      </c>
      <c r="AC1290" t="s">
        <v>21</v>
      </c>
      <c r="AD1290" t="s">
        <v>21</v>
      </c>
      <c r="AE1290" t="s">
        <v>21</v>
      </c>
    </row>
    <row r="1291" spans="1:31" x14ac:dyDescent="0.25">
      <c r="A1291">
        <v>2090</v>
      </c>
      <c r="B1291" t="s">
        <v>170</v>
      </c>
      <c r="C1291" t="s">
        <v>171</v>
      </c>
      <c r="D1291">
        <v>107.02162858920789</v>
      </c>
      <c r="E1291">
        <v>128.4988976797938</v>
      </c>
      <c r="F1291">
        <v>165.205493821673</v>
      </c>
      <c r="G1291">
        <v>161.31714819095029</v>
      </c>
      <c r="H1291">
        <v>102.8235043114944</v>
      </c>
      <c r="I1291">
        <v>5.1159999999999997</v>
      </c>
      <c r="J1291">
        <v>20.053000000000001</v>
      </c>
      <c r="K1291">
        <v>35.899000000000001</v>
      </c>
      <c r="L1291">
        <v>5.1159999999999997</v>
      </c>
      <c r="M1291">
        <v>5.1159999999999997</v>
      </c>
      <c r="N1291">
        <v>69368.600000000006</v>
      </c>
      <c r="O1291">
        <v>53158.2</v>
      </c>
      <c r="P1291">
        <v>16690</v>
      </c>
      <c r="Q1291">
        <v>31158.7</v>
      </c>
      <c r="R1291">
        <v>108391</v>
      </c>
      <c r="S1291">
        <f t="shared" si="126"/>
        <v>68423.323574025999</v>
      </c>
      <c r="T1291">
        <f t="shared" si="127"/>
        <v>52433.820478037451</v>
      </c>
      <c r="U1291">
        <f t="shared" si="128"/>
        <v>16462.567652374328</v>
      </c>
      <c r="V1291">
        <f t="shared" si="129"/>
        <v>30734.104656083644</v>
      </c>
      <c r="W1291">
        <f t="shared" si="130"/>
        <v>106913.97066557854</v>
      </c>
      <c r="X1291" t="s">
        <v>21</v>
      </c>
      <c r="Y1291" t="s">
        <v>21</v>
      </c>
      <c r="Z1291" t="s">
        <v>21</v>
      </c>
      <c r="AA1291" t="s">
        <v>21</v>
      </c>
      <c r="AB1291" t="s">
        <v>21</v>
      </c>
      <c r="AC1291" t="s">
        <v>21</v>
      </c>
      <c r="AD1291" t="s">
        <v>21</v>
      </c>
      <c r="AE1291" t="s">
        <v>21</v>
      </c>
    </row>
    <row r="1292" spans="1:31" x14ac:dyDescent="0.25">
      <c r="A1292">
        <v>2095</v>
      </c>
      <c r="B1292" t="s">
        <v>170</v>
      </c>
      <c r="C1292" t="s">
        <v>171</v>
      </c>
      <c r="D1292">
        <v>103.7534358609654</v>
      </c>
      <c r="E1292">
        <v>126.90120899635519</v>
      </c>
      <c r="F1292">
        <v>168.44839541292561</v>
      </c>
      <c r="G1292">
        <v>164.129282602898</v>
      </c>
      <c r="H1292">
        <v>99.573891012534446</v>
      </c>
      <c r="I1292">
        <v>4.3930000000000007</v>
      </c>
      <c r="J1292">
        <v>19.138000000000009</v>
      </c>
      <c r="K1292">
        <v>35.519000000000013</v>
      </c>
      <c r="L1292">
        <v>4.3930000000000007</v>
      </c>
      <c r="M1292">
        <v>4.3930000000000007</v>
      </c>
      <c r="N1292">
        <v>78456.899999999994</v>
      </c>
      <c r="O1292">
        <v>60788.9</v>
      </c>
      <c r="P1292">
        <v>17399</v>
      </c>
      <c r="Q1292">
        <v>34852.400000000001</v>
      </c>
      <c r="R1292">
        <v>126194</v>
      </c>
      <c r="S1292">
        <f t="shared" si="126"/>
        <v>77387.778552760181</v>
      </c>
      <c r="T1292">
        <f t="shared" si="127"/>
        <v>59960.537972643375</v>
      </c>
      <c r="U1292">
        <f t="shared" si="128"/>
        <v>17161.906206330794</v>
      </c>
      <c r="V1292">
        <f t="shared" si="129"/>
        <v>34377.471111300845</v>
      </c>
      <c r="W1292">
        <f t="shared" si="130"/>
        <v>124474.37161915675</v>
      </c>
      <c r="X1292" t="s">
        <v>21</v>
      </c>
      <c r="Y1292" t="s">
        <v>21</v>
      </c>
      <c r="Z1292" t="s">
        <v>21</v>
      </c>
      <c r="AA1292" t="s">
        <v>21</v>
      </c>
      <c r="AB1292" t="s">
        <v>21</v>
      </c>
      <c r="AC1292" t="s">
        <v>21</v>
      </c>
      <c r="AD1292" t="s">
        <v>21</v>
      </c>
      <c r="AE1292" t="s">
        <v>21</v>
      </c>
    </row>
    <row r="1293" spans="1:31" x14ac:dyDescent="0.25">
      <c r="A1293">
        <v>2100</v>
      </c>
      <c r="B1293" t="s">
        <v>170</v>
      </c>
      <c r="C1293" t="s">
        <v>171</v>
      </c>
      <c r="D1293">
        <v>100.0240821406347</v>
      </c>
      <c r="E1293">
        <v>125.0893590541381</v>
      </c>
      <c r="F1293">
        <v>171.7794648413192</v>
      </c>
      <c r="G1293">
        <v>167.0279047026402</v>
      </c>
      <c r="H1293">
        <v>95.937905591608143</v>
      </c>
      <c r="I1293">
        <v>3.7740000000000009</v>
      </c>
      <c r="J1293">
        <v>18.277000000000001</v>
      </c>
      <c r="K1293">
        <v>35.143000000000001</v>
      </c>
      <c r="L1293">
        <v>3.7740000000000009</v>
      </c>
      <c r="M1293">
        <v>3.7740000000000009</v>
      </c>
      <c r="N1293">
        <v>87945.600000000006</v>
      </c>
      <c r="O1293">
        <v>69008.800000000003</v>
      </c>
      <c r="P1293">
        <v>18097.599999999999</v>
      </c>
      <c r="Q1293">
        <v>38896.1</v>
      </c>
      <c r="R1293">
        <v>145642</v>
      </c>
      <c r="S1293">
        <f t="shared" si="126"/>
        <v>86747.17733544948</v>
      </c>
      <c r="T1293">
        <f t="shared" si="127"/>
        <v>68068.426519422981</v>
      </c>
      <c r="U1293">
        <f t="shared" si="128"/>
        <v>17850.986479665047</v>
      </c>
      <c r="V1293">
        <f t="shared" si="129"/>
        <v>38366.068164380893</v>
      </c>
      <c r="W1293">
        <f t="shared" si="130"/>
        <v>143657.35638269037</v>
      </c>
      <c r="X1293" t="s">
        <v>21</v>
      </c>
      <c r="Y1293" t="s">
        <v>21</v>
      </c>
      <c r="Z1293" t="s">
        <v>21</v>
      </c>
      <c r="AA1293" t="s">
        <v>21</v>
      </c>
      <c r="AB1293" t="s">
        <v>21</v>
      </c>
      <c r="AC1293" t="s">
        <v>21</v>
      </c>
      <c r="AD1293" t="s">
        <v>21</v>
      </c>
      <c r="AE1293" t="s">
        <v>21</v>
      </c>
    </row>
    <row r="1294" spans="1:31" x14ac:dyDescent="0.25">
      <c r="A1294">
        <v>2020</v>
      </c>
      <c r="B1294" t="s">
        <v>172</v>
      </c>
      <c r="C1294" t="s">
        <v>173</v>
      </c>
      <c r="D1294">
        <v>105.0212082124047</v>
      </c>
      <c r="E1294">
        <v>105.0212082124047</v>
      </c>
      <c r="F1294">
        <v>105.0212082124047</v>
      </c>
      <c r="G1294">
        <v>105.0212082124047</v>
      </c>
      <c r="H1294">
        <v>105.0212082124047</v>
      </c>
      <c r="I1294">
        <v>28.099999999999991</v>
      </c>
      <c r="J1294">
        <v>28.099999999999991</v>
      </c>
      <c r="K1294">
        <v>28.099999999999991</v>
      </c>
      <c r="L1294">
        <v>28.099999999999991</v>
      </c>
      <c r="M1294">
        <v>28.099999999999991</v>
      </c>
      <c r="N1294">
        <v>30344.1</v>
      </c>
      <c r="O1294">
        <v>30344.1</v>
      </c>
      <c r="P1294">
        <v>30344.1</v>
      </c>
      <c r="Q1294">
        <v>30344.1</v>
      </c>
      <c r="R1294">
        <v>30344.1</v>
      </c>
      <c r="S1294">
        <f t="shared" si="126"/>
        <v>29930.60509888627</v>
      </c>
      <c r="T1294">
        <f t="shared" si="127"/>
        <v>29930.60509888627</v>
      </c>
      <c r="U1294">
        <f t="shared" si="128"/>
        <v>29930.60509888627</v>
      </c>
      <c r="V1294">
        <f t="shared" si="129"/>
        <v>29930.60509888627</v>
      </c>
      <c r="W1294">
        <f t="shared" si="130"/>
        <v>29930.60509888627</v>
      </c>
      <c r="X1294" t="s">
        <v>21</v>
      </c>
      <c r="Y1294" t="s">
        <v>21</v>
      </c>
      <c r="Z1294" t="s">
        <v>21</v>
      </c>
      <c r="AA1294" t="s">
        <v>21</v>
      </c>
      <c r="AB1294" t="s">
        <v>21</v>
      </c>
      <c r="AC1294" t="s">
        <v>21</v>
      </c>
      <c r="AD1294" t="s">
        <v>21</v>
      </c>
      <c r="AE1294" t="s">
        <v>21</v>
      </c>
    </row>
    <row r="1295" spans="1:31" x14ac:dyDescent="0.25">
      <c r="A1295">
        <v>2025</v>
      </c>
      <c r="B1295" t="s">
        <v>172</v>
      </c>
      <c r="C1295" t="s">
        <v>173</v>
      </c>
      <c r="D1295">
        <v>103.2221111469419</v>
      </c>
      <c r="E1295">
        <v>103.1089218531656</v>
      </c>
      <c r="F1295">
        <v>102.91582285284299</v>
      </c>
      <c r="G1295">
        <v>102.8760507363216</v>
      </c>
      <c r="H1295">
        <v>103.6535203697732</v>
      </c>
      <c r="I1295">
        <v>22.629000000000001</v>
      </c>
      <c r="J1295">
        <v>26.164000000000001</v>
      </c>
      <c r="K1295">
        <v>27.876000000000001</v>
      </c>
      <c r="L1295">
        <v>22.629000000000001</v>
      </c>
      <c r="M1295">
        <v>22.629000000000001</v>
      </c>
      <c r="N1295">
        <v>36145.5</v>
      </c>
      <c r="O1295">
        <v>36185.199999999997</v>
      </c>
      <c r="P1295">
        <v>36253.1</v>
      </c>
      <c r="Q1295">
        <v>36267.1</v>
      </c>
      <c r="R1295">
        <v>35995</v>
      </c>
      <c r="S1295">
        <f t="shared" si="126"/>
        <v>35652.950214433571</v>
      </c>
      <c r="T1295">
        <f t="shared" si="127"/>
        <v>35692.109227962581</v>
      </c>
      <c r="U1295">
        <f t="shared" si="128"/>
        <v>35759.083963947982</v>
      </c>
      <c r="V1295">
        <f t="shared" si="129"/>
        <v>35772.893187862494</v>
      </c>
      <c r="W1295">
        <f t="shared" si="130"/>
        <v>35504.501057352543</v>
      </c>
      <c r="X1295" t="s">
        <v>21</v>
      </c>
      <c r="Y1295" t="s">
        <v>21</v>
      </c>
      <c r="Z1295" t="s">
        <v>21</v>
      </c>
      <c r="AA1295" t="s">
        <v>21</v>
      </c>
      <c r="AB1295" t="s">
        <v>21</v>
      </c>
      <c r="AC1295" t="s">
        <v>21</v>
      </c>
      <c r="AD1295" t="s">
        <v>21</v>
      </c>
      <c r="AE1295" t="s">
        <v>21</v>
      </c>
    </row>
    <row r="1296" spans="1:31" x14ac:dyDescent="0.25">
      <c r="A1296">
        <v>2030</v>
      </c>
      <c r="B1296" t="s">
        <v>172</v>
      </c>
      <c r="C1296" t="s">
        <v>173</v>
      </c>
      <c r="D1296">
        <v>101.4972804471677</v>
      </c>
      <c r="E1296">
        <v>101.199226056111</v>
      </c>
      <c r="F1296">
        <v>100.8126518327422</v>
      </c>
      <c r="G1296">
        <v>100.5585295066108</v>
      </c>
      <c r="H1296">
        <v>102.42162743201131</v>
      </c>
      <c r="I1296">
        <v>18.16200000000001</v>
      </c>
      <c r="J1296">
        <v>24.364000000000001</v>
      </c>
      <c r="K1296">
        <v>27.635000000000009</v>
      </c>
      <c r="L1296">
        <v>18.16200000000001</v>
      </c>
      <c r="M1296">
        <v>18.16200000000001</v>
      </c>
      <c r="N1296">
        <v>41903.699999999997</v>
      </c>
      <c r="O1296">
        <v>41931.1</v>
      </c>
      <c r="P1296">
        <v>41884.199999999997</v>
      </c>
      <c r="Q1296">
        <v>42282.1</v>
      </c>
      <c r="R1296">
        <v>41737.5</v>
      </c>
      <c r="S1296">
        <f t="shared" si="126"/>
        <v>41332.684010473225</v>
      </c>
      <c r="T1296">
        <f t="shared" si="127"/>
        <v>41359.710634420204</v>
      </c>
      <c r="U1296">
        <f t="shared" si="128"/>
        <v>41313.449734306581</v>
      </c>
      <c r="V1296">
        <f t="shared" si="129"/>
        <v>41705.927605419805</v>
      </c>
      <c r="W1296">
        <f t="shared" si="130"/>
        <v>41168.748795145213</v>
      </c>
      <c r="X1296">
        <f t="shared" si="131"/>
        <v>39.661125016255284</v>
      </c>
      <c r="Y1296">
        <v>59.562258921209001</v>
      </c>
      <c r="Z1296">
        <v>42.2</v>
      </c>
      <c r="AA1296">
        <v>28.1</v>
      </c>
      <c r="AB1296">
        <v>0.51263410945714305</v>
      </c>
      <c r="AC1296" s="3">
        <v>0.50812749899999998</v>
      </c>
      <c r="AD1296">
        <v>563.71249063398182</v>
      </c>
      <c r="AE1296">
        <v>0</v>
      </c>
    </row>
    <row r="1297" spans="1:31" x14ac:dyDescent="0.25">
      <c r="A1297">
        <v>2035</v>
      </c>
      <c r="B1297" t="s">
        <v>172</v>
      </c>
      <c r="C1297" t="s">
        <v>173</v>
      </c>
      <c r="D1297">
        <v>99.603257013866511</v>
      </c>
      <c r="E1297">
        <v>99.084832849618522</v>
      </c>
      <c r="F1297">
        <v>98.543136622594957</v>
      </c>
      <c r="G1297">
        <v>97.873169945178972</v>
      </c>
      <c r="H1297">
        <v>101.07916801031929</v>
      </c>
      <c r="I1297">
        <v>14.551</v>
      </c>
      <c r="J1297">
        <v>22.690999999999999</v>
      </c>
      <c r="K1297">
        <v>27.376999999999999</v>
      </c>
      <c r="L1297">
        <v>14.551</v>
      </c>
      <c r="M1297">
        <v>14.551</v>
      </c>
      <c r="N1297">
        <v>47615.4</v>
      </c>
      <c r="O1297">
        <v>47081.3</v>
      </c>
      <c r="P1297">
        <v>45861.4</v>
      </c>
      <c r="Q1297">
        <v>48206.5</v>
      </c>
      <c r="R1297">
        <v>48439.6</v>
      </c>
      <c r="S1297">
        <f t="shared" si="126"/>
        <v>46966.551455653964</v>
      </c>
      <c r="T1297">
        <f t="shared" si="127"/>
        <v>46439.729563315253</v>
      </c>
      <c r="U1297">
        <f t="shared" si="128"/>
        <v>45236.452973792693</v>
      </c>
      <c r="V1297">
        <f t="shared" si="129"/>
        <v>47549.596616787487</v>
      </c>
      <c r="W1297">
        <f t="shared" si="130"/>
        <v>47779.520194964141</v>
      </c>
      <c r="X1297" t="s">
        <v>21</v>
      </c>
      <c r="Y1297" t="s">
        <v>21</v>
      </c>
      <c r="Z1297" t="s">
        <v>21</v>
      </c>
      <c r="AA1297" t="s">
        <v>21</v>
      </c>
      <c r="AB1297" t="s">
        <v>21</v>
      </c>
      <c r="AC1297" t="s">
        <v>21</v>
      </c>
      <c r="AD1297" t="s">
        <v>21</v>
      </c>
      <c r="AE1297" t="s">
        <v>21</v>
      </c>
    </row>
    <row r="1298" spans="1:31" x14ac:dyDescent="0.25">
      <c r="A1298">
        <v>2040</v>
      </c>
      <c r="B1298" t="s">
        <v>172</v>
      </c>
      <c r="C1298" t="s">
        <v>173</v>
      </c>
      <c r="D1298">
        <v>97.642545415457377</v>
      </c>
      <c r="E1298">
        <v>96.911963882618636</v>
      </c>
      <c r="F1298">
        <v>96.298688595076982</v>
      </c>
      <c r="G1298">
        <v>94.945963667634203</v>
      </c>
      <c r="H1298">
        <v>99.721240460066738</v>
      </c>
      <c r="I1298">
        <v>11.650000000000009</v>
      </c>
      <c r="J1298">
        <v>21.137</v>
      </c>
      <c r="K1298">
        <v>27.100999999999999</v>
      </c>
      <c r="L1298">
        <v>11.650000000000009</v>
      </c>
      <c r="M1298">
        <v>11.650000000000009</v>
      </c>
      <c r="N1298">
        <v>53017.7</v>
      </c>
      <c r="O1298">
        <v>51607.7</v>
      </c>
      <c r="P1298">
        <v>48415.3</v>
      </c>
      <c r="Q1298">
        <v>53644.1</v>
      </c>
      <c r="R1298">
        <v>55607</v>
      </c>
      <c r="S1298">
        <f t="shared" si="126"/>
        <v>52295.235052323929</v>
      </c>
      <c r="T1298">
        <f t="shared" si="127"/>
        <v>50904.448929505008</v>
      </c>
      <c r="U1298">
        <f t="shared" si="128"/>
        <v>47755.551327741094</v>
      </c>
      <c r="V1298">
        <f t="shared" si="129"/>
        <v>52913.099185184765</v>
      </c>
      <c r="W1298">
        <f t="shared" si="130"/>
        <v>54849.251015313319</v>
      </c>
      <c r="X1298" t="s">
        <v>21</v>
      </c>
      <c r="Y1298" t="s">
        <v>21</v>
      </c>
      <c r="Z1298" t="s">
        <v>21</v>
      </c>
      <c r="AA1298" t="s">
        <v>21</v>
      </c>
      <c r="AB1298" t="s">
        <v>21</v>
      </c>
      <c r="AC1298" t="s">
        <v>21</v>
      </c>
      <c r="AD1298" t="s">
        <v>21</v>
      </c>
      <c r="AE1298" t="s">
        <v>21</v>
      </c>
    </row>
    <row r="1299" spans="1:31" x14ac:dyDescent="0.25">
      <c r="A1299">
        <v>2045</v>
      </c>
      <c r="B1299" t="s">
        <v>172</v>
      </c>
      <c r="C1299" t="s">
        <v>173</v>
      </c>
      <c r="D1299">
        <v>95.766010964205222</v>
      </c>
      <c r="E1299">
        <v>94.815306890250554</v>
      </c>
      <c r="F1299">
        <v>94.136224873696662</v>
      </c>
      <c r="G1299">
        <v>92.034612490594427</v>
      </c>
      <c r="H1299">
        <v>98.49062667956585</v>
      </c>
      <c r="I1299">
        <v>9.3269999999999982</v>
      </c>
      <c r="J1299">
        <v>19.69499999999999</v>
      </c>
      <c r="K1299">
        <v>26.80500000000001</v>
      </c>
      <c r="L1299">
        <v>9.3269999999999982</v>
      </c>
      <c r="M1299">
        <v>9.3269999999999982</v>
      </c>
      <c r="N1299">
        <v>57816.1</v>
      </c>
      <c r="O1299">
        <v>55603.5</v>
      </c>
      <c r="P1299">
        <v>49996</v>
      </c>
      <c r="Q1299">
        <v>58256.9</v>
      </c>
      <c r="R1299">
        <v>62531.3</v>
      </c>
      <c r="S1299">
        <f t="shared" si="126"/>
        <v>57028.247911709972</v>
      </c>
      <c r="T1299">
        <f t="shared" si="127"/>
        <v>54845.798709334689</v>
      </c>
      <c r="U1299">
        <f t="shared" si="128"/>
        <v>49314.711345003416</v>
      </c>
      <c r="V1299">
        <f t="shared" si="129"/>
        <v>57463.04119038982</v>
      </c>
      <c r="W1299">
        <f t="shared" si="130"/>
        <v>61679.194526118328</v>
      </c>
      <c r="X1299" t="s">
        <v>21</v>
      </c>
      <c r="Y1299" t="s">
        <v>21</v>
      </c>
      <c r="Z1299" t="s">
        <v>21</v>
      </c>
      <c r="AA1299" t="s">
        <v>21</v>
      </c>
      <c r="AB1299" t="s">
        <v>21</v>
      </c>
      <c r="AC1299" t="s">
        <v>21</v>
      </c>
      <c r="AD1299" t="s">
        <v>21</v>
      </c>
      <c r="AE1299" t="s">
        <v>21</v>
      </c>
    </row>
    <row r="1300" spans="1:31" x14ac:dyDescent="0.25">
      <c r="A1300">
        <v>2050</v>
      </c>
      <c r="B1300" t="s">
        <v>172</v>
      </c>
      <c r="C1300" t="s">
        <v>173</v>
      </c>
      <c r="D1300">
        <v>94.024422229388463</v>
      </c>
      <c r="E1300">
        <v>92.897258948726218</v>
      </c>
      <c r="F1300">
        <v>92.212501343652704</v>
      </c>
      <c r="G1300">
        <v>89.218338170482639</v>
      </c>
      <c r="H1300">
        <v>97.430044071805</v>
      </c>
      <c r="I1300">
        <v>7.4680000000000044</v>
      </c>
      <c r="J1300">
        <v>18.356999999999999</v>
      </c>
      <c r="K1300">
        <v>26.489999999999991</v>
      </c>
      <c r="L1300">
        <v>7.4680000000000044</v>
      </c>
      <c r="M1300">
        <v>7.4680000000000044</v>
      </c>
      <c r="N1300">
        <v>61916.3</v>
      </c>
      <c r="O1300">
        <v>59260.7</v>
      </c>
      <c r="P1300">
        <v>51102.3</v>
      </c>
      <c r="Q1300">
        <v>62035.8</v>
      </c>
      <c r="R1300">
        <v>68845.5</v>
      </c>
      <c r="S1300">
        <f t="shared" si="126"/>
        <v>61072.575047016464</v>
      </c>
      <c r="T1300">
        <f t="shared" si="127"/>
        <v>58453.162545060477</v>
      </c>
      <c r="U1300">
        <f t="shared" si="128"/>
        <v>50405.935946191057</v>
      </c>
      <c r="V1300">
        <f t="shared" si="129"/>
        <v>61190.446636858207</v>
      </c>
      <c r="W1300">
        <f t="shared" si="130"/>
        <v>67907.351786191546</v>
      </c>
      <c r="X1300">
        <f t="shared" si="131"/>
        <v>26.252559619300651</v>
      </c>
      <c r="Y1300">
        <v>59.562258921209001</v>
      </c>
      <c r="Z1300">
        <v>42.2</v>
      </c>
      <c r="AA1300">
        <v>18.600000000000001</v>
      </c>
      <c r="AB1300">
        <v>0.60869037637142898</v>
      </c>
      <c r="AC1300" s="3">
        <v>0.53511149014285697</v>
      </c>
      <c r="AD1300">
        <v>574.87511421089243</v>
      </c>
      <c r="AE1300">
        <v>897.58145990275204</v>
      </c>
    </row>
    <row r="1301" spans="1:31" x14ac:dyDescent="0.25">
      <c r="A1301">
        <v>2055</v>
      </c>
      <c r="B1301" t="s">
        <v>172</v>
      </c>
      <c r="C1301" t="s">
        <v>173</v>
      </c>
      <c r="D1301">
        <v>92.323626787058032</v>
      </c>
      <c r="E1301">
        <v>91.067096635494053</v>
      </c>
      <c r="F1301">
        <v>90.467397613673029</v>
      </c>
      <c r="G1301">
        <v>86.414102977534128</v>
      </c>
      <c r="H1301">
        <v>96.427012791572594</v>
      </c>
      <c r="I1301">
        <v>5.9819999999999993</v>
      </c>
      <c r="J1301">
        <v>17.114999999999991</v>
      </c>
      <c r="K1301">
        <v>26.153000000000009</v>
      </c>
      <c r="L1301">
        <v>5.9819999999999993</v>
      </c>
      <c r="M1301">
        <v>5.9819999999999993</v>
      </c>
      <c r="N1301">
        <v>65574.3</v>
      </c>
      <c r="O1301">
        <v>62690.9</v>
      </c>
      <c r="P1301">
        <v>51879.3</v>
      </c>
      <c r="Q1301">
        <v>65290.6</v>
      </c>
      <c r="R1301">
        <v>74983.5</v>
      </c>
      <c r="S1301">
        <f t="shared" si="126"/>
        <v>64680.72798125165</v>
      </c>
      <c r="T1301">
        <f t="shared" si="127"/>
        <v>61836.619678743788</v>
      </c>
      <c r="U1301">
        <f t="shared" si="128"/>
        <v>51172.34787344659</v>
      </c>
      <c r="V1301">
        <f t="shared" si="129"/>
        <v>64400.893922355383</v>
      </c>
      <c r="W1301">
        <f t="shared" si="130"/>
        <v>73961.710099569231</v>
      </c>
      <c r="X1301" t="s">
        <v>21</v>
      </c>
      <c r="Y1301" t="s">
        <v>21</v>
      </c>
      <c r="Z1301" t="s">
        <v>21</v>
      </c>
      <c r="AA1301" t="s">
        <v>21</v>
      </c>
      <c r="AB1301" t="s">
        <v>21</v>
      </c>
      <c r="AC1301" t="s">
        <v>21</v>
      </c>
      <c r="AD1301" t="s">
        <v>21</v>
      </c>
      <c r="AE1301" t="s">
        <v>21</v>
      </c>
    </row>
    <row r="1302" spans="1:31" x14ac:dyDescent="0.25">
      <c r="A1302">
        <v>2060</v>
      </c>
      <c r="B1302" t="s">
        <v>172</v>
      </c>
      <c r="C1302" t="s">
        <v>173</v>
      </c>
      <c r="D1302">
        <v>90.504697409437838</v>
      </c>
      <c r="E1302">
        <v>89.202149844136315</v>
      </c>
      <c r="F1302">
        <v>88.832333655810061</v>
      </c>
      <c r="G1302">
        <v>83.491164140599807</v>
      </c>
      <c r="H1302">
        <v>95.30839514135225</v>
      </c>
      <c r="I1302">
        <v>4.7930000000000064</v>
      </c>
      <c r="J1302">
        <v>15.96299999999999</v>
      </c>
      <c r="K1302">
        <v>25.794</v>
      </c>
      <c r="L1302">
        <v>4.7930000000000064</v>
      </c>
      <c r="M1302">
        <v>4.7930000000000064</v>
      </c>
      <c r="N1302">
        <v>69128.2</v>
      </c>
      <c r="O1302">
        <v>66065.5</v>
      </c>
      <c r="P1302">
        <v>52384.5</v>
      </c>
      <c r="Q1302">
        <v>68395.8</v>
      </c>
      <c r="R1302">
        <v>81406.899999999994</v>
      </c>
      <c r="S1302">
        <f t="shared" si="126"/>
        <v>68186.199471951055</v>
      </c>
      <c r="T1302">
        <f t="shared" si="127"/>
        <v>65165.234466023743</v>
      </c>
      <c r="U1302">
        <f t="shared" si="128"/>
        <v>51670.663582133195</v>
      </c>
      <c r="V1302">
        <f t="shared" si="129"/>
        <v>67463.77978659462</v>
      </c>
      <c r="W1302">
        <f t="shared" si="130"/>
        <v>80297.579306175656</v>
      </c>
      <c r="X1302" t="s">
        <v>21</v>
      </c>
      <c r="Y1302" t="s">
        <v>21</v>
      </c>
      <c r="Z1302" t="s">
        <v>21</v>
      </c>
      <c r="AA1302" t="s">
        <v>21</v>
      </c>
      <c r="AB1302" t="s">
        <v>21</v>
      </c>
      <c r="AC1302" t="s">
        <v>21</v>
      </c>
      <c r="AD1302" t="s">
        <v>21</v>
      </c>
      <c r="AE1302" t="s">
        <v>21</v>
      </c>
    </row>
    <row r="1303" spans="1:31" x14ac:dyDescent="0.25">
      <c r="A1303">
        <v>2065</v>
      </c>
      <c r="B1303" t="s">
        <v>172</v>
      </c>
      <c r="C1303" t="s">
        <v>173</v>
      </c>
      <c r="D1303">
        <v>88.401171665054278</v>
      </c>
      <c r="E1303">
        <v>87.115349887133078</v>
      </c>
      <c r="F1303">
        <v>87.194302913038911</v>
      </c>
      <c r="G1303">
        <v>80.304536171127594</v>
      </c>
      <c r="H1303">
        <v>93.828248951950982</v>
      </c>
      <c r="I1303">
        <v>3.8419999999999992</v>
      </c>
      <c r="J1303">
        <v>14.893000000000001</v>
      </c>
      <c r="K1303">
        <v>25.41200000000001</v>
      </c>
      <c r="L1303">
        <v>3.8419999999999992</v>
      </c>
      <c r="M1303">
        <v>3.8419999999999992</v>
      </c>
      <c r="N1303">
        <v>72730.100000000006</v>
      </c>
      <c r="O1303">
        <v>69503.8</v>
      </c>
      <c r="P1303">
        <v>52689.4</v>
      </c>
      <c r="Q1303">
        <v>71507.7</v>
      </c>
      <c r="R1303">
        <v>88314</v>
      </c>
      <c r="S1303">
        <f t="shared" si="126"/>
        <v>71739.01687321451</v>
      </c>
      <c r="T1303">
        <f t="shared" si="127"/>
        <v>68556.681222114741</v>
      </c>
      <c r="U1303">
        <f t="shared" si="128"/>
        <v>51971.408751528579</v>
      </c>
      <c r="V1303">
        <f t="shared" si="129"/>
        <v>70533.274350850072</v>
      </c>
      <c r="W1303">
        <f t="shared" si="130"/>
        <v>87110.557199028553</v>
      </c>
      <c r="X1303" t="s">
        <v>21</v>
      </c>
      <c r="Y1303" t="s">
        <v>21</v>
      </c>
      <c r="Z1303" t="s">
        <v>21</v>
      </c>
      <c r="AA1303" t="s">
        <v>21</v>
      </c>
      <c r="AB1303" t="s">
        <v>21</v>
      </c>
      <c r="AC1303" t="s">
        <v>21</v>
      </c>
      <c r="AD1303" t="s">
        <v>21</v>
      </c>
      <c r="AE1303" t="s">
        <v>21</v>
      </c>
    </row>
    <row r="1304" spans="1:31" x14ac:dyDescent="0.25">
      <c r="A1304">
        <v>2070</v>
      </c>
      <c r="B1304" t="s">
        <v>172</v>
      </c>
      <c r="C1304" t="s">
        <v>173</v>
      </c>
      <c r="D1304">
        <v>85.981887563151687</v>
      </c>
      <c r="E1304">
        <v>84.872858217779324</v>
      </c>
      <c r="F1304">
        <v>85.69733419327099</v>
      </c>
      <c r="G1304">
        <v>76.913221541438247</v>
      </c>
      <c r="H1304">
        <v>91.95110179511984</v>
      </c>
      <c r="I1304">
        <v>3.0810000000000031</v>
      </c>
      <c r="J1304">
        <v>13.900000000000009</v>
      </c>
      <c r="K1304">
        <v>25.004999999999999</v>
      </c>
      <c r="L1304">
        <v>3.0810000000000031</v>
      </c>
      <c r="M1304">
        <v>3.0810000000000031</v>
      </c>
      <c r="N1304">
        <v>76264.2</v>
      </c>
      <c r="O1304">
        <v>72888.7</v>
      </c>
      <c r="P1304">
        <v>52727.7</v>
      </c>
      <c r="Q1304">
        <v>74507.100000000006</v>
      </c>
      <c r="R1304">
        <v>95547.6</v>
      </c>
      <c r="S1304">
        <f t="shared" si="126"/>
        <v>75224.958175806241</v>
      </c>
      <c r="T1304">
        <f t="shared" si="127"/>
        <v>71895.455652703225</v>
      </c>
      <c r="U1304">
        <f t="shared" si="128"/>
        <v>52009.186842666139</v>
      </c>
      <c r="V1304">
        <f t="shared" si="129"/>
        <v>73491.801937221055</v>
      </c>
      <c r="W1304">
        <f t="shared" si="130"/>
        <v>94245.585921030652</v>
      </c>
      <c r="X1304" t="s">
        <v>21</v>
      </c>
      <c r="Y1304" t="s">
        <v>21</v>
      </c>
      <c r="Z1304" t="s">
        <v>21</v>
      </c>
      <c r="AA1304" t="s">
        <v>21</v>
      </c>
      <c r="AB1304" t="s">
        <v>21</v>
      </c>
      <c r="AC1304" t="s">
        <v>21</v>
      </c>
      <c r="AD1304" t="s">
        <v>21</v>
      </c>
      <c r="AE1304" t="s">
        <v>21</v>
      </c>
    </row>
    <row r="1305" spans="1:31" x14ac:dyDescent="0.25">
      <c r="A1305">
        <v>2075</v>
      </c>
      <c r="B1305" t="s">
        <v>172</v>
      </c>
      <c r="C1305" t="s">
        <v>173</v>
      </c>
      <c r="D1305">
        <v>83.409072342255186</v>
      </c>
      <c r="E1305">
        <v>82.629162635708909</v>
      </c>
      <c r="F1305">
        <v>84.51573685907772</v>
      </c>
      <c r="G1305">
        <v>73.467300870686969</v>
      </c>
      <c r="H1305">
        <v>89.830678275825008</v>
      </c>
      <c r="I1305">
        <v>2.4710000000000041</v>
      </c>
      <c r="J1305">
        <v>12.978999999999999</v>
      </c>
      <c r="K1305">
        <v>24.574000000000002</v>
      </c>
      <c r="L1305">
        <v>2.4710000000000041</v>
      </c>
      <c r="M1305">
        <v>2.4710000000000041</v>
      </c>
      <c r="N1305">
        <v>79578.7</v>
      </c>
      <c r="O1305">
        <v>76092.399999999994</v>
      </c>
      <c r="P1305">
        <v>52466.8</v>
      </c>
      <c r="Q1305">
        <v>77259.100000000006</v>
      </c>
      <c r="R1305">
        <v>102914</v>
      </c>
      <c r="S1305">
        <f t="shared" si="126"/>
        <v>78494.291937567468</v>
      </c>
      <c r="T1305">
        <f t="shared" si="127"/>
        <v>75055.49927091242</v>
      </c>
      <c r="U1305">
        <f t="shared" si="128"/>
        <v>51751.842091287806</v>
      </c>
      <c r="V1305">
        <f t="shared" si="129"/>
        <v>76206.300809559834</v>
      </c>
      <c r="W1305">
        <f t="shared" si="130"/>
        <v>101511.60499559327</v>
      </c>
      <c r="X1305" t="s">
        <v>21</v>
      </c>
      <c r="Y1305" t="s">
        <v>21</v>
      </c>
      <c r="Z1305" t="s">
        <v>21</v>
      </c>
      <c r="AA1305" t="s">
        <v>21</v>
      </c>
      <c r="AB1305" t="s">
        <v>21</v>
      </c>
      <c r="AC1305" t="s">
        <v>21</v>
      </c>
      <c r="AD1305" t="s">
        <v>21</v>
      </c>
      <c r="AE1305" t="s">
        <v>21</v>
      </c>
    </row>
    <row r="1306" spans="1:31" x14ac:dyDescent="0.25">
      <c r="A1306">
        <v>2080</v>
      </c>
      <c r="B1306" t="s">
        <v>172</v>
      </c>
      <c r="C1306" t="s">
        <v>173</v>
      </c>
      <c r="D1306">
        <v>80.877071912286354</v>
      </c>
      <c r="E1306">
        <v>80.519520584757601</v>
      </c>
      <c r="F1306">
        <v>83.698935827152525</v>
      </c>
      <c r="G1306">
        <v>70.108803611738153</v>
      </c>
      <c r="H1306">
        <v>87.64668386541976</v>
      </c>
      <c r="I1306">
        <v>1.9819999999999991</v>
      </c>
      <c r="J1306">
        <v>12.122</v>
      </c>
      <c r="K1306">
        <v>24.117999999999991</v>
      </c>
      <c r="L1306">
        <v>1.9819999999999991</v>
      </c>
      <c r="M1306">
        <v>1.9819999999999991</v>
      </c>
      <c r="N1306">
        <v>82545</v>
      </c>
      <c r="O1306">
        <v>79007.600000000006</v>
      </c>
      <c r="P1306">
        <v>51893.7</v>
      </c>
      <c r="Q1306">
        <v>79666.399999999994</v>
      </c>
      <c r="R1306">
        <v>110246</v>
      </c>
      <c r="S1306">
        <f t="shared" si="126"/>
        <v>81420.170573111987</v>
      </c>
      <c r="T1306">
        <f t="shared" si="127"/>
        <v>77930.974239168965</v>
      </c>
      <c r="U1306">
        <f t="shared" si="128"/>
        <v>51186.551646615801</v>
      </c>
      <c r="V1306">
        <f t="shared" si="129"/>
        <v>78580.796861660521</v>
      </c>
      <c r="W1306">
        <f t="shared" si="130"/>
        <v>108743.69283425166</v>
      </c>
      <c r="X1306" t="s">
        <v>21</v>
      </c>
      <c r="Y1306" t="s">
        <v>21</v>
      </c>
      <c r="Z1306" t="s">
        <v>21</v>
      </c>
      <c r="AA1306" t="s">
        <v>21</v>
      </c>
      <c r="AB1306" t="s">
        <v>21</v>
      </c>
      <c r="AC1306" t="s">
        <v>21</v>
      </c>
      <c r="AD1306" t="s">
        <v>21</v>
      </c>
      <c r="AE1306" t="s">
        <v>21</v>
      </c>
    </row>
    <row r="1307" spans="1:31" x14ac:dyDescent="0.25">
      <c r="A1307">
        <v>2085</v>
      </c>
      <c r="B1307" t="s">
        <v>172</v>
      </c>
      <c r="C1307" t="s">
        <v>173</v>
      </c>
      <c r="D1307">
        <v>78.452058475760623</v>
      </c>
      <c r="E1307">
        <v>78.543405353111893</v>
      </c>
      <c r="F1307">
        <v>83.172901214661934</v>
      </c>
      <c r="G1307">
        <v>66.852563689132538</v>
      </c>
      <c r="H1307">
        <v>85.450779318499414</v>
      </c>
      <c r="I1307">
        <v>1.590999999999994</v>
      </c>
      <c r="J1307">
        <v>11.32599999999999</v>
      </c>
      <c r="K1307">
        <v>23.635000000000009</v>
      </c>
      <c r="L1307">
        <v>1.590999999999994</v>
      </c>
      <c r="M1307">
        <v>1.590999999999994</v>
      </c>
      <c r="N1307">
        <v>85126.2</v>
      </c>
      <c r="O1307">
        <v>81617.399999999994</v>
      </c>
      <c r="P1307">
        <v>51051.8</v>
      </c>
      <c r="Q1307">
        <v>81722.3</v>
      </c>
      <c r="R1307">
        <v>117484</v>
      </c>
      <c r="S1307">
        <f t="shared" si="126"/>
        <v>83966.196913693682</v>
      </c>
      <c r="T1307">
        <f t="shared" si="127"/>
        <v>80505.210851461743</v>
      </c>
      <c r="U1307">
        <f t="shared" si="128"/>
        <v>50356.124102785128</v>
      </c>
      <c r="V1307">
        <f t="shared" si="129"/>
        <v>80608.681393506937</v>
      </c>
      <c r="W1307">
        <f t="shared" si="130"/>
        <v>115883.06159805546</v>
      </c>
      <c r="X1307" t="s">
        <v>21</v>
      </c>
      <c r="Y1307" t="s">
        <v>21</v>
      </c>
      <c r="Z1307" t="s">
        <v>21</v>
      </c>
      <c r="AA1307" t="s">
        <v>21</v>
      </c>
      <c r="AB1307" t="s">
        <v>21</v>
      </c>
      <c r="AC1307" t="s">
        <v>21</v>
      </c>
      <c r="AD1307" t="s">
        <v>21</v>
      </c>
      <c r="AE1307" t="s">
        <v>21</v>
      </c>
    </row>
    <row r="1308" spans="1:31" x14ac:dyDescent="0.25">
      <c r="A1308">
        <v>2090</v>
      </c>
      <c r="B1308" t="s">
        <v>172</v>
      </c>
      <c r="C1308" t="s">
        <v>173</v>
      </c>
      <c r="D1308">
        <v>76.02551864989789</v>
      </c>
      <c r="E1308">
        <v>76.596108782113291</v>
      </c>
      <c r="F1308">
        <v>82.868633774051389</v>
      </c>
      <c r="G1308">
        <v>63.613812748575739</v>
      </c>
      <c r="H1308">
        <v>83.127528754165326</v>
      </c>
      <c r="I1308">
        <v>1.277000000000001</v>
      </c>
      <c r="J1308">
        <v>10.586</v>
      </c>
      <c r="K1308">
        <v>23.126000000000001</v>
      </c>
      <c r="L1308">
        <v>1.277000000000001</v>
      </c>
      <c r="M1308">
        <v>1.277000000000001</v>
      </c>
      <c r="N1308">
        <v>87376.1</v>
      </c>
      <c r="O1308">
        <v>83972.3</v>
      </c>
      <c r="P1308">
        <v>50001.9</v>
      </c>
      <c r="Q1308">
        <v>83478.100000000006</v>
      </c>
      <c r="R1308">
        <v>124679</v>
      </c>
      <c r="S1308">
        <f t="shared" si="126"/>
        <v>86185.437834069788</v>
      </c>
      <c r="T1308">
        <f t="shared" si="127"/>
        <v>82828.020951196697</v>
      </c>
      <c r="U1308">
        <f t="shared" si="128"/>
        <v>49320.530946510247</v>
      </c>
      <c r="V1308">
        <f t="shared" si="129"/>
        <v>82340.55534701435</v>
      </c>
      <c r="W1308">
        <f t="shared" si="130"/>
        <v>122980.01631697897</v>
      </c>
      <c r="X1308" t="s">
        <v>21</v>
      </c>
      <c r="Y1308" t="s">
        <v>21</v>
      </c>
      <c r="Z1308" t="s">
        <v>21</v>
      </c>
      <c r="AA1308" t="s">
        <v>21</v>
      </c>
      <c r="AB1308" t="s">
        <v>21</v>
      </c>
      <c r="AC1308" t="s">
        <v>21</v>
      </c>
      <c r="AD1308" t="s">
        <v>21</v>
      </c>
      <c r="AE1308" t="s">
        <v>21</v>
      </c>
    </row>
    <row r="1309" spans="1:31" x14ac:dyDescent="0.25">
      <c r="A1309">
        <v>2095</v>
      </c>
      <c r="B1309" t="s">
        <v>172</v>
      </c>
      <c r="C1309" t="s">
        <v>173</v>
      </c>
      <c r="D1309">
        <v>73.505084381382346</v>
      </c>
      <c r="E1309">
        <v>74.645759432441153</v>
      </c>
      <c r="F1309">
        <v>82.735289691497371</v>
      </c>
      <c r="G1309">
        <v>60.382833494571642</v>
      </c>
      <c r="H1309">
        <v>80.581231860690096</v>
      </c>
      <c r="I1309">
        <v>1.0250000000000059</v>
      </c>
      <c r="J1309">
        <v>9.8970000000000056</v>
      </c>
      <c r="K1309">
        <v>22.59</v>
      </c>
      <c r="L1309">
        <v>1.0250000000000059</v>
      </c>
      <c r="M1309">
        <v>1.0250000000000059</v>
      </c>
      <c r="N1309">
        <v>89357.7</v>
      </c>
      <c r="O1309">
        <v>86116.2</v>
      </c>
      <c r="P1309">
        <v>48799.8</v>
      </c>
      <c r="Q1309">
        <v>84986.7</v>
      </c>
      <c r="R1309">
        <v>131892</v>
      </c>
      <c r="S1309">
        <f t="shared" si="126"/>
        <v>88140.03484185558</v>
      </c>
      <c r="T1309">
        <f t="shared" si="127"/>
        <v>84942.706319077188</v>
      </c>
      <c r="U1309">
        <f t="shared" si="128"/>
        <v>48134.811798821858</v>
      </c>
      <c r="V1309">
        <f t="shared" si="129"/>
        <v>83828.597861116912</v>
      </c>
      <c r="W1309">
        <f t="shared" si="130"/>
        <v>130094.72575236399</v>
      </c>
      <c r="X1309" t="s">
        <v>21</v>
      </c>
      <c r="Y1309" t="s">
        <v>21</v>
      </c>
      <c r="Z1309" t="s">
        <v>21</v>
      </c>
      <c r="AA1309" t="s">
        <v>21</v>
      </c>
      <c r="AB1309" t="s">
        <v>21</v>
      </c>
      <c r="AC1309" t="s">
        <v>21</v>
      </c>
      <c r="AD1309" t="s">
        <v>21</v>
      </c>
      <c r="AE1309" t="s">
        <v>21</v>
      </c>
    </row>
    <row r="1310" spans="1:31" x14ac:dyDescent="0.25">
      <c r="A1310">
        <v>2100</v>
      </c>
      <c r="B1310" t="s">
        <v>172</v>
      </c>
      <c r="C1310" t="s">
        <v>173</v>
      </c>
      <c r="D1310">
        <v>70.879372245512215</v>
      </c>
      <c r="E1310">
        <v>72.674180371923029</v>
      </c>
      <c r="F1310">
        <v>82.69408792862518</v>
      </c>
      <c r="G1310">
        <v>57.159443190368698</v>
      </c>
      <c r="H1310">
        <v>77.794958615500391</v>
      </c>
      <c r="I1310">
        <v>0.82299999999999329</v>
      </c>
      <c r="J1310">
        <v>9.257000000000005</v>
      </c>
      <c r="K1310">
        <v>22.027000000000001</v>
      </c>
      <c r="L1310">
        <v>0.82299999999999329</v>
      </c>
      <c r="M1310">
        <v>0.82299999999999329</v>
      </c>
      <c r="N1310">
        <v>91079.2</v>
      </c>
      <c r="O1310">
        <v>88054.9</v>
      </c>
      <c r="P1310">
        <v>47478.8</v>
      </c>
      <c r="Q1310">
        <v>86263.2</v>
      </c>
      <c r="R1310">
        <v>139114</v>
      </c>
      <c r="S1310">
        <f t="shared" si="126"/>
        <v>89838.076196772439</v>
      </c>
      <c r="T1310">
        <f t="shared" si="127"/>
        <v>86854.987919296356</v>
      </c>
      <c r="U1310">
        <f t="shared" si="128"/>
        <v>46831.812885173778</v>
      </c>
      <c r="V1310">
        <f t="shared" si="129"/>
        <v>85087.703170179579</v>
      </c>
      <c r="W1310">
        <f t="shared" si="130"/>
        <v>137218.31254597977</v>
      </c>
      <c r="X1310" t="s">
        <v>21</v>
      </c>
      <c r="Y1310" t="s">
        <v>21</v>
      </c>
      <c r="Z1310" t="s">
        <v>21</v>
      </c>
      <c r="AA1310" t="s">
        <v>21</v>
      </c>
      <c r="AB1310" t="s">
        <v>21</v>
      </c>
      <c r="AC1310" t="s">
        <v>21</v>
      </c>
      <c r="AD1310" t="s">
        <v>21</v>
      </c>
      <c r="AE1310" t="s">
        <v>21</v>
      </c>
    </row>
    <row r="1311" spans="1:31" x14ac:dyDescent="0.25">
      <c r="A1311">
        <v>2020</v>
      </c>
      <c r="B1311" t="s">
        <v>174</v>
      </c>
      <c r="C1311" t="s">
        <v>175</v>
      </c>
      <c r="D1311">
        <v>3.537184466019418</v>
      </c>
      <c r="E1311">
        <v>3.537184466019418</v>
      </c>
      <c r="F1311">
        <v>3.537184466019418</v>
      </c>
      <c r="G1311">
        <v>3.537184466019418</v>
      </c>
      <c r="H1311">
        <v>3.537184466019418</v>
      </c>
      <c r="I1311">
        <v>6.0999999999999943</v>
      </c>
      <c r="J1311">
        <v>6.0999999999999943</v>
      </c>
      <c r="K1311">
        <v>6.0999999999999943</v>
      </c>
      <c r="L1311">
        <v>6.0999999999999943</v>
      </c>
      <c r="M1311">
        <v>6.0999999999999943</v>
      </c>
      <c r="N1311">
        <v>49058.400000000001</v>
      </c>
      <c r="O1311">
        <v>49058.400000000001</v>
      </c>
      <c r="P1311">
        <v>49058.400000000001</v>
      </c>
      <c r="Q1311">
        <v>49058.400000000001</v>
      </c>
      <c r="R1311">
        <v>49058.400000000001</v>
      </c>
      <c r="S1311">
        <f t="shared" si="126"/>
        <v>48389.887891985672</v>
      </c>
      <c r="T1311">
        <f t="shared" si="127"/>
        <v>48389.887891985672</v>
      </c>
      <c r="U1311">
        <f t="shared" si="128"/>
        <v>48389.887891985672</v>
      </c>
      <c r="V1311">
        <f t="shared" si="129"/>
        <v>48389.887891985672</v>
      </c>
      <c r="W1311">
        <f t="shared" si="130"/>
        <v>48389.887891985672</v>
      </c>
      <c r="X1311" t="s">
        <v>21</v>
      </c>
      <c r="Y1311" t="s">
        <v>21</v>
      </c>
      <c r="Z1311" t="s">
        <v>21</v>
      </c>
      <c r="AA1311" t="s">
        <v>21</v>
      </c>
      <c r="AB1311" t="s">
        <v>21</v>
      </c>
      <c r="AC1311" t="s">
        <v>21</v>
      </c>
      <c r="AD1311" t="s">
        <v>21</v>
      </c>
      <c r="AE1311" t="s">
        <v>21</v>
      </c>
    </row>
    <row r="1312" spans="1:31" x14ac:dyDescent="0.25">
      <c r="A1312">
        <v>2025</v>
      </c>
      <c r="B1312" t="s">
        <v>174</v>
      </c>
      <c r="C1312" t="s">
        <v>175</v>
      </c>
      <c r="D1312">
        <v>3.6556893203883489</v>
      </c>
      <c r="E1312">
        <v>3.6557864077669899</v>
      </c>
      <c r="F1312">
        <v>3.6571262135922331</v>
      </c>
      <c r="G1312">
        <v>3.644902912621359</v>
      </c>
      <c r="H1312">
        <v>3.6655339805825249</v>
      </c>
      <c r="I1312">
        <v>4.4539999999999944</v>
      </c>
      <c r="J1312">
        <v>5.4000000000000057</v>
      </c>
      <c r="K1312">
        <v>6.2199999999999989</v>
      </c>
      <c r="L1312">
        <v>4.4539999999999944</v>
      </c>
      <c r="M1312">
        <v>4.4539999999999944</v>
      </c>
      <c r="N1312">
        <v>58245.9</v>
      </c>
      <c r="O1312">
        <v>58243.9</v>
      </c>
      <c r="P1312">
        <v>58221.7</v>
      </c>
      <c r="Q1312">
        <v>58417.5</v>
      </c>
      <c r="R1312">
        <v>58088.3</v>
      </c>
      <c r="S1312">
        <f t="shared" si="126"/>
        <v>57452.191085885555</v>
      </c>
      <c r="T1312">
        <f t="shared" si="127"/>
        <v>57450.218339612053</v>
      </c>
      <c r="U1312">
        <f t="shared" si="128"/>
        <v>57428.320855976177</v>
      </c>
      <c r="V1312">
        <f t="shared" si="129"/>
        <v>57621.452716152031</v>
      </c>
      <c r="W1312">
        <f t="shared" si="130"/>
        <v>57296.738679533599</v>
      </c>
      <c r="X1312" t="s">
        <v>21</v>
      </c>
      <c r="Y1312" t="s">
        <v>21</v>
      </c>
      <c r="Z1312" t="s">
        <v>21</v>
      </c>
      <c r="AA1312" t="s">
        <v>21</v>
      </c>
      <c r="AB1312" t="s">
        <v>21</v>
      </c>
      <c r="AC1312" t="s">
        <v>21</v>
      </c>
      <c r="AD1312" t="s">
        <v>21</v>
      </c>
      <c r="AE1312" t="s">
        <v>21</v>
      </c>
    </row>
    <row r="1313" spans="1:31" x14ac:dyDescent="0.25">
      <c r="A1313">
        <v>2030</v>
      </c>
      <c r="B1313" t="s">
        <v>174</v>
      </c>
      <c r="C1313" t="s">
        <v>175</v>
      </c>
      <c r="D1313">
        <v>3.757436893203884</v>
      </c>
      <c r="E1313">
        <v>3.7581262135922331</v>
      </c>
      <c r="F1313">
        <v>3.7658932038834951</v>
      </c>
      <c r="G1313">
        <v>3.7256019417475739</v>
      </c>
      <c r="H1313">
        <v>3.779106796116495</v>
      </c>
      <c r="I1313">
        <v>3.465000000000003</v>
      </c>
      <c r="J1313">
        <v>4.855000000000004</v>
      </c>
      <c r="K1313">
        <v>6.3400000000000034</v>
      </c>
      <c r="L1313">
        <v>3.465000000000003</v>
      </c>
      <c r="M1313">
        <v>3.465000000000003</v>
      </c>
      <c r="N1313">
        <v>64883.5</v>
      </c>
      <c r="O1313">
        <v>64720.2</v>
      </c>
      <c r="P1313">
        <v>64358.3</v>
      </c>
      <c r="Q1313">
        <v>65419.3</v>
      </c>
      <c r="R1313">
        <v>64758.8</v>
      </c>
      <c r="S1313">
        <f t="shared" si="126"/>
        <v>63999.34141838405</v>
      </c>
      <c r="T1313">
        <f t="shared" si="127"/>
        <v>63838.266685152608</v>
      </c>
      <c r="U1313">
        <f t="shared" si="128"/>
        <v>63481.298246962426</v>
      </c>
      <c r="V1313">
        <f t="shared" si="129"/>
        <v>64527.840145055241</v>
      </c>
      <c r="W1313">
        <f t="shared" si="130"/>
        <v>63876.340688231205</v>
      </c>
      <c r="X1313">
        <f t="shared" si="131"/>
        <v>21.581052334891499</v>
      </c>
      <c r="Y1313">
        <v>32.409978951331716</v>
      </c>
      <c r="Z1313">
        <v>42.2</v>
      </c>
      <c r="AA1313">
        <v>28.1</v>
      </c>
      <c r="AB1313">
        <v>0</v>
      </c>
      <c r="AC1313" s="3">
        <v>0</v>
      </c>
      <c r="AD1313" t="s">
        <v>21</v>
      </c>
      <c r="AE1313">
        <v>4781.1330613781274</v>
      </c>
    </row>
    <row r="1314" spans="1:31" x14ac:dyDescent="0.25">
      <c r="A1314">
        <v>2035</v>
      </c>
      <c r="B1314" t="s">
        <v>174</v>
      </c>
      <c r="C1314" t="s">
        <v>175</v>
      </c>
      <c r="D1314">
        <v>3.8498446601941749</v>
      </c>
      <c r="E1314">
        <v>3.8514563106796031</v>
      </c>
      <c r="F1314">
        <v>3.869708737864078</v>
      </c>
      <c r="G1314">
        <v>3.7870388349514559</v>
      </c>
      <c r="H1314">
        <v>3.8853689320388249</v>
      </c>
      <c r="I1314">
        <v>2.8020000000000072</v>
      </c>
      <c r="J1314">
        <v>4.4180000000000064</v>
      </c>
      <c r="K1314">
        <v>6.4620000000000033</v>
      </c>
      <c r="L1314">
        <v>2.8020000000000072</v>
      </c>
      <c r="M1314">
        <v>2.8020000000000072</v>
      </c>
      <c r="N1314">
        <v>72261.399999999994</v>
      </c>
      <c r="O1314">
        <v>70992.3</v>
      </c>
      <c r="P1314">
        <v>68875.3</v>
      </c>
      <c r="Q1314">
        <v>73102.600000000006</v>
      </c>
      <c r="R1314">
        <v>73576.2</v>
      </c>
      <c r="S1314">
        <f t="shared" si="126"/>
        <v>71276.703784019308</v>
      </c>
      <c r="T1314">
        <f t="shared" si="127"/>
        <v>70024.897636168607</v>
      </c>
      <c r="U1314">
        <f t="shared" si="128"/>
        <v>67936.745705666734</v>
      </c>
      <c r="V1314">
        <f t="shared" si="129"/>
        <v>72106.440866654273</v>
      </c>
      <c r="W1314">
        <f t="shared" si="130"/>
        <v>72573.587184219534</v>
      </c>
      <c r="X1314" t="s">
        <v>21</v>
      </c>
      <c r="Y1314" t="s">
        <v>21</v>
      </c>
      <c r="Z1314" t="s">
        <v>21</v>
      </c>
      <c r="AA1314" t="s">
        <v>21</v>
      </c>
      <c r="AB1314" t="s">
        <v>21</v>
      </c>
      <c r="AC1314" t="s">
        <v>21</v>
      </c>
      <c r="AD1314" t="s">
        <v>21</v>
      </c>
      <c r="AE1314" t="s">
        <v>21</v>
      </c>
    </row>
    <row r="1315" spans="1:31" x14ac:dyDescent="0.25">
      <c r="A1315">
        <v>2040</v>
      </c>
      <c r="B1315" t="s">
        <v>174</v>
      </c>
      <c r="C1315" t="s">
        <v>175</v>
      </c>
      <c r="D1315">
        <v>3.9309029126213502</v>
      </c>
      <c r="E1315">
        <v>3.9343689320388351</v>
      </c>
      <c r="F1315">
        <v>3.967135922330097</v>
      </c>
      <c r="G1315">
        <v>3.8277378640776698</v>
      </c>
      <c r="H1315">
        <v>3.9823398058252431</v>
      </c>
      <c r="I1315">
        <v>2.325999999999993</v>
      </c>
      <c r="J1315">
        <v>4.0589999999999966</v>
      </c>
      <c r="K1315">
        <v>6.5840000000000032</v>
      </c>
      <c r="L1315">
        <v>2.325999999999993</v>
      </c>
      <c r="M1315">
        <v>2.325999999999993</v>
      </c>
      <c r="N1315">
        <v>80130.8</v>
      </c>
      <c r="O1315">
        <v>77185.600000000006</v>
      </c>
      <c r="P1315">
        <v>72176.2</v>
      </c>
      <c r="Q1315">
        <v>80925.8</v>
      </c>
      <c r="R1315">
        <v>84095.3</v>
      </c>
      <c r="S1315">
        <f t="shared" si="126"/>
        <v>79038.868546367696</v>
      </c>
      <c r="T1315">
        <f t="shared" si="127"/>
        <v>76133.802384008639</v>
      </c>
      <c r="U1315">
        <f t="shared" si="128"/>
        <v>71192.664792768119</v>
      </c>
      <c r="V1315">
        <f t="shared" si="129"/>
        <v>79823.03519008476</v>
      </c>
      <c r="W1315">
        <f t="shared" si="130"/>
        <v>82949.34484701707</v>
      </c>
      <c r="X1315" t="s">
        <v>21</v>
      </c>
      <c r="Y1315" t="s">
        <v>21</v>
      </c>
      <c r="Z1315" t="s">
        <v>21</v>
      </c>
      <c r="AA1315" t="s">
        <v>21</v>
      </c>
      <c r="AB1315" t="s">
        <v>21</v>
      </c>
      <c r="AC1315" t="s">
        <v>21</v>
      </c>
      <c r="AD1315" t="s">
        <v>21</v>
      </c>
      <c r="AE1315" t="s">
        <v>21</v>
      </c>
    </row>
    <row r="1316" spans="1:31" x14ac:dyDescent="0.25">
      <c r="A1316">
        <v>2045</v>
      </c>
      <c r="B1316" t="s">
        <v>174</v>
      </c>
      <c r="C1316" t="s">
        <v>175</v>
      </c>
      <c r="D1316">
        <v>4.0051650485436889</v>
      </c>
      <c r="E1316">
        <v>4.0086893203883491</v>
      </c>
      <c r="F1316">
        <v>4.0544660194174753</v>
      </c>
      <c r="G1316">
        <v>3.8569126213592231</v>
      </c>
      <c r="H1316">
        <v>4.0739902912621266</v>
      </c>
      <c r="I1316">
        <v>1.968000000000004</v>
      </c>
      <c r="J1316">
        <v>3.7600000000000051</v>
      </c>
      <c r="K1316">
        <v>6.7079999999999984</v>
      </c>
      <c r="L1316">
        <v>1.968000000000004</v>
      </c>
      <c r="M1316">
        <v>1.968000000000004</v>
      </c>
      <c r="N1316">
        <v>87475.4</v>
      </c>
      <c r="O1316">
        <v>83014.399999999994</v>
      </c>
      <c r="P1316">
        <v>74517.7</v>
      </c>
      <c r="Q1316">
        <v>87683</v>
      </c>
      <c r="R1316">
        <v>94623.1</v>
      </c>
      <c r="S1316">
        <f t="shared" si="126"/>
        <v>86283.384686549151</v>
      </c>
      <c r="T1316">
        <f t="shared" si="127"/>
        <v>81883.174123502904</v>
      </c>
      <c r="U1316">
        <f t="shared" si="128"/>
        <v>73502.257492470613</v>
      </c>
      <c r="V1316">
        <f t="shared" si="129"/>
        <v>86488.155749738668</v>
      </c>
      <c r="W1316">
        <f t="shared" si="130"/>
        <v>93333.683956104345</v>
      </c>
      <c r="X1316" t="s">
        <v>21</v>
      </c>
      <c r="Y1316" t="s">
        <v>21</v>
      </c>
      <c r="Z1316" t="s">
        <v>21</v>
      </c>
      <c r="AA1316" t="s">
        <v>21</v>
      </c>
      <c r="AB1316" t="s">
        <v>21</v>
      </c>
      <c r="AC1316" t="s">
        <v>21</v>
      </c>
      <c r="AD1316" t="s">
        <v>21</v>
      </c>
      <c r="AE1316" t="s">
        <v>21</v>
      </c>
    </row>
    <row r="1317" spans="1:31" x14ac:dyDescent="0.25">
      <c r="A1317">
        <v>2050</v>
      </c>
      <c r="B1317" t="s">
        <v>174</v>
      </c>
      <c r="C1317" t="s">
        <v>175</v>
      </c>
      <c r="D1317">
        <v>4.0751165048543676</v>
      </c>
      <c r="E1317">
        <v>4.0798446601941736</v>
      </c>
      <c r="F1317">
        <v>4.1413009708737771</v>
      </c>
      <c r="G1317">
        <v>3.8780485436893199</v>
      </c>
      <c r="H1317">
        <v>4.1621553398058149</v>
      </c>
      <c r="I1317">
        <v>1.688999999999993</v>
      </c>
      <c r="J1317">
        <v>3.507000000000005</v>
      </c>
      <c r="K1317">
        <v>6.8319999999999936</v>
      </c>
      <c r="L1317">
        <v>1.688999999999993</v>
      </c>
      <c r="M1317">
        <v>1.688999999999993</v>
      </c>
      <c r="N1317">
        <v>93428.1</v>
      </c>
      <c r="O1317">
        <v>88094.399999999994</v>
      </c>
      <c r="P1317">
        <v>75932</v>
      </c>
      <c r="Q1317">
        <v>92642.8</v>
      </c>
      <c r="R1317">
        <v>103843</v>
      </c>
      <c r="S1317">
        <f t="shared" si="126"/>
        <v>92154.968057686885</v>
      </c>
      <c r="T1317">
        <f t="shared" si="127"/>
        <v>86893.94965819802</v>
      </c>
      <c r="U1317">
        <f t="shared" si="128"/>
        <v>74897.28501977757</v>
      </c>
      <c r="V1317">
        <f t="shared" si="129"/>
        <v>91380.369233396312</v>
      </c>
      <c r="W1317">
        <f t="shared" si="130"/>
        <v>102427.94563963496</v>
      </c>
      <c r="X1317">
        <f t="shared" si="131"/>
        <v>14.284967025942416</v>
      </c>
      <c r="Y1317">
        <v>32.409978951331716</v>
      </c>
      <c r="Z1317">
        <v>42.2</v>
      </c>
      <c r="AA1317">
        <v>18.600000000000001</v>
      </c>
      <c r="AB1317">
        <v>0</v>
      </c>
      <c r="AC1317" s="3">
        <v>0</v>
      </c>
      <c r="AD1317" t="s">
        <v>21</v>
      </c>
      <c r="AE1317">
        <v>544.34904794827207</v>
      </c>
    </row>
    <row r="1318" spans="1:31" x14ac:dyDescent="0.25">
      <c r="A1318">
        <v>2055</v>
      </c>
      <c r="B1318" t="s">
        <v>174</v>
      </c>
      <c r="C1318" t="s">
        <v>175</v>
      </c>
      <c r="D1318">
        <v>4.1326019417475726</v>
      </c>
      <c r="E1318">
        <v>4.141135922330089</v>
      </c>
      <c r="F1318">
        <v>4.2246407766990197</v>
      </c>
      <c r="G1318">
        <v>3.8847281553398059</v>
      </c>
      <c r="H1318">
        <v>4.2374563106796117</v>
      </c>
      <c r="I1318">
        <v>1.466999999999999</v>
      </c>
      <c r="J1318">
        <v>3.2900000000000058</v>
      </c>
      <c r="K1318">
        <v>6.9569999999999936</v>
      </c>
      <c r="L1318">
        <v>1.466999999999999</v>
      </c>
      <c r="M1318">
        <v>1.466999999999999</v>
      </c>
      <c r="N1318">
        <v>98456.1</v>
      </c>
      <c r="O1318">
        <v>92576.1</v>
      </c>
      <c r="P1318">
        <v>76622.100000000006</v>
      </c>
      <c r="Q1318">
        <v>96428.9</v>
      </c>
      <c r="R1318">
        <v>112538</v>
      </c>
      <c r="S1318">
        <f t="shared" si="126"/>
        <v>97114.45218927096</v>
      </c>
      <c r="T1318">
        <f t="shared" si="127"/>
        <v>91314.578145175023</v>
      </c>
      <c r="U1318">
        <f t="shared" si="128"/>
        <v>75577.98112144944</v>
      </c>
      <c r="V1318">
        <f t="shared" si="129"/>
        <v>95114.876566449297</v>
      </c>
      <c r="W1318">
        <f t="shared" si="130"/>
        <v>111004.46006368498</v>
      </c>
      <c r="X1318" t="s">
        <v>21</v>
      </c>
      <c r="Y1318" t="s">
        <v>21</v>
      </c>
      <c r="Z1318" t="s">
        <v>21</v>
      </c>
      <c r="AA1318" t="s">
        <v>21</v>
      </c>
      <c r="AB1318" t="s">
        <v>21</v>
      </c>
      <c r="AC1318" t="s">
        <v>21</v>
      </c>
      <c r="AD1318" t="s">
        <v>21</v>
      </c>
      <c r="AE1318" t="s">
        <v>21</v>
      </c>
    </row>
    <row r="1319" spans="1:31" x14ac:dyDescent="0.25">
      <c r="A1319">
        <v>2060</v>
      </c>
      <c r="B1319" t="s">
        <v>174</v>
      </c>
      <c r="C1319" t="s">
        <v>175</v>
      </c>
      <c r="D1319">
        <v>4.1792621359223299</v>
      </c>
      <c r="E1319">
        <v>4.1965728155339814</v>
      </c>
      <c r="F1319">
        <v>4.3128640776699028</v>
      </c>
      <c r="G1319">
        <v>3.87926213592233</v>
      </c>
      <c r="H1319">
        <v>4.3009223300970874</v>
      </c>
      <c r="I1319">
        <v>1.284999999999997</v>
      </c>
      <c r="J1319">
        <v>3.1020000000000039</v>
      </c>
      <c r="K1319">
        <v>7.0829999999999984</v>
      </c>
      <c r="L1319">
        <v>1.284999999999997</v>
      </c>
      <c r="M1319">
        <v>1.284999999999997</v>
      </c>
      <c r="N1319">
        <v>103159</v>
      </c>
      <c r="O1319">
        <v>96691.3</v>
      </c>
      <c r="P1319">
        <v>76623.899999999994</v>
      </c>
      <c r="Q1319">
        <v>99772.7</v>
      </c>
      <c r="R1319">
        <v>121507</v>
      </c>
      <c r="S1319">
        <f t="shared" si="126"/>
        <v>101753.26641409726</v>
      </c>
      <c r="T1319">
        <f t="shared" si="127"/>
        <v>95373.70087753277</v>
      </c>
      <c r="U1319">
        <f t="shared" si="128"/>
        <v>75579.756593095575</v>
      </c>
      <c r="V1319">
        <f t="shared" si="129"/>
        <v>98413.111061117321</v>
      </c>
      <c r="W1319">
        <f t="shared" si="130"/>
        <v>119851.24072720477</v>
      </c>
      <c r="X1319" t="s">
        <v>21</v>
      </c>
      <c r="Y1319" t="s">
        <v>21</v>
      </c>
      <c r="Z1319" t="s">
        <v>21</v>
      </c>
      <c r="AA1319" t="s">
        <v>21</v>
      </c>
      <c r="AB1319" t="s">
        <v>21</v>
      </c>
      <c r="AC1319" t="s">
        <v>21</v>
      </c>
      <c r="AD1319" t="s">
        <v>21</v>
      </c>
      <c r="AE1319" t="s">
        <v>21</v>
      </c>
    </row>
    <row r="1320" spans="1:31" x14ac:dyDescent="0.25">
      <c r="A1320">
        <v>2065</v>
      </c>
      <c r="B1320" t="s">
        <v>174</v>
      </c>
      <c r="C1320" t="s">
        <v>175</v>
      </c>
      <c r="D1320">
        <v>4.2169999999999996</v>
      </c>
      <c r="E1320">
        <v>4.2466310679611654</v>
      </c>
      <c r="F1320">
        <v>4.4049029126213499</v>
      </c>
      <c r="G1320">
        <v>3.8631844660194181</v>
      </c>
      <c r="H1320">
        <v>4.353281553398058</v>
      </c>
      <c r="I1320">
        <v>1.1339999999999999</v>
      </c>
      <c r="J1320">
        <v>2.9369999999999981</v>
      </c>
      <c r="K1320">
        <v>7.2099999999999937</v>
      </c>
      <c r="L1320">
        <v>1.1339999999999999</v>
      </c>
      <c r="M1320">
        <v>1.1339999999999999</v>
      </c>
      <c r="N1320">
        <v>107784</v>
      </c>
      <c r="O1320">
        <v>100627</v>
      </c>
      <c r="P1320">
        <v>76100.7</v>
      </c>
      <c r="Q1320">
        <v>102946</v>
      </c>
      <c r="R1320">
        <v>131017</v>
      </c>
      <c r="S1320">
        <f t="shared" si="126"/>
        <v>106315.24217157069</v>
      </c>
      <c r="T1320">
        <f t="shared" si="127"/>
        <v>99255.769631843723</v>
      </c>
      <c r="U1320">
        <f t="shared" si="128"/>
        <v>75063.686167947453</v>
      </c>
      <c r="V1320">
        <f t="shared" si="129"/>
        <v>101543.16893596931</v>
      </c>
      <c r="W1320">
        <f t="shared" si="130"/>
        <v>129231.64925770686</v>
      </c>
      <c r="X1320" t="s">
        <v>21</v>
      </c>
      <c r="Y1320" t="s">
        <v>21</v>
      </c>
      <c r="Z1320" t="s">
        <v>21</v>
      </c>
      <c r="AA1320" t="s">
        <v>21</v>
      </c>
      <c r="AB1320" t="s">
        <v>21</v>
      </c>
      <c r="AC1320" t="s">
        <v>21</v>
      </c>
      <c r="AD1320" t="s">
        <v>21</v>
      </c>
      <c r="AE1320" t="s">
        <v>21</v>
      </c>
    </row>
    <row r="1321" spans="1:31" x14ac:dyDescent="0.25">
      <c r="A1321">
        <v>2070</v>
      </c>
      <c r="B1321" t="s">
        <v>174</v>
      </c>
      <c r="C1321" t="s">
        <v>175</v>
      </c>
      <c r="D1321">
        <v>4.2452135922330099</v>
      </c>
      <c r="E1321">
        <v>4.2902135922330098</v>
      </c>
      <c r="F1321">
        <v>4.4981747572815536</v>
      </c>
      <c r="G1321">
        <v>3.8358640776699029</v>
      </c>
      <c r="H1321">
        <v>4.3948155339805828</v>
      </c>
      <c r="I1321">
        <v>1.007999999999996</v>
      </c>
      <c r="J1321">
        <v>2.7909999999999968</v>
      </c>
      <c r="K1321">
        <v>7.3370000000000033</v>
      </c>
      <c r="L1321">
        <v>1.007999999999996</v>
      </c>
      <c r="M1321">
        <v>1.007999999999996</v>
      </c>
      <c r="N1321">
        <v>112098</v>
      </c>
      <c r="O1321">
        <v>104192</v>
      </c>
      <c r="P1321">
        <v>75014.899999999994</v>
      </c>
      <c r="Q1321">
        <v>105747</v>
      </c>
      <c r="R1321">
        <v>140715</v>
      </c>
      <c r="S1321">
        <f t="shared" si="126"/>
        <v>110570.45588351453</v>
      </c>
      <c r="T1321">
        <f t="shared" si="127"/>
        <v>102772.18986436106</v>
      </c>
      <c r="U1321">
        <f t="shared" si="128"/>
        <v>73992.682216063215</v>
      </c>
      <c r="V1321">
        <f t="shared" si="129"/>
        <v>104306.00009200888</v>
      </c>
      <c r="W1321">
        <f t="shared" si="130"/>
        <v>138797.49593791814</v>
      </c>
      <c r="X1321" t="s">
        <v>21</v>
      </c>
      <c r="Y1321" t="s">
        <v>21</v>
      </c>
      <c r="Z1321" t="s">
        <v>21</v>
      </c>
      <c r="AA1321" t="s">
        <v>21</v>
      </c>
      <c r="AB1321" t="s">
        <v>21</v>
      </c>
      <c r="AC1321" t="s">
        <v>21</v>
      </c>
      <c r="AD1321" t="s">
        <v>21</v>
      </c>
      <c r="AE1321" t="s">
        <v>21</v>
      </c>
    </row>
    <row r="1322" spans="1:31" x14ac:dyDescent="0.25">
      <c r="A1322">
        <v>2075</v>
      </c>
      <c r="B1322" t="s">
        <v>174</v>
      </c>
      <c r="C1322" t="s">
        <v>175</v>
      </c>
      <c r="D1322">
        <v>4.2618252427184462</v>
      </c>
      <c r="E1322">
        <v>4.3259514563106798</v>
      </c>
      <c r="F1322">
        <v>4.5904951456310581</v>
      </c>
      <c r="G1322">
        <v>3.7959902912621359</v>
      </c>
      <c r="H1322">
        <v>4.4238349514563096</v>
      </c>
      <c r="I1322">
        <v>0.90000000000000568</v>
      </c>
      <c r="J1322">
        <v>2.6620000000000061</v>
      </c>
      <c r="K1322">
        <v>7.4650000000000034</v>
      </c>
      <c r="L1322">
        <v>0.90000000000000568</v>
      </c>
      <c r="M1322">
        <v>0.90000000000000568</v>
      </c>
      <c r="N1322">
        <v>115995</v>
      </c>
      <c r="O1322">
        <v>107345</v>
      </c>
      <c r="P1322">
        <v>73507.5</v>
      </c>
      <c r="Q1322">
        <v>108079</v>
      </c>
      <c r="R1322">
        <v>150417</v>
      </c>
      <c r="S1322">
        <f t="shared" si="126"/>
        <v>114414.35199743322</v>
      </c>
      <c r="T1322">
        <f t="shared" si="127"/>
        <v>105882.22436453699</v>
      </c>
      <c r="U1322">
        <f t="shared" si="128"/>
        <v>72505.823349724742</v>
      </c>
      <c r="V1322">
        <f t="shared" si="129"/>
        <v>106606.22224691224</v>
      </c>
      <c r="W1322">
        <f t="shared" si="130"/>
        <v>148367.28811067643</v>
      </c>
      <c r="X1322" t="s">
        <v>21</v>
      </c>
      <c r="Y1322" t="s">
        <v>21</v>
      </c>
      <c r="Z1322" t="s">
        <v>21</v>
      </c>
      <c r="AA1322" t="s">
        <v>21</v>
      </c>
      <c r="AB1322" t="s">
        <v>21</v>
      </c>
      <c r="AC1322" t="s">
        <v>21</v>
      </c>
      <c r="AD1322" t="s">
        <v>21</v>
      </c>
      <c r="AE1322" t="s">
        <v>21</v>
      </c>
    </row>
    <row r="1323" spans="1:31" x14ac:dyDescent="0.25">
      <c r="A1323">
        <v>2080</v>
      </c>
      <c r="B1323" t="s">
        <v>174</v>
      </c>
      <c r="C1323" t="s">
        <v>175</v>
      </c>
      <c r="D1323">
        <v>4.2619126213592233</v>
      </c>
      <c r="E1323">
        <v>4.3519805825242717</v>
      </c>
      <c r="F1323">
        <v>4.6820097087378638</v>
      </c>
      <c r="G1323">
        <v>3.7424466019417482</v>
      </c>
      <c r="H1323">
        <v>4.4349223300970877</v>
      </c>
      <c r="I1323">
        <v>0.80700000000000216</v>
      </c>
      <c r="J1323">
        <v>2.546000000000006</v>
      </c>
      <c r="K1323">
        <v>7.5939999999999941</v>
      </c>
      <c r="L1323">
        <v>0.80700000000000216</v>
      </c>
      <c r="M1323">
        <v>0.80700000000000216</v>
      </c>
      <c r="N1323">
        <v>119477</v>
      </c>
      <c r="O1323">
        <v>110104</v>
      </c>
      <c r="P1323">
        <v>71691.5</v>
      </c>
      <c r="Q1323">
        <v>109954</v>
      </c>
      <c r="R1323">
        <v>160090</v>
      </c>
      <c r="S1323">
        <f t="shared" si="126"/>
        <v>117848.90325960022</v>
      </c>
      <c r="T1323">
        <f t="shared" si="127"/>
        <v>108603.62784883303</v>
      </c>
      <c r="U1323">
        <f t="shared" si="128"/>
        <v>70714.569733384909</v>
      </c>
      <c r="V1323">
        <f t="shared" si="129"/>
        <v>108455.67187832037</v>
      </c>
      <c r="W1323">
        <f t="shared" si="130"/>
        <v>157908.47546246892</v>
      </c>
      <c r="X1323" t="s">
        <v>21</v>
      </c>
      <c r="Y1323" t="s">
        <v>21</v>
      </c>
      <c r="Z1323" t="s">
        <v>21</v>
      </c>
      <c r="AA1323" t="s">
        <v>21</v>
      </c>
      <c r="AB1323" t="s">
        <v>21</v>
      </c>
      <c r="AC1323" t="s">
        <v>21</v>
      </c>
      <c r="AD1323" t="s">
        <v>21</v>
      </c>
      <c r="AE1323" t="s">
        <v>21</v>
      </c>
    </row>
    <row r="1324" spans="1:31" x14ac:dyDescent="0.25">
      <c r="A1324">
        <v>2085</v>
      </c>
      <c r="B1324" t="s">
        <v>174</v>
      </c>
      <c r="C1324" t="s">
        <v>175</v>
      </c>
      <c r="D1324">
        <v>4.2237864077669904</v>
      </c>
      <c r="E1324">
        <v>4.3671747572815534</v>
      </c>
      <c r="F1324">
        <v>4.776116504854369</v>
      </c>
      <c r="G1324">
        <v>3.673495145631068</v>
      </c>
      <c r="H1324">
        <v>4.4064660194174756</v>
      </c>
      <c r="I1324">
        <v>0.72599999999999909</v>
      </c>
      <c r="J1324">
        <v>2.4419999999999931</v>
      </c>
      <c r="K1324">
        <v>7.722999999999999</v>
      </c>
      <c r="L1324">
        <v>0.72599999999999909</v>
      </c>
      <c r="M1324">
        <v>0.72599999999999909</v>
      </c>
      <c r="N1324">
        <v>122683</v>
      </c>
      <c r="O1324">
        <v>112490</v>
      </c>
      <c r="P1324">
        <v>69625.3</v>
      </c>
      <c r="Q1324">
        <v>111412</v>
      </c>
      <c r="R1324">
        <v>169898</v>
      </c>
      <c r="S1324">
        <f t="shared" si="126"/>
        <v>121011.21553602396</v>
      </c>
      <c r="T1324">
        <f t="shared" si="127"/>
        <v>110957.11415312093</v>
      </c>
      <c r="U1324">
        <f t="shared" si="128"/>
        <v>68676.525558229987</v>
      </c>
      <c r="V1324">
        <f t="shared" si="129"/>
        <v>109893.80391170335</v>
      </c>
      <c r="W1324">
        <f t="shared" si="130"/>
        <v>167582.82318772282</v>
      </c>
      <c r="X1324" t="s">
        <v>21</v>
      </c>
      <c r="Y1324" t="s">
        <v>21</v>
      </c>
      <c r="Z1324" t="s">
        <v>21</v>
      </c>
      <c r="AA1324" t="s">
        <v>21</v>
      </c>
      <c r="AB1324" t="s">
        <v>21</v>
      </c>
      <c r="AC1324" t="s">
        <v>21</v>
      </c>
      <c r="AD1324" t="s">
        <v>21</v>
      </c>
      <c r="AE1324" t="s">
        <v>21</v>
      </c>
    </row>
    <row r="1325" spans="1:31" x14ac:dyDescent="0.25">
      <c r="A1325">
        <v>2090</v>
      </c>
      <c r="B1325" t="s">
        <v>174</v>
      </c>
      <c r="C1325" t="s">
        <v>175</v>
      </c>
      <c r="D1325">
        <v>4.1392038834951466</v>
      </c>
      <c r="E1325">
        <v>4.3725339805825154</v>
      </c>
      <c r="F1325">
        <v>4.8801747572815533</v>
      </c>
      <c r="G1325">
        <v>3.5896699029126209</v>
      </c>
      <c r="H1325">
        <v>4.3302815533980583</v>
      </c>
      <c r="I1325">
        <v>0.65600000000000591</v>
      </c>
      <c r="J1325">
        <v>2.347999999999999</v>
      </c>
      <c r="K1325">
        <v>7.8529999999999944</v>
      </c>
      <c r="L1325">
        <v>0.65600000000000591</v>
      </c>
      <c r="M1325">
        <v>0.65600000000000591</v>
      </c>
      <c r="N1325">
        <v>125709</v>
      </c>
      <c r="O1325">
        <v>114552</v>
      </c>
      <c r="P1325">
        <v>67358.399999999994</v>
      </c>
      <c r="Q1325">
        <v>112532</v>
      </c>
      <c r="R1325">
        <v>179954</v>
      </c>
      <c r="S1325">
        <f t="shared" si="126"/>
        <v>123995.9806478325</v>
      </c>
      <c r="T1325">
        <f t="shared" si="127"/>
        <v>112991.01556110151</v>
      </c>
      <c r="U1325">
        <f t="shared" si="128"/>
        <v>66440.516294529109</v>
      </c>
      <c r="V1325">
        <f t="shared" si="129"/>
        <v>110998.54182486447</v>
      </c>
      <c r="W1325">
        <f t="shared" si="130"/>
        <v>177501.79145089095</v>
      </c>
      <c r="X1325" t="s">
        <v>21</v>
      </c>
      <c r="Y1325" t="s">
        <v>21</v>
      </c>
      <c r="Z1325" t="s">
        <v>21</v>
      </c>
      <c r="AA1325" t="s">
        <v>21</v>
      </c>
      <c r="AB1325" t="s">
        <v>21</v>
      </c>
      <c r="AC1325" t="s">
        <v>21</v>
      </c>
      <c r="AD1325" t="s">
        <v>21</v>
      </c>
      <c r="AE1325" t="s">
        <v>21</v>
      </c>
    </row>
    <row r="1326" spans="1:31" x14ac:dyDescent="0.25">
      <c r="A1326">
        <v>2095</v>
      </c>
      <c r="B1326" t="s">
        <v>174</v>
      </c>
      <c r="C1326" t="s">
        <v>175</v>
      </c>
      <c r="D1326">
        <v>4.0252621359223202</v>
      </c>
      <c r="E1326">
        <v>4.3732815533980576</v>
      </c>
      <c r="F1326">
        <v>5.0012135922330092</v>
      </c>
      <c r="G1326">
        <v>3.4955145631067959</v>
      </c>
      <c r="H1326">
        <v>4.2235048543689322</v>
      </c>
      <c r="I1326">
        <v>0.59399999999999409</v>
      </c>
      <c r="J1326">
        <v>2.262</v>
      </c>
      <c r="K1326">
        <v>7.9830000000000041</v>
      </c>
      <c r="L1326">
        <v>0.59399999999999409</v>
      </c>
      <c r="M1326">
        <v>0.59399999999999409</v>
      </c>
      <c r="N1326">
        <v>128439</v>
      </c>
      <c r="O1326">
        <v>116276</v>
      </c>
      <c r="P1326">
        <v>64927.9</v>
      </c>
      <c r="Q1326">
        <v>113315</v>
      </c>
      <c r="R1326">
        <v>190086</v>
      </c>
      <c r="S1326">
        <f t="shared" si="126"/>
        <v>126688.77931116275</v>
      </c>
      <c r="T1326">
        <f t="shared" si="127"/>
        <v>114691.52284886024</v>
      </c>
      <c r="U1326">
        <f t="shared" si="128"/>
        <v>64043.136385655795</v>
      </c>
      <c r="V1326">
        <f t="shared" si="129"/>
        <v>111770.8719909405</v>
      </c>
      <c r="W1326">
        <f t="shared" si="130"/>
        <v>187495.72407245217</v>
      </c>
      <c r="X1326" t="s">
        <v>21</v>
      </c>
      <c r="Y1326" t="s">
        <v>21</v>
      </c>
      <c r="Z1326" t="s">
        <v>21</v>
      </c>
      <c r="AA1326" t="s">
        <v>21</v>
      </c>
      <c r="AB1326" t="s">
        <v>21</v>
      </c>
      <c r="AC1326" t="s">
        <v>21</v>
      </c>
      <c r="AD1326" t="s">
        <v>21</v>
      </c>
      <c r="AE1326" t="s">
        <v>21</v>
      </c>
    </row>
    <row r="1327" spans="1:31" x14ac:dyDescent="0.25">
      <c r="A1327">
        <v>2100</v>
      </c>
      <c r="B1327" t="s">
        <v>174</v>
      </c>
      <c r="C1327" t="s">
        <v>175</v>
      </c>
      <c r="D1327">
        <v>3.907466019417476</v>
      </c>
      <c r="E1327">
        <v>4.3762038834951458</v>
      </c>
      <c r="F1327">
        <v>5.1385048543689233</v>
      </c>
      <c r="G1327">
        <v>3.398009708737864</v>
      </c>
      <c r="H1327">
        <v>4.1082330097087381</v>
      </c>
      <c r="I1327">
        <v>0.54000000000000625</v>
      </c>
      <c r="J1327">
        <v>2.1839999999999971</v>
      </c>
      <c r="K1327">
        <v>8.1140000000000043</v>
      </c>
      <c r="L1327">
        <v>0.54000000000000625</v>
      </c>
      <c r="M1327">
        <v>0.54000000000000625</v>
      </c>
      <c r="N1327">
        <v>130668</v>
      </c>
      <c r="O1327">
        <v>117609</v>
      </c>
      <c r="P1327">
        <v>62376.4</v>
      </c>
      <c r="Q1327">
        <v>113723</v>
      </c>
      <c r="R1327">
        <v>200008</v>
      </c>
      <c r="S1327">
        <f t="shared" si="126"/>
        <v>128887.40503298077</v>
      </c>
      <c r="T1327">
        <f t="shared" si="127"/>
        <v>116006.35824014933</v>
      </c>
      <c r="U1327">
        <f t="shared" si="128"/>
        <v>61526.405327235596</v>
      </c>
      <c r="V1327">
        <f t="shared" si="129"/>
        <v>112173.31223073493</v>
      </c>
      <c r="W1327">
        <f t="shared" si="130"/>
        <v>197282.51833529567</v>
      </c>
      <c r="X1327" t="s">
        <v>21</v>
      </c>
      <c r="Y1327" t="s">
        <v>21</v>
      </c>
      <c r="Z1327" t="s">
        <v>21</v>
      </c>
      <c r="AA1327" t="s">
        <v>21</v>
      </c>
      <c r="AB1327" t="s">
        <v>21</v>
      </c>
      <c r="AC1327" t="s">
        <v>21</v>
      </c>
      <c r="AD1327" t="s">
        <v>21</v>
      </c>
      <c r="AE1327" t="s">
        <v>21</v>
      </c>
    </row>
    <row r="1328" spans="1:31" x14ac:dyDescent="0.25">
      <c r="A1328">
        <v>2020</v>
      </c>
      <c r="B1328" t="s">
        <v>176</v>
      </c>
      <c r="C1328" t="s">
        <v>177</v>
      </c>
      <c r="D1328">
        <v>422.83433436965743</v>
      </c>
      <c r="E1328">
        <v>422.83433436965743</v>
      </c>
      <c r="F1328">
        <v>422.83433436965743</v>
      </c>
      <c r="G1328">
        <v>422.83433436965743</v>
      </c>
      <c r="H1328">
        <v>422.83433436965743</v>
      </c>
      <c r="I1328">
        <v>65.099999999999994</v>
      </c>
      <c r="J1328">
        <v>65.099999999999994</v>
      </c>
      <c r="K1328">
        <v>65.099999999999994</v>
      </c>
      <c r="L1328">
        <v>65.099999999999994</v>
      </c>
      <c r="M1328">
        <v>65.099999999999994</v>
      </c>
      <c r="N1328">
        <v>6118.01</v>
      </c>
      <c r="O1328">
        <v>6118.01</v>
      </c>
      <c r="P1328">
        <v>6118.01</v>
      </c>
      <c r="Q1328">
        <v>6118.01</v>
      </c>
      <c r="R1328">
        <v>6118.01</v>
      </c>
      <c r="S1328">
        <f t="shared" si="126"/>
        <v>6034.6407143740371</v>
      </c>
      <c r="T1328">
        <f t="shared" si="127"/>
        <v>6034.6407143740371</v>
      </c>
      <c r="U1328">
        <f t="shared" si="128"/>
        <v>6034.6407143740371</v>
      </c>
      <c r="V1328">
        <f t="shared" si="129"/>
        <v>6034.6407143740371</v>
      </c>
      <c r="W1328">
        <f t="shared" si="130"/>
        <v>6034.6407143740371</v>
      </c>
      <c r="X1328" t="s">
        <v>21</v>
      </c>
      <c r="Y1328" t="s">
        <v>21</v>
      </c>
      <c r="Z1328" t="s">
        <v>21</v>
      </c>
      <c r="AA1328" t="s">
        <v>21</v>
      </c>
      <c r="AB1328" t="s">
        <v>21</v>
      </c>
      <c r="AC1328" t="s">
        <v>21</v>
      </c>
      <c r="AD1328" t="s">
        <v>21</v>
      </c>
      <c r="AE1328" t="s">
        <v>21</v>
      </c>
    </row>
    <row r="1329" spans="1:31" x14ac:dyDescent="0.25">
      <c r="A1329">
        <v>2025</v>
      </c>
      <c r="B1329" t="s">
        <v>176</v>
      </c>
      <c r="C1329" t="s">
        <v>177</v>
      </c>
      <c r="D1329">
        <v>438.08554327920518</v>
      </c>
      <c r="E1329">
        <v>439.72170135614459</v>
      </c>
      <c r="F1329">
        <v>441.17427584066968</v>
      </c>
      <c r="G1329">
        <v>441.34604746810408</v>
      </c>
      <c r="H1329">
        <v>437.93186879042122</v>
      </c>
      <c r="I1329">
        <v>58.645000000000003</v>
      </c>
      <c r="J1329">
        <v>62.082000000000001</v>
      </c>
      <c r="K1329">
        <v>63.74</v>
      </c>
      <c r="L1329">
        <v>58.645000000000003</v>
      </c>
      <c r="M1329">
        <v>58.645000000000003</v>
      </c>
      <c r="N1329">
        <v>8230.59</v>
      </c>
      <c r="O1329">
        <v>8199.9599999999991</v>
      </c>
      <c r="P1329">
        <v>8172.97</v>
      </c>
      <c r="Q1329">
        <v>8169.78</v>
      </c>
      <c r="R1329">
        <v>8233.48</v>
      </c>
      <c r="S1329">
        <f t="shared" si="126"/>
        <v>8118.4328756114819</v>
      </c>
      <c r="T1329">
        <f t="shared" si="127"/>
        <v>8088.2202664327979</v>
      </c>
      <c r="U1329">
        <f t="shared" si="128"/>
        <v>8061.598055471889</v>
      </c>
      <c r="V1329">
        <f t="shared" si="129"/>
        <v>8058.451525165653</v>
      </c>
      <c r="W1329">
        <f t="shared" si="130"/>
        <v>8121.2834939766917</v>
      </c>
      <c r="X1329" t="s">
        <v>21</v>
      </c>
      <c r="Y1329" t="s">
        <v>21</v>
      </c>
      <c r="Z1329" t="s">
        <v>21</v>
      </c>
      <c r="AA1329" t="s">
        <v>21</v>
      </c>
      <c r="AB1329" t="s">
        <v>21</v>
      </c>
      <c r="AC1329" t="s">
        <v>21</v>
      </c>
      <c r="AD1329" t="s">
        <v>21</v>
      </c>
      <c r="AE1329" t="s">
        <v>21</v>
      </c>
    </row>
    <row r="1330" spans="1:31" x14ac:dyDescent="0.25">
      <c r="A1330">
        <v>2030</v>
      </c>
      <c r="B1330" t="s">
        <v>431</v>
      </c>
      <c r="C1330" t="s">
        <v>177</v>
      </c>
      <c r="D1330">
        <v>451.99805278560262</v>
      </c>
      <c r="E1330">
        <v>456.83195062149031</v>
      </c>
      <c r="F1330">
        <v>461.13858167592463</v>
      </c>
      <c r="G1330">
        <v>461.6838777583763</v>
      </c>
      <c r="H1330">
        <v>451.66034965290243</v>
      </c>
      <c r="I1330">
        <v>52.375999999999998</v>
      </c>
      <c r="J1330">
        <v>59.101999999999997</v>
      </c>
      <c r="K1330">
        <v>62.343000000000004</v>
      </c>
      <c r="L1330">
        <v>52.375999999999998</v>
      </c>
      <c r="M1330">
        <v>52.375999999999998</v>
      </c>
      <c r="N1330">
        <v>10605.7</v>
      </c>
      <c r="O1330">
        <v>10460.9</v>
      </c>
      <c r="P1330">
        <v>10329.4</v>
      </c>
      <c r="Q1330">
        <v>10329.299999999999</v>
      </c>
      <c r="R1330">
        <v>10655.4</v>
      </c>
      <c r="S1330">
        <f t="shared" ref="S1330:S1393" si="132">N1330/((1+0.0012)*(1+0.0126))</f>
        <v>10461.17757644017</v>
      </c>
      <c r="T1330">
        <f t="shared" ref="T1330:T1393" si="133">O1330/((1+0.0012)*(1+0.0126))</f>
        <v>10318.350746238622</v>
      </c>
      <c r="U1330">
        <f t="shared" ref="U1330:U1393" si="134">P1330/((1+0.0012)*(1+0.0126))</f>
        <v>10188.642678755865</v>
      </c>
      <c r="V1330">
        <f t="shared" ref="V1330:V1393" si="135">Q1330/((1+0.0012)*(1+0.0126))</f>
        <v>10188.54404144219</v>
      </c>
      <c r="W1330">
        <f t="shared" ref="W1330:W1393" si="136">R1330/((1+0.0012)*(1+0.0126))</f>
        <v>10510.200321336693</v>
      </c>
      <c r="X1330">
        <f t="shared" ref="X1330:X1385" si="137">Y1330/Z1330*AA1330</f>
        <v>50.005549896533843</v>
      </c>
      <c r="Y1330">
        <v>17.859124963047801</v>
      </c>
      <c r="Z1330">
        <v>1</v>
      </c>
      <c r="AA1330">
        <v>2.8</v>
      </c>
      <c r="AB1330">
        <v>3.7189047559119301</v>
      </c>
      <c r="AC1330" s="3">
        <v>3.6884168745162702</v>
      </c>
      <c r="AD1330">
        <v>1000.339189962113</v>
      </c>
      <c r="AE1330">
        <v>1.748605321296</v>
      </c>
    </row>
    <row r="1331" spans="1:31" x14ac:dyDescent="0.25">
      <c r="A1331">
        <v>2035</v>
      </c>
      <c r="B1331" t="s">
        <v>176</v>
      </c>
      <c r="C1331" t="s">
        <v>177</v>
      </c>
      <c r="D1331">
        <v>461.92793390239888</v>
      </c>
      <c r="E1331">
        <v>470.92943697790872</v>
      </c>
      <c r="F1331">
        <v>479.51392710038152</v>
      </c>
      <c r="G1331">
        <v>480.36780114746023</v>
      </c>
      <c r="H1331">
        <v>461.38999744468038</v>
      </c>
      <c r="I1331">
        <v>46.512999999999998</v>
      </c>
      <c r="J1331">
        <v>56.188000000000002</v>
      </c>
      <c r="K1331">
        <v>60.911000000000001</v>
      </c>
      <c r="L1331">
        <v>46.512999999999998</v>
      </c>
      <c r="M1331">
        <v>46.512999999999998</v>
      </c>
      <c r="N1331">
        <v>13372.8</v>
      </c>
      <c r="O1331">
        <v>12798.6</v>
      </c>
      <c r="P1331">
        <v>12224.9</v>
      </c>
      <c r="Q1331">
        <v>12355.6</v>
      </c>
      <c r="R1331">
        <v>13828.4</v>
      </c>
      <c r="S1331">
        <f t="shared" si="132"/>
        <v>13190.570683143884</v>
      </c>
      <c r="T1331">
        <f t="shared" si="133"/>
        <v>12624.195228021455</v>
      </c>
      <c r="U1331">
        <f t="shared" si="134"/>
        <v>12058.312959467401</v>
      </c>
      <c r="V1331">
        <f t="shared" si="135"/>
        <v>12187.231928440759</v>
      </c>
      <c r="W1331">
        <f t="shared" si="136"/>
        <v>13639.962284247644</v>
      </c>
      <c r="X1331" t="s">
        <v>21</v>
      </c>
      <c r="Y1331" t="s">
        <v>21</v>
      </c>
      <c r="Z1331" t="s">
        <v>21</v>
      </c>
      <c r="AA1331" t="s">
        <v>21</v>
      </c>
      <c r="AB1331" t="s">
        <v>21</v>
      </c>
      <c r="AC1331" t="s">
        <v>21</v>
      </c>
      <c r="AD1331" t="s">
        <v>21</v>
      </c>
      <c r="AE1331" t="s">
        <v>21</v>
      </c>
    </row>
    <row r="1332" spans="1:31" x14ac:dyDescent="0.25">
      <c r="A1332">
        <v>2040</v>
      </c>
      <c r="B1332" t="s">
        <v>176</v>
      </c>
      <c r="C1332" t="s">
        <v>177</v>
      </c>
      <c r="D1332">
        <v>467.84153702475618</v>
      </c>
      <c r="E1332">
        <v>481.76504809476592</v>
      </c>
      <c r="F1332">
        <v>495.8400899229145</v>
      </c>
      <c r="G1332">
        <v>496.80128435231768</v>
      </c>
      <c r="H1332">
        <v>467.1040875987905</v>
      </c>
      <c r="I1332">
        <v>41.183999999999997</v>
      </c>
      <c r="J1332">
        <v>53.365000000000002</v>
      </c>
      <c r="K1332">
        <v>59.445</v>
      </c>
      <c r="L1332">
        <v>41.183999999999997</v>
      </c>
      <c r="M1332">
        <v>41.183999999999997</v>
      </c>
      <c r="N1332">
        <v>16666.099999999999</v>
      </c>
      <c r="O1332">
        <v>15310.9</v>
      </c>
      <c r="P1332">
        <v>13878.9</v>
      </c>
      <c r="Q1332">
        <v>14312.7</v>
      </c>
      <c r="R1332">
        <v>18014.8</v>
      </c>
      <c r="S1332">
        <f t="shared" si="132"/>
        <v>16438.993334405979</v>
      </c>
      <c r="T1332">
        <f t="shared" si="133"/>
        <v>15102.260459481013</v>
      </c>
      <c r="U1332">
        <f t="shared" si="134"/>
        <v>13689.774127653569</v>
      </c>
      <c r="V1332">
        <f t="shared" si="135"/>
        <v>14117.662794376158</v>
      </c>
      <c r="W1332">
        <f t="shared" si="136"/>
        <v>17769.314783942064</v>
      </c>
      <c r="X1332" t="s">
        <v>21</v>
      </c>
      <c r="Y1332" t="s">
        <v>21</v>
      </c>
      <c r="Z1332" t="s">
        <v>21</v>
      </c>
      <c r="AA1332" t="s">
        <v>21</v>
      </c>
      <c r="AB1332" t="s">
        <v>21</v>
      </c>
      <c r="AC1332" t="s">
        <v>21</v>
      </c>
      <c r="AD1332" t="s">
        <v>21</v>
      </c>
      <c r="AE1332" t="s">
        <v>21</v>
      </c>
    </row>
    <row r="1333" spans="1:31" x14ac:dyDescent="0.25">
      <c r="A1333">
        <v>2045</v>
      </c>
      <c r="B1333" t="s">
        <v>176</v>
      </c>
      <c r="C1333" t="s">
        <v>177</v>
      </c>
      <c r="D1333">
        <v>470.63396111046887</v>
      </c>
      <c r="E1333">
        <v>489.06829578433099</v>
      </c>
      <c r="F1333">
        <v>508.64618192658929</v>
      </c>
      <c r="G1333">
        <v>509.47117325675492</v>
      </c>
      <c r="H1333">
        <v>469.70525422388249</v>
      </c>
      <c r="I1333">
        <v>36.433999999999997</v>
      </c>
      <c r="J1333">
        <v>50.651000000000003</v>
      </c>
      <c r="K1333">
        <v>57.945999999999998</v>
      </c>
      <c r="L1333">
        <v>36.433999999999997</v>
      </c>
      <c r="M1333">
        <v>36.433999999999997</v>
      </c>
      <c r="N1333">
        <v>20412.5</v>
      </c>
      <c r="O1333">
        <v>18049.7</v>
      </c>
      <c r="P1333">
        <v>15340.2</v>
      </c>
      <c r="Q1333">
        <v>16255.6</v>
      </c>
      <c r="R1333">
        <v>23046.9</v>
      </c>
      <c r="S1333">
        <f t="shared" si="132"/>
        <v>20134.341653929958</v>
      </c>
      <c r="T1333">
        <f t="shared" si="133"/>
        <v>17803.739206414677</v>
      </c>
      <c r="U1333">
        <f t="shared" si="134"/>
        <v>15131.161192387819</v>
      </c>
      <c r="V1333">
        <f t="shared" si="135"/>
        <v>16034.087161769692</v>
      </c>
      <c r="W1333">
        <f t="shared" si="136"/>
        <v>22732.843045386817</v>
      </c>
      <c r="X1333" t="s">
        <v>21</v>
      </c>
      <c r="Y1333" t="s">
        <v>21</v>
      </c>
      <c r="Z1333" t="s">
        <v>21</v>
      </c>
      <c r="AA1333" t="s">
        <v>21</v>
      </c>
      <c r="AB1333" t="s">
        <v>21</v>
      </c>
      <c r="AC1333" t="s">
        <v>21</v>
      </c>
      <c r="AD1333" t="s">
        <v>21</v>
      </c>
      <c r="AE1333" t="s">
        <v>21</v>
      </c>
    </row>
    <row r="1334" spans="1:31" x14ac:dyDescent="0.25">
      <c r="A1334">
        <v>2050</v>
      </c>
      <c r="B1334" t="s">
        <v>176</v>
      </c>
      <c r="C1334" t="s">
        <v>177</v>
      </c>
      <c r="D1334">
        <v>470.17117143152649</v>
      </c>
      <c r="E1334">
        <v>492.92053168900537</v>
      </c>
      <c r="F1334">
        <v>518.44142477321543</v>
      </c>
      <c r="G1334">
        <v>519.11847921977574</v>
      </c>
      <c r="H1334">
        <v>469.06384131465109</v>
      </c>
      <c r="I1334">
        <v>32.253999999999998</v>
      </c>
      <c r="J1334">
        <v>48.057000000000002</v>
      </c>
      <c r="K1334">
        <v>56.414999999999999</v>
      </c>
      <c r="L1334">
        <v>32.253999999999998</v>
      </c>
      <c r="M1334">
        <v>32.253999999999998</v>
      </c>
      <c r="N1334">
        <v>24429.8</v>
      </c>
      <c r="O1334">
        <v>21066.9</v>
      </c>
      <c r="P1334">
        <v>16749.5</v>
      </c>
      <c r="Q1334">
        <v>18305.400000000001</v>
      </c>
      <c r="R1334">
        <v>28539.8</v>
      </c>
      <c r="S1334">
        <f t="shared" si="132"/>
        <v>24096.898456199782</v>
      </c>
      <c r="T1334">
        <f t="shared" si="133"/>
        <v>20779.82423461982</v>
      </c>
      <c r="U1334">
        <f t="shared" si="134"/>
        <v>16521.256854011015</v>
      </c>
      <c r="V1334">
        <f t="shared" si="135"/>
        <v>18055.95481748191</v>
      </c>
      <c r="W1334">
        <f t="shared" si="136"/>
        <v>28150.892048246427</v>
      </c>
      <c r="X1334">
        <f t="shared" si="137"/>
        <v>78.580149837410332</v>
      </c>
      <c r="Y1334">
        <v>17.859124963047801</v>
      </c>
      <c r="Z1334">
        <v>1</v>
      </c>
      <c r="AA1334">
        <v>4.4000000000000004</v>
      </c>
      <c r="AB1334">
        <v>3.6658971441097701</v>
      </c>
      <c r="AC1334" s="3">
        <v>3.7374382739613901</v>
      </c>
      <c r="AD1334">
        <v>1019.763251903125</v>
      </c>
      <c r="AE1334">
        <v>0</v>
      </c>
    </row>
    <row r="1335" spans="1:31" x14ac:dyDescent="0.25">
      <c r="A1335">
        <v>2055</v>
      </c>
      <c r="B1335" t="s">
        <v>176</v>
      </c>
      <c r="C1335" t="s">
        <v>177</v>
      </c>
      <c r="D1335">
        <v>467.00111764813249</v>
      </c>
      <c r="E1335">
        <v>494.35152497824942</v>
      </c>
      <c r="F1335">
        <v>526.9552517902448</v>
      </c>
      <c r="G1335">
        <v>527.57452802638068</v>
      </c>
      <c r="H1335">
        <v>465.7287169253421</v>
      </c>
      <c r="I1335">
        <v>28.602999999999991</v>
      </c>
      <c r="J1335">
        <v>45.591999999999999</v>
      </c>
      <c r="K1335">
        <v>54.856000000000002</v>
      </c>
      <c r="L1335">
        <v>28.602999999999991</v>
      </c>
      <c r="M1335">
        <v>28.602999999999991</v>
      </c>
      <c r="N1335">
        <v>28725.5</v>
      </c>
      <c r="O1335">
        <v>24391.3</v>
      </c>
      <c r="P1335">
        <v>18124.400000000001</v>
      </c>
      <c r="Q1335">
        <v>20478.599999999999</v>
      </c>
      <c r="R1335">
        <v>34583.699999999997</v>
      </c>
      <c r="S1335">
        <f t="shared" si="132"/>
        <v>28334.061539741091</v>
      </c>
      <c r="T1335">
        <f t="shared" si="133"/>
        <v>24058.92309043487</v>
      </c>
      <c r="U1335">
        <f t="shared" si="134"/>
        <v>17877.421279729977</v>
      </c>
      <c r="V1335">
        <f t="shared" si="135"/>
        <v>20199.540918269198</v>
      </c>
      <c r="W1335">
        <f t="shared" si="136"/>
        <v>34112.432649455841</v>
      </c>
      <c r="X1335" t="s">
        <v>21</v>
      </c>
      <c r="Y1335" t="s">
        <v>21</v>
      </c>
      <c r="Z1335" t="s">
        <v>21</v>
      </c>
      <c r="AA1335" t="s">
        <v>21</v>
      </c>
      <c r="AB1335" t="s">
        <v>21</v>
      </c>
      <c r="AC1335" t="s">
        <v>21</v>
      </c>
      <c r="AD1335" t="s">
        <v>21</v>
      </c>
      <c r="AE1335" t="s">
        <v>21</v>
      </c>
    </row>
    <row r="1336" spans="1:31" x14ac:dyDescent="0.25">
      <c r="A1336">
        <v>2060</v>
      </c>
      <c r="B1336" t="s">
        <v>176</v>
      </c>
      <c r="C1336" t="s">
        <v>177</v>
      </c>
      <c r="D1336">
        <v>461.2096010050924</v>
      </c>
      <c r="E1336">
        <v>493.59396184056021</v>
      </c>
      <c r="F1336">
        <v>534.68038214196622</v>
      </c>
      <c r="G1336">
        <v>535.1902371579979</v>
      </c>
      <c r="H1336">
        <v>459.78767849211812</v>
      </c>
      <c r="I1336">
        <v>25.425000000000001</v>
      </c>
      <c r="J1336">
        <v>43.26</v>
      </c>
      <c r="K1336">
        <v>53.27</v>
      </c>
      <c r="L1336">
        <v>25.425000000000001</v>
      </c>
      <c r="M1336">
        <v>25.425000000000001</v>
      </c>
      <c r="N1336">
        <v>33381.599999999999</v>
      </c>
      <c r="O1336">
        <v>28026.3</v>
      </c>
      <c r="P1336">
        <v>19404.900000000001</v>
      </c>
      <c r="Q1336">
        <v>22720.3</v>
      </c>
      <c r="R1336">
        <v>41391.9</v>
      </c>
      <c r="S1336">
        <f t="shared" si="132"/>
        <v>32926.713501767459</v>
      </c>
      <c r="T1336">
        <f t="shared" si="133"/>
        <v>27644.389442524785</v>
      </c>
      <c r="U1336">
        <f t="shared" si="134"/>
        <v>19140.472081339642</v>
      </c>
      <c r="V1336">
        <f t="shared" si="135"/>
        <v>22410.693578923932</v>
      </c>
      <c r="W1336">
        <f t="shared" si="136"/>
        <v>40827.85823908406</v>
      </c>
      <c r="X1336" t="s">
        <v>21</v>
      </c>
      <c r="Y1336" t="s">
        <v>21</v>
      </c>
      <c r="Z1336" t="s">
        <v>21</v>
      </c>
      <c r="AA1336" t="s">
        <v>21</v>
      </c>
      <c r="AB1336" t="s">
        <v>21</v>
      </c>
      <c r="AC1336" t="s">
        <v>21</v>
      </c>
      <c r="AD1336" t="s">
        <v>21</v>
      </c>
      <c r="AE1336" t="s">
        <v>21</v>
      </c>
    </row>
    <row r="1337" spans="1:31" x14ac:dyDescent="0.25">
      <c r="A1337">
        <v>2065</v>
      </c>
      <c r="B1337" t="s">
        <v>176</v>
      </c>
      <c r="C1337" t="s">
        <v>177</v>
      </c>
      <c r="D1337">
        <v>453.01723776032321</v>
      </c>
      <c r="E1337">
        <v>490.42136308049868</v>
      </c>
      <c r="F1337">
        <v>540.92949751464744</v>
      </c>
      <c r="G1337">
        <v>541.14322901139553</v>
      </c>
      <c r="H1337">
        <v>451.47743926552812</v>
      </c>
      <c r="I1337">
        <v>22.66</v>
      </c>
      <c r="J1337">
        <v>41.061</v>
      </c>
      <c r="K1337">
        <v>51.658999999999999</v>
      </c>
      <c r="L1337">
        <v>22.66</v>
      </c>
      <c r="M1337">
        <v>22.66</v>
      </c>
      <c r="N1337">
        <v>38409.9</v>
      </c>
      <c r="O1337">
        <v>31972.5</v>
      </c>
      <c r="P1337">
        <v>20587.5</v>
      </c>
      <c r="Q1337">
        <v>25042.2</v>
      </c>
      <c r="R1337">
        <v>49072.6</v>
      </c>
      <c r="S1337">
        <f t="shared" si="132"/>
        <v>37886.493545292557</v>
      </c>
      <c r="T1337">
        <f t="shared" si="133"/>
        <v>31536.815114771613</v>
      </c>
      <c r="U1337">
        <f t="shared" si="134"/>
        <v>20306.956952861383</v>
      </c>
      <c r="V1337">
        <f t="shared" si="135"/>
        <v>24700.953365146102</v>
      </c>
      <c r="W1337">
        <f t="shared" si="136"/>
        <v>48403.89439052753</v>
      </c>
      <c r="X1337" t="s">
        <v>21</v>
      </c>
      <c r="Y1337" t="s">
        <v>21</v>
      </c>
      <c r="Z1337" t="s">
        <v>21</v>
      </c>
      <c r="AA1337" t="s">
        <v>21</v>
      </c>
      <c r="AB1337" t="s">
        <v>21</v>
      </c>
      <c r="AC1337" t="s">
        <v>21</v>
      </c>
      <c r="AD1337" t="s">
        <v>21</v>
      </c>
      <c r="AE1337" t="s">
        <v>21</v>
      </c>
    </row>
    <row r="1338" spans="1:31" x14ac:dyDescent="0.25">
      <c r="A1338">
        <v>2070</v>
      </c>
      <c r="B1338" t="s">
        <v>176</v>
      </c>
      <c r="C1338" t="s">
        <v>177</v>
      </c>
      <c r="D1338">
        <v>442.74697103362678</v>
      </c>
      <c r="E1338">
        <v>485.10790354276821</v>
      </c>
      <c r="F1338">
        <v>545.67619324300483</v>
      </c>
      <c r="G1338">
        <v>545.35949940071669</v>
      </c>
      <c r="H1338">
        <v>441.12372979320162</v>
      </c>
      <c r="I1338">
        <v>20.253</v>
      </c>
      <c r="J1338">
        <v>38.994</v>
      </c>
      <c r="K1338">
        <v>50.027999999999999</v>
      </c>
      <c r="L1338">
        <v>20.253</v>
      </c>
      <c r="M1338">
        <v>20.253</v>
      </c>
      <c r="N1338">
        <v>43644.6</v>
      </c>
      <c r="O1338">
        <v>36137.199999999997</v>
      </c>
      <c r="P1338">
        <v>21660.5</v>
      </c>
      <c r="Q1338">
        <v>27438.5</v>
      </c>
      <c r="R1338">
        <v>57478</v>
      </c>
      <c r="S1338">
        <f t="shared" si="132"/>
        <v>43049.861004243059</v>
      </c>
      <c r="T1338">
        <f t="shared" si="133"/>
        <v>35644.763317398538</v>
      </c>
      <c r="U1338">
        <f t="shared" si="134"/>
        <v>21365.335328595214</v>
      </c>
      <c r="V1338">
        <f t="shared" si="135"/>
        <v>27064.599312742543</v>
      </c>
      <c r="W1338">
        <f t="shared" si="136"/>
        <v>56694.755154174454</v>
      </c>
      <c r="X1338" t="s">
        <v>21</v>
      </c>
      <c r="Y1338" t="s">
        <v>21</v>
      </c>
      <c r="Z1338" t="s">
        <v>21</v>
      </c>
      <c r="AA1338" t="s">
        <v>21</v>
      </c>
      <c r="AB1338" t="s">
        <v>21</v>
      </c>
      <c r="AC1338" t="s">
        <v>21</v>
      </c>
      <c r="AD1338" t="s">
        <v>21</v>
      </c>
      <c r="AE1338" t="s">
        <v>21</v>
      </c>
    </row>
    <row r="1339" spans="1:31" x14ac:dyDescent="0.25">
      <c r="A1339">
        <v>2075</v>
      </c>
      <c r="B1339" t="s">
        <v>176</v>
      </c>
      <c r="C1339" t="s">
        <v>177</v>
      </c>
      <c r="D1339">
        <v>430.41113054641249</v>
      </c>
      <c r="E1339">
        <v>477.60862694158658</v>
      </c>
      <c r="F1339">
        <v>548.76075850404288</v>
      </c>
      <c r="G1339">
        <v>547.70167708060819</v>
      </c>
      <c r="H1339">
        <v>428.74097546284747</v>
      </c>
      <c r="I1339">
        <v>18.152000000000001</v>
      </c>
      <c r="J1339">
        <v>37.055</v>
      </c>
      <c r="K1339">
        <v>48.378</v>
      </c>
      <c r="L1339">
        <v>18.152000000000001</v>
      </c>
      <c r="M1339">
        <v>18.152000000000001</v>
      </c>
      <c r="N1339">
        <v>49077.1</v>
      </c>
      <c r="O1339">
        <v>40557.4</v>
      </c>
      <c r="P1339">
        <v>22682.9</v>
      </c>
      <c r="Q1339">
        <v>29981.200000000001</v>
      </c>
      <c r="R1339">
        <v>66644.3</v>
      </c>
      <c r="S1339">
        <f t="shared" si="132"/>
        <v>48408.333069642911</v>
      </c>
      <c r="T1339">
        <f t="shared" si="133"/>
        <v>40004.729856465347</v>
      </c>
      <c r="U1339">
        <f t="shared" si="134"/>
        <v>22373.803223609448</v>
      </c>
      <c r="V1339">
        <f t="shared" si="135"/>
        <v>29572.650287559332</v>
      </c>
      <c r="W1339">
        <f t="shared" si="136"/>
        <v>65736.147237575235</v>
      </c>
      <c r="X1339" t="s">
        <v>21</v>
      </c>
      <c r="Y1339" t="s">
        <v>21</v>
      </c>
      <c r="Z1339" t="s">
        <v>21</v>
      </c>
      <c r="AA1339" t="s">
        <v>21</v>
      </c>
      <c r="AB1339" t="s">
        <v>21</v>
      </c>
      <c r="AC1339" t="s">
        <v>21</v>
      </c>
      <c r="AD1339" t="s">
        <v>21</v>
      </c>
      <c r="AE1339" t="s">
        <v>21</v>
      </c>
    </row>
    <row r="1340" spans="1:31" x14ac:dyDescent="0.25">
      <c r="A1340">
        <v>2080</v>
      </c>
      <c r="B1340" t="s">
        <v>176</v>
      </c>
      <c r="C1340" t="s">
        <v>177</v>
      </c>
      <c r="D1340">
        <v>416.13066809440079</v>
      </c>
      <c r="E1340">
        <v>468.32104275293102</v>
      </c>
      <c r="F1340">
        <v>550.90274027609621</v>
      </c>
      <c r="G1340">
        <v>548.96158502826063</v>
      </c>
      <c r="H1340">
        <v>414.448903341993</v>
      </c>
      <c r="I1340">
        <v>16.312999999999999</v>
      </c>
      <c r="J1340">
        <v>35.238</v>
      </c>
      <c r="K1340">
        <v>46.713999999999999</v>
      </c>
      <c r="L1340">
        <v>16.312999999999999</v>
      </c>
      <c r="M1340">
        <v>16.312999999999999</v>
      </c>
      <c r="N1340">
        <v>54589.7</v>
      </c>
      <c r="O1340">
        <v>45151</v>
      </c>
      <c r="P1340">
        <v>23620.1</v>
      </c>
      <c r="Q1340">
        <v>32618.2</v>
      </c>
      <c r="R1340">
        <v>76456.100000000006</v>
      </c>
      <c r="S1340">
        <f t="shared" si="132"/>
        <v>53845.813623296519</v>
      </c>
      <c r="T1340">
        <f t="shared" si="133"/>
        <v>44535.73349744478</v>
      </c>
      <c r="U1340">
        <f t="shared" si="134"/>
        <v>23298.232127372492</v>
      </c>
      <c r="V1340">
        <f t="shared" si="135"/>
        <v>32173.716249171743</v>
      </c>
      <c r="W1340">
        <f t="shared" si="136"/>
        <v>75414.243180748774</v>
      </c>
      <c r="X1340" t="s">
        <v>21</v>
      </c>
      <c r="Y1340" t="s">
        <v>21</v>
      </c>
      <c r="Z1340" t="s">
        <v>21</v>
      </c>
      <c r="AA1340" t="s">
        <v>21</v>
      </c>
      <c r="AB1340" t="s">
        <v>21</v>
      </c>
      <c r="AC1340" t="s">
        <v>21</v>
      </c>
      <c r="AD1340" t="s">
        <v>21</v>
      </c>
      <c r="AE1340" t="s">
        <v>21</v>
      </c>
    </row>
    <row r="1341" spans="1:31" x14ac:dyDescent="0.25">
      <c r="A1341">
        <v>2085</v>
      </c>
      <c r="B1341" t="s">
        <v>176</v>
      </c>
      <c r="C1341" t="s">
        <v>177</v>
      </c>
      <c r="D1341">
        <v>400.18653407397039</v>
      </c>
      <c r="E1341">
        <v>457.82223310599102</v>
      </c>
      <c r="F1341">
        <v>553.11981619950961</v>
      </c>
      <c r="G1341">
        <v>550.18900938775755</v>
      </c>
      <c r="H1341">
        <v>398.52502418427503</v>
      </c>
      <c r="I1341">
        <v>14.69799999999999</v>
      </c>
      <c r="J1341">
        <v>33.537000000000013</v>
      </c>
      <c r="K1341">
        <v>45.037999999999997</v>
      </c>
      <c r="L1341">
        <v>14.69799999999999</v>
      </c>
      <c r="M1341">
        <v>14.69799999999999</v>
      </c>
      <c r="N1341">
        <v>60155</v>
      </c>
      <c r="O1341">
        <v>49888.1</v>
      </c>
      <c r="P1341">
        <v>24454.1</v>
      </c>
      <c r="Q1341">
        <v>35312.800000000003</v>
      </c>
      <c r="R1341">
        <v>86910.399999999994</v>
      </c>
      <c r="S1341">
        <f t="shared" si="132"/>
        <v>59335.276041256904</v>
      </c>
      <c r="T1341">
        <f t="shared" si="133"/>
        <v>49208.281683547975</v>
      </c>
      <c r="U1341">
        <f t="shared" si="134"/>
        <v>24120.86732342283</v>
      </c>
      <c r="V1341">
        <f t="shared" si="135"/>
        <v>34831.597303461007</v>
      </c>
      <c r="W1341">
        <f t="shared" si="136"/>
        <v>85726.083864284825</v>
      </c>
      <c r="X1341" t="s">
        <v>21</v>
      </c>
      <c r="Y1341" t="s">
        <v>21</v>
      </c>
      <c r="Z1341" t="s">
        <v>21</v>
      </c>
      <c r="AA1341" t="s">
        <v>21</v>
      </c>
      <c r="AB1341" t="s">
        <v>21</v>
      </c>
      <c r="AC1341" t="s">
        <v>21</v>
      </c>
      <c r="AD1341" t="s">
        <v>21</v>
      </c>
      <c r="AE1341" t="s">
        <v>21</v>
      </c>
    </row>
    <row r="1342" spans="1:31" x14ac:dyDescent="0.25">
      <c r="A1342">
        <v>2090</v>
      </c>
      <c r="B1342" t="s">
        <v>176</v>
      </c>
      <c r="C1342" t="s">
        <v>177</v>
      </c>
      <c r="D1342">
        <v>382.97935879729619</v>
      </c>
      <c r="E1342">
        <v>446.65201535625408</v>
      </c>
      <c r="F1342">
        <v>556.15875744541052</v>
      </c>
      <c r="G1342">
        <v>552.09234286305309</v>
      </c>
      <c r="H1342">
        <v>381.36543625998547</v>
      </c>
      <c r="I1342">
        <v>13.275000000000009</v>
      </c>
      <c r="J1342">
        <v>31.946000000000002</v>
      </c>
      <c r="K1342">
        <v>43.356000000000002</v>
      </c>
      <c r="L1342">
        <v>13.275000000000009</v>
      </c>
      <c r="M1342">
        <v>13.275000000000009</v>
      </c>
      <c r="N1342">
        <v>65775.7</v>
      </c>
      <c r="O1342">
        <v>54745.5</v>
      </c>
      <c r="P1342">
        <v>25177.4</v>
      </c>
      <c r="Q1342">
        <v>38044</v>
      </c>
      <c r="R1342">
        <v>98047.1</v>
      </c>
      <c r="S1342">
        <f t="shared" si="132"/>
        <v>64879.383530993298</v>
      </c>
      <c r="T1342">
        <f t="shared" si="133"/>
        <v>53999.490558002326</v>
      </c>
      <c r="U1342">
        <f t="shared" si="134"/>
        <v>24834.311013234837</v>
      </c>
      <c r="V1342">
        <f t="shared" si="135"/>
        <v>37525.579614555361</v>
      </c>
      <c r="W1342">
        <f t="shared" si="136"/>
        <v>96711.025576339802</v>
      </c>
      <c r="X1342" t="s">
        <v>21</v>
      </c>
      <c r="Y1342" t="s">
        <v>21</v>
      </c>
      <c r="Z1342" t="s">
        <v>21</v>
      </c>
      <c r="AA1342" t="s">
        <v>21</v>
      </c>
      <c r="AB1342" t="s">
        <v>21</v>
      </c>
      <c r="AC1342" t="s">
        <v>21</v>
      </c>
      <c r="AD1342" t="s">
        <v>21</v>
      </c>
      <c r="AE1342" t="s">
        <v>21</v>
      </c>
    </row>
    <row r="1343" spans="1:31" x14ac:dyDescent="0.25">
      <c r="A1343">
        <v>2095</v>
      </c>
      <c r="B1343" t="s">
        <v>176</v>
      </c>
      <c r="C1343" t="s">
        <v>177</v>
      </c>
      <c r="D1343">
        <v>364.82724031564283</v>
      </c>
      <c r="E1343">
        <v>435.06342242475489</v>
      </c>
      <c r="F1343">
        <v>560.09952361541218</v>
      </c>
      <c r="G1343">
        <v>554.67175885083623</v>
      </c>
      <c r="H1343">
        <v>363.28263173585299</v>
      </c>
      <c r="I1343">
        <v>12.016999999999999</v>
      </c>
      <c r="J1343">
        <v>30.457999999999998</v>
      </c>
      <c r="K1343">
        <v>41.67</v>
      </c>
      <c r="L1343">
        <v>12.016999999999999</v>
      </c>
      <c r="M1343">
        <v>12.016999999999999</v>
      </c>
      <c r="N1343">
        <v>71447.399999999994</v>
      </c>
      <c r="O1343">
        <v>59726</v>
      </c>
      <c r="P1343">
        <v>25819</v>
      </c>
      <c r="Q1343">
        <v>40849.199999999997</v>
      </c>
      <c r="R1343">
        <v>109898</v>
      </c>
      <c r="S1343">
        <f t="shared" si="132"/>
        <v>70473.796050703982</v>
      </c>
      <c r="T1343">
        <f t="shared" si="133"/>
        <v>58912.121965590726</v>
      </c>
      <c r="U1343">
        <f t="shared" si="134"/>
        <v>25467.168017774286</v>
      </c>
      <c r="V1343">
        <f t="shared" si="135"/>
        <v>40292.553537769287</v>
      </c>
      <c r="W1343">
        <f t="shared" si="136"/>
        <v>108400.43498266231</v>
      </c>
      <c r="X1343" t="s">
        <v>21</v>
      </c>
      <c r="Y1343" t="s">
        <v>21</v>
      </c>
      <c r="Z1343" t="s">
        <v>21</v>
      </c>
      <c r="AA1343" t="s">
        <v>21</v>
      </c>
      <c r="AB1343" t="s">
        <v>21</v>
      </c>
      <c r="AC1343" t="s">
        <v>21</v>
      </c>
      <c r="AD1343" t="s">
        <v>21</v>
      </c>
      <c r="AE1343" t="s">
        <v>21</v>
      </c>
    </row>
    <row r="1344" spans="1:31" x14ac:dyDescent="0.25">
      <c r="A1344">
        <v>2100</v>
      </c>
      <c r="B1344" t="s">
        <v>176</v>
      </c>
      <c r="C1344" t="s">
        <v>177</v>
      </c>
      <c r="D1344">
        <v>346.10930136344552</v>
      </c>
      <c r="E1344">
        <v>423.33371044578161</v>
      </c>
      <c r="F1344">
        <v>564.86592359594317</v>
      </c>
      <c r="G1344">
        <v>557.80294835212305</v>
      </c>
      <c r="H1344">
        <v>344.64630725893289</v>
      </c>
      <c r="I1344">
        <v>10.901</v>
      </c>
      <c r="J1344">
        <v>29.065999999999999</v>
      </c>
      <c r="K1344">
        <v>39.985999999999997</v>
      </c>
      <c r="L1344">
        <v>10.901</v>
      </c>
      <c r="M1344">
        <v>10.901</v>
      </c>
      <c r="N1344">
        <v>77155.899999999994</v>
      </c>
      <c r="O1344">
        <v>64844.5</v>
      </c>
      <c r="P1344">
        <v>26424.7</v>
      </c>
      <c r="Q1344">
        <v>43797.9</v>
      </c>
      <c r="R1344">
        <v>122482</v>
      </c>
      <c r="S1344">
        <f t="shared" si="132"/>
        <v>76104.507101847121</v>
      </c>
      <c r="T1344">
        <f t="shared" si="133"/>
        <v>63960.872866050762</v>
      </c>
      <c r="U1344">
        <f t="shared" si="134"/>
        <v>26064.614226704372</v>
      </c>
      <c r="V1344">
        <f t="shared" si="135"/>
        <v>43201.072006106988</v>
      </c>
      <c r="W1344">
        <f t="shared" si="136"/>
        <v>120812.95453553701</v>
      </c>
      <c r="X1344" t="s">
        <v>21</v>
      </c>
      <c r="Y1344" t="s">
        <v>21</v>
      </c>
      <c r="Z1344" t="s">
        <v>21</v>
      </c>
      <c r="AA1344" t="s">
        <v>21</v>
      </c>
      <c r="AB1344" t="s">
        <v>21</v>
      </c>
      <c r="AC1344" t="s">
        <v>21</v>
      </c>
      <c r="AD1344" t="s">
        <v>21</v>
      </c>
      <c r="AE1344" t="s">
        <v>21</v>
      </c>
    </row>
    <row r="1345" spans="1:31" x14ac:dyDescent="0.25">
      <c r="A1345">
        <v>2020</v>
      </c>
      <c r="B1345" t="s">
        <v>178</v>
      </c>
      <c r="C1345" t="s">
        <v>179</v>
      </c>
      <c r="D1345">
        <v>141.28274271784221</v>
      </c>
      <c r="E1345">
        <v>141.28274271784221</v>
      </c>
      <c r="F1345">
        <v>141.28274271784221</v>
      </c>
      <c r="G1345">
        <v>141.28274271784221</v>
      </c>
      <c r="H1345">
        <v>141.28274271784221</v>
      </c>
      <c r="I1345">
        <v>43.4</v>
      </c>
      <c r="J1345">
        <v>43.4</v>
      </c>
      <c r="K1345">
        <v>43.4</v>
      </c>
      <c r="L1345">
        <v>43.4</v>
      </c>
      <c r="M1345">
        <v>43.4</v>
      </c>
      <c r="N1345">
        <v>11669.4</v>
      </c>
      <c r="O1345">
        <v>11669.4</v>
      </c>
      <c r="P1345">
        <v>11669.4</v>
      </c>
      <c r="Q1345">
        <v>11669.4</v>
      </c>
      <c r="R1345">
        <v>11669.4</v>
      </c>
      <c r="S1345">
        <f t="shared" si="132"/>
        <v>11510.382682002217</v>
      </c>
      <c r="T1345">
        <f t="shared" si="133"/>
        <v>11510.382682002217</v>
      </c>
      <c r="U1345">
        <f t="shared" si="134"/>
        <v>11510.382682002217</v>
      </c>
      <c r="V1345">
        <f t="shared" si="135"/>
        <v>11510.382682002217</v>
      </c>
      <c r="W1345">
        <f t="shared" si="136"/>
        <v>11510.382682002217</v>
      </c>
      <c r="X1345" t="s">
        <v>21</v>
      </c>
      <c r="Y1345" t="s">
        <v>21</v>
      </c>
      <c r="Z1345" t="s">
        <v>21</v>
      </c>
      <c r="AA1345" t="s">
        <v>21</v>
      </c>
      <c r="AB1345" t="s">
        <v>21</v>
      </c>
      <c r="AC1345" t="s">
        <v>21</v>
      </c>
      <c r="AD1345" t="s">
        <v>21</v>
      </c>
      <c r="AE1345" t="s">
        <v>21</v>
      </c>
    </row>
    <row r="1346" spans="1:31" x14ac:dyDescent="0.25">
      <c r="A1346">
        <v>2025</v>
      </c>
      <c r="B1346" t="s">
        <v>178</v>
      </c>
      <c r="C1346" t="s">
        <v>179</v>
      </c>
      <c r="D1346">
        <v>145.98269429660371</v>
      </c>
      <c r="E1346">
        <v>146.43004364787129</v>
      </c>
      <c r="F1346">
        <v>146.8946504894445</v>
      </c>
      <c r="G1346">
        <v>146.85125557775561</v>
      </c>
      <c r="H1346">
        <v>145.91613080901161</v>
      </c>
      <c r="I1346">
        <v>39.286000000000001</v>
      </c>
      <c r="J1346">
        <v>41.404000000000003</v>
      </c>
      <c r="K1346">
        <v>42.738999999999997</v>
      </c>
      <c r="L1346">
        <v>39.286000000000001</v>
      </c>
      <c r="M1346">
        <v>39.286000000000001</v>
      </c>
      <c r="N1346">
        <v>14312.9</v>
      </c>
      <c r="O1346">
        <v>14269.2</v>
      </c>
      <c r="P1346">
        <v>14224.1</v>
      </c>
      <c r="Q1346">
        <v>14228.3</v>
      </c>
      <c r="R1346">
        <v>14319.5</v>
      </c>
      <c r="S1346">
        <f t="shared" si="132"/>
        <v>14117.860069003507</v>
      </c>
      <c r="T1346">
        <f t="shared" si="133"/>
        <v>14074.755562927488</v>
      </c>
      <c r="U1346">
        <f t="shared" si="134"/>
        <v>14030.270134460017</v>
      </c>
      <c r="V1346">
        <f t="shared" si="135"/>
        <v>14034.41290163437</v>
      </c>
      <c r="W1346">
        <f t="shared" si="136"/>
        <v>14124.370131706064</v>
      </c>
      <c r="X1346" t="s">
        <v>21</v>
      </c>
      <c r="Y1346" t="s">
        <v>21</v>
      </c>
      <c r="Z1346" t="s">
        <v>21</v>
      </c>
      <c r="AA1346" t="s">
        <v>21</v>
      </c>
      <c r="AB1346" t="s">
        <v>21</v>
      </c>
      <c r="AC1346" t="s">
        <v>21</v>
      </c>
      <c r="AD1346" t="s">
        <v>21</v>
      </c>
      <c r="AE1346" t="s">
        <v>21</v>
      </c>
    </row>
    <row r="1347" spans="1:31" x14ac:dyDescent="0.25">
      <c r="A1347">
        <v>2030</v>
      </c>
      <c r="B1347" t="s">
        <v>178</v>
      </c>
      <c r="C1347" t="s">
        <v>179</v>
      </c>
      <c r="D1347">
        <v>150.33623101033751</v>
      </c>
      <c r="E1347">
        <v>151.58893616928489</v>
      </c>
      <c r="F1347">
        <v>152.9039093539223</v>
      </c>
      <c r="G1347">
        <v>152.78108908760339</v>
      </c>
      <c r="H1347">
        <v>150.19602700865829</v>
      </c>
      <c r="I1347">
        <v>35.450999999999993</v>
      </c>
      <c r="J1347">
        <v>39.491</v>
      </c>
      <c r="K1347">
        <v>42.073999999999998</v>
      </c>
      <c r="L1347">
        <v>35.450999999999993</v>
      </c>
      <c r="M1347">
        <v>35.450999999999993</v>
      </c>
      <c r="N1347">
        <v>17342.5</v>
      </c>
      <c r="O1347">
        <v>17148.099999999999</v>
      </c>
      <c r="P1347">
        <v>16946.5</v>
      </c>
      <c r="Q1347">
        <v>16979.2</v>
      </c>
      <c r="R1347">
        <v>17424.099999999999</v>
      </c>
      <c r="S1347">
        <f t="shared" si="132"/>
        <v>17106.17612410436</v>
      </c>
      <c r="T1347">
        <f t="shared" si="133"/>
        <v>16914.425186319964</v>
      </c>
      <c r="U1347">
        <f t="shared" si="134"/>
        <v>16715.572361950963</v>
      </c>
      <c r="V1347">
        <f t="shared" si="135"/>
        <v>16747.82676352272</v>
      </c>
      <c r="W1347">
        <f t="shared" si="136"/>
        <v>17186.664172063243</v>
      </c>
      <c r="X1347">
        <f t="shared" si="137"/>
        <v>50.114858295070796</v>
      </c>
      <c r="Y1347">
        <v>32.216694618259801</v>
      </c>
      <c r="Z1347">
        <v>0.9</v>
      </c>
      <c r="AA1347">
        <v>1.4</v>
      </c>
      <c r="AB1347">
        <v>0.44874360615611802</v>
      </c>
      <c r="AC1347" s="3">
        <v>0.471306037808017</v>
      </c>
      <c r="AD1347">
        <v>3123.8371499999998</v>
      </c>
      <c r="AE1347">
        <v>3072.363797305296</v>
      </c>
    </row>
    <row r="1348" spans="1:31" x14ac:dyDescent="0.25">
      <c r="A1348">
        <v>2035</v>
      </c>
      <c r="B1348" t="s">
        <v>178</v>
      </c>
      <c r="C1348" t="s">
        <v>179</v>
      </c>
      <c r="D1348">
        <v>153.45169081958011</v>
      </c>
      <c r="E1348">
        <v>155.79218179713561</v>
      </c>
      <c r="F1348">
        <v>158.27099770741589</v>
      </c>
      <c r="G1348">
        <v>158.03098029644909</v>
      </c>
      <c r="H1348">
        <v>153.233126721129</v>
      </c>
      <c r="I1348">
        <v>31.91</v>
      </c>
      <c r="J1348">
        <v>37.661000000000001</v>
      </c>
      <c r="K1348">
        <v>41.405000000000001</v>
      </c>
      <c r="L1348">
        <v>31.91</v>
      </c>
      <c r="M1348">
        <v>31.91</v>
      </c>
      <c r="N1348">
        <v>20747.7</v>
      </c>
      <c r="O1348">
        <v>19969.8</v>
      </c>
      <c r="P1348">
        <v>19135.900000000001</v>
      </c>
      <c r="Q1348">
        <v>19393.599999999999</v>
      </c>
      <c r="R1348">
        <v>21419.5</v>
      </c>
      <c r="S1348">
        <f t="shared" si="132"/>
        <v>20464.973929368898</v>
      </c>
      <c r="T1348">
        <f t="shared" si="133"/>
        <v>19697.674266290287</v>
      </c>
      <c r="U1348">
        <f t="shared" si="134"/>
        <v>18875.137707553622</v>
      </c>
      <c r="V1348">
        <f t="shared" si="135"/>
        <v>19129.326064894354</v>
      </c>
      <c r="W1348">
        <f t="shared" si="136"/>
        <v>21127.619402638222</v>
      </c>
      <c r="X1348" t="s">
        <v>21</v>
      </c>
      <c r="Y1348" t="s">
        <v>21</v>
      </c>
      <c r="Z1348" t="s">
        <v>21</v>
      </c>
      <c r="AA1348" t="s">
        <v>21</v>
      </c>
      <c r="AB1348" t="s">
        <v>21</v>
      </c>
      <c r="AC1348" t="s">
        <v>21</v>
      </c>
      <c r="AD1348" t="s">
        <v>21</v>
      </c>
      <c r="AE1348" t="s">
        <v>21</v>
      </c>
    </row>
    <row r="1349" spans="1:31" x14ac:dyDescent="0.25">
      <c r="A1349">
        <v>2040</v>
      </c>
      <c r="B1349" t="s">
        <v>178</v>
      </c>
      <c r="C1349" t="s">
        <v>179</v>
      </c>
      <c r="D1349">
        <v>155.24747299004011</v>
      </c>
      <c r="E1349">
        <v>158.9191585984122</v>
      </c>
      <c r="F1349">
        <v>162.84125127274709</v>
      </c>
      <c r="G1349">
        <v>162.44690710753761</v>
      </c>
      <c r="H1349">
        <v>154.9493035595049</v>
      </c>
      <c r="I1349">
        <v>28.66800000000001</v>
      </c>
      <c r="J1349">
        <v>35.912999999999997</v>
      </c>
      <c r="K1349">
        <v>40.731999999999999</v>
      </c>
      <c r="L1349">
        <v>28.66800000000001</v>
      </c>
      <c r="M1349">
        <v>28.66800000000001</v>
      </c>
      <c r="N1349">
        <v>24716.400000000001</v>
      </c>
      <c r="O1349">
        <v>22945.9</v>
      </c>
      <c r="P1349">
        <v>20964.3</v>
      </c>
      <c r="Q1349">
        <v>21662.9</v>
      </c>
      <c r="R1349">
        <v>26602.7</v>
      </c>
      <c r="S1349">
        <f t="shared" si="132"/>
        <v>24379.592997192623</v>
      </c>
      <c r="T1349">
        <f t="shared" si="133"/>
        <v>22633.219358574963</v>
      </c>
      <c r="U1349">
        <f t="shared" si="134"/>
        <v>20678.622350789163</v>
      </c>
      <c r="V1349">
        <f t="shared" si="135"/>
        <v>21367.70262412342</v>
      </c>
      <c r="W1349">
        <f t="shared" si="136"/>
        <v>26240.188645046052</v>
      </c>
      <c r="X1349" t="s">
        <v>21</v>
      </c>
      <c r="Y1349" t="s">
        <v>21</v>
      </c>
      <c r="Z1349" t="s">
        <v>21</v>
      </c>
      <c r="AA1349" t="s">
        <v>21</v>
      </c>
      <c r="AB1349" t="s">
        <v>21</v>
      </c>
      <c r="AC1349" t="s">
        <v>21</v>
      </c>
      <c r="AD1349" t="s">
        <v>21</v>
      </c>
      <c r="AE1349" t="s">
        <v>21</v>
      </c>
    </row>
    <row r="1350" spans="1:31" x14ac:dyDescent="0.25">
      <c r="A1350">
        <v>2045</v>
      </c>
      <c r="B1350" t="s">
        <v>178</v>
      </c>
      <c r="C1350" t="s">
        <v>179</v>
      </c>
      <c r="D1350">
        <v>156.07774028572081</v>
      </c>
      <c r="E1350">
        <v>160.9875215788403</v>
      </c>
      <c r="F1350">
        <v>166.35827886402629</v>
      </c>
      <c r="G1350">
        <v>165.77749422837081</v>
      </c>
      <c r="H1350">
        <v>155.70105947301761</v>
      </c>
      <c r="I1350">
        <v>25.718</v>
      </c>
      <c r="J1350">
        <v>34.247999999999998</v>
      </c>
      <c r="K1350">
        <v>40.055</v>
      </c>
      <c r="L1350">
        <v>25.718</v>
      </c>
      <c r="M1350">
        <v>25.718</v>
      </c>
      <c r="N1350">
        <v>28936.9</v>
      </c>
      <c r="O1350">
        <v>25988.1</v>
      </c>
      <c r="P1350">
        <v>22408.400000000001</v>
      </c>
      <c r="Q1350">
        <v>23730.3</v>
      </c>
      <c r="R1350">
        <v>32461.7</v>
      </c>
      <c r="S1350">
        <f t="shared" si="132"/>
        <v>28542.580820850253</v>
      </c>
      <c r="T1350">
        <f t="shared" si="133"/>
        <v>25633.963715198879</v>
      </c>
      <c r="U1350">
        <f t="shared" si="134"/>
        <v>22103.043797571296</v>
      </c>
      <c r="V1350">
        <f t="shared" si="135"/>
        <v>23406.930447042454</v>
      </c>
      <c r="W1350">
        <f t="shared" si="136"/>
        <v>32019.348853270207</v>
      </c>
      <c r="X1350" t="s">
        <v>21</v>
      </c>
      <c r="Y1350" t="s">
        <v>21</v>
      </c>
      <c r="Z1350" t="s">
        <v>21</v>
      </c>
      <c r="AA1350" t="s">
        <v>21</v>
      </c>
      <c r="AB1350" t="s">
        <v>21</v>
      </c>
      <c r="AC1350" t="s">
        <v>21</v>
      </c>
      <c r="AD1350" t="s">
        <v>21</v>
      </c>
      <c r="AE1350" t="s">
        <v>21</v>
      </c>
    </row>
    <row r="1351" spans="1:31" x14ac:dyDescent="0.25">
      <c r="A1351">
        <v>2050</v>
      </c>
      <c r="B1351" t="s">
        <v>178</v>
      </c>
      <c r="C1351" t="s">
        <v>179</v>
      </c>
      <c r="D1351">
        <v>155.89939306229269</v>
      </c>
      <c r="E1351">
        <v>162.03252910416711</v>
      </c>
      <c r="F1351">
        <v>169.00173397582611</v>
      </c>
      <c r="G1351">
        <v>168.19891089434671</v>
      </c>
      <c r="H1351">
        <v>155.44775659590371</v>
      </c>
      <c r="I1351">
        <v>23.04600000000001</v>
      </c>
      <c r="J1351">
        <v>32.662000000000013</v>
      </c>
      <c r="K1351">
        <v>39.375</v>
      </c>
      <c r="L1351">
        <v>23.04600000000001</v>
      </c>
      <c r="M1351">
        <v>23.04600000000001</v>
      </c>
      <c r="N1351">
        <v>33062.699999999997</v>
      </c>
      <c r="O1351">
        <v>29061.8</v>
      </c>
      <c r="P1351">
        <v>23619.8</v>
      </c>
      <c r="Q1351">
        <v>25714.400000000001</v>
      </c>
      <c r="R1351">
        <v>38334.199999999997</v>
      </c>
      <c r="S1351">
        <f t="shared" si="132"/>
        <v>32612.159108457559</v>
      </c>
      <c r="T1351">
        <f t="shared" si="133"/>
        <v>28665.778825630452</v>
      </c>
      <c r="U1351">
        <f t="shared" si="134"/>
        <v>23297.936215431466</v>
      </c>
      <c r="V1351">
        <f t="shared" si="135"/>
        <v>25363.993387670129</v>
      </c>
      <c r="W1351">
        <f t="shared" si="136"/>
        <v>37811.825098840498</v>
      </c>
      <c r="X1351">
        <f t="shared" si="137"/>
        <v>64.433389236519602</v>
      </c>
      <c r="Y1351">
        <v>32.216694618259801</v>
      </c>
      <c r="Z1351">
        <v>0.9</v>
      </c>
      <c r="AA1351">
        <v>1.8</v>
      </c>
      <c r="AB1351">
        <v>0.46000442248312301</v>
      </c>
      <c r="AC1351" s="3">
        <v>0.47856348234177198</v>
      </c>
      <c r="AD1351">
        <v>3155.0755214999999</v>
      </c>
      <c r="AE1351">
        <v>3811.0260959413922</v>
      </c>
    </row>
    <row r="1352" spans="1:31" x14ac:dyDescent="0.25">
      <c r="A1352">
        <v>2055</v>
      </c>
      <c r="B1352" t="s">
        <v>178</v>
      </c>
      <c r="C1352" t="s">
        <v>179</v>
      </c>
      <c r="D1352">
        <v>154.86417944050561</v>
      </c>
      <c r="E1352">
        <v>162.34975579954781</v>
      </c>
      <c r="F1352">
        <v>171.24338446569311</v>
      </c>
      <c r="G1352">
        <v>170.1803019872479</v>
      </c>
      <c r="H1352">
        <v>154.34240654280751</v>
      </c>
      <c r="I1352">
        <v>20.637</v>
      </c>
      <c r="J1352">
        <v>31.154</v>
      </c>
      <c r="K1352">
        <v>38.692</v>
      </c>
      <c r="L1352">
        <v>20.637</v>
      </c>
      <c r="M1352">
        <v>20.637</v>
      </c>
      <c r="N1352">
        <v>37255.9</v>
      </c>
      <c r="O1352">
        <v>32318.6</v>
      </c>
      <c r="P1352">
        <v>24756.1</v>
      </c>
      <c r="Q1352">
        <v>27779</v>
      </c>
      <c r="R1352">
        <v>44490.5</v>
      </c>
      <c r="S1352">
        <f t="shared" si="132"/>
        <v>36748.218945481894</v>
      </c>
      <c r="T1352">
        <f t="shared" si="133"/>
        <v>31878.198857401138</v>
      </c>
      <c r="U1352">
        <f t="shared" si="134"/>
        <v>24418.752010721637</v>
      </c>
      <c r="V1352">
        <f t="shared" si="135"/>
        <v>27400.459365806262</v>
      </c>
      <c r="W1352">
        <f t="shared" si="136"/>
        <v>43884.234040620737</v>
      </c>
      <c r="X1352" t="s">
        <v>21</v>
      </c>
      <c r="Y1352" t="s">
        <v>21</v>
      </c>
      <c r="Z1352" t="s">
        <v>21</v>
      </c>
      <c r="AA1352" t="s">
        <v>21</v>
      </c>
      <c r="AB1352" t="s">
        <v>21</v>
      </c>
      <c r="AC1352" t="s">
        <v>21</v>
      </c>
      <c r="AD1352" t="s">
        <v>21</v>
      </c>
      <c r="AE1352" t="s">
        <v>21</v>
      </c>
    </row>
    <row r="1353" spans="1:31" x14ac:dyDescent="0.25">
      <c r="A1353">
        <v>2060</v>
      </c>
      <c r="B1353" t="s">
        <v>178</v>
      </c>
      <c r="C1353" t="s">
        <v>179</v>
      </c>
      <c r="D1353">
        <v>152.91493701595101</v>
      </c>
      <c r="E1353">
        <v>161.9836206223008</v>
      </c>
      <c r="F1353">
        <v>173.1981441121417</v>
      </c>
      <c r="G1353">
        <v>171.8311256212007</v>
      </c>
      <c r="H1353">
        <v>152.32915474548611</v>
      </c>
      <c r="I1353">
        <v>18.47</v>
      </c>
      <c r="J1353">
        <v>29.721</v>
      </c>
      <c r="K1353">
        <v>38.006</v>
      </c>
      <c r="L1353">
        <v>18.47</v>
      </c>
      <c r="M1353">
        <v>18.47</v>
      </c>
      <c r="N1353">
        <v>41599.199999999997</v>
      </c>
      <c r="O1353">
        <v>35746.5</v>
      </c>
      <c r="P1353">
        <v>25760.6</v>
      </c>
      <c r="Q1353">
        <v>29867</v>
      </c>
      <c r="R1353">
        <v>51147.3</v>
      </c>
      <c r="S1353">
        <f t="shared" si="132"/>
        <v>41032.33339033254</v>
      </c>
      <c r="T1353">
        <f t="shared" si="133"/>
        <v>35259.387332869919</v>
      </c>
      <c r="U1353">
        <f t="shared" si="134"/>
        <v>25409.563826588022</v>
      </c>
      <c r="V1353">
        <f t="shared" si="135"/>
        <v>29460.006475342365</v>
      </c>
      <c r="W1353">
        <f t="shared" si="136"/>
        <v>50450.322737344854</v>
      </c>
      <c r="X1353" t="s">
        <v>21</v>
      </c>
      <c r="Y1353" t="s">
        <v>21</v>
      </c>
      <c r="Z1353" t="s">
        <v>21</v>
      </c>
      <c r="AA1353" t="s">
        <v>21</v>
      </c>
      <c r="AB1353" t="s">
        <v>21</v>
      </c>
      <c r="AC1353" t="s">
        <v>21</v>
      </c>
      <c r="AD1353" t="s">
        <v>21</v>
      </c>
      <c r="AE1353" t="s">
        <v>21</v>
      </c>
    </row>
    <row r="1354" spans="1:31" x14ac:dyDescent="0.25">
      <c r="A1354">
        <v>2065</v>
      </c>
      <c r="B1354" t="s">
        <v>178</v>
      </c>
      <c r="C1354" t="s">
        <v>179</v>
      </c>
      <c r="D1354">
        <v>150.16379330748569</v>
      </c>
      <c r="E1354">
        <v>161.01974015147329</v>
      </c>
      <c r="F1354">
        <v>174.8470312930242</v>
      </c>
      <c r="G1354">
        <v>173.13848497702369</v>
      </c>
      <c r="H1354">
        <v>149.52734764455971</v>
      </c>
      <c r="I1354">
        <v>16.524000000000001</v>
      </c>
      <c r="J1354">
        <v>28.36</v>
      </c>
      <c r="K1354">
        <v>37.317</v>
      </c>
      <c r="L1354">
        <v>16.524000000000001</v>
      </c>
      <c r="M1354">
        <v>16.524000000000001</v>
      </c>
      <c r="N1354">
        <v>46051</v>
      </c>
      <c r="O1354">
        <v>39300.5</v>
      </c>
      <c r="P1354">
        <v>26622.2</v>
      </c>
      <c r="Q1354">
        <v>31962.3</v>
      </c>
      <c r="R1354">
        <v>58328.2</v>
      </c>
      <c r="S1354">
        <f t="shared" si="132"/>
        <v>45423.469320520686</v>
      </c>
      <c r="T1354">
        <f t="shared" si="133"/>
        <v>38764.957460883001</v>
      </c>
      <c r="U1354">
        <f t="shared" si="134"/>
        <v>26259.422921212696</v>
      </c>
      <c r="V1354">
        <f t="shared" si="135"/>
        <v>31526.754108776753</v>
      </c>
      <c r="W1354">
        <f t="shared" si="136"/>
        <v>57533.36959504016</v>
      </c>
      <c r="X1354" t="s">
        <v>21</v>
      </c>
      <c r="Y1354" t="s">
        <v>21</v>
      </c>
      <c r="Z1354" t="s">
        <v>21</v>
      </c>
      <c r="AA1354" t="s">
        <v>21</v>
      </c>
      <c r="AB1354" t="s">
        <v>21</v>
      </c>
      <c r="AC1354" t="s">
        <v>21</v>
      </c>
      <c r="AD1354" t="s">
        <v>21</v>
      </c>
      <c r="AE1354" t="s">
        <v>21</v>
      </c>
    </row>
    <row r="1355" spans="1:31" x14ac:dyDescent="0.25">
      <c r="A1355">
        <v>2070</v>
      </c>
      <c r="B1355" t="s">
        <v>178</v>
      </c>
      <c r="C1355" t="s">
        <v>179</v>
      </c>
      <c r="D1355">
        <v>146.77985460920459</v>
      </c>
      <c r="E1355">
        <v>159.54361567620731</v>
      </c>
      <c r="F1355">
        <v>176.23541023854801</v>
      </c>
      <c r="G1355">
        <v>174.14493194157791</v>
      </c>
      <c r="H1355">
        <v>146.10591677340679</v>
      </c>
      <c r="I1355">
        <v>14.781000000000009</v>
      </c>
      <c r="J1355">
        <v>27.068000000000001</v>
      </c>
      <c r="K1355">
        <v>36.627000000000002</v>
      </c>
      <c r="L1355">
        <v>14.781000000000009</v>
      </c>
      <c r="M1355">
        <v>14.781000000000009</v>
      </c>
      <c r="N1355">
        <v>50561</v>
      </c>
      <c r="O1355">
        <v>42974</v>
      </c>
      <c r="P1355">
        <v>27383.9</v>
      </c>
      <c r="Q1355">
        <v>34107.699999999997</v>
      </c>
      <c r="R1355">
        <v>66007.7</v>
      </c>
      <c r="S1355">
        <f t="shared" si="132"/>
        <v>49872.012167267734</v>
      </c>
      <c r="T1355">
        <f t="shared" si="133"/>
        <v>42388.399178737833</v>
      </c>
      <c r="U1355">
        <f t="shared" si="134"/>
        <v>27010.743339475939</v>
      </c>
      <c r="V1355">
        <f t="shared" si="135"/>
        <v>33642.919036362364</v>
      </c>
      <c r="W1355">
        <f t="shared" si="136"/>
        <v>65108.222098719532</v>
      </c>
      <c r="X1355" t="s">
        <v>21</v>
      </c>
      <c r="Y1355" t="s">
        <v>21</v>
      </c>
      <c r="Z1355" t="s">
        <v>21</v>
      </c>
      <c r="AA1355" t="s">
        <v>21</v>
      </c>
      <c r="AB1355" t="s">
        <v>21</v>
      </c>
      <c r="AC1355" t="s">
        <v>21</v>
      </c>
      <c r="AD1355" t="s">
        <v>21</v>
      </c>
      <c r="AE1355" t="s">
        <v>21</v>
      </c>
    </row>
    <row r="1356" spans="1:31" x14ac:dyDescent="0.25">
      <c r="A1356">
        <v>2075</v>
      </c>
      <c r="B1356" t="s">
        <v>178</v>
      </c>
      <c r="C1356" t="s">
        <v>179</v>
      </c>
      <c r="D1356">
        <v>142.92170244669759</v>
      </c>
      <c r="E1356">
        <v>157.63811455473129</v>
      </c>
      <c r="F1356">
        <v>177.41670399546871</v>
      </c>
      <c r="G1356">
        <v>174.90468302743801</v>
      </c>
      <c r="H1356">
        <v>142.22305761902021</v>
      </c>
      <c r="I1356">
        <v>13.221</v>
      </c>
      <c r="J1356">
        <v>25.841999999999999</v>
      </c>
      <c r="K1356">
        <v>35.936000000000007</v>
      </c>
      <c r="L1356">
        <v>13.221</v>
      </c>
      <c r="M1356">
        <v>13.221</v>
      </c>
      <c r="N1356">
        <v>55083.5</v>
      </c>
      <c r="O1356">
        <v>46759.7</v>
      </c>
      <c r="P1356">
        <v>28076.799999999999</v>
      </c>
      <c r="Q1356">
        <v>36334.9</v>
      </c>
      <c r="R1356">
        <v>74153.2</v>
      </c>
      <c r="S1356">
        <f t="shared" si="132"/>
        <v>54332.884678224167</v>
      </c>
      <c r="T1356">
        <f t="shared" si="133"/>
        <v>46122.511962536119</v>
      </c>
      <c r="U1356">
        <f t="shared" si="134"/>
        <v>27694.201285930711</v>
      </c>
      <c r="V1356">
        <f t="shared" si="135"/>
        <v>35839.769286534218</v>
      </c>
      <c r="W1356">
        <f t="shared" si="136"/>
        <v>73142.724484124876</v>
      </c>
      <c r="X1356" t="s">
        <v>21</v>
      </c>
      <c r="Y1356" t="s">
        <v>21</v>
      </c>
      <c r="Z1356" t="s">
        <v>21</v>
      </c>
      <c r="AA1356" t="s">
        <v>21</v>
      </c>
      <c r="AB1356" t="s">
        <v>21</v>
      </c>
      <c r="AC1356" t="s">
        <v>21</v>
      </c>
      <c r="AD1356" t="s">
        <v>21</v>
      </c>
      <c r="AE1356" t="s">
        <v>21</v>
      </c>
    </row>
    <row r="1357" spans="1:31" x14ac:dyDescent="0.25">
      <c r="A1357">
        <v>2080</v>
      </c>
      <c r="B1357" t="s">
        <v>178</v>
      </c>
      <c r="C1357" t="s">
        <v>179</v>
      </c>
      <c r="D1357">
        <v>138.71898788275439</v>
      </c>
      <c r="E1357">
        <v>155.28075108211971</v>
      </c>
      <c r="F1357">
        <v>178.4561092660756</v>
      </c>
      <c r="G1357">
        <v>175.48732586509669</v>
      </c>
      <c r="H1357">
        <v>138.007772803682</v>
      </c>
      <c r="I1357">
        <v>11.82599999999999</v>
      </c>
      <c r="J1357">
        <v>24.68000000000001</v>
      </c>
      <c r="K1357">
        <v>35.242999999999988</v>
      </c>
      <c r="L1357">
        <v>11.82599999999999</v>
      </c>
      <c r="M1357">
        <v>11.82599999999999</v>
      </c>
      <c r="N1357">
        <v>59561.4</v>
      </c>
      <c r="O1357">
        <v>50626.5</v>
      </c>
      <c r="P1357">
        <v>28693.3</v>
      </c>
      <c r="Q1357">
        <v>38629.4</v>
      </c>
      <c r="R1357">
        <v>82708.100000000006</v>
      </c>
      <c r="S1357">
        <f t="shared" si="132"/>
        <v>58749.76494728151</v>
      </c>
      <c r="T1357">
        <f t="shared" si="133"/>
        <v>49936.619607724926</v>
      </c>
      <c r="U1357">
        <f t="shared" si="134"/>
        <v>28302.300324737706</v>
      </c>
      <c r="V1357">
        <f t="shared" si="135"/>
        <v>38103.002448809406</v>
      </c>
      <c r="W1357">
        <f t="shared" si="136"/>
        <v>81581.048031716084</v>
      </c>
      <c r="X1357" t="s">
        <v>21</v>
      </c>
      <c r="Y1357" t="s">
        <v>21</v>
      </c>
      <c r="Z1357" t="s">
        <v>21</v>
      </c>
      <c r="AA1357" t="s">
        <v>21</v>
      </c>
      <c r="AB1357" t="s">
        <v>21</v>
      </c>
      <c r="AC1357" t="s">
        <v>21</v>
      </c>
      <c r="AD1357" t="s">
        <v>21</v>
      </c>
      <c r="AE1357" t="s">
        <v>21</v>
      </c>
    </row>
    <row r="1358" spans="1:31" x14ac:dyDescent="0.25">
      <c r="A1358">
        <v>2085</v>
      </c>
      <c r="B1358" t="s">
        <v>178</v>
      </c>
      <c r="C1358" t="s">
        <v>179</v>
      </c>
      <c r="D1358">
        <v>134.24551210698681</v>
      </c>
      <c r="E1358">
        <v>152.53738187799291</v>
      </c>
      <c r="F1358">
        <v>179.4125016314695</v>
      </c>
      <c r="G1358">
        <v>175.96531885585651</v>
      </c>
      <c r="H1358">
        <v>133.53329332756229</v>
      </c>
      <c r="I1358">
        <v>10.577999999999999</v>
      </c>
      <c r="J1358">
        <v>23.57599999999999</v>
      </c>
      <c r="K1358">
        <v>34.549000000000007</v>
      </c>
      <c r="L1358">
        <v>10.577999999999999</v>
      </c>
      <c r="M1358">
        <v>10.577999999999999</v>
      </c>
      <c r="N1358">
        <v>63999.7</v>
      </c>
      <c r="O1358">
        <v>54573.2</v>
      </c>
      <c r="P1358">
        <v>29239.9</v>
      </c>
      <c r="Q1358">
        <v>40993.699999999997</v>
      </c>
      <c r="R1358">
        <v>91695.1</v>
      </c>
      <c r="S1358">
        <f t="shared" si="132"/>
        <v>63127.584840123505</v>
      </c>
      <c r="T1358">
        <f t="shared" si="133"/>
        <v>53829.538466540129</v>
      </c>
      <c r="U1358">
        <f t="shared" si="134"/>
        <v>28841.451881285811</v>
      </c>
      <c r="V1358">
        <f t="shared" si="135"/>
        <v>40435.084456029806</v>
      </c>
      <c r="W1358">
        <f t="shared" si="136"/>
        <v>90445.583411697386</v>
      </c>
      <c r="X1358" t="s">
        <v>21</v>
      </c>
      <c r="Y1358" t="s">
        <v>21</v>
      </c>
      <c r="Z1358" t="s">
        <v>21</v>
      </c>
      <c r="AA1358" t="s">
        <v>21</v>
      </c>
      <c r="AB1358" t="s">
        <v>21</v>
      </c>
      <c r="AC1358" t="s">
        <v>21</v>
      </c>
      <c r="AD1358" t="s">
        <v>21</v>
      </c>
      <c r="AE1358" t="s">
        <v>21</v>
      </c>
    </row>
    <row r="1359" spans="1:31" x14ac:dyDescent="0.25">
      <c r="A1359">
        <v>2090</v>
      </c>
      <c r="B1359" t="s">
        <v>178</v>
      </c>
      <c r="C1359" t="s">
        <v>179</v>
      </c>
      <c r="D1359">
        <v>129.5168559501723</v>
      </c>
      <c r="E1359">
        <v>149.4684287645351</v>
      </c>
      <c r="F1359">
        <v>180.32636141193299</v>
      </c>
      <c r="G1359">
        <v>176.39840564598771</v>
      </c>
      <c r="H1359">
        <v>128.81491988261899</v>
      </c>
      <c r="I1359">
        <v>9.4629999999999939</v>
      </c>
      <c r="J1359">
        <v>22.53</v>
      </c>
      <c r="K1359">
        <v>33.854999999999997</v>
      </c>
      <c r="L1359">
        <v>9.4629999999999939</v>
      </c>
      <c r="M1359">
        <v>9.4629999999999939</v>
      </c>
      <c r="N1359">
        <v>68381</v>
      </c>
      <c r="O1359">
        <v>58578.1</v>
      </c>
      <c r="P1359">
        <v>29716</v>
      </c>
      <c r="Q1359">
        <v>43419.3</v>
      </c>
      <c r="R1359">
        <v>101106</v>
      </c>
      <c r="S1359">
        <f t="shared" si="132"/>
        <v>67449.181464170702</v>
      </c>
      <c r="T1359">
        <f t="shared" si="133"/>
        <v>57779.864241914242</v>
      </c>
      <c r="U1359">
        <f t="shared" si="134"/>
        <v>29311.064131692965</v>
      </c>
      <c r="V1359">
        <f t="shared" si="135"/>
        <v>42827.631136533062</v>
      </c>
      <c r="W1359">
        <f t="shared" si="136"/>
        <v>99728.242364347447</v>
      </c>
      <c r="X1359" t="s">
        <v>21</v>
      </c>
      <c r="Y1359" t="s">
        <v>21</v>
      </c>
      <c r="Z1359" t="s">
        <v>21</v>
      </c>
      <c r="AA1359" t="s">
        <v>21</v>
      </c>
      <c r="AB1359" t="s">
        <v>21</v>
      </c>
      <c r="AC1359" t="s">
        <v>21</v>
      </c>
      <c r="AD1359" t="s">
        <v>21</v>
      </c>
      <c r="AE1359" t="s">
        <v>21</v>
      </c>
    </row>
    <row r="1360" spans="1:31" x14ac:dyDescent="0.25">
      <c r="A1360">
        <v>2095</v>
      </c>
      <c r="B1360" t="s">
        <v>178</v>
      </c>
      <c r="C1360" t="s">
        <v>179</v>
      </c>
      <c r="D1360">
        <v>124.5235724218346</v>
      </c>
      <c r="E1360">
        <v>146.13120803991939</v>
      </c>
      <c r="F1360">
        <v>181.24028640161771</v>
      </c>
      <c r="G1360">
        <v>176.8449797900187</v>
      </c>
      <c r="H1360">
        <v>123.8431105337481</v>
      </c>
      <c r="I1360">
        <v>8.465999999999994</v>
      </c>
      <c r="J1360">
        <v>21.53700000000001</v>
      </c>
      <c r="K1360">
        <v>33.161000000000001</v>
      </c>
      <c r="L1360">
        <v>8.465999999999994</v>
      </c>
      <c r="M1360">
        <v>8.465999999999994</v>
      </c>
      <c r="N1360">
        <v>72690.399999999994</v>
      </c>
      <c r="O1360">
        <v>62622.5</v>
      </c>
      <c r="P1360">
        <v>30128.799999999999</v>
      </c>
      <c r="Q1360">
        <v>45907.6</v>
      </c>
      <c r="R1360">
        <v>110933</v>
      </c>
      <c r="S1360">
        <f t="shared" si="132"/>
        <v>71699.857859685493</v>
      </c>
      <c r="T1360">
        <f t="shared" si="133"/>
        <v>61769.151756190018</v>
      </c>
      <c r="U1360">
        <f t="shared" si="134"/>
        <v>29718.238962543779</v>
      </c>
      <c r="V1360">
        <f t="shared" si="135"/>
        <v>45282.023412710587</v>
      </c>
      <c r="W1360">
        <f t="shared" si="136"/>
        <v>109421.33117919961</v>
      </c>
      <c r="X1360" t="s">
        <v>21</v>
      </c>
      <c r="Y1360" t="s">
        <v>21</v>
      </c>
      <c r="Z1360" t="s">
        <v>21</v>
      </c>
      <c r="AA1360" t="s">
        <v>21</v>
      </c>
      <c r="AB1360" t="s">
        <v>21</v>
      </c>
      <c r="AC1360" t="s">
        <v>21</v>
      </c>
      <c r="AD1360" t="s">
        <v>21</v>
      </c>
      <c r="AE1360" t="s">
        <v>21</v>
      </c>
    </row>
    <row r="1361" spans="1:31" x14ac:dyDescent="0.25">
      <c r="A1361">
        <v>2100</v>
      </c>
      <c r="B1361" t="s">
        <v>178</v>
      </c>
      <c r="C1361" t="s">
        <v>179</v>
      </c>
      <c r="D1361">
        <v>119.26255495461579</v>
      </c>
      <c r="E1361">
        <v>142.60176617770509</v>
      </c>
      <c r="F1361">
        <v>182.2114520467785</v>
      </c>
      <c r="G1361">
        <v>177.36211396446791</v>
      </c>
      <c r="H1361">
        <v>118.614257906763</v>
      </c>
      <c r="I1361">
        <v>7.5750000000000028</v>
      </c>
      <c r="J1361">
        <v>20.594999999999999</v>
      </c>
      <c r="K1361">
        <v>32.468000000000004</v>
      </c>
      <c r="L1361">
        <v>7.5750000000000028</v>
      </c>
      <c r="M1361">
        <v>7.5750000000000028</v>
      </c>
      <c r="N1361">
        <v>76903.399999999994</v>
      </c>
      <c r="O1361">
        <v>66682.899999999994</v>
      </c>
      <c r="P1361">
        <v>30489</v>
      </c>
      <c r="Q1361">
        <v>48465.599999999999</v>
      </c>
      <c r="R1361">
        <v>121153</v>
      </c>
      <c r="S1361">
        <f t="shared" si="132"/>
        <v>75855.447884817491</v>
      </c>
      <c r="T1361">
        <f t="shared" si="133"/>
        <v>65774.221240653802</v>
      </c>
      <c r="U1361">
        <f t="shared" si="134"/>
        <v>30073.530566401492</v>
      </c>
      <c r="V1361">
        <f t="shared" si="135"/>
        <v>47805.165896519669</v>
      </c>
      <c r="W1361">
        <f t="shared" si="136"/>
        <v>119502.06463679491</v>
      </c>
      <c r="X1361" t="s">
        <v>21</v>
      </c>
      <c r="Y1361" t="s">
        <v>21</v>
      </c>
      <c r="Z1361" t="s">
        <v>21</v>
      </c>
      <c r="AA1361" t="s">
        <v>21</v>
      </c>
      <c r="AB1361" t="s">
        <v>21</v>
      </c>
      <c r="AC1361" t="s">
        <v>21</v>
      </c>
      <c r="AD1361" t="s">
        <v>21</v>
      </c>
      <c r="AE1361" t="s">
        <v>21</v>
      </c>
    </row>
    <row r="1362" spans="1:31" x14ac:dyDescent="0.25">
      <c r="A1362">
        <v>2020</v>
      </c>
      <c r="B1362" t="s">
        <v>180</v>
      </c>
      <c r="C1362" t="s">
        <v>181</v>
      </c>
      <c r="D1362">
        <v>49.846810302839287</v>
      </c>
      <c r="E1362">
        <v>49.846810302839287</v>
      </c>
      <c r="F1362">
        <v>49.846810302839287</v>
      </c>
      <c r="G1362">
        <v>49.846810302839287</v>
      </c>
      <c r="H1362">
        <v>49.846810302839287</v>
      </c>
      <c r="I1362">
        <v>24.099999999999991</v>
      </c>
      <c r="J1362">
        <v>24.099999999999991</v>
      </c>
      <c r="K1362">
        <v>24.099999999999991</v>
      </c>
      <c r="L1362">
        <v>24.099999999999991</v>
      </c>
      <c r="M1362">
        <v>24.099999999999991</v>
      </c>
      <c r="N1362">
        <v>14482.2</v>
      </c>
      <c r="O1362">
        <v>14482.2</v>
      </c>
      <c r="P1362">
        <v>14482.2</v>
      </c>
      <c r="Q1362">
        <v>14482.2</v>
      </c>
      <c r="R1362">
        <v>14482.2</v>
      </c>
      <c r="S1362">
        <f t="shared" si="132"/>
        <v>14284.853041055454</v>
      </c>
      <c r="T1362">
        <f t="shared" si="133"/>
        <v>14284.853041055454</v>
      </c>
      <c r="U1362">
        <f t="shared" si="134"/>
        <v>14284.853041055454</v>
      </c>
      <c r="V1362">
        <f t="shared" si="135"/>
        <v>14284.853041055454</v>
      </c>
      <c r="W1362">
        <f t="shared" si="136"/>
        <v>14284.853041055454</v>
      </c>
      <c r="X1362" t="s">
        <v>21</v>
      </c>
      <c r="Y1362" t="s">
        <v>21</v>
      </c>
      <c r="Z1362" t="s">
        <v>21</v>
      </c>
      <c r="AA1362" t="s">
        <v>21</v>
      </c>
      <c r="AB1362" t="s">
        <v>21</v>
      </c>
      <c r="AC1362" t="s">
        <v>21</v>
      </c>
      <c r="AD1362" t="s">
        <v>21</v>
      </c>
      <c r="AE1362" t="s">
        <v>21</v>
      </c>
    </row>
    <row r="1363" spans="1:31" x14ac:dyDescent="0.25">
      <c r="A1363">
        <v>2025</v>
      </c>
      <c r="B1363" t="s">
        <v>180</v>
      </c>
      <c r="C1363" t="s">
        <v>181</v>
      </c>
      <c r="D1363">
        <v>51.895708678337108</v>
      </c>
      <c r="E1363">
        <v>51.968452568547107</v>
      </c>
      <c r="F1363">
        <v>52.024387015442798</v>
      </c>
      <c r="G1363">
        <v>51.82795232501509</v>
      </c>
      <c r="H1363">
        <v>52.062825545082092</v>
      </c>
      <c r="I1363">
        <v>22.08</v>
      </c>
      <c r="J1363">
        <v>22.738</v>
      </c>
      <c r="K1363">
        <v>23.966999999999999</v>
      </c>
      <c r="L1363">
        <v>22.08</v>
      </c>
      <c r="M1363">
        <v>22.08</v>
      </c>
      <c r="N1363">
        <v>16273.5</v>
      </c>
      <c r="O1363">
        <v>16250.7</v>
      </c>
      <c r="P1363">
        <v>16233.2</v>
      </c>
      <c r="Q1363">
        <v>16294.7</v>
      </c>
      <c r="R1363">
        <v>16221.2</v>
      </c>
      <c r="S1363">
        <f t="shared" si="132"/>
        <v>16051.743240917534</v>
      </c>
      <c r="T1363">
        <f t="shared" si="133"/>
        <v>16029.253933399612</v>
      </c>
      <c r="U1363">
        <f t="shared" si="134"/>
        <v>16011.992403506469</v>
      </c>
      <c r="V1363">
        <f t="shared" si="135"/>
        <v>16072.654351416657</v>
      </c>
      <c r="W1363">
        <f t="shared" si="136"/>
        <v>16000.155925865458</v>
      </c>
      <c r="X1363" t="s">
        <v>21</v>
      </c>
      <c r="Y1363" t="s">
        <v>21</v>
      </c>
      <c r="Z1363" t="s">
        <v>21</v>
      </c>
      <c r="AA1363" t="s">
        <v>21</v>
      </c>
      <c r="AB1363" t="s">
        <v>21</v>
      </c>
      <c r="AC1363" t="s">
        <v>21</v>
      </c>
      <c r="AD1363" t="s">
        <v>21</v>
      </c>
      <c r="AE1363" t="s">
        <v>21</v>
      </c>
    </row>
    <row r="1364" spans="1:31" x14ac:dyDescent="0.25">
      <c r="A1364">
        <v>2030</v>
      </c>
      <c r="B1364" t="s">
        <v>180</v>
      </c>
      <c r="C1364" t="s">
        <v>181</v>
      </c>
      <c r="D1364">
        <v>53.728736211787009</v>
      </c>
      <c r="E1364">
        <v>53.926820044122337</v>
      </c>
      <c r="F1364">
        <v>54.155443944646599</v>
      </c>
      <c r="G1364">
        <v>53.543955533908317</v>
      </c>
      <c r="H1364">
        <v>54.081635962524707</v>
      </c>
      <c r="I1364">
        <v>20.077999999999999</v>
      </c>
      <c r="J1364">
        <v>21.44799999999999</v>
      </c>
      <c r="K1364">
        <v>23.82299999999999</v>
      </c>
      <c r="L1364">
        <v>20.077999999999999</v>
      </c>
      <c r="M1364">
        <v>20.077999999999999</v>
      </c>
      <c r="N1364">
        <v>17459.5</v>
      </c>
      <c r="O1364">
        <v>17406.5</v>
      </c>
      <c r="P1364">
        <v>17371.8</v>
      </c>
      <c r="Q1364">
        <v>17560</v>
      </c>
      <c r="R1364">
        <v>17370.7</v>
      </c>
      <c r="S1364">
        <f t="shared" si="132"/>
        <v>17221.581781104229</v>
      </c>
      <c r="T1364">
        <f t="shared" si="133"/>
        <v>17169.304004856425</v>
      </c>
      <c r="U1364">
        <f t="shared" si="134"/>
        <v>17135.076857011165</v>
      </c>
      <c r="V1364">
        <f t="shared" si="135"/>
        <v>17320.712281347707</v>
      </c>
      <c r="W1364">
        <f t="shared" si="136"/>
        <v>17133.991846560741</v>
      </c>
      <c r="X1364">
        <f t="shared" si="137"/>
        <v>30.759738746219302</v>
      </c>
      <c r="Y1364">
        <v>25.266928255823</v>
      </c>
      <c r="Z1364">
        <v>2.2999999999999998</v>
      </c>
      <c r="AA1364">
        <v>2.8</v>
      </c>
      <c r="AB1364">
        <v>4.4197686959334597</v>
      </c>
      <c r="AC1364" s="3">
        <v>4.3149552067681398</v>
      </c>
      <c r="AD1364">
        <v>261.62078226</v>
      </c>
      <c r="AE1364">
        <v>77.796766729439994</v>
      </c>
    </row>
    <row r="1365" spans="1:31" x14ac:dyDescent="0.25">
      <c r="A1365">
        <v>2035</v>
      </c>
      <c r="B1365" t="s">
        <v>180</v>
      </c>
      <c r="C1365" t="s">
        <v>181</v>
      </c>
      <c r="D1365">
        <v>55.187665816692054</v>
      </c>
      <c r="E1365">
        <v>55.517873535226137</v>
      </c>
      <c r="F1365">
        <v>56.018509583703413</v>
      </c>
      <c r="G1365">
        <v>54.792583445549162</v>
      </c>
      <c r="H1365">
        <v>55.743246712317003</v>
      </c>
      <c r="I1365">
        <v>18.119</v>
      </c>
      <c r="J1365">
        <v>20.224999999999991</v>
      </c>
      <c r="K1365">
        <v>23.667000000000002</v>
      </c>
      <c r="L1365">
        <v>18.119</v>
      </c>
      <c r="M1365">
        <v>18.119</v>
      </c>
      <c r="N1365">
        <v>19072.5</v>
      </c>
      <c r="O1365">
        <v>18918.400000000001</v>
      </c>
      <c r="P1365">
        <v>18808.7</v>
      </c>
      <c r="Q1365">
        <v>19244.8</v>
      </c>
      <c r="R1365">
        <v>19231</v>
      </c>
      <c r="S1365">
        <f t="shared" si="132"/>
        <v>18812.601650683606</v>
      </c>
      <c r="T1365">
        <f t="shared" si="133"/>
        <v>18660.601550310279</v>
      </c>
      <c r="U1365">
        <f t="shared" si="134"/>
        <v>18552.396417208693</v>
      </c>
      <c r="V1365">
        <f t="shared" si="135"/>
        <v>18982.553742145803</v>
      </c>
      <c r="W1365">
        <f t="shared" si="136"/>
        <v>18968.941792858641</v>
      </c>
      <c r="X1365" t="s">
        <v>21</v>
      </c>
      <c r="Y1365" t="s">
        <v>21</v>
      </c>
      <c r="Z1365" t="s">
        <v>21</v>
      </c>
      <c r="AA1365" t="s">
        <v>21</v>
      </c>
      <c r="AB1365" t="s">
        <v>21</v>
      </c>
      <c r="AC1365" t="s">
        <v>21</v>
      </c>
      <c r="AD1365" t="s">
        <v>21</v>
      </c>
      <c r="AE1365" t="s">
        <v>21</v>
      </c>
    </row>
    <row r="1366" spans="1:31" x14ac:dyDescent="0.25">
      <c r="A1366">
        <v>2040</v>
      </c>
      <c r="B1366" t="s">
        <v>180</v>
      </c>
      <c r="C1366" t="s">
        <v>181</v>
      </c>
      <c r="D1366">
        <v>56.377081626221191</v>
      </c>
      <c r="E1366">
        <v>56.841120820559837</v>
      </c>
      <c r="F1366">
        <v>57.710382488611287</v>
      </c>
      <c r="G1366">
        <v>55.645761682376872</v>
      </c>
      <c r="H1366">
        <v>57.149203793370212</v>
      </c>
      <c r="I1366">
        <v>16.224999999999991</v>
      </c>
      <c r="J1366">
        <v>19.068999999999999</v>
      </c>
      <c r="K1366">
        <v>23.498999999999999</v>
      </c>
      <c r="L1366">
        <v>16.224999999999991</v>
      </c>
      <c r="M1366">
        <v>16.224999999999991</v>
      </c>
      <c r="N1366">
        <v>20628</v>
      </c>
      <c r="O1366">
        <v>20168.8</v>
      </c>
      <c r="P1366">
        <v>19673.5</v>
      </c>
      <c r="Q1366">
        <v>20476.400000000001</v>
      </c>
      <c r="R1366">
        <v>21536.7</v>
      </c>
      <c r="S1366">
        <f t="shared" si="132"/>
        <v>20346.905064899802</v>
      </c>
      <c r="T1366">
        <f t="shared" si="133"/>
        <v>19893.962520503737</v>
      </c>
      <c r="U1366">
        <f t="shared" si="134"/>
        <v>19405.411905870962</v>
      </c>
      <c r="V1366">
        <f t="shared" si="135"/>
        <v>20197.37089736835</v>
      </c>
      <c r="W1366">
        <f t="shared" si="136"/>
        <v>21243.222334265443</v>
      </c>
      <c r="X1366" t="s">
        <v>21</v>
      </c>
      <c r="Y1366" t="s">
        <v>21</v>
      </c>
      <c r="Z1366" t="s">
        <v>21</v>
      </c>
      <c r="AA1366" t="s">
        <v>21</v>
      </c>
      <c r="AB1366" t="s">
        <v>21</v>
      </c>
      <c r="AC1366" t="s">
        <v>21</v>
      </c>
      <c r="AD1366" t="s">
        <v>21</v>
      </c>
      <c r="AE1366" t="s">
        <v>21</v>
      </c>
    </row>
    <row r="1367" spans="1:31" x14ac:dyDescent="0.25">
      <c r="A1367">
        <v>2045</v>
      </c>
      <c r="B1367" t="s">
        <v>180</v>
      </c>
      <c r="C1367" t="s">
        <v>181</v>
      </c>
      <c r="D1367">
        <v>57.395901784946851</v>
      </c>
      <c r="E1367">
        <v>57.947636592843033</v>
      </c>
      <c r="F1367">
        <v>59.172264848293842</v>
      </c>
      <c r="G1367">
        <v>56.225680887029831</v>
      </c>
      <c r="H1367">
        <v>58.395025069478272</v>
      </c>
      <c r="I1367">
        <v>14.41800000000001</v>
      </c>
      <c r="J1367">
        <v>17.974999999999991</v>
      </c>
      <c r="K1367">
        <v>23.31699999999999</v>
      </c>
      <c r="L1367">
        <v>14.41800000000001</v>
      </c>
      <c r="M1367">
        <v>14.41800000000001</v>
      </c>
      <c r="N1367">
        <v>22346.7</v>
      </c>
      <c r="O1367">
        <v>21355.1</v>
      </c>
      <c r="P1367">
        <v>20161.900000000001</v>
      </c>
      <c r="Q1367">
        <v>21359.9</v>
      </c>
      <c r="R1367">
        <v>24373.599999999999</v>
      </c>
      <c r="S1367">
        <f t="shared" si="132"/>
        <v>22042.18457503376</v>
      </c>
      <c r="T1367">
        <f t="shared" si="133"/>
        <v>21064.096972631458</v>
      </c>
      <c r="U1367">
        <f t="shared" si="134"/>
        <v>19887.156545860158</v>
      </c>
      <c r="V1367">
        <f t="shared" si="135"/>
        <v>21068.831563687865</v>
      </c>
      <c r="W1367">
        <f t="shared" si="136"/>
        <v>24041.464285914375</v>
      </c>
      <c r="X1367" t="s">
        <v>21</v>
      </c>
      <c r="Y1367" t="s">
        <v>21</v>
      </c>
      <c r="Z1367" t="s">
        <v>21</v>
      </c>
      <c r="AA1367" t="s">
        <v>21</v>
      </c>
      <c r="AB1367" t="s">
        <v>21</v>
      </c>
      <c r="AC1367" t="s">
        <v>21</v>
      </c>
      <c r="AD1367" t="s">
        <v>21</v>
      </c>
      <c r="AE1367" t="s">
        <v>21</v>
      </c>
    </row>
    <row r="1368" spans="1:31" x14ac:dyDescent="0.25">
      <c r="A1368">
        <v>2050</v>
      </c>
      <c r="B1368" t="s">
        <v>180</v>
      </c>
      <c r="C1368" t="s">
        <v>181</v>
      </c>
      <c r="D1368">
        <v>58.185723290261578</v>
      </c>
      <c r="E1368">
        <v>58.795436495430202</v>
      </c>
      <c r="F1368">
        <v>60.391841962009003</v>
      </c>
      <c r="G1368">
        <v>56.50847319714638</v>
      </c>
      <c r="H1368">
        <v>59.41869925221328</v>
      </c>
      <c r="I1368">
        <v>12.717000000000001</v>
      </c>
      <c r="J1368">
        <v>16.940999999999999</v>
      </c>
      <c r="K1368">
        <v>23.12</v>
      </c>
      <c r="L1368">
        <v>12.717000000000001</v>
      </c>
      <c r="M1368">
        <v>12.717000000000001</v>
      </c>
      <c r="N1368">
        <v>24158</v>
      </c>
      <c r="O1368">
        <v>22584.7</v>
      </c>
      <c r="P1368">
        <v>20432.2</v>
      </c>
      <c r="Q1368">
        <v>22066.3</v>
      </c>
      <c r="R1368">
        <v>27436.1</v>
      </c>
      <c r="S1368">
        <f t="shared" si="132"/>
        <v>23828.802237630858</v>
      </c>
      <c r="T1368">
        <f t="shared" si="133"/>
        <v>22276.941381580498</v>
      </c>
      <c r="U1368">
        <f t="shared" si="134"/>
        <v>20153.773204723955</v>
      </c>
      <c r="V1368">
        <f t="shared" si="135"/>
        <v>21765.605547488776</v>
      </c>
      <c r="W1368">
        <f t="shared" si="136"/>
        <v>27062.232017214337</v>
      </c>
      <c r="X1368">
        <f t="shared" si="137"/>
        <v>29.661176648140046</v>
      </c>
      <c r="Y1368">
        <v>25.266928255823</v>
      </c>
      <c r="Z1368">
        <v>2.2999999999999998</v>
      </c>
      <c r="AA1368">
        <v>2.7</v>
      </c>
      <c r="AB1368">
        <v>4.1936039133911196</v>
      </c>
      <c r="AC1368" s="3">
        <v>4.5110659889778102</v>
      </c>
      <c r="AD1368">
        <v>271.88042078000001</v>
      </c>
      <c r="AE1368">
        <v>247.86951185376</v>
      </c>
    </row>
    <row r="1369" spans="1:31" x14ac:dyDescent="0.25">
      <c r="A1369">
        <v>2055</v>
      </c>
      <c r="B1369" t="s">
        <v>180</v>
      </c>
      <c r="C1369" t="s">
        <v>181</v>
      </c>
      <c r="D1369">
        <v>58.692416124688421</v>
      </c>
      <c r="E1369">
        <v>59.334368965418449</v>
      </c>
      <c r="F1369">
        <v>61.330901068676042</v>
      </c>
      <c r="G1369">
        <v>56.436979629258232</v>
      </c>
      <c r="H1369">
        <v>60.166494570667282</v>
      </c>
      <c r="I1369">
        <v>11.13500000000001</v>
      </c>
      <c r="J1369">
        <v>15.965</v>
      </c>
      <c r="K1369">
        <v>22.908000000000001</v>
      </c>
      <c r="L1369">
        <v>11.13500000000001</v>
      </c>
      <c r="M1369">
        <v>11.13500000000001</v>
      </c>
      <c r="N1369">
        <v>26130.400000000001</v>
      </c>
      <c r="O1369">
        <v>23959.7</v>
      </c>
      <c r="P1369">
        <v>20603.8</v>
      </c>
      <c r="Q1369">
        <v>22727.1</v>
      </c>
      <c r="R1369">
        <v>30803.200000000001</v>
      </c>
      <c r="S1369">
        <f t="shared" si="132"/>
        <v>25774.32461255855</v>
      </c>
      <c r="T1369">
        <f t="shared" si="133"/>
        <v>23633.204444613137</v>
      </c>
      <c r="U1369">
        <f t="shared" si="134"/>
        <v>20323.034834990423</v>
      </c>
      <c r="V1369">
        <f t="shared" si="135"/>
        <v>22417.400916253839</v>
      </c>
      <c r="W1369">
        <f t="shared" si="136"/>
        <v>30383.449005968661</v>
      </c>
      <c r="X1369" t="s">
        <v>21</v>
      </c>
      <c r="Y1369" t="s">
        <v>21</v>
      </c>
      <c r="Z1369" t="s">
        <v>21</v>
      </c>
      <c r="AA1369" t="s">
        <v>21</v>
      </c>
      <c r="AB1369" t="s">
        <v>21</v>
      </c>
      <c r="AC1369" t="s">
        <v>21</v>
      </c>
      <c r="AD1369" t="s">
        <v>21</v>
      </c>
      <c r="AE1369" t="s">
        <v>21</v>
      </c>
    </row>
    <row r="1370" spans="1:31" x14ac:dyDescent="0.25">
      <c r="A1370">
        <v>2060</v>
      </c>
      <c r="B1370" t="s">
        <v>180</v>
      </c>
      <c r="C1370" t="s">
        <v>181</v>
      </c>
      <c r="D1370">
        <v>58.809764203650118</v>
      </c>
      <c r="E1370">
        <v>59.465650517147523</v>
      </c>
      <c r="F1370">
        <v>61.903051886657309</v>
      </c>
      <c r="G1370">
        <v>55.923534939690001</v>
      </c>
      <c r="H1370">
        <v>60.531574363235251</v>
      </c>
      <c r="I1370">
        <v>9.6830000000000069</v>
      </c>
      <c r="J1370">
        <v>15.04300000000001</v>
      </c>
      <c r="K1370">
        <v>22.68000000000001</v>
      </c>
      <c r="L1370">
        <v>9.6830000000000069</v>
      </c>
      <c r="M1370">
        <v>9.6830000000000069</v>
      </c>
      <c r="N1370">
        <v>28481.3</v>
      </c>
      <c r="O1370">
        <v>25651.9</v>
      </c>
      <c r="P1370">
        <v>20813.5</v>
      </c>
      <c r="Q1370">
        <v>23524</v>
      </c>
      <c r="R1370">
        <v>34794.300000000003</v>
      </c>
      <c r="S1370">
        <f t="shared" si="132"/>
        <v>28093.189219746495</v>
      </c>
      <c r="T1370">
        <f t="shared" si="133"/>
        <v>25302.345066623191</v>
      </c>
      <c r="U1370">
        <f t="shared" si="134"/>
        <v>20529.877281767112</v>
      </c>
      <c r="V1370">
        <f t="shared" si="135"/>
        <v>23203.441668930722</v>
      </c>
      <c r="W1370">
        <f t="shared" si="136"/>
        <v>34320.162832055612</v>
      </c>
      <c r="X1370" t="s">
        <v>21</v>
      </c>
      <c r="Y1370" t="s">
        <v>21</v>
      </c>
      <c r="Z1370" t="s">
        <v>21</v>
      </c>
      <c r="AA1370" t="s">
        <v>21</v>
      </c>
      <c r="AB1370" t="s">
        <v>21</v>
      </c>
      <c r="AC1370" t="s">
        <v>21</v>
      </c>
      <c r="AD1370" t="s">
        <v>21</v>
      </c>
      <c r="AE1370" t="s">
        <v>21</v>
      </c>
    </row>
    <row r="1371" spans="1:31" x14ac:dyDescent="0.25">
      <c r="A1371">
        <v>2065</v>
      </c>
      <c r="B1371" t="s">
        <v>180</v>
      </c>
      <c r="C1371" t="s">
        <v>181</v>
      </c>
      <c r="D1371">
        <v>58.54037303383663</v>
      </c>
      <c r="E1371">
        <v>59.189567085923848</v>
      </c>
      <c r="F1371">
        <v>62.128839927799902</v>
      </c>
      <c r="G1371">
        <v>54.986029281150557</v>
      </c>
      <c r="H1371">
        <v>60.491749133312332</v>
      </c>
      <c r="I1371">
        <v>8.3659999999999997</v>
      </c>
      <c r="J1371">
        <v>14.17400000000001</v>
      </c>
      <c r="K1371">
        <v>22.434999999999999</v>
      </c>
      <c r="L1371">
        <v>8.3659999999999997</v>
      </c>
      <c r="M1371">
        <v>8.3659999999999997</v>
      </c>
      <c r="N1371">
        <v>31234.1</v>
      </c>
      <c r="O1371">
        <v>27684.7</v>
      </c>
      <c r="P1371">
        <v>21062.400000000001</v>
      </c>
      <c r="Q1371">
        <v>24497.1</v>
      </c>
      <c r="R1371">
        <v>39513.199999999997</v>
      </c>
      <c r="S1371">
        <f t="shared" si="132"/>
        <v>30808.477190594669</v>
      </c>
      <c r="T1371">
        <f t="shared" si="133"/>
        <v>27307.444379010642</v>
      </c>
      <c r="U1371">
        <f t="shared" si="134"/>
        <v>20775.385555504439</v>
      </c>
      <c r="V1371">
        <f t="shared" si="135"/>
        <v>24163.281368303124</v>
      </c>
      <c r="W1371">
        <f t="shared" si="136"/>
        <v>38974.759027069937</v>
      </c>
      <c r="X1371" t="s">
        <v>21</v>
      </c>
      <c r="Y1371" t="s">
        <v>21</v>
      </c>
      <c r="Z1371" t="s">
        <v>21</v>
      </c>
      <c r="AA1371" t="s">
        <v>21</v>
      </c>
      <c r="AB1371" t="s">
        <v>21</v>
      </c>
      <c r="AC1371" t="s">
        <v>21</v>
      </c>
      <c r="AD1371" t="s">
        <v>21</v>
      </c>
      <c r="AE1371" t="s">
        <v>21</v>
      </c>
    </row>
    <row r="1372" spans="1:31" x14ac:dyDescent="0.25">
      <c r="A1372">
        <v>2070</v>
      </c>
      <c r="B1372" t="s">
        <v>180</v>
      </c>
      <c r="C1372" t="s">
        <v>181</v>
      </c>
      <c r="D1372">
        <v>57.945351975474892</v>
      </c>
      <c r="E1372">
        <v>58.573742085207577</v>
      </c>
      <c r="F1372">
        <v>62.132577142365989</v>
      </c>
      <c r="G1372">
        <v>53.675455404979523</v>
      </c>
      <c r="H1372">
        <v>60.105395524739997</v>
      </c>
      <c r="I1372">
        <v>7.1850000000000023</v>
      </c>
      <c r="J1372">
        <v>13.352999999999991</v>
      </c>
      <c r="K1372">
        <v>22.17100000000001</v>
      </c>
      <c r="L1372">
        <v>7.1850000000000023</v>
      </c>
      <c r="M1372">
        <v>7.1850000000000023</v>
      </c>
      <c r="N1372">
        <v>34121.300000000003</v>
      </c>
      <c r="O1372">
        <v>29844.3</v>
      </c>
      <c r="P1372">
        <v>21185</v>
      </c>
      <c r="Q1372">
        <v>25473.5</v>
      </c>
      <c r="R1372">
        <v>44680</v>
      </c>
      <c r="S1372">
        <f t="shared" si="132"/>
        <v>33656.333711022184</v>
      </c>
      <c r="T1372">
        <f t="shared" si="133"/>
        <v>29437.615805138117</v>
      </c>
      <c r="U1372">
        <f t="shared" si="134"/>
        <v>20896.314902070113</v>
      </c>
      <c r="V1372">
        <f t="shared" si="135"/>
        <v>25126.376099026809</v>
      </c>
      <c r="W1372">
        <f t="shared" si="136"/>
        <v>44071.151750035053</v>
      </c>
      <c r="X1372" t="s">
        <v>21</v>
      </c>
      <c r="Y1372" t="s">
        <v>21</v>
      </c>
      <c r="Z1372" t="s">
        <v>21</v>
      </c>
      <c r="AA1372" t="s">
        <v>21</v>
      </c>
      <c r="AB1372" t="s">
        <v>21</v>
      </c>
      <c r="AC1372" t="s">
        <v>21</v>
      </c>
      <c r="AD1372" t="s">
        <v>21</v>
      </c>
      <c r="AE1372" t="s">
        <v>21</v>
      </c>
    </row>
    <row r="1373" spans="1:31" x14ac:dyDescent="0.25">
      <c r="A1373">
        <v>2075</v>
      </c>
      <c r="B1373" t="s">
        <v>180</v>
      </c>
      <c r="C1373" t="s">
        <v>181</v>
      </c>
      <c r="D1373">
        <v>57.057403088559717</v>
      </c>
      <c r="E1373">
        <v>57.664397902759077</v>
      </c>
      <c r="F1373">
        <v>62.035582614674958</v>
      </c>
      <c r="G1373">
        <v>52.031499298054563</v>
      </c>
      <c r="H1373">
        <v>59.402552216141878</v>
      </c>
      <c r="I1373">
        <v>6.1380000000000052</v>
      </c>
      <c r="J1373">
        <v>12.57899999999999</v>
      </c>
      <c r="K1373">
        <v>21.888999999999999</v>
      </c>
      <c r="L1373">
        <v>6.1380000000000052</v>
      </c>
      <c r="M1373">
        <v>6.1380000000000052</v>
      </c>
      <c r="N1373">
        <v>37079.199999999997</v>
      </c>
      <c r="O1373">
        <v>32089</v>
      </c>
      <c r="P1373">
        <v>21200.799999999999</v>
      </c>
      <c r="Q1373">
        <v>26437.8</v>
      </c>
      <c r="R1373">
        <v>50258.400000000001</v>
      </c>
      <c r="S1373">
        <f t="shared" si="132"/>
        <v>36573.926812217986</v>
      </c>
      <c r="T1373">
        <f t="shared" si="133"/>
        <v>31651.727585203105</v>
      </c>
      <c r="U1373">
        <f t="shared" si="134"/>
        <v>20911.899597630778</v>
      </c>
      <c r="V1373">
        <f t="shared" si="135"/>
        <v>26077.535714795809</v>
      </c>
      <c r="W1373">
        <f t="shared" si="136"/>
        <v>49573.535656086882</v>
      </c>
      <c r="X1373" t="s">
        <v>21</v>
      </c>
      <c r="Y1373" t="s">
        <v>21</v>
      </c>
      <c r="Z1373" t="s">
        <v>21</v>
      </c>
      <c r="AA1373" t="s">
        <v>21</v>
      </c>
      <c r="AB1373" t="s">
        <v>21</v>
      </c>
      <c r="AC1373" t="s">
        <v>21</v>
      </c>
      <c r="AD1373" t="s">
        <v>21</v>
      </c>
      <c r="AE1373" t="s">
        <v>21</v>
      </c>
    </row>
    <row r="1374" spans="1:31" x14ac:dyDescent="0.25">
      <c r="A1374">
        <v>2080</v>
      </c>
      <c r="B1374" t="s">
        <v>180</v>
      </c>
      <c r="C1374" t="s">
        <v>181</v>
      </c>
      <c r="D1374">
        <v>55.900840615419881</v>
      </c>
      <c r="E1374">
        <v>56.547771251754867</v>
      </c>
      <c r="F1374">
        <v>61.982292639601177</v>
      </c>
      <c r="G1374">
        <v>50.143598544537717</v>
      </c>
      <c r="H1374">
        <v>58.404721084147504</v>
      </c>
      <c r="I1374">
        <v>5.2180000000000044</v>
      </c>
      <c r="J1374">
        <v>11.849999999999991</v>
      </c>
      <c r="K1374">
        <v>21.585999999999999</v>
      </c>
      <c r="L1374">
        <v>5.2180000000000044</v>
      </c>
      <c r="M1374">
        <v>5.2180000000000044</v>
      </c>
      <c r="N1374">
        <v>40128.9</v>
      </c>
      <c r="O1374">
        <v>34440.400000000001</v>
      </c>
      <c r="P1374">
        <v>21144.6</v>
      </c>
      <c r="Q1374">
        <v>27423.200000000001</v>
      </c>
      <c r="R1374">
        <v>56305.5</v>
      </c>
      <c r="S1374">
        <f t="shared" si="132"/>
        <v>39582.068967367537</v>
      </c>
      <c r="T1374">
        <f t="shared" si="133"/>
        <v>33971.085378959426</v>
      </c>
      <c r="U1374">
        <f t="shared" si="134"/>
        <v>20856.465427345371</v>
      </c>
      <c r="V1374">
        <f t="shared" si="135"/>
        <v>27049.507803750254</v>
      </c>
      <c r="W1374">
        <f t="shared" si="136"/>
        <v>55538.232651333899</v>
      </c>
      <c r="X1374" t="s">
        <v>21</v>
      </c>
      <c r="Y1374" t="s">
        <v>21</v>
      </c>
      <c r="Z1374" t="s">
        <v>21</v>
      </c>
      <c r="AA1374" t="s">
        <v>21</v>
      </c>
      <c r="AB1374" t="s">
        <v>21</v>
      </c>
      <c r="AC1374" t="s">
        <v>21</v>
      </c>
      <c r="AD1374" t="s">
        <v>21</v>
      </c>
      <c r="AE1374" t="s">
        <v>21</v>
      </c>
    </row>
    <row r="1375" spans="1:31" x14ac:dyDescent="0.25">
      <c r="A1375">
        <v>2085</v>
      </c>
      <c r="B1375" t="s">
        <v>180</v>
      </c>
      <c r="C1375" t="s">
        <v>181</v>
      </c>
      <c r="D1375">
        <v>54.508143712574849</v>
      </c>
      <c r="E1375">
        <v>55.354542016445578</v>
      </c>
      <c r="F1375">
        <v>62.090694782683443</v>
      </c>
      <c r="G1375">
        <v>48.150409420393672</v>
      </c>
      <c r="H1375">
        <v>57.140809672521037</v>
      </c>
      <c r="I1375">
        <v>4.4159999999999968</v>
      </c>
      <c r="J1375">
        <v>11.16200000000001</v>
      </c>
      <c r="K1375">
        <v>21.260999999999999</v>
      </c>
      <c r="L1375">
        <v>4.4159999999999968</v>
      </c>
      <c r="M1375">
        <v>4.4159999999999968</v>
      </c>
      <c r="N1375">
        <v>43301.7</v>
      </c>
      <c r="O1375">
        <v>36920.800000000003</v>
      </c>
      <c r="P1375">
        <v>21050.2</v>
      </c>
      <c r="Q1375">
        <v>28449</v>
      </c>
      <c r="R1375">
        <v>62898.6</v>
      </c>
      <c r="S1375">
        <f t="shared" si="132"/>
        <v>42711.633655651138</v>
      </c>
      <c r="T1375">
        <f t="shared" si="133"/>
        <v>36417.685307356631</v>
      </c>
      <c r="U1375">
        <f t="shared" si="134"/>
        <v>20763.351803236077</v>
      </c>
      <c r="V1375">
        <f t="shared" si="135"/>
        <v>28061.329367429436</v>
      </c>
      <c r="W1375">
        <f t="shared" si="136"/>
        <v>62041.489379246974</v>
      </c>
      <c r="X1375" t="s">
        <v>21</v>
      </c>
      <c r="Y1375" t="s">
        <v>21</v>
      </c>
      <c r="Z1375" t="s">
        <v>21</v>
      </c>
      <c r="AA1375" t="s">
        <v>21</v>
      </c>
      <c r="AB1375" t="s">
        <v>21</v>
      </c>
      <c r="AC1375" t="s">
        <v>21</v>
      </c>
      <c r="AD1375" t="s">
        <v>21</v>
      </c>
      <c r="AE1375" t="s">
        <v>21</v>
      </c>
    </row>
    <row r="1376" spans="1:31" x14ac:dyDescent="0.25">
      <c r="A1376">
        <v>2090</v>
      </c>
      <c r="B1376" t="s">
        <v>180</v>
      </c>
      <c r="C1376" t="s">
        <v>181</v>
      </c>
      <c r="D1376">
        <v>52.9631710741197</v>
      </c>
      <c r="E1376">
        <v>54.217972667105983</v>
      </c>
      <c r="F1376">
        <v>62.379857318855123</v>
      </c>
      <c r="G1376">
        <v>46.190305704380712</v>
      </c>
      <c r="H1376">
        <v>55.690374466378252</v>
      </c>
      <c r="I1376">
        <v>3.7240000000000042</v>
      </c>
      <c r="J1376">
        <v>10.513999999999999</v>
      </c>
      <c r="K1376">
        <v>20.91500000000001</v>
      </c>
      <c r="L1376">
        <v>3.7240000000000042</v>
      </c>
      <c r="M1376">
        <v>3.7240000000000042</v>
      </c>
      <c r="N1376">
        <v>46610.6</v>
      </c>
      <c r="O1376">
        <v>39544.1</v>
      </c>
      <c r="P1376">
        <v>20942.2</v>
      </c>
      <c r="Q1376">
        <v>29519.8</v>
      </c>
      <c r="R1376">
        <v>70100.7</v>
      </c>
      <c r="S1376">
        <f t="shared" si="132"/>
        <v>45975.443727846548</v>
      </c>
      <c r="T1376">
        <f t="shared" si="133"/>
        <v>39005.237956995545</v>
      </c>
      <c r="U1376">
        <f t="shared" si="134"/>
        <v>20656.823504466967</v>
      </c>
      <c r="V1376">
        <f t="shared" si="135"/>
        <v>29117.537722262416</v>
      </c>
      <c r="W1376">
        <f t="shared" si="136"/>
        <v>69145.447347441412</v>
      </c>
      <c r="X1376" t="s">
        <v>21</v>
      </c>
      <c r="Y1376" t="s">
        <v>21</v>
      </c>
      <c r="Z1376" t="s">
        <v>21</v>
      </c>
      <c r="AA1376" t="s">
        <v>21</v>
      </c>
      <c r="AB1376" t="s">
        <v>21</v>
      </c>
      <c r="AC1376" t="s">
        <v>21</v>
      </c>
      <c r="AD1376" t="s">
        <v>21</v>
      </c>
      <c r="AE1376" t="s">
        <v>21</v>
      </c>
    </row>
    <row r="1377" spans="1:31" x14ac:dyDescent="0.25">
      <c r="A1377">
        <v>2095</v>
      </c>
      <c r="B1377" t="s">
        <v>180</v>
      </c>
      <c r="C1377" t="s">
        <v>181</v>
      </c>
      <c r="D1377">
        <v>51.381159212675144</v>
      </c>
      <c r="E1377">
        <v>53.180407987852107</v>
      </c>
      <c r="F1377">
        <v>62.756500014325418</v>
      </c>
      <c r="G1377">
        <v>44.310297682147663</v>
      </c>
      <c r="H1377">
        <v>54.163706271667131</v>
      </c>
      <c r="I1377">
        <v>3.129999999999995</v>
      </c>
      <c r="J1377">
        <v>9.9039999999999964</v>
      </c>
      <c r="K1377">
        <v>20.547000000000001</v>
      </c>
      <c r="L1377">
        <v>3.129999999999995</v>
      </c>
      <c r="M1377">
        <v>3.129999999999995</v>
      </c>
      <c r="N1377">
        <v>50036.2</v>
      </c>
      <c r="O1377">
        <v>42319.9</v>
      </c>
      <c r="P1377">
        <v>20836</v>
      </c>
      <c r="Q1377">
        <v>30638.5</v>
      </c>
      <c r="R1377">
        <v>77929.5</v>
      </c>
      <c r="S1377">
        <f t="shared" si="132"/>
        <v>49354.363545100801</v>
      </c>
      <c r="T1377">
        <f t="shared" si="133"/>
        <v>41743.212509988996</v>
      </c>
      <c r="U1377">
        <f t="shared" si="134"/>
        <v>20552.070677344011</v>
      </c>
      <c r="V1377">
        <f t="shared" si="135"/>
        <v>30220.993350345769</v>
      </c>
      <c r="W1377">
        <f t="shared" si="136"/>
        <v>76867.5653604377</v>
      </c>
      <c r="X1377" t="s">
        <v>21</v>
      </c>
      <c r="Y1377" t="s">
        <v>21</v>
      </c>
      <c r="Z1377" t="s">
        <v>21</v>
      </c>
      <c r="AA1377" t="s">
        <v>21</v>
      </c>
      <c r="AB1377" t="s">
        <v>21</v>
      </c>
      <c r="AC1377" t="s">
        <v>21</v>
      </c>
      <c r="AD1377" t="s">
        <v>21</v>
      </c>
      <c r="AE1377" t="s">
        <v>21</v>
      </c>
    </row>
    <row r="1378" spans="1:31" x14ac:dyDescent="0.25">
      <c r="A1378">
        <v>2100</v>
      </c>
      <c r="B1378" t="s">
        <v>180</v>
      </c>
      <c r="C1378" t="s">
        <v>181</v>
      </c>
      <c r="D1378">
        <v>49.840670429475907</v>
      </c>
      <c r="E1378">
        <v>52.176211213935773</v>
      </c>
      <c r="F1378">
        <v>63.11956450734894</v>
      </c>
      <c r="G1378">
        <v>42.445474028020563</v>
      </c>
      <c r="H1378">
        <v>52.633733489957827</v>
      </c>
      <c r="I1378">
        <v>2.6230000000000051</v>
      </c>
      <c r="J1378">
        <v>9.328000000000003</v>
      </c>
      <c r="K1378">
        <v>20.154</v>
      </c>
      <c r="L1378">
        <v>2.6230000000000051</v>
      </c>
      <c r="M1378">
        <v>2.6230000000000051</v>
      </c>
      <c r="N1378">
        <v>53545.5</v>
      </c>
      <c r="O1378">
        <v>45254.9</v>
      </c>
      <c r="P1378">
        <v>20729.900000000001</v>
      </c>
      <c r="Q1378">
        <v>31807.8</v>
      </c>
      <c r="R1378">
        <v>86376.3</v>
      </c>
      <c r="S1378">
        <f t="shared" si="132"/>
        <v>52815.842793901116</v>
      </c>
      <c r="T1378">
        <f t="shared" si="133"/>
        <v>44638.217666353208</v>
      </c>
      <c r="U1378">
        <f t="shared" si="134"/>
        <v>20447.416487534731</v>
      </c>
      <c r="V1378">
        <f t="shared" si="135"/>
        <v>31374.359459148724</v>
      </c>
      <c r="W1378">
        <f t="shared" si="136"/>
        <v>85199.261971946122</v>
      </c>
      <c r="X1378" t="s">
        <v>21</v>
      </c>
      <c r="Y1378" t="s">
        <v>21</v>
      </c>
      <c r="Z1378" t="s">
        <v>21</v>
      </c>
      <c r="AA1378" t="s">
        <v>21</v>
      </c>
      <c r="AB1378" t="s">
        <v>21</v>
      </c>
      <c r="AC1378" t="s">
        <v>21</v>
      </c>
      <c r="AD1378" t="s">
        <v>21</v>
      </c>
      <c r="AE1378" t="s">
        <v>21</v>
      </c>
    </row>
    <row r="1379" spans="1:31" x14ac:dyDescent="0.25">
      <c r="A1379">
        <v>2020</v>
      </c>
      <c r="B1379" t="s">
        <v>182</v>
      </c>
      <c r="C1379" t="s">
        <v>183</v>
      </c>
      <c r="D1379">
        <v>96.638921324347436</v>
      </c>
      <c r="E1379">
        <v>96.638921324347436</v>
      </c>
      <c r="F1379">
        <v>96.638921324347436</v>
      </c>
      <c r="G1379">
        <v>96.638921324347436</v>
      </c>
      <c r="H1379">
        <v>96.638921324347436</v>
      </c>
      <c r="I1379">
        <v>29.099999999999991</v>
      </c>
      <c r="J1379">
        <v>29.099999999999991</v>
      </c>
      <c r="K1379">
        <v>29.099999999999991</v>
      </c>
      <c r="L1379">
        <v>29.099999999999991</v>
      </c>
      <c r="M1379">
        <v>29.099999999999991</v>
      </c>
      <c r="N1379">
        <v>9356.2199999999993</v>
      </c>
      <c r="O1379">
        <v>9356.2199999999993</v>
      </c>
      <c r="P1379">
        <v>9356.2199999999993</v>
      </c>
      <c r="Q1379">
        <v>9356.2199999999993</v>
      </c>
      <c r="R1379">
        <v>9356.2199999999993</v>
      </c>
      <c r="S1379">
        <f t="shared" si="132"/>
        <v>9228.7240695325181</v>
      </c>
      <c r="T1379">
        <f t="shared" si="133"/>
        <v>9228.7240695325181</v>
      </c>
      <c r="U1379">
        <f t="shared" si="134"/>
        <v>9228.7240695325181</v>
      </c>
      <c r="V1379">
        <f t="shared" si="135"/>
        <v>9228.7240695325181</v>
      </c>
      <c r="W1379">
        <f t="shared" si="136"/>
        <v>9228.7240695325181</v>
      </c>
      <c r="X1379" t="s">
        <v>21</v>
      </c>
      <c r="Y1379" t="s">
        <v>21</v>
      </c>
      <c r="Z1379" t="s">
        <v>21</v>
      </c>
      <c r="AA1379" t="s">
        <v>21</v>
      </c>
      <c r="AB1379" t="s">
        <v>21</v>
      </c>
      <c r="AC1379" t="s">
        <v>21</v>
      </c>
      <c r="AD1379" t="s">
        <v>21</v>
      </c>
      <c r="AE1379" t="s">
        <v>21</v>
      </c>
    </row>
    <row r="1380" spans="1:31" x14ac:dyDescent="0.25">
      <c r="A1380">
        <v>2025</v>
      </c>
      <c r="B1380" t="s">
        <v>182</v>
      </c>
      <c r="C1380" t="s">
        <v>183</v>
      </c>
      <c r="D1380">
        <v>107.2145076910346</v>
      </c>
      <c r="E1380">
        <v>108.0913913739047</v>
      </c>
      <c r="F1380">
        <v>108.63876042404129</v>
      </c>
      <c r="G1380">
        <v>108.7440512858233</v>
      </c>
      <c r="H1380">
        <v>107.34815378391551</v>
      </c>
      <c r="I1380">
        <v>26.053000000000001</v>
      </c>
      <c r="J1380">
        <v>27.581</v>
      </c>
      <c r="K1380">
        <v>28.80200000000001</v>
      </c>
      <c r="L1380">
        <v>26.053000000000001</v>
      </c>
      <c r="M1380">
        <v>26.053000000000001</v>
      </c>
      <c r="N1380">
        <v>9546.8799999999992</v>
      </c>
      <c r="O1380">
        <v>9469.43</v>
      </c>
      <c r="P1380">
        <v>9421.7199999999993</v>
      </c>
      <c r="Q1380">
        <v>9412.6</v>
      </c>
      <c r="R1380">
        <v>9534.99</v>
      </c>
      <c r="S1380">
        <f t="shared" si="132"/>
        <v>9416.7859717854662</v>
      </c>
      <c r="T1380">
        <f t="shared" si="133"/>
        <v>9340.3913723441019</v>
      </c>
      <c r="U1380">
        <f t="shared" si="134"/>
        <v>9293.33150998971</v>
      </c>
      <c r="V1380">
        <f t="shared" si="135"/>
        <v>9284.3357869825413</v>
      </c>
      <c r="W1380">
        <f t="shared" si="136"/>
        <v>9405.0579951894961</v>
      </c>
      <c r="X1380" t="s">
        <v>21</v>
      </c>
      <c r="Y1380" t="s">
        <v>21</v>
      </c>
      <c r="Z1380" t="s">
        <v>21</v>
      </c>
      <c r="AA1380" t="s">
        <v>21</v>
      </c>
      <c r="AB1380" t="s">
        <v>21</v>
      </c>
      <c r="AC1380" t="s">
        <v>21</v>
      </c>
      <c r="AD1380" t="s">
        <v>21</v>
      </c>
      <c r="AE1380" t="s">
        <v>21</v>
      </c>
    </row>
    <row r="1381" spans="1:31" x14ac:dyDescent="0.25">
      <c r="A1381">
        <v>2030</v>
      </c>
      <c r="B1381" t="s">
        <v>182</v>
      </c>
      <c r="C1381" t="s">
        <v>183</v>
      </c>
      <c r="D1381">
        <v>117.0600893686272</v>
      </c>
      <c r="E1381">
        <v>119.7126159631493</v>
      </c>
      <c r="F1381">
        <v>121.51462583783091</v>
      </c>
      <c r="G1381">
        <v>121.7805388781111</v>
      </c>
      <c r="H1381">
        <v>117.319189430229</v>
      </c>
      <c r="I1381">
        <v>23.27</v>
      </c>
      <c r="J1381">
        <v>26.161000000000001</v>
      </c>
      <c r="K1381">
        <v>28.483000000000001</v>
      </c>
      <c r="L1381">
        <v>23.27</v>
      </c>
      <c r="M1381">
        <v>23.27</v>
      </c>
      <c r="N1381">
        <v>10135.700000000001</v>
      </c>
      <c r="O1381">
        <v>9900.9</v>
      </c>
      <c r="P1381">
        <v>9787.91</v>
      </c>
      <c r="Q1381">
        <v>9775.9599999999991</v>
      </c>
      <c r="R1381">
        <v>10126.200000000001</v>
      </c>
      <c r="S1381">
        <f t="shared" si="132"/>
        <v>9997.5822021671956</v>
      </c>
      <c r="T1381">
        <f t="shared" si="133"/>
        <v>9765.9817896580589</v>
      </c>
      <c r="U1381">
        <f t="shared" si="134"/>
        <v>9654.5314889365618</v>
      </c>
      <c r="V1381">
        <f t="shared" si="135"/>
        <v>9642.7443299523875</v>
      </c>
      <c r="W1381">
        <f t="shared" si="136"/>
        <v>9988.2116573680614</v>
      </c>
      <c r="X1381">
        <f t="shared" si="137"/>
        <v>70.026019504714313</v>
      </c>
      <c r="Y1381">
        <v>56.270908530573998</v>
      </c>
      <c r="Z1381">
        <v>4.5</v>
      </c>
      <c r="AA1381">
        <v>5.6</v>
      </c>
      <c r="AB1381">
        <v>3.5557979456212099</v>
      </c>
      <c r="AC1381" s="3">
        <v>3.42556785156818</v>
      </c>
      <c r="AD1381">
        <v>280.86097625750011</v>
      </c>
      <c r="AE1381">
        <v>0</v>
      </c>
    </row>
    <row r="1382" spans="1:31" x14ac:dyDescent="0.25">
      <c r="A1382">
        <v>2035</v>
      </c>
      <c r="B1382" t="s">
        <v>182</v>
      </c>
      <c r="C1382" t="s">
        <v>183</v>
      </c>
      <c r="D1382">
        <v>126.2694321598338</v>
      </c>
      <c r="E1382">
        <v>131.40482517032419</v>
      </c>
      <c r="F1382">
        <v>135.28405340051299</v>
      </c>
      <c r="G1382">
        <v>135.74441675937589</v>
      </c>
      <c r="H1382">
        <v>126.6414589520333</v>
      </c>
      <c r="I1382">
        <v>20.744</v>
      </c>
      <c r="J1382">
        <v>24.834</v>
      </c>
      <c r="K1382">
        <v>28.141999999999999</v>
      </c>
      <c r="L1382">
        <v>20.744</v>
      </c>
      <c r="M1382">
        <v>20.744</v>
      </c>
      <c r="N1382">
        <v>12355.3</v>
      </c>
      <c r="O1382">
        <v>11731.5</v>
      </c>
      <c r="P1382">
        <v>11489.3</v>
      </c>
      <c r="Q1382">
        <v>11616.9</v>
      </c>
      <c r="R1382">
        <v>12540.3</v>
      </c>
      <c r="S1382">
        <f t="shared" si="132"/>
        <v>12186.936016499732</v>
      </c>
      <c r="T1382">
        <f t="shared" si="133"/>
        <v>11571.636453794454</v>
      </c>
      <c r="U1382">
        <f t="shared" si="134"/>
        <v>11332.73688007336</v>
      </c>
      <c r="V1382">
        <f t="shared" si="135"/>
        <v>11458.598092322789</v>
      </c>
      <c r="W1382">
        <f t="shared" si="136"/>
        <v>12369.415046798669</v>
      </c>
      <c r="X1382" t="s">
        <v>21</v>
      </c>
      <c r="Y1382" t="s">
        <v>21</v>
      </c>
      <c r="Z1382" t="s">
        <v>21</v>
      </c>
      <c r="AA1382" t="s">
        <v>21</v>
      </c>
      <c r="AB1382" t="s">
        <v>21</v>
      </c>
      <c r="AC1382" t="s">
        <v>21</v>
      </c>
      <c r="AD1382" t="s">
        <v>21</v>
      </c>
      <c r="AE1382" t="s">
        <v>21</v>
      </c>
    </row>
    <row r="1383" spans="1:31" x14ac:dyDescent="0.25">
      <c r="A1383">
        <v>2040</v>
      </c>
      <c r="B1383" t="s">
        <v>182</v>
      </c>
      <c r="C1383" t="s">
        <v>183</v>
      </c>
      <c r="D1383">
        <v>134.78298456276491</v>
      </c>
      <c r="E1383">
        <v>143.12508389801681</v>
      </c>
      <c r="F1383">
        <v>150.04221104603579</v>
      </c>
      <c r="G1383">
        <v>150.7046582937212</v>
      </c>
      <c r="H1383">
        <v>135.25301573145279</v>
      </c>
      <c r="I1383">
        <v>18.462</v>
      </c>
      <c r="J1383">
        <v>23.591999999999999</v>
      </c>
      <c r="K1383">
        <v>27.777000000000001</v>
      </c>
      <c r="L1383">
        <v>18.462</v>
      </c>
      <c r="M1383">
        <v>18.462</v>
      </c>
      <c r="N1383">
        <v>17176.599999999999</v>
      </c>
      <c r="O1383">
        <v>15782.5</v>
      </c>
      <c r="P1383">
        <v>14754.6</v>
      </c>
      <c r="Q1383">
        <v>15405.8</v>
      </c>
      <c r="R1383">
        <v>18148.400000000001</v>
      </c>
      <c r="S1383">
        <f t="shared" si="132"/>
        <v>16942.536820717367</v>
      </c>
      <c r="T1383">
        <f t="shared" si="133"/>
        <v>15567.434030772789</v>
      </c>
      <c r="U1383">
        <f t="shared" si="134"/>
        <v>14553.541083506429</v>
      </c>
      <c r="V1383">
        <f t="shared" si="135"/>
        <v>15195.867270158684</v>
      </c>
      <c r="W1383">
        <f t="shared" si="136"/>
        <v>17901.094235012002</v>
      </c>
      <c r="X1383" t="s">
        <v>21</v>
      </c>
      <c r="Y1383" t="s">
        <v>21</v>
      </c>
      <c r="Z1383" t="s">
        <v>21</v>
      </c>
      <c r="AA1383" t="s">
        <v>21</v>
      </c>
      <c r="AB1383" t="s">
        <v>21</v>
      </c>
      <c r="AC1383" t="s">
        <v>21</v>
      </c>
      <c r="AD1383" t="s">
        <v>21</v>
      </c>
      <c r="AE1383" t="s">
        <v>21</v>
      </c>
    </row>
    <row r="1384" spans="1:31" x14ac:dyDescent="0.25">
      <c r="A1384">
        <v>2045</v>
      </c>
      <c r="B1384" t="s">
        <v>182</v>
      </c>
      <c r="C1384" t="s">
        <v>183</v>
      </c>
      <c r="D1384">
        <v>142.60118560539891</v>
      </c>
      <c r="E1384">
        <v>154.33992258396719</v>
      </c>
      <c r="F1384">
        <v>164.76838860641939</v>
      </c>
      <c r="G1384">
        <v>165.6128003089288</v>
      </c>
      <c r="H1384">
        <v>143.1536873753023</v>
      </c>
      <c r="I1384">
        <v>16.408000000000001</v>
      </c>
      <c r="J1384">
        <v>22.431000000000001</v>
      </c>
      <c r="K1384">
        <v>27.388000000000009</v>
      </c>
      <c r="L1384">
        <v>16.408000000000001</v>
      </c>
      <c r="M1384">
        <v>16.408000000000001</v>
      </c>
      <c r="N1384">
        <v>22963.599999999999</v>
      </c>
      <c r="O1384">
        <v>20444.599999999999</v>
      </c>
      <c r="P1384">
        <v>17932.5</v>
      </c>
      <c r="Q1384">
        <v>19647.400000000001</v>
      </c>
      <c r="R1384">
        <v>25318.1</v>
      </c>
      <c r="S1384">
        <f t="shared" si="132"/>
        <v>22650.678163095454</v>
      </c>
      <c r="T1384">
        <f t="shared" si="133"/>
        <v>20166.004231619663</v>
      </c>
      <c r="U1384">
        <f t="shared" si="134"/>
        <v>17688.136274787455</v>
      </c>
      <c r="V1384">
        <f t="shared" si="135"/>
        <v>19379.667567001761</v>
      </c>
      <c r="W1384">
        <f t="shared" si="136"/>
        <v>24973.093713575701</v>
      </c>
      <c r="X1384" t="s">
        <v>21</v>
      </c>
      <c r="Y1384" t="s">
        <v>21</v>
      </c>
      <c r="Z1384" t="s">
        <v>21</v>
      </c>
      <c r="AA1384" t="s">
        <v>21</v>
      </c>
      <c r="AB1384" t="s">
        <v>21</v>
      </c>
      <c r="AC1384" t="s">
        <v>21</v>
      </c>
      <c r="AD1384" t="s">
        <v>21</v>
      </c>
      <c r="AE1384" t="s">
        <v>21</v>
      </c>
    </row>
    <row r="1385" spans="1:31" x14ac:dyDescent="0.25">
      <c r="A1385">
        <v>2050</v>
      </c>
      <c r="B1385" t="s">
        <v>182</v>
      </c>
      <c r="C1385" t="s">
        <v>183</v>
      </c>
      <c r="D1385">
        <v>149.34494267351951</v>
      </c>
      <c r="E1385">
        <v>164.70658450024371</v>
      </c>
      <c r="F1385">
        <v>179.23806579443379</v>
      </c>
      <c r="G1385">
        <v>180.2397943234372</v>
      </c>
      <c r="H1385">
        <v>149.96463181412801</v>
      </c>
      <c r="I1385">
        <v>14.565</v>
      </c>
      <c r="J1385">
        <v>21.343999999999991</v>
      </c>
      <c r="K1385">
        <v>26.972999999999999</v>
      </c>
      <c r="L1385">
        <v>14.565</v>
      </c>
      <c r="M1385">
        <v>14.565</v>
      </c>
      <c r="N1385">
        <v>29019.3</v>
      </c>
      <c r="O1385">
        <v>25287.599999999999</v>
      </c>
      <c r="P1385">
        <v>20699.7</v>
      </c>
      <c r="Q1385">
        <v>23958.7</v>
      </c>
      <c r="R1385">
        <v>33168</v>
      </c>
      <c r="S1385">
        <f t="shared" si="132"/>
        <v>28623.857967318534</v>
      </c>
      <c r="T1385">
        <f t="shared" si="133"/>
        <v>24943.009332904796</v>
      </c>
      <c r="U1385">
        <f t="shared" si="134"/>
        <v>20417.628018804848</v>
      </c>
      <c r="V1385">
        <f t="shared" si="135"/>
        <v>23632.218071476385</v>
      </c>
      <c r="W1385">
        <f t="shared" si="136"/>
        <v>32716.024199757445</v>
      </c>
      <c r="X1385">
        <f t="shared" si="137"/>
        <v>78.779271942803604</v>
      </c>
      <c r="Y1385">
        <v>56.270908530573998</v>
      </c>
      <c r="Z1385">
        <v>4.5</v>
      </c>
      <c r="AA1385">
        <v>6.3</v>
      </c>
      <c r="AB1385">
        <v>3.5699526809545401</v>
      </c>
      <c r="AC1385" s="3">
        <v>4.1947106889393897</v>
      </c>
      <c r="AD1385">
        <v>291.87513218916672</v>
      </c>
      <c r="AE1385">
        <v>6.9715768906079996</v>
      </c>
    </row>
    <row r="1386" spans="1:31" x14ac:dyDescent="0.25">
      <c r="A1386">
        <v>2055</v>
      </c>
      <c r="B1386" t="s">
        <v>182</v>
      </c>
      <c r="C1386" t="s">
        <v>183</v>
      </c>
      <c r="D1386">
        <v>154.93641679615311</v>
      </c>
      <c r="E1386">
        <v>174.2399230436821</v>
      </c>
      <c r="F1386">
        <v>193.6781373261127</v>
      </c>
      <c r="G1386">
        <v>194.81811599532909</v>
      </c>
      <c r="H1386">
        <v>155.60923521785901</v>
      </c>
      <c r="I1386">
        <v>12.916</v>
      </c>
      <c r="J1386">
        <v>20.324999999999999</v>
      </c>
      <c r="K1386">
        <v>26.531000000000009</v>
      </c>
      <c r="L1386">
        <v>12.916</v>
      </c>
      <c r="M1386">
        <v>12.916</v>
      </c>
      <c r="N1386">
        <v>35225.199999999997</v>
      </c>
      <c r="O1386">
        <v>30301.3</v>
      </c>
      <c r="P1386">
        <v>23138</v>
      </c>
      <c r="Q1386">
        <v>28373.4</v>
      </c>
      <c r="R1386">
        <v>41592.1</v>
      </c>
      <c r="S1386">
        <f t="shared" si="132"/>
        <v>34745.191016681616</v>
      </c>
      <c r="T1386">
        <f t="shared" si="133"/>
        <v>29888.388328633329</v>
      </c>
      <c r="U1386">
        <f t="shared" si="134"/>
        <v>22822.70163814483</v>
      </c>
      <c r="V1386">
        <f t="shared" si="135"/>
        <v>27986.759558291062</v>
      </c>
      <c r="W1386">
        <f t="shared" si="136"/>
        <v>41025.330141061611</v>
      </c>
      <c r="X1386" t="s">
        <v>21</v>
      </c>
      <c r="Y1386" t="s">
        <v>21</v>
      </c>
      <c r="Z1386" t="s">
        <v>21</v>
      </c>
      <c r="AA1386" t="s">
        <v>21</v>
      </c>
      <c r="AB1386" t="s">
        <v>21</v>
      </c>
      <c r="AC1386" t="s">
        <v>21</v>
      </c>
      <c r="AD1386" t="s">
        <v>21</v>
      </c>
      <c r="AE1386" t="s">
        <v>21</v>
      </c>
    </row>
    <row r="1387" spans="1:31" x14ac:dyDescent="0.25">
      <c r="A1387">
        <v>2060</v>
      </c>
      <c r="B1387" t="s">
        <v>182</v>
      </c>
      <c r="C1387" t="s">
        <v>183</v>
      </c>
      <c r="D1387">
        <v>159.2647568566519</v>
      </c>
      <c r="E1387">
        <v>182.743984627125</v>
      </c>
      <c r="F1387">
        <v>207.89217840625921</v>
      </c>
      <c r="G1387">
        <v>209.13856964224959</v>
      </c>
      <c r="H1387">
        <v>159.976499360996</v>
      </c>
      <c r="I1387">
        <v>11.444000000000001</v>
      </c>
      <c r="J1387">
        <v>19.369</v>
      </c>
      <c r="K1387">
        <v>26.062000000000001</v>
      </c>
      <c r="L1387">
        <v>11.444000000000001</v>
      </c>
      <c r="M1387">
        <v>11.444000000000001</v>
      </c>
      <c r="N1387">
        <v>41698.800000000003</v>
      </c>
      <c r="O1387">
        <v>35559.5</v>
      </c>
      <c r="P1387">
        <v>25339.7</v>
      </c>
      <c r="Q1387">
        <v>32966.699999999997</v>
      </c>
      <c r="R1387">
        <v>50821.1</v>
      </c>
      <c r="S1387">
        <f t="shared" si="132"/>
        <v>41130.576154752947</v>
      </c>
      <c r="T1387">
        <f t="shared" si="133"/>
        <v>35074.935556297482</v>
      </c>
      <c r="U1387">
        <f t="shared" si="134"/>
        <v>24994.399373329528</v>
      </c>
      <c r="V1387">
        <f t="shared" si="135"/>
        <v>32517.467287329462</v>
      </c>
      <c r="W1387">
        <f t="shared" si="136"/>
        <v>50128.567820136668</v>
      </c>
      <c r="X1387" t="s">
        <v>21</v>
      </c>
      <c r="Y1387" t="s">
        <v>21</v>
      </c>
      <c r="Z1387" t="s">
        <v>21</v>
      </c>
      <c r="AA1387" t="s">
        <v>21</v>
      </c>
      <c r="AB1387" t="s">
        <v>21</v>
      </c>
      <c r="AC1387" t="s">
        <v>21</v>
      </c>
      <c r="AD1387" t="s">
        <v>21</v>
      </c>
      <c r="AE1387" t="s">
        <v>21</v>
      </c>
    </row>
    <row r="1388" spans="1:31" x14ac:dyDescent="0.25">
      <c r="A1388">
        <v>2065</v>
      </c>
      <c r="B1388" t="s">
        <v>182</v>
      </c>
      <c r="C1388" t="s">
        <v>183</v>
      </c>
      <c r="D1388">
        <v>162.43081746549839</v>
      </c>
      <c r="E1388">
        <v>189.99973336520691</v>
      </c>
      <c r="F1388">
        <v>221.2951578202146</v>
      </c>
      <c r="G1388">
        <v>222.59881807232259</v>
      </c>
      <c r="H1388">
        <v>163.16093018765571</v>
      </c>
      <c r="I1388">
        <v>10.134</v>
      </c>
      <c r="J1388">
        <v>18.471999999999991</v>
      </c>
      <c r="K1388">
        <v>25.563999999999989</v>
      </c>
      <c r="L1388">
        <v>10.134</v>
      </c>
      <c r="M1388">
        <v>10.134</v>
      </c>
      <c r="N1388">
        <v>48497.1</v>
      </c>
      <c r="O1388">
        <v>41142</v>
      </c>
      <c r="P1388">
        <v>27441.200000000001</v>
      </c>
      <c r="Q1388">
        <v>37884.699999999997</v>
      </c>
      <c r="R1388">
        <v>61018.7</v>
      </c>
      <c r="S1388">
        <f t="shared" si="132"/>
        <v>47836.236650327322</v>
      </c>
      <c r="T1388">
        <f t="shared" si="133"/>
        <v>40581.363592209986</v>
      </c>
      <c r="U1388">
        <f t="shared" si="134"/>
        <v>27067.262520211771</v>
      </c>
      <c r="V1388">
        <f t="shared" si="135"/>
        <v>37368.450373870925</v>
      </c>
      <c r="W1388">
        <f t="shared" si="136"/>
        <v>60187.206519468753</v>
      </c>
      <c r="X1388" t="s">
        <v>21</v>
      </c>
      <c r="Y1388" t="s">
        <v>21</v>
      </c>
      <c r="Z1388" t="s">
        <v>21</v>
      </c>
      <c r="AA1388" t="s">
        <v>21</v>
      </c>
      <c r="AB1388" t="s">
        <v>21</v>
      </c>
      <c r="AC1388" t="s">
        <v>21</v>
      </c>
      <c r="AD1388" t="s">
        <v>21</v>
      </c>
      <c r="AE1388" t="s">
        <v>21</v>
      </c>
    </row>
    <row r="1389" spans="1:31" x14ac:dyDescent="0.25">
      <c r="A1389">
        <v>2070</v>
      </c>
      <c r="B1389" t="s">
        <v>182</v>
      </c>
      <c r="C1389" t="s">
        <v>183</v>
      </c>
      <c r="D1389">
        <v>164.58710682860919</v>
      </c>
      <c r="E1389">
        <v>196.0649347664187</v>
      </c>
      <c r="F1389">
        <v>233.92833500363179</v>
      </c>
      <c r="G1389">
        <v>235.24952649338471</v>
      </c>
      <c r="H1389">
        <v>165.3176746687752</v>
      </c>
      <c r="I1389">
        <v>8.9669999999999987</v>
      </c>
      <c r="J1389">
        <v>17.63</v>
      </c>
      <c r="K1389">
        <v>25.03700000000001</v>
      </c>
      <c r="L1389">
        <v>8.9669999999999987</v>
      </c>
      <c r="M1389">
        <v>8.9669999999999987</v>
      </c>
      <c r="N1389">
        <v>55471.6</v>
      </c>
      <c r="O1389">
        <v>46961.7</v>
      </c>
      <c r="P1389">
        <v>29435.7</v>
      </c>
      <c r="Q1389">
        <v>43098.7</v>
      </c>
      <c r="R1389">
        <v>72073.399999999994</v>
      </c>
      <c r="S1389">
        <f t="shared" si="132"/>
        <v>54715.696092597231</v>
      </c>
      <c r="T1389">
        <f t="shared" si="133"/>
        <v>46321.759336159826</v>
      </c>
      <c r="U1389">
        <f t="shared" si="134"/>
        <v>29034.583741461658</v>
      </c>
      <c r="V1389">
        <f t="shared" si="135"/>
        <v>42511.399908890678</v>
      </c>
      <c r="W1389">
        <f t="shared" si="136"/>
        <v>71091.265634310112</v>
      </c>
      <c r="X1389" t="s">
        <v>21</v>
      </c>
      <c r="Y1389" t="s">
        <v>21</v>
      </c>
      <c r="Z1389" t="s">
        <v>21</v>
      </c>
      <c r="AA1389" t="s">
        <v>21</v>
      </c>
      <c r="AB1389" t="s">
        <v>21</v>
      </c>
      <c r="AC1389" t="s">
        <v>21</v>
      </c>
      <c r="AD1389" t="s">
        <v>21</v>
      </c>
      <c r="AE1389" t="s">
        <v>21</v>
      </c>
    </row>
    <row r="1390" spans="1:31" x14ac:dyDescent="0.25">
      <c r="A1390">
        <v>2075</v>
      </c>
      <c r="B1390" t="s">
        <v>182</v>
      </c>
      <c r="C1390" t="s">
        <v>183</v>
      </c>
      <c r="D1390">
        <v>165.96731425208941</v>
      </c>
      <c r="E1390">
        <v>201.22594770280341</v>
      </c>
      <c r="F1390">
        <v>246.22571554664731</v>
      </c>
      <c r="G1390">
        <v>247.52175372139419</v>
      </c>
      <c r="H1390">
        <v>166.6837803297079</v>
      </c>
      <c r="I1390">
        <v>7.9320000000000022</v>
      </c>
      <c r="J1390">
        <v>16.83799999999999</v>
      </c>
      <c r="K1390">
        <v>24.48</v>
      </c>
      <c r="L1390">
        <v>7.9320000000000022</v>
      </c>
      <c r="M1390">
        <v>7.9320000000000022</v>
      </c>
      <c r="N1390">
        <v>62539.5</v>
      </c>
      <c r="O1390">
        <v>52958.2</v>
      </c>
      <c r="P1390">
        <v>31298.6</v>
      </c>
      <c r="Q1390">
        <v>48556.9</v>
      </c>
      <c r="R1390">
        <v>83935.2</v>
      </c>
      <c r="S1390">
        <f t="shared" si="132"/>
        <v>61687.282785839685</v>
      </c>
      <c r="T1390">
        <f t="shared" si="133"/>
        <v>52236.545850687246</v>
      </c>
      <c r="U1390">
        <f t="shared" si="134"/>
        <v>30872.09825791511</v>
      </c>
      <c r="V1390">
        <f t="shared" si="135"/>
        <v>47895.221763905036</v>
      </c>
      <c r="W1390">
        <f t="shared" si="136"/>
        <v>82791.426507823227</v>
      </c>
      <c r="X1390" t="s">
        <v>21</v>
      </c>
      <c r="Y1390" t="s">
        <v>21</v>
      </c>
      <c r="Z1390" t="s">
        <v>21</v>
      </c>
      <c r="AA1390" t="s">
        <v>21</v>
      </c>
      <c r="AB1390" t="s">
        <v>21</v>
      </c>
      <c r="AC1390" t="s">
        <v>21</v>
      </c>
      <c r="AD1390" t="s">
        <v>21</v>
      </c>
      <c r="AE1390" t="s">
        <v>21</v>
      </c>
    </row>
    <row r="1391" spans="1:31" x14ac:dyDescent="0.25">
      <c r="A1391">
        <v>2080</v>
      </c>
      <c r="B1391" t="s">
        <v>182</v>
      </c>
      <c r="C1391" t="s">
        <v>183</v>
      </c>
      <c r="D1391">
        <v>166.61817667773019</v>
      </c>
      <c r="E1391">
        <v>205.53858159484409</v>
      </c>
      <c r="F1391">
        <v>258.31632310620341</v>
      </c>
      <c r="G1391">
        <v>259.54226161470348</v>
      </c>
      <c r="H1391">
        <v>167.3090251280307</v>
      </c>
      <c r="I1391">
        <v>7.0119999999999996</v>
      </c>
      <c r="J1391">
        <v>16.091999999999999</v>
      </c>
      <c r="K1391">
        <v>23.894000000000009</v>
      </c>
      <c r="L1391">
        <v>7.0119999999999996</v>
      </c>
      <c r="M1391">
        <v>7.0119999999999996</v>
      </c>
      <c r="N1391">
        <v>69592.100000000006</v>
      </c>
      <c r="O1391">
        <v>59043.9</v>
      </c>
      <c r="P1391">
        <v>32974.699999999997</v>
      </c>
      <c r="Q1391">
        <v>54153.3</v>
      </c>
      <c r="R1391">
        <v>96502.1</v>
      </c>
      <c r="S1391">
        <f t="shared" si="132"/>
        <v>68643.777970089854</v>
      </c>
      <c r="T1391">
        <f t="shared" si="133"/>
        <v>58239.316849012866</v>
      </c>
      <c r="U1391">
        <f t="shared" si="134"/>
        <v>32525.358272423473</v>
      </c>
      <c r="V1391">
        <f t="shared" si="135"/>
        <v>53415.360386418382</v>
      </c>
      <c r="W1391">
        <f t="shared" si="136"/>
        <v>95187.079080059484</v>
      </c>
      <c r="X1391" t="s">
        <v>21</v>
      </c>
      <c r="Y1391" t="s">
        <v>21</v>
      </c>
      <c r="Z1391" t="s">
        <v>21</v>
      </c>
      <c r="AA1391" t="s">
        <v>21</v>
      </c>
      <c r="AB1391" t="s">
        <v>21</v>
      </c>
      <c r="AC1391" t="s">
        <v>21</v>
      </c>
      <c r="AD1391" t="s">
        <v>21</v>
      </c>
      <c r="AE1391" t="s">
        <v>21</v>
      </c>
    </row>
    <row r="1392" spans="1:31" x14ac:dyDescent="0.25">
      <c r="A1392">
        <v>2085</v>
      </c>
      <c r="B1392" t="s">
        <v>182</v>
      </c>
      <c r="C1392" t="s">
        <v>183</v>
      </c>
      <c r="D1392">
        <v>166.51337311401829</v>
      </c>
      <c r="E1392">
        <v>208.9589405404414</v>
      </c>
      <c r="F1392">
        <v>270.07974219173798</v>
      </c>
      <c r="G1392">
        <v>271.19866820518013</v>
      </c>
      <c r="H1392">
        <v>167.17066235760299</v>
      </c>
      <c r="I1392">
        <v>6.1979999999999933</v>
      </c>
      <c r="J1392">
        <v>15.39</v>
      </c>
      <c r="K1392">
        <v>23.277000000000001</v>
      </c>
      <c r="L1392">
        <v>6.1979999999999933</v>
      </c>
      <c r="M1392">
        <v>6.1979999999999933</v>
      </c>
      <c r="N1392">
        <v>76672.600000000006</v>
      </c>
      <c r="O1392">
        <v>65253.5</v>
      </c>
      <c r="P1392">
        <v>34493.300000000003</v>
      </c>
      <c r="Q1392">
        <v>59910.400000000001</v>
      </c>
      <c r="R1392">
        <v>109871</v>
      </c>
      <c r="S1392">
        <f t="shared" si="132"/>
        <v>75627.792964855369</v>
      </c>
      <c r="T1392">
        <f t="shared" si="133"/>
        <v>64364.29947898192</v>
      </c>
      <c r="U1392">
        <f t="shared" si="134"/>
        <v>34023.264517893556</v>
      </c>
      <c r="V1392">
        <f t="shared" si="135"/>
        <v>59094.009172007609</v>
      </c>
      <c r="W1392">
        <f t="shared" si="136"/>
        <v>108373.80290797004</v>
      </c>
      <c r="X1392" t="s">
        <v>21</v>
      </c>
      <c r="Y1392" t="s">
        <v>21</v>
      </c>
      <c r="Z1392" t="s">
        <v>21</v>
      </c>
      <c r="AA1392" t="s">
        <v>21</v>
      </c>
      <c r="AB1392" t="s">
        <v>21</v>
      </c>
      <c r="AC1392" t="s">
        <v>21</v>
      </c>
      <c r="AD1392" t="s">
        <v>21</v>
      </c>
      <c r="AE1392" t="s">
        <v>21</v>
      </c>
    </row>
    <row r="1393" spans="1:31" x14ac:dyDescent="0.25">
      <c r="A1393">
        <v>2090</v>
      </c>
      <c r="B1393" t="s">
        <v>182</v>
      </c>
      <c r="C1393" t="s">
        <v>183</v>
      </c>
      <c r="D1393">
        <v>165.5949173891857</v>
      </c>
      <c r="E1393">
        <v>211.42811663893059</v>
      </c>
      <c r="F1393">
        <v>281.36328300984712</v>
      </c>
      <c r="G1393">
        <v>282.34114082914232</v>
      </c>
      <c r="H1393">
        <v>166.21462032124899</v>
      </c>
      <c r="I1393">
        <v>5.4759999999999991</v>
      </c>
      <c r="J1393">
        <v>14.727999999999991</v>
      </c>
      <c r="K1393">
        <v>22.631</v>
      </c>
      <c r="L1393">
        <v>5.4759999999999991</v>
      </c>
      <c r="M1393">
        <v>5.4759999999999991</v>
      </c>
      <c r="N1393">
        <v>83894</v>
      </c>
      <c r="O1393">
        <v>71698.2</v>
      </c>
      <c r="P1393">
        <v>35925.5</v>
      </c>
      <c r="Q1393">
        <v>65939.3</v>
      </c>
      <c r="R1393">
        <v>124253</v>
      </c>
      <c r="S1393">
        <f t="shared" si="132"/>
        <v>82750.787934589098</v>
      </c>
      <c r="T1393">
        <f t="shared" si="133"/>
        <v>70721.178433401146</v>
      </c>
      <c r="U1393">
        <f t="shared" si="134"/>
        <v>35435.948124348353</v>
      </c>
      <c r="V1393">
        <f t="shared" si="135"/>
        <v>65040.75417616577</v>
      </c>
      <c r="W1393">
        <f t="shared" si="136"/>
        <v>122559.82136072304</v>
      </c>
      <c r="X1393" t="s">
        <v>21</v>
      </c>
      <c r="Y1393" t="s">
        <v>21</v>
      </c>
      <c r="Z1393" t="s">
        <v>21</v>
      </c>
      <c r="AA1393" t="s">
        <v>21</v>
      </c>
      <c r="AB1393" t="s">
        <v>21</v>
      </c>
      <c r="AC1393" t="s">
        <v>21</v>
      </c>
      <c r="AD1393" t="s">
        <v>21</v>
      </c>
      <c r="AE1393" t="s">
        <v>21</v>
      </c>
    </row>
    <row r="1394" spans="1:31" x14ac:dyDescent="0.25">
      <c r="A1394">
        <v>2095</v>
      </c>
      <c r="B1394" t="s">
        <v>182</v>
      </c>
      <c r="C1394" t="s">
        <v>183</v>
      </c>
      <c r="D1394">
        <v>163.79988139348859</v>
      </c>
      <c r="E1394">
        <v>212.95869459283031</v>
      </c>
      <c r="F1394">
        <v>292.09295210687458</v>
      </c>
      <c r="G1394">
        <v>292.89615494239769</v>
      </c>
      <c r="H1394">
        <v>164.3816164504473</v>
      </c>
      <c r="I1394">
        <v>4.8370000000000033</v>
      </c>
      <c r="J1394">
        <v>14.102999999999991</v>
      </c>
      <c r="K1394">
        <v>21.954999999999998</v>
      </c>
      <c r="L1394">
        <v>4.8370000000000033</v>
      </c>
      <c r="M1394">
        <v>4.8370000000000033</v>
      </c>
      <c r="N1394">
        <v>91348.6</v>
      </c>
      <c r="O1394">
        <v>78470.3</v>
      </c>
      <c r="P1394">
        <v>37321.9</v>
      </c>
      <c r="Q1394">
        <v>72341.899999999994</v>
      </c>
      <c r="R1394">
        <v>139853</v>
      </c>
      <c r="S1394">
        <f t="shared" ref="S1394:S1457" si="138">N1394/((1+0.0012)*(1+0.0126))</f>
        <v>90103.805119813172</v>
      </c>
      <c r="T1394">
        <f t="shared" ref="T1394:T1457" si="139">O1394/((1+0.0012)*(1+0.0126))</f>
        <v>77400.995952792655</v>
      </c>
      <c r="U1394">
        <f t="shared" ref="U1394:U1457" si="140">P1394/((1+0.0012)*(1+0.0126))</f>
        <v>36813.319572507462</v>
      </c>
      <c r="V1394">
        <f t="shared" ref="V1394:V1457" si="141">Q1394/((1+0.0012)*(1+0.0126))</f>
        <v>71356.106821527763</v>
      </c>
      <c r="W1394">
        <f t="shared" ref="W1394:W1457" si="142">R1394/((1+0.0012)*(1+0.0126))</f>
        <v>137947.24229403876</v>
      </c>
      <c r="X1394" t="s">
        <v>21</v>
      </c>
      <c r="Y1394" t="s">
        <v>21</v>
      </c>
      <c r="Z1394" t="s">
        <v>21</v>
      </c>
      <c r="AA1394" t="s">
        <v>21</v>
      </c>
      <c r="AB1394" t="s">
        <v>21</v>
      </c>
      <c r="AC1394" t="s">
        <v>21</v>
      </c>
      <c r="AD1394" t="s">
        <v>21</v>
      </c>
      <c r="AE1394" t="s">
        <v>21</v>
      </c>
    </row>
    <row r="1395" spans="1:31" x14ac:dyDescent="0.25">
      <c r="A1395">
        <v>2100</v>
      </c>
      <c r="B1395" t="s">
        <v>182</v>
      </c>
      <c r="C1395" t="s">
        <v>183</v>
      </c>
      <c r="D1395">
        <v>160.62543787869041</v>
      </c>
      <c r="E1395">
        <v>213.6062355764368</v>
      </c>
      <c r="F1395">
        <v>302.37097174590627</v>
      </c>
      <c r="G1395">
        <v>302.96407096163222</v>
      </c>
      <c r="H1395">
        <v>161.16973833013071</v>
      </c>
      <c r="I1395">
        <v>4.2710000000000008</v>
      </c>
      <c r="J1395">
        <v>13.512</v>
      </c>
      <c r="K1395">
        <v>21.251000000000001</v>
      </c>
      <c r="L1395">
        <v>4.2710000000000008</v>
      </c>
      <c r="M1395">
        <v>4.2710000000000008</v>
      </c>
      <c r="N1395">
        <v>99185.9</v>
      </c>
      <c r="O1395">
        <v>85639.1</v>
      </c>
      <c r="P1395">
        <v>38698.1</v>
      </c>
      <c r="Q1395">
        <v>79171</v>
      </c>
      <c r="R1395">
        <v>156989</v>
      </c>
      <c r="S1395">
        <f t="shared" si="138"/>
        <v>97834.307304471833</v>
      </c>
      <c r="T1395">
        <f t="shared" si="139"/>
        <v>84472.107695533283</v>
      </c>
      <c r="U1395">
        <f t="shared" si="140"/>
        <v>38170.766283304198</v>
      </c>
      <c r="V1395">
        <f t="shared" si="141"/>
        <v>78092.147609714084</v>
      </c>
      <c r="W1395">
        <f t="shared" si="142"/>
        <v>154849.73236540405</v>
      </c>
      <c r="X1395" t="s">
        <v>21</v>
      </c>
      <c r="Y1395" t="s">
        <v>21</v>
      </c>
      <c r="Z1395" t="s">
        <v>21</v>
      </c>
      <c r="AA1395" t="s">
        <v>21</v>
      </c>
      <c r="AB1395" t="s">
        <v>21</v>
      </c>
      <c r="AC1395" t="s">
        <v>21</v>
      </c>
      <c r="AD1395" t="s">
        <v>21</v>
      </c>
      <c r="AE1395" t="s">
        <v>21</v>
      </c>
    </row>
    <row r="1396" spans="1:31" x14ac:dyDescent="0.25">
      <c r="A1396">
        <v>2020</v>
      </c>
      <c r="B1396" t="s">
        <v>184</v>
      </c>
      <c r="C1396" t="s">
        <v>185</v>
      </c>
      <c r="D1396">
        <v>70.077916903813318</v>
      </c>
      <c r="E1396">
        <v>70.077916903813318</v>
      </c>
      <c r="F1396">
        <v>70.077916903813318</v>
      </c>
      <c r="G1396">
        <v>70.077916903813318</v>
      </c>
      <c r="H1396">
        <v>70.077916903813318</v>
      </c>
      <c r="I1396">
        <v>36.299999999999997</v>
      </c>
      <c r="J1396">
        <v>36.299999999999997</v>
      </c>
      <c r="K1396">
        <v>36.299999999999997</v>
      </c>
      <c r="L1396">
        <v>36.299999999999997</v>
      </c>
      <c r="M1396">
        <v>36.299999999999997</v>
      </c>
      <c r="N1396">
        <v>90204.5</v>
      </c>
      <c r="O1396">
        <v>90204.5</v>
      </c>
      <c r="P1396">
        <v>90204.5</v>
      </c>
      <c r="Q1396">
        <v>90204.5</v>
      </c>
      <c r="R1396">
        <v>90204.5</v>
      </c>
      <c r="S1396">
        <f t="shared" si="138"/>
        <v>88975.295614056333</v>
      </c>
      <c r="T1396">
        <f t="shared" si="139"/>
        <v>88975.295614056333</v>
      </c>
      <c r="U1396">
        <f t="shared" si="140"/>
        <v>88975.295614056333</v>
      </c>
      <c r="V1396">
        <f t="shared" si="141"/>
        <v>88975.295614056333</v>
      </c>
      <c r="W1396">
        <f t="shared" si="142"/>
        <v>88975.295614056333</v>
      </c>
      <c r="X1396" t="s">
        <v>21</v>
      </c>
      <c r="Y1396" t="s">
        <v>21</v>
      </c>
      <c r="Z1396" t="s">
        <v>21</v>
      </c>
      <c r="AA1396" t="s">
        <v>21</v>
      </c>
      <c r="AB1396" t="s">
        <v>21</v>
      </c>
      <c r="AC1396" t="s">
        <v>21</v>
      </c>
      <c r="AD1396" t="s">
        <v>21</v>
      </c>
      <c r="AE1396" t="s">
        <v>21</v>
      </c>
    </row>
    <row r="1397" spans="1:31" x14ac:dyDescent="0.25">
      <c r="A1397">
        <v>2025</v>
      </c>
      <c r="B1397" t="s">
        <v>184</v>
      </c>
      <c r="C1397" t="s">
        <v>185</v>
      </c>
      <c r="D1397">
        <v>72.915424018212875</v>
      </c>
      <c r="E1397">
        <v>72.91595048377917</v>
      </c>
      <c r="F1397">
        <v>72.598349459305652</v>
      </c>
      <c r="G1397">
        <v>72.726166761525306</v>
      </c>
      <c r="H1397">
        <v>73.75324416619236</v>
      </c>
      <c r="I1397">
        <v>31.341999999999999</v>
      </c>
      <c r="J1397">
        <v>34.502000000000002</v>
      </c>
      <c r="K1397">
        <v>36.225999999999999</v>
      </c>
      <c r="L1397">
        <v>31.341999999999999</v>
      </c>
      <c r="M1397">
        <v>31.341999999999999</v>
      </c>
      <c r="N1397">
        <v>114006</v>
      </c>
      <c r="O1397">
        <v>114005</v>
      </c>
      <c r="P1397">
        <v>114503</v>
      </c>
      <c r="Q1397">
        <v>114302</v>
      </c>
      <c r="R1397">
        <v>112711</v>
      </c>
      <c r="S1397">
        <f t="shared" si="138"/>
        <v>112452.45582843546</v>
      </c>
      <c r="T1397">
        <f t="shared" si="139"/>
        <v>112451.46945529871</v>
      </c>
      <c r="U1397">
        <f t="shared" si="140"/>
        <v>112942.68327740071</v>
      </c>
      <c r="V1397">
        <f t="shared" si="141"/>
        <v>112744.42227691376</v>
      </c>
      <c r="W1397">
        <f t="shared" si="142"/>
        <v>111175.10261634291</v>
      </c>
      <c r="X1397" t="s">
        <v>21</v>
      </c>
      <c r="Y1397" t="s">
        <v>21</v>
      </c>
      <c r="Z1397" t="s">
        <v>21</v>
      </c>
      <c r="AA1397" t="s">
        <v>21</v>
      </c>
      <c r="AB1397" t="s">
        <v>21</v>
      </c>
      <c r="AC1397" t="s">
        <v>21</v>
      </c>
      <c r="AD1397" t="s">
        <v>21</v>
      </c>
      <c r="AE1397" t="s">
        <v>21</v>
      </c>
    </row>
    <row r="1398" spans="1:31" x14ac:dyDescent="0.25">
      <c r="A1398">
        <v>2030</v>
      </c>
      <c r="B1398" t="s">
        <v>184</v>
      </c>
      <c r="C1398" t="s">
        <v>185</v>
      </c>
      <c r="D1398">
        <v>74.969365395560615</v>
      </c>
      <c r="E1398">
        <v>74.962350597609557</v>
      </c>
      <c r="F1398">
        <v>74.346983494593204</v>
      </c>
      <c r="G1398">
        <v>74.40712862834377</v>
      </c>
      <c r="H1398">
        <v>76.763076266363115</v>
      </c>
      <c r="I1398">
        <v>27.157</v>
      </c>
      <c r="J1398">
        <v>32.750999999999998</v>
      </c>
      <c r="K1398">
        <v>36.151000000000003</v>
      </c>
      <c r="L1398">
        <v>27.157</v>
      </c>
      <c r="M1398">
        <v>27.157</v>
      </c>
      <c r="N1398">
        <v>125264</v>
      </c>
      <c r="O1398">
        <v>125159</v>
      </c>
      <c r="P1398">
        <v>125847</v>
      </c>
      <c r="Q1398">
        <v>126168</v>
      </c>
      <c r="R1398">
        <v>122660</v>
      </c>
      <c r="S1398">
        <f t="shared" si="138"/>
        <v>123557.04460197831</v>
      </c>
      <c r="T1398">
        <f t="shared" si="139"/>
        <v>123453.47542261945</v>
      </c>
      <c r="U1398">
        <f t="shared" si="140"/>
        <v>124132.10014070415</v>
      </c>
      <c r="V1398">
        <f t="shared" si="141"/>
        <v>124448.72591760122</v>
      </c>
      <c r="W1398">
        <f t="shared" si="142"/>
        <v>120988.52895387869</v>
      </c>
      <c r="X1398">
        <f t="shared" ref="X1398:X1453" si="143">Y1398/Z1398*AA1398</f>
        <v>53.586819911101237</v>
      </c>
      <c r="Y1398">
        <v>80.475580080016798</v>
      </c>
      <c r="Z1398">
        <v>42.2</v>
      </c>
      <c r="AA1398">
        <v>28.1</v>
      </c>
      <c r="AB1398">
        <v>0.19441976070588199</v>
      </c>
      <c r="AC1398" s="3">
        <v>0.20649379829411799</v>
      </c>
      <c r="AD1398">
        <v>1085.5069566300001</v>
      </c>
      <c r="AE1398">
        <v>2508.0757593969602</v>
      </c>
    </row>
    <row r="1399" spans="1:31" x14ac:dyDescent="0.25">
      <c r="A1399">
        <v>2035</v>
      </c>
      <c r="B1399" t="s">
        <v>184</v>
      </c>
      <c r="C1399" t="s">
        <v>185</v>
      </c>
      <c r="D1399">
        <v>77.112677859988636</v>
      </c>
      <c r="E1399">
        <v>77.1105862265225</v>
      </c>
      <c r="F1399">
        <v>76.248932840068434</v>
      </c>
      <c r="G1399">
        <v>75.975996015936389</v>
      </c>
      <c r="H1399">
        <v>79.976636311895419</v>
      </c>
      <c r="I1399">
        <v>23.632999999999999</v>
      </c>
      <c r="J1399">
        <v>31.05</v>
      </c>
      <c r="K1399">
        <v>36.073999999999998</v>
      </c>
      <c r="L1399">
        <v>23.632999999999999</v>
      </c>
      <c r="M1399">
        <v>23.632999999999999</v>
      </c>
      <c r="N1399">
        <v>136134</v>
      </c>
      <c r="O1399">
        <v>135163</v>
      </c>
      <c r="P1399">
        <v>133823</v>
      </c>
      <c r="Q1399">
        <v>137353</v>
      </c>
      <c r="R1399">
        <v>134179</v>
      </c>
      <c r="S1399">
        <f t="shared" si="138"/>
        <v>134278.92059846176</v>
      </c>
      <c r="T1399">
        <f t="shared" si="139"/>
        <v>133321.15228267654</v>
      </c>
      <c r="U1399">
        <f t="shared" si="140"/>
        <v>131999.41227943019</v>
      </c>
      <c r="V1399">
        <f t="shared" si="141"/>
        <v>135481.30945216125</v>
      </c>
      <c r="W1399">
        <f t="shared" si="142"/>
        <v>132350.56111611356</v>
      </c>
      <c r="X1399" t="s">
        <v>21</v>
      </c>
      <c r="Y1399" t="s">
        <v>21</v>
      </c>
      <c r="Z1399" t="s">
        <v>21</v>
      </c>
      <c r="AA1399" t="s">
        <v>21</v>
      </c>
      <c r="AB1399" t="s">
        <v>21</v>
      </c>
      <c r="AC1399" t="s">
        <v>21</v>
      </c>
      <c r="AD1399" t="s">
        <v>21</v>
      </c>
      <c r="AE1399" t="s">
        <v>21</v>
      </c>
    </row>
    <row r="1400" spans="1:31" x14ac:dyDescent="0.25">
      <c r="A1400">
        <v>2040</v>
      </c>
      <c r="B1400" t="s">
        <v>184</v>
      </c>
      <c r="C1400" t="s">
        <v>185</v>
      </c>
      <c r="D1400">
        <v>79.379695503699494</v>
      </c>
      <c r="E1400">
        <v>79.429339783722256</v>
      </c>
      <c r="F1400">
        <v>78.429894706886742</v>
      </c>
      <c r="G1400">
        <v>77.449871940808166</v>
      </c>
      <c r="H1400">
        <v>83.393853158793391</v>
      </c>
      <c r="I1400">
        <v>20.66200000000001</v>
      </c>
      <c r="J1400">
        <v>29.403000000000009</v>
      </c>
      <c r="K1400">
        <v>35.996000000000002</v>
      </c>
      <c r="L1400">
        <v>20.66200000000001</v>
      </c>
      <c r="M1400">
        <v>20.66200000000001</v>
      </c>
      <c r="N1400">
        <v>149408</v>
      </c>
      <c r="O1400">
        <v>147075</v>
      </c>
      <c r="P1400">
        <v>141876</v>
      </c>
      <c r="Q1400">
        <v>150343</v>
      </c>
      <c r="R1400">
        <v>150257</v>
      </c>
      <c r="S1400">
        <f t="shared" si="138"/>
        <v>147372.03761569466</v>
      </c>
      <c r="T1400">
        <f t="shared" si="139"/>
        <v>145070.82908765457</v>
      </c>
      <c r="U1400">
        <f t="shared" si="140"/>
        <v>139942.67514968605</v>
      </c>
      <c r="V1400">
        <f t="shared" si="141"/>
        <v>148294.29649855685</v>
      </c>
      <c r="W1400">
        <f t="shared" si="142"/>
        <v>148209.46840879627</v>
      </c>
      <c r="X1400" t="s">
        <v>21</v>
      </c>
      <c r="Y1400" t="s">
        <v>21</v>
      </c>
      <c r="Z1400" t="s">
        <v>21</v>
      </c>
      <c r="AA1400" t="s">
        <v>21</v>
      </c>
      <c r="AB1400" t="s">
        <v>21</v>
      </c>
      <c r="AC1400" t="s">
        <v>21</v>
      </c>
      <c r="AD1400" t="s">
        <v>21</v>
      </c>
      <c r="AE1400" t="s">
        <v>21</v>
      </c>
    </row>
    <row r="1401" spans="1:31" x14ac:dyDescent="0.25">
      <c r="A1401">
        <v>2045</v>
      </c>
      <c r="B1401" t="s">
        <v>184</v>
      </c>
      <c r="C1401" t="s">
        <v>185</v>
      </c>
      <c r="D1401">
        <v>81.754638588503141</v>
      </c>
      <c r="E1401">
        <v>81.850611838360848</v>
      </c>
      <c r="F1401">
        <v>80.690039840637453</v>
      </c>
      <c r="G1401">
        <v>78.910586226522483</v>
      </c>
      <c r="H1401">
        <v>86.976109846328953</v>
      </c>
      <c r="I1401">
        <v>18.147000000000009</v>
      </c>
      <c r="J1401">
        <v>27.81</v>
      </c>
      <c r="K1401">
        <v>35.915999999999997</v>
      </c>
      <c r="L1401">
        <v>18.147000000000009</v>
      </c>
      <c r="M1401">
        <v>18.147000000000009</v>
      </c>
      <c r="N1401">
        <v>165531</v>
      </c>
      <c r="O1401">
        <v>161644</v>
      </c>
      <c r="P1401">
        <v>151140</v>
      </c>
      <c r="Q1401">
        <v>165431</v>
      </c>
      <c r="R1401">
        <v>171230</v>
      </c>
      <c r="S1401">
        <f t="shared" si="138"/>
        <v>163275.33169953118</v>
      </c>
      <c r="T1401">
        <f t="shared" si="139"/>
        <v>159441.29931698</v>
      </c>
      <c r="U1401">
        <f t="shared" si="140"/>
        <v>149080.43588854739</v>
      </c>
      <c r="V1401">
        <f t="shared" si="141"/>
        <v>163176.69438585607</v>
      </c>
      <c r="W1401">
        <f t="shared" si="142"/>
        <v>168896.67220587516</v>
      </c>
      <c r="X1401" t="s">
        <v>21</v>
      </c>
      <c r="Y1401" t="s">
        <v>21</v>
      </c>
      <c r="Z1401" t="s">
        <v>21</v>
      </c>
      <c r="AA1401" t="s">
        <v>21</v>
      </c>
      <c r="AB1401" t="s">
        <v>21</v>
      </c>
      <c r="AC1401" t="s">
        <v>21</v>
      </c>
      <c r="AD1401" t="s">
        <v>21</v>
      </c>
      <c r="AE1401" t="s">
        <v>21</v>
      </c>
    </row>
    <row r="1402" spans="1:31" x14ac:dyDescent="0.25">
      <c r="A1402">
        <v>2050</v>
      </c>
      <c r="B1402" t="s">
        <v>184</v>
      </c>
      <c r="C1402" t="s">
        <v>185</v>
      </c>
      <c r="D1402">
        <v>84.112122936824122</v>
      </c>
      <c r="E1402">
        <v>84.268155947638164</v>
      </c>
      <c r="F1402">
        <v>82.942430278884459</v>
      </c>
      <c r="G1402">
        <v>80.255791121229379</v>
      </c>
      <c r="H1402">
        <v>90.581673306772913</v>
      </c>
      <c r="I1402">
        <v>16.007999999999999</v>
      </c>
      <c r="J1402">
        <v>26.275000000000009</v>
      </c>
      <c r="K1402">
        <v>35.834000000000003</v>
      </c>
      <c r="L1402">
        <v>16.007999999999999</v>
      </c>
      <c r="M1402">
        <v>16.007999999999999</v>
      </c>
      <c r="N1402">
        <v>182928</v>
      </c>
      <c r="O1402">
        <v>177457</v>
      </c>
      <c r="P1402">
        <v>160087</v>
      </c>
      <c r="Q1402">
        <v>181170</v>
      </c>
      <c r="R1402">
        <v>195072</v>
      </c>
      <c r="S1402">
        <f t="shared" si="138"/>
        <v>180435.26515958845</v>
      </c>
      <c r="T1402">
        <f t="shared" si="139"/>
        <v>175038.81772842369</v>
      </c>
      <c r="U1402">
        <f t="shared" si="140"/>
        <v>157905.51634305867</v>
      </c>
      <c r="V1402">
        <f t="shared" si="141"/>
        <v>178701.22118518018</v>
      </c>
      <c r="W1402">
        <f t="shared" si="142"/>
        <v>192413.7805322927</v>
      </c>
      <c r="X1402">
        <f t="shared" si="143"/>
        <v>35.470279371760959</v>
      </c>
      <c r="Y1402">
        <v>80.475580080016798</v>
      </c>
      <c r="Z1402">
        <v>42.2</v>
      </c>
      <c r="AA1402">
        <v>18.600000000000001</v>
      </c>
      <c r="AB1402">
        <v>0.20523099476470599</v>
      </c>
      <c r="AC1402" s="3">
        <v>0.25623415058823501</v>
      </c>
      <c r="AD1402">
        <v>1107.0021438900001</v>
      </c>
      <c r="AE1402">
        <v>107.30218560695999</v>
      </c>
    </row>
    <row r="1403" spans="1:31" x14ac:dyDescent="0.25">
      <c r="A1403">
        <v>2055</v>
      </c>
      <c r="B1403" t="s">
        <v>184</v>
      </c>
      <c r="C1403" t="s">
        <v>185</v>
      </c>
      <c r="D1403">
        <v>86.074217416050089</v>
      </c>
      <c r="E1403">
        <v>86.302959590210591</v>
      </c>
      <c r="F1403">
        <v>84.823264086511102</v>
      </c>
      <c r="G1403">
        <v>81.175000000000011</v>
      </c>
      <c r="H1403">
        <v>93.782868525896433</v>
      </c>
      <c r="I1403">
        <v>14.179</v>
      </c>
      <c r="J1403">
        <v>24.797000000000001</v>
      </c>
      <c r="K1403">
        <v>35.750999999999998</v>
      </c>
      <c r="L1403">
        <v>14.179</v>
      </c>
      <c r="M1403">
        <v>14.179</v>
      </c>
      <c r="N1403">
        <v>199797</v>
      </c>
      <c r="O1403">
        <v>192788</v>
      </c>
      <c r="P1403">
        <v>167361</v>
      </c>
      <c r="Q1403">
        <v>195820</v>
      </c>
      <c r="R1403">
        <v>219926</v>
      </c>
      <c r="S1403">
        <f t="shared" si="138"/>
        <v>197074.39360344122</v>
      </c>
      <c r="T1403">
        <f t="shared" si="139"/>
        <v>190160.9042879534</v>
      </c>
      <c r="U1403">
        <f t="shared" si="140"/>
        <v>165080.39453978551</v>
      </c>
      <c r="V1403">
        <f t="shared" si="141"/>
        <v>193151.58763858245</v>
      </c>
      <c r="W1403">
        <f t="shared" si="142"/>
        <v>216929.09847310226</v>
      </c>
      <c r="X1403" t="s">
        <v>21</v>
      </c>
      <c r="Y1403" t="s">
        <v>21</v>
      </c>
      <c r="Z1403" t="s">
        <v>21</v>
      </c>
      <c r="AA1403" t="s">
        <v>21</v>
      </c>
      <c r="AB1403" t="s">
        <v>21</v>
      </c>
      <c r="AC1403" t="s">
        <v>21</v>
      </c>
      <c r="AD1403" t="s">
        <v>21</v>
      </c>
      <c r="AE1403" t="s">
        <v>21</v>
      </c>
    </row>
    <row r="1404" spans="1:31" x14ac:dyDescent="0.25">
      <c r="A1404">
        <v>2060</v>
      </c>
      <c r="B1404" t="s">
        <v>184</v>
      </c>
      <c r="C1404" t="s">
        <v>185</v>
      </c>
      <c r="D1404">
        <v>87.598406374501991</v>
      </c>
      <c r="E1404">
        <v>87.956217985202059</v>
      </c>
      <c r="F1404">
        <v>86.429823562891443</v>
      </c>
      <c r="G1404">
        <v>81.643084803642566</v>
      </c>
      <c r="H1404">
        <v>96.522097324985793</v>
      </c>
      <c r="I1404">
        <v>12.605999999999989</v>
      </c>
      <c r="J1404">
        <v>23.379000000000001</v>
      </c>
      <c r="K1404">
        <v>35.665999999999997</v>
      </c>
      <c r="L1404">
        <v>12.605999999999989</v>
      </c>
      <c r="M1404">
        <v>12.605999999999989</v>
      </c>
      <c r="N1404">
        <v>216275</v>
      </c>
      <c r="O1404">
        <v>207564</v>
      </c>
      <c r="P1404">
        <v>172831</v>
      </c>
      <c r="Q1404">
        <v>209666</v>
      </c>
      <c r="R1404">
        <v>245899</v>
      </c>
      <c r="S1404">
        <f t="shared" si="138"/>
        <v>213327.85015082432</v>
      </c>
      <c r="T1404">
        <f t="shared" si="139"/>
        <v>204735.55375658631</v>
      </c>
      <c r="U1404">
        <f t="shared" si="140"/>
        <v>170475.85559781353</v>
      </c>
      <c r="V1404">
        <f t="shared" si="141"/>
        <v>206808.91009003692</v>
      </c>
      <c r="W1404">
        <f t="shared" si="142"/>
        <v>242548.16795393621</v>
      </c>
      <c r="X1404" t="s">
        <v>21</v>
      </c>
      <c r="Y1404" t="s">
        <v>21</v>
      </c>
      <c r="Z1404" t="s">
        <v>21</v>
      </c>
      <c r="AA1404" t="s">
        <v>21</v>
      </c>
      <c r="AB1404" t="s">
        <v>21</v>
      </c>
      <c r="AC1404" t="s">
        <v>21</v>
      </c>
      <c r="AD1404" t="s">
        <v>21</v>
      </c>
      <c r="AE1404" t="s">
        <v>21</v>
      </c>
    </row>
    <row r="1405" spans="1:31" x14ac:dyDescent="0.25">
      <c r="A1405">
        <v>2065</v>
      </c>
      <c r="B1405" t="s">
        <v>184</v>
      </c>
      <c r="C1405" t="s">
        <v>185</v>
      </c>
      <c r="D1405">
        <v>88.716064314171888</v>
      </c>
      <c r="E1405">
        <v>89.260586226522477</v>
      </c>
      <c r="F1405">
        <v>87.919735344336942</v>
      </c>
      <c r="G1405">
        <v>81.673690950483774</v>
      </c>
      <c r="H1405">
        <v>98.749558907228078</v>
      </c>
      <c r="I1405">
        <v>11.244999999999999</v>
      </c>
      <c r="J1405">
        <v>22.021000000000001</v>
      </c>
      <c r="K1405">
        <v>35.58</v>
      </c>
      <c r="L1405">
        <v>11.244999999999999</v>
      </c>
      <c r="M1405">
        <v>11.244999999999999</v>
      </c>
      <c r="N1405">
        <v>232071</v>
      </c>
      <c r="O1405">
        <v>221493</v>
      </c>
      <c r="P1405">
        <v>176269</v>
      </c>
      <c r="Q1405">
        <v>222512</v>
      </c>
      <c r="R1405">
        <v>272717</v>
      </c>
      <c r="S1405">
        <f t="shared" si="138"/>
        <v>228908.60021894326</v>
      </c>
      <c r="T1405">
        <f t="shared" si="139"/>
        <v>218474.74517839108</v>
      </c>
      <c r="U1405">
        <f t="shared" si="140"/>
        <v>173867.00644196349</v>
      </c>
      <c r="V1405">
        <f t="shared" si="141"/>
        <v>219479.85940474036</v>
      </c>
      <c r="W1405">
        <f t="shared" si="142"/>
        <v>269000.72273532476</v>
      </c>
      <c r="X1405" t="s">
        <v>21</v>
      </c>
      <c r="Y1405" t="s">
        <v>21</v>
      </c>
      <c r="Z1405" t="s">
        <v>21</v>
      </c>
      <c r="AA1405" t="s">
        <v>21</v>
      </c>
      <c r="AB1405" t="s">
        <v>21</v>
      </c>
      <c r="AC1405" t="s">
        <v>21</v>
      </c>
      <c r="AD1405" t="s">
        <v>21</v>
      </c>
      <c r="AE1405" t="s">
        <v>21</v>
      </c>
    </row>
    <row r="1406" spans="1:31" x14ac:dyDescent="0.25">
      <c r="A1406">
        <v>2070</v>
      </c>
      <c r="B1406" t="s">
        <v>184</v>
      </c>
      <c r="C1406" t="s">
        <v>185</v>
      </c>
      <c r="D1406">
        <v>89.541775754126348</v>
      </c>
      <c r="E1406">
        <v>90.367231075697205</v>
      </c>
      <c r="F1406">
        <v>89.554439385315874</v>
      </c>
      <c r="G1406">
        <v>81.37006260671599</v>
      </c>
      <c r="H1406">
        <v>100.5853158793398</v>
      </c>
      <c r="I1406">
        <v>10.063000000000001</v>
      </c>
      <c r="J1406">
        <v>20.721999999999991</v>
      </c>
      <c r="K1406">
        <v>35.491999999999997</v>
      </c>
      <c r="L1406">
        <v>10.063000000000001</v>
      </c>
      <c r="M1406">
        <v>10.063000000000001</v>
      </c>
      <c r="N1406">
        <v>246027</v>
      </c>
      <c r="O1406">
        <v>233448</v>
      </c>
      <c r="P1406">
        <v>176936</v>
      </c>
      <c r="Q1406">
        <v>233380</v>
      </c>
      <c r="R1406">
        <v>298999</v>
      </c>
      <c r="S1406">
        <f t="shared" si="138"/>
        <v>242674.42371544032</v>
      </c>
      <c r="T1406">
        <f t="shared" si="139"/>
        <v>230266.83602824938</v>
      </c>
      <c r="U1406">
        <f t="shared" si="140"/>
        <v>174524.91732417641</v>
      </c>
      <c r="V1406">
        <f t="shared" si="141"/>
        <v>230199.76265495032</v>
      </c>
      <c r="W1406">
        <f t="shared" si="142"/>
        <v>294924.58151541476</v>
      </c>
      <c r="X1406" t="s">
        <v>21</v>
      </c>
      <c r="Y1406" t="s">
        <v>21</v>
      </c>
      <c r="Z1406" t="s">
        <v>21</v>
      </c>
      <c r="AA1406" t="s">
        <v>21</v>
      </c>
      <c r="AB1406" t="s">
        <v>21</v>
      </c>
      <c r="AC1406" t="s">
        <v>21</v>
      </c>
      <c r="AD1406" t="s">
        <v>21</v>
      </c>
      <c r="AE1406" t="s">
        <v>21</v>
      </c>
    </row>
    <row r="1407" spans="1:31" x14ac:dyDescent="0.25">
      <c r="A1407">
        <v>2075</v>
      </c>
      <c r="B1407" t="s">
        <v>184</v>
      </c>
      <c r="C1407" t="s">
        <v>185</v>
      </c>
      <c r="D1407">
        <v>90.105705748434829</v>
      </c>
      <c r="E1407">
        <v>91.376522481502562</v>
      </c>
      <c r="F1407">
        <v>91.477575412635318</v>
      </c>
      <c r="G1407">
        <v>80.825483779169033</v>
      </c>
      <c r="H1407">
        <v>102.0605577689243</v>
      </c>
      <c r="I1407">
        <v>9.0300000000000011</v>
      </c>
      <c r="J1407">
        <v>19.483000000000001</v>
      </c>
      <c r="K1407">
        <v>35.401000000000003</v>
      </c>
      <c r="L1407">
        <v>9.0300000000000011</v>
      </c>
      <c r="M1407">
        <v>9.0300000000000011</v>
      </c>
      <c r="N1407">
        <v>257790</v>
      </c>
      <c r="O1407">
        <v>243176</v>
      </c>
      <c r="P1407">
        <v>175167</v>
      </c>
      <c r="Q1407">
        <v>242018</v>
      </c>
      <c r="R1407">
        <v>324191</v>
      </c>
      <c r="S1407">
        <f t="shared" si="138"/>
        <v>254277.13092304245</v>
      </c>
      <c r="T1407">
        <f t="shared" si="139"/>
        <v>239862.2739025632</v>
      </c>
      <c r="U1407">
        <f t="shared" si="140"/>
        <v>172780.02324526387</v>
      </c>
      <c r="V1407">
        <f t="shared" si="141"/>
        <v>238720.05381020554</v>
      </c>
      <c r="W1407">
        <f t="shared" si="142"/>
        <v>319773.29357644613</v>
      </c>
      <c r="X1407" t="s">
        <v>21</v>
      </c>
      <c r="Y1407" t="s">
        <v>21</v>
      </c>
      <c r="Z1407" t="s">
        <v>21</v>
      </c>
      <c r="AA1407" t="s">
        <v>21</v>
      </c>
      <c r="AB1407" t="s">
        <v>21</v>
      </c>
      <c r="AC1407" t="s">
        <v>21</v>
      </c>
      <c r="AD1407" t="s">
        <v>21</v>
      </c>
      <c r="AE1407" t="s">
        <v>21</v>
      </c>
    </row>
    <row r="1408" spans="1:31" x14ac:dyDescent="0.25">
      <c r="A1408">
        <v>2080</v>
      </c>
      <c r="B1408" t="s">
        <v>184</v>
      </c>
      <c r="C1408" t="s">
        <v>185</v>
      </c>
      <c r="D1408">
        <v>90.385287421741609</v>
      </c>
      <c r="E1408">
        <v>92.356772908366523</v>
      </c>
      <c r="F1408">
        <v>93.702731929425155</v>
      </c>
      <c r="G1408">
        <v>80.134433693796097</v>
      </c>
      <c r="H1408">
        <v>103.1540694365396</v>
      </c>
      <c r="I1408">
        <v>8.1230000000000047</v>
      </c>
      <c r="J1408">
        <v>18.30200000000001</v>
      </c>
      <c r="K1408">
        <v>35.31</v>
      </c>
      <c r="L1408">
        <v>8.1230000000000047</v>
      </c>
      <c r="M1408">
        <v>8.1230000000000047</v>
      </c>
      <c r="N1408">
        <v>267622</v>
      </c>
      <c r="O1408">
        <v>251041</v>
      </c>
      <c r="P1408">
        <v>171827</v>
      </c>
      <c r="Q1408">
        <v>248703</v>
      </c>
      <c r="R1408">
        <v>348441</v>
      </c>
      <c r="S1408">
        <f t="shared" si="138"/>
        <v>263975.15160357836</v>
      </c>
      <c r="T1408">
        <f t="shared" si="139"/>
        <v>247620.09862310989</v>
      </c>
      <c r="U1408">
        <f t="shared" si="140"/>
        <v>169485.53696851552</v>
      </c>
      <c r="V1408">
        <f t="shared" si="141"/>
        <v>245313.95822938601</v>
      </c>
      <c r="W1408">
        <f t="shared" si="142"/>
        <v>343692.84214265808</v>
      </c>
      <c r="X1408" t="s">
        <v>21</v>
      </c>
      <c r="Y1408" t="s">
        <v>21</v>
      </c>
      <c r="Z1408" t="s">
        <v>21</v>
      </c>
      <c r="AA1408" t="s">
        <v>21</v>
      </c>
      <c r="AB1408" t="s">
        <v>21</v>
      </c>
      <c r="AC1408" t="s">
        <v>21</v>
      </c>
      <c r="AD1408" t="s">
        <v>21</v>
      </c>
      <c r="AE1408" t="s">
        <v>21</v>
      </c>
    </row>
    <row r="1409" spans="1:31" x14ac:dyDescent="0.25">
      <c r="A1409">
        <v>2085</v>
      </c>
      <c r="B1409" t="s">
        <v>184</v>
      </c>
      <c r="C1409" t="s">
        <v>185</v>
      </c>
      <c r="D1409">
        <v>90.123648264086512</v>
      </c>
      <c r="E1409">
        <v>93.314214570290261</v>
      </c>
      <c r="F1409">
        <v>96.093298235628907</v>
      </c>
      <c r="G1409">
        <v>79.336326124075114</v>
      </c>
      <c r="H1409">
        <v>103.5953187250996</v>
      </c>
      <c r="I1409">
        <v>7.3239999999999981</v>
      </c>
      <c r="J1409">
        <v>17.178999999999998</v>
      </c>
      <c r="K1409">
        <v>35.215999999999987</v>
      </c>
      <c r="L1409">
        <v>7.3239999999999981</v>
      </c>
      <c r="M1409">
        <v>7.3239999999999981</v>
      </c>
      <c r="N1409">
        <v>276230</v>
      </c>
      <c r="O1409">
        <v>257722</v>
      </c>
      <c r="P1409">
        <v>167868</v>
      </c>
      <c r="Q1409">
        <v>253954</v>
      </c>
      <c r="R1409">
        <v>372434</v>
      </c>
      <c r="S1409">
        <f t="shared" si="138"/>
        <v>272465.85156473104</v>
      </c>
      <c r="T1409">
        <f t="shared" si="139"/>
        <v>254210.05754974336</v>
      </c>
      <c r="U1409">
        <f t="shared" si="140"/>
        <v>165580.48572011827</v>
      </c>
      <c r="V1409">
        <f t="shared" si="141"/>
        <v>250493.40357046557</v>
      </c>
      <c r="W1409">
        <f t="shared" si="142"/>
        <v>367358.89281272504</v>
      </c>
      <c r="X1409" t="s">
        <v>21</v>
      </c>
      <c r="Y1409" t="s">
        <v>21</v>
      </c>
      <c r="Z1409" t="s">
        <v>21</v>
      </c>
      <c r="AA1409" t="s">
        <v>21</v>
      </c>
      <c r="AB1409" t="s">
        <v>21</v>
      </c>
      <c r="AC1409" t="s">
        <v>21</v>
      </c>
      <c r="AD1409" t="s">
        <v>21</v>
      </c>
      <c r="AE1409" t="s">
        <v>21</v>
      </c>
    </row>
    <row r="1410" spans="1:31" x14ac:dyDescent="0.25">
      <c r="A1410">
        <v>2090</v>
      </c>
      <c r="B1410" t="s">
        <v>184</v>
      </c>
      <c r="C1410" t="s">
        <v>185</v>
      </c>
      <c r="D1410">
        <v>89.356203756402962</v>
      </c>
      <c r="E1410">
        <v>94.157285145133756</v>
      </c>
      <c r="F1410">
        <v>98.441263517359133</v>
      </c>
      <c r="G1410">
        <v>78.354225953329532</v>
      </c>
      <c r="H1410">
        <v>103.33518782014799</v>
      </c>
      <c r="I1410">
        <v>6.6170000000000044</v>
      </c>
      <c r="J1410">
        <v>16.113</v>
      </c>
      <c r="K1410">
        <v>35.121000000000002</v>
      </c>
      <c r="L1410">
        <v>6.6170000000000044</v>
      </c>
      <c r="M1410">
        <v>6.6170000000000044</v>
      </c>
      <c r="N1410">
        <v>284071</v>
      </c>
      <c r="O1410">
        <v>263808</v>
      </c>
      <c r="P1410">
        <v>163829</v>
      </c>
      <c r="Q1410">
        <v>258317</v>
      </c>
      <c r="R1410">
        <v>396692</v>
      </c>
      <c r="S1410">
        <f t="shared" si="138"/>
        <v>280200.00332999567</v>
      </c>
      <c r="T1410">
        <f t="shared" si="139"/>
        <v>260213.12446001</v>
      </c>
      <c r="U1410">
        <f t="shared" si="140"/>
        <v>161596.52462078095</v>
      </c>
      <c r="V1410">
        <f t="shared" si="141"/>
        <v>254796.94956611021</v>
      </c>
      <c r="W1410">
        <f t="shared" si="142"/>
        <v>391286.332364031</v>
      </c>
      <c r="X1410" t="s">
        <v>21</v>
      </c>
      <c r="Y1410" t="s">
        <v>21</v>
      </c>
      <c r="Z1410" t="s">
        <v>21</v>
      </c>
      <c r="AA1410" t="s">
        <v>21</v>
      </c>
      <c r="AB1410" t="s">
        <v>21</v>
      </c>
      <c r="AC1410" t="s">
        <v>21</v>
      </c>
      <c r="AD1410" t="s">
        <v>21</v>
      </c>
      <c r="AE1410" t="s">
        <v>21</v>
      </c>
    </row>
    <row r="1411" spans="1:31" x14ac:dyDescent="0.25">
      <c r="A1411">
        <v>2095</v>
      </c>
      <c r="B1411" t="s">
        <v>184</v>
      </c>
      <c r="C1411" t="s">
        <v>185</v>
      </c>
      <c r="D1411">
        <v>88.32020489470689</v>
      </c>
      <c r="E1411">
        <v>94.74567444507683</v>
      </c>
      <c r="F1411">
        <v>100.6462578258395</v>
      </c>
      <c r="G1411">
        <v>77.034348321001701</v>
      </c>
      <c r="H1411">
        <v>102.61361696072851</v>
      </c>
      <c r="I1411">
        <v>5.9890000000000043</v>
      </c>
      <c r="J1411">
        <v>15.102</v>
      </c>
      <c r="K1411">
        <v>35.023000000000003</v>
      </c>
      <c r="L1411">
        <v>5.9890000000000043</v>
      </c>
      <c r="M1411">
        <v>5.9890000000000043</v>
      </c>
      <c r="N1411">
        <v>291178</v>
      </c>
      <c r="O1411">
        <v>269496</v>
      </c>
      <c r="P1411">
        <v>159720</v>
      </c>
      <c r="Q1411">
        <v>262115</v>
      </c>
      <c r="R1411">
        <v>421191</v>
      </c>
      <c r="S1411">
        <f t="shared" si="138"/>
        <v>287210.1572128851</v>
      </c>
      <c r="T1411">
        <f t="shared" si="139"/>
        <v>265823.61486184975</v>
      </c>
      <c r="U1411">
        <f t="shared" si="140"/>
        <v>157543.51740187104</v>
      </c>
      <c r="V1411">
        <f t="shared" si="141"/>
        <v>258543.19473949054</v>
      </c>
      <c r="W1411">
        <f t="shared" si="142"/>
        <v>415451.48784129397</v>
      </c>
      <c r="X1411" t="s">
        <v>21</v>
      </c>
      <c r="Y1411" t="s">
        <v>21</v>
      </c>
      <c r="Z1411" t="s">
        <v>21</v>
      </c>
      <c r="AA1411" t="s">
        <v>21</v>
      </c>
      <c r="AB1411" t="s">
        <v>21</v>
      </c>
      <c r="AC1411" t="s">
        <v>21</v>
      </c>
      <c r="AD1411" t="s">
        <v>21</v>
      </c>
      <c r="AE1411" t="s">
        <v>21</v>
      </c>
    </row>
    <row r="1412" spans="1:31" x14ac:dyDescent="0.25">
      <c r="A1412">
        <v>2100</v>
      </c>
      <c r="B1412" t="s">
        <v>184</v>
      </c>
      <c r="C1412" t="s">
        <v>185</v>
      </c>
      <c r="D1412">
        <v>86.698804780876642</v>
      </c>
      <c r="E1412">
        <v>94.989669891861126</v>
      </c>
      <c r="F1412">
        <v>102.7762236767217</v>
      </c>
      <c r="G1412">
        <v>75.264499146272058</v>
      </c>
      <c r="H1412">
        <v>101.10132327831531</v>
      </c>
      <c r="I1412">
        <v>5.4300000000000068</v>
      </c>
      <c r="J1412">
        <v>14.145</v>
      </c>
      <c r="K1412">
        <v>34.924000000000007</v>
      </c>
      <c r="L1412">
        <v>5.4300000000000068</v>
      </c>
      <c r="M1412">
        <v>5.4300000000000068</v>
      </c>
      <c r="N1412">
        <v>297678</v>
      </c>
      <c r="O1412">
        <v>274594</v>
      </c>
      <c r="P1412">
        <v>155276</v>
      </c>
      <c r="Q1412">
        <v>265372</v>
      </c>
      <c r="R1412">
        <v>446060</v>
      </c>
      <c r="S1412">
        <f t="shared" si="138"/>
        <v>293621.58260176668</v>
      </c>
      <c r="T1412">
        <f t="shared" si="139"/>
        <v>270852.14511300641</v>
      </c>
      <c r="U1412">
        <f t="shared" si="140"/>
        <v>153160.07518214957</v>
      </c>
      <c r="V1412">
        <f t="shared" si="141"/>
        <v>261755.8120458886</v>
      </c>
      <c r="W1412">
        <f t="shared" si="142"/>
        <v>439981.60137915477</v>
      </c>
      <c r="X1412" t="s">
        <v>21</v>
      </c>
      <c r="Y1412" t="s">
        <v>21</v>
      </c>
      <c r="Z1412" t="s">
        <v>21</v>
      </c>
      <c r="AA1412" t="s">
        <v>21</v>
      </c>
      <c r="AB1412" t="s">
        <v>21</v>
      </c>
      <c r="AC1412" t="s">
        <v>21</v>
      </c>
      <c r="AD1412" t="s">
        <v>21</v>
      </c>
      <c r="AE1412" t="s">
        <v>21</v>
      </c>
    </row>
    <row r="1413" spans="1:31" x14ac:dyDescent="0.25">
      <c r="A1413">
        <v>2020</v>
      </c>
      <c r="B1413" t="s">
        <v>186</v>
      </c>
      <c r="C1413" t="s">
        <v>187</v>
      </c>
      <c r="D1413">
        <v>393.54757589487991</v>
      </c>
      <c r="E1413">
        <v>393.54757589487991</v>
      </c>
      <c r="F1413">
        <v>393.54757589487991</v>
      </c>
      <c r="G1413">
        <v>393.54757589487991</v>
      </c>
      <c r="H1413">
        <v>393.54757589487991</v>
      </c>
      <c r="I1413">
        <v>7.4000000000000057</v>
      </c>
      <c r="J1413">
        <v>7.4000000000000057</v>
      </c>
      <c r="K1413">
        <v>7.4000000000000057</v>
      </c>
      <c r="L1413">
        <v>7.4000000000000057</v>
      </c>
      <c r="M1413">
        <v>7.4000000000000057</v>
      </c>
      <c r="N1413">
        <v>40097</v>
      </c>
      <c r="O1413">
        <v>40097</v>
      </c>
      <c r="P1413">
        <v>40097</v>
      </c>
      <c r="Q1413">
        <v>40097</v>
      </c>
      <c r="R1413">
        <v>40097</v>
      </c>
      <c r="S1413">
        <f t="shared" si="138"/>
        <v>39550.603664305185</v>
      </c>
      <c r="T1413">
        <f t="shared" si="139"/>
        <v>39550.603664305185</v>
      </c>
      <c r="U1413">
        <f t="shared" si="140"/>
        <v>39550.603664305185</v>
      </c>
      <c r="V1413">
        <f t="shared" si="141"/>
        <v>39550.603664305185</v>
      </c>
      <c r="W1413">
        <f t="shared" si="142"/>
        <v>39550.603664305185</v>
      </c>
      <c r="X1413" t="s">
        <v>21</v>
      </c>
      <c r="Y1413" t="s">
        <v>21</v>
      </c>
      <c r="Z1413" t="s">
        <v>21</v>
      </c>
      <c r="AA1413" t="s">
        <v>21</v>
      </c>
      <c r="AB1413" t="s">
        <v>21</v>
      </c>
      <c r="AC1413" t="s">
        <v>21</v>
      </c>
      <c r="AD1413" t="s">
        <v>21</v>
      </c>
      <c r="AE1413" t="s">
        <v>21</v>
      </c>
    </row>
    <row r="1414" spans="1:31" x14ac:dyDescent="0.25">
      <c r="A1414">
        <v>2025</v>
      </c>
      <c r="B1414" t="s">
        <v>186</v>
      </c>
      <c r="C1414" t="s">
        <v>187</v>
      </c>
      <c r="D1414">
        <v>424.02646125962838</v>
      </c>
      <c r="E1414">
        <v>424.63384685092888</v>
      </c>
      <c r="F1414">
        <v>424.64925237879521</v>
      </c>
      <c r="G1414">
        <v>422.9517897598551</v>
      </c>
      <c r="H1414">
        <v>427.18554599003181</v>
      </c>
      <c r="I1414">
        <v>4.7109999999999994</v>
      </c>
      <c r="J1414">
        <v>6.7390000000000043</v>
      </c>
      <c r="K1414">
        <v>7.5759999999999934</v>
      </c>
      <c r="L1414">
        <v>4.7109999999999994</v>
      </c>
      <c r="M1414">
        <v>4.7109999999999994</v>
      </c>
      <c r="N1414">
        <v>46972.1</v>
      </c>
      <c r="O1414">
        <v>46905</v>
      </c>
      <c r="P1414">
        <v>46903.199999999997</v>
      </c>
      <c r="Q1414">
        <v>47091.5</v>
      </c>
      <c r="R1414">
        <v>46624.800000000003</v>
      </c>
      <c r="S1414">
        <f t="shared" si="138"/>
        <v>46332.017616782039</v>
      </c>
      <c r="T1414">
        <f t="shared" si="139"/>
        <v>46265.831979306044</v>
      </c>
      <c r="U1414">
        <f t="shared" si="140"/>
        <v>46264.056507659894</v>
      </c>
      <c r="V1414">
        <f t="shared" si="141"/>
        <v>46449.790569310113</v>
      </c>
      <c r="W1414">
        <f t="shared" si="142"/>
        <v>45989.450226388413</v>
      </c>
      <c r="X1414" t="s">
        <v>21</v>
      </c>
      <c r="Y1414" t="s">
        <v>21</v>
      </c>
      <c r="Z1414" t="s">
        <v>21</v>
      </c>
      <c r="AA1414" t="s">
        <v>21</v>
      </c>
      <c r="AB1414" t="s">
        <v>21</v>
      </c>
      <c r="AC1414" t="s">
        <v>21</v>
      </c>
      <c r="AD1414" t="s">
        <v>21</v>
      </c>
      <c r="AE1414" t="s">
        <v>21</v>
      </c>
    </row>
    <row r="1415" spans="1:31" x14ac:dyDescent="0.25">
      <c r="A1415">
        <v>2030</v>
      </c>
      <c r="B1415" t="s">
        <v>186</v>
      </c>
      <c r="C1415" t="s">
        <v>187</v>
      </c>
      <c r="D1415">
        <v>453.4193928409606</v>
      </c>
      <c r="E1415">
        <v>455.24363389216131</v>
      </c>
      <c r="F1415">
        <v>456.95265065700039</v>
      </c>
      <c r="G1415">
        <v>450.36995922066109</v>
      </c>
      <c r="H1415">
        <v>459.63579519710021</v>
      </c>
      <c r="I1415">
        <v>3.387</v>
      </c>
      <c r="J1415">
        <v>6.2000000000000028</v>
      </c>
      <c r="K1415">
        <v>7.7530000000000001</v>
      </c>
      <c r="L1415">
        <v>3.387</v>
      </c>
      <c r="M1415">
        <v>3.387</v>
      </c>
      <c r="N1415">
        <v>52659.8</v>
      </c>
      <c r="O1415">
        <v>52348.7</v>
      </c>
      <c r="P1415">
        <v>52013.5</v>
      </c>
      <c r="Q1415">
        <v>53008.4</v>
      </c>
      <c r="R1415">
        <v>52085.5</v>
      </c>
      <c r="S1415">
        <f t="shared" si="138"/>
        <v>51942.212106680752</v>
      </c>
      <c r="T1415">
        <f t="shared" si="139"/>
        <v>51635.351423837506</v>
      </c>
      <c r="U1415">
        <f t="shared" si="140"/>
        <v>51304.719148398573</v>
      </c>
      <c r="V1415">
        <f t="shared" si="141"/>
        <v>52286.061782152152</v>
      </c>
      <c r="W1415">
        <f t="shared" si="142"/>
        <v>51375.738014244642</v>
      </c>
      <c r="X1415">
        <f t="shared" si="143"/>
        <v>47.119355181836873</v>
      </c>
      <c r="Y1415">
        <v>37.863767556833203</v>
      </c>
      <c r="Z1415">
        <v>4.5</v>
      </c>
      <c r="AA1415">
        <v>5.6</v>
      </c>
      <c r="AB1415">
        <v>3.6767829550000002</v>
      </c>
      <c r="AC1415" s="3">
        <v>3.38712356249999</v>
      </c>
      <c r="AD1415">
        <v>162.23386727039289</v>
      </c>
      <c r="AE1415">
        <v>0</v>
      </c>
    </row>
    <row r="1416" spans="1:31" x14ac:dyDescent="0.25">
      <c r="A1416">
        <v>2035</v>
      </c>
      <c r="B1416" t="s">
        <v>186</v>
      </c>
      <c r="C1416" t="s">
        <v>187</v>
      </c>
      <c r="D1416">
        <v>482.12582691436342</v>
      </c>
      <c r="E1416">
        <v>485.748210240145</v>
      </c>
      <c r="F1416">
        <v>491.08368826461259</v>
      </c>
      <c r="G1416">
        <v>475.92827367467152</v>
      </c>
      <c r="H1416">
        <v>491.20167648391481</v>
      </c>
      <c r="I1416">
        <v>2.590000000000003</v>
      </c>
      <c r="J1416">
        <v>5.7510000000000048</v>
      </c>
      <c r="K1416">
        <v>7.9300000000000068</v>
      </c>
      <c r="L1416">
        <v>2.590000000000003</v>
      </c>
      <c r="M1416">
        <v>2.590000000000003</v>
      </c>
      <c r="N1416">
        <v>58836.7</v>
      </c>
      <c r="O1416">
        <v>57549.5</v>
      </c>
      <c r="P1416">
        <v>55783.8</v>
      </c>
      <c r="Q1416">
        <v>59403</v>
      </c>
      <c r="R1416">
        <v>59009.2</v>
      </c>
      <c r="S1416">
        <f t="shared" si="138"/>
        <v>58034.940335078049</v>
      </c>
      <c r="T1416">
        <f t="shared" si="139"/>
        <v>56765.280833452154</v>
      </c>
      <c r="U1416">
        <f t="shared" si="140"/>
        <v>55023.641785890904</v>
      </c>
      <c r="V1416">
        <f t="shared" si="141"/>
        <v>58593.523442420148</v>
      </c>
      <c r="W1416">
        <f t="shared" si="142"/>
        <v>58205.089701167599</v>
      </c>
      <c r="X1416" t="s">
        <v>21</v>
      </c>
      <c r="Y1416" t="s">
        <v>21</v>
      </c>
      <c r="Z1416" t="s">
        <v>21</v>
      </c>
      <c r="AA1416" t="s">
        <v>21</v>
      </c>
      <c r="AB1416" t="s">
        <v>21</v>
      </c>
      <c r="AC1416" t="s">
        <v>21</v>
      </c>
      <c r="AD1416" t="s">
        <v>21</v>
      </c>
      <c r="AE1416" t="s">
        <v>21</v>
      </c>
    </row>
    <row r="1417" spans="1:31" x14ac:dyDescent="0.25">
      <c r="A1417">
        <v>2040</v>
      </c>
      <c r="B1417" t="s">
        <v>186</v>
      </c>
      <c r="C1417" t="s">
        <v>187</v>
      </c>
      <c r="D1417">
        <v>511.12075215224291</v>
      </c>
      <c r="E1417">
        <v>517.33724512913454</v>
      </c>
      <c r="F1417">
        <v>528.72827367467153</v>
      </c>
      <c r="G1417">
        <v>500.32668781150892</v>
      </c>
      <c r="H1417">
        <v>522.74472134118719</v>
      </c>
      <c r="I1417">
        <v>2.0559999999999969</v>
      </c>
      <c r="J1417">
        <v>5.3730000000000047</v>
      </c>
      <c r="K1417">
        <v>8.1069999999999993</v>
      </c>
      <c r="L1417">
        <v>2.0559999999999969</v>
      </c>
      <c r="M1417">
        <v>2.0559999999999969</v>
      </c>
      <c r="N1417">
        <v>65561.2</v>
      </c>
      <c r="O1417">
        <v>62719.6</v>
      </c>
      <c r="P1417">
        <v>58625.8</v>
      </c>
      <c r="Q1417">
        <v>66177.3</v>
      </c>
      <c r="R1417">
        <v>67588.100000000006</v>
      </c>
      <c r="S1417">
        <f t="shared" si="138"/>
        <v>64667.806493160206</v>
      </c>
      <c r="T1417">
        <f t="shared" si="139"/>
        <v>61864.92858776854</v>
      </c>
      <c r="U1417">
        <f t="shared" si="140"/>
        <v>57826.91424053727</v>
      </c>
      <c r="V1417">
        <f t="shared" si="141"/>
        <v>65275.510982712505</v>
      </c>
      <c r="W1417">
        <f t="shared" si="142"/>
        <v>66667.086204040839</v>
      </c>
      <c r="X1417" t="s">
        <v>21</v>
      </c>
      <c r="Y1417" t="s">
        <v>21</v>
      </c>
      <c r="Z1417" t="s">
        <v>21</v>
      </c>
      <c r="AA1417" t="s">
        <v>21</v>
      </c>
      <c r="AB1417" t="s">
        <v>21</v>
      </c>
      <c r="AC1417" t="s">
        <v>21</v>
      </c>
      <c r="AD1417" t="s">
        <v>21</v>
      </c>
      <c r="AE1417" t="s">
        <v>21</v>
      </c>
    </row>
    <row r="1418" spans="1:31" x14ac:dyDescent="0.25">
      <c r="A1418">
        <v>2045</v>
      </c>
      <c r="B1418" t="s">
        <v>186</v>
      </c>
      <c r="C1418" t="s">
        <v>187</v>
      </c>
      <c r="D1418">
        <v>540.92886270956046</v>
      </c>
      <c r="E1418">
        <v>549.99497054825554</v>
      </c>
      <c r="F1418">
        <v>568.78074309016768</v>
      </c>
      <c r="G1418">
        <v>524.80063434526505</v>
      </c>
      <c r="H1418">
        <v>554.67421839601263</v>
      </c>
      <c r="I1418">
        <v>1.6749999999999969</v>
      </c>
      <c r="J1418">
        <v>5.0490000000000066</v>
      </c>
      <c r="K1418">
        <v>8.2849999999999966</v>
      </c>
      <c r="L1418">
        <v>1.6749999999999969</v>
      </c>
      <c r="M1418">
        <v>1.6749999999999969</v>
      </c>
      <c r="N1418">
        <v>72187.7</v>
      </c>
      <c r="O1418">
        <v>67654.7</v>
      </c>
      <c r="P1418">
        <v>60758.9</v>
      </c>
      <c r="Q1418">
        <v>72538.3</v>
      </c>
      <c r="R1418">
        <v>76861.7</v>
      </c>
      <c r="S1418">
        <f t="shared" si="138"/>
        <v>71204.008083840759</v>
      </c>
      <c r="T1418">
        <f t="shared" si="139"/>
        <v>66732.778654948444</v>
      </c>
      <c r="U1418">
        <f t="shared" si="140"/>
        <v>59930.946778540841</v>
      </c>
      <c r="V1418">
        <f t="shared" si="141"/>
        <v>71549.830505585676</v>
      </c>
      <c r="W1418">
        <f t="shared" si="142"/>
        <v>75814.316125014971</v>
      </c>
      <c r="X1418" t="s">
        <v>21</v>
      </c>
      <c r="Y1418" t="s">
        <v>21</v>
      </c>
      <c r="Z1418" t="s">
        <v>21</v>
      </c>
      <c r="AA1418" t="s">
        <v>21</v>
      </c>
      <c r="AB1418" t="s">
        <v>21</v>
      </c>
      <c r="AC1418" t="s">
        <v>21</v>
      </c>
      <c r="AD1418" t="s">
        <v>21</v>
      </c>
      <c r="AE1418" t="s">
        <v>21</v>
      </c>
    </row>
    <row r="1419" spans="1:31" x14ac:dyDescent="0.25">
      <c r="A1419">
        <v>2050</v>
      </c>
      <c r="B1419" t="s">
        <v>186</v>
      </c>
      <c r="C1419" t="s">
        <v>187</v>
      </c>
      <c r="D1419">
        <v>570.48241957408243</v>
      </c>
      <c r="E1419">
        <v>582.90063434526508</v>
      </c>
      <c r="F1419">
        <v>610.91971001359309</v>
      </c>
      <c r="G1419">
        <v>548.45541458994114</v>
      </c>
      <c r="H1419">
        <v>585.81150883552334</v>
      </c>
      <c r="I1419">
        <v>1.390000000000001</v>
      </c>
      <c r="J1419">
        <v>4.7690000000000046</v>
      </c>
      <c r="K1419">
        <v>8.4620000000000033</v>
      </c>
      <c r="L1419">
        <v>1.390000000000001</v>
      </c>
      <c r="M1419">
        <v>1.390000000000001</v>
      </c>
      <c r="N1419">
        <v>77958.2</v>
      </c>
      <c r="O1419">
        <v>72039.199999999997</v>
      </c>
      <c r="P1419">
        <v>62175</v>
      </c>
      <c r="Q1419">
        <v>77772.5</v>
      </c>
      <c r="R1419">
        <v>85589.7</v>
      </c>
      <c r="S1419">
        <f t="shared" si="138"/>
        <v>76895.874269462453</v>
      </c>
      <c r="T1419">
        <f t="shared" si="139"/>
        <v>71057.531673033242</v>
      </c>
      <c r="U1419">
        <f t="shared" si="140"/>
        <v>61327.74977749394</v>
      </c>
      <c r="V1419">
        <f t="shared" si="141"/>
        <v>76712.704777967796</v>
      </c>
      <c r="W1419">
        <f t="shared" si="142"/>
        <v>84423.380862577775</v>
      </c>
      <c r="X1419">
        <f t="shared" si="143"/>
        <v>53.00927457956648</v>
      </c>
      <c r="Y1419">
        <v>37.863767556833203</v>
      </c>
      <c r="Z1419">
        <v>4.5</v>
      </c>
      <c r="AA1419">
        <v>6.3</v>
      </c>
      <c r="AB1419">
        <v>3.4262894039999998</v>
      </c>
      <c r="AC1419" s="3">
        <v>4.2384101624999904</v>
      </c>
      <c r="AD1419">
        <v>168.59597971236909</v>
      </c>
      <c r="AE1419">
        <v>110.215129250592</v>
      </c>
    </row>
    <row r="1420" spans="1:31" x14ac:dyDescent="0.25">
      <c r="A1420">
        <v>2055</v>
      </c>
      <c r="B1420" t="s">
        <v>186</v>
      </c>
      <c r="C1420" t="s">
        <v>187</v>
      </c>
      <c r="D1420">
        <v>598.55650203896687</v>
      </c>
      <c r="E1420">
        <v>615.12233801540549</v>
      </c>
      <c r="F1420">
        <v>654.79134571816951</v>
      </c>
      <c r="G1420">
        <v>570.2530131400091</v>
      </c>
      <c r="H1420">
        <v>614.85704576347985</v>
      </c>
      <c r="I1420">
        <v>1.1689999999999969</v>
      </c>
      <c r="J1420">
        <v>4.5250000000000057</v>
      </c>
      <c r="K1420">
        <v>8.6389999999999958</v>
      </c>
      <c r="L1420">
        <v>1.1689999999999969</v>
      </c>
      <c r="M1420">
        <v>1.1689999999999969</v>
      </c>
      <c r="N1420">
        <v>83692.600000000006</v>
      </c>
      <c r="O1420">
        <v>76588.800000000003</v>
      </c>
      <c r="P1420">
        <v>63550.9</v>
      </c>
      <c r="Q1420">
        <v>82739.8</v>
      </c>
      <c r="R1420">
        <v>94754.7</v>
      </c>
      <c r="S1420">
        <f t="shared" si="138"/>
        <v>82552.132384847442</v>
      </c>
      <c r="T1420">
        <f t="shared" si="139"/>
        <v>75545.134895995638</v>
      </c>
      <c r="U1420">
        <f t="shared" si="140"/>
        <v>62684.900576349661</v>
      </c>
      <c r="V1420">
        <f t="shared" si="141"/>
        <v>81612.31606015109</v>
      </c>
      <c r="W1420">
        <f t="shared" si="142"/>
        <v>93463.490660900774</v>
      </c>
      <c r="X1420" t="s">
        <v>21</v>
      </c>
      <c r="Y1420" t="s">
        <v>21</v>
      </c>
      <c r="Z1420" t="s">
        <v>21</v>
      </c>
      <c r="AA1420" t="s">
        <v>21</v>
      </c>
      <c r="AB1420" t="s">
        <v>21</v>
      </c>
      <c r="AC1420" t="s">
        <v>21</v>
      </c>
      <c r="AD1420" t="s">
        <v>21</v>
      </c>
      <c r="AE1420" t="s">
        <v>21</v>
      </c>
    </row>
    <row r="1421" spans="1:31" x14ac:dyDescent="0.25">
      <c r="A1421">
        <v>2060</v>
      </c>
      <c r="B1421" t="s">
        <v>186</v>
      </c>
      <c r="C1421" t="s">
        <v>187</v>
      </c>
      <c r="D1421">
        <v>624.28563661078385</v>
      </c>
      <c r="E1421">
        <v>645.98735840507481</v>
      </c>
      <c r="F1421">
        <v>700.41681014952428</v>
      </c>
      <c r="G1421">
        <v>589.35944721341184</v>
      </c>
      <c r="H1421">
        <v>640.89143633892161</v>
      </c>
      <c r="I1421">
        <v>0.99399999999999977</v>
      </c>
      <c r="J1421">
        <v>4.3100000000000023</v>
      </c>
      <c r="K1421">
        <v>8.8149999999999977</v>
      </c>
      <c r="L1421">
        <v>0.99399999999999977</v>
      </c>
      <c r="M1421">
        <v>0.99399999999999977</v>
      </c>
      <c r="N1421">
        <v>89749.5</v>
      </c>
      <c r="O1421">
        <v>81446.899999999994</v>
      </c>
      <c r="P1421">
        <v>64842.3</v>
      </c>
      <c r="Q1421">
        <v>87857.7</v>
      </c>
      <c r="R1421">
        <v>104901</v>
      </c>
      <c r="S1421">
        <f t="shared" si="138"/>
        <v>88526.495836834627</v>
      </c>
      <c r="T1421">
        <f t="shared" si="139"/>
        <v>80337.034231645695</v>
      </c>
      <c r="U1421">
        <f t="shared" si="140"/>
        <v>63958.702845149914</v>
      </c>
      <c r="V1421">
        <f t="shared" si="141"/>
        <v>86660.475136729059</v>
      </c>
      <c r="W1421">
        <f t="shared" si="142"/>
        <v>103471.52841831752</v>
      </c>
      <c r="X1421" t="s">
        <v>21</v>
      </c>
      <c r="Y1421" t="s">
        <v>21</v>
      </c>
      <c r="Z1421" t="s">
        <v>21</v>
      </c>
      <c r="AA1421" t="s">
        <v>21</v>
      </c>
      <c r="AB1421" t="s">
        <v>21</v>
      </c>
      <c r="AC1421" t="s">
        <v>21</v>
      </c>
      <c r="AD1421" t="s">
        <v>21</v>
      </c>
      <c r="AE1421" t="s">
        <v>21</v>
      </c>
    </row>
    <row r="1422" spans="1:31" x14ac:dyDescent="0.25">
      <c r="A1422">
        <v>2065</v>
      </c>
      <c r="B1422" t="s">
        <v>186</v>
      </c>
      <c r="C1422" t="s">
        <v>187</v>
      </c>
      <c r="D1422">
        <v>647.87838695061168</v>
      </c>
      <c r="E1422">
        <v>675.44585410058903</v>
      </c>
      <c r="F1422">
        <v>747.75704576347994</v>
      </c>
      <c r="G1422">
        <v>605.94698685999094</v>
      </c>
      <c r="H1422">
        <v>664.10715903942003</v>
      </c>
      <c r="I1422">
        <v>0.85200000000000387</v>
      </c>
      <c r="J1422">
        <v>4.1200000000000054</v>
      </c>
      <c r="K1422">
        <v>8.9909999999999997</v>
      </c>
      <c r="L1422">
        <v>0.85200000000000387</v>
      </c>
      <c r="M1422">
        <v>0.85200000000000387</v>
      </c>
      <c r="N1422">
        <v>96110.2</v>
      </c>
      <c r="O1422">
        <v>86543.2</v>
      </c>
      <c r="P1422">
        <v>65954.899999999994</v>
      </c>
      <c r="Q1422">
        <v>93114.1</v>
      </c>
      <c r="R1422">
        <v>116088</v>
      </c>
      <c r="S1422">
        <f t="shared" si="138"/>
        <v>94800.519447766754</v>
      </c>
      <c r="T1422">
        <f t="shared" si="139"/>
        <v>85363.887648469856</v>
      </c>
      <c r="U1422">
        <f t="shared" si="140"/>
        <v>65056.141597099071</v>
      </c>
      <c r="V1422">
        <f t="shared" si="141"/>
        <v>91845.246892747076</v>
      </c>
      <c r="W1422">
        <f t="shared" si="142"/>
        <v>114506.08469915106</v>
      </c>
      <c r="X1422" t="s">
        <v>21</v>
      </c>
      <c r="Y1422" t="s">
        <v>21</v>
      </c>
      <c r="Z1422" t="s">
        <v>21</v>
      </c>
      <c r="AA1422" t="s">
        <v>21</v>
      </c>
      <c r="AB1422" t="s">
        <v>21</v>
      </c>
      <c r="AC1422" t="s">
        <v>21</v>
      </c>
      <c r="AD1422" t="s">
        <v>21</v>
      </c>
      <c r="AE1422" t="s">
        <v>21</v>
      </c>
    </row>
    <row r="1423" spans="1:31" x14ac:dyDescent="0.25">
      <c r="A1423">
        <v>2070</v>
      </c>
      <c r="B1423" t="s">
        <v>186</v>
      </c>
      <c r="C1423" t="s">
        <v>187</v>
      </c>
      <c r="D1423">
        <v>669.83593112822837</v>
      </c>
      <c r="E1423">
        <v>703.98962392387853</v>
      </c>
      <c r="F1423">
        <v>797.74390575441771</v>
      </c>
      <c r="G1423">
        <v>620.29433620299051</v>
      </c>
      <c r="H1423">
        <v>685.06746714997735</v>
      </c>
      <c r="I1423">
        <v>0.73600000000000421</v>
      </c>
      <c r="J1423">
        <v>3.9500000000000028</v>
      </c>
      <c r="K1423">
        <v>9.1659999999999968</v>
      </c>
      <c r="L1423">
        <v>0.73600000000000421</v>
      </c>
      <c r="M1423">
        <v>0.73600000000000421</v>
      </c>
      <c r="N1423">
        <v>102447</v>
      </c>
      <c r="O1423">
        <v>91584.2</v>
      </c>
      <c r="P1423">
        <v>66699.100000000006</v>
      </c>
      <c r="Q1423">
        <v>98218.4</v>
      </c>
      <c r="R1423">
        <v>127936</v>
      </c>
      <c r="S1423">
        <f t="shared" si="138"/>
        <v>101050.96874073055</v>
      </c>
      <c r="T1423">
        <f t="shared" si="139"/>
        <v>90336.194630831698</v>
      </c>
      <c r="U1423">
        <f t="shared" si="140"/>
        <v>65790.200485469191</v>
      </c>
      <c r="V1423">
        <f t="shared" si="141"/>
        <v>96879.991294665233</v>
      </c>
      <c r="W1423">
        <f t="shared" si="142"/>
        <v>126192.633623377</v>
      </c>
      <c r="X1423" t="s">
        <v>21</v>
      </c>
      <c r="Y1423" t="s">
        <v>21</v>
      </c>
      <c r="Z1423" t="s">
        <v>21</v>
      </c>
      <c r="AA1423" t="s">
        <v>21</v>
      </c>
      <c r="AB1423" t="s">
        <v>21</v>
      </c>
      <c r="AC1423" t="s">
        <v>21</v>
      </c>
      <c r="AD1423" t="s">
        <v>21</v>
      </c>
      <c r="AE1423" t="s">
        <v>21</v>
      </c>
    </row>
    <row r="1424" spans="1:31" x14ac:dyDescent="0.25">
      <c r="A1424">
        <v>2075</v>
      </c>
      <c r="B1424" t="s">
        <v>186</v>
      </c>
      <c r="C1424" t="s">
        <v>187</v>
      </c>
      <c r="D1424">
        <v>690.54703217036706</v>
      </c>
      <c r="E1424">
        <v>732.15423652016307</v>
      </c>
      <c r="F1424">
        <v>851.06316266425006</v>
      </c>
      <c r="G1424">
        <v>632.82546443135482</v>
      </c>
      <c r="H1424">
        <v>704.22034435885814</v>
      </c>
      <c r="I1424">
        <v>0.63899999999999579</v>
      </c>
      <c r="J1424">
        <v>3.7980000000000018</v>
      </c>
      <c r="K1424">
        <v>9.3400000000000034</v>
      </c>
      <c r="L1424">
        <v>0.63899999999999579</v>
      </c>
      <c r="M1424">
        <v>0.63899999999999579</v>
      </c>
      <c r="N1424">
        <v>108615</v>
      </c>
      <c r="O1424">
        <v>96473.7</v>
      </c>
      <c r="P1424">
        <v>67096.399999999994</v>
      </c>
      <c r="Q1424">
        <v>103058</v>
      </c>
      <c r="R1424">
        <v>140264</v>
      </c>
      <c r="S1424">
        <f t="shared" si="138"/>
        <v>107134.91824821077</v>
      </c>
      <c r="T1424">
        <f t="shared" si="139"/>
        <v>95159.066082975754</v>
      </c>
      <c r="U1424">
        <f t="shared" si="140"/>
        <v>66182.086532700356</v>
      </c>
      <c r="V1424">
        <f t="shared" si="141"/>
        <v>101653.64272728542</v>
      </c>
      <c r="W1424">
        <f t="shared" si="142"/>
        <v>138352.64165324342</v>
      </c>
      <c r="X1424" t="s">
        <v>21</v>
      </c>
      <c r="Y1424" t="s">
        <v>21</v>
      </c>
      <c r="Z1424" t="s">
        <v>21</v>
      </c>
      <c r="AA1424" t="s">
        <v>21</v>
      </c>
      <c r="AB1424" t="s">
        <v>21</v>
      </c>
      <c r="AC1424" t="s">
        <v>21</v>
      </c>
      <c r="AD1424" t="s">
        <v>21</v>
      </c>
      <c r="AE1424" t="s">
        <v>21</v>
      </c>
    </row>
    <row r="1425" spans="1:31" x14ac:dyDescent="0.25">
      <c r="A1425">
        <v>2080</v>
      </c>
      <c r="B1425" t="s">
        <v>186</v>
      </c>
      <c r="C1425" t="s">
        <v>187</v>
      </c>
      <c r="D1425">
        <v>709.98164929768916</v>
      </c>
      <c r="E1425">
        <v>760.0203443588581</v>
      </c>
      <c r="F1425">
        <v>907.78495695514277</v>
      </c>
      <c r="G1425">
        <v>643.67240598096964</v>
      </c>
      <c r="H1425">
        <v>721.61028545536931</v>
      </c>
      <c r="I1425">
        <v>0.55800000000000693</v>
      </c>
      <c r="J1425">
        <v>3.6610000000000009</v>
      </c>
      <c r="K1425">
        <v>9.5139999999999958</v>
      </c>
      <c r="L1425">
        <v>0.55800000000000693</v>
      </c>
      <c r="M1425">
        <v>0.55800000000000693</v>
      </c>
      <c r="N1425">
        <v>114536</v>
      </c>
      <c r="O1425">
        <v>101182</v>
      </c>
      <c r="P1425">
        <v>67210.7</v>
      </c>
      <c r="Q1425">
        <v>107587</v>
      </c>
      <c r="R1425">
        <v>152962</v>
      </c>
      <c r="S1425">
        <f t="shared" si="138"/>
        <v>112975.23359091349</v>
      </c>
      <c r="T1425">
        <f t="shared" si="139"/>
        <v>99803.20672274052</v>
      </c>
      <c r="U1425">
        <f t="shared" si="140"/>
        <v>66294.828982230989</v>
      </c>
      <c r="V1425">
        <f t="shared" si="141"/>
        <v>106120.92666363073</v>
      </c>
      <c r="W1425">
        <f t="shared" si="142"/>
        <v>150877.60774370775</v>
      </c>
      <c r="X1425" t="s">
        <v>21</v>
      </c>
      <c r="Y1425" t="s">
        <v>21</v>
      </c>
      <c r="Z1425" t="s">
        <v>21</v>
      </c>
      <c r="AA1425" t="s">
        <v>21</v>
      </c>
      <c r="AB1425" t="s">
        <v>21</v>
      </c>
      <c r="AC1425" t="s">
        <v>21</v>
      </c>
      <c r="AD1425" t="s">
        <v>21</v>
      </c>
      <c r="AE1425" t="s">
        <v>21</v>
      </c>
    </row>
    <row r="1426" spans="1:31" x14ac:dyDescent="0.25">
      <c r="A1426">
        <v>2085</v>
      </c>
      <c r="B1426" t="s">
        <v>186</v>
      </c>
      <c r="C1426" t="s">
        <v>187</v>
      </c>
      <c r="D1426">
        <v>727.76212052560049</v>
      </c>
      <c r="E1426">
        <v>787.37177163570459</v>
      </c>
      <c r="F1426">
        <v>967.55976438604444</v>
      </c>
      <c r="G1426">
        <v>652.70570910738559</v>
      </c>
      <c r="H1426">
        <v>736.95224286361577</v>
      </c>
      <c r="I1426">
        <v>0.48900000000000432</v>
      </c>
      <c r="J1426">
        <v>3.5360000000000009</v>
      </c>
      <c r="K1426">
        <v>9.686000000000007</v>
      </c>
      <c r="L1426">
        <v>0.48900000000000432</v>
      </c>
      <c r="M1426">
        <v>0.48900000000000432</v>
      </c>
      <c r="N1426">
        <v>120287</v>
      </c>
      <c r="O1426">
        <v>105807</v>
      </c>
      <c r="P1426">
        <v>67164.399999999994</v>
      </c>
      <c r="Q1426">
        <v>111885</v>
      </c>
      <c r="R1426">
        <v>166106</v>
      </c>
      <c r="S1426">
        <f t="shared" si="138"/>
        <v>118647.86550036854</v>
      </c>
      <c r="T1426">
        <f t="shared" si="139"/>
        <v>104365.18248021395</v>
      </c>
      <c r="U1426">
        <f t="shared" si="140"/>
        <v>66249.159905999419</v>
      </c>
      <c r="V1426">
        <f t="shared" si="141"/>
        <v>110360.35840538656</v>
      </c>
      <c r="W1426">
        <f t="shared" si="142"/>
        <v>163842.496253163</v>
      </c>
      <c r="X1426" t="s">
        <v>21</v>
      </c>
      <c r="Y1426" t="s">
        <v>21</v>
      </c>
      <c r="Z1426" t="s">
        <v>21</v>
      </c>
      <c r="AA1426" t="s">
        <v>21</v>
      </c>
      <c r="AB1426" t="s">
        <v>21</v>
      </c>
      <c r="AC1426" t="s">
        <v>21</v>
      </c>
      <c r="AD1426" t="s">
        <v>21</v>
      </c>
      <c r="AE1426" t="s">
        <v>21</v>
      </c>
    </row>
    <row r="1427" spans="1:31" x14ac:dyDescent="0.25">
      <c r="A1427">
        <v>2090</v>
      </c>
      <c r="B1427" t="s">
        <v>186</v>
      </c>
      <c r="C1427" t="s">
        <v>187</v>
      </c>
      <c r="D1427">
        <v>743.52578160398741</v>
      </c>
      <c r="E1427">
        <v>813.92478477571365</v>
      </c>
      <c r="F1427">
        <v>1030.099546896239</v>
      </c>
      <c r="G1427">
        <v>659.63303126415951</v>
      </c>
      <c r="H1427">
        <v>749.99469868599897</v>
      </c>
      <c r="I1427">
        <v>0.43000000000000682</v>
      </c>
      <c r="J1427">
        <v>3.4230000000000018</v>
      </c>
      <c r="K1427">
        <v>9.8559999999999945</v>
      </c>
      <c r="L1427">
        <v>0.43000000000000682</v>
      </c>
      <c r="M1427">
        <v>0.43000000000000682</v>
      </c>
      <c r="N1427">
        <v>125985</v>
      </c>
      <c r="O1427">
        <v>110460</v>
      </c>
      <c r="P1427">
        <v>67038.3</v>
      </c>
      <c r="Q1427">
        <v>116066</v>
      </c>
      <c r="R1427">
        <v>179844</v>
      </c>
      <c r="S1427">
        <f t="shared" si="138"/>
        <v>124268.21963357579</v>
      </c>
      <c r="T1427">
        <f t="shared" si="139"/>
        <v>108954.77668551638</v>
      </c>
      <c r="U1427">
        <f t="shared" si="140"/>
        <v>66124.778253455122</v>
      </c>
      <c r="V1427">
        <f t="shared" si="141"/>
        <v>114484.38449014253</v>
      </c>
      <c r="W1427">
        <f t="shared" si="142"/>
        <v>177393.29040584835</v>
      </c>
      <c r="X1427" t="s">
        <v>21</v>
      </c>
      <c r="Y1427" t="s">
        <v>21</v>
      </c>
      <c r="Z1427" t="s">
        <v>21</v>
      </c>
      <c r="AA1427" t="s">
        <v>21</v>
      </c>
      <c r="AB1427" t="s">
        <v>21</v>
      </c>
      <c r="AC1427" t="s">
        <v>21</v>
      </c>
      <c r="AD1427" t="s">
        <v>21</v>
      </c>
      <c r="AE1427" t="s">
        <v>21</v>
      </c>
    </row>
    <row r="1428" spans="1:31" x14ac:dyDescent="0.25">
      <c r="A1428">
        <v>2095</v>
      </c>
      <c r="B1428" t="s">
        <v>186</v>
      </c>
      <c r="C1428" t="s">
        <v>187</v>
      </c>
      <c r="D1428">
        <v>757.1306751246035</v>
      </c>
      <c r="E1428">
        <v>839.55178975985496</v>
      </c>
      <c r="F1428">
        <v>1095.4078386950609</v>
      </c>
      <c r="G1428">
        <v>664.2302220208428</v>
      </c>
      <c r="H1428">
        <v>760.71662890801997</v>
      </c>
      <c r="I1428">
        <v>0.37900000000000489</v>
      </c>
      <c r="J1428">
        <v>3.3190000000000031</v>
      </c>
      <c r="K1428">
        <v>10.026</v>
      </c>
      <c r="L1428">
        <v>0.37900000000000489</v>
      </c>
      <c r="M1428">
        <v>0.37900000000000489</v>
      </c>
      <c r="N1428">
        <v>131689</v>
      </c>
      <c r="O1428">
        <v>115187</v>
      </c>
      <c r="P1428">
        <v>66850.399999999994</v>
      </c>
      <c r="Q1428">
        <v>120195</v>
      </c>
      <c r="R1428">
        <v>194262</v>
      </c>
      <c r="S1428">
        <f t="shared" si="138"/>
        <v>129894.49200560353</v>
      </c>
      <c r="T1428">
        <f t="shared" si="139"/>
        <v>113617.3625029384</v>
      </c>
      <c r="U1428">
        <f t="shared" si="140"/>
        <v>65939.438741059595</v>
      </c>
      <c r="V1428">
        <f t="shared" si="141"/>
        <v>118557.11917178745</v>
      </c>
      <c r="W1428">
        <f t="shared" si="142"/>
        <v>191614.8182915244</v>
      </c>
      <c r="X1428" t="s">
        <v>21</v>
      </c>
      <c r="Y1428" t="s">
        <v>21</v>
      </c>
      <c r="Z1428" t="s">
        <v>21</v>
      </c>
      <c r="AA1428" t="s">
        <v>21</v>
      </c>
      <c r="AB1428" t="s">
        <v>21</v>
      </c>
      <c r="AC1428" t="s">
        <v>21</v>
      </c>
      <c r="AD1428" t="s">
        <v>21</v>
      </c>
      <c r="AE1428" t="s">
        <v>21</v>
      </c>
    </row>
    <row r="1429" spans="1:31" x14ac:dyDescent="0.25">
      <c r="A1429">
        <v>2100</v>
      </c>
      <c r="B1429" t="s">
        <v>186</v>
      </c>
      <c r="C1429" t="s">
        <v>187</v>
      </c>
      <c r="D1429">
        <v>768.58083371091982</v>
      </c>
      <c r="E1429">
        <v>864.29130040779341</v>
      </c>
      <c r="F1429">
        <v>1163.7571363842319</v>
      </c>
      <c r="G1429">
        <v>666.41517897598555</v>
      </c>
      <c r="H1429">
        <v>769.2338468509289</v>
      </c>
      <c r="I1429">
        <v>0.33499999999999369</v>
      </c>
      <c r="J1429">
        <v>3.2249999999999939</v>
      </c>
      <c r="K1429">
        <v>10.193</v>
      </c>
      <c r="L1429">
        <v>0.33499999999999369</v>
      </c>
      <c r="M1429">
        <v>0.33499999999999369</v>
      </c>
      <c r="N1429">
        <v>137396</v>
      </c>
      <c r="O1429">
        <v>119966</v>
      </c>
      <c r="P1429">
        <v>66582.600000000006</v>
      </c>
      <c r="Q1429">
        <v>124282</v>
      </c>
      <c r="R1429">
        <v>209370</v>
      </c>
      <c r="S1429">
        <f t="shared" si="138"/>
        <v>135523.72349704153</v>
      </c>
      <c r="T1429">
        <f t="shared" si="139"/>
        <v>118331.23972347147</v>
      </c>
      <c r="U1429">
        <f t="shared" si="140"/>
        <v>65675.288015037688</v>
      </c>
      <c r="V1429">
        <f t="shared" si="141"/>
        <v>122588.42618168882</v>
      </c>
      <c r="W1429">
        <f t="shared" si="142"/>
        <v>206516.94364155861</v>
      </c>
      <c r="X1429" t="s">
        <v>21</v>
      </c>
      <c r="Y1429" t="s">
        <v>21</v>
      </c>
      <c r="Z1429" t="s">
        <v>21</v>
      </c>
      <c r="AA1429" t="s">
        <v>21</v>
      </c>
      <c r="AB1429" t="s">
        <v>21</v>
      </c>
      <c r="AC1429" t="s">
        <v>21</v>
      </c>
      <c r="AD1429" t="s">
        <v>21</v>
      </c>
      <c r="AE1429" t="s">
        <v>21</v>
      </c>
    </row>
    <row r="1430" spans="1:31" x14ac:dyDescent="0.25">
      <c r="A1430">
        <v>2020</v>
      </c>
      <c r="B1430" t="s">
        <v>188</v>
      </c>
      <c r="C1430" t="s">
        <v>189</v>
      </c>
      <c r="D1430">
        <v>197.43864957559231</v>
      </c>
      <c r="E1430">
        <v>197.43864957559231</v>
      </c>
      <c r="F1430">
        <v>197.43864957559231</v>
      </c>
      <c r="G1430">
        <v>197.43864957559231</v>
      </c>
      <c r="H1430">
        <v>197.43864957559231</v>
      </c>
      <c r="I1430">
        <v>29</v>
      </c>
      <c r="J1430">
        <v>29</v>
      </c>
      <c r="K1430">
        <v>29</v>
      </c>
      <c r="L1430">
        <v>29</v>
      </c>
      <c r="M1430">
        <v>29</v>
      </c>
      <c r="N1430">
        <v>35690.699999999997</v>
      </c>
      <c r="O1430">
        <v>35690.699999999997</v>
      </c>
      <c r="P1430">
        <v>35690.699999999997</v>
      </c>
      <c r="Q1430">
        <v>35690.699999999997</v>
      </c>
      <c r="R1430">
        <v>35690.699999999997</v>
      </c>
      <c r="S1430">
        <f t="shared" si="138"/>
        <v>35204.347711839211</v>
      </c>
      <c r="T1430">
        <f t="shared" si="139"/>
        <v>35204.347711839211</v>
      </c>
      <c r="U1430">
        <f t="shared" si="140"/>
        <v>35204.347711839211</v>
      </c>
      <c r="V1430">
        <f t="shared" si="141"/>
        <v>35204.347711839211</v>
      </c>
      <c r="W1430">
        <f t="shared" si="142"/>
        <v>35204.347711839211</v>
      </c>
      <c r="X1430" t="s">
        <v>21</v>
      </c>
      <c r="Y1430" t="s">
        <v>21</v>
      </c>
      <c r="Z1430" t="s">
        <v>21</v>
      </c>
      <c r="AA1430" t="s">
        <v>21</v>
      </c>
      <c r="AB1430" t="s">
        <v>21</v>
      </c>
      <c r="AC1430" t="s">
        <v>21</v>
      </c>
      <c r="AD1430" t="s">
        <v>21</v>
      </c>
      <c r="AE1430" t="s">
        <v>21</v>
      </c>
    </row>
    <row r="1431" spans="1:31" x14ac:dyDescent="0.25">
      <c r="A1431">
        <v>2025</v>
      </c>
      <c r="B1431" t="s">
        <v>188</v>
      </c>
      <c r="C1431" t="s">
        <v>189</v>
      </c>
      <c r="D1431">
        <v>195.30310393686159</v>
      </c>
      <c r="E1431">
        <v>195.0862554126885</v>
      </c>
      <c r="F1431">
        <v>194.31234026775431</v>
      </c>
      <c r="G1431">
        <v>194.75970311320631</v>
      </c>
      <c r="H1431">
        <v>196.83970165658059</v>
      </c>
      <c r="I1431">
        <v>25.870999999999999</v>
      </c>
      <c r="J1431">
        <v>27.501000000000001</v>
      </c>
      <c r="K1431">
        <v>28.757999999999999</v>
      </c>
      <c r="L1431">
        <v>25.870999999999999</v>
      </c>
      <c r="M1431">
        <v>25.870999999999999</v>
      </c>
      <c r="N1431">
        <v>41628.9</v>
      </c>
      <c r="O1431">
        <v>41675.199999999997</v>
      </c>
      <c r="P1431">
        <v>41841.199999999997</v>
      </c>
      <c r="Q1431">
        <v>41745.1</v>
      </c>
      <c r="R1431">
        <v>41304</v>
      </c>
      <c r="S1431">
        <f t="shared" si="138"/>
        <v>41061.628672494051</v>
      </c>
      <c r="T1431">
        <f t="shared" si="139"/>
        <v>41107.297748725621</v>
      </c>
      <c r="U1431">
        <f t="shared" si="140"/>
        <v>41271.035689426288</v>
      </c>
      <c r="V1431">
        <f t="shared" si="141"/>
        <v>41176.245230984518</v>
      </c>
      <c r="W1431">
        <f t="shared" si="142"/>
        <v>40741.156040363647</v>
      </c>
      <c r="X1431" t="s">
        <v>21</v>
      </c>
      <c r="Y1431" t="s">
        <v>21</v>
      </c>
      <c r="Z1431" t="s">
        <v>21</v>
      </c>
      <c r="AA1431" t="s">
        <v>21</v>
      </c>
      <c r="AB1431" t="s">
        <v>21</v>
      </c>
      <c r="AC1431" t="s">
        <v>21</v>
      </c>
      <c r="AD1431" t="s">
        <v>21</v>
      </c>
      <c r="AE1431" t="s">
        <v>21</v>
      </c>
    </row>
    <row r="1432" spans="1:31" x14ac:dyDescent="0.25">
      <c r="A1432">
        <v>2030</v>
      </c>
      <c r="B1432" t="s">
        <v>188</v>
      </c>
      <c r="C1432" t="s">
        <v>189</v>
      </c>
      <c r="D1432">
        <v>193.28759749460389</v>
      </c>
      <c r="E1432">
        <v>192.62453156242961</v>
      </c>
      <c r="F1432">
        <v>190.88244699868901</v>
      </c>
      <c r="G1432">
        <v>191.65568348848601</v>
      </c>
      <c r="H1432">
        <v>196.63390693486241</v>
      </c>
      <c r="I1432">
        <v>23.074999999999999</v>
      </c>
      <c r="J1432">
        <v>26.097999999999999</v>
      </c>
      <c r="K1432">
        <v>28.489999999999991</v>
      </c>
      <c r="L1432">
        <v>23.074999999999999</v>
      </c>
      <c r="M1432">
        <v>23.074999999999999</v>
      </c>
      <c r="N1432">
        <v>44253.599999999999</v>
      </c>
      <c r="O1432">
        <v>44356</v>
      </c>
      <c r="P1432">
        <v>44674.9</v>
      </c>
      <c r="Q1432">
        <v>44618.1</v>
      </c>
      <c r="R1432">
        <v>43578.400000000001</v>
      </c>
      <c r="S1432">
        <f t="shared" si="138"/>
        <v>43650.562244524423</v>
      </c>
      <c r="T1432">
        <f t="shared" si="139"/>
        <v>43751.566853727723</v>
      </c>
      <c r="U1432">
        <f t="shared" si="140"/>
        <v>44066.121247037627</v>
      </c>
      <c r="V1432">
        <f t="shared" si="141"/>
        <v>44010.095252870167</v>
      </c>
      <c r="W1432">
        <f t="shared" si="142"/>
        <v>42984.563102590146</v>
      </c>
      <c r="X1432">
        <f t="shared" si="143"/>
        <v>15.987587170156376</v>
      </c>
      <c r="Y1432">
        <v>24.009828419238399</v>
      </c>
      <c r="Z1432">
        <v>42.2</v>
      </c>
      <c r="AA1432">
        <v>28.1</v>
      </c>
      <c r="AB1432">
        <v>3.4053101065999898</v>
      </c>
      <c r="AC1432" s="3">
        <v>3.4045489930476101</v>
      </c>
      <c r="AD1432">
        <v>836.70164668999996</v>
      </c>
      <c r="AE1432">
        <v>189.51376016836801</v>
      </c>
    </row>
    <row r="1433" spans="1:31" x14ac:dyDescent="0.25">
      <c r="A1433">
        <v>2035</v>
      </c>
      <c r="B1433" t="s">
        <v>188</v>
      </c>
      <c r="C1433" t="s">
        <v>189</v>
      </c>
      <c r="D1433">
        <v>191.57609544870689</v>
      </c>
      <c r="E1433">
        <v>190.44270826436431</v>
      </c>
      <c r="F1433">
        <v>187.6793205503397</v>
      </c>
      <c r="G1433">
        <v>188.48646993392219</v>
      </c>
      <c r="H1433">
        <v>196.99248844631009</v>
      </c>
      <c r="I1433">
        <v>20.582999999999998</v>
      </c>
      <c r="J1433">
        <v>24.785</v>
      </c>
      <c r="K1433">
        <v>28.19199999999999</v>
      </c>
      <c r="L1433">
        <v>20.582999999999998</v>
      </c>
      <c r="M1433">
        <v>20.582999999999998</v>
      </c>
      <c r="N1433">
        <v>47884.1</v>
      </c>
      <c r="O1433">
        <v>47652.4</v>
      </c>
      <c r="P1433">
        <v>47499.5</v>
      </c>
      <c r="Q1433">
        <v>48449.599999999999</v>
      </c>
      <c r="R1433">
        <v>47510</v>
      </c>
      <c r="S1433">
        <f t="shared" si="138"/>
        <v>47231.589917498954</v>
      </c>
      <c r="T1433">
        <f t="shared" si="139"/>
        <v>47003.047261713749</v>
      </c>
      <c r="U1433">
        <f t="shared" si="140"/>
        <v>46852.23080910452</v>
      </c>
      <c r="V1433">
        <f t="shared" si="141"/>
        <v>47789.383926331655</v>
      </c>
      <c r="W1433">
        <f t="shared" si="142"/>
        <v>46862.587727040409</v>
      </c>
      <c r="X1433" t="s">
        <v>21</v>
      </c>
      <c r="Y1433" t="s">
        <v>21</v>
      </c>
      <c r="Z1433" t="s">
        <v>21</v>
      </c>
      <c r="AA1433" t="s">
        <v>21</v>
      </c>
      <c r="AB1433" t="s">
        <v>21</v>
      </c>
      <c r="AC1433" t="s">
        <v>21</v>
      </c>
      <c r="AD1433" t="s">
        <v>21</v>
      </c>
      <c r="AE1433" t="s">
        <v>21</v>
      </c>
    </row>
    <row r="1434" spans="1:31" x14ac:dyDescent="0.25">
      <c r="A1434">
        <v>2040</v>
      </c>
      <c r="B1434" t="s">
        <v>188</v>
      </c>
      <c r="C1434" t="s">
        <v>189</v>
      </c>
      <c r="D1434">
        <v>190.12290279010031</v>
      </c>
      <c r="E1434">
        <v>188.53889190513431</v>
      </c>
      <c r="F1434">
        <v>184.80971834156551</v>
      </c>
      <c r="G1434">
        <v>185.20298740680909</v>
      </c>
      <c r="H1434">
        <v>197.83365334957691</v>
      </c>
      <c r="I1434">
        <v>18.367000000000001</v>
      </c>
      <c r="J1434">
        <v>23.55500000000001</v>
      </c>
      <c r="K1434">
        <v>27.861999999999991</v>
      </c>
      <c r="L1434">
        <v>18.367000000000001</v>
      </c>
      <c r="M1434">
        <v>18.367000000000001</v>
      </c>
      <c r="N1434">
        <v>52062.7</v>
      </c>
      <c r="O1434">
        <v>51018.400000000001</v>
      </c>
      <c r="P1434">
        <v>49717.599999999999</v>
      </c>
      <c r="Q1434">
        <v>52658</v>
      </c>
      <c r="R1434">
        <v>52939.4</v>
      </c>
      <c r="S1434">
        <f t="shared" si="138"/>
        <v>51353.248706726721</v>
      </c>
      <c r="T1434">
        <f t="shared" si="139"/>
        <v>50323.179240017642</v>
      </c>
      <c r="U1434">
        <f t="shared" si="140"/>
        <v>49040.105063731928</v>
      </c>
      <c r="V1434">
        <f t="shared" si="141"/>
        <v>51940.436635034595</v>
      </c>
      <c r="W1434">
        <f t="shared" si="142"/>
        <v>52218.00203571633</v>
      </c>
      <c r="X1434" t="s">
        <v>21</v>
      </c>
      <c r="Y1434" t="s">
        <v>21</v>
      </c>
      <c r="Z1434" t="s">
        <v>21</v>
      </c>
      <c r="AA1434" t="s">
        <v>21</v>
      </c>
      <c r="AB1434" t="s">
        <v>21</v>
      </c>
      <c r="AC1434" t="s">
        <v>21</v>
      </c>
      <c r="AD1434" t="s">
        <v>21</v>
      </c>
      <c r="AE1434" t="s">
        <v>21</v>
      </c>
    </row>
    <row r="1435" spans="1:31" x14ac:dyDescent="0.25">
      <c r="A1435">
        <v>2045</v>
      </c>
      <c r="B1435" t="s">
        <v>188</v>
      </c>
      <c r="C1435" t="s">
        <v>189</v>
      </c>
      <c r="D1435">
        <v>188.8728134062529</v>
      </c>
      <c r="E1435">
        <v>186.76385449633861</v>
      </c>
      <c r="F1435">
        <v>181.90731888184121</v>
      </c>
      <c r="G1435">
        <v>181.9176013347988</v>
      </c>
      <c r="H1435">
        <v>199.07658540461091</v>
      </c>
      <c r="I1435">
        <v>16.398</v>
      </c>
      <c r="J1435">
        <v>22.403000000000009</v>
      </c>
      <c r="K1435">
        <v>27.497</v>
      </c>
      <c r="L1435">
        <v>16.398</v>
      </c>
      <c r="M1435">
        <v>16.398</v>
      </c>
      <c r="N1435">
        <v>56630.9</v>
      </c>
      <c r="O1435">
        <v>54466.8</v>
      </c>
      <c r="P1435">
        <v>51479.5</v>
      </c>
      <c r="Q1435">
        <v>57015.5</v>
      </c>
      <c r="R1435">
        <v>59513.2</v>
      </c>
      <c r="S1435">
        <f t="shared" si="138"/>
        <v>55859.198470032679</v>
      </c>
      <c r="T1435">
        <f t="shared" si="139"/>
        <v>53724.588364789823</v>
      </c>
      <c r="U1435">
        <f t="shared" si="140"/>
        <v>50777.995893373532</v>
      </c>
      <c r="V1435">
        <f t="shared" si="141"/>
        <v>56238.557578427113</v>
      </c>
      <c r="W1435">
        <f t="shared" si="142"/>
        <v>58702.221762090106</v>
      </c>
      <c r="X1435" t="s">
        <v>21</v>
      </c>
      <c r="Y1435" t="s">
        <v>21</v>
      </c>
      <c r="Z1435" t="s">
        <v>21</v>
      </c>
      <c r="AA1435" t="s">
        <v>21</v>
      </c>
      <c r="AB1435" t="s">
        <v>21</v>
      </c>
      <c r="AC1435" t="s">
        <v>21</v>
      </c>
      <c r="AD1435" t="s">
        <v>21</v>
      </c>
      <c r="AE1435" t="s">
        <v>21</v>
      </c>
    </row>
    <row r="1436" spans="1:31" x14ac:dyDescent="0.25">
      <c r="A1436">
        <v>2050</v>
      </c>
      <c r="B1436" t="s">
        <v>188</v>
      </c>
      <c r="C1436" t="s">
        <v>189</v>
      </c>
      <c r="D1436">
        <v>187.68171736165371</v>
      </c>
      <c r="E1436">
        <v>185.0042838036469</v>
      </c>
      <c r="F1436">
        <v>178.93215765986471</v>
      </c>
      <c r="G1436">
        <v>178.4996457751235</v>
      </c>
      <c r="H1436">
        <v>200.5700107260617</v>
      </c>
      <c r="I1436">
        <v>14.648999999999999</v>
      </c>
      <c r="J1436">
        <v>21.32299999999999</v>
      </c>
      <c r="K1436">
        <v>27.094999999999999</v>
      </c>
      <c r="L1436">
        <v>14.648999999999999</v>
      </c>
      <c r="M1436">
        <v>14.648999999999999</v>
      </c>
      <c r="N1436">
        <v>61123</v>
      </c>
      <c r="O1436">
        <v>57891.8</v>
      </c>
      <c r="P1436">
        <v>52864.5</v>
      </c>
      <c r="Q1436">
        <v>61113.7</v>
      </c>
      <c r="R1436">
        <v>66319</v>
      </c>
      <c r="S1436">
        <f t="shared" si="138"/>
        <v>60290.08523763188</v>
      </c>
      <c r="T1436">
        <f t="shared" si="139"/>
        <v>57102.916358162031</v>
      </c>
      <c r="U1436">
        <f t="shared" si="140"/>
        <v>52144.122687773677</v>
      </c>
      <c r="V1436">
        <f t="shared" si="141"/>
        <v>60280.911967460095</v>
      </c>
      <c r="W1436">
        <f t="shared" si="142"/>
        <v>65415.280056190124</v>
      </c>
      <c r="X1436">
        <f t="shared" si="143"/>
        <v>10.582531009427351</v>
      </c>
      <c r="Y1436">
        <v>24.009828419238399</v>
      </c>
      <c r="Z1436">
        <v>42.2</v>
      </c>
      <c r="AA1436">
        <v>18.600000000000001</v>
      </c>
      <c r="AB1436">
        <v>3.5312046984666599</v>
      </c>
      <c r="AC1436" s="3">
        <v>3.5498182813619001</v>
      </c>
      <c r="AD1436">
        <v>836.70164668999996</v>
      </c>
      <c r="AE1436">
        <v>4060.359776561183</v>
      </c>
    </row>
    <row r="1437" spans="1:31" x14ac:dyDescent="0.25">
      <c r="A1437">
        <v>2055</v>
      </c>
      <c r="B1437" t="s">
        <v>188</v>
      </c>
      <c r="C1437" t="s">
        <v>189</v>
      </c>
      <c r="D1437">
        <v>185.8267145146126</v>
      </c>
      <c r="E1437">
        <v>182.55111762914311</v>
      </c>
      <c r="F1437">
        <v>175.2705483533509</v>
      </c>
      <c r="G1437">
        <v>174.34680270667531</v>
      </c>
      <c r="H1437">
        <v>201.4919918693804</v>
      </c>
      <c r="I1437">
        <v>13.095000000000001</v>
      </c>
      <c r="J1437">
        <v>20.311000000000011</v>
      </c>
      <c r="K1437">
        <v>26.651</v>
      </c>
      <c r="L1437">
        <v>13.095000000000001</v>
      </c>
      <c r="M1437">
        <v>13.095000000000001</v>
      </c>
      <c r="N1437">
        <v>65661</v>
      </c>
      <c r="O1437">
        <v>61465.599999999999</v>
      </c>
      <c r="P1437">
        <v>54114.7</v>
      </c>
      <c r="Q1437">
        <v>65093.7</v>
      </c>
      <c r="R1437">
        <v>73526.7</v>
      </c>
      <c r="S1437">
        <f t="shared" si="138"/>
        <v>64766.246532207959</v>
      </c>
      <c r="T1437">
        <f t="shared" si="139"/>
        <v>60628.016674282779</v>
      </c>
      <c r="U1437">
        <f t="shared" si="140"/>
        <v>53377.286383339786</v>
      </c>
      <c r="V1437">
        <f t="shared" si="141"/>
        <v>64206.677051729108</v>
      </c>
      <c r="W1437">
        <f t="shared" si="142"/>
        <v>72524.761713950356</v>
      </c>
      <c r="X1437" t="s">
        <v>21</v>
      </c>
      <c r="Y1437" t="s">
        <v>21</v>
      </c>
      <c r="Z1437" t="s">
        <v>21</v>
      </c>
      <c r="AA1437" t="s">
        <v>21</v>
      </c>
      <c r="AB1437" t="s">
        <v>21</v>
      </c>
      <c r="AC1437" t="s">
        <v>21</v>
      </c>
      <c r="AD1437" t="s">
        <v>21</v>
      </c>
      <c r="AE1437" t="s">
        <v>21</v>
      </c>
    </row>
    <row r="1438" spans="1:31" x14ac:dyDescent="0.25">
      <c r="A1438">
        <v>2060</v>
      </c>
      <c r="B1438" t="s">
        <v>188</v>
      </c>
      <c r="C1438" t="s">
        <v>189</v>
      </c>
      <c r="D1438">
        <v>183.19296648436779</v>
      </c>
      <c r="E1438">
        <v>179.51237138657521</v>
      </c>
      <c r="F1438">
        <v>171.3762430975807</v>
      </c>
      <c r="G1438">
        <v>169.51261305401431</v>
      </c>
      <c r="H1438">
        <v>201.684253214508</v>
      </c>
      <c r="I1438">
        <v>11.71299999999999</v>
      </c>
      <c r="J1438">
        <v>19.36</v>
      </c>
      <c r="K1438">
        <v>26.164000000000001</v>
      </c>
      <c r="L1438">
        <v>11.71299999999999</v>
      </c>
      <c r="M1438">
        <v>11.71299999999999</v>
      </c>
      <c r="N1438">
        <v>70285</v>
      </c>
      <c r="O1438">
        <v>65146.3</v>
      </c>
      <c r="P1438">
        <v>55122.6</v>
      </c>
      <c r="Q1438">
        <v>69016.5</v>
      </c>
      <c r="R1438">
        <v>81272.7</v>
      </c>
      <c r="S1438">
        <f t="shared" si="138"/>
        <v>69327.235916544625</v>
      </c>
      <c r="T1438">
        <f t="shared" si="139"/>
        <v>64258.560278722216</v>
      </c>
      <c r="U1438">
        <f t="shared" si="140"/>
        <v>54371.451867871132</v>
      </c>
      <c r="V1438">
        <f t="shared" si="141"/>
        <v>68076.021592575969</v>
      </c>
      <c r="W1438">
        <f t="shared" si="142"/>
        <v>80165.208031223679</v>
      </c>
      <c r="X1438" t="s">
        <v>21</v>
      </c>
      <c r="Y1438" t="s">
        <v>21</v>
      </c>
      <c r="Z1438" t="s">
        <v>21</v>
      </c>
      <c r="AA1438" t="s">
        <v>21</v>
      </c>
      <c r="AB1438" t="s">
        <v>21</v>
      </c>
      <c r="AC1438" t="s">
        <v>21</v>
      </c>
      <c r="AD1438" t="s">
        <v>21</v>
      </c>
      <c r="AE1438" t="s">
        <v>21</v>
      </c>
    </row>
    <row r="1439" spans="1:31" x14ac:dyDescent="0.25">
      <c r="A1439">
        <v>2065</v>
      </c>
      <c r="B1439" t="s">
        <v>188</v>
      </c>
      <c r="C1439" t="s">
        <v>189</v>
      </c>
      <c r="D1439">
        <v>179.82129851556601</v>
      </c>
      <c r="E1439">
        <v>176.07677079333129</v>
      </c>
      <c r="F1439">
        <v>167.80541136432859</v>
      </c>
      <c r="G1439">
        <v>164.17364302077681</v>
      </c>
      <c r="H1439">
        <v>200.9345809552816</v>
      </c>
      <c r="I1439">
        <v>10.483999999999989</v>
      </c>
      <c r="J1439">
        <v>18.46599999999999</v>
      </c>
      <c r="K1439">
        <v>25.63</v>
      </c>
      <c r="L1439">
        <v>10.483999999999989</v>
      </c>
      <c r="M1439">
        <v>10.483999999999989</v>
      </c>
      <c r="N1439">
        <v>75027.7</v>
      </c>
      <c r="O1439">
        <v>68929.2</v>
      </c>
      <c r="P1439">
        <v>55847</v>
      </c>
      <c r="Q1439">
        <v>72922</v>
      </c>
      <c r="R1439">
        <v>89668.7</v>
      </c>
      <c r="S1439">
        <f t="shared" si="138"/>
        <v>74005.307792213629</v>
      </c>
      <c r="T1439">
        <f t="shared" si="139"/>
        <v>67989.911217737608</v>
      </c>
      <c r="U1439">
        <f t="shared" si="140"/>
        <v>55085.980568133564</v>
      </c>
      <c r="V1439">
        <f t="shared" si="141"/>
        <v>71928.301878157028</v>
      </c>
      <c r="W1439">
        <f t="shared" si="142"/>
        <v>88446.796887385135</v>
      </c>
      <c r="X1439" t="s">
        <v>21</v>
      </c>
      <c r="Y1439" t="s">
        <v>21</v>
      </c>
      <c r="Z1439" t="s">
        <v>21</v>
      </c>
      <c r="AA1439" t="s">
        <v>21</v>
      </c>
      <c r="AB1439" t="s">
        <v>21</v>
      </c>
      <c r="AC1439" t="s">
        <v>21</v>
      </c>
      <c r="AD1439" t="s">
        <v>21</v>
      </c>
      <c r="AE1439" t="s">
        <v>21</v>
      </c>
    </row>
    <row r="1440" spans="1:31" x14ac:dyDescent="0.25">
      <c r="A1440">
        <v>2070</v>
      </c>
      <c r="B1440" t="s">
        <v>188</v>
      </c>
      <c r="C1440" t="s">
        <v>189</v>
      </c>
      <c r="D1440">
        <v>176.06573354344059</v>
      </c>
      <c r="E1440">
        <v>172.7925169167207</v>
      </c>
      <c r="F1440">
        <v>165.21315068130349</v>
      </c>
      <c r="G1440">
        <v>158.82960459234349</v>
      </c>
      <c r="H1440">
        <v>199.5740131361151</v>
      </c>
      <c r="I1440">
        <v>9.39</v>
      </c>
      <c r="J1440">
        <v>17.626000000000001</v>
      </c>
      <c r="K1440">
        <v>25.04600000000001</v>
      </c>
      <c r="L1440">
        <v>9.39</v>
      </c>
      <c r="M1440">
        <v>9.39</v>
      </c>
      <c r="N1440">
        <v>79631.199999999997</v>
      </c>
      <c r="O1440">
        <v>72553.899999999994</v>
      </c>
      <c r="P1440">
        <v>56091.5</v>
      </c>
      <c r="Q1440">
        <v>76562</v>
      </c>
      <c r="R1440">
        <v>98432.7</v>
      </c>
      <c r="S1440">
        <f t="shared" si="138"/>
        <v>78546.0765272469</v>
      </c>
      <c r="T1440">
        <f t="shared" si="139"/>
        <v>71565.217926518977</v>
      </c>
      <c r="U1440">
        <f t="shared" si="140"/>
        <v>55327.148800069182</v>
      </c>
      <c r="V1440">
        <f t="shared" si="141"/>
        <v>75518.700095930704</v>
      </c>
      <c r="W1440">
        <f t="shared" si="142"/>
        <v>97091.371057870972</v>
      </c>
      <c r="X1440" t="s">
        <v>21</v>
      </c>
      <c r="Y1440" t="s">
        <v>21</v>
      </c>
      <c r="Z1440" t="s">
        <v>21</v>
      </c>
      <c r="AA1440" t="s">
        <v>21</v>
      </c>
      <c r="AB1440" t="s">
        <v>21</v>
      </c>
      <c r="AC1440" t="s">
        <v>21</v>
      </c>
      <c r="AD1440" t="s">
        <v>21</v>
      </c>
      <c r="AE1440" t="s">
        <v>21</v>
      </c>
    </row>
    <row r="1441" spans="1:31" x14ac:dyDescent="0.25">
      <c r="A1441">
        <v>2075</v>
      </c>
      <c r="B1441" t="s">
        <v>188</v>
      </c>
      <c r="C1441" t="s">
        <v>189</v>
      </c>
      <c r="D1441">
        <v>172.15126726432459</v>
      </c>
      <c r="E1441">
        <v>170.02462359468731</v>
      </c>
      <c r="F1441">
        <v>163.81658434524681</v>
      </c>
      <c r="G1441">
        <v>153.8494180118384</v>
      </c>
      <c r="H1441">
        <v>197.80022379066969</v>
      </c>
      <c r="I1441">
        <v>8.4150000000000063</v>
      </c>
      <c r="J1441">
        <v>16.835999999999999</v>
      </c>
      <c r="K1441">
        <v>24.41</v>
      </c>
      <c r="L1441">
        <v>8.4150000000000063</v>
      </c>
      <c r="M1441">
        <v>8.4150000000000063</v>
      </c>
      <c r="N1441">
        <v>83913.1</v>
      </c>
      <c r="O1441">
        <v>75871.600000000006</v>
      </c>
      <c r="P1441">
        <v>55860.2</v>
      </c>
      <c r="Q1441">
        <v>79768.5</v>
      </c>
      <c r="R1441">
        <v>107343</v>
      </c>
      <c r="S1441">
        <f t="shared" si="138"/>
        <v>82769.627661501043</v>
      </c>
      <c r="T1441">
        <f t="shared" si="139"/>
        <v>74837.708082317811</v>
      </c>
      <c r="U1441">
        <f t="shared" si="140"/>
        <v>55099.00069353867</v>
      </c>
      <c r="V1441">
        <f t="shared" si="141"/>
        <v>78681.505558922814</v>
      </c>
      <c r="W1441">
        <f t="shared" si="142"/>
        <v>105880.25161826349</v>
      </c>
      <c r="X1441" t="s">
        <v>21</v>
      </c>
      <c r="Y1441" t="s">
        <v>21</v>
      </c>
      <c r="Z1441" t="s">
        <v>21</v>
      </c>
      <c r="AA1441" t="s">
        <v>21</v>
      </c>
      <c r="AB1441" t="s">
        <v>21</v>
      </c>
      <c r="AC1441" t="s">
        <v>21</v>
      </c>
      <c r="AD1441" t="s">
        <v>21</v>
      </c>
      <c r="AE1441" t="s">
        <v>21</v>
      </c>
    </row>
    <row r="1442" spans="1:31" x14ac:dyDescent="0.25">
      <c r="A1442">
        <v>2080</v>
      </c>
      <c r="B1442" t="s">
        <v>188</v>
      </c>
      <c r="C1442" t="s">
        <v>189</v>
      </c>
      <c r="D1442">
        <v>168.12662049604731</v>
      </c>
      <c r="E1442">
        <v>167.80012116477079</v>
      </c>
      <c r="F1442">
        <v>163.37044638955459</v>
      </c>
      <c r="G1442">
        <v>149.30001191784629</v>
      </c>
      <c r="H1442">
        <v>195.62784538580721</v>
      </c>
      <c r="I1442">
        <v>7.5460000000000056</v>
      </c>
      <c r="J1442">
        <v>16.09099999999999</v>
      </c>
      <c r="K1442">
        <v>23.718999999999991</v>
      </c>
      <c r="L1442">
        <v>7.5460000000000056</v>
      </c>
      <c r="M1442">
        <v>7.5460000000000056</v>
      </c>
      <c r="N1442">
        <v>87839</v>
      </c>
      <c r="O1442">
        <v>78896.800000000003</v>
      </c>
      <c r="P1442">
        <v>55312.800000000003</v>
      </c>
      <c r="Q1442">
        <v>82535.899999999994</v>
      </c>
      <c r="R1442">
        <v>116339</v>
      </c>
      <c r="S1442">
        <f t="shared" si="138"/>
        <v>86642.02995907182</v>
      </c>
      <c r="T1442">
        <f t="shared" si="139"/>
        <v>77821.684095616962</v>
      </c>
      <c r="U1442">
        <f t="shared" si="140"/>
        <v>54559.060038481177</v>
      </c>
      <c r="V1442">
        <f t="shared" si="141"/>
        <v>81411.194577567541</v>
      </c>
      <c r="W1442">
        <f t="shared" si="142"/>
        <v>114753.66435647557</v>
      </c>
      <c r="X1442" t="s">
        <v>21</v>
      </c>
      <c r="Y1442" t="s">
        <v>21</v>
      </c>
      <c r="Z1442" t="s">
        <v>21</v>
      </c>
      <c r="AA1442" t="s">
        <v>21</v>
      </c>
      <c r="AB1442" t="s">
        <v>21</v>
      </c>
      <c r="AC1442" t="s">
        <v>21</v>
      </c>
      <c r="AD1442" t="s">
        <v>21</v>
      </c>
      <c r="AE1442" t="s">
        <v>21</v>
      </c>
    </row>
    <row r="1443" spans="1:31" x14ac:dyDescent="0.25">
      <c r="A1443">
        <v>2085</v>
      </c>
      <c r="B1443" t="s">
        <v>188</v>
      </c>
      <c r="C1443" t="s">
        <v>189</v>
      </c>
      <c r="D1443">
        <v>163.4293933816227</v>
      </c>
      <c r="E1443">
        <v>165.81505157779051</v>
      </c>
      <c r="F1443">
        <v>163.4144464160388</v>
      </c>
      <c r="G1443">
        <v>144.92286836076639</v>
      </c>
      <c r="H1443">
        <v>192.39693711349759</v>
      </c>
      <c r="I1443">
        <v>6.7710000000000008</v>
      </c>
      <c r="J1443">
        <v>15.388999999999999</v>
      </c>
      <c r="K1443">
        <v>22.972999999999999</v>
      </c>
      <c r="L1443">
        <v>6.7710000000000008</v>
      </c>
      <c r="M1443">
        <v>6.7710000000000008</v>
      </c>
      <c r="N1443">
        <v>91533.1</v>
      </c>
      <c r="O1443">
        <v>81744.7</v>
      </c>
      <c r="P1443">
        <v>54637.2</v>
      </c>
      <c r="Q1443">
        <v>84961.2</v>
      </c>
      <c r="R1443">
        <v>125558</v>
      </c>
      <c r="S1443">
        <f t="shared" si="138"/>
        <v>90285.790963543725</v>
      </c>
      <c r="T1443">
        <f t="shared" si="139"/>
        <v>80630.776151770144</v>
      </c>
      <c r="U1443">
        <f t="shared" si="140"/>
        <v>53892.666347292194</v>
      </c>
      <c r="V1443">
        <f t="shared" si="141"/>
        <v>83803.445346129767</v>
      </c>
      <c r="W1443">
        <f t="shared" si="142"/>
        <v>123847.03830418311</v>
      </c>
      <c r="X1443" t="s">
        <v>21</v>
      </c>
      <c r="Y1443" t="s">
        <v>21</v>
      </c>
      <c r="Z1443" t="s">
        <v>21</v>
      </c>
      <c r="AA1443" t="s">
        <v>21</v>
      </c>
      <c r="AB1443" t="s">
        <v>21</v>
      </c>
      <c r="AC1443" t="s">
        <v>21</v>
      </c>
      <c r="AD1443" t="s">
        <v>21</v>
      </c>
      <c r="AE1443" t="s">
        <v>21</v>
      </c>
    </row>
    <row r="1444" spans="1:31" x14ac:dyDescent="0.25">
      <c r="A1444">
        <v>2090</v>
      </c>
      <c r="B1444" t="s">
        <v>188</v>
      </c>
      <c r="C1444" t="s">
        <v>189</v>
      </c>
      <c r="D1444">
        <v>158.0433445449369</v>
      </c>
      <c r="E1444">
        <v>163.67483149489519</v>
      </c>
      <c r="F1444">
        <v>163.6227471959956</v>
      </c>
      <c r="G1444">
        <v>140.3424394507197</v>
      </c>
      <c r="H1444">
        <v>187.99253148297731</v>
      </c>
      <c r="I1444">
        <v>6.078000000000003</v>
      </c>
      <c r="J1444">
        <v>14.727</v>
      </c>
      <c r="K1444">
        <v>22.17100000000001</v>
      </c>
      <c r="L1444">
        <v>6.078000000000003</v>
      </c>
      <c r="M1444">
        <v>6.078000000000003</v>
      </c>
      <c r="N1444">
        <v>95069.3</v>
      </c>
      <c r="O1444">
        <v>84533.3</v>
      </c>
      <c r="P1444">
        <v>53941.2</v>
      </c>
      <c r="Q1444">
        <v>87166</v>
      </c>
      <c r="R1444">
        <v>135103</v>
      </c>
      <c r="S1444">
        <f t="shared" si="138"/>
        <v>93773.803649722642</v>
      </c>
      <c r="T1444">
        <f t="shared" si="139"/>
        <v>83381.376280914017</v>
      </c>
      <c r="U1444">
        <f t="shared" si="140"/>
        <v>53206.150644113492</v>
      </c>
      <c r="V1444">
        <f t="shared" si="141"/>
        <v>85978.200838038392</v>
      </c>
      <c r="W1444">
        <f t="shared" si="142"/>
        <v>133261.96989447149</v>
      </c>
      <c r="X1444" t="s">
        <v>21</v>
      </c>
      <c r="Y1444" t="s">
        <v>21</v>
      </c>
      <c r="Z1444" t="s">
        <v>21</v>
      </c>
      <c r="AA1444" t="s">
        <v>21</v>
      </c>
      <c r="AB1444" t="s">
        <v>21</v>
      </c>
      <c r="AC1444" t="s">
        <v>21</v>
      </c>
      <c r="AD1444" t="s">
        <v>21</v>
      </c>
      <c r="AE1444" t="s">
        <v>21</v>
      </c>
    </row>
    <row r="1445" spans="1:31" x14ac:dyDescent="0.25">
      <c r="A1445">
        <v>2095</v>
      </c>
      <c r="B1445" t="s">
        <v>188</v>
      </c>
      <c r="C1445" t="s">
        <v>189</v>
      </c>
      <c r="D1445">
        <v>151.84205543122741</v>
      </c>
      <c r="E1445">
        <v>161.15404809513089</v>
      </c>
      <c r="F1445">
        <v>163.9455983420952</v>
      </c>
      <c r="G1445">
        <v>135.31571368036339</v>
      </c>
      <c r="H1445">
        <v>182.2536746692798</v>
      </c>
      <c r="I1445">
        <v>5.4590000000000032</v>
      </c>
      <c r="J1445">
        <v>14.102</v>
      </c>
      <c r="K1445">
        <v>21.312000000000001</v>
      </c>
      <c r="L1445">
        <v>5.4590000000000032</v>
      </c>
      <c r="M1445">
        <v>5.4590000000000032</v>
      </c>
      <c r="N1445">
        <v>98512</v>
      </c>
      <c r="O1445">
        <v>87303.8</v>
      </c>
      <c r="P1445">
        <v>53222.6</v>
      </c>
      <c r="Q1445">
        <v>89223.4</v>
      </c>
      <c r="R1445">
        <v>145061</v>
      </c>
      <c r="S1445">
        <f t="shared" si="138"/>
        <v>97169.590447615337</v>
      </c>
      <c r="T1445">
        <f t="shared" si="139"/>
        <v>86114.123056282682</v>
      </c>
      <c r="U1445">
        <f t="shared" si="140"/>
        <v>52497.342908044215</v>
      </c>
      <c r="V1445">
        <f t="shared" si="141"/>
        <v>88007.564929589906</v>
      </c>
      <c r="W1445">
        <f t="shared" si="142"/>
        <v>143084.27359023801</v>
      </c>
      <c r="X1445" t="s">
        <v>21</v>
      </c>
      <c r="Y1445" t="s">
        <v>21</v>
      </c>
      <c r="Z1445" t="s">
        <v>21</v>
      </c>
      <c r="AA1445" t="s">
        <v>21</v>
      </c>
      <c r="AB1445" t="s">
        <v>21</v>
      </c>
      <c r="AC1445" t="s">
        <v>21</v>
      </c>
      <c r="AD1445" t="s">
        <v>21</v>
      </c>
      <c r="AE1445" t="s">
        <v>21</v>
      </c>
    </row>
    <row r="1446" spans="1:31" x14ac:dyDescent="0.25">
      <c r="A1446">
        <v>2100</v>
      </c>
      <c r="B1446" t="s">
        <v>188</v>
      </c>
      <c r="C1446" t="s">
        <v>189</v>
      </c>
      <c r="D1446">
        <v>144.97058278268469</v>
      </c>
      <c r="E1446">
        <v>158.18067455010129</v>
      </c>
      <c r="F1446">
        <v>164.4634618695128</v>
      </c>
      <c r="G1446">
        <v>129.7526053736245</v>
      </c>
      <c r="H1446">
        <v>175.333895017016</v>
      </c>
      <c r="I1446">
        <v>4.9050000000000011</v>
      </c>
      <c r="J1446">
        <v>13.51000000000001</v>
      </c>
      <c r="K1446">
        <v>20.399000000000001</v>
      </c>
      <c r="L1446">
        <v>4.9050000000000011</v>
      </c>
      <c r="M1446">
        <v>4.9050000000000011</v>
      </c>
      <c r="N1446">
        <v>101811</v>
      </c>
      <c r="O1446">
        <v>90000.8</v>
      </c>
      <c r="P1446">
        <v>52408.2</v>
      </c>
      <c r="Q1446">
        <v>91129.9</v>
      </c>
      <c r="R1446">
        <v>155375</v>
      </c>
      <c r="S1446">
        <f t="shared" si="138"/>
        <v>100423.6354257569</v>
      </c>
      <c r="T1446">
        <f t="shared" si="139"/>
        <v>88774.371406100152</v>
      </c>
      <c r="U1446">
        <f t="shared" si="140"/>
        <v>51694.04062547419</v>
      </c>
      <c r="V1446">
        <f t="shared" si="141"/>
        <v>89888.085314805707</v>
      </c>
      <c r="W1446">
        <f t="shared" si="142"/>
        <v>153257.72612268792</v>
      </c>
      <c r="X1446" t="s">
        <v>21</v>
      </c>
      <c r="Y1446" t="s">
        <v>21</v>
      </c>
      <c r="Z1446" t="s">
        <v>21</v>
      </c>
      <c r="AA1446" t="s">
        <v>21</v>
      </c>
      <c r="AB1446" t="s">
        <v>21</v>
      </c>
      <c r="AC1446" t="s">
        <v>21</v>
      </c>
      <c r="AD1446" t="s">
        <v>21</v>
      </c>
      <c r="AE1446" t="s">
        <v>21</v>
      </c>
    </row>
    <row r="1447" spans="1:31" x14ac:dyDescent="0.25">
      <c r="A1447">
        <v>2020</v>
      </c>
      <c r="B1447" t="s">
        <v>190</v>
      </c>
      <c r="C1447" t="s">
        <v>191</v>
      </c>
      <c r="D1447">
        <v>256.09426751592349</v>
      </c>
      <c r="E1447">
        <v>256.09426751592349</v>
      </c>
      <c r="F1447">
        <v>256.09426751592349</v>
      </c>
      <c r="G1447">
        <v>256.09426751592349</v>
      </c>
      <c r="H1447">
        <v>256.09426751592349</v>
      </c>
      <c r="I1447">
        <v>43.7</v>
      </c>
      <c r="J1447">
        <v>43.7</v>
      </c>
      <c r="K1447">
        <v>43.7</v>
      </c>
      <c r="L1447">
        <v>43.7</v>
      </c>
      <c r="M1447">
        <v>43.7</v>
      </c>
      <c r="N1447">
        <v>9227.1200000000008</v>
      </c>
      <c r="O1447">
        <v>9227.1200000000008</v>
      </c>
      <c r="P1447">
        <v>9227.1200000000008</v>
      </c>
      <c r="Q1447">
        <v>9227.1200000000008</v>
      </c>
      <c r="R1447">
        <v>9227.1200000000008</v>
      </c>
      <c r="S1447">
        <f t="shared" si="138"/>
        <v>9101.3832975779642</v>
      </c>
      <c r="T1447">
        <f t="shared" si="139"/>
        <v>9101.3832975779642</v>
      </c>
      <c r="U1447">
        <f t="shared" si="140"/>
        <v>9101.3832975779642</v>
      </c>
      <c r="V1447">
        <f t="shared" si="141"/>
        <v>9101.3832975779642</v>
      </c>
      <c r="W1447">
        <f t="shared" si="142"/>
        <v>9101.3832975779642</v>
      </c>
      <c r="X1447" t="s">
        <v>21</v>
      </c>
      <c r="Y1447" t="s">
        <v>21</v>
      </c>
      <c r="Z1447" t="s">
        <v>21</v>
      </c>
      <c r="AA1447" t="s">
        <v>21</v>
      </c>
      <c r="AB1447" t="s">
        <v>21</v>
      </c>
      <c r="AC1447" t="s">
        <v>21</v>
      </c>
      <c r="AD1447" t="s">
        <v>21</v>
      </c>
      <c r="AE1447" t="s">
        <v>21</v>
      </c>
    </row>
    <row r="1448" spans="1:31" x14ac:dyDescent="0.25">
      <c r="A1448">
        <v>2025</v>
      </c>
      <c r="B1448" t="s">
        <v>190</v>
      </c>
      <c r="C1448" t="s">
        <v>191</v>
      </c>
      <c r="D1448">
        <v>257.45550500454959</v>
      </c>
      <c r="E1448">
        <v>257.97070063694269</v>
      </c>
      <c r="F1448">
        <v>260.27870791628749</v>
      </c>
      <c r="G1448">
        <v>258.68371246587799</v>
      </c>
      <c r="H1448">
        <v>254.12802547770701</v>
      </c>
      <c r="I1448">
        <v>38.22</v>
      </c>
      <c r="J1448">
        <v>41.222999999999999</v>
      </c>
      <c r="K1448">
        <v>43.509</v>
      </c>
      <c r="L1448">
        <v>38.22</v>
      </c>
      <c r="M1448">
        <v>38.22</v>
      </c>
      <c r="N1448">
        <v>10667.8</v>
      </c>
      <c r="O1448">
        <v>10646.5</v>
      </c>
      <c r="P1448">
        <v>10552.1</v>
      </c>
      <c r="Q1448">
        <v>10617.1</v>
      </c>
      <c r="R1448">
        <v>10807.5</v>
      </c>
      <c r="S1448">
        <f t="shared" si="138"/>
        <v>10522.431348232407</v>
      </c>
      <c r="T1448">
        <f t="shared" si="139"/>
        <v>10501.42160041961</v>
      </c>
      <c r="U1448">
        <f t="shared" si="140"/>
        <v>10408.307976310316</v>
      </c>
      <c r="V1448">
        <f t="shared" si="141"/>
        <v>10472.42223019913</v>
      </c>
      <c r="W1448">
        <f t="shared" si="142"/>
        <v>10660.227675436523</v>
      </c>
      <c r="X1448" t="s">
        <v>21</v>
      </c>
      <c r="Y1448" t="s">
        <v>21</v>
      </c>
      <c r="Z1448" t="s">
        <v>21</v>
      </c>
      <c r="AA1448" t="s">
        <v>21</v>
      </c>
      <c r="AB1448" t="s">
        <v>21</v>
      </c>
      <c r="AC1448" t="s">
        <v>21</v>
      </c>
      <c r="AD1448" t="s">
        <v>21</v>
      </c>
      <c r="AE1448" t="s">
        <v>21</v>
      </c>
    </row>
    <row r="1449" spans="1:31" x14ac:dyDescent="0.25">
      <c r="A1449">
        <v>2030</v>
      </c>
      <c r="B1449" t="s">
        <v>190</v>
      </c>
      <c r="C1449" t="s">
        <v>191</v>
      </c>
      <c r="D1449">
        <v>258.25950864422202</v>
      </c>
      <c r="E1449">
        <v>259.72138307552319</v>
      </c>
      <c r="F1449">
        <v>264.85295723384888</v>
      </c>
      <c r="G1449">
        <v>261.62575068243859</v>
      </c>
      <c r="H1449">
        <v>251.6837124658781</v>
      </c>
      <c r="I1449">
        <v>33.180999999999997</v>
      </c>
      <c r="J1449">
        <v>38.902999999999999</v>
      </c>
      <c r="K1449">
        <v>43.302999999999997</v>
      </c>
      <c r="L1449">
        <v>33.180999999999997</v>
      </c>
      <c r="M1449">
        <v>33.180999999999997</v>
      </c>
      <c r="N1449">
        <v>11470.4</v>
      </c>
      <c r="O1449">
        <v>11398.4</v>
      </c>
      <c r="P1449">
        <v>11170.5</v>
      </c>
      <c r="Q1449">
        <v>11316.7</v>
      </c>
      <c r="R1449">
        <v>11784.6</v>
      </c>
      <c r="S1449">
        <f t="shared" si="138"/>
        <v>11314.094427788767</v>
      </c>
      <c r="T1449">
        <f t="shared" si="139"/>
        <v>11243.075561942693</v>
      </c>
      <c r="U1449">
        <f t="shared" si="140"/>
        <v>11018.281124077139</v>
      </c>
      <c r="V1449">
        <f t="shared" si="141"/>
        <v>11162.488876670137</v>
      </c>
      <c r="W1449">
        <f t="shared" si="142"/>
        <v>11624.012867355934</v>
      </c>
      <c r="X1449">
        <f t="shared" si="143"/>
        <v>30.392781947159051</v>
      </c>
      <c r="Y1449">
        <v>37.544024758255297</v>
      </c>
      <c r="Z1449">
        <v>10.5</v>
      </c>
      <c r="AA1449">
        <v>8.5</v>
      </c>
      <c r="AB1449">
        <v>0</v>
      </c>
      <c r="AC1449" s="3">
        <v>0</v>
      </c>
      <c r="AD1449">
        <v>1135.5815636550001</v>
      </c>
      <c r="AE1449">
        <v>189.4587381108</v>
      </c>
    </row>
    <row r="1450" spans="1:31" x14ac:dyDescent="0.25">
      <c r="A1450">
        <v>2035</v>
      </c>
      <c r="B1450" t="s">
        <v>190</v>
      </c>
      <c r="C1450" t="s">
        <v>191</v>
      </c>
      <c r="D1450">
        <v>257.47716105550501</v>
      </c>
      <c r="E1450">
        <v>260.12875341219291</v>
      </c>
      <c r="F1450">
        <v>268.36769790718841</v>
      </c>
      <c r="G1450">
        <v>263.45559599636027</v>
      </c>
      <c r="H1450">
        <v>247.89417652411279</v>
      </c>
      <c r="I1450">
        <v>28.631</v>
      </c>
      <c r="J1450">
        <v>36.737000000000002</v>
      </c>
      <c r="K1450">
        <v>43.081000000000003</v>
      </c>
      <c r="L1450">
        <v>28.631</v>
      </c>
      <c r="M1450">
        <v>28.631</v>
      </c>
      <c r="N1450">
        <v>12738.5</v>
      </c>
      <c r="O1450">
        <v>12419.1</v>
      </c>
      <c r="P1450">
        <v>11830.9</v>
      </c>
      <c r="Q1450">
        <v>12321.2</v>
      </c>
      <c r="R1450">
        <v>13547.1</v>
      </c>
      <c r="S1450">
        <f t="shared" si="138"/>
        <v>12564.914202502719</v>
      </c>
      <c r="T1450">
        <f t="shared" si="139"/>
        <v>12249.866622624448</v>
      </c>
      <c r="U1450">
        <f t="shared" si="140"/>
        <v>11669.681943587504</v>
      </c>
      <c r="V1450">
        <f t="shared" si="141"/>
        <v>12153.300692536524</v>
      </c>
      <c r="W1450">
        <f t="shared" si="142"/>
        <v>13362.495520879585</v>
      </c>
      <c r="X1450" t="s">
        <v>21</v>
      </c>
      <c r="Y1450" t="s">
        <v>21</v>
      </c>
      <c r="Z1450" t="s">
        <v>21</v>
      </c>
      <c r="AA1450" t="s">
        <v>21</v>
      </c>
      <c r="AB1450" t="s">
        <v>21</v>
      </c>
      <c r="AC1450" t="s">
        <v>21</v>
      </c>
      <c r="AD1450" t="s">
        <v>21</v>
      </c>
      <c r="AE1450" t="s">
        <v>21</v>
      </c>
    </row>
    <row r="1451" spans="1:31" x14ac:dyDescent="0.25">
      <c r="A1451">
        <v>2040</v>
      </c>
      <c r="B1451" t="s">
        <v>190</v>
      </c>
      <c r="C1451" t="s">
        <v>191</v>
      </c>
      <c r="D1451">
        <v>255.08134667879889</v>
      </c>
      <c r="E1451">
        <v>259.09444949954502</v>
      </c>
      <c r="F1451">
        <v>270.49863512283889</v>
      </c>
      <c r="G1451">
        <v>263.91992720655139</v>
      </c>
      <c r="H1451">
        <v>242.86642402183799</v>
      </c>
      <c r="I1451">
        <v>24.584</v>
      </c>
      <c r="J1451">
        <v>34.718000000000004</v>
      </c>
      <c r="K1451">
        <v>42.841000000000001</v>
      </c>
      <c r="L1451">
        <v>24.584</v>
      </c>
      <c r="M1451">
        <v>24.584</v>
      </c>
      <c r="N1451">
        <v>14826.8</v>
      </c>
      <c r="O1451">
        <v>13883.8</v>
      </c>
      <c r="P1451">
        <v>12512</v>
      </c>
      <c r="Q1451">
        <v>13910.4</v>
      </c>
      <c r="R1451">
        <v>16699</v>
      </c>
      <c r="S1451">
        <f t="shared" si="138"/>
        <v>14624.75722397985</v>
      </c>
      <c r="T1451">
        <f t="shared" si="139"/>
        <v>13694.607356023649</v>
      </c>
      <c r="U1451">
        <f t="shared" si="140"/>
        <v>12341.500687028616</v>
      </c>
      <c r="V1451">
        <f t="shared" si="141"/>
        <v>13720.844881461226</v>
      </c>
      <c r="W1451">
        <f t="shared" si="142"/>
        <v>16471.44501060509</v>
      </c>
      <c r="X1451" t="s">
        <v>21</v>
      </c>
      <c r="Y1451" t="s">
        <v>21</v>
      </c>
      <c r="Z1451" t="s">
        <v>21</v>
      </c>
      <c r="AA1451" t="s">
        <v>21</v>
      </c>
      <c r="AB1451" t="s">
        <v>21</v>
      </c>
      <c r="AC1451" t="s">
        <v>21</v>
      </c>
      <c r="AD1451" t="s">
        <v>21</v>
      </c>
      <c r="AE1451" t="s">
        <v>21</v>
      </c>
    </row>
    <row r="1452" spans="1:31" x14ac:dyDescent="0.25">
      <c r="A1452">
        <v>2045</v>
      </c>
      <c r="B1452" t="s">
        <v>190</v>
      </c>
      <c r="C1452" t="s">
        <v>191</v>
      </c>
      <c r="D1452">
        <v>251.4609645131938</v>
      </c>
      <c r="E1452">
        <v>256.59572338489528</v>
      </c>
      <c r="F1452">
        <v>270.7838034576888</v>
      </c>
      <c r="G1452">
        <v>262.5611464968153</v>
      </c>
      <c r="H1452">
        <v>237.03575978161959</v>
      </c>
      <c r="I1452">
        <v>21.028000000000009</v>
      </c>
      <c r="J1452">
        <v>32.837999999999987</v>
      </c>
      <c r="K1452">
        <v>42.581000000000003</v>
      </c>
      <c r="L1452">
        <v>21.028000000000009</v>
      </c>
      <c r="M1452">
        <v>21.028000000000009</v>
      </c>
      <c r="N1452">
        <v>17745.2</v>
      </c>
      <c r="O1452">
        <v>15815.7</v>
      </c>
      <c r="P1452">
        <v>13150.5</v>
      </c>
      <c r="Q1452">
        <v>16162.9</v>
      </c>
      <c r="R1452">
        <v>21193.599999999999</v>
      </c>
      <c r="S1452">
        <f t="shared" si="138"/>
        <v>17503.388586273995</v>
      </c>
      <c r="T1452">
        <f t="shared" si="139"/>
        <v>15600.181618912924</v>
      </c>
      <c r="U1452">
        <f t="shared" si="140"/>
        <v>12971.299934844135</v>
      </c>
      <c r="V1452">
        <f t="shared" si="141"/>
        <v>15942.650371992873</v>
      </c>
      <c r="W1452">
        <f t="shared" si="142"/>
        <v>20904.797711046169</v>
      </c>
      <c r="X1452" t="s">
        <v>21</v>
      </c>
      <c r="Y1452" t="s">
        <v>21</v>
      </c>
      <c r="Z1452" t="s">
        <v>21</v>
      </c>
      <c r="AA1452" t="s">
        <v>21</v>
      </c>
      <c r="AB1452" t="s">
        <v>21</v>
      </c>
      <c r="AC1452" t="s">
        <v>21</v>
      </c>
      <c r="AD1452" t="s">
        <v>21</v>
      </c>
      <c r="AE1452" t="s">
        <v>21</v>
      </c>
    </row>
    <row r="1453" spans="1:31" x14ac:dyDescent="0.25">
      <c r="A1453">
        <v>2050</v>
      </c>
      <c r="B1453" t="s">
        <v>190</v>
      </c>
      <c r="C1453" t="s">
        <v>191</v>
      </c>
      <c r="D1453">
        <v>246.70090991810741</v>
      </c>
      <c r="E1453">
        <v>252.90218380345769</v>
      </c>
      <c r="F1453">
        <v>269.69444949954499</v>
      </c>
      <c r="G1453">
        <v>259.99827115559589</v>
      </c>
      <c r="H1453">
        <v>230.50473157415831</v>
      </c>
      <c r="I1453">
        <v>17.931000000000001</v>
      </c>
      <c r="J1453">
        <v>31.088999999999999</v>
      </c>
      <c r="K1453">
        <v>42.301000000000002</v>
      </c>
      <c r="L1453">
        <v>17.931000000000001</v>
      </c>
      <c r="M1453">
        <v>17.931000000000001</v>
      </c>
      <c r="N1453">
        <v>21289.7</v>
      </c>
      <c r="O1453">
        <v>18244.7</v>
      </c>
      <c r="P1453">
        <v>13854.8</v>
      </c>
      <c r="Q1453">
        <v>19023.099999999999</v>
      </c>
      <c r="R1453">
        <v>26578.2</v>
      </c>
      <c r="S1453">
        <f t="shared" si="138"/>
        <v>20999.588169487943</v>
      </c>
      <c r="T1453">
        <f t="shared" si="139"/>
        <v>17996.081968081122</v>
      </c>
      <c r="U1453">
        <f t="shared" si="140"/>
        <v>13666.002535057869</v>
      </c>
      <c r="V1453">
        <f t="shared" si="141"/>
        <v>18763.874817728105</v>
      </c>
      <c r="W1453">
        <f t="shared" si="142"/>
        <v>26216.022503195651</v>
      </c>
      <c r="X1453">
        <f t="shared" si="143"/>
        <v>23.599101276617613</v>
      </c>
      <c r="Y1453">
        <v>37.544024758255297</v>
      </c>
      <c r="Z1453">
        <v>10.5</v>
      </c>
      <c r="AA1453">
        <v>6.6</v>
      </c>
      <c r="AB1453">
        <v>0</v>
      </c>
      <c r="AC1453" s="3">
        <v>0</v>
      </c>
      <c r="AD1453">
        <v>1147.0520845000001</v>
      </c>
      <c r="AE1453">
        <v>179.982658950336</v>
      </c>
    </row>
    <row r="1454" spans="1:31" x14ac:dyDescent="0.25">
      <c r="A1454">
        <v>2055</v>
      </c>
      <c r="B1454" t="s">
        <v>190</v>
      </c>
      <c r="C1454" t="s">
        <v>191</v>
      </c>
      <c r="D1454">
        <v>240.77943585077341</v>
      </c>
      <c r="E1454">
        <v>248.20882620564149</v>
      </c>
      <c r="F1454">
        <v>267.66533212010921</v>
      </c>
      <c r="G1454">
        <v>256.64485896269338</v>
      </c>
      <c r="H1454">
        <v>223.24185623293889</v>
      </c>
      <c r="I1454">
        <v>15.254</v>
      </c>
      <c r="J1454">
        <v>29.46299999999999</v>
      </c>
      <c r="K1454">
        <v>41.997999999999998</v>
      </c>
      <c r="L1454">
        <v>15.254</v>
      </c>
      <c r="M1454">
        <v>15.254</v>
      </c>
      <c r="N1454">
        <v>25463.599999999999</v>
      </c>
      <c r="O1454">
        <v>21234.3</v>
      </c>
      <c r="P1454">
        <v>14672.8</v>
      </c>
      <c r="Q1454">
        <v>22523.9</v>
      </c>
      <c r="R1454">
        <v>32938.9</v>
      </c>
      <c r="S1454">
        <f t="shared" si="138"/>
        <v>25116.611004972976</v>
      </c>
      <c r="T1454">
        <f t="shared" si="139"/>
        <v>20944.943097711937</v>
      </c>
      <c r="U1454">
        <f t="shared" si="140"/>
        <v>14472.855760920194</v>
      </c>
      <c r="V1454">
        <f t="shared" si="141"/>
        <v>22216.969894866037</v>
      </c>
      <c r="W1454">
        <f t="shared" si="142"/>
        <v>32490.046114127788</v>
      </c>
      <c r="X1454" t="s">
        <v>21</v>
      </c>
      <c r="Y1454" t="s">
        <v>21</v>
      </c>
      <c r="Z1454" t="s">
        <v>21</v>
      </c>
      <c r="AA1454" t="s">
        <v>21</v>
      </c>
      <c r="AB1454" t="s">
        <v>21</v>
      </c>
      <c r="AC1454" t="s">
        <v>21</v>
      </c>
      <c r="AD1454" t="s">
        <v>21</v>
      </c>
      <c r="AE1454" t="s">
        <v>21</v>
      </c>
    </row>
    <row r="1455" spans="1:31" x14ac:dyDescent="0.25">
      <c r="A1455">
        <v>2060</v>
      </c>
      <c r="B1455" t="s">
        <v>190</v>
      </c>
      <c r="C1455" t="s">
        <v>191</v>
      </c>
      <c r="D1455">
        <v>233.83457688808011</v>
      </c>
      <c r="E1455">
        <v>242.78043676069149</v>
      </c>
      <c r="F1455">
        <v>265.14067333939943</v>
      </c>
      <c r="G1455">
        <v>252.89836214740669</v>
      </c>
      <c r="H1455">
        <v>215.36287534121931</v>
      </c>
      <c r="I1455">
        <v>12.952</v>
      </c>
      <c r="J1455">
        <v>27.95</v>
      </c>
      <c r="K1455">
        <v>41.671999999999997</v>
      </c>
      <c r="L1455">
        <v>12.952</v>
      </c>
      <c r="M1455">
        <v>12.952</v>
      </c>
      <c r="N1455">
        <v>30388.2</v>
      </c>
      <c r="O1455">
        <v>24865.9</v>
      </c>
      <c r="P1455">
        <v>15591.4</v>
      </c>
      <c r="Q1455">
        <v>26694.799999999999</v>
      </c>
      <c r="R1455">
        <v>40567.199999999997</v>
      </c>
      <c r="S1455">
        <f t="shared" si="138"/>
        <v>29974.104154216991</v>
      </c>
      <c r="T1455">
        <f t="shared" si="139"/>
        <v>24527.0557811369</v>
      </c>
      <c r="U1455">
        <f t="shared" si="140"/>
        <v>15378.938124339671</v>
      </c>
      <c r="V1455">
        <f t="shared" si="141"/>
        <v>26331.033610940816</v>
      </c>
      <c r="W1455">
        <f t="shared" si="142"/>
        <v>40014.3963132055</v>
      </c>
      <c r="X1455" t="s">
        <v>21</v>
      </c>
      <c r="Y1455" t="s">
        <v>21</v>
      </c>
      <c r="Z1455" t="s">
        <v>21</v>
      </c>
      <c r="AA1455" t="s">
        <v>21</v>
      </c>
      <c r="AB1455" t="s">
        <v>21</v>
      </c>
      <c r="AC1455" t="s">
        <v>21</v>
      </c>
      <c r="AD1455" t="s">
        <v>21</v>
      </c>
      <c r="AE1455" t="s">
        <v>21</v>
      </c>
    </row>
    <row r="1456" spans="1:31" x14ac:dyDescent="0.25">
      <c r="A1456">
        <v>2065</v>
      </c>
      <c r="B1456" t="s">
        <v>190</v>
      </c>
      <c r="C1456" t="s">
        <v>191</v>
      </c>
      <c r="D1456">
        <v>226.498271155596</v>
      </c>
      <c r="E1456">
        <v>237.07825295723379</v>
      </c>
      <c r="F1456">
        <v>262.37634212920841</v>
      </c>
      <c r="G1456">
        <v>249.14467697907179</v>
      </c>
      <c r="H1456">
        <v>207.59181073703371</v>
      </c>
      <c r="I1456">
        <v>10.980999999999989</v>
      </c>
      <c r="J1456">
        <v>26.54300000000001</v>
      </c>
      <c r="K1456">
        <v>41.320999999999998</v>
      </c>
      <c r="L1456">
        <v>10.980999999999989</v>
      </c>
      <c r="M1456">
        <v>10.980999999999989</v>
      </c>
      <c r="N1456">
        <v>36078.400000000001</v>
      </c>
      <c r="O1456">
        <v>29172.799999999999</v>
      </c>
      <c r="P1456">
        <v>16600.8</v>
      </c>
      <c r="Q1456">
        <v>31559.5</v>
      </c>
      <c r="R1456">
        <v>49597</v>
      </c>
      <c r="S1456">
        <f t="shared" si="138"/>
        <v>35586.764576957583</v>
      </c>
      <c r="T1456">
        <f t="shared" si="139"/>
        <v>28775.266243809816</v>
      </c>
      <c r="U1456">
        <f t="shared" si="140"/>
        <v>16374.583168576139</v>
      </c>
      <c r="V1456">
        <f t="shared" si="141"/>
        <v>31129.443009293449</v>
      </c>
      <c r="W1456">
        <f t="shared" si="142"/>
        <v>48921.148463439764</v>
      </c>
      <c r="X1456" t="s">
        <v>21</v>
      </c>
      <c r="Y1456" t="s">
        <v>21</v>
      </c>
      <c r="Z1456" t="s">
        <v>21</v>
      </c>
      <c r="AA1456" t="s">
        <v>21</v>
      </c>
      <c r="AB1456" t="s">
        <v>21</v>
      </c>
      <c r="AC1456" t="s">
        <v>21</v>
      </c>
      <c r="AD1456" t="s">
        <v>21</v>
      </c>
      <c r="AE1456" t="s">
        <v>21</v>
      </c>
    </row>
    <row r="1457" spans="1:31" x14ac:dyDescent="0.25">
      <c r="A1457">
        <v>2070</v>
      </c>
      <c r="B1457" t="s">
        <v>190</v>
      </c>
      <c r="C1457" t="s">
        <v>191</v>
      </c>
      <c r="D1457">
        <v>218.76305732484079</v>
      </c>
      <c r="E1457">
        <v>230.77898089171981</v>
      </c>
      <c r="F1457">
        <v>259.12383985441312</v>
      </c>
      <c r="G1457">
        <v>245.10937215650591</v>
      </c>
      <c r="H1457">
        <v>199.86287534121931</v>
      </c>
      <c r="I1457">
        <v>9.2999999999999972</v>
      </c>
      <c r="J1457">
        <v>25.233999999999991</v>
      </c>
      <c r="K1457">
        <v>40.942</v>
      </c>
      <c r="L1457">
        <v>9.2999999999999972</v>
      </c>
      <c r="M1457">
        <v>9.2999999999999972</v>
      </c>
      <c r="N1457">
        <v>42446.2</v>
      </c>
      <c r="O1457">
        <v>34143.1</v>
      </c>
      <c r="P1457">
        <v>17686.7</v>
      </c>
      <c r="Q1457">
        <v>37113.199999999997</v>
      </c>
      <c r="R1457">
        <v>60006.2</v>
      </c>
      <c r="S1457">
        <f t="shared" si="138"/>
        <v>41867.791437160646</v>
      </c>
      <c r="T1457">
        <f t="shared" si="139"/>
        <v>33677.836645403353</v>
      </c>
      <c r="U1457">
        <f t="shared" si="140"/>
        <v>17445.685757774059</v>
      </c>
      <c r="V1457">
        <f t="shared" si="141"/>
        <v>36607.463498867517</v>
      </c>
      <c r="W1457">
        <f t="shared" si="142"/>
        <v>59188.503718508357</v>
      </c>
      <c r="X1457" t="s">
        <v>21</v>
      </c>
      <c r="Y1457" t="s">
        <v>21</v>
      </c>
      <c r="Z1457" t="s">
        <v>21</v>
      </c>
      <c r="AA1457" t="s">
        <v>21</v>
      </c>
      <c r="AB1457" t="s">
        <v>21</v>
      </c>
      <c r="AC1457" t="s">
        <v>21</v>
      </c>
      <c r="AD1457" t="s">
        <v>21</v>
      </c>
      <c r="AE1457" t="s">
        <v>21</v>
      </c>
    </row>
    <row r="1458" spans="1:31" x14ac:dyDescent="0.25">
      <c r="A1458">
        <v>2075</v>
      </c>
      <c r="B1458" t="s">
        <v>190</v>
      </c>
      <c r="C1458" t="s">
        <v>191</v>
      </c>
      <c r="D1458">
        <v>210.67188353048229</v>
      </c>
      <c r="E1458">
        <v>223.9768880800728</v>
      </c>
      <c r="F1458">
        <v>255.5009099181074</v>
      </c>
      <c r="G1458">
        <v>240.92056414922661</v>
      </c>
      <c r="H1458">
        <v>192.17506824385799</v>
      </c>
      <c r="I1458">
        <v>7.8689999999999998</v>
      </c>
      <c r="J1458">
        <v>24.013999999999999</v>
      </c>
      <c r="K1458">
        <v>40.533000000000001</v>
      </c>
      <c r="L1458">
        <v>7.8689999999999998</v>
      </c>
      <c r="M1458">
        <v>7.8689999999999998</v>
      </c>
      <c r="N1458">
        <v>49442.8</v>
      </c>
      <c r="O1458">
        <v>39788</v>
      </c>
      <c r="P1458">
        <v>18861.099999999999</v>
      </c>
      <c r="Q1458">
        <v>43376.3</v>
      </c>
      <c r="R1458">
        <v>71814.100000000006</v>
      </c>
      <c r="S1458">
        <f t="shared" ref="S1458:S1521" si="144">N1458/((1+0.0012)*(1+0.0126))</f>
        <v>48769.04972575276</v>
      </c>
      <c r="T1458">
        <f t="shared" ref="T1458:T1521" si="145">O1458/((1+0.0012)*(1+0.0126))</f>
        <v>39245.814365049118</v>
      </c>
      <c r="U1458">
        <f t="shared" ref="U1458:U1521" si="146">P1458/((1+0.0012)*(1+0.0126))</f>
        <v>18604.08236957444</v>
      </c>
      <c r="V1458">
        <f t="shared" ref="V1458:V1521" si="147">Q1458/((1+0.0012)*(1+0.0126))</f>
        <v>42785.217091652768</v>
      </c>
      <c r="W1458">
        <f t="shared" ref="W1458:W1521" si="148">R1458/((1+0.0012)*(1+0.0126))</f>
        <v>70835.49907995059</v>
      </c>
      <c r="X1458" t="s">
        <v>21</v>
      </c>
      <c r="Y1458" t="s">
        <v>21</v>
      </c>
      <c r="Z1458" t="s">
        <v>21</v>
      </c>
      <c r="AA1458" t="s">
        <v>21</v>
      </c>
      <c r="AB1458" t="s">
        <v>21</v>
      </c>
      <c r="AC1458" t="s">
        <v>21</v>
      </c>
      <c r="AD1458" t="s">
        <v>21</v>
      </c>
      <c r="AE1458" t="s">
        <v>21</v>
      </c>
    </row>
    <row r="1459" spans="1:31" x14ac:dyDescent="0.25">
      <c r="A1459">
        <v>2080</v>
      </c>
      <c r="B1459" t="s">
        <v>190</v>
      </c>
      <c r="C1459" t="s">
        <v>191</v>
      </c>
      <c r="D1459">
        <v>202.20773430391259</v>
      </c>
      <c r="E1459">
        <v>216.84394904458591</v>
      </c>
      <c r="F1459">
        <v>251.80072793448591</v>
      </c>
      <c r="G1459">
        <v>236.84949954504091</v>
      </c>
      <c r="H1459">
        <v>184.46050955414009</v>
      </c>
      <c r="I1459">
        <v>6.6530000000000058</v>
      </c>
      <c r="J1459">
        <v>22.876000000000001</v>
      </c>
      <c r="K1459">
        <v>40.094000000000001</v>
      </c>
      <c r="L1459">
        <v>6.6530000000000058</v>
      </c>
      <c r="M1459">
        <v>6.6530000000000058</v>
      </c>
      <c r="N1459">
        <v>56930.6</v>
      </c>
      <c r="O1459">
        <v>46052.6</v>
      </c>
      <c r="P1459">
        <v>20103.599999999999</v>
      </c>
      <c r="Q1459">
        <v>50298</v>
      </c>
      <c r="R1459">
        <v>84947.7</v>
      </c>
      <c r="S1459">
        <f t="shared" si="144"/>
        <v>56154.814499116954</v>
      </c>
      <c r="T1459">
        <f t="shared" si="145"/>
        <v>45425.047517539482</v>
      </c>
      <c r="U1459">
        <f t="shared" si="146"/>
        <v>19829.650991987572</v>
      </c>
      <c r="V1459">
        <f t="shared" si="147"/>
        <v>49612.596032302215</v>
      </c>
      <c r="W1459">
        <f t="shared" si="148"/>
        <v>83790.129308783624</v>
      </c>
      <c r="X1459" t="s">
        <v>21</v>
      </c>
      <c r="Y1459" t="s">
        <v>21</v>
      </c>
      <c r="Z1459" t="s">
        <v>21</v>
      </c>
      <c r="AA1459" t="s">
        <v>21</v>
      </c>
      <c r="AB1459" t="s">
        <v>21</v>
      </c>
      <c r="AC1459" t="s">
        <v>21</v>
      </c>
      <c r="AD1459" t="s">
        <v>21</v>
      </c>
      <c r="AE1459" t="s">
        <v>21</v>
      </c>
    </row>
    <row r="1460" spans="1:31" x14ac:dyDescent="0.25">
      <c r="A1460">
        <v>2085</v>
      </c>
      <c r="B1460" t="s">
        <v>190</v>
      </c>
      <c r="C1460" t="s">
        <v>191</v>
      </c>
      <c r="D1460">
        <v>193.42183803457689</v>
      </c>
      <c r="E1460">
        <v>209.70072793448591</v>
      </c>
      <c r="F1460">
        <v>248.53248407643309</v>
      </c>
      <c r="G1460">
        <v>233.33366696997271</v>
      </c>
      <c r="H1460">
        <v>176.7173794358508</v>
      </c>
      <c r="I1460">
        <v>5.6219999999999999</v>
      </c>
      <c r="J1460">
        <v>21.815000000000001</v>
      </c>
      <c r="K1460">
        <v>39.621000000000002</v>
      </c>
      <c r="L1460">
        <v>5.6219999999999999</v>
      </c>
      <c r="M1460">
        <v>5.6219999999999999</v>
      </c>
      <c r="N1460">
        <v>64883.199999999997</v>
      </c>
      <c r="O1460">
        <v>52930.9</v>
      </c>
      <c r="P1460">
        <v>21410.3</v>
      </c>
      <c r="Q1460">
        <v>57845.599999999999</v>
      </c>
      <c r="R1460">
        <v>99480.8</v>
      </c>
      <c r="S1460">
        <f t="shared" si="144"/>
        <v>63999.045506443021</v>
      </c>
      <c r="T1460">
        <f t="shared" si="145"/>
        <v>52209.617864053951</v>
      </c>
      <c r="U1460">
        <f t="shared" si="146"/>
        <v>21118.544769780114</v>
      </c>
      <c r="V1460">
        <f t="shared" si="147"/>
        <v>57057.34591924413</v>
      </c>
      <c r="W1460">
        <f t="shared" si="148"/>
        <v>98125.188742499711</v>
      </c>
      <c r="X1460" t="s">
        <v>21</v>
      </c>
      <c r="Y1460" t="s">
        <v>21</v>
      </c>
      <c r="Z1460" t="s">
        <v>21</v>
      </c>
      <c r="AA1460" t="s">
        <v>21</v>
      </c>
      <c r="AB1460" t="s">
        <v>21</v>
      </c>
      <c r="AC1460" t="s">
        <v>21</v>
      </c>
      <c r="AD1460" t="s">
        <v>21</v>
      </c>
      <c r="AE1460" t="s">
        <v>21</v>
      </c>
    </row>
    <row r="1461" spans="1:31" x14ac:dyDescent="0.25">
      <c r="A1461">
        <v>2090</v>
      </c>
      <c r="B1461" t="s">
        <v>190</v>
      </c>
      <c r="C1461" t="s">
        <v>191</v>
      </c>
      <c r="D1461">
        <v>184.4264786169245</v>
      </c>
      <c r="E1461">
        <v>202.89672429481351</v>
      </c>
      <c r="F1461">
        <v>246.1506824385805</v>
      </c>
      <c r="G1461">
        <v>230.7296633303003</v>
      </c>
      <c r="H1461">
        <v>168.9937215650591</v>
      </c>
      <c r="I1461">
        <v>4.7489999999999952</v>
      </c>
      <c r="J1461">
        <v>20.82299999999999</v>
      </c>
      <c r="K1461">
        <v>39.112000000000002</v>
      </c>
      <c r="L1461">
        <v>4.7489999999999952</v>
      </c>
      <c r="M1461">
        <v>4.7489999999999952</v>
      </c>
      <c r="N1461">
        <v>73251.3</v>
      </c>
      <c r="O1461">
        <v>60393</v>
      </c>
      <c r="P1461">
        <v>22769.4</v>
      </c>
      <c r="Q1461">
        <v>65974.899999999994</v>
      </c>
      <c r="R1461">
        <v>115474</v>
      </c>
      <c r="S1461">
        <f t="shared" si="144"/>
        <v>72253.114552089144</v>
      </c>
      <c r="T1461">
        <f t="shared" si="145"/>
        <v>59570.032847803646</v>
      </c>
      <c r="U1461">
        <f t="shared" si="146"/>
        <v>22459.124499938411</v>
      </c>
      <c r="V1461">
        <f t="shared" si="147"/>
        <v>65075.869059834091</v>
      </c>
      <c r="W1461">
        <f t="shared" si="148"/>
        <v>113900.45159318594</v>
      </c>
      <c r="X1461" t="s">
        <v>21</v>
      </c>
      <c r="Y1461" t="s">
        <v>21</v>
      </c>
      <c r="Z1461" t="s">
        <v>21</v>
      </c>
      <c r="AA1461" t="s">
        <v>21</v>
      </c>
      <c r="AB1461" t="s">
        <v>21</v>
      </c>
      <c r="AC1461" t="s">
        <v>21</v>
      </c>
      <c r="AD1461" t="s">
        <v>21</v>
      </c>
      <c r="AE1461" t="s">
        <v>21</v>
      </c>
    </row>
    <row r="1462" spans="1:31" x14ac:dyDescent="0.25">
      <c r="A1462">
        <v>2095</v>
      </c>
      <c r="B1462" t="s">
        <v>190</v>
      </c>
      <c r="C1462" t="s">
        <v>191</v>
      </c>
      <c r="D1462">
        <v>175.34968152866239</v>
      </c>
      <c r="E1462">
        <v>196.70436760691541</v>
      </c>
      <c r="F1462">
        <v>244.86041856232939</v>
      </c>
      <c r="G1462">
        <v>229.1408553230209</v>
      </c>
      <c r="H1462">
        <v>161.36023657870791</v>
      </c>
      <c r="I1462">
        <v>4.0100000000000051</v>
      </c>
      <c r="J1462">
        <v>19.895</v>
      </c>
      <c r="K1462">
        <v>38.566000000000003</v>
      </c>
      <c r="L1462">
        <v>4.0100000000000051</v>
      </c>
      <c r="M1462">
        <v>4.0100000000000051</v>
      </c>
      <c r="N1462">
        <v>81986.5</v>
      </c>
      <c r="O1462">
        <v>68407</v>
      </c>
      <c r="P1462">
        <v>24178.3</v>
      </c>
      <c r="Q1462">
        <v>74664.7</v>
      </c>
      <c r="R1462">
        <v>132980</v>
      </c>
      <c r="S1462">
        <f t="shared" si="144"/>
        <v>80869.281176236545</v>
      </c>
      <c r="T1462">
        <f t="shared" si="145"/>
        <v>67474.827165726223</v>
      </c>
      <c r="U1462">
        <f t="shared" si="146"/>
        <v>23848.825612306904</v>
      </c>
      <c r="V1462">
        <f t="shared" si="147"/>
        <v>73647.254343573004</v>
      </c>
      <c r="W1462">
        <f t="shared" si="148"/>
        <v>131167.89972514909</v>
      </c>
      <c r="X1462" t="s">
        <v>21</v>
      </c>
      <c r="Y1462" t="s">
        <v>21</v>
      </c>
      <c r="Z1462" t="s">
        <v>21</v>
      </c>
      <c r="AA1462" t="s">
        <v>21</v>
      </c>
      <c r="AB1462" t="s">
        <v>21</v>
      </c>
      <c r="AC1462" t="s">
        <v>21</v>
      </c>
      <c r="AD1462" t="s">
        <v>21</v>
      </c>
      <c r="AE1462" t="s">
        <v>21</v>
      </c>
    </row>
    <row r="1463" spans="1:31" x14ac:dyDescent="0.25">
      <c r="A1463">
        <v>2100</v>
      </c>
      <c r="B1463" t="s">
        <v>190</v>
      </c>
      <c r="C1463" t="s">
        <v>191</v>
      </c>
      <c r="D1463">
        <v>165.77024567788899</v>
      </c>
      <c r="E1463">
        <v>191.20090991810741</v>
      </c>
      <c r="F1463">
        <v>244.58826205641489</v>
      </c>
      <c r="G1463">
        <v>228.4125568698816</v>
      </c>
      <c r="H1463">
        <v>153.36478616924481</v>
      </c>
      <c r="I1463">
        <v>3.3850000000000051</v>
      </c>
      <c r="J1463">
        <v>19.026</v>
      </c>
      <c r="K1463">
        <v>37.979999999999997</v>
      </c>
      <c r="L1463">
        <v>3.3850000000000051</v>
      </c>
      <c r="M1463">
        <v>3.3850000000000051</v>
      </c>
      <c r="N1463">
        <v>91098.9</v>
      </c>
      <c r="O1463">
        <v>76956.2</v>
      </c>
      <c r="P1463">
        <v>25649.599999999999</v>
      </c>
      <c r="Q1463">
        <v>83947.6</v>
      </c>
      <c r="R1463">
        <v>152142</v>
      </c>
      <c r="S1463">
        <f t="shared" si="144"/>
        <v>89857.507747566429</v>
      </c>
      <c r="T1463">
        <f t="shared" si="145"/>
        <v>75907.528386437945</v>
      </c>
      <c r="U1463">
        <f t="shared" si="146"/>
        <v>25300.076408408662</v>
      </c>
      <c r="V1463">
        <f t="shared" si="147"/>
        <v>82803.65753471895</v>
      </c>
      <c r="W1463">
        <f t="shared" si="148"/>
        <v>150068.7817715719</v>
      </c>
      <c r="X1463" t="s">
        <v>21</v>
      </c>
      <c r="Y1463" t="s">
        <v>21</v>
      </c>
      <c r="Z1463" t="s">
        <v>21</v>
      </c>
      <c r="AA1463" t="s">
        <v>21</v>
      </c>
      <c r="AB1463" t="s">
        <v>21</v>
      </c>
      <c r="AC1463" t="s">
        <v>21</v>
      </c>
      <c r="AD1463" t="s">
        <v>21</v>
      </c>
      <c r="AE1463" t="s">
        <v>21</v>
      </c>
    </row>
    <row r="1464" spans="1:31" x14ac:dyDescent="0.25">
      <c r="A1464">
        <v>2020</v>
      </c>
      <c r="B1464" t="s">
        <v>192</v>
      </c>
      <c r="C1464" t="s">
        <v>193</v>
      </c>
      <c r="D1464">
        <v>332.14657092815912</v>
      </c>
      <c r="E1464">
        <v>332.14657092815912</v>
      </c>
      <c r="F1464">
        <v>332.14657092815912</v>
      </c>
      <c r="G1464">
        <v>332.14657092815912</v>
      </c>
      <c r="H1464">
        <v>332.14657092815912</v>
      </c>
      <c r="I1464">
        <v>8.2000000000000028</v>
      </c>
      <c r="J1464">
        <v>8.2000000000000028</v>
      </c>
      <c r="K1464">
        <v>8.2000000000000028</v>
      </c>
      <c r="L1464">
        <v>8.2000000000000028</v>
      </c>
      <c r="M1464">
        <v>8.2000000000000028</v>
      </c>
      <c r="N1464">
        <v>40727.699999999997</v>
      </c>
      <c r="O1464">
        <v>40727.699999999997</v>
      </c>
      <c r="P1464">
        <v>40727.699999999997</v>
      </c>
      <c r="Q1464">
        <v>40727.699999999997</v>
      </c>
      <c r="R1464">
        <v>40727.699999999997</v>
      </c>
      <c r="S1464">
        <f t="shared" si="144"/>
        <v>40172.709201654041</v>
      </c>
      <c r="T1464">
        <f t="shared" si="145"/>
        <v>40172.709201654041</v>
      </c>
      <c r="U1464">
        <f t="shared" si="146"/>
        <v>40172.709201654041</v>
      </c>
      <c r="V1464">
        <f t="shared" si="147"/>
        <v>40172.709201654041</v>
      </c>
      <c r="W1464">
        <f t="shared" si="148"/>
        <v>40172.709201654041</v>
      </c>
      <c r="X1464" t="s">
        <v>21</v>
      </c>
      <c r="Y1464" t="s">
        <v>21</v>
      </c>
      <c r="Z1464" t="s">
        <v>21</v>
      </c>
      <c r="AA1464" t="s">
        <v>21</v>
      </c>
      <c r="AB1464" t="s">
        <v>21</v>
      </c>
      <c r="AC1464" t="s">
        <v>21</v>
      </c>
      <c r="AD1464" t="s">
        <v>21</v>
      </c>
      <c r="AE1464" t="s">
        <v>21</v>
      </c>
    </row>
    <row r="1465" spans="1:31" x14ac:dyDescent="0.25">
      <c r="A1465">
        <v>2025</v>
      </c>
      <c r="B1465" t="s">
        <v>192</v>
      </c>
      <c r="C1465" t="s">
        <v>193</v>
      </c>
      <c r="D1465">
        <v>324.53593104287597</v>
      </c>
      <c r="E1465">
        <v>324.02432707011587</v>
      </c>
      <c r="F1465">
        <v>323.41123463518647</v>
      </c>
      <c r="G1465">
        <v>323.48431638155012</v>
      </c>
      <c r="H1465">
        <v>325.35620968638062</v>
      </c>
      <c r="I1465">
        <v>6.0229999999999961</v>
      </c>
      <c r="J1465">
        <v>7.4789999999999992</v>
      </c>
      <c r="K1465">
        <v>8.8509999999999991</v>
      </c>
      <c r="L1465">
        <v>6.0229999999999961</v>
      </c>
      <c r="M1465">
        <v>6.0229999999999961</v>
      </c>
      <c r="N1465">
        <v>44720.4</v>
      </c>
      <c r="O1465">
        <v>44791</v>
      </c>
      <c r="P1465">
        <v>44875.9</v>
      </c>
      <c r="Q1465">
        <v>44865.7</v>
      </c>
      <c r="R1465">
        <v>44607.6</v>
      </c>
      <c r="S1465">
        <f t="shared" si="144"/>
        <v>44111.001224759792</v>
      </c>
      <c r="T1465">
        <f t="shared" si="145"/>
        <v>44180.639168214417</v>
      </c>
      <c r="U1465">
        <f t="shared" si="146"/>
        <v>44264.382247524576</v>
      </c>
      <c r="V1465">
        <f t="shared" si="147"/>
        <v>44254.321241529709</v>
      </c>
      <c r="W1465">
        <f t="shared" si="148"/>
        <v>43999.738334934278</v>
      </c>
      <c r="X1465" t="s">
        <v>21</v>
      </c>
      <c r="Y1465" t="s">
        <v>21</v>
      </c>
      <c r="Z1465" t="s">
        <v>21</v>
      </c>
      <c r="AA1465" t="s">
        <v>21</v>
      </c>
      <c r="AB1465" t="s">
        <v>21</v>
      </c>
      <c r="AC1465" t="s">
        <v>21</v>
      </c>
      <c r="AD1465" t="s">
        <v>21</v>
      </c>
      <c r="AE1465" t="s">
        <v>21</v>
      </c>
    </row>
    <row r="1466" spans="1:31" x14ac:dyDescent="0.25">
      <c r="A1466">
        <v>2030</v>
      </c>
      <c r="B1466" t="s">
        <v>192</v>
      </c>
      <c r="C1466" t="s">
        <v>193</v>
      </c>
      <c r="D1466">
        <v>317.08132040828212</v>
      </c>
      <c r="E1466">
        <v>315.75665257398663</v>
      </c>
      <c r="F1466">
        <v>314.43738193632367</v>
      </c>
      <c r="G1466">
        <v>314.15637583537489</v>
      </c>
      <c r="H1466">
        <v>318.85311158968608</v>
      </c>
      <c r="I1466">
        <v>6.2039999999999944</v>
      </c>
      <c r="J1466">
        <v>6.7980000000000018</v>
      </c>
      <c r="K1466">
        <v>9.465999999999994</v>
      </c>
      <c r="L1466">
        <v>6.2039999999999944</v>
      </c>
      <c r="M1466">
        <v>6.2039999999999944</v>
      </c>
      <c r="N1466">
        <v>47714.7</v>
      </c>
      <c r="O1466">
        <v>47803.1</v>
      </c>
      <c r="P1466">
        <v>47863.3</v>
      </c>
      <c r="Q1466">
        <v>48145.8</v>
      </c>
      <c r="R1466">
        <v>47600.1</v>
      </c>
      <c r="S1466">
        <f t="shared" si="144"/>
        <v>47064.498308133334</v>
      </c>
      <c r="T1466">
        <f t="shared" si="145"/>
        <v>47151.693693422123</v>
      </c>
      <c r="U1466">
        <f t="shared" si="146"/>
        <v>47211.073356254543</v>
      </c>
      <c r="V1466">
        <f t="shared" si="147"/>
        <v>47489.723767386698</v>
      </c>
      <c r="W1466">
        <f t="shared" si="148"/>
        <v>46951.459946661671</v>
      </c>
      <c r="X1466">
        <f t="shared" ref="X1466:X1517" si="149">Y1466/Z1466*AA1466</f>
        <v>6.0787159691606529</v>
      </c>
      <c r="Y1466">
        <v>12.786264624786201</v>
      </c>
      <c r="Z1466">
        <v>6.1</v>
      </c>
      <c r="AA1466">
        <v>2.9</v>
      </c>
      <c r="AB1466">
        <v>1.46045157255833</v>
      </c>
      <c r="AC1466" s="3">
        <v>1.46406609494999</v>
      </c>
      <c r="AD1466">
        <v>1591.8014861290001</v>
      </c>
      <c r="AE1466">
        <v>454.48889795236789</v>
      </c>
    </row>
    <row r="1467" spans="1:31" x14ac:dyDescent="0.25">
      <c r="A1467">
        <v>2035</v>
      </c>
      <c r="B1467" t="s">
        <v>192</v>
      </c>
      <c r="C1467" t="s">
        <v>193</v>
      </c>
      <c r="D1467">
        <v>309.31947700106349</v>
      </c>
      <c r="E1467">
        <v>307.03348907596819</v>
      </c>
      <c r="F1467">
        <v>305.06692523824393</v>
      </c>
      <c r="G1467">
        <v>303.88338351315173</v>
      </c>
      <c r="H1467">
        <v>312.16746389963328</v>
      </c>
      <c r="I1467">
        <v>6.2120000000000033</v>
      </c>
      <c r="J1467">
        <v>6.1569999999999956</v>
      </c>
      <c r="K1467">
        <v>10.038</v>
      </c>
      <c r="L1467">
        <v>6.2120000000000033</v>
      </c>
      <c r="M1467">
        <v>6.2120000000000033</v>
      </c>
      <c r="N1467">
        <v>51928.3</v>
      </c>
      <c r="O1467">
        <v>51260</v>
      </c>
      <c r="P1467">
        <v>50334.8</v>
      </c>
      <c r="Q1467">
        <v>52621.7</v>
      </c>
      <c r="R1467">
        <v>52881</v>
      </c>
      <c r="S1467">
        <f t="shared" si="144"/>
        <v>51220.680157147392</v>
      </c>
      <c r="T1467">
        <f t="shared" si="145"/>
        <v>50561.48698985669</v>
      </c>
      <c r="U1467">
        <f t="shared" si="146"/>
        <v>49648.894563734655</v>
      </c>
      <c r="V1467">
        <f t="shared" si="147"/>
        <v>51904.631290170531</v>
      </c>
      <c r="W1467">
        <f t="shared" si="148"/>
        <v>52160.397844530075</v>
      </c>
      <c r="X1467" t="s">
        <v>21</v>
      </c>
      <c r="Y1467" t="s">
        <v>21</v>
      </c>
      <c r="Z1467" t="s">
        <v>21</v>
      </c>
      <c r="AA1467" t="s">
        <v>21</v>
      </c>
      <c r="AB1467" t="s">
        <v>21</v>
      </c>
      <c r="AC1467" t="s">
        <v>21</v>
      </c>
      <c r="AD1467" t="s">
        <v>21</v>
      </c>
      <c r="AE1467" t="s">
        <v>21</v>
      </c>
    </row>
    <row r="1468" spans="1:31" x14ac:dyDescent="0.25">
      <c r="A1468">
        <v>2040</v>
      </c>
      <c r="B1468" t="s">
        <v>192</v>
      </c>
      <c r="C1468" t="s">
        <v>193</v>
      </c>
      <c r="D1468">
        <v>301.29162587902869</v>
      </c>
      <c r="E1468">
        <v>298.0779233492251</v>
      </c>
      <c r="F1468">
        <v>295.71332684258698</v>
      </c>
      <c r="G1468">
        <v>292.88575404657462</v>
      </c>
      <c r="H1468">
        <v>305.32627376486221</v>
      </c>
      <c r="I1468">
        <v>6.2120000000000033</v>
      </c>
      <c r="J1468">
        <v>5.5589999999999966</v>
      </c>
      <c r="K1468">
        <v>10.561999999999999</v>
      </c>
      <c r="L1468">
        <v>6.2120000000000033</v>
      </c>
      <c r="M1468">
        <v>6.2120000000000033</v>
      </c>
      <c r="N1468">
        <v>56921.3</v>
      </c>
      <c r="O1468">
        <v>54648.9</v>
      </c>
      <c r="P1468">
        <v>51692.7</v>
      </c>
      <c r="Q1468">
        <v>57703.5</v>
      </c>
      <c r="R1468">
        <v>60143.5</v>
      </c>
      <c r="S1468">
        <f t="shared" si="144"/>
        <v>56145.641228945176</v>
      </c>
      <c r="T1468">
        <f t="shared" si="145"/>
        <v>53904.20691299218</v>
      </c>
      <c r="U1468">
        <f t="shared" si="146"/>
        <v>50988.290646128844</v>
      </c>
      <c r="V1468">
        <f t="shared" si="147"/>
        <v>56917.182296511812</v>
      </c>
      <c r="W1468">
        <f t="shared" si="148"/>
        <v>59323.932750184271</v>
      </c>
      <c r="X1468" t="s">
        <v>21</v>
      </c>
      <c r="Y1468" t="s">
        <v>21</v>
      </c>
      <c r="Z1468" t="s">
        <v>21</v>
      </c>
      <c r="AA1468" t="s">
        <v>21</v>
      </c>
      <c r="AB1468" t="s">
        <v>21</v>
      </c>
      <c r="AC1468" t="s">
        <v>21</v>
      </c>
      <c r="AD1468" t="s">
        <v>21</v>
      </c>
      <c r="AE1468" t="s">
        <v>21</v>
      </c>
    </row>
    <row r="1469" spans="1:31" x14ac:dyDescent="0.25">
      <c r="A1469">
        <v>2045</v>
      </c>
      <c r="B1469" t="s">
        <v>192</v>
      </c>
      <c r="C1469" t="s">
        <v>193</v>
      </c>
      <c r="D1469">
        <v>293.20805928450108</v>
      </c>
      <c r="E1469">
        <v>289.07537555493241</v>
      </c>
      <c r="F1469">
        <v>286.31311148385868</v>
      </c>
      <c r="G1469">
        <v>281.78738749226142</v>
      </c>
      <c r="H1469">
        <v>298.52236926349428</v>
      </c>
      <c r="I1469">
        <v>6.2120000000000033</v>
      </c>
      <c r="J1469">
        <v>5.0040000000000049</v>
      </c>
      <c r="K1469">
        <v>11.03400000000001</v>
      </c>
      <c r="L1469">
        <v>6.2120000000000033</v>
      </c>
      <c r="M1469">
        <v>6.2120000000000033</v>
      </c>
      <c r="N1469">
        <v>62677</v>
      </c>
      <c r="O1469">
        <v>58312.7</v>
      </c>
      <c r="P1469">
        <v>52431.8</v>
      </c>
      <c r="Q1469">
        <v>63271.9</v>
      </c>
      <c r="R1469">
        <v>68898.600000000006</v>
      </c>
      <c r="S1469">
        <f t="shared" si="144"/>
        <v>61822.909092142952</v>
      </c>
      <c r="T1469">
        <f t="shared" si="145"/>
        <v>57518.080811420521</v>
      </c>
      <c r="U1469">
        <f t="shared" si="146"/>
        <v>51717.319031501524</v>
      </c>
      <c r="V1469">
        <f t="shared" si="147"/>
        <v>62409.702471196128</v>
      </c>
      <c r="W1469">
        <f t="shared" si="148"/>
        <v>67959.728199753023</v>
      </c>
      <c r="X1469" t="s">
        <v>21</v>
      </c>
      <c r="Y1469" t="s">
        <v>21</v>
      </c>
      <c r="Z1469" t="s">
        <v>21</v>
      </c>
      <c r="AA1469" t="s">
        <v>21</v>
      </c>
      <c r="AB1469" t="s">
        <v>21</v>
      </c>
      <c r="AC1469" t="s">
        <v>21</v>
      </c>
      <c r="AD1469" t="s">
        <v>21</v>
      </c>
      <c r="AE1469" t="s">
        <v>21</v>
      </c>
    </row>
    <row r="1470" spans="1:31" x14ac:dyDescent="0.25">
      <c r="A1470">
        <v>2050</v>
      </c>
      <c r="B1470" t="s">
        <v>192</v>
      </c>
      <c r="C1470" t="s">
        <v>193</v>
      </c>
      <c r="D1470">
        <v>285.36717075777699</v>
      </c>
      <c r="E1470">
        <v>280.39414086683212</v>
      </c>
      <c r="F1470">
        <v>277.28262261425391</v>
      </c>
      <c r="G1470">
        <v>270.9765539428638</v>
      </c>
      <c r="H1470">
        <v>292.03190166519391</v>
      </c>
      <c r="I1470">
        <v>6.2120000000000033</v>
      </c>
      <c r="J1470">
        <v>4.4909999999999997</v>
      </c>
      <c r="K1470">
        <v>11.455</v>
      </c>
      <c r="L1470">
        <v>6.2120000000000033</v>
      </c>
      <c r="M1470">
        <v>6.2120000000000033</v>
      </c>
      <c r="N1470">
        <v>68512.7</v>
      </c>
      <c r="O1470">
        <v>62261.7</v>
      </c>
      <c r="P1470">
        <v>53032.4</v>
      </c>
      <c r="Q1470">
        <v>68674.7</v>
      </c>
      <c r="R1470">
        <v>77820</v>
      </c>
      <c r="S1470">
        <f t="shared" si="144"/>
        <v>67579.0868062808</v>
      </c>
      <c r="T1470">
        <f t="shared" si="145"/>
        <v>61413.268328450256</v>
      </c>
      <c r="U1470">
        <f t="shared" si="146"/>
        <v>52309.734737434177</v>
      </c>
      <c r="V1470">
        <f t="shared" si="147"/>
        <v>67738.879254434476</v>
      </c>
      <c r="W1470">
        <f t="shared" si="148"/>
        <v>76759.557501963471</v>
      </c>
      <c r="X1470">
        <f t="shared" si="149"/>
        <v>2.5153307458595804</v>
      </c>
      <c r="Y1470">
        <v>12.786264624786201</v>
      </c>
      <c r="Z1470">
        <v>6.1</v>
      </c>
      <c r="AA1470">
        <v>1.2</v>
      </c>
      <c r="AB1470">
        <v>1.35788255266666</v>
      </c>
      <c r="AC1470" s="3">
        <v>1.43955848940833</v>
      </c>
      <c r="AD1470">
        <v>1638.6191768975</v>
      </c>
      <c r="AE1470">
        <v>421.19624868047998</v>
      </c>
    </row>
    <row r="1471" spans="1:31" x14ac:dyDescent="0.25">
      <c r="A1471">
        <v>2055</v>
      </c>
      <c r="B1471" t="s">
        <v>192</v>
      </c>
      <c r="C1471" t="s">
        <v>193</v>
      </c>
      <c r="D1471">
        <v>277.84816415943948</v>
      </c>
      <c r="E1471">
        <v>272.11408192097872</v>
      </c>
      <c r="F1471">
        <v>268.67501997491888</v>
      </c>
      <c r="G1471">
        <v>260.47173615116378</v>
      </c>
      <c r="H1471">
        <v>285.91052823739199</v>
      </c>
      <c r="I1471">
        <v>6.2120000000000033</v>
      </c>
      <c r="J1471">
        <v>4.019999999999996</v>
      </c>
      <c r="K1471">
        <v>11.824999999999999</v>
      </c>
      <c r="L1471">
        <v>6.2120000000000033</v>
      </c>
      <c r="M1471">
        <v>6.2120000000000033</v>
      </c>
      <c r="N1471">
        <v>74111.8</v>
      </c>
      <c r="O1471">
        <v>66266.2</v>
      </c>
      <c r="P1471">
        <v>53439.3</v>
      </c>
      <c r="Q1471">
        <v>73635.8</v>
      </c>
      <c r="R1471">
        <v>86734</v>
      </c>
      <c r="S1471">
        <f t="shared" si="144"/>
        <v>73101.888636263378</v>
      </c>
      <c r="T1471">
        <f t="shared" si="145"/>
        <v>65363.199554569663</v>
      </c>
      <c r="U1471">
        <f t="shared" si="146"/>
        <v>52711.089966778163</v>
      </c>
      <c r="V1471">
        <f t="shared" si="147"/>
        <v>72632.375023169909</v>
      </c>
      <c r="W1471">
        <f t="shared" si="148"/>
        <v>85552.087642961953</v>
      </c>
      <c r="X1471" t="s">
        <v>21</v>
      </c>
      <c r="Y1471" t="s">
        <v>21</v>
      </c>
      <c r="Z1471" t="s">
        <v>21</v>
      </c>
      <c r="AA1471" t="s">
        <v>21</v>
      </c>
      <c r="AB1471" t="s">
        <v>21</v>
      </c>
      <c r="AC1471" t="s">
        <v>21</v>
      </c>
      <c r="AD1471" t="s">
        <v>21</v>
      </c>
      <c r="AE1471" t="s">
        <v>21</v>
      </c>
    </row>
    <row r="1472" spans="1:31" x14ac:dyDescent="0.25">
      <c r="A1472">
        <v>2060</v>
      </c>
      <c r="B1472" t="s">
        <v>192</v>
      </c>
      <c r="C1472" t="s">
        <v>193</v>
      </c>
      <c r="D1472">
        <v>270.34847370454048</v>
      </c>
      <c r="E1472">
        <v>263.86372872208148</v>
      </c>
      <c r="F1472">
        <v>260.24577881018268</v>
      </c>
      <c r="G1472">
        <v>249.80565329890419</v>
      </c>
      <c r="H1472">
        <v>279.83007296798189</v>
      </c>
      <c r="I1472">
        <v>6.2120000000000033</v>
      </c>
      <c r="J1472">
        <v>3.590000000000003</v>
      </c>
      <c r="K1472">
        <v>12.148</v>
      </c>
      <c r="L1472">
        <v>6.2120000000000033</v>
      </c>
      <c r="M1472">
        <v>6.2120000000000033</v>
      </c>
      <c r="N1472">
        <v>79500.899999999994</v>
      </c>
      <c r="O1472">
        <v>70265.899999999994</v>
      </c>
      <c r="P1472">
        <v>53579.5</v>
      </c>
      <c r="Q1472">
        <v>78246.7</v>
      </c>
      <c r="R1472">
        <v>95845.7</v>
      </c>
      <c r="S1472">
        <f t="shared" si="144"/>
        <v>78417.55210752823</v>
      </c>
      <c r="T1472">
        <f t="shared" si="145"/>
        <v>69308.396189632665</v>
      </c>
      <c r="U1472">
        <f t="shared" si="146"/>
        <v>52849.379480550655</v>
      </c>
      <c r="V1472">
        <f t="shared" si="147"/>
        <v>77180.442919415116</v>
      </c>
      <c r="W1472">
        <f t="shared" si="148"/>
        <v>94539.623753096123</v>
      </c>
      <c r="X1472" t="s">
        <v>21</v>
      </c>
      <c r="Y1472" t="s">
        <v>21</v>
      </c>
      <c r="Z1472" t="s">
        <v>21</v>
      </c>
      <c r="AA1472" t="s">
        <v>21</v>
      </c>
      <c r="AB1472" t="s">
        <v>21</v>
      </c>
      <c r="AC1472" t="s">
        <v>21</v>
      </c>
      <c r="AD1472" t="s">
        <v>21</v>
      </c>
      <c r="AE1472" t="s">
        <v>21</v>
      </c>
    </row>
    <row r="1473" spans="1:31" x14ac:dyDescent="0.25">
      <c r="A1473">
        <v>2065</v>
      </c>
      <c r="B1473" t="s">
        <v>192</v>
      </c>
      <c r="C1473" t="s">
        <v>193</v>
      </c>
      <c r="D1473">
        <v>262.37833025552032</v>
      </c>
      <c r="E1473">
        <v>255.14980130908469</v>
      </c>
      <c r="F1473">
        <v>251.82365453708459</v>
      </c>
      <c r="G1473">
        <v>238.5029816865711</v>
      </c>
      <c r="H1473">
        <v>273.15956123966203</v>
      </c>
      <c r="I1473">
        <v>6.2120000000000033</v>
      </c>
      <c r="J1473">
        <v>3.1989999999999981</v>
      </c>
      <c r="K1473">
        <v>12.428000000000001</v>
      </c>
      <c r="L1473">
        <v>6.2120000000000033</v>
      </c>
      <c r="M1473">
        <v>6.2120000000000033</v>
      </c>
      <c r="N1473">
        <v>84873.2</v>
      </c>
      <c r="O1473">
        <v>74384</v>
      </c>
      <c r="P1473">
        <v>53548.3</v>
      </c>
      <c r="Q1473">
        <v>82737.2</v>
      </c>
      <c r="R1473">
        <v>105471</v>
      </c>
      <c r="S1473">
        <f t="shared" si="144"/>
        <v>83716.644510095677</v>
      </c>
      <c r="T1473">
        <f t="shared" si="145"/>
        <v>73370.379404086998</v>
      </c>
      <c r="U1473">
        <f t="shared" si="146"/>
        <v>52818.604638684024</v>
      </c>
      <c r="V1473">
        <f t="shared" si="147"/>
        <v>81609.751489995528</v>
      </c>
      <c r="W1473">
        <f t="shared" si="148"/>
        <v>104033.76110626561</v>
      </c>
      <c r="X1473" t="s">
        <v>21</v>
      </c>
      <c r="Y1473" t="s">
        <v>21</v>
      </c>
      <c r="Z1473" t="s">
        <v>21</v>
      </c>
      <c r="AA1473" t="s">
        <v>21</v>
      </c>
      <c r="AB1473" t="s">
        <v>21</v>
      </c>
      <c r="AC1473" t="s">
        <v>21</v>
      </c>
      <c r="AD1473" t="s">
        <v>21</v>
      </c>
      <c r="AE1473" t="s">
        <v>21</v>
      </c>
    </row>
    <row r="1474" spans="1:31" x14ac:dyDescent="0.25">
      <c r="A1474">
        <v>2070</v>
      </c>
      <c r="B1474" t="s">
        <v>192</v>
      </c>
      <c r="C1474" t="s">
        <v>193</v>
      </c>
      <c r="D1474">
        <v>253.56539074116179</v>
      </c>
      <c r="E1474">
        <v>245.9290824236588</v>
      </c>
      <c r="F1474">
        <v>243.79147242932049</v>
      </c>
      <c r="G1474">
        <v>226.51529205712569</v>
      </c>
      <c r="H1474">
        <v>265.51754882610982</v>
      </c>
      <c r="I1474">
        <v>6.2120000000000033</v>
      </c>
      <c r="J1474">
        <v>2.8439999999999941</v>
      </c>
      <c r="K1474">
        <v>12.667</v>
      </c>
      <c r="L1474">
        <v>6.2120000000000033</v>
      </c>
      <c r="M1474">
        <v>6.2120000000000033</v>
      </c>
      <c r="N1474">
        <v>90246.3</v>
      </c>
      <c r="O1474">
        <v>78606</v>
      </c>
      <c r="P1474">
        <v>53369.1</v>
      </c>
      <c r="Q1474">
        <v>87128.1</v>
      </c>
      <c r="R1474">
        <v>115655</v>
      </c>
      <c r="S1474">
        <f t="shared" si="144"/>
        <v>89016.526011172522</v>
      </c>
      <c r="T1474">
        <f t="shared" si="145"/>
        <v>77534.846787449758</v>
      </c>
      <c r="U1474">
        <f t="shared" si="146"/>
        <v>52641.846572578237</v>
      </c>
      <c r="V1474">
        <f t="shared" si="147"/>
        <v>85940.817296155539</v>
      </c>
      <c r="W1474">
        <f t="shared" si="148"/>
        <v>114078.98513093787</v>
      </c>
      <c r="X1474" t="s">
        <v>21</v>
      </c>
      <c r="Y1474" t="s">
        <v>21</v>
      </c>
      <c r="Z1474" t="s">
        <v>21</v>
      </c>
      <c r="AA1474" t="s">
        <v>21</v>
      </c>
      <c r="AB1474" t="s">
        <v>21</v>
      </c>
      <c r="AC1474" t="s">
        <v>21</v>
      </c>
      <c r="AD1474" t="s">
        <v>21</v>
      </c>
      <c r="AE1474" t="s">
        <v>21</v>
      </c>
    </row>
    <row r="1475" spans="1:31" x14ac:dyDescent="0.25">
      <c r="A1475">
        <v>2075</v>
      </c>
      <c r="B1475" t="s">
        <v>192</v>
      </c>
      <c r="C1475" t="s">
        <v>193</v>
      </c>
      <c r="D1475">
        <v>243.78881880764291</v>
      </c>
      <c r="E1475">
        <v>236.61864043558549</v>
      </c>
      <c r="F1475">
        <v>236.6792371962093</v>
      </c>
      <c r="G1475">
        <v>214.32734262145021</v>
      </c>
      <c r="H1475">
        <v>256.76901056686438</v>
      </c>
      <c r="I1475">
        <v>6.2120000000000033</v>
      </c>
      <c r="J1475">
        <v>2.5240000000000009</v>
      </c>
      <c r="K1475">
        <v>12.871</v>
      </c>
      <c r="L1475">
        <v>6.2120000000000033</v>
      </c>
      <c r="M1475">
        <v>6.2120000000000033</v>
      </c>
      <c r="N1475">
        <v>95595.199999999997</v>
      </c>
      <c r="O1475">
        <v>82887.399999999994</v>
      </c>
      <c r="P1475">
        <v>53101.9</v>
      </c>
      <c r="Q1475">
        <v>91351.3</v>
      </c>
      <c r="R1475">
        <v>126377</v>
      </c>
      <c r="S1475">
        <f t="shared" si="144"/>
        <v>94292.537282339996</v>
      </c>
      <c r="T1475">
        <f t="shared" si="145"/>
        <v>81757.904735135526</v>
      </c>
      <c r="U1475">
        <f t="shared" si="146"/>
        <v>52378.287670438374</v>
      </c>
      <c r="V1475">
        <f t="shared" si="147"/>
        <v>90106.46832728239</v>
      </c>
      <c r="W1475">
        <f t="shared" si="148"/>
        <v>124654.87790318218</v>
      </c>
      <c r="X1475" t="s">
        <v>21</v>
      </c>
      <c r="Y1475" t="s">
        <v>21</v>
      </c>
      <c r="Z1475" t="s">
        <v>21</v>
      </c>
      <c r="AA1475" t="s">
        <v>21</v>
      </c>
      <c r="AB1475" t="s">
        <v>21</v>
      </c>
      <c r="AC1475" t="s">
        <v>21</v>
      </c>
      <c r="AD1475" t="s">
        <v>21</v>
      </c>
      <c r="AE1475" t="s">
        <v>21</v>
      </c>
    </row>
    <row r="1476" spans="1:31" x14ac:dyDescent="0.25">
      <c r="A1476">
        <v>2080</v>
      </c>
      <c r="B1476" t="s">
        <v>192</v>
      </c>
      <c r="C1476" t="s">
        <v>193</v>
      </c>
      <c r="D1476">
        <v>233.38084101022801</v>
      </c>
      <c r="E1476">
        <v>227.9212538428566</v>
      </c>
      <c r="F1476">
        <v>230.71044304634711</v>
      </c>
      <c r="G1476">
        <v>202.72296771735591</v>
      </c>
      <c r="H1476">
        <v>247.21886955187369</v>
      </c>
      <c r="I1476">
        <v>6.2120000000000033</v>
      </c>
      <c r="J1476">
        <v>2.2360000000000042</v>
      </c>
      <c r="K1476">
        <v>13.045</v>
      </c>
      <c r="L1476">
        <v>6.2120000000000033</v>
      </c>
      <c r="M1476">
        <v>6.2120000000000033</v>
      </c>
      <c r="N1476">
        <v>100846</v>
      </c>
      <c r="O1476">
        <v>87158.6</v>
      </c>
      <c r="P1476">
        <v>52818.3</v>
      </c>
      <c r="Q1476">
        <v>95284.7</v>
      </c>
      <c r="R1476">
        <v>137559</v>
      </c>
      <c r="S1476">
        <f t="shared" si="144"/>
        <v>99471.785348792182</v>
      </c>
      <c r="T1476">
        <f t="shared" si="145"/>
        <v>85970.901676826441</v>
      </c>
      <c r="U1476">
        <f t="shared" si="146"/>
        <v>52098.552248855784</v>
      </c>
      <c r="V1476">
        <f t="shared" si="147"/>
        <v>93986.268423378802</v>
      </c>
      <c r="W1476">
        <f t="shared" si="148"/>
        <v>135684.50231833194</v>
      </c>
      <c r="X1476" t="s">
        <v>21</v>
      </c>
      <c r="Y1476" t="s">
        <v>21</v>
      </c>
      <c r="Z1476" t="s">
        <v>21</v>
      </c>
      <c r="AA1476" t="s">
        <v>21</v>
      </c>
      <c r="AB1476" t="s">
        <v>21</v>
      </c>
      <c r="AC1476" t="s">
        <v>21</v>
      </c>
      <c r="AD1476" t="s">
        <v>21</v>
      </c>
      <c r="AE1476" t="s">
        <v>21</v>
      </c>
    </row>
    <row r="1477" spans="1:31" x14ac:dyDescent="0.25">
      <c r="A1477">
        <v>2085</v>
      </c>
      <c r="B1477" t="s">
        <v>192</v>
      </c>
      <c r="C1477" t="s">
        <v>193</v>
      </c>
      <c r="D1477">
        <v>222.8654537084561</v>
      </c>
      <c r="E1477">
        <v>220.04871763666279</v>
      </c>
      <c r="F1477">
        <v>225.65421166535259</v>
      </c>
      <c r="G1477">
        <v>191.94454645028489</v>
      </c>
      <c r="H1477">
        <v>237.3512596104494</v>
      </c>
      <c r="I1477">
        <v>6.2120000000000033</v>
      </c>
      <c r="J1477">
        <v>1.977999999999994</v>
      </c>
      <c r="K1477">
        <v>13.191000000000001</v>
      </c>
      <c r="L1477">
        <v>6.2120000000000033</v>
      </c>
      <c r="M1477">
        <v>6.2120000000000033</v>
      </c>
      <c r="N1477">
        <v>105923</v>
      </c>
      <c r="O1477">
        <v>91398.1</v>
      </c>
      <c r="P1477">
        <v>52579</v>
      </c>
      <c r="Q1477">
        <v>98882.3</v>
      </c>
      <c r="R1477">
        <v>149121</v>
      </c>
      <c r="S1477">
        <f t="shared" si="144"/>
        <v>104479.60176407706</v>
      </c>
      <c r="T1477">
        <f t="shared" si="145"/>
        <v>90152.630590082335</v>
      </c>
      <c r="U1477">
        <f t="shared" si="146"/>
        <v>51862.513157231268</v>
      </c>
      <c r="V1477">
        <f t="shared" si="147"/>
        <v>97534.84442015423</v>
      </c>
      <c r="W1477">
        <f t="shared" si="148"/>
        <v>147088.94852544711</v>
      </c>
      <c r="X1477" t="s">
        <v>21</v>
      </c>
      <c r="Y1477" t="s">
        <v>21</v>
      </c>
      <c r="Z1477" t="s">
        <v>21</v>
      </c>
      <c r="AA1477" t="s">
        <v>21</v>
      </c>
      <c r="AB1477" t="s">
        <v>21</v>
      </c>
      <c r="AC1477" t="s">
        <v>21</v>
      </c>
      <c r="AD1477" t="s">
        <v>21</v>
      </c>
      <c r="AE1477" t="s">
        <v>21</v>
      </c>
    </row>
    <row r="1478" spans="1:31" x14ac:dyDescent="0.25">
      <c r="A1478">
        <v>2090</v>
      </c>
      <c r="B1478" t="s">
        <v>192</v>
      </c>
      <c r="C1478" t="s">
        <v>193</v>
      </c>
      <c r="D1478">
        <v>212.55284225899129</v>
      </c>
      <c r="E1478">
        <v>212.74520734230401</v>
      </c>
      <c r="F1478">
        <v>221.22338838121109</v>
      </c>
      <c r="G1478">
        <v>181.7059586109097</v>
      </c>
      <c r="H1478">
        <v>227.44309926079569</v>
      </c>
      <c r="I1478">
        <v>6.2120000000000033</v>
      </c>
      <c r="J1478">
        <v>1.7470000000000001</v>
      </c>
      <c r="K1478">
        <v>13.313999999999989</v>
      </c>
      <c r="L1478">
        <v>6.2120000000000033</v>
      </c>
      <c r="M1478">
        <v>6.2120000000000033</v>
      </c>
      <c r="N1478">
        <v>110762</v>
      </c>
      <c r="O1478">
        <v>95596.2</v>
      </c>
      <c r="P1478">
        <v>52377.4</v>
      </c>
      <c r="Q1478">
        <v>102166</v>
      </c>
      <c r="R1478">
        <v>160993</v>
      </c>
      <c r="S1478">
        <f t="shared" si="144"/>
        <v>109252.66137281519</v>
      </c>
      <c r="T1478">
        <f t="shared" si="145"/>
        <v>94293.523655476747</v>
      </c>
      <c r="U1478">
        <f t="shared" si="146"/>
        <v>51663.660332862266</v>
      </c>
      <c r="V1478">
        <f t="shared" si="147"/>
        <v>100773.79788930352</v>
      </c>
      <c r="W1478">
        <f t="shared" si="148"/>
        <v>158799.17040495508</v>
      </c>
      <c r="X1478" t="s">
        <v>21</v>
      </c>
      <c r="Y1478" t="s">
        <v>21</v>
      </c>
      <c r="Z1478" t="s">
        <v>21</v>
      </c>
      <c r="AA1478" t="s">
        <v>21</v>
      </c>
      <c r="AB1478" t="s">
        <v>21</v>
      </c>
      <c r="AC1478" t="s">
        <v>21</v>
      </c>
      <c r="AD1478" t="s">
        <v>21</v>
      </c>
      <c r="AE1478" t="s">
        <v>21</v>
      </c>
    </row>
    <row r="1479" spans="1:31" x14ac:dyDescent="0.25">
      <c r="A1479">
        <v>2095</v>
      </c>
      <c r="B1479" t="s">
        <v>192</v>
      </c>
      <c r="C1479" t="s">
        <v>193</v>
      </c>
      <c r="D1479">
        <v>202.25224221771839</v>
      </c>
      <c r="E1479">
        <v>205.66174392947659</v>
      </c>
      <c r="F1479">
        <v>217.32178668374021</v>
      </c>
      <c r="G1479">
        <v>171.61037531682069</v>
      </c>
      <c r="H1479">
        <v>217.28482911523011</v>
      </c>
      <c r="I1479">
        <v>6.2120000000000033</v>
      </c>
      <c r="J1479">
        <v>1.540999999999997</v>
      </c>
      <c r="K1479">
        <v>13.417</v>
      </c>
      <c r="L1479">
        <v>6.2120000000000033</v>
      </c>
      <c r="M1479">
        <v>6.2120000000000033</v>
      </c>
      <c r="N1479">
        <v>115351</v>
      </c>
      <c r="O1479">
        <v>99723.3</v>
      </c>
      <c r="P1479">
        <v>52159.9</v>
      </c>
      <c r="Q1479">
        <v>105171</v>
      </c>
      <c r="R1479">
        <v>173165</v>
      </c>
      <c r="S1479">
        <f t="shared" si="144"/>
        <v>113779.12769736556</v>
      </c>
      <c r="T1479">
        <f t="shared" si="145"/>
        <v>98364.384228161827</v>
      </c>
      <c r="U1479">
        <f t="shared" si="146"/>
        <v>51449.124175618919</v>
      </c>
      <c r="V1479">
        <f t="shared" si="147"/>
        <v>103737.8491652403</v>
      </c>
      <c r="W1479">
        <f t="shared" si="148"/>
        <v>170805.30422548836</v>
      </c>
      <c r="X1479" t="s">
        <v>21</v>
      </c>
      <c r="Y1479" t="s">
        <v>21</v>
      </c>
      <c r="Z1479" t="s">
        <v>21</v>
      </c>
      <c r="AA1479" t="s">
        <v>21</v>
      </c>
      <c r="AB1479" t="s">
        <v>21</v>
      </c>
      <c r="AC1479" t="s">
        <v>21</v>
      </c>
      <c r="AD1479" t="s">
        <v>21</v>
      </c>
      <c r="AE1479" t="s">
        <v>21</v>
      </c>
    </row>
    <row r="1480" spans="1:31" x14ac:dyDescent="0.25">
      <c r="A1480">
        <v>2100</v>
      </c>
      <c r="B1480" t="s">
        <v>192</v>
      </c>
      <c r="C1480" t="s">
        <v>193</v>
      </c>
      <c r="D1480">
        <v>191.18032457258971</v>
      </c>
      <c r="E1480">
        <v>198.53455528687161</v>
      </c>
      <c r="F1480">
        <v>213.95334599734369</v>
      </c>
      <c r="G1480">
        <v>161.3919740511252</v>
      </c>
      <c r="H1480">
        <v>206.05586363083179</v>
      </c>
      <c r="I1480">
        <v>6.2120000000000033</v>
      </c>
      <c r="J1480">
        <v>1.3580000000000041</v>
      </c>
      <c r="K1480">
        <v>13.503</v>
      </c>
      <c r="L1480">
        <v>6.2120000000000033</v>
      </c>
      <c r="M1480">
        <v>6.2120000000000033</v>
      </c>
      <c r="N1480">
        <v>119745</v>
      </c>
      <c r="O1480">
        <v>103714</v>
      </c>
      <c r="P1480">
        <v>51866.6</v>
      </c>
      <c r="Q1480">
        <v>107904</v>
      </c>
      <c r="R1480">
        <v>185724</v>
      </c>
      <c r="S1480">
        <f t="shared" si="144"/>
        <v>118113.2512602495</v>
      </c>
      <c r="T1480">
        <f t="shared" si="145"/>
        <v>102300.70350499408</v>
      </c>
      <c r="U1480">
        <f t="shared" si="146"/>
        <v>51159.820934609845</v>
      </c>
      <c r="V1480">
        <f t="shared" si="147"/>
        <v>106433.60694798081</v>
      </c>
      <c r="W1480">
        <f t="shared" si="148"/>
        <v>183193.16444994428</v>
      </c>
      <c r="X1480" t="s">
        <v>21</v>
      </c>
      <c r="Y1480" t="s">
        <v>21</v>
      </c>
      <c r="Z1480" t="s">
        <v>21</v>
      </c>
      <c r="AA1480" t="s">
        <v>21</v>
      </c>
      <c r="AB1480" t="s">
        <v>21</v>
      </c>
      <c r="AC1480" t="s">
        <v>21</v>
      </c>
      <c r="AD1480" t="s">
        <v>21</v>
      </c>
      <c r="AE1480" t="s">
        <v>21</v>
      </c>
    </row>
    <row r="1481" spans="1:31" x14ac:dyDescent="0.25">
      <c r="A1481">
        <v>2020</v>
      </c>
      <c r="B1481" t="s">
        <v>194</v>
      </c>
      <c r="C1481" t="s">
        <v>195</v>
      </c>
      <c r="D1481">
        <v>121.1075259186278</v>
      </c>
      <c r="E1481">
        <v>121.1075259186278</v>
      </c>
      <c r="F1481">
        <v>121.1075259186278</v>
      </c>
      <c r="G1481">
        <v>121.1075259186278</v>
      </c>
      <c r="H1481">
        <v>121.1075259186278</v>
      </c>
      <c r="I1481">
        <v>8.5999999999999943</v>
      </c>
      <c r="J1481">
        <v>8.5999999999999943</v>
      </c>
      <c r="K1481">
        <v>8.5999999999999943</v>
      </c>
      <c r="L1481">
        <v>8.5999999999999943</v>
      </c>
      <c r="M1481">
        <v>8.5999999999999943</v>
      </c>
      <c r="N1481">
        <v>9278.9699999999993</v>
      </c>
      <c r="O1481">
        <v>9278.9699999999993</v>
      </c>
      <c r="P1481">
        <v>9278.9699999999993</v>
      </c>
      <c r="Q1481">
        <v>9278.9699999999993</v>
      </c>
      <c r="R1481">
        <v>9278.9699999999993</v>
      </c>
      <c r="S1481">
        <f t="shared" si="144"/>
        <v>9152.5267447185033</v>
      </c>
      <c r="T1481">
        <f t="shared" si="145"/>
        <v>9152.5267447185033</v>
      </c>
      <c r="U1481">
        <f t="shared" si="146"/>
        <v>9152.5267447185033</v>
      </c>
      <c r="V1481">
        <f t="shared" si="147"/>
        <v>9152.5267447185033</v>
      </c>
      <c r="W1481">
        <f t="shared" si="148"/>
        <v>9152.5267447185033</v>
      </c>
      <c r="X1481" t="s">
        <v>21</v>
      </c>
      <c r="Y1481" t="s">
        <v>21</v>
      </c>
      <c r="Z1481" t="s">
        <v>21</v>
      </c>
      <c r="AA1481" t="s">
        <v>21</v>
      </c>
      <c r="AB1481" t="s">
        <v>21</v>
      </c>
      <c r="AC1481" t="s">
        <v>21</v>
      </c>
      <c r="AD1481" t="s">
        <v>21</v>
      </c>
      <c r="AE1481" t="s">
        <v>21</v>
      </c>
    </row>
    <row r="1482" spans="1:31" x14ac:dyDescent="0.25">
      <c r="A1482">
        <v>2025</v>
      </c>
      <c r="B1482" t="s">
        <v>194</v>
      </c>
      <c r="C1482" t="s">
        <v>195</v>
      </c>
      <c r="D1482">
        <v>132.5467430976959</v>
      </c>
      <c r="E1482">
        <v>133.14715958709331</v>
      </c>
      <c r="F1482">
        <v>133.25433843122329</v>
      </c>
      <c r="G1482">
        <v>133.7188696567321</v>
      </c>
      <c r="H1482">
        <v>133.48892720392311</v>
      </c>
      <c r="I1482">
        <v>6.5879999999999939</v>
      </c>
      <c r="J1482">
        <v>8.2060000000000031</v>
      </c>
      <c r="K1482">
        <v>8.5300000000000011</v>
      </c>
      <c r="L1482">
        <v>6.5879999999999939</v>
      </c>
      <c r="M1482">
        <v>6.5879999999999939</v>
      </c>
      <c r="N1482">
        <v>9641.57</v>
      </c>
      <c r="O1482">
        <v>9598.09</v>
      </c>
      <c r="P1482">
        <v>9590.3700000000008</v>
      </c>
      <c r="Q1482">
        <v>9557.0499999999993</v>
      </c>
      <c r="R1482">
        <v>9573.51</v>
      </c>
      <c r="S1482">
        <f t="shared" si="144"/>
        <v>9510.1856441044183</v>
      </c>
      <c r="T1482">
        <f t="shared" si="145"/>
        <v>9467.2981401184861</v>
      </c>
      <c r="U1482">
        <f t="shared" si="146"/>
        <v>9459.6833395027679</v>
      </c>
      <c r="V1482">
        <f t="shared" si="147"/>
        <v>9426.8173865862227</v>
      </c>
      <c r="W1482">
        <f t="shared" si="148"/>
        <v>9443.0530884171458</v>
      </c>
      <c r="X1482" t="s">
        <v>21</v>
      </c>
      <c r="Y1482" t="s">
        <v>21</v>
      </c>
      <c r="Z1482" t="s">
        <v>21</v>
      </c>
      <c r="AA1482" t="s">
        <v>21</v>
      </c>
      <c r="AB1482" t="s">
        <v>21</v>
      </c>
      <c r="AC1482" t="s">
        <v>21</v>
      </c>
      <c r="AD1482" t="s">
        <v>21</v>
      </c>
      <c r="AE1482" t="s">
        <v>21</v>
      </c>
    </row>
    <row r="1483" spans="1:31" x14ac:dyDescent="0.25">
      <c r="A1483">
        <v>2030</v>
      </c>
      <c r="B1483" t="s">
        <v>194</v>
      </c>
      <c r="C1483" t="s">
        <v>195</v>
      </c>
      <c r="D1483">
        <v>143.3814012852952</v>
      </c>
      <c r="E1483">
        <v>145.18728587742669</v>
      </c>
      <c r="F1483">
        <v>146.02337714682369</v>
      </c>
      <c r="G1483">
        <v>146.9151234913455</v>
      </c>
      <c r="H1483">
        <v>145.16356165610509</v>
      </c>
      <c r="I1483">
        <v>5.5750000000000028</v>
      </c>
      <c r="J1483">
        <v>7.8559999999999954</v>
      </c>
      <c r="K1483">
        <v>8.4680000000000035</v>
      </c>
      <c r="L1483">
        <v>5.5750000000000028</v>
      </c>
      <c r="M1483">
        <v>5.5750000000000028</v>
      </c>
      <c r="N1483">
        <v>10363</v>
      </c>
      <c r="O1483">
        <v>10225.1</v>
      </c>
      <c r="P1483">
        <v>10155.200000000001</v>
      </c>
      <c r="Q1483">
        <v>10107.200000000001</v>
      </c>
      <c r="R1483">
        <v>10246.9</v>
      </c>
      <c r="S1483">
        <f t="shared" si="144"/>
        <v>10221.784816150699</v>
      </c>
      <c r="T1483">
        <f t="shared" si="145"/>
        <v>10085.763960592736</v>
      </c>
      <c r="U1483">
        <f t="shared" si="146"/>
        <v>10016.81647833384</v>
      </c>
      <c r="V1483">
        <f t="shared" si="147"/>
        <v>9969.470567769793</v>
      </c>
      <c r="W1483">
        <f t="shared" si="148"/>
        <v>10107.266894973907</v>
      </c>
      <c r="X1483">
        <f t="shared" si="149"/>
        <v>64.946929403541034</v>
      </c>
      <c r="Y1483">
        <v>52.189496842131199</v>
      </c>
      <c r="Z1483">
        <v>4.5</v>
      </c>
      <c r="AA1483">
        <v>5.6</v>
      </c>
      <c r="AB1483">
        <v>4.9019839225925903</v>
      </c>
      <c r="AC1483" s="3">
        <v>4.8805276712962904</v>
      </c>
      <c r="AD1483">
        <v>72.883394499999994</v>
      </c>
      <c r="AE1483">
        <v>0</v>
      </c>
    </row>
    <row r="1484" spans="1:31" x14ac:dyDescent="0.25">
      <c r="A1484">
        <v>2035</v>
      </c>
      <c r="B1484" t="s">
        <v>194</v>
      </c>
      <c r="C1484" t="s">
        <v>195</v>
      </c>
      <c r="D1484">
        <v>153.31123625696949</v>
      </c>
      <c r="E1484">
        <v>156.91755301283061</v>
      </c>
      <c r="F1484">
        <v>159.13795651492421</v>
      </c>
      <c r="G1484">
        <v>160.42540137486279</v>
      </c>
      <c r="H1484">
        <v>155.80663472088489</v>
      </c>
      <c r="I1484">
        <v>4.9669999999999987</v>
      </c>
      <c r="J1484">
        <v>7.5430000000000064</v>
      </c>
      <c r="K1484">
        <v>8.4140000000000015</v>
      </c>
      <c r="L1484">
        <v>4.9669999999999987</v>
      </c>
      <c r="M1484">
        <v>4.9669999999999987</v>
      </c>
      <c r="N1484">
        <v>11535.7</v>
      </c>
      <c r="O1484">
        <v>11118.6</v>
      </c>
      <c r="P1484">
        <v>10764.7</v>
      </c>
      <c r="Q1484">
        <v>10928.7</v>
      </c>
      <c r="R1484">
        <v>11593.4</v>
      </c>
      <c r="S1484">
        <f t="shared" si="144"/>
        <v>11378.504593618607</v>
      </c>
      <c r="T1484">
        <f t="shared" si="145"/>
        <v>10967.088358279761</v>
      </c>
      <c r="U1484">
        <f t="shared" si="146"/>
        <v>10618.010905183581</v>
      </c>
      <c r="V1484">
        <f t="shared" si="147"/>
        <v>10779.776099610746</v>
      </c>
      <c r="W1484">
        <f t="shared" si="148"/>
        <v>11435.418323609139</v>
      </c>
      <c r="X1484" t="s">
        <v>21</v>
      </c>
      <c r="Y1484" t="s">
        <v>21</v>
      </c>
      <c r="Z1484" t="s">
        <v>21</v>
      </c>
      <c r="AA1484" t="s">
        <v>21</v>
      </c>
      <c r="AB1484" t="s">
        <v>21</v>
      </c>
      <c r="AC1484" t="s">
        <v>21</v>
      </c>
      <c r="AD1484" t="s">
        <v>21</v>
      </c>
      <c r="AE1484" t="s">
        <v>21</v>
      </c>
    </row>
    <row r="1485" spans="1:31" x14ac:dyDescent="0.25">
      <c r="A1485">
        <v>2040</v>
      </c>
      <c r="B1485" t="s">
        <v>194</v>
      </c>
      <c r="C1485" t="s">
        <v>195</v>
      </c>
      <c r="D1485">
        <v>162.03090082626119</v>
      </c>
      <c r="E1485">
        <v>167.98151548400099</v>
      </c>
      <c r="F1485">
        <v>172.23421930629891</v>
      </c>
      <c r="G1485">
        <v>173.88191629906629</v>
      </c>
      <c r="H1485">
        <v>165.10290199064019</v>
      </c>
      <c r="I1485">
        <v>4.5649999999999977</v>
      </c>
      <c r="J1485">
        <v>7.2619999999999996</v>
      </c>
      <c r="K1485">
        <v>8.3649999999999949</v>
      </c>
      <c r="L1485">
        <v>4.5649999999999977</v>
      </c>
      <c r="M1485">
        <v>4.5649999999999977</v>
      </c>
      <c r="N1485">
        <v>13328.2</v>
      </c>
      <c r="O1485">
        <v>12371.5</v>
      </c>
      <c r="P1485">
        <v>11431.6</v>
      </c>
      <c r="Q1485">
        <v>12177.5</v>
      </c>
      <c r="R1485">
        <v>13934.4</v>
      </c>
      <c r="S1485">
        <f t="shared" si="144"/>
        <v>13146.57844124479</v>
      </c>
      <c r="T1485">
        <f t="shared" si="145"/>
        <v>12202.9152613151</v>
      </c>
      <c r="U1485">
        <f t="shared" si="146"/>
        <v>11275.823150082828</v>
      </c>
      <c r="V1485">
        <f t="shared" si="147"/>
        <v>12011.558872785405</v>
      </c>
      <c r="W1485">
        <f t="shared" si="148"/>
        <v>13744.517836743251</v>
      </c>
      <c r="X1485" t="s">
        <v>21</v>
      </c>
      <c r="Y1485" t="s">
        <v>21</v>
      </c>
      <c r="Z1485" t="s">
        <v>21</v>
      </c>
      <c r="AA1485" t="s">
        <v>21</v>
      </c>
      <c r="AB1485" t="s">
        <v>21</v>
      </c>
      <c r="AC1485" t="s">
        <v>21</v>
      </c>
      <c r="AD1485" t="s">
        <v>21</v>
      </c>
      <c r="AE1485" t="s">
        <v>21</v>
      </c>
    </row>
    <row r="1486" spans="1:31" x14ac:dyDescent="0.25">
      <c r="A1486">
        <v>2045</v>
      </c>
      <c r="B1486" t="s">
        <v>194</v>
      </c>
      <c r="C1486" t="s">
        <v>195</v>
      </c>
      <c r="D1486">
        <v>169.76419086858189</v>
      </c>
      <c r="E1486">
        <v>178.07222508340979</v>
      </c>
      <c r="F1486">
        <v>184.52543720190781</v>
      </c>
      <c r="G1486">
        <v>186.484437627354</v>
      </c>
      <c r="H1486">
        <v>173.28810542107971</v>
      </c>
      <c r="I1486">
        <v>4.284000000000006</v>
      </c>
      <c r="J1486">
        <v>7.007000000000005</v>
      </c>
      <c r="K1486">
        <v>8.3220000000000027</v>
      </c>
      <c r="L1486">
        <v>4.284000000000006</v>
      </c>
      <c r="M1486">
        <v>4.284000000000006</v>
      </c>
      <c r="N1486">
        <v>15690.5</v>
      </c>
      <c r="O1486">
        <v>13983.2</v>
      </c>
      <c r="P1486">
        <v>12138.8</v>
      </c>
      <c r="Q1486">
        <v>13891.4</v>
      </c>
      <c r="R1486">
        <v>17189.7</v>
      </c>
      <c r="S1486">
        <f t="shared" si="144"/>
        <v>15476.687702191697</v>
      </c>
      <c r="T1486">
        <f t="shared" si="145"/>
        <v>13792.652845816701</v>
      </c>
      <c r="U1486">
        <f t="shared" si="146"/>
        <v>11973.386232393139</v>
      </c>
      <c r="V1486">
        <f t="shared" si="147"/>
        <v>13702.103791862957</v>
      </c>
      <c r="W1486">
        <f t="shared" si="148"/>
        <v>16955.458308808807</v>
      </c>
      <c r="X1486" t="s">
        <v>21</v>
      </c>
      <c r="Y1486" t="s">
        <v>21</v>
      </c>
      <c r="Z1486" t="s">
        <v>21</v>
      </c>
      <c r="AA1486" t="s">
        <v>21</v>
      </c>
      <c r="AB1486" t="s">
        <v>21</v>
      </c>
      <c r="AC1486" t="s">
        <v>21</v>
      </c>
      <c r="AD1486" t="s">
        <v>21</v>
      </c>
      <c r="AE1486" t="s">
        <v>21</v>
      </c>
    </row>
    <row r="1487" spans="1:31" x14ac:dyDescent="0.25">
      <c r="A1487">
        <v>2050</v>
      </c>
      <c r="B1487" t="s">
        <v>194</v>
      </c>
      <c r="C1487" t="s">
        <v>195</v>
      </c>
      <c r="D1487">
        <v>175.95781365458251</v>
      </c>
      <c r="E1487">
        <v>186.5663807967039</v>
      </c>
      <c r="F1487">
        <v>195.3705636042007</v>
      </c>
      <c r="G1487">
        <v>197.5452204482859</v>
      </c>
      <c r="H1487">
        <v>179.81920777446871</v>
      </c>
      <c r="I1487">
        <v>4.0789999999999944</v>
      </c>
      <c r="J1487">
        <v>6.7759999999999962</v>
      </c>
      <c r="K1487">
        <v>8.284000000000006</v>
      </c>
      <c r="L1487">
        <v>4.0789999999999944</v>
      </c>
      <c r="M1487">
        <v>4.0789999999999944</v>
      </c>
      <c r="N1487">
        <v>18515.2</v>
      </c>
      <c r="O1487">
        <v>16001.3</v>
      </c>
      <c r="P1487">
        <v>12974.3</v>
      </c>
      <c r="Q1487">
        <v>16078.9</v>
      </c>
      <c r="R1487">
        <v>21123.3</v>
      </c>
      <c r="S1487">
        <f t="shared" si="144"/>
        <v>18262.895901572272</v>
      </c>
      <c r="T1487">
        <f t="shared" si="145"/>
        <v>15783.252473093909</v>
      </c>
      <c r="U1487">
        <f t="shared" si="146"/>
        <v>12797.500988148608</v>
      </c>
      <c r="V1487">
        <f t="shared" si="147"/>
        <v>15859.795028505787</v>
      </c>
      <c r="W1487">
        <f t="shared" si="148"/>
        <v>20835.455679532573</v>
      </c>
      <c r="X1487">
        <f t="shared" si="149"/>
        <v>73.065295578983665</v>
      </c>
      <c r="Y1487">
        <v>52.189496842131199</v>
      </c>
      <c r="Z1487">
        <v>4.5</v>
      </c>
      <c r="AA1487">
        <v>6.3</v>
      </c>
      <c r="AB1487">
        <v>4.8834288447407399</v>
      </c>
      <c r="AC1487" s="3">
        <v>4.9435859379629603</v>
      </c>
      <c r="AD1487">
        <v>75.741566833333323</v>
      </c>
      <c r="AE1487">
        <v>0</v>
      </c>
    </row>
    <row r="1488" spans="1:31" x14ac:dyDescent="0.25">
      <c r="A1488">
        <v>2055</v>
      </c>
      <c r="B1488" t="s">
        <v>194</v>
      </c>
      <c r="C1488" t="s">
        <v>195</v>
      </c>
      <c r="D1488">
        <v>180.61405315837791</v>
      </c>
      <c r="E1488">
        <v>193.59568060189429</v>
      </c>
      <c r="F1488">
        <v>205.0966546496787</v>
      </c>
      <c r="G1488">
        <v>207.39240690566291</v>
      </c>
      <c r="H1488">
        <v>184.71782843323851</v>
      </c>
      <c r="I1488">
        <v>3.9270000000000072</v>
      </c>
      <c r="J1488">
        <v>6.5660000000000034</v>
      </c>
      <c r="K1488">
        <v>8.25</v>
      </c>
      <c r="L1488">
        <v>3.9270000000000072</v>
      </c>
      <c r="M1488">
        <v>3.9270000000000072</v>
      </c>
      <c r="N1488">
        <v>21762.9</v>
      </c>
      <c r="O1488">
        <v>18417.599999999999</v>
      </c>
      <c r="P1488">
        <v>13911.2</v>
      </c>
      <c r="Q1488">
        <v>18710.3</v>
      </c>
      <c r="R1488">
        <v>25749.200000000001</v>
      </c>
      <c r="S1488">
        <f t="shared" si="144"/>
        <v>21466.339937798522</v>
      </c>
      <c r="T1488">
        <f t="shared" si="145"/>
        <v>18166.625883425371</v>
      </c>
      <c r="U1488">
        <f t="shared" si="146"/>
        <v>13721.633979970627</v>
      </c>
      <c r="V1488">
        <f t="shared" si="147"/>
        <v>18455.33730055239</v>
      </c>
      <c r="W1488">
        <f t="shared" si="148"/>
        <v>25398.319172829066</v>
      </c>
      <c r="X1488" t="s">
        <v>21</v>
      </c>
      <c r="Y1488" t="s">
        <v>21</v>
      </c>
      <c r="Z1488" t="s">
        <v>21</v>
      </c>
      <c r="AA1488" t="s">
        <v>21</v>
      </c>
      <c r="AB1488" t="s">
        <v>21</v>
      </c>
      <c r="AC1488" t="s">
        <v>21</v>
      </c>
      <c r="AD1488" t="s">
        <v>21</v>
      </c>
      <c r="AE1488" t="s">
        <v>21</v>
      </c>
    </row>
    <row r="1489" spans="1:31" x14ac:dyDescent="0.25">
      <c r="A1489">
        <v>2060</v>
      </c>
      <c r="B1489" t="s">
        <v>194</v>
      </c>
      <c r="C1489" t="s">
        <v>195</v>
      </c>
      <c r="D1489">
        <v>183.6990528224994</v>
      </c>
      <c r="E1489">
        <v>199.18698358673501</v>
      </c>
      <c r="F1489">
        <v>213.8367406345865</v>
      </c>
      <c r="G1489">
        <v>216.1586018495712</v>
      </c>
      <c r="H1489">
        <v>187.95369354441431</v>
      </c>
      <c r="I1489">
        <v>3.8100000000000018</v>
      </c>
      <c r="J1489">
        <v>6.3739999999999952</v>
      </c>
      <c r="K1489">
        <v>8.2199999999999989</v>
      </c>
      <c r="L1489">
        <v>3.8100000000000018</v>
      </c>
      <c r="M1489">
        <v>3.8100000000000018</v>
      </c>
      <c r="N1489">
        <v>25467.200000000001</v>
      </c>
      <c r="O1489">
        <v>21230.7</v>
      </c>
      <c r="P1489">
        <v>14891.4</v>
      </c>
      <c r="Q1489">
        <v>21744.1</v>
      </c>
      <c r="R1489">
        <v>31191.599999999999</v>
      </c>
      <c r="S1489">
        <f t="shared" si="144"/>
        <v>25120.161948265279</v>
      </c>
      <c r="T1489">
        <f t="shared" si="145"/>
        <v>20941.392154419635</v>
      </c>
      <c r="U1489">
        <f t="shared" si="146"/>
        <v>14688.476928613965</v>
      </c>
      <c r="V1489">
        <f t="shared" si="147"/>
        <v>21447.7961228276</v>
      </c>
      <c r="W1489">
        <f t="shared" si="148"/>
        <v>30766.556332282751</v>
      </c>
      <c r="X1489" t="s">
        <v>21</v>
      </c>
      <c r="Y1489" t="s">
        <v>21</v>
      </c>
      <c r="Z1489" t="s">
        <v>21</v>
      </c>
      <c r="AA1489" t="s">
        <v>21</v>
      </c>
      <c r="AB1489" t="s">
        <v>21</v>
      </c>
      <c r="AC1489" t="s">
        <v>21</v>
      </c>
      <c r="AD1489" t="s">
        <v>21</v>
      </c>
      <c r="AE1489" t="s">
        <v>21</v>
      </c>
    </row>
    <row r="1490" spans="1:31" x14ac:dyDescent="0.25">
      <c r="A1490">
        <v>2065</v>
      </c>
      <c r="B1490" t="s">
        <v>194</v>
      </c>
      <c r="C1490" t="s">
        <v>195</v>
      </c>
      <c r="D1490">
        <v>185.60834322309049</v>
      </c>
      <c r="E1490">
        <v>203.74853892832351</v>
      </c>
      <c r="F1490">
        <v>222.0136814527867</v>
      </c>
      <c r="G1490">
        <v>224.26411249692109</v>
      </c>
      <c r="H1490">
        <v>189.91166394231851</v>
      </c>
      <c r="I1490">
        <v>3.7189999999999941</v>
      </c>
      <c r="J1490">
        <v>6.1979999999999933</v>
      </c>
      <c r="K1490">
        <v>8.1929999999999978</v>
      </c>
      <c r="L1490">
        <v>3.7189999999999941</v>
      </c>
      <c r="M1490">
        <v>3.7189999999999941</v>
      </c>
      <c r="N1490">
        <v>29537.9</v>
      </c>
      <c r="O1490">
        <v>24359.1</v>
      </c>
      <c r="P1490">
        <v>15834.9</v>
      </c>
      <c r="Q1490">
        <v>25075.9</v>
      </c>
      <c r="R1490">
        <v>37421.599999999999</v>
      </c>
      <c r="S1490">
        <f t="shared" si="144"/>
        <v>29135.391076037609</v>
      </c>
      <c r="T1490">
        <f t="shared" si="145"/>
        <v>24027.161875431484</v>
      </c>
      <c r="U1490">
        <f t="shared" si="146"/>
        <v>15619.119983138542</v>
      </c>
      <c r="V1490">
        <f t="shared" si="147"/>
        <v>24734.194139854611</v>
      </c>
      <c r="W1490">
        <f t="shared" si="148"/>
        <v>36911.660974241531</v>
      </c>
      <c r="X1490" t="s">
        <v>21</v>
      </c>
      <c r="Y1490" t="s">
        <v>21</v>
      </c>
      <c r="Z1490" t="s">
        <v>21</v>
      </c>
      <c r="AA1490" t="s">
        <v>21</v>
      </c>
      <c r="AB1490" t="s">
        <v>21</v>
      </c>
      <c r="AC1490" t="s">
        <v>21</v>
      </c>
      <c r="AD1490" t="s">
        <v>21</v>
      </c>
      <c r="AE1490" t="s">
        <v>21</v>
      </c>
    </row>
    <row r="1491" spans="1:31" x14ac:dyDescent="0.25">
      <c r="A1491">
        <v>2070</v>
      </c>
      <c r="B1491" t="s">
        <v>194</v>
      </c>
      <c r="C1491" t="s">
        <v>195</v>
      </c>
      <c r="D1491">
        <v>186.5053404688864</v>
      </c>
      <c r="E1491">
        <v>207.43332810855591</v>
      </c>
      <c r="F1491">
        <v>229.75663360128979</v>
      </c>
      <c r="G1491">
        <v>231.85284041290669</v>
      </c>
      <c r="H1491">
        <v>190.7783873351396</v>
      </c>
      <c r="I1491">
        <v>3.6479999999999961</v>
      </c>
      <c r="J1491">
        <v>6.0349999999999966</v>
      </c>
      <c r="K1491">
        <v>8.1689999999999969</v>
      </c>
      <c r="L1491">
        <v>3.6479999999999961</v>
      </c>
      <c r="M1491">
        <v>3.6479999999999961</v>
      </c>
      <c r="N1491">
        <v>33876.699999999997</v>
      </c>
      <c r="O1491">
        <v>27738.1</v>
      </c>
      <c r="P1491">
        <v>16713.3</v>
      </c>
      <c r="Q1491">
        <v>28645</v>
      </c>
      <c r="R1491">
        <v>44373.8</v>
      </c>
      <c r="S1491">
        <f t="shared" si="144"/>
        <v>33415.066841772881</v>
      </c>
      <c r="T1491">
        <f t="shared" si="145"/>
        <v>27360.116704513144</v>
      </c>
      <c r="U1491">
        <f t="shared" si="146"/>
        <v>16485.550146460628</v>
      </c>
      <c r="V1491">
        <f t="shared" si="147"/>
        <v>28254.658502232633</v>
      </c>
      <c r="W1491">
        <f t="shared" si="148"/>
        <v>43769.124295561895</v>
      </c>
      <c r="X1491" t="s">
        <v>21</v>
      </c>
      <c r="Y1491" t="s">
        <v>21</v>
      </c>
      <c r="Z1491" t="s">
        <v>21</v>
      </c>
      <c r="AA1491" t="s">
        <v>21</v>
      </c>
      <c r="AB1491" t="s">
        <v>21</v>
      </c>
      <c r="AC1491" t="s">
        <v>21</v>
      </c>
      <c r="AD1491" t="s">
        <v>21</v>
      </c>
      <c r="AE1491" t="s">
        <v>21</v>
      </c>
    </row>
    <row r="1492" spans="1:31" x14ac:dyDescent="0.25">
      <c r="A1492">
        <v>2075</v>
      </c>
      <c r="B1492" t="s">
        <v>194</v>
      </c>
      <c r="C1492" t="s">
        <v>195</v>
      </c>
      <c r="D1492">
        <v>186.5091582883629</v>
      </c>
      <c r="E1492">
        <v>210.27975324122801</v>
      </c>
      <c r="F1492">
        <v>236.9954880315278</v>
      </c>
      <c r="G1492">
        <v>238.87248930786629</v>
      </c>
      <c r="H1492">
        <v>190.6947647730581</v>
      </c>
      <c r="I1492">
        <v>3.5919999999999992</v>
      </c>
      <c r="J1492">
        <v>5.8850000000000051</v>
      </c>
      <c r="K1492">
        <v>8.1470000000000056</v>
      </c>
      <c r="L1492">
        <v>3.5919999999999992</v>
      </c>
      <c r="M1492">
        <v>3.5919999999999992</v>
      </c>
      <c r="N1492">
        <v>38422.199999999997</v>
      </c>
      <c r="O1492">
        <v>31342.799999999999</v>
      </c>
      <c r="P1492">
        <v>17537.7</v>
      </c>
      <c r="Q1492">
        <v>32445.1</v>
      </c>
      <c r="R1492">
        <v>52009.5</v>
      </c>
      <c r="S1492">
        <f t="shared" si="144"/>
        <v>37898.625934874588</v>
      </c>
      <c r="T1492">
        <f t="shared" si="145"/>
        <v>30915.695950559504</v>
      </c>
      <c r="U1492">
        <f t="shared" si="146"/>
        <v>17298.716160398159</v>
      </c>
      <c r="V1492">
        <f t="shared" si="147"/>
        <v>32002.97505920014</v>
      </c>
      <c r="W1492">
        <f t="shared" si="148"/>
        <v>51300.773655851568</v>
      </c>
      <c r="X1492" t="s">
        <v>21</v>
      </c>
      <c r="Y1492" t="s">
        <v>21</v>
      </c>
      <c r="Z1492" t="s">
        <v>21</v>
      </c>
      <c r="AA1492" t="s">
        <v>21</v>
      </c>
      <c r="AB1492" t="s">
        <v>21</v>
      </c>
      <c r="AC1492" t="s">
        <v>21</v>
      </c>
      <c r="AD1492" t="s">
        <v>21</v>
      </c>
      <c r="AE1492" t="s">
        <v>21</v>
      </c>
    </row>
    <row r="1493" spans="1:31" x14ac:dyDescent="0.25">
      <c r="A1493">
        <v>2080</v>
      </c>
      <c r="B1493" t="s">
        <v>194</v>
      </c>
      <c r="C1493" t="s">
        <v>195</v>
      </c>
      <c r="D1493">
        <v>185.50808347701471</v>
      </c>
      <c r="E1493">
        <v>211.99431245661569</v>
      </c>
      <c r="F1493">
        <v>243.35410555543109</v>
      </c>
      <c r="G1493">
        <v>244.95072661725521</v>
      </c>
      <c r="H1493">
        <v>189.5639848630735</v>
      </c>
      <c r="I1493">
        <v>3.5480000000000018</v>
      </c>
      <c r="J1493">
        <v>5.7469999999999999</v>
      </c>
      <c r="K1493">
        <v>8.1280000000000001</v>
      </c>
      <c r="L1493">
        <v>3.5480000000000018</v>
      </c>
      <c r="M1493">
        <v>3.5480000000000018</v>
      </c>
      <c r="N1493">
        <v>43201</v>
      </c>
      <c r="O1493">
        <v>35231.1</v>
      </c>
      <c r="P1493">
        <v>18359.099999999999</v>
      </c>
      <c r="Q1493">
        <v>36558.300000000003</v>
      </c>
      <c r="R1493">
        <v>60408.1</v>
      </c>
      <c r="S1493">
        <f t="shared" si="144"/>
        <v>42612.30588078031</v>
      </c>
      <c r="T1493">
        <f t="shared" si="145"/>
        <v>34751.010618188448</v>
      </c>
      <c r="U1493">
        <f t="shared" si="146"/>
        <v>18108.923054925435</v>
      </c>
      <c r="V1493">
        <f t="shared" si="147"/>
        <v>36060.125045284389</v>
      </c>
      <c r="W1493">
        <f t="shared" si="148"/>
        <v>59584.927082168586</v>
      </c>
      <c r="X1493" t="s">
        <v>21</v>
      </c>
      <c r="Y1493" t="s">
        <v>21</v>
      </c>
      <c r="Z1493" t="s">
        <v>21</v>
      </c>
      <c r="AA1493" t="s">
        <v>21</v>
      </c>
      <c r="AB1493" t="s">
        <v>21</v>
      </c>
      <c r="AC1493" t="s">
        <v>21</v>
      </c>
      <c r="AD1493" t="s">
        <v>21</v>
      </c>
      <c r="AE1493" t="s">
        <v>21</v>
      </c>
    </row>
    <row r="1494" spans="1:31" x14ac:dyDescent="0.25">
      <c r="A1494">
        <v>2085</v>
      </c>
      <c r="B1494" t="s">
        <v>194</v>
      </c>
      <c r="C1494" t="s">
        <v>195</v>
      </c>
      <c r="D1494">
        <v>183.53507691618711</v>
      </c>
      <c r="E1494">
        <v>212.6563850511655</v>
      </c>
      <c r="F1494">
        <v>248.96353478582151</v>
      </c>
      <c r="G1494">
        <v>250.22145592153879</v>
      </c>
      <c r="H1494">
        <v>187.4314919725027</v>
      </c>
      <c r="I1494">
        <v>3.512</v>
      </c>
      <c r="J1494">
        <v>5.617999999999995</v>
      </c>
      <c r="K1494">
        <v>8.1110000000000042</v>
      </c>
      <c r="L1494">
        <v>3.512</v>
      </c>
      <c r="M1494">
        <v>3.512</v>
      </c>
      <c r="N1494">
        <v>48244.5</v>
      </c>
      <c r="O1494">
        <v>39439.599999999999</v>
      </c>
      <c r="P1494">
        <v>19195</v>
      </c>
      <c r="Q1494">
        <v>41026.1</v>
      </c>
      <c r="R1494">
        <v>69666.899999999994</v>
      </c>
      <c r="S1494">
        <f t="shared" si="144"/>
        <v>47587.078795984024</v>
      </c>
      <c r="T1494">
        <f t="shared" si="145"/>
        <v>38902.161964205065</v>
      </c>
      <c r="U1494">
        <f t="shared" si="146"/>
        <v>18933.432359935607</v>
      </c>
      <c r="V1494">
        <f t="shared" si="147"/>
        <v>40467.042945660542</v>
      </c>
      <c r="W1494">
        <f t="shared" si="148"/>
        <v>68717.558680718823</v>
      </c>
      <c r="X1494" t="s">
        <v>21</v>
      </c>
      <c r="Y1494" t="s">
        <v>21</v>
      </c>
      <c r="Z1494" t="s">
        <v>21</v>
      </c>
      <c r="AA1494" t="s">
        <v>21</v>
      </c>
      <c r="AB1494" t="s">
        <v>21</v>
      </c>
      <c r="AC1494" t="s">
        <v>21</v>
      </c>
      <c r="AD1494" t="s">
        <v>21</v>
      </c>
      <c r="AE1494" t="s">
        <v>21</v>
      </c>
    </row>
    <row r="1495" spans="1:31" x14ac:dyDescent="0.25">
      <c r="A1495">
        <v>2090</v>
      </c>
      <c r="B1495" t="s">
        <v>194</v>
      </c>
      <c r="C1495" t="s">
        <v>195</v>
      </c>
      <c r="D1495">
        <v>180.60535390402831</v>
      </c>
      <c r="E1495">
        <v>212.3206968360241</v>
      </c>
      <c r="F1495">
        <v>253.94611388521909</v>
      </c>
      <c r="G1495">
        <v>254.79569627622649</v>
      </c>
      <c r="H1495">
        <v>184.31792024004119</v>
      </c>
      <c r="I1495">
        <v>3.4830000000000041</v>
      </c>
      <c r="J1495">
        <v>5.4989999999999952</v>
      </c>
      <c r="K1495">
        <v>8.0960000000000036</v>
      </c>
      <c r="L1495">
        <v>3.4830000000000041</v>
      </c>
      <c r="M1495">
        <v>3.4830000000000041</v>
      </c>
      <c r="N1495">
        <v>53551.3</v>
      </c>
      <c r="O1495">
        <v>43982.400000000001</v>
      </c>
      <c r="P1495">
        <v>20038.2</v>
      </c>
      <c r="Q1495">
        <v>45852.5</v>
      </c>
      <c r="R1495">
        <v>79857.600000000006</v>
      </c>
      <c r="S1495">
        <f t="shared" si="144"/>
        <v>52821.563758094278</v>
      </c>
      <c r="T1495">
        <f t="shared" si="145"/>
        <v>43383.057849837547</v>
      </c>
      <c r="U1495">
        <f t="shared" si="146"/>
        <v>19765.142188844056</v>
      </c>
      <c r="V1495">
        <f t="shared" si="147"/>
        <v>45227.674252875608</v>
      </c>
      <c r="W1495">
        <f t="shared" si="148"/>
        <v>78769.391405407325</v>
      </c>
      <c r="X1495" t="s">
        <v>21</v>
      </c>
      <c r="Y1495" t="s">
        <v>21</v>
      </c>
      <c r="Z1495" t="s">
        <v>21</v>
      </c>
      <c r="AA1495" t="s">
        <v>21</v>
      </c>
      <c r="AB1495" t="s">
        <v>21</v>
      </c>
      <c r="AC1495" t="s">
        <v>21</v>
      </c>
      <c r="AD1495" t="s">
        <v>21</v>
      </c>
      <c r="AE1495" t="s">
        <v>21</v>
      </c>
    </row>
    <row r="1496" spans="1:31" x14ac:dyDescent="0.25">
      <c r="A1496">
        <v>2095</v>
      </c>
      <c r="B1496" t="s">
        <v>194</v>
      </c>
      <c r="C1496" t="s">
        <v>195</v>
      </c>
      <c r="D1496">
        <v>176.81900624734101</v>
      </c>
      <c r="E1496">
        <v>211.20656530598541</v>
      </c>
      <c r="F1496">
        <v>258.51503616292348</v>
      </c>
      <c r="G1496">
        <v>258.88277838733512</v>
      </c>
      <c r="H1496">
        <v>180.3244026959851</v>
      </c>
      <c r="I1496">
        <v>3.4590000000000032</v>
      </c>
      <c r="J1496">
        <v>5.3880000000000052</v>
      </c>
      <c r="K1496">
        <v>8.0819999999999936</v>
      </c>
      <c r="L1496">
        <v>3.4590000000000032</v>
      </c>
      <c r="M1496">
        <v>3.4590000000000032</v>
      </c>
      <c r="N1496">
        <v>59105.599999999999</v>
      </c>
      <c r="O1496">
        <v>48828.9</v>
      </c>
      <c r="P1496">
        <v>20861.8</v>
      </c>
      <c r="Q1496">
        <v>50985.3</v>
      </c>
      <c r="R1496">
        <v>91025.3</v>
      </c>
      <c r="S1496">
        <f t="shared" si="144"/>
        <v>58300.176071550399</v>
      </c>
      <c r="T1496">
        <f t="shared" si="145"/>
        <v>48163.51525710131</v>
      </c>
      <c r="U1496">
        <f t="shared" si="146"/>
        <v>20577.519104272185</v>
      </c>
      <c r="V1496">
        <f t="shared" si="147"/>
        <v>50290.530289191185</v>
      </c>
      <c r="W1496">
        <f t="shared" si="148"/>
        <v>89784.910684701565</v>
      </c>
      <c r="X1496" t="s">
        <v>21</v>
      </c>
      <c r="Y1496" t="s">
        <v>21</v>
      </c>
      <c r="Z1496" t="s">
        <v>21</v>
      </c>
      <c r="AA1496" t="s">
        <v>21</v>
      </c>
      <c r="AB1496" t="s">
        <v>21</v>
      </c>
      <c r="AC1496" t="s">
        <v>21</v>
      </c>
      <c r="AD1496" t="s">
        <v>21</v>
      </c>
      <c r="AE1496" t="s">
        <v>21</v>
      </c>
    </row>
    <row r="1497" spans="1:31" x14ac:dyDescent="0.25">
      <c r="A1497">
        <v>2100</v>
      </c>
      <c r="B1497" t="s">
        <v>194</v>
      </c>
      <c r="C1497" t="s">
        <v>195</v>
      </c>
      <c r="D1497">
        <v>172.23773483508359</v>
      </c>
      <c r="E1497">
        <v>209.45424214604</v>
      </c>
      <c r="F1497">
        <v>262.81115788530872</v>
      </c>
      <c r="G1497">
        <v>262.63129492375549</v>
      </c>
      <c r="H1497">
        <v>175.50940459929689</v>
      </c>
      <c r="I1497">
        <v>3.4399999999999982</v>
      </c>
      <c r="J1497">
        <v>5.284000000000006</v>
      </c>
      <c r="K1497">
        <v>8.0699999999999932</v>
      </c>
      <c r="L1497">
        <v>3.4399999999999982</v>
      </c>
      <c r="M1497">
        <v>3.4399999999999982</v>
      </c>
      <c r="N1497">
        <v>64900.4</v>
      </c>
      <c r="O1497">
        <v>53966.3</v>
      </c>
      <c r="P1497">
        <v>21660.400000000001</v>
      </c>
      <c r="Q1497">
        <v>56410.400000000001</v>
      </c>
      <c r="R1497">
        <v>103233</v>
      </c>
      <c r="S1497">
        <f t="shared" si="144"/>
        <v>64016.01112439514</v>
      </c>
      <c r="T1497">
        <f t="shared" si="145"/>
        <v>53230.908609845945</v>
      </c>
      <c r="U1497">
        <f t="shared" si="146"/>
        <v>21365.236691281541</v>
      </c>
      <c r="V1497">
        <f t="shared" si="147"/>
        <v>55641.703193379086</v>
      </c>
      <c r="W1497">
        <f t="shared" si="148"/>
        <v>101826.25802621685</v>
      </c>
      <c r="X1497" t="s">
        <v>21</v>
      </c>
      <c r="Y1497" t="s">
        <v>21</v>
      </c>
      <c r="Z1497" t="s">
        <v>21</v>
      </c>
      <c r="AA1497" t="s">
        <v>21</v>
      </c>
      <c r="AB1497" t="s">
        <v>21</v>
      </c>
      <c r="AC1497" t="s">
        <v>21</v>
      </c>
      <c r="AD1497" t="s">
        <v>21</v>
      </c>
      <c r="AE1497" t="s">
        <v>21</v>
      </c>
    </row>
    <row r="1498" spans="1:31" x14ac:dyDescent="0.25">
      <c r="A1498">
        <v>2020</v>
      </c>
      <c r="B1498" t="s">
        <v>196</v>
      </c>
      <c r="C1498" t="s">
        <v>197</v>
      </c>
      <c r="D1498">
        <v>6.9217428162501378</v>
      </c>
      <c r="E1498">
        <v>6.9217428162501378</v>
      </c>
      <c r="F1498">
        <v>6.9217428162501378</v>
      </c>
      <c r="G1498">
        <v>6.9217428162501378</v>
      </c>
      <c r="H1498">
        <v>6.9217428162501378</v>
      </c>
      <c r="I1498">
        <v>42.3</v>
      </c>
      <c r="J1498">
        <v>42.3</v>
      </c>
      <c r="K1498">
        <v>42.3</v>
      </c>
      <c r="L1498">
        <v>42.3</v>
      </c>
      <c r="M1498">
        <v>42.3</v>
      </c>
      <c r="N1498">
        <v>25193.8</v>
      </c>
      <c r="O1498">
        <v>25193.8</v>
      </c>
      <c r="P1498">
        <v>25193.8</v>
      </c>
      <c r="Q1498">
        <v>25193.8</v>
      </c>
      <c r="R1498">
        <v>25193.8</v>
      </c>
      <c r="S1498">
        <f t="shared" si="144"/>
        <v>24850.487532677555</v>
      </c>
      <c r="T1498">
        <f t="shared" si="145"/>
        <v>24850.487532677555</v>
      </c>
      <c r="U1498">
        <f t="shared" si="146"/>
        <v>24850.487532677555</v>
      </c>
      <c r="V1498">
        <f t="shared" si="147"/>
        <v>24850.487532677555</v>
      </c>
      <c r="W1498">
        <f t="shared" si="148"/>
        <v>24850.487532677555</v>
      </c>
      <c r="X1498" t="s">
        <v>21</v>
      </c>
      <c r="Y1498" t="s">
        <v>21</v>
      </c>
      <c r="Z1498" t="s">
        <v>21</v>
      </c>
      <c r="AA1498" t="s">
        <v>21</v>
      </c>
      <c r="AB1498" t="s">
        <v>21</v>
      </c>
      <c r="AC1498" t="s">
        <v>21</v>
      </c>
      <c r="AD1498" t="s">
        <v>21</v>
      </c>
      <c r="AE1498" t="s">
        <v>21</v>
      </c>
    </row>
    <row r="1499" spans="1:31" x14ac:dyDescent="0.25">
      <c r="A1499">
        <v>2025</v>
      </c>
      <c r="B1499" t="s">
        <v>196</v>
      </c>
      <c r="C1499" t="s">
        <v>197</v>
      </c>
      <c r="D1499">
        <v>7.2350754156115817</v>
      </c>
      <c r="E1499">
        <v>7.2627678079929536</v>
      </c>
      <c r="F1499">
        <v>7.3311035267349256</v>
      </c>
      <c r="G1499">
        <v>7.294733017725421</v>
      </c>
      <c r="H1499">
        <v>7.1566321699878896</v>
      </c>
      <c r="I1499">
        <v>37.322000000000003</v>
      </c>
      <c r="J1499">
        <v>40.024000000000001</v>
      </c>
      <c r="K1499">
        <v>41.978999999999999</v>
      </c>
      <c r="L1499">
        <v>37.322000000000003</v>
      </c>
      <c r="M1499">
        <v>37.322000000000003</v>
      </c>
      <c r="N1499">
        <v>29525.1</v>
      </c>
      <c r="O1499">
        <v>29412.5</v>
      </c>
      <c r="P1499">
        <v>29138.400000000001</v>
      </c>
      <c r="Q1499">
        <v>29283.599999999999</v>
      </c>
      <c r="R1499">
        <v>29848.7</v>
      </c>
      <c r="S1499">
        <f t="shared" si="144"/>
        <v>29122.765499887195</v>
      </c>
      <c r="T1499">
        <f t="shared" si="145"/>
        <v>29011.699884689031</v>
      </c>
      <c r="U1499">
        <f t="shared" si="146"/>
        <v>28741.335007905582</v>
      </c>
      <c r="V1499">
        <f t="shared" si="147"/>
        <v>28884.556387361827</v>
      </c>
      <c r="W1499">
        <f t="shared" si="148"/>
        <v>29441.955846939822</v>
      </c>
      <c r="X1499" t="s">
        <v>21</v>
      </c>
      <c r="Y1499" t="s">
        <v>21</v>
      </c>
      <c r="Z1499" t="s">
        <v>21</v>
      </c>
      <c r="AA1499" t="s">
        <v>21</v>
      </c>
      <c r="AB1499" t="s">
        <v>21</v>
      </c>
      <c r="AC1499" t="s">
        <v>21</v>
      </c>
      <c r="AD1499" t="s">
        <v>21</v>
      </c>
      <c r="AE1499" t="s">
        <v>21</v>
      </c>
    </row>
    <row r="1500" spans="1:31" x14ac:dyDescent="0.25">
      <c r="A1500">
        <v>2030</v>
      </c>
      <c r="B1500" t="s">
        <v>196</v>
      </c>
      <c r="C1500" t="s">
        <v>197</v>
      </c>
      <c r="D1500">
        <v>7.4968219017211641</v>
      </c>
      <c r="E1500">
        <v>7.5735032478256086</v>
      </c>
      <c r="F1500">
        <v>7.7385628830415794</v>
      </c>
      <c r="G1500">
        <v>7.6643377738632612</v>
      </c>
      <c r="H1500">
        <v>7.3352383573709128</v>
      </c>
      <c r="I1500">
        <v>32.915999999999997</v>
      </c>
      <c r="J1500">
        <v>37.892000000000003</v>
      </c>
      <c r="K1500">
        <v>41.646999999999998</v>
      </c>
      <c r="L1500">
        <v>32.915999999999997</v>
      </c>
      <c r="M1500">
        <v>32.915999999999997</v>
      </c>
      <c r="N1500">
        <v>32765.3</v>
      </c>
      <c r="O1500">
        <v>32397.9</v>
      </c>
      <c r="P1500">
        <v>31745</v>
      </c>
      <c r="Q1500">
        <v>32082.400000000001</v>
      </c>
      <c r="R1500">
        <v>33532.199999999997</v>
      </c>
      <c r="S1500">
        <f t="shared" si="144"/>
        <v>32318.811737587814</v>
      </c>
      <c r="T1500">
        <f t="shared" si="145"/>
        <v>31956.418247145495</v>
      </c>
      <c r="U1500">
        <f t="shared" si="146"/>
        <v>31312.41522616076</v>
      </c>
      <c r="V1500">
        <f t="shared" si="147"/>
        <v>31645.217522500552</v>
      </c>
      <c r="W1500">
        <f t="shared" si="148"/>
        <v>33075.261296162156</v>
      </c>
      <c r="X1500">
        <f t="shared" si="149"/>
        <v>63.913543126113858</v>
      </c>
      <c r="Y1500">
        <v>52.500410425022103</v>
      </c>
      <c r="Z1500">
        <v>2.2999999999999998</v>
      </c>
      <c r="AA1500">
        <v>2.8</v>
      </c>
      <c r="AB1500">
        <v>2.7027721553833599</v>
      </c>
      <c r="AC1500" s="3">
        <v>2.7966825752370901</v>
      </c>
      <c r="AD1500">
        <v>358.49148891071422</v>
      </c>
      <c r="AE1500">
        <v>358.78247690256001</v>
      </c>
    </row>
    <row r="1501" spans="1:31" x14ac:dyDescent="0.25">
      <c r="A1501">
        <v>2035</v>
      </c>
      <c r="B1501" t="s">
        <v>196</v>
      </c>
      <c r="C1501" t="s">
        <v>197</v>
      </c>
      <c r="D1501">
        <v>7.7004440529927702</v>
      </c>
      <c r="E1501">
        <v>7.8473661418767664</v>
      </c>
      <c r="F1501">
        <v>8.1359785680208443</v>
      </c>
      <c r="G1501">
        <v>8.0204330434144371</v>
      </c>
      <c r="H1501">
        <v>7.4558596645748469</v>
      </c>
      <c r="I1501">
        <v>29.053999999999998</v>
      </c>
      <c r="J1501">
        <v>35.900000000000013</v>
      </c>
      <c r="K1501">
        <v>41.302999999999997</v>
      </c>
      <c r="L1501">
        <v>29.053999999999998</v>
      </c>
      <c r="M1501">
        <v>29.053999999999998</v>
      </c>
      <c r="N1501">
        <v>37007.5</v>
      </c>
      <c r="O1501">
        <v>35875.4</v>
      </c>
      <c r="P1501">
        <v>34550.1</v>
      </c>
      <c r="Q1501">
        <v>35565.1</v>
      </c>
      <c r="R1501">
        <v>38974.5</v>
      </c>
      <c r="S1501">
        <f t="shared" si="144"/>
        <v>36503.20385831294</v>
      </c>
      <c r="T1501">
        <f t="shared" si="145"/>
        <v>35386.530830197124</v>
      </c>
      <c r="U1501">
        <f t="shared" si="146"/>
        <v>34079.290512061008</v>
      </c>
      <c r="V1501">
        <f t="shared" si="147"/>
        <v>35080.459245863283</v>
      </c>
      <c r="W1501">
        <f t="shared" si="148"/>
        <v>38443.399818302176</v>
      </c>
      <c r="X1501" t="s">
        <v>21</v>
      </c>
      <c r="Y1501" t="s">
        <v>21</v>
      </c>
      <c r="Z1501" t="s">
        <v>21</v>
      </c>
      <c r="AA1501" t="s">
        <v>21</v>
      </c>
      <c r="AB1501" t="s">
        <v>21</v>
      </c>
      <c r="AC1501" t="s">
        <v>21</v>
      </c>
      <c r="AD1501" t="s">
        <v>21</v>
      </c>
      <c r="AE1501" t="s">
        <v>21</v>
      </c>
    </row>
    <row r="1502" spans="1:31" x14ac:dyDescent="0.25">
      <c r="A1502">
        <v>2040</v>
      </c>
      <c r="B1502" t="s">
        <v>196</v>
      </c>
      <c r="C1502" t="s">
        <v>197</v>
      </c>
      <c r="D1502">
        <v>7.8635215971228298</v>
      </c>
      <c r="E1502">
        <v>8.107413850049543</v>
      </c>
      <c r="F1502">
        <v>8.5514962016954748</v>
      </c>
      <c r="G1502">
        <v>8.3877980843333706</v>
      </c>
      <c r="H1502">
        <v>7.5367675878013873</v>
      </c>
      <c r="I1502">
        <v>25.686000000000011</v>
      </c>
      <c r="J1502">
        <v>34.040999999999997</v>
      </c>
      <c r="K1502">
        <v>40.947000000000003</v>
      </c>
      <c r="L1502">
        <v>25.686000000000011</v>
      </c>
      <c r="M1502">
        <v>25.686000000000011</v>
      </c>
      <c r="N1502">
        <v>41384.699999999997</v>
      </c>
      <c r="O1502">
        <v>38979.699999999997</v>
      </c>
      <c r="P1502">
        <v>36275.4</v>
      </c>
      <c r="Q1502">
        <v>38678.300000000003</v>
      </c>
      <c r="R1502">
        <v>45541.7</v>
      </c>
      <c r="S1502">
        <f t="shared" si="144"/>
        <v>40820.756352499455</v>
      </c>
      <c r="T1502">
        <f t="shared" si="145"/>
        <v>38448.528958613279</v>
      </c>
      <c r="U1502">
        <f t="shared" si="146"/>
        <v>35781.080084897527</v>
      </c>
      <c r="V1502">
        <f t="shared" si="147"/>
        <v>38151.236095196531</v>
      </c>
      <c r="W1502">
        <f t="shared" si="148"/>
        <v>44921.109481973392</v>
      </c>
      <c r="X1502" t="s">
        <v>21</v>
      </c>
      <c r="Y1502" t="s">
        <v>21</v>
      </c>
      <c r="Z1502" t="s">
        <v>21</v>
      </c>
      <c r="AA1502" t="s">
        <v>21</v>
      </c>
      <c r="AB1502" t="s">
        <v>21</v>
      </c>
      <c r="AC1502" t="s">
        <v>21</v>
      </c>
      <c r="AD1502" t="s">
        <v>21</v>
      </c>
      <c r="AE1502" t="s">
        <v>21</v>
      </c>
    </row>
    <row r="1503" spans="1:31" x14ac:dyDescent="0.25">
      <c r="A1503">
        <v>2045</v>
      </c>
      <c r="B1503" t="s">
        <v>196</v>
      </c>
      <c r="C1503" t="s">
        <v>197</v>
      </c>
      <c r="D1503">
        <v>8.0039579434107679</v>
      </c>
      <c r="E1503">
        <v>8.3518756651620247</v>
      </c>
      <c r="F1503">
        <v>8.966365738192227</v>
      </c>
      <c r="G1503">
        <v>8.7465352856985579</v>
      </c>
      <c r="H1503">
        <v>7.5957514037212377</v>
      </c>
      <c r="I1503">
        <v>22.754000000000001</v>
      </c>
      <c r="J1503">
        <v>32.308000000000007</v>
      </c>
      <c r="K1503">
        <v>40.579000000000001</v>
      </c>
      <c r="L1503">
        <v>22.754000000000001</v>
      </c>
      <c r="M1503">
        <v>22.754000000000001</v>
      </c>
      <c r="N1503">
        <v>45565.5</v>
      </c>
      <c r="O1503">
        <v>41560.300000000003</v>
      </c>
      <c r="P1503">
        <v>36807.800000000003</v>
      </c>
      <c r="Q1503">
        <v>41264.300000000003</v>
      </c>
      <c r="R1503">
        <v>52401.5</v>
      </c>
      <c r="S1503">
        <f t="shared" si="144"/>
        <v>44944.585162628071</v>
      </c>
      <c r="T1503">
        <f t="shared" si="145"/>
        <v>40993.963475312936</v>
      </c>
      <c r="U1503">
        <f t="shared" si="146"/>
        <v>36306.225142903764</v>
      </c>
      <c r="V1503">
        <f t="shared" si="147"/>
        <v>40701.997026834637</v>
      </c>
      <c r="W1503">
        <f t="shared" si="148"/>
        <v>51687.43192545796</v>
      </c>
      <c r="X1503" t="s">
        <v>21</v>
      </c>
      <c r="Y1503" t="s">
        <v>21</v>
      </c>
      <c r="Z1503" t="s">
        <v>21</v>
      </c>
      <c r="AA1503" t="s">
        <v>21</v>
      </c>
      <c r="AB1503" t="s">
        <v>21</v>
      </c>
      <c r="AC1503" t="s">
        <v>21</v>
      </c>
      <c r="AD1503" t="s">
        <v>21</v>
      </c>
      <c r="AE1503" t="s">
        <v>21</v>
      </c>
    </row>
    <row r="1504" spans="1:31" x14ac:dyDescent="0.25">
      <c r="A1504">
        <v>2050</v>
      </c>
      <c r="B1504" t="s">
        <v>196</v>
      </c>
      <c r="C1504" t="s">
        <v>197</v>
      </c>
      <c r="D1504">
        <v>8.1049286212338068</v>
      </c>
      <c r="E1504">
        <v>8.5676230320378721</v>
      </c>
      <c r="F1504">
        <v>9.373080113031671</v>
      </c>
      <c r="G1504">
        <v>9.0897339351902815</v>
      </c>
      <c r="H1504">
        <v>7.6182010349003626</v>
      </c>
      <c r="I1504">
        <v>20.20399999999999</v>
      </c>
      <c r="J1504">
        <v>30.69199999999999</v>
      </c>
      <c r="K1504">
        <v>40.198</v>
      </c>
      <c r="L1504">
        <v>20.20399999999999</v>
      </c>
      <c r="M1504">
        <v>20.20399999999999</v>
      </c>
      <c r="N1504">
        <v>49449.8</v>
      </c>
      <c r="O1504">
        <v>43870.8</v>
      </c>
      <c r="P1504">
        <v>36535.5</v>
      </c>
      <c r="Q1504">
        <v>43413.599999999999</v>
      </c>
      <c r="R1504">
        <v>58965.8</v>
      </c>
      <c r="S1504">
        <f t="shared" si="144"/>
        <v>48775.954337710013</v>
      </c>
      <c r="T1504">
        <f t="shared" si="145"/>
        <v>43272.978607776138</v>
      </c>
      <c r="U1504">
        <f t="shared" si="146"/>
        <v>36037.635737766468</v>
      </c>
      <c r="V1504">
        <f t="shared" si="147"/>
        <v>42822.008809653576</v>
      </c>
      <c r="W1504">
        <f t="shared" si="148"/>
        <v>58162.281107032613</v>
      </c>
      <c r="X1504">
        <f t="shared" si="149"/>
        <v>61.63091658589552</v>
      </c>
      <c r="Y1504">
        <v>52.500410425022103</v>
      </c>
      <c r="Z1504">
        <v>2.2999999999999998</v>
      </c>
      <c r="AA1504">
        <v>2.7</v>
      </c>
      <c r="AB1504">
        <v>2.75583977574665</v>
      </c>
      <c r="AC1504" s="3">
        <v>2.7478485698460799</v>
      </c>
      <c r="AD1504">
        <v>369.24623357803569</v>
      </c>
      <c r="AE1504">
        <v>561.33360364247994</v>
      </c>
    </row>
    <row r="1505" spans="1:31" x14ac:dyDescent="0.25">
      <c r="A1505">
        <v>2055</v>
      </c>
      <c r="B1505" t="s">
        <v>196</v>
      </c>
      <c r="C1505" t="s">
        <v>197</v>
      </c>
      <c r="D1505">
        <v>8.1487166501522985</v>
      </c>
      <c r="E1505">
        <v>8.7349921098021941</v>
      </c>
      <c r="F1505">
        <v>9.7511538038093146</v>
      </c>
      <c r="G1505">
        <v>9.3991027193658478</v>
      </c>
      <c r="H1505">
        <v>7.5901251422070537</v>
      </c>
      <c r="I1505">
        <v>17.981999999999999</v>
      </c>
      <c r="J1505">
        <v>29.186000000000011</v>
      </c>
      <c r="K1505">
        <v>39.804000000000002</v>
      </c>
      <c r="L1505">
        <v>17.981999999999999</v>
      </c>
      <c r="M1505">
        <v>17.981999999999999</v>
      </c>
      <c r="N1505">
        <v>53541.599999999999</v>
      </c>
      <c r="O1505">
        <v>46466.400000000001</v>
      </c>
      <c r="P1505">
        <v>36171.4</v>
      </c>
      <c r="Q1505">
        <v>45793.599999999999</v>
      </c>
      <c r="R1505">
        <v>65893.3</v>
      </c>
      <c r="S1505">
        <f t="shared" si="144"/>
        <v>52811.995938667787</v>
      </c>
      <c r="T1505">
        <f t="shared" si="145"/>
        <v>45833.208721527059</v>
      </c>
      <c r="U1505">
        <f t="shared" si="146"/>
        <v>35678.497278675422</v>
      </c>
      <c r="V1505">
        <f t="shared" si="147"/>
        <v>45169.576875120976</v>
      </c>
      <c r="W1505">
        <f t="shared" si="148"/>
        <v>64995.381011875223</v>
      </c>
      <c r="X1505" t="s">
        <v>21</v>
      </c>
      <c r="Y1505" t="s">
        <v>21</v>
      </c>
      <c r="Z1505" t="s">
        <v>21</v>
      </c>
      <c r="AA1505" t="s">
        <v>21</v>
      </c>
      <c r="AB1505" t="s">
        <v>21</v>
      </c>
      <c r="AC1505" t="s">
        <v>21</v>
      </c>
      <c r="AD1505" t="s">
        <v>21</v>
      </c>
      <c r="AE1505" t="s">
        <v>21</v>
      </c>
    </row>
    <row r="1506" spans="1:31" x14ac:dyDescent="0.25">
      <c r="A1506">
        <v>2060</v>
      </c>
      <c r="B1506" t="s">
        <v>196</v>
      </c>
      <c r="C1506" t="s">
        <v>197</v>
      </c>
      <c r="D1506">
        <v>8.1258673712796803</v>
      </c>
      <c r="E1506">
        <v>8.8404389151895479</v>
      </c>
      <c r="F1506">
        <v>10.0821644831003</v>
      </c>
      <c r="G1506">
        <v>9.6577063378472605</v>
      </c>
      <c r="H1506">
        <v>7.5051099122903588</v>
      </c>
      <c r="I1506">
        <v>16.041</v>
      </c>
      <c r="J1506">
        <v>27.782</v>
      </c>
      <c r="K1506">
        <v>39.396000000000001</v>
      </c>
      <c r="L1506">
        <v>16.041</v>
      </c>
      <c r="M1506">
        <v>16.041</v>
      </c>
      <c r="N1506">
        <v>58277.9</v>
      </c>
      <c r="O1506">
        <v>49692.9</v>
      </c>
      <c r="P1506">
        <v>36078.199999999997</v>
      </c>
      <c r="Q1506">
        <v>48815.9</v>
      </c>
      <c r="R1506">
        <v>73876.3</v>
      </c>
      <c r="S1506">
        <f t="shared" si="144"/>
        <v>57483.755026261591</v>
      </c>
      <c r="T1506">
        <f t="shared" si="145"/>
        <v>49015.741647254181</v>
      </c>
      <c r="U1506">
        <f t="shared" si="146"/>
        <v>35586.56730233023</v>
      </c>
      <c r="V1506">
        <f t="shared" si="147"/>
        <v>48150.692406323549</v>
      </c>
      <c r="W1506">
        <f t="shared" si="148"/>
        <v>72869.597762558522</v>
      </c>
      <c r="X1506" t="s">
        <v>21</v>
      </c>
      <c r="Y1506" t="s">
        <v>21</v>
      </c>
      <c r="Z1506" t="s">
        <v>21</v>
      </c>
      <c r="AA1506" t="s">
        <v>21</v>
      </c>
      <c r="AB1506" t="s">
        <v>21</v>
      </c>
      <c r="AC1506" t="s">
        <v>21</v>
      </c>
      <c r="AD1506" t="s">
        <v>21</v>
      </c>
      <c r="AE1506" t="s">
        <v>21</v>
      </c>
    </row>
    <row r="1507" spans="1:31" x14ac:dyDescent="0.25">
      <c r="A1507">
        <v>2065</v>
      </c>
      <c r="B1507" t="s">
        <v>196</v>
      </c>
      <c r="C1507" t="s">
        <v>197</v>
      </c>
      <c r="D1507">
        <v>8.0662222466879516</v>
      </c>
      <c r="E1507">
        <v>8.9104675400932152</v>
      </c>
      <c r="F1507">
        <v>10.38170758559947</v>
      </c>
      <c r="G1507">
        <v>9.8889085838012409</v>
      </c>
      <c r="H1507">
        <v>7.3994623655913978</v>
      </c>
      <c r="I1507">
        <v>14.343</v>
      </c>
      <c r="J1507">
        <v>26.472999999999999</v>
      </c>
      <c r="K1507">
        <v>38.975000000000001</v>
      </c>
      <c r="L1507">
        <v>14.343</v>
      </c>
      <c r="M1507">
        <v>14.343</v>
      </c>
      <c r="N1507">
        <v>63758.1</v>
      </c>
      <c r="O1507">
        <v>53627.4</v>
      </c>
      <c r="P1507">
        <v>36331</v>
      </c>
      <c r="Q1507">
        <v>52609.599999999999</v>
      </c>
      <c r="R1507">
        <v>83178.8</v>
      </c>
      <c r="S1507">
        <f t="shared" si="144"/>
        <v>62889.277090284464</v>
      </c>
      <c r="T1507">
        <f t="shared" si="145"/>
        <v>52896.626753801029</v>
      </c>
      <c r="U1507">
        <f t="shared" si="146"/>
        <v>35835.922431300882</v>
      </c>
      <c r="V1507">
        <f t="shared" si="147"/>
        <v>51892.696175215846</v>
      </c>
      <c r="W1507">
        <f t="shared" si="148"/>
        <v>82045.333867184774</v>
      </c>
      <c r="X1507" t="s">
        <v>21</v>
      </c>
      <c r="Y1507" t="s">
        <v>21</v>
      </c>
      <c r="Z1507" t="s">
        <v>21</v>
      </c>
      <c r="AA1507" t="s">
        <v>21</v>
      </c>
      <c r="AB1507" t="s">
        <v>21</v>
      </c>
      <c r="AC1507" t="s">
        <v>21</v>
      </c>
      <c r="AD1507" t="s">
        <v>21</v>
      </c>
      <c r="AE1507" t="s">
        <v>21</v>
      </c>
    </row>
    <row r="1508" spans="1:31" x14ac:dyDescent="0.25">
      <c r="A1508">
        <v>2070</v>
      </c>
      <c r="B1508" t="s">
        <v>196</v>
      </c>
      <c r="C1508" t="s">
        <v>197</v>
      </c>
      <c r="D1508">
        <v>7.9867444676868873</v>
      </c>
      <c r="E1508">
        <v>8.9657047965062944</v>
      </c>
      <c r="F1508">
        <v>10.6778355168997</v>
      </c>
      <c r="G1508">
        <v>10.11951888142684</v>
      </c>
      <c r="H1508">
        <v>7.2875177070718191</v>
      </c>
      <c r="I1508">
        <v>12.852</v>
      </c>
      <c r="J1508">
        <v>25.251000000000001</v>
      </c>
      <c r="K1508">
        <v>38.54</v>
      </c>
      <c r="L1508">
        <v>12.852</v>
      </c>
      <c r="M1508">
        <v>12.852</v>
      </c>
      <c r="N1508">
        <v>69712.3</v>
      </c>
      <c r="O1508">
        <v>58014.6</v>
      </c>
      <c r="P1508">
        <v>36708.1</v>
      </c>
      <c r="Q1508">
        <v>56926.9</v>
      </c>
      <c r="R1508">
        <v>93603.5</v>
      </c>
      <c r="S1508">
        <f t="shared" si="144"/>
        <v>68762.340021127326</v>
      </c>
      <c r="T1508">
        <f t="shared" si="145"/>
        <v>57224.04297935505</v>
      </c>
      <c r="U1508">
        <f t="shared" si="146"/>
        <v>36207.883741169688</v>
      </c>
      <c r="V1508">
        <f t="shared" si="147"/>
        <v>56151.164918510978</v>
      </c>
      <c r="W1508">
        <f t="shared" si="148"/>
        <v>92327.977905873006</v>
      </c>
      <c r="X1508" t="s">
        <v>21</v>
      </c>
      <c r="Y1508" t="s">
        <v>21</v>
      </c>
      <c r="Z1508" t="s">
        <v>21</v>
      </c>
      <c r="AA1508" t="s">
        <v>21</v>
      </c>
      <c r="AB1508" t="s">
        <v>21</v>
      </c>
      <c r="AC1508" t="s">
        <v>21</v>
      </c>
      <c r="AD1508" t="s">
        <v>21</v>
      </c>
      <c r="AE1508" t="s">
        <v>21</v>
      </c>
    </row>
    <row r="1509" spans="1:31" x14ac:dyDescent="0.25">
      <c r="A1509">
        <v>2075</v>
      </c>
      <c r="B1509" t="s">
        <v>196</v>
      </c>
      <c r="C1509" t="s">
        <v>197</v>
      </c>
      <c r="D1509">
        <v>7.8958703071672351</v>
      </c>
      <c r="E1509">
        <v>9.0153183603068001</v>
      </c>
      <c r="F1509">
        <v>10.98555433226907</v>
      </c>
      <c r="G1509">
        <v>10.3635436162795</v>
      </c>
      <c r="H1509">
        <v>7.1751106462622483</v>
      </c>
      <c r="I1509">
        <v>11.539</v>
      </c>
      <c r="J1509">
        <v>24.11</v>
      </c>
      <c r="K1509">
        <v>38.090000000000003</v>
      </c>
      <c r="L1509">
        <v>11.539</v>
      </c>
      <c r="M1509">
        <v>11.539</v>
      </c>
      <c r="N1509">
        <v>75909.5</v>
      </c>
      <c r="O1509">
        <v>62655</v>
      </c>
      <c r="P1509">
        <v>37059.599999999999</v>
      </c>
      <c r="Q1509">
        <v>61570.1</v>
      </c>
      <c r="R1509">
        <v>104955</v>
      </c>
      <c r="S1509">
        <f t="shared" si="144"/>
        <v>74875.091624200664</v>
      </c>
      <c r="T1509">
        <f t="shared" si="145"/>
        <v>61801.20888313443</v>
      </c>
      <c r="U1509">
        <f t="shared" si="146"/>
        <v>36554.593898737665</v>
      </c>
      <c r="V1509">
        <f t="shared" si="147"/>
        <v>60731.092667073259</v>
      </c>
      <c r="W1509">
        <f t="shared" si="148"/>
        <v>103524.79256770208</v>
      </c>
      <c r="X1509" t="s">
        <v>21</v>
      </c>
      <c r="Y1509" t="s">
        <v>21</v>
      </c>
      <c r="Z1509" t="s">
        <v>21</v>
      </c>
      <c r="AA1509" t="s">
        <v>21</v>
      </c>
      <c r="AB1509" t="s">
        <v>21</v>
      </c>
      <c r="AC1509" t="s">
        <v>21</v>
      </c>
      <c r="AD1509" t="s">
        <v>21</v>
      </c>
      <c r="AE1509" t="s">
        <v>21</v>
      </c>
    </row>
    <row r="1510" spans="1:31" x14ac:dyDescent="0.25">
      <c r="A1510">
        <v>2080</v>
      </c>
      <c r="B1510" t="s">
        <v>196</v>
      </c>
      <c r="C1510" t="s">
        <v>197</v>
      </c>
      <c r="D1510">
        <v>7.7965675804616694</v>
      </c>
      <c r="E1510">
        <v>9.0627832214026203</v>
      </c>
      <c r="F1510">
        <v>11.306143711695841</v>
      </c>
      <c r="G1510">
        <v>10.622917905244231</v>
      </c>
      <c r="H1510">
        <v>7.0633597563213328</v>
      </c>
      <c r="I1510">
        <v>10.38</v>
      </c>
      <c r="J1510">
        <v>23.044</v>
      </c>
      <c r="K1510">
        <v>37.627000000000002</v>
      </c>
      <c r="L1510">
        <v>10.38</v>
      </c>
      <c r="M1510">
        <v>10.38</v>
      </c>
      <c r="N1510">
        <v>82356.899999999994</v>
      </c>
      <c r="O1510">
        <v>67541.7</v>
      </c>
      <c r="P1510">
        <v>37368.1</v>
      </c>
      <c r="Q1510">
        <v>66515.199999999997</v>
      </c>
      <c r="R1510">
        <v>117319</v>
      </c>
      <c r="S1510">
        <f t="shared" si="144"/>
        <v>81234.633786089107</v>
      </c>
      <c r="T1510">
        <f t="shared" si="145"/>
        <v>66621.318490495571</v>
      </c>
      <c r="U1510">
        <f t="shared" si="146"/>
        <v>36858.890011425356</v>
      </c>
      <c r="V1510">
        <f t="shared" si="147"/>
        <v>65608.80646562067</v>
      </c>
      <c r="W1510">
        <f t="shared" si="148"/>
        <v>115720.31003049154</v>
      </c>
      <c r="X1510" t="s">
        <v>21</v>
      </c>
      <c r="Y1510" t="s">
        <v>21</v>
      </c>
      <c r="Z1510" t="s">
        <v>21</v>
      </c>
      <c r="AA1510" t="s">
        <v>21</v>
      </c>
      <c r="AB1510" t="s">
        <v>21</v>
      </c>
      <c r="AC1510" t="s">
        <v>21</v>
      </c>
      <c r="AD1510" t="s">
        <v>21</v>
      </c>
      <c r="AE1510" t="s">
        <v>21</v>
      </c>
    </row>
    <row r="1511" spans="1:31" x14ac:dyDescent="0.25">
      <c r="A1511">
        <v>2085</v>
      </c>
      <c r="B1511" t="s">
        <v>196</v>
      </c>
      <c r="C1511" t="s">
        <v>197</v>
      </c>
      <c r="D1511">
        <v>7.6887665602407429</v>
      </c>
      <c r="E1511">
        <v>9.1047194392454767</v>
      </c>
      <c r="F1511">
        <v>11.62642518991523</v>
      </c>
      <c r="G1511">
        <v>10.887555139638151</v>
      </c>
      <c r="H1511">
        <v>6.9510249917428162</v>
      </c>
      <c r="I1511">
        <v>9.3529999999999944</v>
      </c>
      <c r="J1511">
        <v>22.045000000000002</v>
      </c>
      <c r="K1511">
        <v>37.148000000000003</v>
      </c>
      <c r="L1511">
        <v>9.3529999999999944</v>
      </c>
      <c r="M1511">
        <v>9.3529999999999944</v>
      </c>
      <c r="N1511">
        <v>89210</v>
      </c>
      <c r="O1511">
        <v>72825.899999999994</v>
      </c>
      <c r="P1511">
        <v>37718.699999999997</v>
      </c>
      <c r="Q1511">
        <v>71924</v>
      </c>
      <c r="R1511">
        <v>130985</v>
      </c>
      <c r="S1511">
        <f t="shared" si="144"/>
        <v>87994.347529557461</v>
      </c>
      <c r="T1511">
        <f t="shared" si="145"/>
        <v>71833.511419715258</v>
      </c>
      <c r="U1511">
        <f t="shared" si="146"/>
        <v>37204.712433170258</v>
      </c>
      <c r="V1511">
        <f t="shared" si="147"/>
        <v>70943.901487679526</v>
      </c>
      <c r="W1511">
        <f t="shared" si="148"/>
        <v>129200.08531733083</v>
      </c>
      <c r="X1511" t="s">
        <v>21</v>
      </c>
      <c r="Y1511" t="s">
        <v>21</v>
      </c>
      <c r="Z1511" t="s">
        <v>21</v>
      </c>
      <c r="AA1511" t="s">
        <v>21</v>
      </c>
      <c r="AB1511" t="s">
        <v>21</v>
      </c>
      <c r="AC1511" t="s">
        <v>21</v>
      </c>
      <c r="AD1511" t="s">
        <v>21</v>
      </c>
      <c r="AE1511" t="s">
        <v>21</v>
      </c>
    </row>
    <row r="1512" spans="1:31" x14ac:dyDescent="0.25">
      <c r="A1512">
        <v>2090</v>
      </c>
      <c r="B1512" t="s">
        <v>196</v>
      </c>
      <c r="C1512" t="s">
        <v>197</v>
      </c>
      <c r="D1512">
        <v>7.5749341260229732</v>
      </c>
      <c r="E1512">
        <v>9.1387401372527428</v>
      </c>
      <c r="F1512">
        <v>11.93288230760762</v>
      </c>
      <c r="G1512">
        <v>11.14763257367243</v>
      </c>
      <c r="H1512">
        <v>6.8393559396675103</v>
      </c>
      <c r="I1512">
        <v>8.4410000000000025</v>
      </c>
      <c r="J1512">
        <v>21.11</v>
      </c>
      <c r="K1512">
        <v>36.655000000000001</v>
      </c>
      <c r="L1512">
        <v>8.4410000000000025</v>
      </c>
      <c r="M1512">
        <v>8.4410000000000025</v>
      </c>
      <c r="N1512">
        <v>96571.3</v>
      </c>
      <c r="O1512">
        <v>78618.899999999994</v>
      </c>
      <c r="P1512">
        <v>38152.699999999997</v>
      </c>
      <c r="Q1512">
        <v>77919.3</v>
      </c>
      <c r="R1512">
        <v>146199</v>
      </c>
      <c r="S1512">
        <f t="shared" si="144"/>
        <v>95255.336101122652</v>
      </c>
      <c r="T1512">
        <f t="shared" si="145"/>
        <v>77547.571000913842</v>
      </c>
      <c r="U1512">
        <f t="shared" si="146"/>
        <v>37632.798374520193</v>
      </c>
      <c r="V1512">
        <f t="shared" si="147"/>
        <v>76857.504354442848</v>
      </c>
      <c r="W1512">
        <f t="shared" si="148"/>
        <v>144206.76621986067</v>
      </c>
      <c r="X1512" t="s">
        <v>21</v>
      </c>
      <c r="Y1512" t="s">
        <v>21</v>
      </c>
      <c r="Z1512" t="s">
        <v>21</v>
      </c>
      <c r="AA1512" t="s">
        <v>21</v>
      </c>
      <c r="AB1512" t="s">
        <v>21</v>
      </c>
      <c r="AC1512" t="s">
        <v>21</v>
      </c>
      <c r="AD1512" t="s">
        <v>21</v>
      </c>
      <c r="AE1512" t="s">
        <v>21</v>
      </c>
    </row>
    <row r="1513" spans="1:31" x14ac:dyDescent="0.25">
      <c r="A1513">
        <v>2095</v>
      </c>
      <c r="B1513" t="s">
        <v>196</v>
      </c>
      <c r="C1513" t="s">
        <v>197</v>
      </c>
      <c r="D1513">
        <v>7.4567474035744432</v>
      </c>
      <c r="E1513">
        <v>9.1599849535762772</v>
      </c>
      <c r="F1513">
        <v>12.21667474035744</v>
      </c>
      <c r="G1513">
        <v>11.397166501522991</v>
      </c>
      <c r="H1513">
        <v>6.729325479834122</v>
      </c>
      <c r="I1513">
        <v>7.6290000000000049</v>
      </c>
      <c r="J1513">
        <v>20.233999999999991</v>
      </c>
      <c r="K1513">
        <v>36.146999999999998</v>
      </c>
      <c r="L1513">
        <v>7.6290000000000049</v>
      </c>
      <c r="M1513">
        <v>7.6290000000000049</v>
      </c>
      <c r="N1513">
        <v>104484</v>
      </c>
      <c r="O1513">
        <v>84970.9</v>
      </c>
      <c r="P1513">
        <v>38660.6</v>
      </c>
      <c r="Q1513">
        <v>84545.1</v>
      </c>
      <c r="R1513">
        <v>163141</v>
      </c>
      <c r="S1513">
        <f t="shared" si="144"/>
        <v>103060.21082029236</v>
      </c>
      <c r="T1513">
        <f t="shared" si="145"/>
        <v>83813.013165556244</v>
      </c>
      <c r="U1513">
        <f t="shared" si="146"/>
        <v>38133.777290676029</v>
      </c>
      <c r="V1513">
        <f t="shared" si="147"/>
        <v>83393.01548392768</v>
      </c>
      <c r="W1513">
        <f t="shared" si="148"/>
        <v>160917.89990269626</v>
      </c>
      <c r="X1513" t="s">
        <v>21</v>
      </c>
      <c r="Y1513" t="s">
        <v>21</v>
      </c>
      <c r="Z1513" t="s">
        <v>21</v>
      </c>
      <c r="AA1513" t="s">
        <v>21</v>
      </c>
      <c r="AB1513" t="s">
        <v>21</v>
      </c>
      <c r="AC1513" t="s">
        <v>21</v>
      </c>
      <c r="AD1513" t="s">
        <v>21</v>
      </c>
      <c r="AE1513" t="s">
        <v>21</v>
      </c>
    </row>
    <row r="1514" spans="1:31" x14ac:dyDescent="0.25">
      <c r="A1514">
        <v>2100</v>
      </c>
      <c r="B1514" t="s">
        <v>196</v>
      </c>
      <c r="C1514" t="s">
        <v>197</v>
      </c>
      <c r="D1514">
        <v>7.3297409079232274</v>
      </c>
      <c r="E1514">
        <v>9.1632089250981679</v>
      </c>
      <c r="F1514">
        <v>12.479279973577009</v>
      </c>
      <c r="G1514">
        <v>11.63857389261991</v>
      </c>
      <c r="H1514">
        <v>6.6175158721420972</v>
      </c>
      <c r="I1514">
        <v>6.9050000000000011</v>
      </c>
      <c r="J1514">
        <v>19.411000000000001</v>
      </c>
      <c r="K1514">
        <v>35.624000000000002</v>
      </c>
      <c r="L1514">
        <v>6.9050000000000011</v>
      </c>
      <c r="M1514">
        <v>6.9050000000000011</v>
      </c>
      <c r="N1514">
        <v>112952</v>
      </c>
      <c r="O1514">
        <v>91868.3</v>
      </c>
      <c r="P1514">
        <v>39192.199999999997</v>
      </c>
      <c r="Q1514">
        <v>91759.3</v>
      </c>
      <c r="R1514">
        <v>181942</v>
      </c>
      <c r="S1514">
        <f t="shared" si="144"/>
        <v>111412.81854229989</v>
      </c>
      <c r="T1514">
        <f t="shared" si="145"/>
        <v>90616.423238982665</v>
      </c>
      <c r="U1514">
        <f t="shared" si="146"/>
        <v>38658.133250172868</v>
      </c>
      <c r="V1514">
        <f t="shared" si="147"/>
        <v>90508.908567076796</v>
      </c>
      <c r="W1514">
        <f t="shared" si="148"/>
        <v>179462.70124675197</v>
      </c>
      <c r="X1514" t="s">
        <v>21</v>
      </c>
      <c r="Y1514" t="s">
        <v>21</v>
      </c>
      <c r="Z1514" t="s">
        <v>21</v>
      </c>
      <c r="AA1514" t="s">
        <v>21</v>
      </c>
      <c r="AB1514" t="s">
        <v>21</v>
      </c>
      <c r="AC1514" t="s">
        <v>21</v>
      </c>
      <c r="AD1514" t="s">
        <v>21</v>
      </c>
      <c r="AE1514" t="s">
        <v>21</v>
      </c>
    </row>
    <row r="1515" spans="1:31" x14ac:dyDescent="0.25">
      <c r="A1515">
        <v>2020</v>
      </c>
      <c r="B1515" t="s">
        <v>198</v>
      </c>
      <c r="C1515" t="s">
        <v>199</v>
      </c>
      <c r="D1515">
        <v>88.667946310112512</v>
      </c>
      <c r="E1515">
        <v>88.667946310112512</v>
      </c>
      <c r="F1515">
        <v>88.667946310112512</v>
      </c>
      <c r="G1515">
        <v>88.667946310112512</v>
      </c>
      <c r="H1515">
        <v>88.667946310112512</v>
      </c>
      <c r="I1515">
        <v>72</v>
      </c>
      <c r="J1515">
        <v>72</v>
      </c>
      <c r="K1515">
        <v>72</v>
      </c>
      <c r="L1515">
        <v>72</v>
      </c>
      <c r="M1515">
        <v>72</v>
      </c>
      <c r="N1515">
        <v>4544.28</v>
      </c>
      <c r="O1515">
        <v>4544.28</v>
      </c>
      <c r="P1515">
        <v>4544.28</v>
      </c>
      <c r="Q1515">
        <v>4544.28</v>
      </c>
      <c r="R1515">
        <v>4544.28</v>
      </c>
      <c r="S1515">
        <f t="shared" si="144"/>
        <v>4482.3557178748715</v>
      </c>
      <c r="T1515">
        <f t="shared" si="145"/>
        <v>4482.3557178748715</v>
      </c>
      <c r="U1515">
        <f t="shared" si="146"/>
        <v>4482.3557178748715</v>
      </c>
      <c r="V1515">
        <f t="shared" si="147"/>
        <v>4482.3557178748715</v>
      </c>
      <c r="W1515">
        <f t="shared" si="148"/>
        <v>4482.3557178748715</v>
      </c>
      <c r="X1515" t="s">
        <v>21</v>
      </c>
      <c r="Y1515" t="s">
        <v>21</v>
      </c>
      <c r="Z1515" t="s">
        <v>21</v>
      </c>
      <c r="AA1515" t="s">
        <v>21</v>
      </c>
      <c r="AB1515" t="s">
        <v>21</v>
      </c>
      <c r="AC1515" t="s">
        <v>21</v>
      </c>
      <c r="AD1515" t="s">
        <v>21</v>
      </c>
      <c r="AE1515" t="s">
        <v>21</v>
      </c>
    </row>
    <row r="1516" spans="1:31" x14ac:dyDescent="0.25">
      <c r="A1516">
        <v>2025</v>
      </c>
      <c r="B1516" t="s">
        <v>198</v>
      </c>
      <c r="C1516" t="s">
        <v>199</v>
      </c>
      <c r="D1516">
        <v>97.412638489239626</v>
      </c>
      <c r="E1516">
        <v>97.924694591381353</v>
      </c>
      <c r="F1516">
        <v>98.098321760256368</v>
      </c>
      <c r="G1516">
        <v>98.105708427382538</v>
      </c>
      <c r="H1516">
        <v>97.274126850112864</v>
      </c>
      <c r="I1516">
        <v>66.807000000000002</v>
      </c>
      <c r="J1516">
        <v>69.117000000000004</v>
      </c>
      <c r="K1516">
        <v>70.722999999999999</v>
      </c>
      <c r="L1516">
        <v>66.807000000000002</v>
      </c>
      <c r="M1516">
        <v>66.807000000000002</v>
      </c>
      <c r="N1516">
        <v>5430.85</v>
      </c>
      <c r="O1516">
        <v>5402.45</v>
      </c>
      <c r="P1516">
        <v>5392.88</v>
      </c>
      <c r="Q1516">
        <v>5392.48</v>
      </c>
      <c r="R1516">
        <v>5438.58</v>
      </c>
      <c r="S1516">
        <f t="shared" si="144"/>
        <v>5356.8445497242137</v>
      </c>
      <c r="T1516">
        <f t="shared" si="145"/>
        <v>5328.8315526404849</v>
      </c>
      <c r="U1516">
        <f t="shared" si="146"/>
        <v>5319.391961721778</v>
      </c>
      <c r="V1516">
        <f t="shared" si="147"/>
        <v>5318.9974124670771</v>
      </c>
      <c r="W1516">
        <f t="shared" si="148"/>
        <v>5364.4692140712987</v>
      </c>
      <c r="X1516" t="s">
        <v>21</v>
      </c>
      <c r="Y1516" t="s">
        <v>21</v>
      </c>
      <c r="Z1516" t="s">
        <v>21</v>
      </c>
      <c r="AA1516" t="s">
        <v>21</v>
      </c>
      <c r="AB1516" t="s">
        <v>21</v>
      </c>
      <c r="AC1516" t="s">
        <v>21</v>
      </c>
      <c r="AD1516" t="s">
        <v>21</v>
      </c>
      <c r="AE1516" t="s">
        <v>21</v>
      </c>
    </row>
    <row r="1517" spans="1:31" x14ac:dyDescent="0.25">
      <c r="A1517">
        <v>2030</v>
      </c>
      <c r="B1517" t="s">
        <v>198</v>
      </c>
      <c r="C1517" t="s">
        <v>199</v>
      </c>
      <c r="D1517">
        <v>106.09463790340649</v>
      </c>
      <c r="E1517">
        <v>107.6204972689836</v>
      </c>
      <c r="F1517">
        <v>108.0807708875373</v>
      </c>
      <c r="G1517">
        <v>108.149850957148</v>
      </c>
      <c r="H1517">
        <v>105.7657063597359</v>
      </c>
      <c r="I1517">
        <v>61.502000000000002</v>
      </c>
      <c r="J1517">
        <v>66.183999999999997</v>
      </c>
      <c r="K1517">
        <v>69.399000000000001</v>
      </c>
      <c r="L1517">
        <v>61.502000000000002</v>
      </c>
      <c r="M1517">
        <v>61.502000000000002</v>
      </c>
      <c r="N1517">
        <v>6493.29</v>
      </c>
      <c r="O1517">
        <v>6393.99</v>
      </c>
      <c r="P1517">
        <v>6358.46</v>
      </c>
      <c r="Q1517">
        <v>6356.7</v>
      </c>
      <c r="R1517">
        <v>6520.61</v>
      </c>
      <c r="S1517">
        <f t="shared" si="144"/>
        <v>6404.8068251339546</v>
      </c>
      <c r="T1517">
        <f t="shared" si="145"/>
        <v>6306.8599726545799</v>
      </c>
      <c r="U1517">
        <f t="shared" si="146"/>
        <v>6271.8141351058166</v>
      </c>
      <c r="V1517">
        <f t="shared" si="147"/>
        <v>6270.078118385135</v>
      </c>
      <c r="W1517">
        <f t="shared" si="148"/>
        <v>6431.7545392299926</v>
      </c>
      <c r="X1517">
        <f t="shared" si="149"/>
        <v>35.480344767062938</v>
      </c>
      <c r="Y1517">
        <v>26.610258575297198</v>
      </c>
      <c r="Z1517">
        <v>1.2</v>
      </c>
      <c r="AA1517">
        <v>1.6</v>
      </c>
      <c r="AB1517">
        <v>1.0187884010133299</v>
      </c>
      <c r="AC1517" s="3">
        <v>1.0366215761799999</v>
      </c>
      <c r="AD1517">
        <v>649.24985513749994</v>
      </c>
      <c r="AE1517">
        <v>10.361795629824</v>
      </c>
    </row>
    <row r="1518" spans="1:31" x14ac:dyDescent="0.25">
      <c r="A1518">
        <v>2035</v>
      </c>
      <c r="B1518" t="s">
        <v>198</v>
      </c>
      <c r="C1518" t="s">
        <v>199</v>
      </c>
      <c r="D1518">
        <v>114.2472043696261</v>
      </c>
      <c r="E1518">
        <v>117.2648844702517</v>
      </c>
      <c r="F1518">
        <v>118.62130020504161</v>
      </c>
      <c r="G1518">
        <v>118.7319864913762</v>
      </c>
      <c r="H1518">
        <v>113.6806003067009</v>
      </c>
      <c r="I1518">
        <v>56.26</v>
      </c>
      <c r="J1518">
        <v>63.235999999999997</v>
      </c>
      <c r="K1518">
        <v>68.028999999999996</v>
      </c>
      <c r="L1518">
        <v>56.26</v>
      </c>
      <c r="M1518">
        <v>56.26</v>
      </c>
      <c r="N1518">
        <v>7839.58</v>
      </c>
      <c r="O1518">
        <v>7518.41</v>
      </c>
      <c r="P1518">
        <v>7285.01</v>
      </c>
      <c r="Q1518">
        <v>7338.09</v>
      </c>
      <c r="R1518">
        <v>8043.62</v>
      </c>
      <c r="S1518">
        <f t="shared" si="144"/>
        <v>7732.7511154104695</v>
      </c>
      <c r="T1518">
        <f t="shared" si="145"/>
        <v>7415.9576550801485</v>
      </c>
      <c r="U1518">
        <f t="shared" si="146"/>
        <v>7185.7381649624631</v>
      </c>
      <c r="V1518">
        <f t="shared" si="147"/>
        <v>7238.094851061207</v>
      </c>
      <c r="W1518">
        <f t="shared" si="148"/>
        <v>7934.0106902331454</v>
      </c>
      <c r="X1518" t="s">
        <v>21</v>
      </c>
      <c r="Y1518" t="s">
        <v>21</v>
      </c>
      <c r="Z1518" t="s">
        <v>21</v>
      </c>
      <c r="AA1518" t="s">
        <v>21</v>
      </c>
      <c r="AB1518" t="s">
        <v>21</v>
      </c>
      <c r="AC1518" t="s">
        <v>21</v>
      </c>
      <c r="AD1518" t="s">
        <v>21</v>
      </c>
      <c r="AE1518" t="s">
        <v>21</v>
      </c>
    </row>
    <row r="1519" spans="1:31" x14ac:dyDescent="0.25">
      <c r="A1519">
        <v>2040</v>
      </c>
      <c r="B1519" t="s">
        <v>198</v>
      </c>
      <c r="C1519" t="s">
        <v>199</v>
      </c>
      <c r="D1519">
        <v>121.56575460482109</v>
      </c>
      <c r="E1519">
        <v>126.5023019797717</v>
      </c>
      <c r="F1519">
        <v>129.37519858021611</v>
      </c>
      <c r="G1519">
        <v>129.46891638092939</v>
      </c>
      <c r="H1519">
        <v>120.7241690645623</v>
      </c>
      <c r="I1519">
        <v>51.225999999999999</v>
      </c>
      <c r="J1519">
        <v>60.302999999999997</v>
      </c>
      <c r="K1519">
        <v>66.611999999999995</v>
      </c>
      <c r="L1519">
        <v>51.225999999999999</v>
      </c>
      <c r="M1519">
        <v>51.225999999999999</v>
      </c>
      <c r="N1519">
        <v>9544.77</v>
      </c>
      <c r="O1519">
        <v>8785.34</v>
      </c>
      <c r="P1519">
        <v>8089.06</v>
      </c>
      <c r="Q1519">
        <v>8290.86</v>
      </c>
      <c r="R1519">
        <v>10234.9</v>
      </c>
      <c r="S1519">
        <f t="shared" si="144"/>
        <v>9414.7047244669229</v>
      </c>
      <c r="T1519">
        <f t="shared" si="145"/>
        <v>8665.6233732241035</v>
      </c>
      <c r="U1519">
        <f t="shared" si="146"/>
        <v>7978.8314855671115</v>
      </c>
      <c r="V1519">
        <f t="shared" si="147"/>
        <v>8177.8815845634654</v>
      </c>
      <c r="W1519">
        <f t="shared" si="148"/>
        <v>10095.430417332895</v>
      </c>
      <c r="X1519" t="s">
        <v>21</v>
      </c>
      <c r="Y1519" t="s">
        <v>21</v>
      </c>
      <c r="Z1519" t="s">
        <v>21</v>
      </c>
      <c r="AA1519" t="s">
        <v>21</v>
      </c>
      <c r="AB1519" t="s">
        <v>21</v>
      </c>
      <c r="AC1519" t="s">
        <v>21</v>
      </c>
      <c r="AD1519" t="s">
        <v>21</v>
      </c>
      <c r="AE1519" t="s">
        <v>21</v>
      </c>
    </row>
    <row r="1520" spans="1:31" x14ac:dyDescent="0.25">
      <c r="A1520">
        <v>2045</v>
      </c>
      <c r="B1520" t="s">
        <v>198</v>
      </c>
      <c r="C1520" t="s">
        <v>199</v>
      </c>
      <c r="D1520">
        <v>128.27322053172969</v>
      </c>
      <c r="E1520">
        <v>135.12845081585891</v>
      </c>
      <c r="F1520">
        <v>139.73084756276171</v>
      </c>
      <c r="G1520">
        <v>139.7351275910197</v>
      </c>
      <c r="H1520">
        <v>127.12447231938251</v>
      </c>
      <c r="I1520">
        <v>46.503</v>
      </c>
      <c r="J1520">
        <v>57.414000000000001</v>
      </c>
      <c r="K1520">
        <v>65.149000000000001</v>
      </c>
      <c r="L1520">
        <v>46.503</v>
      </c>
      <c r="M1520">
        <v>46.503</v>
      </c>
      <c r="N1520">
        <v>11682.9</v>
      </c>
      <c r="O1520">
        <v>10281.6</v>
      </c>
      <c r="P1520">
        <v>8832.76</v>
      </c>
      <c r="Q1520">
        <v>9287.9</v>
      </c>
      <c r="R1520">
        <v>13181.3</v>
      </c>
      <c r="S1520">
        <f t="shared" si="144"/>
        <v>11523.698719348355</v>
      </c>
      <c r="T1520">
        <f t="shared" si="145"/>
        <v>10141.494042819168</v>
      </c>
      <c r="U1520">
        <f t="shared" si="146"/>
        <v>8712.397187368837</v>
      </c>
      <c r="V1520">
        <f t="shared" si="147"/>
        <v>9161.3350568296901</v>
      </c>
      <c r="W1520">
        <f t="shared" si="148"/>
        <v>13001.680227456065</v>
      </c>
      <c r="X1520" t="s">
        <v>21</v>
      </c>
      <c r="Y1520" t="s">
        <v>21</v>
      </c>
      <c r="Z1520" t="s">
        <v>21</v>
      </c>
      <c r="AA1520" t="s">
        <v>21</v>
      </c>
      <c r="AB1520" t="s">
        <v>21</v>
      </c>
      <c r="AC1520" t="s">
        <v>21</v>
      </c>
      <c r="AD1520" t="s">
        <v>21</v>
      </c>
      <c r="AE1520" t="s">
        <v>21</v>
      </c>
    </row>
    <row r="1521" spans="1:31" x14ac:dyDescent="0.25">
      <c r="A1521">
        <v>2050</v>
      </c>
      <c r="B1521" t="s">
        <v>198</v>
      </c>
      <c r="C1521" t="s">
        <v>199</v>
      </c>
      <c r="D1521">
        <v>134.4245912090563</v>
      </c>
      <c r="E1521">
        <v>143.09780484863111</v>
      </c>
      <c r="F1521">
        <v>149.83169185174981</v>
      </c>
      <c r="G1521">
        <v>149.67316367145099</v>
      </c>
      <c r="H1521">
        <v>132.93893550665959</v>
      </c>
      <c r="I1521">
        <v>42.151000000000003</v>
      </c>
      <c r="J1521">
        <v>54.593000000000004</v>
      </c>
      <c r="K1521">
        <v>63.640999999999998</v>
      </c>
      <c r="L1521">
        <v>42.151000000000003</v>
      </c>
      <c r="M1521">
        <v>42.151000000000003</v>
      </c>
      <c r="N1521">
        <v>14188.5</v>
      </c>
      <c r="O1521">
        <v>12037.9</v>
      </c>
      <c r="P1521">
        <v>9563.01</v>
      </c>
      <c r="Q1521">
        <v>10382.200000000001</v>
      </c>
      <c r="R1521">
        <v>16715.900000000001</v>
      </c>
      <c r="S1521">
        <f t="shared" si="144"/>
        <v>13995.155250791682</v>
      </c>
      <c r="T1521">
        <f t="shared" si="145"/>
        <v>11873.861182894963</v>
      </c>
      <c r="U1521">
        <f t="shared" si="146"/>
        <v>9432.6961704812602</v>
      </c>
      <c r="V1521">
        <f t="shared" si="147"/>
        <v>10240.723180376319</v>
      </c>
      <c r="W1521">
        <f t="shared" si="148"/>
        <v>16488.114716616183</v>
      </c>
      <c r="X1521">
        <f t="shared" ref="X1521:X1572" si="150">Y1521/Z1521*AA1521</f>
        <v>42.13290941088723</v>
      </c>
      <c r="Y1521">
        <v>26.610258575297198</v>
      </c>
      <c r="Z1521">
        <v>1.2</v>
      </c>
      <c r="AA1521">
        <v>1.9</v>
      </c>
      <c r="AB1521">
        <v>1.2814909920599999</v>
      </c>
      <c r="AC1521" s="3">
        <v>1.2333455505066599</v>
      </c>
      <c r="AD1521">
        <v>642.82163874999992</v>
      </c>
      <c r="AE1521">
        <v>95.835589825248007</v>
      </c>
    </row>
    <row r="1522" spans="1:31" x14ac:dyDescent="0.25">
      <c r="A1522">
        <v>2055</v>
      </c>
      <c r="B1522" t="s">
        <v>198</v>
      </c>
      <c r="C1522" t="s">
        <v>199</v>
      </c>
      <c r="D1522">
        <v>139.3592828712718</v>
      </c>
      <c r="E1522">
        <v>150.1034702000448</v>
      </c>
      <c r="F1522">
        <v>159.45999965539221</v>
      </c>
      <c r="G1522">
        <v>159.03369574581731</v>
      </c>
      <c r="H1522">
        <v>137.51567620655791</v>
      </c>
      <c r="I1522">
        <v>38.194000000000003</v>
      </c>
      <c r="J1522">
        <v>51.86</v>
      </c>
      <c r="K1522">
        <v>62.088000000000001</v>
      </c>
      <c r="L1522">
        <v>38.194000000000003</v>
      </c>
      <c r="M1522">
        <v>38.194000000000003</v>
      </c>
      <c r="N1522">
        <v>17109.5</v>
      </c>
      <c r="O1522">
        <v>14107.1</v>
      </c>
      <c r="P1522">
        <v>10309.9</v>
      </c>
      <c r="Q1522">
        <v>11618.9</v>
      </c>
      <c r="R1522">
        <v>20934.599999999999</v>
      </c>
      <c r="S1522">
        <f t="shared" ref="S1522:S1585" si="151">N1522/((1+0.0012)*(1+0.0126))</f>
        <v>16876.351183241379</v>
      </c>
      <c r="T1522">
        <f t="shared" ref="T1522:T1585" si="152">O1522/((1+0.0012)*(1+0.0126))</f>
        <v>13914.864477460151</v>
      </c>
      <c r="U1522">
        <f t="shared" ref="U1522:U1585" si="153">P1522/((1+0.0012)*(1+0.0126))</f>
        <v>10169.408402589221</v>
      </c>
      <c r="V1522">
        <f t="shared" ref="V1522:V1585" si="154">Q1522/((1+0.0012)*(1+0.0126))</f>
        <v>11460.57083859629</v>
      </c>
      <c r="W1522">
        <f t="shared" ref="W1522:W1585" si="155">R1522/((1+0.0012)*(1+0.0126))</f>
        <v>20649.327068627659</v>
      </c>
      <c r="X1522" t="s">
        <v>21</v>
      </c>
      <c r="Y1522" t="s">
        <v>21</v>
      </c>
      <c r="Z1522" t="s">
        <v>21</v>
      </c>
      <c r="AA1522" t="s">
        <v>21</v>
      </c>
      <c r="AB1522" t="s">
        <v>21</v>
      </c>
      <c r="AC1522" t="s">
        <v>21</v>
      </c>
      <c r="AD1522" t="s">
        <v>21</v>
      </c>
      <c r="AE1522" t="s">
        <v>21</v>
      </c>
    </row>
    <row r="1523" spans="1:31" x14ac:dyDescent="0.25">
      <c r="A1523">
        <v>2060</v>
      </c>
      <c r="B1523" t="s">
        <v>198</v>
      </c>
      <c r="C1523" t="s">
        <v>199</v>
      </c>
      <c r="D1523">
        <v>143.14504195599361</v>
      </c>
      <c r="E1523">
        <v>156.25699122973279</v>
      </c>
      <c r="F1523">
        <v>168.85468408084509</v>
      </c>
      <c r="G1523">
        <v>168.0473198132228</v>
      </c>
      <c r="H1523">
        <v>140.92876785498899</v>
      </c>
      <c r="I1523">
        <v>34.627000000000002</v>
      </c>
      <c r="J1523">
        <v>49.23</v>
      </c>
      <c r="K1523">
        <v>60.493000000000002</v>
      </c>
      <c r="L1523">
        <v>34.627000000000002</v>
      </c>
      <c r="M1523">
        <v>34.627000000000002</v>
      </c>
      <c r="N1523">
        <v>20501.2</v>
      </c>
      <c r="O1523">
        <v>16498.900000000001</v>
      </c>
      <c r="P1523">
        <v>11024</v>
      </c>
      <c r="Q1523">
        <v>12957.3</v>
      </c>
      <c r="R1523">
        <v>25982.400000000001</v>
      </c>
      <c r="S1523">
        <f t="shared" si="151"/>
        <v>20221.832951159773</v>
      </c>
      <c r="T1523">
        <f t="shared" si="152"/>
        <v>16274.071745941214</v>
      </c>
      <c r="U1523">
        <f t="shared" si="153"/>
        <v>10873.777459543116</v>
      </c>
      <c r="V1523">
        <f t="shared" si="154"/>
        <v>12780.73264482384</v>
      </c>
      <c r="W1523">
        <f t="shared" si="155"/>
        <v>25628.341388319401</v>
      </c>
      <c r="X1523" t="s">
        <v>21</v>
      </c>
      <c r="Y1523" t="s">
        <v>21</v>
      </c>
      <c r="Z1523" t="s">
        <v>21</v>
      </c>
      <c r="AA1523" t="s">
        <v>21</v>
      </c>
      <c r="AB1523" t="s">
        <v>21</v>
      </c>
      <c r="AC1523" t="s">
        <v>21</v>
      </c>
      <c r="AD1523" t="s">
        <v>21</v>
      </c>
      <c r="AE1523" t="s">
        <v>21</v>
      </c>
    </row>
    <row r="1524" spans="1:31" x14ac:dyDescent="0.25">
      <c r="A1524">
        <v>2065</v>
      </c>
      <c r="B1524" t="s">
        <v>198</v>
      </c>
      <c r="C1524" t="s">
        <v>199</v>
      </c>
      <c r="D1524">
        <v>145.77046022365039</v>
      </c>
      <c r="E1524">
        <v>161.21086203628721</v>
      </c>
      <c r="F1524">
        <v>177.28059858366211</v>
      </c>
      <c r="G1524">
        <v>175.97436979857679</v>
      </c>
      <c r="H1524">
        <v>143.21306235677241</v>
      </c>
      <c r="I1524">
        <v>31.431999999999999</v>
      </c>
      <c r="J1524">
        <v>46.713999999999999</v>
      </c>
      <c r="K1524">
        <v>58.856000000000002</v>
      </c>
      <c r="L1524">
        <v>31.431999999999999</v>
      </c>
      <c r="M1524">
        <v>31.431999999999999</v>
      </c>
      <c r="N1524">
        <v>24429.5</v>
      </c>
      <c r="O1524">
        <v>19286.7</v>
      </c>
      <c r="P1524">
        <v>11750.1</v>
      </c>
      <c r="Q1524">
        <v>14466.5</v>
      </c>
      <c r="R1524">
        <v>32024.5</v>
      </c>
      <c r="S1524">
        <f t="shared" si="151"/>
        <v>24096.60254425876</v>
      </c>
      <c r="T1524">
        <f t="shared" si="152"/>
        <v>19023.882776575672</v>
      </c>
      <c r="U1524">
        <f t="shared" si="153"/>
        <v>11589.982994138023</v>
      </c>
      <c r="V1524">
        <f t="shared" si="154"/>
        <v>14269.366982808462</v>
      </c>
      <c r="W1524">
        <f t="shared" si="155"/>
        <v>31588.106517882668</v>
      </c>
      <c r="X1524" t="s">
        <v>21</v>
      </c>
      <c r="Y1524" t="s">
        <v>21</v>
      </c>
      <c r="Z1524" t="s">
        <v>21</v>
      </c>
      <c r="AA1524" t="s">
        <v>21</v>
      </c>
      <c r="AB1524" t="s">
        <v>21</v>
      </c>
      <c r="AC1524" t="s">
        <v>21</v>
      </c>
      <c r="AD1524" t="s">
        <v>21</v>
      </c>
      <c r="AE1524" t="s">
        <v>21</v>
      </c>
    </row>
    <row r="1525" spans="1:31" x14ac:dyDescent="0.25">
      <c r="A1525">
        <v>2070</v>
      </c>
      <c r="B1525" t="s">
        <v>198</v>
      </c>
      <c r="C1525" t="s">
        <v>199</v>
      </c>
      <c r="D1525">
        <v>147.30123714182329</v>
      </c>
      <c r="E1525">
        <v>164.98852800799489</v>
      </c>
      <c r="F1525">
        <v>184.68481313644739</v>
      </c>
      <c r="G1525">
        <v>182.78952220135429</v>
      </c>
      <c r="H1525">
        <v>144.4463962644522</v>
      </c>
      <c r="I1525">
        <v>28.577999999999999</v>
      </c>
      <c r="J1525">
        <v>44.317999999999998</v>
      </c>
      <c r="K1525">
        <v>57.18</v>
      </c>
      <c r="L1525">
        <v>28.577999999999999</v>
      </c>
      <c r="M1525">
        <v>28.577999999999999</v>
      </c>
      <c r="N1525">
        <v>28820</v>
      </c>
      <c r="O1525">
        <v>22447.7</v>
      </c>
      <c r="P1525">
        <v>12459.4</v>
      </c>
      <c r="Q1525">
        <v>16126.8</v>
      </c>
      <c r="R1525">
        <v>39046.699999999997</v>
      </c>
      <c r="S1525">
        <f t="shared" si="151"/>
        <v>28427.273801164061</v>
      </c>
      <c r="T1525">
        <f t="shared" si="152"/>
        <v>22141.80826184561</v>
      </c>
      <c r="U1525">
        <f t="shared" si="153"/>
        <v>12289.617460035513</v>
      </c>
      <c r="V1525">
        <f t="shared" si="154"/>
        <v>15907.042301756161</v>
      </c>
      <c r="W1525">
        <f t="shared" si="155"/>
        <v>38514.615958775597</v>
      </c>
      <c r="X1525" t="s">
        <v>21</v>
      </c>
      <c r="Y1525" t="s">
        <v>21</v>
      </c>
      <c r="Z1525" t="s">
        <v>21</v>
      </c>
      <c r="AA1525" t="s">
        <v>21</v>
      </c>
      <c r="AB1525" t="s">
        <v>21</v>
      </c>
      <c r="AC1525" t="s">
        <v>21</v>
      </c>
      <c r="AD1525" t="s">
        <v>21</v>
      </c>
      <c r="AE1525" t="s">
        <v>21</v>
      </c>
    </row>
    <row r="1526" spans="1:31" x14ac:dyDescent="0.25">
      <c r="A1526">
        <v>2075</v>
      </c>
      <c r="B1526" t="s">
        <v>198</v>
      </c>
      <c r="C1526" t="s">
        <v>199</v>
      </c>
      <c r="D1526">
        <v>147.87736960904249</v>
      </c>
      <c r="E1526">
        <v>167.79961920843601</v>
      </c>
      <c r="F1526">
        <v>191.2817047745404</v>
      </c>
      <c r="G1526">
        <v>188.70702310594959</v>
      </c>
      <c r="H1526">
        <v>144.77657873425571</v>
      </c>
      <c r="I1526">
        <v>26.033000000000001</v>
      </c>
      <c r="J1526">
        <v>42.045000000000002</v>
      </c>
      <c r="K1526">
        <v>55.468000000000004</v>
      </c>
      <c r="L1526">
        <v>26.033000000000001</v>
      </c>
      <c r="M1526">
        <v>26.033000000000001</v>
      </c>
      <c r="N1526">
        <v>33683.4</v>
      </c>
      <c r="O1526">
        <v>26009.4</v>
      </c>
      <c r="P1526">
        <v>13148.8</v>
      </c>
      <c r="Q1526">
        <v>17947.099999999999</v>
      </c>
      <c r="R1526">
        <v>47143</v>
      </c>
      <c r="S1526">
        <f t="shared" si="151"/>
        <v>33224.400914438913</v>
      </c>
      <c r="T1526">
        <f t="shared" si="152"/>
        <v>25654.973463011676</v>
      </c>
      <c r="U1526">
        <f t="shared" si="153"/>
        <v>12969.623100511657</v>
      </c>
      <c r="V1526">
        <f t="shared" si="154"/>
        <v>17702.537322584019</v>
      </c>
      <c r="W1526">
        <f t="shared" si="155"/>
        <v>46500.588785852786</v>
      </c>
      <c r="X1526" t="s">
        <v>21</v>
      </c>
      <c r="Y1526" t="s">
        <v>21</v>
      </c>
      <c r="Z1526" t="s">
        <v>21</v>
      </c>
      <c r="AA1526" t="s">
        <v>21</v>
      </c>
      <c r="AB1526" t="s">
        <v>21</v>
      </c>
      <c r="AC1526" t="s">
        <v>21</v>
      </c>
      <c r="AD1526" t="s">
        <v>21</v>
      </c>
      <c r="AE1526" t="s">
        <v>21</v>
      </c>
    </row>
    <row r="1527" spans="1:31" x14ac:dyDescent="0.25">
      <c r="A1527">
        <v>2080</v>
      </c>
      <c r="B1527" t="s">
        <v>198</v>
      </c>
      <c r="C1527" t="s">
        <v>199</v>
      </c>
      <c r="D1527">
        <v>147.6036356117649</v>
      </c>
      <c r="E1527">
        <v>169.83641814704421</v>
      </c>
      <c r="F1527">
        <v>197.49525130520189</v>
      </c>
      <c r="G1527">
        <v>194.16288402226169</v>
      </c>
      <c r="H1527">
        <v>144.31407894963559</v>
      </c>
      <c r="I1527">
        <v>23.763999999999999</v>
      </c>
      <c r="J1527">
        <v>39.896999999999998</v>
      </c>
      <c r="K1527">
        <v>53.722999999999999</v>
      </c>
      <c r="L1527">
        <v>23.763999999999999</v>
      </c>
      <c r="M1527">
        <v>23.763999999999999</v>
      </c>
      <c r="N1527">
        <v>38994.800000000003</v>
      </c>
      <c r="O1527">
        <v>29945.7</v>
      </c>
      <c r="P1527">
        <v>13777.5</v>
      </c>
      <c r="Q1527">
        <v>19883.8</v>
      </c>
      <c r="R1527">
        <v>56362.6</v>
      </c>
      <c r="S1527">
        <f t="shared" si="151"/>
        <v>38463.423192978225</v>
      </c>
      <c r="T1527">
        <f t="shared" si="152"/>
        <v>29537.63404120467</v>
      </c>
      <c r="U1527">
        <f t="shared" si="153"/>
        <v>13589.755891587018</v>
      </c>
      <c r="V1527">
        <f t="shared" si="154"/>
        <v>19612.8461765297</v>
      </c>
      <c r="W1527">
        <f t="shared" si="155"/>
        <v>55594.554557442381</v>
      </c>
      <c r="X1527" t="s">
        <v>21</v>
      </c>
      <c r="Y1527" t="s">
        <v>21</v>
      </c>
      <c r="Z1527" t="s">
        <v>21</v>
      </c>
      <c r="AA1527" t="s">
        <v>21</v>
      </c>
      <c r="AB1527" t="s">
        <v>21</v>
      </c>
      <c r="AC1527" t="s">
        <v>21</v>
      </c>
      <c r="AD1527" t="s">
        <v>21</v>
      </c>
      <c r="AE1527" t="s">
        <v>21</v>
      </c>
    </row>
    <row r="1528" spans="1:31" x14ac:dyDescent="0.25">
      <c r="A1528">
        <v>2085</v>
      </c>
      <c r="B1528" t="s">
        <v>198</v>
      </c>
      <c r="C1528" t="s">
        <v>199</v>
      </c>
      <c r="D1528">
        <v>146.52448093457619</v>
      </c>
      <c r="E1528">
        <v>171.1617778313834</v>
      </c>
      <c r="F1528">
        <v>203.4943329255475</v>
      </c>
      <c r="G1528">
        <v>199.30506401088959</v>
      </c>
      <c r="H1528">
        <v>143.10882540448341</v>
      </c>
      <c r="I1528">
        <v>21.736999999999991</v>
      </c>
      <c r="J1528">
        <v>37.871000000000002</v>
      </c>
      <c r="K1528">
        <v>51.947000000000003</v>
      </c>
      <c r="L1528">
        <v>21.736999999999991</v>
      </c>
      <c r="M1528">
        <v>21.736999999999991</v>
      </c>
      <c r="N1528">
        <v>44770.9</v>
      </c>
      <c r="O1528">
        <v>34261.5</v>
      </c>
      <c r="P1528">
        <v>14336.7</v>
      </c>
      <c r="Q1528">
        <v>21929.1</v>
      </c>
      <c r="R1528">
        <v>66818.399999999994</v>
      </c>
      <c r="S1528">
        <f t="shared" si="151"/>
        <v>44160.81306816572</v>
      </c>
      <c r="T1528">
        <f t="shared" si="152"/>
        <v>33794.623224794675</v>
      </c>
      <c r="U1528">
        <f t="shared" si="153"/>
        <v>14141.335749658181</v>
      </c>
      <c r="V1528">
        <f t="shared" si="154"/>
        <v>21630.275153126535</v>
      </c>
      <c r="W1528">
        <f t="shared" si="155"/>
        <v>65907.874800683567</v>
      </c>
      <c r="X1528" t="s">
        <v>21</v>
      </c>
      <c r="Y1528" t="s">
        <v>21</v>
      </c>
      <c r="Z1528" t="s">
        <v>21</v>
      </c>
      <c r="AA1528" t="s">
        <v>21</v>
      </c>
      <c r="AB1528" t="s">
        <v>21</v>
      </c>
      <c r="AC1528" t="s">
        <v>21</v>
      </c>
      <c r="AD1528" t="s">
        <v>21</v>
      </c>
      <c r="AE1528" t="s">
        <v>21</v>
      </c>
    </row>
    <row r="1529" spans="1:31" x14ac:dyDescent="0.25">
      <c r="A1529">
        <v>2090</v>
      </c>
      <c r="B1529" t="s">
        <v>198</v>
      </c>
      <c r="C1529" t="s">
        <v>199</v>
      </c>
      <c r="D1529">
        <v>144.64791770766931</v>
      </c>
      <c r="E1529">
        <v>171.77420783293431</v>
      </c>
      <c r="F1529">
        <v>209.20519151575721</v>
      </c>
      <c r="G1529">
        <v>204.07439047504181</v>
      </c>
      <c r="H1529">
        <v>141.17434739907301</v>
      </c>
      <c r="I1529">
        <v>19.925999999999998</v>
      </c>
      <c r="J1529">
        <v>35.965000000000003</v>
      </c>
      <c r="K1529">
        <v>50.145000000000003</v>
      </c>
      <c r="L1529">
        <v>19.925999999999998</v>
      </c>
      <c r="M1529">
        <v>19.925999999999998</v>
      </c>
      <c r="N1529">
        <v>51035.6</v>
      </c>
      <c r="O1529">
        <v>38983.800000000003</v>
      </c>
      <c r="P1529">
        <v>14841.6</v>
      </c>
      <c r="Q1529">
        <v>24109.200000000001</v>
      </c>
      <c r="R1529">
        <v>78644.3</v>
      </c>
      <c r="S1529">
        <f t="shared" si="151"/>
        <v>50340.144857969761</v>
      </c>
      <c r="T1529">
        <f t="shared" si="152"/>
        <v>38452.573088473961</v>
      </c>
      <c r="U1529">
        <f t="shared" si="153"/>
        <v>14639.355546403765</v>
      </c>
      <c r="V1529">
        <f t="shared" si="154"/>
        <v>23780.66722855741</v>
      </c>
      <c r="W1529">
        <f t="shared" si="155"/>
        <v>77572.624878587332</v>
      </c>
      <c r="X1529" t="s">
        <v>21</v>
      </c>
      <c r="Y1529" t="s">
        <v>21</v>
      </c>
      <c r="Z1529" t="s">
        <v>21</v>
      </c>
      <c r="AA1529" t="s">
        <v>21</v>
      </c>
      <c r="AB1529" t="s">
        <v>21</v>
      </c>
      <c r="AC1529" t="s">
        <v>21</v>
      </c>
      <c r="AD1529" t="s">
        <v>21</v>
      </c>
      <c r="AE1529" t="s">
        <v>21</v>
      </c>
    </row>
    <row r="1530" spans="1:31" x14ac:dyDescent="0.25">
      <c r="A1530">
        <v>2095</v>
      </c>
      <c r="B1530" t="s">
        <v>198</v>
      </c>
      <c r="C1530" t="s">
        <v>199</v>
      </c>
      <c r="D1530">
        <v>141.93498285576439</v>
      </c>
      <c r="E1530">
        <v>171.58887606182239</v>
      </c>
      <c r="F1530">
        <v>214.45371745610561</v>
      </c>
      <c r="G1530">
        <v>208.27945276289259</v>
      </c>
      <c r="H1530">
        <v>138.476451229388</v>
      </c>
      <c r="I1530">
        <v>18.303000000000001</v>
      </c>
      <c r="J1530">
        <v>34.173000000000002</v>
      </c>
      <c r="K1530">
        <v>48.320999999999998</v>
      </c>
      <c r="L1530">
        <v>18.303000000000001</v>
      </c>
      <c r="M1530">
        <v>18.303000000000001</v>
      </c>
      <c r="N1530">
        <v>57867.199999999997</v>
      </c>
      <c r="O1530">
        <v>44197.5</v>
      </c>
      <c r="P1530">
        <v>15325</v>
      </c>
      <c r="Q1530">
        <v>26488.7</v>
      </c>
      <c r="R1530">
        <v>92071</v>
      </c>
      <c r="S1530">
        <f t="shared" si="151"/>
        <v>57078.651578997946</v>
      </c>
      <c r="T1530">
        <f t="shared" si="152"/>
        <v>43595.226711552692</v>
      </c>
      <c r="U1530">
        <f t="shared" si="153"/>
        <v>15116.168320709203</v>
      </c>
      <c r="V1530">
        <f t="shared" si="154"/>
        <v>26127.742107456434</v>
      </c>
      <c r="W1530">
        <f t="shared" si="155"/>
        <v>90816.361073802094</v>
      </c>
      <c r="X1530" t="s">
        <v>21</v>
      </c>
      <c r="Y1530" t="s">
        <v>21</v>
      </c>
      <c r="Z1530" t="s">
        <v>21</v>
      </c>
      <c r="AA1530" t="s">
        <v>21</v>
      </c>
      <c r="AB1530" t="s">
        <v>21</v>
      </c>
      <c r="AC1530" t="s">
        <v>21</v>
      </c>
      <c r="AD1530" t="s">
        <v>21</v>
      </c>
      <c r="AE1530" t="s">
        <v>21</v>
      </c>
    </row>
    <row r="1531" spans="1:31" x14ac:dyDescent="0.25">
      <c r="A1531">
        <v>2100</v>
      </c>
      <c r="B1531" t="s">
        <v>198</v>
      </c>
      <c r="C1531" t="s">
        <v>199</v>
      </c>
      <c r="D1531">
        <v>138.44891190102879</v>
      </c>
      <c r="E1531">
        <v>170.70833261540051</v>
      </c>
      <c r="F1531">
        <v>219.1612006134018</v>
      </c>
      <c r="G1531">
        <v>211.847233661285</v>
      </c>
      <c r="H1531">
        <v>135.07784172166029</v>
      </c>
      <c r="I1531">
        <v>16.844999999999999</v>
      </c>
      <c r="J1531">
        <v>32.491</v>
      </c>
      <c r="K1531">
        <v>46.48</v>
      </c>
      <c r="L1531">
        <v>16.844999999999999</v>
      </c>
      <c r="M1531">
        <v>16.844999999999999</v>
      </c>
      <c r="N1531">
        <v>65319.6</v>
      </c>
      <c r="O1531">
        <v>49962.9</v>
      </c>
      <c r="P1531">
        <v>15800.4</v>
      </c>
      <c r="Q1531">
        <v>29106.7</v>
      </c>
      <c r="R1531">
        <v>107312</v>
      </c>
      <c r="S1531">
        <f t="shared" si="151"/>
        <v>64429.498743321165</v>
      </c>
      <c r="T1531">
        <f t="shared" si="152"/>
        <v>49282.062394176959</v>
      </c>
      <c r="U1531">
        <f t="shared" si="153"/>
        <v>15585.090109920631</v>
      </c>
      <c r="V1531">
        <f t="shared" si="154"/>
        <v>28710.066979470575</v>
      </c>
      <c r="W1531">
        <f t="shared" si="155"/>
        <v>105849.67405102421</v>
      </c>
      <c r="X1531" t="s">
        <v>21</v>
      </c>
      <c r="Y1531" t="s">
        <v>21</v>
      </c>
      <c r="Z1531" t="s">
        <v>21</v>
      </c>
      <c r="AA1531" t="s">
        <v>21</v>
      </c>
      <c r="AB1531" t="s">
        <v>21</v>
      </c>
      <c r="AC1531" t="s">
        <v>21</v>
      </c>
      <c r="AD1531" t="s">
        <v>21</v>
      </c>
      <c r="AE1531" t="s">
        <v>21</v>
      </c>
    </row>
    <row r="1532" spans="1:31" x14ac:dyDescent="0.25">
      <c r="A1532">
        <v>2020</v>
      </c>
      <c r="B1532" t="s">
        <v>200</v>
      </c>
      <c r="C1532" t="s">
        <v>201</v>
      </c>
      <c r="D1532">
        <v>154.6395061728395</v>
      </c>
      <c r="E1532">
        <v>154.6395061728395</v>
      </c>
      <c r="F1532">
        <v>154.6395061728395</v>
      </c>
      <c r="G1532">
        <v>154.6395061728395</v>
      </c>
      <c r="H1532">
        <v>154.6395061728395</v>
      </c>
      <c r="I1532">
        <v>44.4</v>
      </c>
      <c r="J1532">
        <v>44.4</v>
      </c>
      <c r="K1532">
        <v>44.4</v>
      </c>
      <c r="L1532">
        <v>44.4</v>
      </c>
      <c r="M1532">
        <v>44.4</v>
      </c>
      <c r="N1532">
        <v>1719.84</v>
      </c>
      <c r="O1532">
        <v>1719.84</v>
      </c>
      <c r="P1532">
        <v>1719.84</v>
      </c>
      <c r="Q1532">
        <v>1719.84</v>
      </c>
      <c r="R1532">
        <v>1719.84</v>
      </c>
      <c r="S1532">
        <f t="shared" si="151"/>
        <v>1696.403975509854</v>
      </c>
      <c r="T1532">
        <f t="shared" si="152"/>
        <v>1696.403975509854</v>
      </c>
      <c r="U1532">
        <f t="shared" si="153"/>
        <v>1696.403975509854</v>
      </c>
      <c r="V1532">
        <f t="shared" si="154"/>
        <v>1696.403975509854</v>
      </c>
      <c r="W1532">
        <f t="shared" si="155"/>
        <v>1696.403975509854</v>
      </c>
      <c r="X1532" t="s">
        <v>21</v>
      </c>
      <c r="Y1532" t="s">
        <v>21</v>
      </c>
      <c r="Z1532" t="s">
        <v>21</v>
      </c>
      <c r="AA1532" t="s">
        <v>21</v>
      </c>
      <c r="AB1532" t="s">
        <v>21</v>
      </c>
      <c r="AC1532" t="s">
        <v>21</v>
      </c>
      <c r="AD1532" t="s">
        <v>21</v>
      </c>
      <c r="AE1532" t="s">
        <v>21</v>
      </c>
    </row>
    <row r="1533" spans="1:31" x14ac:dyDescent="0.25">
      <c r="A1533">
        <v>2025</v>
      </c>
      <c r="B1533" t="s">
        <v>200</v>
      </c>
      <c r="C1533" t="s">
        <v>201</v>
      </c>
      <c r="D1533">
        <v>167.0024691358025</v>
      </c>
      <c r="E1533">
        <v>168.01358024691359</v>
      </c>
      <c r="F1533">
        <v>169.9666666666667</v>
      </c>
      <c r="G1533">
        <v>169.03703703703701</v>
      </c>
      <c r="H1533">
        <v>164.8641975308642</v>
      </c>
      <c r="I1533">
        <v>38.46</v>
      </c>
      <c r="J1533">
        <v>41.808</v>
      </c>
      <c r="K1533">
        <v>44.063000000000002</v>
      </c>
      <c r="L1533">
        <v>38.46</v>
      </c>
      <c r="M1533">
        <v>38.46</v>
      </c>
      <c r="N1533">
        <v>1869.65</v>
      </c>
      <c r="O1533">
        <v>1858.61</v>
      </c>
      <c r="P1533">
        <v>1837.17</v>
      </c>
      <c r="Q1533">
        <v>1847.33</v>
      </c>
      <c r="R1533">
        <v>1894.05</v>
      </c>
      <c r="S1533">
        <f t="shared" si="151"/>
        <v>1844.1725351265229</v>
      </c>
      <c r="T1533">
        <f t="shared" si="152"/>
        <v>1833.2829756967915</v>
      </c>
      <c r="U1533">
        <f t="shared" si="153"/>
        <v>1812.1351356448502</v>
      </c>
      <c r="V1533">
        <f t="shared" si="154"/>
        <v>1822.1566867142401</v>
      </c>
      <c r="W1533">
        <f t="shared" si="155"/>
        <v>1868.2400396632472</v>
      </c>
      <c r="X1533" t="s">
        <v>21</v>
      </c>
      <c r="Y1533" t="s">
        <v>21</v>
      </c>
      <c r="Z1533" t="s">
        <v>21</v>
      </c>
      <c r="AA1533" t="s">
        <v>21</v>
      </c>
      <c r="AB1533" t="s">
        <v>21</v>
      </c>
      <c r="AC1533" t="s">
        <v>21</v>
      </c>
      <c r="AD1533" t="s">
        <v>21</v>
      </c>
      <c r="AE1533" t="s">
        <v>21</v>
      </c>
    </row>
    <row r="1534" spans="1:31" x14ac:dyDescent="0.25">
      <c r="A1534">
        <v>2030</v>
      </c>
      <c r="B1534" t="s">
        <v>200</v>
      </c>
      <c r="C1534" t="s">
        <v>201</v>
      </c>
      <c r="D1534">
        <v>176.92839506172839</v>
      </c>
      <c r="E1534">
        <v>179.78765432098641</v>
      </c>
      <c r="F1534">
        <v>184.76296296296169</v>
      </c>
      <c r="G1534">
        <v>182.8012345679</v>
      </c>
      <c r="H1534">
        <v>172.33580246913581</v>
      </c>
      <c r="I1534">
        <v>33.091999999999999</v>
      </c>
      <c r="J1534">
        <v>39.393999999999998</v>
      </c>
      <c r="K1534">
        <v>43.707000000000001</v>
      </c>
      <c r="L1534">
        <v>33.091999999999999</v>
      </c>
      <c r="M1534">
        <v>33.091999999999999</v>
      </c>
      <c r="N1534">
        <v>2024.1</v>
      </c>
      <c r="O1534">
        <v>1991.65</v>
      </c>
      <c r="P1534">
        <v>1937.86</v>
      </c>
      <c r="Q1534">
        <v>1957.56</v>
      </c>
      <c r="R1534">
        <v>2075.61</v>
      </c>
      <c r="S1534">
        <f t="shared" si="151"/>
        <v>1996.5178660977158</v>
      </c>
      <c r="T1534">
        <f t="shared" si="152"/>
        <v>1964.5100578101458</v>
      </c>
      <c r="U1534">
        <f t="shared" si="153"/>
        <v>1911.453046784309</v>
      </c>
      <c r="V1534">
        <f t="shared" si="154"/>
        <v>1930.8845975783038</v>
      </c>
      <c r="W1534">
        <f t="shared" si="155"/>
        <v>2047.3259463717604</v>
      </c>
      <c r="X1534">
        <f t="shared" si="150"/>
        <v>16.135642253521127</v>
      </c>
      <c r="Y1534">
        <v>12.101731690140845</v>
      </c>
      <c r="Z1534">
        <v>1.2</v>
      </c>
      <c r="AA1534">
        <v>1.6</v>
      </c>
      <c r="AB1534" t="s">
        <v>21</v>
      </c>
      <c r="AC1534" t="s">
        <v>21</v>
      </c>
      <c r="AD1534" t="s">
        <v>21</v>
      </c>
      <c r="AE1534">
        <v>369.64160767756812</v>
      </c>
    </row>
    <row r="1535" spans="1:31" x14ac:dyDescent="0.25">
      <c r="A1535">
        <v>2035</v>
      </c>
      <c r="B1535" t="s">
        <v>200</v>
      </c>
      <c r="C1535" t="s">
        <v>201</v>
      </c>
      <c r="D1535">
        <v>184.39753086419751</v>
      </c>
      <c r="E1535">
        <v>189.72098765432099</v>
      </c>
      <c r="F1535">
        <v>198.69382716049381</v>
      </c>
      <c r="G1535">
        <v>195.49259259259259</v>
      </c>
      <c r="H1535">
        <v>177.16172839506169</v>
      </c>
      <c r="I1535">
        <v>28.33499999999999</v>
      </c>
      <c r="J1535">
        <v>37.152000000000001</v>
      </c>
      <c r="K1535">
        <v>43.332000000000001</v>
      </c>
      <c r="L1535">
        <v>28.33499999999999</v>
      </c>
      <c r="M1535">
        <v>28.33499999999999</v>
      </c>
      <c r="N1535">
        <v>2568.0700000000002</v>
      </c>
      <c r="O1535">
        <v>2434.0700000000002</v>
      </c>
      <c r="P1535">
        <v>2260.94</v>
      </c>
      <c r="Q1535">
        <v>2317.61</v>
      </c>
      <c r="R1535">
        <v>2735.42</v>
      </c>
      <c r="S1535">
        <f t="shared" si="151"/>
        <v>2533.0752612961624</v>
      </c>
      <c r="T1535">
        <f t="shared" si="152"/>
        <v>2400.9012609715269</v>
      </c>
      <c r="U1535">
        <f t="shared" si="153"/>
        <v>2230.130479805825</v>
      </c>
      <c r="V1535">
        <f t="shared" si="154"/>
        <v>2286.0282454655044</v>
      </c>
      <c r="W1535">
        <f t="shared" si="155"/>
        <v>2698.1448057314433</v>
      </c>
      <c r="X1535" t="s">
        <v>21</v>
      </c>
      <c r="Y1535" t="s">
        <v>21</v>
      </c>
      <c r="Z1535" t="s">
        <v>21</v>
      </c>
      <c r="AA1535" t="s">
        <v>21</v>
      </c>
      <c r="AB1535" t="s">
        <v>21</v>
      </c>
      <c r="AC1535" t="s">
        <v>21</v>
      </c>
      <c r="AD1535" t="s">
        <v>21</v>
      </c>
      <c r="AE1535" t="s">
        <v>21</v>
      </c>
    </row>
    <row r="1536" spans="1:31" x14ac:dyDescent="0.25">
      <c r="A1536">
        <v>2040</v>
      </c>
      <c r="B1536" t="s">
        <v>200</v>
      </c>
      <c r="C1536" t="s">
        <v>201</v>
      </c>
      <c r="D1536">
        <v>190.08148148148149</v>
      </c>
      <c r="E1536">
        <v>198.52345679012339</v>
      </c>
      <c r="F1536">
        <v>212.45432098765431</v>
      </c>
      <c r="G1536">
        <v>207.72962962962961</v>
      </c>
      <c r="H1536">
        <v>180.12592592592469</v>
      </c>
      <c r="I1536">
        <v>24.178999999999998</v>
      </c>
      <c r="J1536">
        <v>35.075000000000003</v>
      </c>
      <c r="K1536">
        <v>42.936</v>
      </c>
      <c r="L1536">
        <v>24.178999999999998</v>
      </c>
      <c r="M1536">
        <v>24.178999999999998</v>
      </c>
      <c r="N1536">
        <v>3556.39</v>
      </c>
      <c r="O1536">
        <v>3102.25</v>
      </c>
      <c r="P1536">
        <v>2597.13</v>
      </c>
      <c r="Q1536">
        <v>2765.14</v>
      </c>
      <c r="R1536">
        <v>4107.92</v>
      </c>
      <c r="S1536">
        <f t="shared" si="151"/>
        <v>3507.9275598099184</v>
      </c>
      <c r="T1536">
        <f t="shared" si="152"/>
        <v>3059.9760634858158</v>
      </c>
      <c r="U1536">
        <f t="shared" si="153"/>
        <v>2561.7392646501462</v>
      </c>
      <c r="V1536">
        <f t="shared" si="154"/>
        <v>2727.4598153556831</v>
      </c>
      <c r="W1536">
        <f t="shared" si="155"/>
        <v>4051.9419359222024</v>
      </c>
      <c r="X1536" t="s">
        <v>21</v>
      </c>
      <c r="Y1536" t="s">
        <v>21</v>
      </c>
      <c r="Z1536" t="s">
        <v>21</v>
      </c>
      <c r="AA1536" t="s">
        <v>21</v>
      </c>
      <c r="AB1536" t="s">
        <v>21</v>
      </c>
      <c r="AC1536" t="s">
        <v>21</v>
      </c>
      <c r="AD1536" t="s">
        <v>21</v>
      </c>
      <c r="AE1536" t="s">
        <v>21</v>
      </c>
    </row>
    <row r="1537" spans="1:31" x14ac:dyDescent="0.25">
      <c r="A1537">
        <v>2045</v>
      </c>
      <c r="B1537" t="s">
        <v>200</v>
      </c>
      <c r="C1537" t="s">
        <v>201</v>
      </c>
      <c r="D1537">
        <v>195.30617283950619</v>
      </c>
      <c r="E1537">
        <v>206.9493827160494</v>
      </c>
      <c r="F1537">
        <v>226.27037037037039</v>
      </c>
      <c r="G1537">
        <v>219.74814814814809</v>
      </c>
      <c r="H1537">
        <v>182.51604938271609</v>
      </c>
      <c r="I1537">
        <v>20.585999999999999</v>
      </c>
      <c r="J1537">
        <v>33.152000000000001</v>
      </c>
      <c r="K1537">
        <v>42.518999999999998</v>
      </c>
      <c r="L1537">
        <v>20.585999999999999</v>
      </c>
      <c r="M1537">
        <v>20.585999999999999</v>
      </c>
      <c r="N1537">
        <v>5146.54</v>
      </c>
      <c r="O1537">
        <v>4034.85</v>
      </c>
      <c r="P1537">
        <v>2876.03</v>
      </c>
      <c r="Q1537">
        <v>3261.36</v>
      </c>
      <c r="R1537">
        <v>6482.83</v>
      </c>
      <c r="S1537">
        <f t="shared" si="151"/>
        <v>5076.4088032145346</v>
      </c>
      <c r="T1537">
        <f t="shared" si="152"/>
        <v>3979.8676508198059</v>
      </c>
      <c r="U1537">
        <f t="shared" si="153"/>
        <v>2836.8387324900027</v>
      </c>
      <c r="V1537">
        <f t="shared" si="154"/>
        <v>3216.9178932742689</v>
      </c>
      <c r="W1537">
        <f t="shared" si="155"/>
        <v>6394.4893621235396</v>
      </c>
      <c r="X1537" t="s">
        <v>21</v>
      </c>
      <c r="Y1537" t="s">
        <v>21</v>
      </c>
      <c r="Z1537" t="s">
        <v>21</v>
      </c>
      <c r="AA1537" t="s">
        <v>21</v>
      </c>
      <c r="AB1537" t="s">
        <v>21</v>
      </c>
      <c r="AC1537" t="s">
        <v>21</v>
      </c>
      <c r="AD1537" t="s">
        <v>21</v>
      </c>
      <c r="AE1537" t="s">
        <v>21</v>
      </c>
    </row>
    <row r="1538" spans="1:31" x14ac:dyDescent="0.25">
      <c r="A1538">
        <v>2050</v>
      </c>
      <c r="B1538" t="s">
        <v>200</v>
      </c>
      <c r="C1538" t="s">
        <v>201</v>
      </c>
      <c r="D1538">
        <v>199.3641975308642</v>
      </c>
      <c r="E1538">
        <v>214.2407407407407</v>
      </c>
      <c r="F1538">
        <v>239.31975308641981</v>
      </c>
      <c r="G1538">
        <v>230.8049382716049</v>
      </c>
      <c r="H1538">
        <v>183.76543209876539</v>
      </c>
      <c r="I1538">
        <v>17.501000000000001</v>
      </c>
      <c r="J1538">
        <v>31.373000000000001</v>
      </c>
      <c r="K1538">
        <v>42.079000000000001</v>
      </c>
      <c r="L1538">
        <v>17.501000000000001</v>
      </c>
      <c r="M1538">
        <v>17.501000000000001</v>
      </c>
      <c r="N1538">
        <v>7437.59</v>
      </c>
      <c r="O1538">
        <v>5328.32</v>
      </c>
      <c r="P1538">
        <v>3162.13</v>
      </c>
      <c r="Q1538">
        <v>3878.59</v>
      </c>
      <c r="R1538">
        <v>9962.36</v>
      </c>
      <c r="S1538">
        <f t="shared" si="151"/>
        <v>7336.2389781679321</v>
      </c>
      <c r="T1538">
        <f t="shared" si="152"/>
        <v>5255.7117120131325</v>
      </c>
      <c r="U1538">
        <f t="shared" si="153"/>
        <v>3119.040086914466</v>
      </c>
      <c r="V1538">
        <f t="shared" si="154"/>
        <v>3825.7369844710934</v>
      </c>
      <c r="W1538">
        <f t="shared" si="155"/>
        <v>9826.6042826427765</v>
      </c>
      <c r="X1538">
        <f t="shared" si="150"/>
        <v>19.161075176056336</v>
      </c>
      <c r="Y1538">
        <v>12.101731690140845</v>
      </c>
      <c r="Z1538">
        <v>1.2</v>
      </c>
      <c r="AA1538">
        <v>1.9</v>
      </c>
      <c r="AB1538" t="s">
        <v>21</v>
      </c>
      <c r="AC1538" t="s">
        <v>21</v>
      </c>
      <c r="AD1538" t="s">
        <v>21</v>
      </c>
      <c r="AE1538">
        <v>10694.972491829571</v>
      </c>
    </row>
    <row r="1539" spans="1:31" x14ac:dyDescent="0.25">
      <c r="A1539">
        <v>2055</v>
      </c>
      <c r="B1539" t="s">
        <v>200</v>
      </c>
      <c r="C1539" t="s">
        <v>201</v>
      </c>
      <c r="D1539">
        <v>201.5703703703704</v>
      </c>
      <c r="E1539">
        <v>219.76172839506171</v>
      </c>
      <c r="F1539">
        <v>251.04444444444451</v>
      </c>
      <c r="G1539">
        <v>240.38518518518521</v>
      </c>
      <c r="H1539">
        <v>183.27037037037039</v>
      </c>
      <c r="I1539">
        <v>14.86499999999999</v>
      </c>
      <c r="J1539">
        <v>29.727</v>
      </c>
      <c r="K1539">
        <v>41.616</v>
      </c>
      <c r="L1539">
        <v>14.86499999999999</v>
      </c>
      <c r="M1539">
        <v>14.86499999999999</v>
      </c>
      <c r="N1539">
        <v>10671.5</v>
      </c>
      <c r="O1539">
        <v>7148.71</v>
      </c>
      <c r="P1539">
        <v>3510.84</v>
      </c>
      <c r="Q1539">
        <v>4702.5600000000004</v>
      </c>
      <c r="R1539">
        <v>14929.4</v>
      </c>
      <c r="S1539">
        <f t="shared" si="151"/>
        <v>10526.080928838386</v>
      </c>
      <c r="T1539">
        <f t="shared" si="152"/>
        <v>7051.295506423301</v>
      </c>
      <c r="U1539">
        <f t="shared" si="153"/>
        <v>3462.9982634309104</v>
      </c>
      <c r="V1539">
        <f t="shared" si="154"/>
        <v>4638.4788579598226</v>
      </c>
      <c r="W1539">
        <f t="shared" si="155"/>
        <v>14725.959107810504</v>
      </c>
      <c r="X1539" t="s">
        <v>21</v>
      </c>
      <c r="Y1539" t="s">
        <v>21</v>
      </c>
      <c r="Z1539" t="s">
        <v>21</v>
      </c>
      <c r="AA1539" t="s">
        <v>21</v>
      </c>
      <c r="AB1539" t="s">
        <v>21</v>
      </c>
      <c r="AC1539" t="s">
        <v>21</v>
      </c>
      <c r="AD1539" t="s">
        <v>21</v>
      </c>
      <c r="AE1539" t="s">
        <v>21</v>
      </c>
    </row>
    <row r="1540" spans="1:31" x14ac:dyDescent="0.25">
      <c r="A1540">
        <v>2060</v>
      </c>
      <c r="B1540" t="s">
        <v>200</v>
      </c>
      <c r="C1540" t="s">
        <v>201</v>
      </c>
      <c r="D1540">
        <v>201.4456790123445</v>
      </c>
      <c r="E1540">
        <v>222.88271604938271</v>
      </c>
      <c r="F1540">
        <v>260.72592592592588</v>
      </c>
      <c r="G1540">
        <v>247.8456790123457</v>
      </c>
      <c r="H1540">
        <v>180.64320987654321</v>
      </c>
      <c r="I1540">
        <v>12.621</v>
      </c>
      <c r="J1540">
        <v>28.20399999999999</v>
      </c>
      <c r="K1540">
        <v>41.128</v>
      </c>
      <c r="L1540">
        <v>12.621</v>
      </c>
      <c r="M1540">
        <v>12.621</v>
      </c>
      <c r="N1540">
        <v>15268.1</v>
      </c>
      <c r="O1540">
        <v>9746.9500000000007</v>
      </c>
      <c r="P1540">
        <v>3954.95</v>
      </c>
      <c r="Q1540">
        <v>5825.14</v>
      </c>
      <c r="R1540">
        <v>22085.1</v>
      </c>
      <c r="S1540">
        <f t="shared" si="151"/>
        <v>15060.04368922807</v>
      </c>
      <c r="T1540">
        <f t="shared" si="152"/>
        <v>9614.1296452552415</v>
      </c>
      <c r="U1540">
        <f t="shared" si="153"/>
        <v>3901.0564371934001</v>
      </c>
      <c r="V1540">
        <f t="shared" si="154"/>
        <v>5745.7616138137691</v>
      </c>
      <c r="W1540">
        <f t="shared" si="155"/>
        <v>21784.149362459691</v>
      </c>
      <c r="X1540" t="s">
        <v>21</v>
      </c>
      <c r="Y1540" t="s">
        <v>21</v>
      </c>
      <c r="Z1540" t="s">
        <v>21</v>
      </c>
      <c r="AA1540" t="s">
        <v>21</v>
      </c>
      <c r="AB1540" t="s">
        <v>21</v>
      </c>
      <c r="AC1540" t="s">
        <v>21</v>
      </c>
      <c r="AD1540" t="s">
        <v>21</v>
      </c>
      <c r="AE1540" t="s">
        <v>21</v>
      </c>
    </row>
    <row r="1541" spans="1:31" x14ac:dyDescent="0.25">
      <c r="A1541">
        <v>2065</v>
      </c>
      <c r="B1541" t="s">
        <v>200</v>
      </c>
      <c r="C1541" t="s">
        <v>201</v>
      </c>
      <c r="D1541">
        <v>199.7098765432099</v>
      </c>
      <c r="E1541">
        <v>224.26172839506049</v>
      </c>
      <c r="F1541">
        <v>268.60123456790132</v>
      </c>
      <c r="G1541">
        <v>253.65802469135801</v>
      </c>
      <c r="H1541">
        <v>176.90617283950621</v>
      </c>
      <c r="I1541">
        <v>10.71299999999999</v>
      </c>
      <c r="J1541">
        <v>26.795000000000002</v>
      </c>
      <c r="K1541">
        <v>40.615000000000002</v>
      </c>
      <c r="L1541">
        <v>10.71299999999999</v>
      </c>
      <c r="M1541">
        <v>10.71299999999999</v>
      </c>
      <c r="N1541">
        <v>21626.3</v>
      </c>
      <c r="O1541">
        <v>13379.3</v>
      </c>
      <c r="P1541">
        <v>4504.46</v>
      </c>
      <c r="Q1541">
        <v>7328.38</v>
      </c>
      <c r="R1541">
        <v>32147.3</v>
      </c>
      <c r="S1541">
        <f t="shared" si="151"/>
        <v>21331.60136731833</v>
      </c>
      <c r="T1541">
        <f t="shared" si="152"/>
        <v>13196.982108532766</v>
      </c>
      <c r="U1541">
        <f t="shared" si="153"/>
        <v>4443.0783395694471</v>
      </c>
      <c r="V1541">
        <f t="shared" si="154"/>
        <v>7228.5171679033547</v>
      </c>
      <c r="W1541">
        <f t="shared" si="155"/>
        <v>31709.233139075688</v>
      </c>
      <c r="X1541" t="s">
        <v>21</v>
      </c>
      <c r="Y1541" t="s">
        <v>21</v>
      </c>
      <c r="Z1541" t="s">
        <v>21</v>
      </c>
      <c r="AA1541" t="s">
        <v>21</v>
      </c>
      <c r="AB1541" t="s">
        <v>21</v>
      </c>
      <c r="AC1541" t="s">
        <v>21</v>
      </c>
      <c r="AD1541" t="s">
        <v>21</v>
      </c>
      <c r="AE1541" t="s">
        <v>21</v>
      </c>
    </row>
    <row r="1542" spans="1:31" x14ac:dyDescent="0.25">
      <c r="A1542">
        <v>2070</v>
      </c>
      <c r="B1542" t="s">
        <v>200</v>
      </c>
      <c r="C1542" t="s">
        <v>201</v>
      </c>
      <c r="D1542">
        <v>196.97777777777779</v>
      </c>
      <c r="E1542">
        <v>224.69753086419749</v>
      </c>
      <c r="F1542">
        <v>275.68395061728393</v>
      </c>
      <c r="G1542">
        <v>258.7753086419753</v>
      </c>
      <c r="H1542">
        <v>172.6185185185185</v>
      </c>
      <c r="I1542">
        <v>9.0930000000000035</v>
      </c>
      <c r="J1542">
        <v>25.488</v>
      </c>
      <c r="K1542">
        <v>40.075000000000003</v>
      </c>
      <c r="L1542">
        <v>9.0930000000000035</v>
      </c>
      <c r="M1542">
        <v>9.0930000000000035</v>
      </c>
      <c r="N1542">
        <v>30034.6</v>
      </c>
      <c r="O1542">
        <v>18261.2</v>
      </c>
      <c r="P1542">
        <v>5146.57</v>
      </c>
      <c r="Q1542">
        <v>9271.19</v>
      </c>
      <c r="R1542">
        <v>45714.400000000001</v>
      </c>
      <c r="S1542">
        <f t="shared" si="151"/>
        <v>29625.322613061835</v>
      </c>
      <c r="T1542">
        <f t="shared" si="152"/>
        <v>18012.357124837516</v>
      </c>
      <c r="U1542">
        <f t="shared" si="153"/>
        <v>5076.4383944086367</v>
      </c>
      <c r="V1542">
        <f t="shared" si="154"/>
        <v>9144.852761714581</v>
      </c>
      <c r="W1542">
        <f t="shared" si="155"/>
        <v>45091.456122690295</v>
      </c>
      <c r="X1542" t="s">
        <v>21</v>
      </c>
      <c r="Y1542" t="s">
        <v>21</v>
      </c>
      <c r="Z1542" t="s">
        <v>21</v>
      </c>
      <c r="AA1542" t="s">
        <v>21</v>
      </c>
      <c r="AB1542" t="s">
        <v>21</v>
      </c>
      <c r="AC1542" t="s">
        <v>21</v>
      </c>
      <c r="AD1542" t="s">
        <v>21</v>
      </c>
      <c r="AE1542" t="s">
        <v>21</v>
      </c>
    </row>
    <row r="1543" spans="1:31" x14ac:dyDescent="0.25">
      <c r="A1543">
        <v>2075</v>
      </c>
      <c r="B1543" t="s">
        <v>200</v>
      </c>
      <c r="C1543" t="s">
        <v>201</v>
      </c>
      <c r="D1543">
        <v>193.62222222222221</v>
      </c>
      <c r="E1543">
        <v>224.77160493827159</v>
      </c>
      <c r="F1543">
        <v>282.65555555555562</v>
      </c>
      <c r="G1543">
        <v>263.8604938271605</v>
      </c>
      <c r="H1543">
        <v>168.1592592592593</v>
      </c>
      <c r="I1543">
        <v>7.7180000000000044</v>
      </c>
      <c r="J1543">
        <v>24.276</v>
      </c>
      <c r="K1543">
        <v>39.508000000000003</v>
      </c>
      <c r="L1543">
        <v>7.7180000000000044</v>
      </c>
      <c r="M1543">
        <v>7.7180000000000044</v>
      </c>
      <c r="N1543">
        <v>40728.9</v>
      </c>
      <c r="O1543">
        <v>24599.599999999999</v>
      </c>
      <c r="P1543">
        <v>5876.36</v>
      </c>
      <c r="Q1543">
        <v>11725</v>
      </c>
      <c r="R1543">
        <v>63344.3</v>
      </c>
      <c r="S1543">
        <f t="shared" si="151"/>
        <v>40173.892849418145</v>
      </c>
      <c r="T1543">
        <f t="shared" si="152"/>
        <v>24264.384614820105</v>
      </c>
      <c r="U1543">
        <f t="shared" si="153"/>
        <v>5796.2836458781549</v>
      </c>
      <c r="V1543">
        <f t="shared" si="154"/>
        <v>11565.225028405574</v>
      </c>
      <c r="W1543">
        <f t="shared" si="155"/>
        <v>62481.115886296902</v>
      </c>
      <c r="X1543" t="s">
        <v>21</v>
      </c>
      <c r="Y1543" t="s">
        <v>21</v>
      </c>
      <c r="Z1543" t="s">
        <v>21</v>
      </c>
      <c r="AA1543" t="s">
        <v>21</v>
      </c>
      <c r="AB1543" t="s">
        <v>21</v>
      </c>
      <c r="AC1543" t="s">
        <v>21</v>
      </c>
      <c r="AD1543" t="s">
        <v>21</v>
      </c>
      <c r="AE1543" t="s">
        <v>21</v>
      </c>
    </row>
    <row r="1544" spans="1:31" x14ac:dyDescent="0.25">
      <c r="A1544">
        <v>2080</v>
      </c>
      <c r="B1544" t="s">
        <v>200</v>
      </c>
      <c r="C1544" t="s">
        <v>201</v>
      </c>
      <c r="D1544">
        <v>189.78395061728389</v>
      </c>
      <c r="E1544">
        <v>224.55185185185189</v>
      </c>
      <c r="F1544">
        <v>289.43950617283951</v>
      </c>
      <c r="G1544">
        <v>268.89259259259262</v>
      </c>
      <c r="H1544">
        <v>163.65555555555559</v>
      </c>
      <c r="I1544">
        <v>6.5520000000000067</v>
      </c>
      <c r="J1544">
        <v>23.150000000000009</v>
      </c>
      <c r="K1544">
        <v>38.911999999999999</v>
      </c>
      <c r="L1544">
        <v>6.5520000000000067</v>
      </c>
      <c r="M1544">
        <v>6.5520000000000067</v>
      </c>
      <c r="N1544">
        <v>53854.3</v>
      </c>
      <c r="O1544">
        <v>32582.799999999999</v>
      </c>
      <c r="P1544">
        <v>6697.94</v>
      </c>
      <c r="Q1544">
        <v>14777.9</v>
      </c>
      <c r="R1544">
        <v>85496.3</v>
      </c>
      <c r="S1544">
        <f t="shared" si="151"/>
        <v>53120.434818529829</v>
      </c>
      <c r="T1544">
        <f t="shared" si="152"/>
        <v>32138.798640130753</v>
      </c>
      <c r="U1544">
        <f t="shared" si="153"/>
        <v>6606.6680875700486</v>
      </c>
      <c r="V1544">
        <f t="shared" si="154"/>
        <v>14576.523577592725</v>
      </c>
      <c r="W1544">
        <f t="shared" si="155"/>
        <v>84331.253611605236</v>
      </c>
      <c r="X1544" t="s">
        <v>21</v>
      </c>
      <c r="Y1544" t="s">
        <v>21</v>
      </c>
      <c r="Z1544" t="s">
        <v>21</v>
      </c>
      <c r="AA1544" t="s">
        <v>21</v>
      </c>
      <c r="AB1544" t="s">
        <v>21</v>
      </c>
      <c r="AC1544" t="s">
        <v>21</v>
      </c>
      <c r="AD1544" t="s">
        <v>21</v>
      </c>
      <c r="AE1544" t="s">
        <v>21</v>
      </c>
    </row>
    <row r="1545" spans="1:31" x14ac:dyDescent="0.25">
      <c r="A1545">
        <v>2085</v>
      </c>
      <c r="B1545" t="s">
        <v>200</v>
      </c>
      <c r="C1545" t="s">
        <v>201</v>
      </c>
      <c r="D1545">
        <v>185.39506172839509</v>
      </c>
      <c r="E1545">
        <v>223.85925925925929</v>
      </c>
      <c r="F1545">
        <v>295.78888888888889</v>
      </c>
      <c r="G1545">
        <v>273.65308641975309</v>
      </c>
      <c r="H1545">
        <v>159.0506172839506</v>
      </c>
      <c r="I1545">
        <v>5.5630000000000024</v>
      </c>
      <c r="J1545">
        <v>22.102999999999991</v>
      </c>
      <c r="K1545">
        <v>38.286999999999999</v>
      </c>
      <c r="L1545">
        <v>5.5630000000000024</v>
      </c>
      <c r="M1545">
        <v>5.5630000000000024</v>
      </c>
      <c r="N1545">
        <v>69721.100000000006</v>
      </c>
      <c r="O1545">
        <v>42516</v>
      </c>
      <c r="P1545">
        <v>7645.6</v>
      </c>
      <c r="Q1545">
        <v>18591.7</v>
      </c>
      <c r="R1545">
        <v>112953</v>
      </c>
      <c r="S1545">
        <f t="shared" si="151"/>
        <v>68771.020104730735</v>
      </c>
      <c r="T1545">
        <f t="shared" si="152"/>
        <v>41936.640282105873</v>
      </c>
      <c r="U1545">
        <f t="shared" si="153"/>
        <v>7541.4144543435095</v>
      </c>
      <c r="V1545">
        <f t="shared" si="154"/>
        <v>18338.353446533722</v>
      </c>
      <c r="W1545">
        <f t="shared" si="155"/>
        <v>111413.80491543665</v>
      </c>
      <c r="X1545" t="s">
        <v>21</v>
      </c>
      <c r="Y1545" t="s">
        <v>21</v>
      </c>
      <c r="Z1545" t="s">
        <v>21</v>
      </c>
      <c r="AA1545" t="s">
        <v>21</v>
      </c>
      <c r="AB1545" t="s">
        <v>21</v>
      </c>
      <c r="AC1545" t="s">
        <v>21</v>
      </c>
      <c r="AD1545" t="s">
        <v>21</v>
      </c>
      <c r="AE1545" t="s">
        <v>21</v>
      </c>
    </row>
    <row r="1546" spans="1:31" x14ac:dyDescent="0.25">
      <c r="A1546">
        <v>2090</v>
      </c>
      <c r="B1546" t="s">
        <v>200</v>
      </c>
      <c r="C1546" t="s">
        <v>201</v>
      </c>
      <c r="D1546">
        <v>180.22592592592591</v>
      </c>
      <c r="E1546">
        <v>222.20617283950619</v>
      </c>
      <c r="F1546">
        <v>301.01358024691359</v>
      </c>
      <c r="G1546">
        <v>277.51234567901241</v>
      </c>
      <c r="H1546">
        <v>154.11234567901229</v>
      </c>
      <c r="I1546">
        <v>4.7240000000000038</v>
      </c>
      <c r="J1546">
        <v>21.129000000000001</v>
      </c>
      <c r="K1546">
        <v>37.631999999999998</v>
      </c>
      <c r="L1546">
        <v>4.7240000000000038</v>
      </c>
      <c r="M1546">
        <v>4.7240000000000038</v>
      </c>
      <c r="N1546">
        <v>88796.6</v>
      </c>
      <c r="O1546">
        <v>54828.7</v>
      </c>
      <c r="P1546">
        <v>8766.42</v>
      </c>
      <c r="Q1546">
        <v>23391.8</v>
      </c>
      <c r="R1546">
        <v>146849</v>
      </c>
      <c r="S1546">
        <f t="shared" si="151"/>
        <v>87586.580874824591</v>
      </c>
      <c r="T1546">
        <f t="shared" si="152"/>
        <v>54081.556802980005</v>
      </c>
      <c r="U1546">
        <f t="shared" si="153"/>
        <v>8646.9611934767745</v>
      </c>
      <c r="V1546">
        <f t="shared" si="154"/>
        <v>23073.043140252237</v>
      </c>
      <c r="W1546">
        <f t="shared" si="155"/>
        <v>144847.90875874882</v>
      </c>
      <c r="X1546" t="s">
        <v>21</v>
      </c>
      <c r="Y1546" t="s">
        <v>21</v>
      </c>
      <c r="Z1546" t="s">
        <v>21</v>
      </c>
      <c r="AA1546" t="s">
        <v>21</v>
      </c>
      <c r="AB1546" t="s">
        <v>21</v>
      </c>
      <c r="AC1546" t="s">
        <v>21</v>
      </c>
      <c r="AD1546" t="s">
        <v>21</v>
      </c>
      <c r="AE1546" t="s">
        <v>21</v>
      </c>
    </row>
    <row r="1547" spans="1:31" x14ac:dyDescent="0.25">
      <c r="A1547">
        <v>2095</v>
      </c>
      <c r="B1547" t="s">
        <v>200</v>
      </c>
      <c r="C1547" t="s">
        <v>201</v>
      </c>
      <c r="D1547">
        <v>174.31234567901231</v>
      </c>
      <c r="E1547">
        <v>219.62469135802471</v>
      </c>
      <c r="F1547">
        <v>305.17901234567898</v>
      </c>
      <c r="G1547">
        <v>280.56296296296301</v>
      </c>
      <c r="H1547">
        <v>148.86296296296169</v>
      </c>
      <c r="I1547">
        <v>4.0130000000000052</v>
      </c>
      <c r="J1547">
        <v>20.22</v>
      </c>
      <c r="K1547">
        <v>36.945999999999998</v>
      </c>
      <c r="L1547">
        <v>4.0130000000000052</v>
      </c>
      <c r="M1547">
        <v>4.0130000000000052</v>
      </c>
      <c r="N1547">
        <v>111450</v>
      </c>
      <c r="O1547">
        <v>69872.800000000003</v>
      </c>
      <c r="P1547">
        <v>10086.6</v>
      </c>
      <c r="Q1547">
        <v>29383.9</v>
      </c>
      <c r="R1547">
        <v>188263</v>
      </c>
      <c r="S1547">
        <f t="shared" si="151"/>
        <v>109931.28609089988</v>
      </c>
      <c r="T1547">
        <f t="shared" si="152"/>
        <v>68920.65290957586</v>
      </c>
      <c r="U1547">
        <f t="shared" si="153"/>
        <v>9949.1512811527209</v>
      </c>
      <c r="V1547">
        <f t="shared" si="154"/>
        <v>28983.489612977955</v>
      </c>
      <c r="W1547">
        <f t="shared" si="155"/>
        <v>185697.56584415509</v>
      </c>
      <c r="X1547" t="s">
        <v>21</v>
      </c>
      <c r="Y1547" t="s">
        <v>21</v>
      </c>
      <c r="Z1547" t="s">
        <v>21</v>
      </c>
      <c r="AA1547" t="s">
        <v>21</v>
      </c>
      <c r="AB1547" t="s">
        <v>21</v>
      </c>
      <c r="AC1547" t="s">
        <v>21</v>
      </c>
      <c r="AD1547" t="s">
        <v>21</v>
      </c>
      <c r="AE1547" t="s">
        <v>21</v>
      </c>
    </row>
    <row r="1548" spans="1:31" x14ac:dyDescent="0.25">
      <c r="A1548">
        <v>2100</v>
      </c>
      <c r="B1548" t="s">
        <v>200</v>
      </c>
      <c r="C1548" t="s">
        <v>201</v>
      </c>
      <c r="D1548">
        <v>167.82222222222219</v>
      </c>
      <c r="E1548">
        <v>216.46049382716049</v>
      </c>
      <c r="F1548">
        <v>308.87901234567897</v>
      </c>
      <c r="G1548">
        <v>283.23456790123328</v>
      </c>
      <c r="H1548">
        <v>143.4345679012346</v>
      </c>
      <c r="I1548">
        <v>3.409000000000006</v>
      </c>
      <c r="J1548">
        <v>19.370999999999999</v>
      </c>
      <c r="K1548">
        <v>36.228000000000002</v>
      </c>
      <c r="L1548">
        <v>3.409000000000006</v>
      </c>
      <c r="M1548">
        <v>3.409000000000006</v>
      </c>
      <c r="N1548">
        <v>137853</v>
      </c>
      <c r="O1548">
        <v>87869.3</v>
      </c>
      <c r="P1548">
        <v>11617.1</v>
      </c>
      <c r="Q1548">
        <v>36747.4</v>
      </c>
      <c r="R1548">
        <v>238030</v>
      </c>
      <c r="S1548">
        <f t="shared" si="151"/>
        <v>135974.49602053675</v>
      </c>
      <c r="T1548">
        <f t="shared" si="152"/>
        <v>86671.917065115384</v>
      </c>
      <c r="U1548">
        <f t="shared" si="153"/>
        <v>11458.795366950138</v>
      </c>
      <c r="V1548">
        <f t="shared" si="154"/>
        <v>36246.648205444006</v>
      </c>
      <c r="W1548">
        <f t="shared" si="155"/>
        <v>234786.39774084251</v>
      </c>
      <c r="X1548" t="s">
        <v>21</v>
      </c>
      <c r="Y1548" t="s">
        <v>21</v>
      </c>
      <c r="Z1548" t="s">
        <v>21</v>
      </c>
      <c r="AA1548" t="s">
        <v>21</v>
      </c>
      <c r="AB1548" t="s">
        <v>21</v>
      </c>
      <c r="AC1548" t="s">
        <v>21</v>
      </c>
      <c r="AD1548" t="s">
        <v>21</v>
      </c>
      <c r="AE1548" t="s">
        <v>21</v>
      </c>
    </row>
    <row r="1549" spans="1:31" x14ac:dyDescent="0.25">
      <c r="A1549">
        <v>2020</v>
      </c>
      <c r="B1549" t="s">
        <v>202</v>
      </c>
      <c r="C1549" t="s">
        <v>203</v>
      </c>
      <c r="D1549">
        <v>250.7497755331089</v>
      </c>
      <c r="E1549">
        <v>250.7497755331089</v>
      </c>
      <c r="F1549">
        <v>250.7497755331089</v>
      </c>
      <c r="G1549">
        <v>250.7497755331089</v>
      </c>
      <c r="H1549">
        <v>250.7497755331089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42861.5</v>
      </c>
      <c r="O1549">
        <v>42861.5</v>
      </c>
      <c r="P1549">
        <v>42861.5</v>
      </c>
      <c r="Q1549">
        <v>42861.5</v>
      </c>
      <c r="R1549">
        <v>42861.5</v>
      </c>
      <c r="S1549">
        <f t="shared" si="151"/>
        <v>42277.432200853342</v>
      </c>
      <c r="T1549">
        <f t="shared" si="152"/>
        <v>42277.432200853342</v>
      </c>
      <c r="U1549">
        <f t="shared" si="153"/>
        <v>42277.432200853342</v>
      </c>
      <c r="V1549">
        <f t="shared" si="154"/>
        <v>42277.432200853342</v>
      </c>
      <c r="W1549">
        <f t="shared" si="155"/>
        <v>42277.432200853342</v>
      </c>
      <c r="X1549" t="s">
        <v>21</v>
      </c>
      <c r="Y1549" t="s">
        <v>21</v>
      </c>
      <c r="Z1549" t="s">
        <v>21</v>
      </c>
      <c r="AA1549" t="s">
        <v>21</v>
      </c>
      <c r="AB1549" t="s">
        <v>21</v>
      </c>
      <c r="AC1549" t="s">
        <v>21</v>
      </c>
      <c r="AD1549" t="s">
        <v>21</v>
      </c>
      <c r="AE1549" t="s">
        <v>21</v>
      </c>
    </row>
    <row r="1550" spans="1:31" x14ac:dyDescent="0.25">
      <c r="A1550">
        <v>2025</v>
      </c>
      <c r="B1550" t="s">
        <v>202</v>
      </c>
      <c r="C1550" t="s">
        <v>203</v>
      </c>
      <c r="D1550">
        <v>265.01032547699219</v>
      </c>
      <c r="E1550">
        <v>265.74107744107738</v>
      </c>
      <c r="F1550">
        <v>264.29152637485981</v>
      </c>
      <c r="G1550">
        <v>266.4333894500561</v>
      </c>
      <c r="H1550">
        <v>269.11969696969697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47852.5</v>
      </c>
      <c r="O1550">
        <v>47721</v>
      </c>
      <c r="P1550">
        <v>47982.8</v>
      </c>
      <c r="Q1550">
        <v>47597.1</v>
      </c>
      <c r="R1550">
        <v>47122</v>
      </c>
      <c r="S1550">
        <f t="shared" si="151"/>
        <v>47200.420526377624</v>
      </c>
      <c r="T1550">
        <f t="shared" si="152"/>
        <v>47070.712458894872</v>
      </c>
      <c r="U1550">
        <f t="shared" si="153"/>
        <v>47328.944946096286</v>
      </c>
      <c r="V1550">
        <f t="shared" si="154"/>
        <v>46948.500827251417</v>
      </c>
      <c r="W1550">
        <f t="shared" si="155"/>
        <v>46479.874949981015</v>
      </c>
      <c r="X1550" t="s">
        <v>21</v>
      </c>
      <c r="Y1550" t="s">
        <v>21</v>
      </c>
      <c r="Z1550" t="s">
        <v>21</v>
      </c>
      <c r="AA1550" t="s">
        <v>21</v>
      </c>
      <c r="AB1550" t="s">
        <v>21</v>
      </c>
      <c r="AC1550" t="s">
        <v>21</v>
      </c>
      <c r="AD1550" t="s">
        <v>21</v>
      </c>
      <c r="AE1550" t="s">
        <v>21</v>
      </c>
    </row>
    <row r="1551" spans="1:31" x14ac:dyDescent="0.25">
      <c r="A1551">
        <v>2030</v>
      </c>
      <c r="B1551" t="s">
        <v>202</v>
      </c>
      <c r="C1551" t="s">
        <v>203</v>
      </c>
      <c r="D1551">
        <v>276.6289562289561</v>
      </c>
      <c r="E1551">
        <v>278.62497194163859</v>
      </c>
      <c r="F1551">
        <v>276.02755331088719</v>
      </c>
      <c r="G1551">
        <v>280.52654320987722</v>
      </c>
      <c r="H1551">
        <v>284.86632996632989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51945.2</v>
      </c>
      <c r="O1551">
        <v>51548.2</v>
      </c>
      <c r="P1551">
        <v>52259.7</v>
      </c>
      <c r="Q1551">
        <v>51455</v>
      </c>
      <c r="R1551">
        <v>50475.5</v>
      </c>
      <c r="S1551">
        <f t="shared" si="151"/>
        <v>51237.349863158473</v>
      </c>
      <c r="T1551">
        <f t="shared" si="152"/>
        <v>50845.759727868324</v>
      </c>
      <c r="U1551">
        <f t="shared" si="153"/>
        <v>51547.564214666665</v>
      </c>
      <c r="V1551">
        <f t="shared" si="154"/>
        <v>50753.829751523132</v>
      </c>
      <c r="W1551">
        <f t="shared" si="155"/>
        <v>49787.677264075523</v>
      </c>
      <c r="X1551">
        <f t="shared" si="150"/>
        <v>70.830185543573236</v>
      </c>
      <c r="Y1551">
        <v>56.917113383228497</v>
      </c>
      <c r="Z1551">
        <v>4.5</v>
      </c>
      <c r="AA1551">
        <v>5.6</v>
      </c>
      <c r="AB1551">
        <v>4.9807428936000004</v>
      </c>
      <c r="AC1551" s="3">
        <v>4.0683288054000002</v>
      </c>
      <c r="AD1551">
        <v>142.05536850749999</v>
      </c>
      <c r="AE1551">
        <v>0</v>
      </c>
    </row>
    <row r="1552" spans="1:31" x14ac:dyDescent="0.25">
      <c r="A1552">
        <v>2035</v>
      </c>
      <c r="B1552" t="s">
        <v>202</v>
      </c>
      <c r="C1552" t="s">
        <v>203</v>
      </c>
      <c r="D1552">
        <v>286.35594837261499</v>
      </c>
      <c r="E1552">
        <v>289.98664421997762</v>
      </c>
      <c r="F1552">
        <v>286.51273849607179</v>
      </c>
      <c r="G1552">
        <v>293.4982603815937</v>
      </c>
      <c r="H1552">
        <v>298.68439955106618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57308.6</v>
      </c>
      <c r="O1552">
        <v>56249</v>
      </c>
      <c r="P1552">
        <v>57839.4</v>
      </c>
      <c r="Q1552">
        <v>57134.6</v>
      </c>
      <c r="R1552">
        <v>55663.6</v>
      </c>
      <c r="S1552">
        <f t="shared" si="151"/>
        <v>56527.663544808835</v>
      </c>
      <c r="T1552">
        <f t="shared" si="152"/>
        <v>55482.50256910747</v>
      </c>
      <c r="U1552">
        <f t="shared" si="153"/>
        <v>57051.230405796276</v>
      </c>
      <c r="V1552">
        <f t="shared" si="154"/>
        <v>56356.034619014157</v>
      </c>
      <c r="W1552">
        <f t="shared" si="155"/>
        <v>54905.079734853425</v>
      </c>
      <c r="X1552" t="s">
        <v>21</v>
      </c>
      <c r="Y1552" t="s">
        <v>21</v>
      </c>
      <c r="Z1552" t="s">
        <v>21</v>
      </c>
      <c r="AA1552" t="s">
        <v>21</v>
      </c>
      <c r="AB1552" t="s">
        <v>21</v>
      </c>
      <c r="AC1552" t="s">
        <v>21</v>
      </c>
      <c r="AD1552" t="s">
        <v>21</v>
      </c>
      <c r="AE1552" t="s">
        <v>21</v>
      </c>
    </row>
    <row r="1553" spans="1:31" x14ac:dyDescent="0.25">
      <c r="A1553">
        <v>2040</v>
      </c>
      <c r="B1553" t="s">
        <v>202</v>
      </c>
      <c r="C1553" t="s">
        <v>203</v>
      </c>
      <c r="D1553">
        <v>294.60022446689112</v>
      </c>
      <c r="E1553">
        <v>300.19017957351292</v>
      </c>
      <c r="F1553">
        <v>296.15112233445558</v>
      </c>
      <c r="G1553">
        <v>305.63496071829411</v>
      </c>
      <c r="H1553">
        <v>310.86167227833897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62821.4</v>
      </c>
      <c r="O1553">
        <v>61185.5</v>
      </c>
      <c r="P1553">
        <v>62924.7</v>
      </c>
      <c r="Q1553">
        <v>63202.7</v>
      </c>
      <c r="R1553">
        <v>62477.4</v>
      </c>
      <c r="S1553">
        <f t="shared" si="151"/>
        <v>61965.341373089796</v>
      </c>
      <c r="T1553">
        <f t="shared" si="152"/>
        <v>60351.733558678818</v>
      </c>
      <c r="U1553">
        <f t="shared" si="153"/>
        <v>62067.233718116171</v>
      </c>
      <c r="V1553">
        <f t="shared" si="154"/>
        <v>62341.445450132953</v>
      </c>
      <c r="W1553">
        <f t="shared" si="155"/>
        <v>61626.029014047454</v>
      </c>
      <c r="X1553" t="s">
        <v>21</v>
      </c>
      <c r="Y1553" t="s">
        <v>21</v>
      </c>
      <c r="Z1553" t="s">
        <v>21</v>
      </c>
      <c r="AA1553" t="s">
        <v>21</v>
      </c>
      <c r="AB1553" t="s">
        <v>21</v>
      </c>
      <c r="AC1553" t="s">
        <v>21</v>
      </c>
      <c r="AD1553" t="s">
        <v>21</v>
      </c>
      <c r="AE1553" t="s">
        <v>21</v>
      </c>
    </row>
    <row r="1554" spans="1:31" x14ac:dyDescent="0.25">
      <c r="A1554">
        <v>2045</v>
      </c>
      <c r="B1554" t="s">
        <v>202</v>
      </c>
      <c r="C1554" t="s">
        <v>203</v>
      </c>
      <c r="D1554">
        <v>301.44837261503932</v>
      </c>
      <c r="E1554">
        <v>308.73215488215487</v>
      </c>
      <c r="F1554">
        <v>303.80140291806958</v>
      </c>
      <c r="G1554">
        <v>315.7675084175084</v>
      </c>
      <c r="H1554">
        <v>321.50549943883328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68079.5</v>
      </c>
      <c r="O1554">
        <v>65746</v>
      </c>
      <c r="P1554">
        <v>66612.399999999994</v>
      </c>
      <c r="Q1554">
        <v>68801</v>
      </c>
      <c r="R1554">
        <v>70002.8</v>
      </c>
      <c r="S1554">
        <f t="shared" si="151"/>
        <v>67151.789963440271</v>
      </c>
      <c r="T1554">
        <f t="shared" si="152"/>
        <v>64850.088248831795</v>
      </c>
      <c r="U1554">
        <f t="shared" si="153"/>
        <v>65704.681934512861</v>
      </c>
      <c r="V1554">
        <f t="shared" si="154"/>
        <v>67863.458181606125</v>
      </c>
      <c r="W1554">
        <f t="shared" si="155"/>
        <v>69048.881417353492</v>
      </c>
      <c r="X1554" t="s">
        <v>21</v>
      </c>
      <c r="Y1554" t="s">
        <v>21</v>
      </c>
      <c r="Z1554" t="s">
        <v>21</v>
      </c>
      <c r="AA1554" t="s">
        <v>21</v>
      </c>
      <c r="AB1554" t="s">
        <v>21</v>
      </c>
      <c r="AC1554" t="s">
        <v>21</v>
      </c>
      <c r="AD1554" t="s">
        <v>21</v>
      </c>
      <c r="AE1554" t="s">
        <v>21</v>
      </c>
    </row>
    <row r="1555" spans="1:31" x14ac:dyDescent="0.25">
      <c r="A1555">
        <v>2050</v>
      </c>
      <c r="B1555" t="s">
        <v>202</v>
      </c>
      <c r="C1555" t="s">
        <v>203</v>
      </c>
      <c r="D1555">
        <v>306.00858585858589</v>
      </c>
      <c r="E1555">
        <v>314.72738496071833</v>
      </c>
      <c r="F1555">
        <v>308.67160493827163</v>
      </c>
      <c r="G1555">
        <v>323.21997755331091</v>
      </c>
      <c r="H1555">
        <v>329.81980920314248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73434</v>
      </c>
      <c r="O1555">
        <v>70490.7</v>
      </c>
      <c r="P1555">
        <v>69434.100000000006</v>
      </c>
      <c r="Q1555">
        <v>74182</v>
      </c>
      <c r="R1555">
        <v>78167.5</v>
      </c>
      <c r="S1555">
        <f t="shared" si="151"/>
        <v>72433.324924173547</v>
      </c>
      <c r="T1555">
        <f t="shared" si="152"/>
        <v>69530.132870774294</v>
      </c>
      <c r="U1555">
        <f t="shared" si="153"/>
        <v>68487.931014483198</v>
      </c>
      <c r="V1555">
        <f t="shared" si="154"/>
        <v>73171.132030463297</v>
      </c>
      <c r="W1555">
        <f t="shared" si="155"/>
        <v>77102.32216698445</v>
      </c>
      <c r="X1555">
        <f t="shared" si="150"/>
        <v>79.683958736519898</v>
      </c>
      <c r="Y1555">
        <v>56.917113383228497</v>
      </c>
      <c r="Z1555">
        <v>4.5</v>
      </c>
      <c r="AA1555">
        <v>6.3</v>
      </c>
      <c r="AB1555">
        <v>4.3674390656000002</v>
      </c>
      <c r="AC1555" s="3">
        <v>4.6561453107999897</v>
      </c>
      <c r="AD1555">
        <v>147.6261672725</v>
      </c>
      <c r="AE1555">
        <v>0</v>
      </c>
    </row>
    <row r="1556" spans="1:31" x14ac:dyDescent="0.25">
      <c r="A1556">
        <v>2055</v>
      </c>
      <c r="B1556" t="s">
        <v>202</v>
      </c>
      <c r="C1556" t="s">
        <v>203</v>
      </c>
      <c r="D1556">
        <v>307.64567901234568</v>
      </c>
      <c r="E1556">
        <v>317.65033670033671</v>
      </c>
      <c r="F1556">
        <v>310.42772166105499</v>
      </c>
      <c r="G1556">
        <v>327.76054994388329</v>
      </c>
      <c r="H1556">
        <v>335.28995510662179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79056.5</v>
      </c>
      <c r="O1556">
        <v>75526.399999999994</v>
      </c>
      <c r="P1556">
        <v>71487.199999999997</v>
      </c>
      <c r="Q1556">
        <v>79385.399999999994</v>
      </c>
      <c r="R1556">
        <v>87111.7</v>
      </c>
      <c r="S1556">
        <f t="shared" si="151"/>
        <v>77979.207885556098</v>
      </c>
      <c r="T1556">
        <f t="shared" si="152"/>
        <v>74497.212075511357</v>
      </c>
      <c r="U1556">
        <f t="shared" si="153"/>
        <v>70513.053701546683</v>
      </c>
      <c r="V1556">
        <f t="shared" si="154"/>
        <v>78303.626010233493</v>
      </c>
      <c r="W1556">
        <f t="shared" si="155"/>
        <v>85924.640776712811</v>
      </c>
      <c r="X1556" t="s">
        <v>21</v>
      </c>
      <c r="Y1556" t="s">
        <v>21</v>
      </c>
      <c r="Z1556" t="s">
        <v>21</v>
      </c>
      <c r="AA1556" t="s">
        <v>21</v>
      </c>
      <c r="AB1556" t="s">
        <v>21</v>
      </c>
      <c r="AC1556" t="s">
        <v>21</v>
      </c>
      <c r="AD1556" t="s">
        <v>21</v>
      </c>
      <c r="AE1556" t="s">
        <v>21</v>
      </c>
    </row>
    <row r="1557" spans="1:31" x14ac:dyDescent="0.25">
      <c r="A1557">
        <v>2060</v>
      </c>
      <c r="B1557" t="s">
        <v>202</v>
      </c>
      <c r="C1557" t="s">
        <v>203</v>
      </c>
      <c r="D1557">
        <v>306.27250280583621</v>
      </c>
      <c r="E1557">
        <v>317.73254769921442</v>
      </c>
      <c r="F1557">
        <v>309.8726150392817</v>
      </c>
      <c r="G1557">
        <v>330.19309764309759</v>
      </c>
      <c r="H1557">
        <v>337.87227833894508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85196.4</v>
      </c>
      <c r="O1557">
        <v>80903.5</v>
      </c>
      <c r="P1557">
        <v>72783.7</v>
      </c>
      <c r="Q1557">
        <v>84436.6</v>
      </c>
      <c r="R1557">
        <v>97150.8</v>
      </c>
      <c r="S1557">
        <f t="shared" si="151"/>
        <v>84035.440307893601</v>
      </c>
      <c r="T1557">
        <f t="shared" si="152"/>
        <v>79801.039069135208</v>
      </c>
      <c r="U1557">
        <f t="shared" si="153"/>
        <v>71791.886473344362</v>
      </c>
      <c r="V1557">
        <f t="shared" si="154"/>
        <v>83285.993998590202</v>
      </c>
      <c r="W1557">
        <f t="shared" si="155"/>
        <v>95826.939333869857</v>
      </c>
      <c r="X1557" t="s">
        <v>21</v>
      </c>
      <c r="Y1557" t="s">
        <v>21</v>
      </c>
      <c r="Z1557" t="s">
        <v>21</v>
      </c>
      <c r="AA1557" t="s">
        <v>21</v>
      </c>
      <c r="AB1557" t="s">
        <v>21</v>
      </c>
      <c r="AC1557" t="s">
        <v>21</v>
      </c>
      <c r="AD1557" t="s">
        <v>21</v>
      </c>
      <c r="AE1557" t="s">
        <v>21</v>
      </c>
    </row>
    <row r="1558" spans="1:31" x14ac:dyDescent="0.25">
      <c r="A1558">
        <v>2065</v>
      </c>
      <c r="B1558" t="s">
        <v>202</v>
      </c>
      <c r="C1558" t="s">
        <v>203</v>
      </c>
      <c r="D1558">
        <v>301.64567901234568</v>
      </c>
      <c r="E1558">
        <v>315.08063973063969</v>
      </c>
      <c r="F1558">
        <v>308.19769921436591</v>
      </c>
      <c r="G1558">
        <v>331.08159371492712</v>
      </c>
      <c r="H1558">
        <v>336.9586980920314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91435.5</v>
      </c>
      <c r="O1558">
        <v>86211.5</v>
      </c>
      <c r="P1558">
        <v>73065.8</v>
      </c>
      <c r="Q1558">
        <v>89098.8</v>
      </c>
      <c r="R1558">
        <v>108052</v>
      </c>
      <c r="S1558">
        <f t="shared" si="151"/>
        <v>90189.520945396827</v>
      </c>
      <c r="T1558">
        <f t="shared" si="152"/>
        <v>85036.70767900956</v>
      </c>
      <c r="U1558">
        <f t="shared" si="153"/>
        <v>72070.142335221826</v>
      </c>
      <c r="V1558">
        <f t="shared" si="154"/>
        <v>87884.662836750751</v>
      </c>
      <c r="W1558">
        <f t="shared" si="155"/>
        <v>106579.59017221995</v>
      </c>
      <c r="X1558" t="s">
        <v>21</v>
      </c>
      <c r="Y1558" t="s">
        <v>21</v>
      </c>
      <c r="Z1558" t="s">
        <v>21</v>
      </c>
      <c r="AA1558" t="s">
        <v>21</v>
      </c>
      <c r="AB1558" t="s">
        <v>21</v>
      </c>
      <c r="AC1558" t="s">
        <v>21</v>
      </c>
      <c r="AD1558" t="s">
        <v>21</v>
      </c>
      <c r="AE1558" t="s">
        <v>21</v>
      </c>
    </row>
    <row r="1559" spans="1:31" x14ac:dyDescent="0.25">
      <c r="A1559">
        <v>2070</v>
      </c>
      <c r="B1559" t="s">
        <v>202</v>
      </c>
      <c r="C1559" t="s">
        <v>203</v>
      </c>
      <c r="D1559">
        <v>294.36430976430978</v>
      </c>
      <c r="E1559">
        <v>311.07312008978681</v>
      </c>
      <c r="F1559">
        <v>307.54360269360268</v>
      </c>
      <c r="G1559">
        <v>332.23237934904608</v>
      </c>
      <c r="H1559">
        <v>333.11986531986531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97102.3</v>
      </c>
      <c r="O1559">
        <v>90875.199999999997</v>
      </c>
      <c r="P1559">
        <v>72159.7</v>
      </c>
      <c r="Q1559">
        <v>93028.1</v>
      </c>
      <c r="R1559">
        <v>119147</v>
      </c>
      <c r="S1559">
        <f t="shared" si="151"/>
        <v>95779.100236737446</v>
      </c>
      <c r="T1559">
        <f t="shared" si="152"/>
        <v>89636.856076875236</v>
      </c>
      <c r="U1559">
        <f t="shared" si="153"/>
        <v>71176.389636011736</v>
      </c>
      <c r="V1559">
        <f t="shared" si="154"/>
        <v>91760.418802986489</v>
      </c>
      <c r="W1559">
        <f t="shared" si="155"/>
        <v>117523.40012447239</v>
      </c>
      <c r="X1559" t="s">
        <v>21</v>
      </c>
      <c r="Y1559" t="s">
        <v>21</v>
      </c>
      <c r="Z1559" t="s">
        <v>21</v>
      </c>
      <c r="AA1559" t="s">
        <v>21</v>
      </c>
      <c r="AB1559" t="s">
        <v>21</v>
      </c>
      <c r="AC1559" t="s">
        <v>21</v>
      </c>
      <c r="AD1559" t="s">
        <v>21</v>
      </c>
      <c r="AE1559" t="s">
        <v>21</v>
      </c>
    </row>
    <row r="1560" spans="1:31" x14ac:dyDescent="0.25">
      <c r="A1560">
        <v>2075</v>
      </c>
      <c r="B1560" t="s">
        <v>202</v>
      </c>
      <c r="C1560" t="s">
        <v>203</v>
      </c>
      <c r="D1560">
        <v>285.50965207631879</v>
      </c>
      <c r="E1560">
        <v>306.91139169472513</v>
      </c>
      <c r="F1560">
        <v>309.21318742985409</v>
      </c>
      <c r="G1560">
        <v>334.66195286195278</v>
      </c>
      <c r="H1560">
        <v>327.28153759820418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102832</v>
      </c>
      <c r="O1560">
        <v>95494.399999999994</v>
      </c>
      <c r="P1560">
        <v>70834.8</v>
      </c>
      <c r="Q1560">
        <v>96982</v>
      </c>
      <c r="R1560">
        <v>131104</v>
      </c>
      <c r="S1560">
        <f t="shared" si="151"/>
        <v>101430.72239837969</v>
      </c>
      <c r="T1560">
        <f t="shared" si="152"/>
        <v>94193.110870155491</v>
      </c>
      <c r="U1560">
        <f t="shared" si="153"/>
        <v>69869.543867130327</v>
      </c>
      <c r="V1560">
        <f t="shared" si="154"/>
        <v>95660.43954838629</v>
      </c>
      <c r="W1560">
        <f t="shared" si="155"/>
        <v>129317.4637206042</v>
      </c>
      <c r="X1560" t="s">
        <v>21</v>
      </c>
      <c r="Y1560" t="s">
        <v>21</v>
      </c>
      <c r="Z1560" t="s">
        <v>21</v>
      </c>
      <c r="AA1560" t="s">
        <v>21</v>
      </c>
      <c r="AB1560" t="s">
        <v>21</v>
      </c>
      <c r="AC1560" t="s">
        <v>21</v>
      </c>
      <c r="AD1560" t="s">
        <v>21</v>
      </c>
      <c r="AE1560" t="s">
        <v>21</v>
      </c>
    </row>
    <row r="1561" spans="1:31" x14ac:dyDescent="0.25">
      <c r="A1561">
        <v>2080</v>
      </c>
      <c r="B1561" t="s">
        <v>202</v>
      </c>
      <c r="C1561" t="s">
        <v>203</v>
      </c>
      <c r="D1561">
        <v>276.19590347923679</v>
      </c>
      <c r="E1561">
        <v>303.34910213243541</v>
      </c>
      <c r="F1561">
        <v>313.31212121212121</v>
      </c>
      <c r="G1561">
        <v>338.41588103254833</v>
      </c>
      <c r="H1561">
        <v>320.32901234567839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108492</v>
      </c>
      <c r="O1561">
        <v>100101</v>
      </c>
      <c r="P1561">
        <v>69403.199999999997</v>
      </c>
      <c r="Q1561">
        <v>101185</v>
      </c>
      <c r="R1561">
        <v>143842</v>
      </c>
      <c r="S1561">
        <f t="shared" si="151"/>
        <v>107013.5943523904</v>
      </c>
      <c r="T1561">
        <f t="shared" si="152"/>
        <v>98736.937361912685</v>
      </c>
      <c r="U1561">
        <f t="shared" si="153"/>
        <v>68457.452084557575</v>
      </c>
      <c r="V1561">
        <f t="shared" si="154"/>
        <v>99806.165842150775</v>
      </c>
      <c r="W1561">
        <f t="shared" si="155"/>
        <v>141881.88473653854</v>
      </c>
      <c r="X1561" t="s">
        <v>21</v>
      </c>
      <c r="Y1561" t="s">
        <v>21</v>
      </c>
      <c r="Z1561" t="s">
        <v>21</v>
      </c>
      <c r="AA1561" t="s">
        <v>21</v>
      </c>
      <c r="AB1561" t="s">
        <v>21</v>
      </c>
      <c r="AC1561" t="s">
        <v>21</v>
      </c>
      <c r="AD1561" t="s">
        <v>21</v>
      </c>
      <c r="AE1561" t="s">
        <v>21</v>
      </c>
    </row>
    <row r="1562" spans="1:31" x14ac:dyDescent="0.25">
      <c r="A1562">
        <v>2085</v>
      </c>
      <c r="B1562" t="s">
        <v>202</v>
      </c>
      <c r="C1562" t="s">
        <v>203</v>
      </c>
      <c r="D1562">
        <v>267.22312008978668</v>
      </c>
      <c r="E1562">
        <v>300.41863075196409</v>
      </c>
      <c r="F1562">
        <v>318.80011223344559</v>
      </c>
      <c r="G1562">
        <v>342.59433221099891</v>
      </c>
      <c r="H1562">
        <v>312.84270482603819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114126</v>
      </c>
      <c r="O1562">
        <v>104901</v>
      </c>
      <c r="P1562">
        <v>68183.3</v>
      </c>
      <c r="Q1562">
        <v>105935</v>
      </c>
      <c r="R1562">
        <v>157483</v>
      </c>
      <c r="S1562">
        <f t="shared" si="151"/>
        <v>112570.82060484558</v>
      </c>
      <c r="T1562">
        <f t="shared" si="152"/>
        <v>103471.52841831752</v>
      </c>
      <c r="U1562">
        <f t="shared" si="153"/>
        <v>67254.17549503503</v>
      </c>
      <c r="V1562">
        <f t="shared" si="154"/>
        <v>104491.43824171808</v>
      </c>
      <c r="W1562">
        <f t="shared" si="155"/>
        <v>155337.00069495905</v>
      </c>
      <c r="X1562" t="s">
        <v>21</v>
      </c>
      <c r="Y1562" t="s">
        <v>21</v>
      </c>
      <c r="Z1562" t="s">
        <v>21</v>
      </c>
      <c r="AA1562" t="s">
        <v>21</v>
      </c>
      <c r="AB1562" t="s">
        <v>21</v>
      </c>
      <c r="AC1562" t="s">
        <v>21</v>
      </c>
      <c r="AD1562" t="s">
        <v>21</v>
      </c>
      <c r="AE1562" t="s">
        <v>21</v>
      </c>
    </row>
    <row r="1563" spans="1:31" x14ac:dyDescent="0.25">
      <c r="A1563">
        <v>2090</v>
      </c>
      <c r="B1563" t="s">
        <v>202</v>
      </c>
      <c r="C1563" t="s">
        <v>203</v>
      </c>
      <c r="D1563">
        <v>258.92373737373788</v>
      </c>
      <c r="E1563">
        <v>297.42508417508418</v>
      </c>
      <c r="F1563">
        <v>324.2367564534232</v>
      </c>
      <c r="G1563">
        <v>345.88681257014588</v>
      </c>
      <c r="H1563">
        <v>305.03625140291808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119866</v>
      </c>
      <c r="O1563">
        <v>110155</v>
      </c>
      <c r="P1563">
        <v>67338.7</v>
      </c>
      <c r="Q1563">
        <v>111466</v>
      </c>
      <c r="R1563">
        <v>172275</v>
      </c>
      <c r="S1563">
        <f t="shared" si="151"/>
        <v>118232.60240979637</v>
      </c>
      <c r="T1563">
        <f t="shared" si="152"/>
        <v>108653.93287880732</v>
      </c>
      <c r="U1563">
        <f t="shared" si="153"/>
        <v>66421.084743735119</v>
      </c>
      <c r="V1563">
        <f t="shared" si="154"/>
        <v>109947.06806108789</v>
      </c>
      <c r="W1563">
        <f t="shared" si="155"/>
        <v>169927.43213377995</v>
      </c>
      <c r="X1563" t="s">
        <v>21</v>
      </c>
      <c r="Y1563" t="s">
        <v>21</v>
      </c>
      <c r="Z1563" t="s">
        <v>21</v>
      </c>
      <c r="AA1563" t="s">
        <v>21</v>
      </c>
      <c r="AB1563" t="s">
        <v>21</v>
      </c>
      <c r="AC1563" t="s">
        <v>21</v>
      </c>
      <c r="AD1563" t="s">
        <v>21</v>
      </c>
      <c r="AE1563" t="s">
        <v>21</v>
      </c>
    </row>
    <row r="1564" spans="1:31" x14ac:dyDescent="0.25">
      <c r="A1564">
        <v>2095</v>
      </c>
      <c r="B1564" t="s">
        <v>202</v>
      </c>
      <c r="C1564" t="s">
        <v>203</v>
      </c>
      <c r="D1564">
        <v>250.9196408529742</v>
      </c>
      <c r="E1564">
        <v>293.42755331088671</v>
      </c>
      <c r="F1564">
        <v>328.85544332210998</v>
      </c>
      <c r="G1564">
        <v>347.58681257014592</v>
      </c>
      <c r="H1564">
        <v>296.63136924803592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125831</v>
      </c>
      <c r="O1564">
        <v>116021</v>
      </c>
      <c r="P1564">
        <v>66857.100000000006</v>
      </c>
      <c r="Q1564">
        <v>117807</v>
      </c>
      <c r="R1564">
        <v>188398</v>
      </c>
      <c r="S1564">
        <f t="shared" si="151"/>
        <v>124116.31817051613</v>
      </c>
      <c r="T1564">
        <f t="shared" si="152"/>
        <v>114439.99769898874</v>
      </c>
      <c r="U1564">
        <f t="shared" si="153"/>
        <v>65946.047441075847</v>
      </c>
      <c r="V1564">
        <f t="shared" si="154"/>
        <v>116201.66012122604</v>
      </c>
      <c r="W1564">
        <f t="shared" si="155"/>
        <v>185830.72621761647</v>
      </c>
      <c r="X1564" t="s">
        <v>21</v>
      </c>
      <c r="Y1564" t="s">
        <v>21</v>
      </c>
      <c r="Z1564" t="s">
        <v>21</v>
      </c>
      <c r="AA1564" t="s">
        <v>21</v>
      </c>
      <c r="AB1564" t="s">
        <v>21</v>
      </c>
      <c r="AC1564" t="s">
        <v>21</v>
      </c>
      <c r="AD1564" t="s">
        <v>21</v>
      </c>
      <c r="AE1564" t="s">
        <v>21</v>
      </c>
    </row>
    <row r="1565" spans="1:31" x14ac:dyDescent="0.25">
      <c r="A1565">
        <v>2100</v>
      </c>
      <c r="B1565" t="s">
        <v>202</v>
      </c>
      <c r="C1565" t="s">
        <v>203</v>
      </c>
      <c r="D1565">
        <v>242.09270482603819</v>
      </c>
      <c r="E1565">
        <v>287.71868686868692</v>
      </c>
      <c r="F1565">
        <v>332.61958473625191</v>
      </c>
      <c r="G1565">
        <v>347.59758698092043</v>
      </c>
      <c r="H1565">
        <v>286.770987654321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132168</v>
      </c>
      <c r="O1565">
        <v>122541</v>
      </c>
      <c r="P1565">
        <v>66600.7</v>
      </c>
      <c r="Q1565">
        <v>124879</v>
      </c>
      <c r="R1565">
        <v>206129</v>
      </c>
      <c r="S1565">
        <f t="shared" si="151"/>
        <v>130366.96473810727</v>
      </c>
      <c r="T1565">
        <f t="shared" si="152"/>
        <v>120871.15055060531</v>
      </c>
      <c r="U1565">
        <f t="shared" si="153"/>
        <v>65693.141368812881</v>
      </c>
      <c r="V1565">
        <f t="shared" si="154"/>
        <v>123177.29094432917</v>
      </c>
      <c r="W1565">
        <f t="shared" si="155"/>
        <v>203320.10830534861</v>
      </c>
      <c r="X1565" t="s">
        <v>21</v>
      </c>
      <c r="Y1565" t="s">
        <v>21</v>
      </c>
      <c r="Z1565" t="s">
        <v>21</v>
      </c>
      <c r="AA1565" t="s">
        <v>21</v>
      </c>
      <c r="AB1565" t="s">
        <v>21</v>
      </c>
      <c r="AC1565" t="s">
        <v>21</v>
      </c>
      <c r="AD1565" t="s">
        <v>21</v>
      </c>
      <c r="AE1565" t="s">
        <v>21</v>
      </c>
    </row>
    <row r="1566" spans="1:31" x14ac:dyDescent="0.25">
      <c r="A1566">
        <v>2020</v>
      </c>
      <c r="B1566" t="s">
        <v>204</v>
      </c>
      <c r="C1566" t="s">
        <v>205</v>
      </c>
      <c r="D1566">
        <v>31.869632408102021</v>
      </c>
      <c r="E1566">
        <v>31.869632408102021</v>
      </c>
      <c r="F1566">
        <v>31.869632408102021</v>
      </c>
      <c r="G1566">
        <v>31.869632408102021</v>
      </c>
      <c r="H1566">
        <v>31.869632408102021</v>
      </c>
      <c r="I1566">
        <v>63.1</v>
      </c>
      <c r="J1566">
        <v>63.1</v>
      </c>
      <c r="K1566">
        <v>63.1</v>
      </c>
      <c r="L1566">
        <v>63.1</v>
      </c>
      <c r="M1566">
        <v>63.1</v>
      </c>
      <c r="N1566">
        <v>4932.3999999999996</v>
      </c>
      <c r="O1566">
        <v>4932.3999999999996</v>
      </c>
      <c r="P1566">
        <v>4932.3999999999996</v>
      </c>
      <c r="Q1566">
        <v>4932.3999999999996</v>
      </c>
      <c r="R1566">
        <v>4932.3999999999996</v>
      </c>
      <c r="S1566">
        <f t="shared" si="151"/>
        <v>4865.1868597106732</v>
      </c>
      <c r="T1566">
        <f t="shared" si="152"/>
        <v>4865.1868597106732</v>
      </c>
      <c r="U1566">
        <f t="shared" si="153"/>
        <v>4865.1868597106732</v>
      </c>
      <c r="V1566">
        <f t="shared" si="154"/>
        <v>4865.1868597106732</v>
      </c>
      <c r="W1566">
        <f t="shared" si="155"/>
        <v>4865.1868597106732</v>
      </c>
      <c r="X1566" t="s">
        <v>21</v>
      </c>
      <c r="Y1566" t="s">
        <v>21</v>
      </c>
      <c r="Z1566" t="s">
        <v>21</v>
      </c>
      <c r="AA1566" t="s">
        <v>21</v>
      </c>
      <c r="AB1566" t="s">
        <v>21</v>
      </c>
      <c r="AC1566" t="s">
        <v>21</v>
      </c>
      <c r="AD1566" t="s">
        <v>21</v>
      </c>
      <c r="AE1566" t="s">
        <v>21</v>
      </c>
    </row>
    <row r="1567" spans="1:31" x14ac:dyDescent="0.25">
      <c r="A1567">
        <v>2025</v>
      </c>
      <c r="B1567" t="s">
        <v>204</v>
      </c>
      <c r="C1567" t="s">
        <v>205</v>
      </c>
      <c r="D1567">
        <v>34.328777194298617</v>
      </c>
      <c r="E1567">
        <v>34.495658914728679</v>
      </c>
      <c r="F1567">
        <v>34.843610902725729</v>
      </c>
      <c r="G1567">
        <v>34.651372843210801</v>
      </c>
      <c r="H1567">
        <v>33.96960740185046</v>
      </c>
      <c r="I1567">
        <v>56.404000000000003</v>
      </c>
      <c r="J1567">
        <v>59.935000000000002</v>
      </c>
      <c r="K1567">
        <v>62.732999999999997</v>
      </c>
      <c r="L1567">
        <v>56.404000000000003</v>
      </c>
      <c r="M1567">
        <v>56.404000000000003</v>
      </c>
      <c r="N1567">
        <v>5753.92</v>
      </c>
      <c r="O1567">
        <v>5726.09</v>
      </c>
      <c r="P1567">
        <v>5668.91</v>
      </c>
      <c r="Q1567">
        <v>5700.36</v>
      </c>
      <c r="R1567">
        <v>5814.77</v>
      </c>
      <c r="S1567">
        <f t="shared" si="151"/>
        <v>5675.5121190143618</v>
      </c>
      <c r="T1567">
        <f t="shared" si="152"/>
        <v>5648.0613546185814</v>
      </c>
      <c r="U1567">
        <f t="shared" si="153"/>
        <v>5591.6605386591582</v>
      </c>
      <c r="V1567">
        <f t="shared" si="154"/>
        <v>5622.6819738099775</v>
      </c>
      <c r="W1567">
        <f t="shared" si="155"/>
        <v>5735.5329243856613</v>
      </c>
      <c r="X1567" t="s">
        <v>21</v>
      </c>
      <c r="Y1567" t="s">
        <v>21</v>
      </c>
      <c r="Z1567" t="s">
        <v>21</v>
      </c>
      <c r="AA1567" t="s">
        <v>21</v>
      </c>
      <c r="AB1567" t="s">
        <v>21</v>
      </c>
      <c r="AC1567" t="s">
        <v>21</v>
      </c>
      <c r="AD1567" t="s">
        <v>21</v>
      </c>
      <c r="AE1567" t="s">
        <v>21</v>
      </c>
    </row>
    <row r="1568" spans="1:31" x14ac:dyDescent="0.25">
      <c r="A1568">
        <v>2030</v>
      </c>
      <c r="B1568" t="s">
        <v>204</v>
      </c>
      <c r="C1568" t="s">
        <v>205</v>
      </c>
      <c r="D1568">
        <v>36.399494873718432</v>
      </c>
      <c r="E1568">
        <v>36.874238559639913</v>
      </c>
      <c r="F1568">
        <v>37.762480620155088</v>
      </c>
      <c r="G1568">
        <v>37.31982495623906</v>
      </c>
      <c r="H1568">
        <v>35.614783695923983</v>
      </c>
      <c r="I1568">
        <v>49.826999999999998</v>
      </c>
      <c r="J1568">
        <v>56.847000000000001</v>
      </c>
      <c r="K1568">
        <v>62.338000000000001</v>
      </c>
      <c r="L1568">
        <v>49.826999999999998</v>
      </c>
      <c r="M1568">
        <v>49.826999999999998</v>
      </c>
      <c r="N1568">
        <v>6617.72</v>
      </c>
      <c r="O1568">
        <v>6524.39</v>
      </c>
      <c r="P1568">
        <v>6362.23</v>
      </c>
      <c r="Q1568">
        <v>6439.42</v>
      </c>
      <c r="R1568">
        <v>6775.18</v>
      </c>
      <c r="S1568">
        <f t="shared" si="151"/>
        <v>6527.5412345398836</v>
      </c>
      <c r="T1568">
        <f t="shared" si="152"/>
        <v>6435.4830296869113</v>
      </c>
      <c r="U1568">
        <f t="shared" si="153"/>
        <v>6275.5327618313677</v>
      </c>
      <c r="V1568">
        <f t="shared" si="154"/>
        <v>6351.6709042571783</v>
      </c>
      <c r="W1568">
        <f t="shared" si="155"/>
        <v>6682.8555486526966</v>
      </c>
      <c r="X1568">
        <f t="shared" si="150"/>
        <v>51.807196103381365</v>
      </c>
      <c r="Y1568">
        <v>42.555911084920403</v>
      </c>
      <c r="Z1568">
        <v>2.2999999999999998</v>
      </c>
      <c r="AA1568">
        <v>2.8</v>
      </c>
      <c r="AB1568">
        <v>2.54375303767605</v>
      </c>
      <c r="AC1568" s="3">
        <v>2.4665826876478798</v>
      </c>
      <c r="AD1568">
        <v>589.25329283333326</v>
      </c>
      <c r="AE1568">
        <v>38.790969635807997</v>
      </c>
    </row>
    <row r="1569" spans="1:31" x14ac:dyDescent="0.25">
      <c r="A1569">
        <v>2035</v>
      </c>
      <c r="B1569" t="s">
        <v>204</v>
      </c>
      <c r="C1569" t="s">
        <v>205</v>
      </c>
      <c r="D1569">
        <v>38.164711177794452</v>
      </c>
      <c r="E1569">
        <v>39.08656164041011</v>
      </c>
      <c r="F1569">
        <v>40.698729682420613</v>
      </c>
      <c r="G1569">
        <v>39.963390847711977</v>
      </c>
      <c r="H1569">
        <v>36.914323580895221</v>
      </c>
      <c r="I1569">
        <v>43.604999999999997</v>
      </c>
      <c r="J1569">
        <v>53.863999999999997</v>
      </c>
      <c r="K1569">
        <v>61.911999999999999</v>
      </c>
      <c r="L1569">
        <v>43.604999999999997</v>
      </c>
      <c r="M1569">
        <v>43.604999999999997</v>
      </c>
      <c r="N1569">
        <v>7821.23</v>
      </c>
      <c r="O1569">
        <v>7497.81</v>
      </c>
      <c r="P1569">
        <v>7053.77</v>
      </c>
      <c r="Q1569">
        <v>7239.89</v>
      </c>
      <c r="R1569">
        <v>8287.4</v>
      </c>
      <c r="S1569">
        <f t="shared" si="151"/>
        <v>7714.6511683510889</v>
      </c>
      <c r="T1569">
        <f t="shared" si="152"/>
        <v>7395.6383684630782</v>
      </c>
      <c r="U1569">
        <f t="shared" si="153"/>
        <v>6957.6492408201602</v>
      </c>
      <c r="V1569">
        <f t="shared" si="154"/>
        <v>7141.2330090322585</v>
      </c>
      <c r="W1569">
        <f t="shared" si="155"/>
        <v>8174.4687335103063</v>
      </c>
      <c r="X1569" t="s">
        <v>21</v>
      </c>
      <c r="Y1569" t="s">
        <v>21</v>
      </c>
      <c r="Z1569" t="s">
        <v>21</v>
      </c>
      <c r="AA1569" t="s">
        <v>21</v>
      </c>
      <c r="AB1569" t="s">
        <v>21</v>
      </c>
      <c r="AC1569" t="s">
        <v>21</v>
      </c>
      <c r="AD1569" t="s">
        <v>21</v>
      </c>
      <c r="AE1569" t="s">
        <v>21</v>
      </c>
    </row>
    <row r="1570" spans="1:31" x14ac:dyDescent="0.25">
      <c r="A1570">
        <v>2040</v>
      </c>
      <c r="B1570" t="s">
        <v>204</v>
      </c>
      <c r="C1570" t="s">
        <v>205</v>
      </c>
      <c r="D1570">
        <v>39.700960240060013</v>
      </c>
      <c r="E1570">
        <v>41.233393348337081</v>
      </c>
      <c r="F1570">
        <v>43.780715178794701</v>
      </c>
      <c r="G1570">
        <v>42.715883970992813</v>
      </c>
      <c r="H1570">
        <v>37.959329832458117</v>
      </c>
      <c r="I1570">
        <v>37.893999999999998</v>
      </c>
      <c r="J1570">
        <v>51.008000000000003</v>
      </c>
      <c r="K1570">
        <v>61.454000000000001</v>
      </c>
      <c r="L1570">
        <v>37.893999999999998</v>
      </c>
      <c r="M1570">
        <v>37.893999999999998</v>
      </c>
      <c r="N1570">
        <v>9345.4500000000007</v>
      </c>
      <c r="O1570">
        <v>8542.98</v>
      </c>
      <c r="P1570">
        <v>7567.58</v>
      </c>
      <c r="Q1570">
        <v>7949.9</v>
      </c>
      <c r="R1570">
        <v>10452.6</v>
      </c>
      <c r="S1570">
        <f t="shared" si="151"/>
        <v>9218.1008308497112</v>
      </c>
      <c r="T1570">
        <f t="shared" si="152"/>
        <v>8426.5659798011293</v>
      </c>
      <c r="U1570">
        <f t="shared" si="153"/>
        <v>7464.4576222141959</v>
      </c>
      <c r="V1570">
        <f t="shared" si="154"/>
        <v>7841.5677998568408</v>
      </c>
      <c r="W1570">
        <f t="shared" si="155"/>
        <v>10310.163849203591</v>
      </c>
      <c r="X1570" t="s">
        <v>21</v>
      </c>
      <c r="Y1570" t="s">
        <v>21</v>
      </c>
      <c r="Z1570" t="s">
        <v>21</v>
      </c>
      <c r="AA1570" t="s">
        <v>21</v>
      </c>
      <c r="AB1570" t="s">
        <v>21</v>
      </c>
      <c r="AC1570" t="s">
        <v>21</v>
      </c>
      <c r="AD1570" t="s">
        <v>21</v>
      </c>
      <c r="AE1570" t="s">
        <v>21</v>
      </c>
    </row>
    <row r="1571" spans="1:31" x14ac:dyDescent="0.25">
      <c r="A1571">
        <v>2045</v>
      </c>
      <c r="B1571" t="s">
        <v>204</v>
      </c>
      <c r="C1571" t="s">
        <v>205</v>
      </c>
      <c r="D1571">
        <v>41.078859714928733</v>
      </c>
      <c r="E1571">
        <v>43.271422855713929</v>
      </c>
      <c r="F1571">
        <v>46.858624656164039</v>
      </c>
      <c r="G1571">
        <v>45.429337334333582</v>
      </c>
      <c r="H1571">
        <v>38.824711177794448</v>
      </c>
      <c r="I1571">
        <v>32.770000000000003</v>
      </c>
      <c r="J1571">
        <v>48.293999999999997</v>
      </c>
      <c r="K1571">
        <v>60.96</v>
      </c>
      <c r="L1571">
        <v>32.770000000000003</v>
      </c>
      <c r="M1571">
        <v>32.770000000000003</v>
      </c>
      <c r="N1571">
        <v>11166.2</v>
      </c>
      <c r="O1571">
        <v>9669.33</v>
      </c>
      <c r="P1571">
        <v>7902.32</v>
      </c>
      <c r="Q1571">
        <v>8565.41</v>
      </c>
      <c r="R1571">
        <v>13190.3</v>
      </c>
      <c r="S1571">
        <f t="shared" si="151"/>
        <v>11014.039719589109</v>
      </c>
      <c r="T1571">
        <f t="shared" si="152"/>
        <v>9537.5673623806269</v>
      </c>
      <c r="U1571">
        <f t="shared" si="153"/>
        <v>7794.6361660102275</v>
      </c>
      <c r="V1571">
        <f t="shared" si="154"/>
        <v>8448.6903292584539</v>
      </c>
      <c r="W1571">
        <f t="shared" si="155"/>
        <v>13010.557585686825</v>
      </c>
      <c r="X1571" t="s">
        <v>21</v>
      </c>
      <c r="Y1571" t="s">
        <v>21</v>
      </c>
      <c r="Z1571" t="s">
        <v>21</v>
      </c>
      <c r="AA1571" t="s">
        <v>21</v>
      </c>
      <c r="AB1571" t="s">
        <v>21</v>
      </c>
      <c r="AC1571" t="s">
        <v>21</v>
      </c>
      <c r="AD1571" t="s">
        <v>21</v>
      </c>
      <c r="AE1571" t="s">
        <v>21</v>
      </c>
    </row>
    <row r="1572" spans="1:31" x14ac:dyDescent="0.25">
      <c r="A1572">
        <v>2050</v>
      </c>
      <c r="B1572" t="s">
        <v>204</v>
      </c>
      <c r="C1572" t="s">
        <v>205</v>
      </c>
      <c r="D1572">
        <v>42.130232558139483</v>
      </c>
      <c r="E1572">
        <v>45.026786696674222</v>
      </c>
      <c r="F1572">
        <v>49.767326831707983</v>
      </c>
      <c r="G1572">
        <v>47.943275818954739</v>
      </c>
      <c r="H1572">
        <v>39.35715428857214</v>
      </c>
      <c r="I1572">
        <v>28.251000000000001</v>
      </c>
      <c r="J1572">
        <v>45.731000000000002</v>
      </c>
      <c r="K1572">
        <v>60.427999999999997</v>
      </c>
      <c r="L1572">
        <v>28.251000000000001</v>
      </c>
      <c r="M1572">
        <v>28.251000000000001</v>
      </c>
      <c r="N1572">
        <v>13244.3</v>
      </c>
      <c r="O1572">
        <v>10973.2</v>
      </c>
      <c r="P1572">
        <v>8205.73</v>
      </c>
      <c r="Q1572">
        <v>9232.74</v>
      </c>
      <c r="R1572">
        <v>16320.7</v>
      </c>
      <c r="S1572">
        <f t="shared" si="151"/>
        <v>13063.821735071378</v>
      </c>
      <c r="T1572">
        <f t="shared" si="152"/>
        <v>10823.669704196165</v>
      </c>
      <c r="U1572">
        <f t="shared" si="153"/>
        <v>8093.9116394318517</v>
      </c>
      <c r="V1572">
        <f t="shared" si="154"/>
        <v>9106.9267146065049</v>
      </c>
      <c r="W1572">
        <f t="shared" si="155"/>
        <v>16098.300052972183</v>
      </c>
      <c r="X1572">
        <f t="shared" si="150"/>
        <v>49.95693909968918</v>
      </c>
      <c r="Y1572">
        <v>42.555911084920403</v>
      </c>
      <c r="Z1572">
        <v>2.2999999999999998</v>
      </c>
      <c r="AA1572">
        <v>2.7</v>
      </c>
      <c r="AB1572">
        <v>2.4039685631126702</v>
      </c>
      <c r="AC1572" s="3">
        <v>2.46690094271831</v>
      </c>
      <c r="AD1572">
        <v>606.93089161833325</v>
      </c>
      <c r="AE1572">
        <v>207.82902462350401</v>
      </c>
    </row>
    <row r="1573" spans="1:31" x14ac:dyDescent="0.25">
      <c r="A1573">
        <v>2055</v>
      </c>
      <c r="B1573" t="s">
        <v>204</v>
      </c>
      <c r="C1573" t="s">
        <v>205</v>
      </c>
      <c r="D1573">
        <v>42.804961240310092</v>
      </c>
      <c r="E1573">
        <v>46.444071017754489</v>
      </c>
      <c r="F1573">
        <v>52.456784196049007</v>
      </c>
      <c r="G1573">
        <v>50.208237059264818</v>
      </c>
      <c r="H1573">
        <v>39.522625656414107</v>
      </c>
      <c r="I1573">
        <v>24.31</v>
      </c>
      <c r="J1573">
        <v>43.32</v>
      </c>
      <c r="K1573">
        <v>59.853999999999999</v>
      </c>
      <c r="L1573">
        <v>24.31</v>
      </c>
      <c r="M1573">
        <v>24.31</v>
      </c>
      <c r="N1573">
        <v>15629</v>
      </c>
      <c r="O1573">
        <v>12532.1</v>
      </c>
      <c r="P1573">
        <v>8546.16</v>
      </c>
      <c r="Q1573">
        <v>10033.200000000001</v>
      </c>
      <c r="R1573">
        <v>19945</v>
      </c>
      <c r="S1573">
        <f t="shared" si="151"/>
        <v>15416.025754281509</v>
      </c>
      <c r="T1573">
        <f t="shared" si="152"/>
        <v>12361.326787077312</v>
      </c>
      <c r="U1573">
        <f t="shared" si="153"/>
        <v>8429.7026463759976</v>
      </c>
      <c r="V1573">
        <f t="shared" si="154"/>
        <v>9896.4789556502183</v>
      </c>
      <c r="W1573">
        <f t="shared" si="155"/>
        <v>19673.21221249886</v>
      </c>
      <c r="X1573" t="s">
        <v>21</v>
      </c>
      <c r="Y1573" t="s">
        <v>21</v>
      </c>
      <c r="Z1573" t="s">
        <v>21</v>
      </c>
      <c r="AA1573" t="s">
        <v>21</v>
      </c>
      <c r="AB1573" t="s">
        <v>21</v>
      </c>
      <c r="AC1573" t="s">
        <v>21</v>
      </c>
      <c r="AD1573" t="s">
        <v>21</v>
      </c>
      <c r="AE1573" t="s">
        <v>21</v>
      </c>
    </row>
    <row r="1574" spans="1:31" x14ac:dyDescent="0.25">
      <c r="A1574">
        <v>2060</v>
      </c>
      <c r="B1574" t="s">
        <v>204</v>
      </c>
      <c r="C1574" t="s">
        <v>205</v>
      </c>
      <c r="D1574">
        <v>43.101615403850957</v>
      </c>
      <c r="E1574">
        <v>47.512008002000499</v>
      </c>
      <c r="F1574">
        <v>54.913253313328333</v>
      </c>
      <c r="G1574">
        <v>52.217449362340588</v>
      </c>
      <c r="H1574">
        <v>39.334293573393403</v>
      </c>
      <c r="I1574">
        <v>20.900000000000009</v>
      </c>
      <c r="J1574">
        <v>41.061999999999998</v>
      </c>
      <c r="K1574">
        <v>59.234000000000002</v>
      </c>
      <c r="L1574">
        <v>20.900000000000009</v>
      </c>
      <c r="M1574">
        <v>20.900000000000009</v>
      </c>
      <c r="N1574">
        <v>18390.599999999999</v>
      </c>
      <c r="O1574">
        <v>14386.8</v>
      </c>
      <c r="P1574">
        <v>8916.2199999999993</v>
      </c>
      <c r="Q1574">
        <v>10972</v>
      </c>
      <c r="R1574">
        <v>24223.3</v>
      </c>
      <c r="S1574">
        <f t="shared" si="151"/>
        <v>18139.993808733092</v>
      </c>
      <c r="T1574">
        <f t="shared" si="152"/>
        <v>14190.753043809405</v>
      </c>
      <c r="U1574">
        <f t="shared" si="153"/>
        <v>8794.7198893620753</v>
      </c>
      <c r="V1574">
        <f t="shared" si="154"/>
        <v>10822.486056432064</v>
      </c>
      <c r="W1574">
        <f t="shared" si="155"/>
        <v>23893.2124034607</v>
      </c>
      <c r="X1574" t="s">
        <v>21</v>
      </c>
      <c r="Y1574" t="s">
        <v>21</v>
      </c>
      <c r="Z1574" t="s">
        <v>21</v>
      </c>
      <c r="AA1574" t="s">
        <v>21</v>
      </c>
      <c r="AB1574" t="s">
        <v>21</v>
      </c>
      <c r="AC1574" t="s">
        <v>21</v>
      </c>
      <c r="AD1574" t="s">
        <v>21</v>
      </c>
      <c r="AE1574" t="s">
        <v>21</v>
      </c>
    </row>
    <row r="1575" spans="1:31" x14ac:dyDescent="0.25">
      <c r="A1575">
        <v>2065</v>
      </c>
      <c r="B1575" t="s">
        <v>204</v>
      </c>
      <c r="C1575" t="s">
        <v>205</v>
      </c>
      <c r="D1575">
        <v>43.150472618154588</v>
      </c>
      <c r="E1575">
        <v>48.32229557389347</v>
      </c>
      <c r="F1575">
        <v>57.132848212053013</v>
      </c>
      <c r="G1575">
        <v>54.01098274568642</v>
      </c>
      <c r="H1575">
        <v>38.973873468367088</v>
      </c>
      <c r="I1575">
        <v>17.963999999999999</v>
      </c>
      <c r="J1575">
        <v>38.953000000000003</v>
      </c>
      <c r="K1575">
        <v>58.564999999999998</v>
      </c>
      <c r="L1575">
        <v>17.963999999999999</v>
      </c>
      <c r="M1575">
        <v>17.963999999999999</v>
      </c>
      <c r="N1575">
        <v>21543.7</v>
      </c>
      <c r="O1575">
        <v>16555.900000000001</v>
      </c>
      <c r="P1575">
        <v>9312.73</v>
      </c>
      <c r="Q1575">
        <v>12058.7</v>
      </c>
      <c r="R1575">
        <v>29234</v>
      </c>
      <c r="S1575">
        <f t="shared" si="151"/>
        <v>21250.126946222699</v>
      </c>
      <c r="T1575">
        <f t="shared" si="152"/>
        <v>16330.295014736021</v>
      </c>
      <c r="U1575">
        <f t="shared" si="153"/>
        <v>9185.8267018152183</v>
      </c>
      <c r="V1575">
        <f t="shared" si="154"/>
        <v>11894.377744139385</v>
      </c>
      <c r="W1575">
        <f t="shared" si="155"/>
        <v>28835.632279778976</v>
      </c>
      <c r="X1575" t="s">
        <v>21</v>
      </c>
      <c r="Y1575" t="s">
        <v>21</v>
      </c>
      <c r="Z1575" t="s">
        <v>21</v>
      </c>
      <c r="AA1575" t="s">
        <v>21</v>
      </c>
      <c r="AB1575" t="s">
        <v>21</v>
      </c>
      <c r="AC1575" t="s">
        <v>21</v>
      </c>
      <c r="AD1575" t="s">
        <v>21</v>
      </c>
      <c r="AE1575" t="s">
        <v>21</v>
      </c>
    </row>
    <row r="1576" spans="1:31" x14ac:dyDescent="0.25">
      <c r="A1576">
        <v>2070</v>
      </c>
      <c r="B1576" t="s">
        <v>204</v>
      </c>
      <c r="C1576" t="s">
        <v>205</v>
      </c>
      <c r="D1576">
        <v>43.032153038259572</v>
      </c>
      <c r="E1576">
        <v>48.978759689922427</v>
      </c>
      <c r="F1576">
        <v>59.250347586896723</v>
      </c>
      <c r="G1576">
        <v>55.723250812703178</v>
      </c>
      <c r="H1576">
        <v>38.518734683670921</v>
      </c>
      <c r="I1576">
        <v>15.443</v>
      </c>
      <c r="J1576">
        <v>36.985999999999997</v>
      </c>
      <c r="K1576">
        <v>57.843000000000004</v>
      </c>
      <c r="L1576">
        <v>15.443</v>
      </c>
      <c r="M1576">
        <v>15.443</v>
      </c>
      <c r="N1576">
        <v>25029.1</v>
      </c>
      <c r="O1576">
        <v>18995.400000000001</v>
      </c>
      <c r="P1576">
        <v>9695.85</v>
      </c>
      <c r="Q1576">
        <v>13254.5</v>
      </c>
      <c r="R1576">
        <v>34956.6</v>
      </c>
      <c r="S1576">
        <f t="shared" si="151"/>
        <v>24688.031877054662</v>
      </c>
      <c r="T1576">
        <f t="shared" si="152"/>
        <v>18736.552281840104</v>
      </c>
      <c r="U1576">
        <f t="shared" si="153"/>
        <v>9563.725977967264</v>
      </c>
      <c r="V1576">
        <f t="shared" si="154"/>
        <v>13073.88274106624</v>
      </c>
      <c r="W1576">
        <f t="shared" si="155"/>
        <v>34480.251192150296</v>
      </c>
      <c r="X1576" t="s">
        <v>21</v>
      </c>
      <c r="Y1576" t="s">
        <v>21</v>
      </c>
      <c r="Z1576" t="s">
        <v>21</v>
      </c>
      <c r="AA1576" t="s">
        <v>21</v>
      </c>
      <c r="AB1576" t="s">
        <v>21</v>
      </c>
      <c r="AC1576" t="s">
        <v>21</v>
      </c>
      <c r="AD1576" t="s">
        <v>21</v>
      </c>
      <c r="AE1576" t="s">
        <v>21</v>
      </c>
    </row>
    <row r="1577" spans="1:31" x14ac:dyDescent="0.25">
      <c r="A1577">
        <v>2075</v>
      </c>
      <c r="B1577" t="s">
        <v>204</v>
      </c>
      <c r="C1577" t="s">
        <v>205</v>
      </c>
      <c r="D1577">
        <v>42.767261815453857</v>
      </c>
      <c r="E1577">
        <v>49.511172793198298</v>
      </c>
      <c r="F1577">
        <v>61.316699174793698</v>
      </c>
      <c r="G1577">
        <v>57.412853213303329</v>
      </c>
      <c r="H1577">
        <v>37.98945236309077</v>
      </c>
      <c r="I1577">
        <v>13.281000000000009</v>
      </c>
      <c r="J1577">
        <v>35.155000000000001</v>
      </c>
      <c r="K1577">
        <v>57.064</v>
      </c>
      <c r="L1577">
        <v>13.281000000000009</v>
      </c>
      <c r="M1577">
        <v>13.281000000000009</v>
      </c>
      <c r="N1577">
        <v>28800.9</v>
      </c>
      <c r="O1577">
        <v>21683.599999999999</v>
      </c>
      <c r="P1577">
        <v>10053.6</v>
      </c>
      <c r="Q1577">
        <v>14548.5</v>
      </c>
      <c r="R1577">
        <v>41380.5</v>
      </c>
      <c r="S1577">
        <f t="shared" si="151"/>
        <v>28408.434074252116</v>
      </c>
      <c r="T1577">
        <f t="shared" si="152"/>
        <v>21388.120548054165</v>
      </c>
      <c r="U1577">
        <f t="shared" si="153"/>
        <v>9916.6009676399372</v>
      </c>
      <c r="V1577">
        <f t="shared" si="154"/>
        <v>14350.249580022044</v>
      </c>
      <c r="W1577">
        <f t="shared" si="155"/>
        <v>40816.613585325103</v>
      </c>
      <c r="X1577" t="s">
        <v>21</v>
      </c>
      <c r="Y1577" t="s">
        <v>21</v>
      </c>
      <c r="Z1577" t="s">
        <v>21</v>
      </c>
      <c r="AA1577" t="s">
        <v>21</v>
      </c>
      <c r="AB1577" t="s">
        <v>21</v>
      </c>
      <c r="AC1577" t="s">
        <v>21</v>
      </c>
      <c r="AD1577" t="s">
        <v>21</v>
      </c>
      <c r="AE1577" t="s">
        <v>21</v>
      </c>
    </row>
    <row r="1578" spans="1:31" x14ac:dyDescent="0.25">
      <c r="A1578">
        <v>2080</v>
      </c>
      <c r="B1578" t="s">
        <v>204</v>
      </c>
      <c r="C1578" t="s">
        <v>205</v>
      </c>
      <c r="D1578">
        <v>42.347891972993303</v>
      </c>
      <c r="E1578">
        <v>49.906551637909523</v>
      </c>
      <c r="F1578">
        <v>63.319279819954993</v>
      </c>
      <c r="G1578">
        <v>59.074918729682423</v>
      </c>
      <c r="H1578">
        <v>37.38041010252563</v>
      </c>
      <c r="I1578">
        <v>11.428000000000001</v>
      </c>
      <c r="J1578">
        <v>33.450999999999993</v>
      </c>
      <c r="K1578">
        <v>56.222000000000001</v>
      </c>
      <c r="L1578">
        <v>11.428000000000001</v>
      </c>
      <c r="M1578">
        <v>11.428000000000001</v>
      </c>
      <c r="N1578">
        <v>32867.5</v>
      </c>
      <c r="O1578">
        <v>24633.7</v>
      </c>
      <c r="P1578">
        <v>10389.6</v>
      </c>
      <c r="Q1578">
        <v>15950.2</v>
      </c>
      <c r="R1578">
        <v>48570.9</v>
      </c>
      <c r="S1578">
        <f t="shared" si="151"/>
        <v>32419.619072163765</v>
      </c>
      <c r="T1578">
        <f t="shared" si="152"/>
        <v>24298.019938783316</v>
      </c>
      <c r="U1578">
        <f t="shared" si="153"/>
        <v>10248.022341588277</v>
      </c>
      <c r="V1578">
        <f t="shared" si="154"/>
        <v>15732.848805805934</v>
      </c>
      <c r="W1578">
        <f t="shared" si="155"/>
        <v>47909.030987819555</v>
      </c>
      <c r="X1578" t="s">
        <v>21</v>
      </c>
      <c r="Y1578" t="s">
        <v>21</v>
      </c>
      <c r="Z1578" t="s">
        <v>21</v>
      </c>
      <c r="AA1578" t="s">
        <v>21</v>
      </c>
      <c r="AB1578" t="s">
        <v>21</v>
      </c>
      <c r="AC1578" t="s">
        <v>21</v>
      </c>
      <c r="AD1578" t="s">
        <v>21</v>
      </c>
      <c r="AE1578" t="s">
        <v>21</v>
      </c>
    </row>
    <row r="1579" spans="1:31" x14ac:dyDescent="0.25">
      <c r="A1579">
        <v>2085</v>
      </c>
      <c r="B1579" t="s">
        <v>204</v>
      </c>
      <c r="C1579" t="s">
        <v>205</v>
      </c>
      <c r="D1579">
        <v>41.79687921980495</v>
      </c>
      <c r="E1579">
        <v>50.190622655663923</v>
      </c>
      <c r="F1579">
        <v>65.27895973993499</v>
      </c>
      <c r="G1579">
        <v>60.733218304576141</v>
      </c>
      <c r="H1579">
        <v>36.713518379594902</v>
      </c>
      <c r="I1579">
        <v>9.8400000000000034</v>
      </c>
      <c r="J1579">
        <v>31.866</v>
      </c>
      <c r="K1579">
        <v>55.311999999999998</v>
      </c>
      <c r="L1579">
        <v>9.8400000000000034</v>
      </c>
      <c r="M1579">
        <v>9.8400000000000034</v>
      </c>
      <c r="N1579">
        <v>37273.199999999997</v>
      </c>
      <c r="O1579">
        <v>27889</v>
      </c>
      <c r="P1579">
        <v>10720.9</v>
      </c>
      <c r="Q1579">
        <v>17493</v>
      </c>
      <c r="R1579">
        <v>56649.8</v>
      </c>
      <c r="S1579">
        <f t="shared" si="151"/>
        <v>36765.283200747683</v>
      </c>
      <c r="T1579">
        <f t="shared" si="152"/>
        <v>27508.960410848871</v>
      </c>
      <c r="U1579">
        <f t="shared" si="153"/>
        <v>10574.807761793885</v>
      </c>
      <c r="V1579">
        <f t="shared" si="154"/>
        <v>17254.625281185388</v>
      </c>
      <c r="W1579">
        <f t="shared" si="155"/>
        <v>55877.840922317278</v>
      </c>
      <c r="X1579" t="s">
        <v>21</v>
      </c>
      <c r="Y1579" t="s">
        <v>21</v>
      </c>
      <c r="Z1579" t="s">
        <v>21</v>
      </c>
      <c r="AA1579" t="s">
        <v>21</v>
      </c>
      <c r="AB1579" t="s">
        <v>21</v>
      </c>
      <c r="AC1579" t="s">
        <v>21</v>
      </c>
      <c r="AD1579" t="s">
        <v>21</v>
      </c>
      <c r="AE1579" t="s">
        <v>21</v>
      </c>
    </row>
    <row r="1580" spans="1:31" x14ac:dyDescent="0.25">
      <c r="A1580">
        <v>2090</v>
      </c>
      <c r="B1580" t="s">
        <v>204</v>
      </c>
      <c r="C1580" t="s">
        <v>205</v>
      </c>
      <c r="D1580">
        <v>41.13522380595149</v>
      </c>
      <c r="E1580">
        <v>50.349657414353587</v>
      </c>
      <c r="F1580">
        <v>67.104166041510382</v>
      </c>
      <c r="G1580">
        <v>62.312638159539887</v>
      </c>
      <c r="H1580">
        <v>36.007521880470122</v>
      </c>
      <c r="I1580">
        <v>8.4779999999999944</v>
      </c>
      <c r="J1580">
        <v>30.391999999999999</v>
      </c>
      <c r="K1580">
        <v>54.329000000000001</v>
      </c>
      <c r="L1580">
        <v>8.4779999999999944</v>
      </c>
      <c r="M1580">
        <v>8.4779999999999944</v>
      </c>
      <c r="N1580">
        <v>42086.8</v>
      </c>
      <c r="O1580">
        <v>31520.9</v>
      </c>
      <c r="P1580">
        <v>11072.6</v>
      </c>
      <c r="Q1580">
        <v>19230.400000000001</v>
      </c>
      <c r="R1580">
        <v>65788</v>
      </c>
      <c r="S1580">
        <f t="shared" si="151"/>
        <v>41513.288931812342</v>
      </c>
      <c r="T1580">
        <f t="shared" si="152"/>
        <v>31091.36900621486</v>
      </c>
      <c r="U1580">
        <f t="shared" si="153"/>
        <v>10921.715193989216</v>
      </c>
      <c r="V1580">
        <f t="shared" si="154"/>
        <v>18968.349968976592</v>
      </c>
      <c r="W1580">
        <f t="shared" si="155"/>
        <v>64891.515920575337</v>
      </c>
      <c r="X1580" t="s">
        <v>21</v>
      </c>
      <c r="Y1580" t="s">
        <v>21</v>
      </c>
      <c r="Z1580" t="s">
        <v>21</v>
      </c>
      <c r="AA1580" t="s">
        <v>21</v>
      </c>
      <c r="AB1580" t="s">
        <v>21</v>
      </c>
      <c r="AC1580" t="s">
        <v>21</v>
      </c>
      <c r="AD1580" t="s">
        <v>21</v>
      </c>
      <c r="AE1580" t="s">
        <v>21</v>
      </c>
    </row>
    <row r="1581" spans="1:31" x14ac:dyDescent="0.25">
      <c r="A1581">
        <v>2095</v>
      </c>
      <c r="B1581" t="s">
        <v>204</v>
      </c>
      <c r="C1581" t="s">
        <v>205</v>
      </c>
      <c r="D1581">
        <v>40.419944986246513</v>
      </c>
      <c r="E1581">
        <v>50.418839709927482</v>
      </c>
      <c r="F1581">
        <v>68.809712428107034</v>
      </c>
      <c r="G1581">
        <v>63.8305376344086</v>
      </c>
      <c r="H1581">
        <v>35.310927731932978</v>
      </c>
      <c r="I1581">
        <v>7.3100000000000023</v>
      </c>
      <c r="J1581">
        <v>29.02</v>
      </c>
      <c r="K1581">
        <v>53.267000000000003</v>
      </c>
      <c r="L1581">
        <v>7.3100000000000023</v>
      </c>
      <c r="M1581">
        <v>7.3100000000000023</v>
      </c>
      <c r="N1581">
        <v>47296.800000000003</v>
      </c>
      <c r="O1581">
        <v>35529</v>
      </c>
      <c r="P1581">
        <v>11433.6</v>
      </c>
      <c r="Q1581">
        <v>21162.6</v>
      </c>
      <c r="R1581">
        <v>76048.2</v>
      </c>
      <c r="S1581">
        <f t="shared" si="151"/>
        <v>46652.292974285097</v>
      </c>
      <c r="T1581">
        <f t="shared" si="152"/>
        <v>35044.851175626573</v>
      </c>
      <c r="U1581">
        <f t="shared" si="153"/>
        <v>11277.795896356329</v>
      </c>
      <c r="V1581">
        <f t="shared" si="154"/>
        <v>20874.220143806888</v>
      </c>
      <c r="W1581">
        <f t="shared" si="155"/>
        <v>75011.901578268036</v>
      </c>
      <c r="X1581" t="s">
        <v>21</v>
      </c>
      <c r="Y1581" t="s">
        <v>21</v>
      </c>
      <c r="Z1581" t="s">
        <v>21</v>
      </c>
      <c r="AA1581" t="s">
        <v>21</v>
      </c>
      <c r="AB1581" t="s">
        <v>21</v>
      </c>
      <c r="AC1581" t="s">
        <v>21</v>
      </c>
      <c r="AD1581" t="s">
        <v>21</v>
      </c>
      <c r="AE1581" t="s">
        <v>21</v>
      </c>
    </row>
    <row r="1582" spans="1:31" x14ac:dyDescent="0.25">
      <c r="A1582">
        <v>2100</v>
      </c>
      <c r="B1582" t="s">
        <v>204</v>
      </c>
      <c r="C1582" t="s">
        <v>205</v>
      </c>
      <c r="D1582">
        <v>39.659149787446857</v>
      </c>
      <c r="E1582">
        <v>50.389147286821697</v>
      </c>
      <c r="F1582">
        <v>70.407251812953234</v>
      </c>
      <c r="G1582">
        <v>65.302935733933481</v>
      </c>
      <c r="H1582">
        <v>34.628672168042009</v>
      </c>
      <c r="I1582">
        <v>6.3059999999999974</v>
      </c>
      <c r="J1582">
        <v>27.742999999999991</v>
      </c>
      <c r="K1582">
        <v>52.122</v>
      </c>
      <c r="L1582">
        <v>6.3059999999999974</v>
      </c>
      <c r="M1582">
        <v>6.3059999999999974</v>
      </c>
      <c r="N1582">
        <v>52886.8</v>
      </c>
      <c r="O1582">
        <v>39912.9</v>
      </c>
      <c r="P1582">
        <v>11795.6</v>
      </c>
      <c r="Q1582">
        <v>23289.8</v>
      </c>
      <c r="R1582">
        <v>87489</v>
      </c>
      <c r="S1582">
        <f t="shared" si="151"/>
        <v>52166.118808723229</v>
      </c>
      <c r="T1582">
        <f t="shared" si="152"/>
        <v>39369.012369829325</v>
      </c>
      <c r="U1582">
        <f t="shared" si="153"/>
        <v>11634.862971860195</v>
      </c>
      <c r="V1582">
        <f t="shared" si="154"/>
        <v>22972.433080303632</v>
      </c>
      <c r="W1582">
        <f t="shared" si="155"/>
        <v>86296.799361208963</v>
      </c>
      <c r="X1582" t="s">
        <v>21</v>
      </c>
      <c r="Y1582" t="s">
        <v>21</v>
      </c>
      <c r="Z1582" t="s">
        <v>21</v>
      </c>
      <c r="AA1582" t="s">
        <v>21</v>
      </c>
      <c r="AB1582" t="s">
        <v>21</v>
      </c>
      <c r="AC1582" t="s">
        <v>21</v>
      </c>
      <c r="AD1582" t="s">
        <v>21</v>
      </c>
      <c r="AE1582" t="s">
        <v>21</v>
      </c>
    </row>
    <row r="1583" spans="1:31" x14ac:dyDescent="0.25">
      <c r="A1583">
        <v>2020</v>
      </c>
      <c r="B1583" t="s">
        <v>206</v>
      </c>
      <c r="C1583" t="s">
        <v>207</v>
      </c>
      <c r="D1583" t="s">
        <v>21</v>
      </c>
      <c r="E1583" t="s">
        <v>21</v>
      </c>
      <c r="F1583" t="s">
        <v>21</v>
      </c>
      <c r="G1583" t="s">
        <v>21</v>
      </c>
      <c r="H1583" t="s">
        <v>21</v>
      </c>
      <c r="I1583">
        <v>63.7</v>
      </c>
      <c r="J1583">
        <v>63.7</v>
      </c>
      <c r="K1583">
        <v>63.7</v>
      </c>
      <c r="L1583">
        <v>63.7</v>
      </c>
      <c r="M1583">
        <v>63.7</v>
      </c>
      <c r="N1583">
        <v>7689.29</v>
      </c>
      <c r="O1583">
        <v>7689.29</v>
      </c>
      <c r="P1583">
        <v>7689.29</v>
      </c>
      <c r="Q1583">
        <v>7689.29</v>
      </c>
      <c r="R1583">
        <v>7689.29</v>
      </c>
      <c r="S1583">
        <f t="shared" si="151"/>
        <v>7584.5090966881608</v>
      </c>
      <c r="T1583">
        <f t="shared" si="152"/>
        <v>7584.5090966881608</v>
      </c>
      <c r="U1583">
        <f t="shared" si="153"/>
        <v>7584.5090966881608</v>
      </c>
      <c r="V1583">
        <f t="shared" si="154"/>
        <v>7584.5090966881608</v>
      </c>
      <c r="W1583">
        <f t="shared" si="155"/>
        <v>7584.5090966881608</v>
      </c>
      <c r="X1583" t="s">
        <v>21</v>
      </c>
      <c r="Y1583" t="s">
        <v>21</v>
      </c>
      <c r="Z1583" t="s">
        <v>21</v>
      </c>
      <c r="AA1583" t="s">
        <v>21</v>
      </c>
      <c r="AB1583" t="s">
        <v>21</v>
      </c>
      <c r="AC1583" t="s">
        <v>21</v>
      </c>
      <c r="AD1583" t="s">
        <v>21</v>
      </c>
      <c r="AE1583" t="s">
        <v>21</v>
      </c>
    </row>
    <row r="1584" spans="1:31" x14ac:dyDescent="0.25">
      <c r="A1584">
        <v>2025</v>
      </c>
      <c r="B1584" t="s">
        <v>206</v>
      </c>
      <c r="C1584" t="s">
        <v>207</v>
      </c>
      <c r="D1584" t="s">
        <v>21</v>
      </c>
      <c r="E1584" t="s">
        <v>21</v>
      </c>
      <c r="F1584" t="s">
        <v>21</v>
      </c>
      <c r="G1584" t="s">
        <v>21</v>
      </c>
      <c r="H1584" t="s">
        <v>21</v>
      </c>
      <c r="I1584">
        <v>57.156999999999996</v>
      </c>
      <c r="J1584">
        <v>60.597999999999999</v>
      </c>
      <c r="K1584">
        <v>63.155000000000001</v>
      </c>
      <c r="L1584">
        <v>57.156999999999996</v>
      </c>
      <c r="M1584">
        <v>57.156999999999996</v>
      </c>
      <c r="N1584">
        <v>8509.7000000000007</v>
      </c>
      <c r="O1584">
        <v>8450.92</v>
      </c>
      <c r="P1584">
        <v>8379.65</v>
      </c>
      <c r="Q1584">
        <v>8410.23</v>
      </c>
      <c r="R1584">
        <v>8577.09</v>
      </c>
      <c r="S1584">
        <f t="shared" si="151"/>
        <v>8393.7394818100565</v>
      </c>
      <c r="T1584">
        <f t="shared" si="152"/>
        <v>8335.7604688318315</v>
      </c>
      <c r="U1584">
        <f t="shared" si="153"/>
        <v>8265.4616553755859</v>
      </c>
      <c r="V1584">
        <f t="shared" si="154"/>
        <v>8295.6249458974326</v>
      </c>
      <c r="W1584">
        <f t="shared" si="155"/>
        <v>8460.2111674957068</v>
      </c>
      <c r="X1584" t="s">
        <v>21</v>
      </c>
      <c r="Y1584" t="s">
        <v>21</v>
      </c>
      <c r="Z1584" t="s">
        <v>21</v>
      </c>
      <c r="AA1584" t="s">
        <v>21</v>
      </c>
      <c r="AB1584" t="s">
        <v>21</v>
      </c>
      <c r="AC1584" t="s">
        <v>21</v>
      </c>
      <c r="AD1584" t="s">
        <v>21</v>
      </c>
      <c r="AE1584" t="s">
        <v>21</v>
      </c>
    </row>
    <row r="1585" spans="1:31" x14ac:dyDescent="0.25">
      <c r="A1585">
        <v>2030</v>
      </c>
      <c r="B1585" s="4" t="s">
        <v>206</v>
      </c>
      <c r="C1585" s="4" t="s">
        <v>207</v>
      </c>
      <c r="D1585">
        <f>8357023   /   236800</f>
        <v>35.291482263513515</v>
      </c>
      <c r="E1585">
        <f>8357023   /   236800</f>
        <v>35.291482263513515</v>
      </c>
      <c r="F1585">
        <f>8357023   /   236800</f>
        <v>35.291482263513515</v>
      </c>
      <c r="G1585">
        <f>8357023   /   236800</f>
        <v>35.291482263513515</v>
      </c>
      <c r="H1585">
        <f>8357023   /   236800</f>
        <v>35.291482263513515</v>
      </c>
      <c r="I1585">
        <v>50.692999999999998</v>
      </c>
      <c r="J1585">
        <v>57.558999999999997</v>
      </c>
      <c r="K1585">
        <v>62.584000000000003</v>
      </c>
      <c r="L1585">
        <v>50.692999999999998</v>
      </c>
      <c r="M1585">
        <v>50.692999999999998</v>
      </c>
      <c r="N1585">
        <v>10178.200000000001</v>
      </c>
      <c r="O1585">
        <v>9977.57</v>
      </c>
      <c r="P1585">
        <v>9755.74</v>
      </c>
      <c r="Q1585">
        <v>9832.25</v>
      </c>
      <c r="R1585">
        <v>10361</v>
      </c>
      <c r="S1585">
        <f t="shared" si="151"/>
        <v>10039.503060479114</v>
      </c>
      <c r="T1585">
        <f t="shared" si="152"/>
        <v>9841.6070180527586</v>
      </c>
      <c r="U1585">
        <f t="shared" si="153"/>
        <v>9622.799865127281</v>
      </c>
      <c r="V1585">
        <f t="shared" si="154"/>
        <v>9698.2672738201018</v>
      </c>
      <c r="W1585">
        <f t="shared" si="155"/>
        <v>10219.812069877198</v>
      </c>
      <c r="X1585">
        <f t="shared" ref="X1585:X1623" si="156">Y1585/Z1585*AA1585</f>
        <v>33.216163419950135</v>
      </c>
      <c r="Y1585">
        <v>24.912122564962601</v>
      </c>
      <c r="Z1585">
        <v>1.2</v>
      </c>
      <c r="AA1585">
        <v>1.6</v>
      </c>
      <c r="AB1585">
        <v>0.61553720124590205</v>
      </c>
      <c r="AC1585" s="3">
        <v>0.59449984367213105</v>
      </c>
      <c r="AD1585">
        <v>1466.1342504583331</v>
      </c>
      <c r="AE1585">
        <v>34.770276782784002</v>
      </c>
    </row>
    <row r="1586" spans="1:31" x14ac:dyDescent="0.25">
      <c r="A1586">
        <v>2035</v>
      </c>
      <c r="B1586" t="s">
        <v>206</v>
      </c>
      <c r="C1586" t="s">
        <v>207</v>
      </c>
      <c r="D1586" t="s">
        <v>21</v>
      </c>
      <c r="E1586" t="s">
        <v>21</v>
      </c>
      <c r="F1586" t="s">
        <v>21</v>
      </c>
      <c r="G1586" t="s">
        <v>21</v>
      </c>
      <c r="H1586" t="s">
        <v>21</v>
      </c>
      <c r="I1586">
        <v>44.536000000000001</v>
      </c>
      <c r="J1586">
        <v>54.612000000000002</v>
      </c>
      <c r="K1586">
        <v>61.984000000000002</v>
      </c>
      <c r="L1586">
        <v>44.536000000000001</v>
      </c>
      <c r="M1586">
        <v>44.536000000000001</v>
      </c>
      <c r="N1586">
        <v>12458.2</v>
      </c>
      <c r="O1586">
        <v>11882.1</v>
      </c>
      <c r="P1586">
        <v>11251.6</v>
      </c>
      <c r="Q1586">
        <v>11466.5</v>
      </c>
      <c r="R1586">
        <v>13062.9</v>
      </c>
      <c r="S1586">
        <f t="shared" ref="S1586:S1649" si="157">N1586/((1+0.0012)*(1+0.0126))</f>
        <v>12288.433812271413</v>
      </c>
      <c r="T1586">
        <f t="shared" ref="T1586:T1649" si="158">O1586/((1+0.0012)*(1+0.0126))</f>
        <v>11720.184248189156</v>
      </c>
      <c r="U1586">
        <f t="shared" ref="U1586:U1649" si="159">P1586/((1+0.0012)*(1+0.0126))</f>
        <v>11098.275985467646</v>
      </c>
      <c r="V1586">
        <f t="shared" ref="V1586:V1649" si="160">Q1586/((1+0.0012)*(1+0.0126))</f>
        <v>11310.247572555438</v>
      </c>
      <c r="W1586">
        <f t="shared" ref="W1586:W1649" si="161">R1586/((1+0.0012)*(1+0.0126))</f>
        <v>12884.893648064746</v>
      </c>
      <c r="X1586" t="s">
        <v>21</v>
      </c>
      <c r="Y1586" t="s">
        <v>21</v>
      </c>
      <c r="Z1586" t="s">
        <v>21</v>
      </c>
      <c r="AA1586" t="s">
        <v>21</v>
      </c>
      <c r="AB1586" t="s">
        <v>21</v>
      </c>
      <c r="AC1586" t="s">
        <v>21</v>
      </c>
      <c r="AD1586" t="s">
        <v>21</v>
      </c>
      <c r="AE1586" t="s">
        <v>21</v>
      </c>
    </row>
    <row r="1587" spans="1:31" x14ac:dyDescent="0.25">
      <c r="A1587">
        <v>2040</v>
      </c>
      <c r="B1587" t="s">
        <v>206</v>
      </c>
      <c r="C1587" t="s">
        <v>207</v>
      </c>
      <c r="D1587" t="s">
        <v>21</v>
      </c>
      <c r="E1587" t="s">
        <v>21</v>
      </c>
      <c r="F1587" t="s">
        <v>21</v>
      </c>
      <c r="G1587" t="s">
        <v>21</v>
      </c>
      <c r="H1587" t="s">
        <v>21</v>
      </c>
      <c r="I1587">
        <v>38.844999999999999</v>
      </c>
      <c r="J1587">
        <v>51.78</v>
      </c>
      <c r="K1587">
        <v>61.353999999999999</v>
      </c>
      <c r="L1587">
        <v>38.844999999999999</v>
      </c>
      <c r="M1587">
        <v>38.844999999999999</v>
      </c>
      <c r="N1587">
        <v>15280.3</v>
      </c>
      <c r="O1587">
        <v>13990.3</v>
      </c>
      <c r="P1587">
        <v>12559.9</v>
      </c>
      <c r="Q1587">
        <v>13061.6</v>
      </c>
      <c r="R1587">
        <v>16839.099999999999</v>
      </c>
      <c r="S1587">
        <f t="shared" si="157"/>
        <v>15072.077441496433</v>
      </c>
      <c r="T1587">
        <f t="shared" si="158"/>
        <v>13799.656095087632</v>
      </c>
      <c r="U1587">
        <f t="shared" si="159"/>
        <v>12388.74796027899</v>
      </c>
      <c r="V1587">
        <f t="shared" si="160"/>
        <v>12883.611362986971</v>
      </c>
      <c r="W1587">
        <f t="shared" si="161"/>
        <v>16609.635887063901</v>
      </c>
      <c r="X1587" t="s">
        <v>21</v>
      </c>
      <c r="Y1587" t="s">
        <v>21</v>
      </c>
      <c r="Z1587" t="s">
        <v>21</v>
      </c>
      <c r="AA1587" t="s">
        <v>21</v>
      </c>
      <c r="AB1587" t="s">
        <v>21</v>
      </c>
      <c r="AC1587" t="s">
        <v>21</v>
      </c>
      <c r="AD1587" t="s">
        <v>21</v>
      </c>
      <c r="AE1587" t="s">
        <v>21</v>
      </c>
    </row>
    <row r="1588" spans="1:31" x14ac:dyDescent="0.25">
      <c r="A1588">
        <v>2045</v>
      </c>
      <c r="B1588" t="s">
        <v>206</v>
      </c>
      <c r="C1588" t="s">
        <v>207</v>
      </c>
      <c r="D1588" t="s">
        <v>21</v>
      </c>
      <c r="E1588" t="s">
        <v>21</v>
      </c>
      <c r="F1588" t="s">
        <v>21</v>
      </c>
      <c r="G1588" t="s">
        <v>21</v>
      </c>
      <c r="H1588" t="s">
        <v>21</v>
      </c>
      <c r="I1588">
        <v>33.706000000000003</v>
      </c>
      <c r="J1588">
        <v>49.076999999999998</v>
      </c>
      <c r="K1588">
        <v>60.692999999999998</v>
      </c>
      <c r="L1588">
        <v>33.706000000000003</v>
      </c>
      <c r="M1588">
        <v>33.706000000000003</v>
      </c>
      <c r="N1588">
        <v>18731.900000000001</v>
      </c>
      <c r="O1588">
        <v>16426.900000000001</v>
      </c>
      <c r="P1588">
        <v>13752.6</v>
      </c>
      <c r="Q1588">
        <v>14708.7</v>
      </c>
      <c r="R1588">
        <v>21743.4</v>
      </c>
      <c r="S1588">
        <f t="shared" si="157"/>
        <v>18476.642960306213</v>
      </c>
      <c r="T1588">
        <f t="shared" si="158"/>
        <v>16203.05288009514</v>
      </c>
      <c r="U1588">
        <f t="shared" si="159"/>
        <v>13565.195200481918</v>
      </c>
      <c r="V1588">
        <f t="shared" si="160"/>
        <v>14508.266556529557</v>
      </c>
      <c r="W1588">
        <f t="shared" si="161"/>
        <v>21447.105661631875</v>
      </c>
      <c r="X1588" t="s">
        <v>21</v>
      </c>
      <c r="Y1588" t="s">
        <v>21</v>
      </c>
      <c r="Z1588" t="s">
        <v>21</v>
      </c>
      <c r="AA1588" t="s">
        <v>21</v>
      </c>
      <c r="AB1588" t="s">
        <v>21</v>
      </c>
      <c r="AC1588" t="s">
        <v>21</v>
      </c>
      <c r="AD1588" t="s">
        <v>21</v>
      </c>
      <c r="AE1588" t="s">
        <v>21</v>
      </c>
    </row>
    <row r="1589" spans="1:31" x14ac:dyDescent="0.25">
      <c r="A1589">
        <v>2050</v>
      </c>
      <c r="B1589" s="4" t="s">
        <v>206</v>
      </c>
      <c r="C1589" s="4" t="s">
        <v>207</v>
      </c>
      <c r="D1589">
        <f>9775542   /   236800</f>
        <v>41.281849662162159</v>
      </c>
      <c r="E1589">
        <f>9775542   /   236800</f>
        <v>41.281849662162159</v>
      </c>
      <c r="F1589">
        <f>9775542   /   236800</f>
        <v>41.281849662162159</v>
      </c>
      <c r="G1589">
        <f>9775542   /   236800</f>
        <v>41.281849662162159</v>
      </c>
      <c r="H1589">
        <f>9775542   /   236800</f>
        <v>41.281849662162159</v>
      </c>
      <c r="I1589">
        <v>29.144000000000009</v>
      </c>
      <c r="J1589">
        <v>46.514000000000003</v>
      </c>
      <c r="K1589">
        <v>59.997999999999998</v>
      </c>
      <c r="L1589">
        <v>29.144000000000009</v>
      </c>
      <c r="M1589">
        <v>29.144000000000009</v>
      </c>
      <c r="N1589">
        <v>22734.799999999999</v>
      </c>
      <c r="O1589">
        <v>19275.7</v>
      </c>
      <c r="P1589">
        <v>14931.5</v>
      </c>
      <c r="Q1589">
        <v>16520.900000000001</v>
      </c>
      <c r="R1589">
        <v>27503.3</v>
      </c>
      <c r="S1589">
        <f t="shared" si="157"/>
        <v>22424.995989406823</v>
      </c>
      <c r="T1589">
        <f t="shared" si="158"/>
        <v>19013.032672071411</v>
      </c>
      <c r="U1589">
        <f t="shared" si="159"/>
        <v>14728.030491397682</v>
      </c>
      <c r="V1589">
        <f t="shared" si="160"/>
        <v>16295.771954949736</v>
      </c>
      <c r="W1589">
        <f t="shared" si="161"/>
        <v>27128.516292004006</v>
      </c>
      <c r="X1589">
        <f t="shared" si="156"/>
        <v>39.444194061190785</v>
      </c>
      <c r="Y1589">
        <v>24.912122564962601</v>
      </c>
      <c r="Z1589">
        <v>1.2</v>
      </c>
      <c r="AA1589">
        <v>1.9</v>
      </c>
      <c r="AB1589">
        <v>0.59073924901639296</v>
      </c>
      <c r="AC1589" s="3">
        <v>0.64720990578688498</v>
      </c>
      <c r="AD1589">
        <v>1480.7955929629161</v>
      </c>
      <c r="AE1589">
        <v>301.83231706156789</v>
      </c>
    </row>
    <row r="1590" spans="1:31" x14ac:dyDescent="0.25">
      <c r="A1590">
        <v>2055</v>
      </c>
      <c r="B1590" t="s">
        <v>206</v>
      </c>
      <c r="C1590" t="s">
        <v>207</v>
      </c>
      <c r="D1590" t="s">
        <v>21</v>
      </c>
      <c r="E1590" t="s">
        <v>21</v>
      </c>
      <c r="F1590" t="s">
        <v>21</v>
      </c>
      <c r="G1590" t="s">
        <v>21</v>
      </c>
      <c r="H1590" t="s">
        <v>21</v>
      </c>
      <c r="I1590">
        <v>25.145</v>
      </c>
      <c r="J1590">
        <v>44.094999999999999</v>
      </c>
      <c r="K1590">
        <v>59.268999999999998</v>
      </c>
      <c r="L1590">
        <v>25.145</v>
      </c>
      <c r="M1590">
        <v>25.145</v>
      </c>
      <c r="N1590">
        <v>27285.4</v>
      </c>
      <c r="O1590">
        <v>22561.3</v>
      </c>
      <c r="P1590">
        <v>16093.9</v>
      </c>
      <c r="Q1590">
        <v>18510.8</v>
      </c>
      <c r="R1590">
        <v>34181.1</v>
      </c>
      <c r="S1590">
        <f t="shared" si="157"/>
        <v>26913.585585505964</v>
      </c>
      <c r="T1590">
        <f t="shared" si="158"/>
        <v>22253.860250180525</v>
      </c>
      <c r="U1590">
        <f t="shared" si="159"/>
        <v>15874.590625557053</v>
      </c>
      <c r="V1590">
        <f t="shared" si="160"/>
        <v>18258.555859770564</v>
      </c>
      <c r="W1590">
        <f t="shared" si="161"/>
        <v>33715.31882459989</v>
      </c>
      <c r="X1590" t="s">
        <v>21</v>
      </c>
      <c r="Y1590" t="s">
        <v>21</v>
      </c>
      <c r="Z1590" t="s">
        <v>21</v>
      </c>
      <c r="AA1590" t="s">
        <v>21</v>
      </c>
      <c r="AB1590" t="s">
        <v>21</v>
      </c>
      <c r="AC1590" t="s">
        <v>21</v>
      </c>
      <c r="AD1590" t="s">
        <v>21</v>
      </c>
      <c r="AE1590" t="s">
        <v>21</v>
      </c>
    </row>
    <row r="1591" spans="1:31" x14ac:dyDescent="0.25">
      <c r="A1591">
        <v>2060</v>
      </c>
      <c r="B1591" t="s">
        <v>206</v>
      </c>
      <c r="C1591" t="s">
        <v>207</v>
      </c>
      <c r="D1591" t="s">
        <v>21</v>
      </c>
      <c r="E1591" t="s">
        <v>21</v>
      </c>
      <c r="F1591" t="s">
        <v>21</v>
      </c>
      <c r="G1591" t="s">
        <v>21</v>
      </c>
      <c r="H1591" t="s">
        <v>21</v>
      </c>
      <c r="I1591">
        <v>21.66800000000001</v>
      </c>
      <c r="J1591">
        <v>41.820999999999998</v>
      </c>
      <c r="K1591">
        <v>58.503</v>
      </c>
      <c r="L1591">
        <v>21.66800000000001</v>
      </c>
      <c r="M1591">
        <v>21.66800000000001</v>
      </c>
      <c r="N1591">
        <v>32464.799999999999</v>
      </c>
      <c r="O1591">
        <v>26310.799999999999</v>
      </c>
      <c r="P1591">
        <v>17195.2</v>
      </c>
      <c r="Q1591">
        <v>20642.400000000001</v>
      </c>
      <c r="R1591">
        <v>41999.4</v>
      </c>
      <c r="S1591">
        <f t="shared" si="157"/>
        <v>32022.406609994134</v>
      </c>
      <c r="T1591">
        <f t="shared" si="158"/>
        <v>25952.266326428431</v>
      </c>
      <c r="U1591">
        <f t="shared" si="159"/>
        <v>16960.88336106094</v>
      </c>
      <c r="V1591">
        <f t="shared" si="160"/>
        <v>20361.108838069016</v>
      </c>
      <c r="W1591">
        <f t="shared" si="161"/>
        <v>41427.079919660304</v>
      </c>
      <c r="X1591" t="s">
        <v>21</v>
      </c>
      <c r="Y1591" t="s">
        <v>21</v>
      </c>
      <c r="Z1591" t="s">
        <v>21</v>
      </c>
      <c r="AA1591" t="s">
        <v>21</v>
      </c>
      <c r="AB1591" t="s">
        <v>21</v>
      </c>
      <c r="AC1591" t="s">
        <v>21</v>
      </c>
      <c r="AD1591" t="s">
        <v>21</v>
      </c>
      <c r="AE1591" t="s">
        <v>21</v>
      </c>
    </row>
    <row r="1592" spans="1:31" x14ac:dyDescent="0.25">
      <c r="A1592">
        <v>2065</v>
      </c>
      <c r="B1592" t="s">
        <v>206</v>
      </c>
      <c r="C1592" t="s">
        <v>207</v>
      </c>
      <c r="D1592" t="s">
        <v>21</v>
      </c>
      <c r="E1592" t="s">
        <v>21</v>
      </c>
      <c r="F1592" t="s">
        <v>21</v>
      </c>
      <c r="G1592" t="s">
        <v>21</v>
      </c>
      <c r="H1592" t="s">
        <v>21</v>
      </c>
      <c r="I1592">
        <v>18.661000000000001</v>
      </c>
      <c r="J1592">
        <v>39.69</v>
      </c>
      <c r="K1592">
        <v>57.698999999999998</v>
      </c>
      <c r="L1592">
        <v>18.661000000000001</v>
      </c>
      <c r="M1592">
        <v>18.661000000000001</v>
      </c>
      <c r="N1592">
        <v>38325.199999999997</v>
      </c>
      <c r="O1592">
        <v>30571.5</v>
      </c>
      <c r="P1592">
        <v>18257.900000000001</v>
      </c>
      <c r="Q1592">
        <v>22955.599999999999</v>
      </c>
      <c r="R1592">
        <v>51139.8</v>
      </c>
      <c r="S1592">
        <f t="shared" si="157"/>
        <v>37802.947740609743</v>
      </c>
      <c r="T1592">
        <f t="shared" si="158"/>
        <v>30154.90635018345</v>
      </c>
      <c r="U1592">
        <f t="shared" si="159"/>
        <v>18009.102093486235</v>
      </c>
      <c r="V1592">
        <f t="shared" si="160"/>
        <v>22642.787178001447</v>
      </c>
      <c r="W1592">
        <f t="shared" si="161"/>
        <v>50442.924938819218</v>
      </c>
      <c r="X1592" t="s">
        <v>21</v>
      </c>
      <c r="Y1592" t="s">
        <v>21</v>
      </c>
      <c r="Z1592" t="s">
        <v>21</v>
      </c>
      <c r="AA1592" t="s">
        <v>21</v>
      </c>
      <c r="AB1592" t="s">
        <v>21</v>
      </c>
      <c r="AC1592" t="s">
        <v>21</v>
      </c>
      <c r="AD1592" t="s">
        <v>21</v>
      </c>
      <c r="AE1592" t="s">
        <v>21</v>
      </c>
    </row>
    <row r="1593" spans="1:31" x14ac:dyDescent="0.25">
      <c r="A1593">
        <v>2070</v>
      </c>
      <c r="B1593" t="s">
        <v>206</v>
      </c>
      <c r="C1593" t="s">
        <v>207</v>
      </c>
      <c r="D1593" t="s">
        <v>21</v>
      </c>
      <c r="E1593" t="s">
        <v>21</v>
      </c>
      <c r="F1593" t="s">
        <v>21</v>
      </c>
      <c r="G1593" t="s">
        <v>21</v>
      </c>
      <c r="H1593" t="s">
        <v>21</v>
      </c>
      <c r="I1593">
        <v>16.071000000000002</v>
      </c>
      <c r="J1593">
        <v>37.697000000000003</v>
      </c>
      <c r="K1593">
        <v>56.853999999999999</v>
      </c>
      <c r="L1593">
        <v>16.071000000000002</v>
      </c>
      <c r="M1593">
        <v>16.071000000000002</v>
      </c>
      <c r="N1593">
        <v>44616</v>
      </c>
      <c r="O1593">
        <v>35202.199999999997</v>
      </c>
      <c r="P1593">
        <v>19231.599999999999</v>
      </c>
      <c r="Q1593">
        <v>25391.3</v>
      </c>
      <c r="R1593">
        <v>61343.9</v>
      </c>
      <c r="S1593">
        <f t="shared" si="157"/>
        <v>44008.023869282988</v>
      </c>
      <c r="T1593">
        <f t="shared" si="158"/>
        <v>34722.504434536342</v>
      </c>
      <c r="U1593">
        <f t="shared" si="159"/>
        <v>18969.533616740689</v>
      </c>
      <c r="V1593">
        <f t="shared" si="160"/>
        <v>25045.296227185878</v>
      </c>
      <c r="W1593">
        <f t="shared" si="161"/>
        <v>60507.97506354018</v>
      </c>
      <c r="X1593" t="s">
        <v>21</v>
      </c>
      <c r="Y1593" t="s">
        <v>21</v>
      </c>
      <c r="Z1593" t="s">
        <v>21</v>
      </c>
      <c r="AA1593" t="s">
        <v>21</v>
      </c>
      <c r="AB1593" t="s">
        <v>21</v>
      </c>
      <c r="AC1593" t="s">
        <v>21</v>
      </c>
      <c r="AD1593" t="s">
        <v>21</v>
      </c>
      <c r="AE1593" t="s">
        <v>21</v>
      </c>
    </row>
    <row r="1594" spans="1:31" x14ac:dyDescent="0.25">
      <c r="A1594">
        <v>2075</v>
      </c>
      <c r="B1594" t="s">
        <v>206</v>
      </c>
      <c r="C1594" t="s">
        <v>207</v>
      </c>
      <c r="D1594" t="s">
        <v>21</v>
      </c>
      <c r="E1594" t="s">
        <v>21</v>
      </c>
      <c r="F1594" t="s">
        <v>21</v>
      </c>
      <c r="G1594" t="s">
        <v>21</v>
      </c>
      <c r="H1594" t="s">
        <v>21</v>
      </c>
      <c r="I1594">
        <v>13.843</v>
      </c>
      <c r="J1594">
        <v>35.837000000000003</v>
      </c>
      <c r="K1594">
        <v>55.966000000000001</v>
      </c>
      <c r="L1594">
        <v>13.843</v>
      </c>
      <c r="M1594">
        <v>13.843</v>
      </c>
      <c r="N1594">
        <v>51350.5</v>
      </c>
      <c r="O1594">
        <v>40238.1</v>
      </c>
      <c r="P1594">
        <v>20157.900000000001</v>
      </c>
      <c r="Q1594">
        <v>28005.5</v>
      </c>
      <c r="R1594">
        <v>72709.399999999994</v>
      </c>
      <c r="S1594">
        <f t="shared" si="157"/>
        <v>50650.753758732651</v>
      </c>
      <c r="T1594">
        <f t="shared" si="158"/>
        <v>39689.780913900744</v>
      </c>
      <c r="U1594">
        <f t="shared" si="159"/>
        <v>19883.211053313153</v>
      </c>
      <c r="V1594">
        <f t="shared" si="160"/>
        <v>27623.872881280364</v>
      </c>
      <c r="W1594">
        <f t="shared" si="161"/>
        <v>71718.598949283754</v>
      </c>
      <c r="X1594" t="s">
        <v>21</v>
      </c>
      <c r="Y1594" t="s">
        <v>21</v>
      </c>
      <c r="Z1594" t="s">
        <v>21</v>
      </c>
      <c r="AA1594" t="s">
        <v>21</v>
      </c>
      <c r="AB1594" t="s">
        <v>21</v>
      </c>
      <c r="AC1594" t="s">
        <v>21</v>
      </c>
      <c r="AD1594" t="s">
        <v>21</v>
      </c>
      <c r="AE1594" t="s">
        <v>21</v>
      </c>
    </row>
    <row r="1595" spans="1:31" x14ac:dyDescent="0.25">
      <c r="A1595">
        <v>2080</v>
      </c>
      <c r="B1595" t="s">
        <v>206</v>
      </c>
      <c r="C1595" t="s">
        <v>207</v>
      </c>
      <c r="D1595" t="s">
        <v>21</v>
      </c>
      <c r="E1595" t="s">
        <v>21</v>
      </c>
      <c r="F1595" t="s">
        <v>21</v>
      </c>
      <c r="G1595" t="s">
        <v>21</v>
      </c>
      <c r="H1595" t="s">
        <v>21</v>
      </c>
      <c r="I1595">
        <v>11.929</v>
      </c>
      <c r="J1595">
        <v>34.100999999999999</v>
      </c>
      <c r="K1595">
        <v>55.034999999999997</v>
      </c>
      <c r="L1595">
        <v>11.929</v>
      </c>
      <c r="M1595">
        <v>11.929</v>
      </c>
      <c r="N1595">
        <v>58390.5</v>
      </c>
      <c r="O1595">
        <v>45595.8</v>
      </c>
      <c r="P1595">
        <v>21007.1</v>
      </c>
      <c r="Q1595">
        <v>30760.6</v>
      </c>
      <c r="R1595">
        <v>85121.2</v>
      </c>
      <c r="S1595">
        <f t="shared" si="157"/>
        <v>57594.820641459752</v>
      </c>
      <c r="T1595">
        <f t="shared" si="158"/>
        <v>44974.472268671627</v>
      </c>
      <c r="U1595">
        <f t="shared" si="159"/>
        <v>20720.839121042107</v>
      </c>
      <c r="V1595">
        <f t="shared" si="160"/>
        <v>30341.429510343067</v>
      </c>
      <c r="W1595">
        <f t="shared" si="161"/>
        <v>83961.265048009926</v>
      </c>
      <c r="X1595" t="s">
        <v>21</v>
      </c>
      <c r="Y1595" t="s">
        <v>21</v>
      </c>
      <c r="Z1595" t="s">
        <v>21</v>
      </c>
      <c r="AA1595" t="s">
        <v>21</v>
      </c>
      <c r="AB1595" t="s">
        <v>21</v>
      </c>
      <c r="AC1595" t="s">
        <v>21</v>
      </c>
      <c r="AD1595" t="s">
        <v>21</v>
      </c>
      <c r="AE1595" t="s">
        <v>21</v>
      </c>
    </row>
    <row r="1596" spans="1:31" x14ac:dyDescent="0.25">
      <c r="A1596">
        <v>2085</v>
      </c>
      <c r="B1596" t="s">
        <v>206</v>
      </c>
      <c r="C1596" t="s">
        <v>207</v>
      </c>
      <c r="D1596" t="s">
        <v>21</v>
      </c>
      <c r="E1596" t="s">
        <v>21</v>
      </c>
      <c r="F1596" t="s">
        <v>21</v>
      </c>
      <c r="G1596" t="s">
        <v>21</v>
      </c>
      <c r="H1596" t="s">
        <v>21</v>
      </c>
      <c r="I1596">
        <v>10.28400000000001</v>
      </c>
      <c r="J1596">
        <v>32.482999999999997</v>
      </c>
      <c r="K1596">
        <v>54.057000000000002</v>
      </c>
      <c r="L1596">
        <v>10.28400000000001</v>
      </c>
      <c r="M1596">
        <v>10.28400000000001</v>
      </c>
      <c r="N1596">
        <v>65772.5</v>
      </c>
      <c r="O1596">
        <v>51313.8</v>
      </c>
      <c r="P1596">
        <v>21793</v>
      </c>
      <c r="Q1596">
        <v>33680.6</v>
      </c>
      <c r="R1596">
        <v>98715.8</v>
      </c>
      <c r="S1596">
        <f t="shared" si="157"/>
        <v>64876.227136955698</v>
      </c>
      <c r="T1596">
        <f t="shared" si="158"/>
        <v>50614.553864613896</v>
      </c>
      <c r="U1596">
        <f t="shared" si="159"/>
        <v>21496.029769214725</v>
      </c>
      <c r="V1596">
        <f t="shared" si="160"/>
        <v>33221.639069656012</v>
      </c>
      <c r="W1596">
        <f t="shared" si="161"/>
        <v>97370.613292885188</v>
      </c>
      <c r="X1596" t="s">
        <v>21</v>
      </c>
      <c r="Y1596" t="s">
        <v>21</v>
      </c>
      <c r="Z1596" t="s">
        <v>21</v>
      </c>
      <c r="AA1596" t="s">
        <v>21</v>
      </c>
      <c r="AB1596" t="s">
        <v>21</v>
      </c>
      <c r="AC1596" t="s">
        <v>21</v>
      </c>
      <c r="AD1596" t="s">
        <v>21</v>
      </c>
      <c r="AE1596" t="s">
        <v>21</v>
      </c>
    </row>
    <row r="1597" spans="1:31" x14ac:dyDescent="0.25">
      <c r="A1597">
        <v>2090</v>
      </c>
      <c r="B1597" t="s">
        <v>206</v>
      </c>
      <c r="C1597" t="s">
        <v>207</v>
      </c>
      <c r="D1597" t="s">
        <v>21</v>
      </c>
      <c r="E1597" t="s">
        <v>21</v>
      </c>
      <c r="F1597" t="s">
        <v>21</v>
      </c>
      <c r="G1597" t="s">
        <v>21</v>
      </c>
      <c r="H1597" t="s">
        <v>21</v>
      </c>
      <c r="I1597">
        <v>8.8709999999999951</v>
      </c>
      <c r="J1597">
        <v>30.974999999999991</v>
      </c>
      <c r="K1597">
        <v>53.030999999999999</v>
      </c>
      <c r="L1597">
        <v>8.8709999999999951</v>
      </c>
      <c r="M1597">
        <v>8.8709999999999951</v>
      </c>
      <c r="N1597">
        <v>73520.800000000003</v>
      </c>
      <c r="O1597">
        <v>57403.6</v>
      </c>
      <c r="P1597">
        <v>22529.5</v>
      </c>
      <c r="Q1597">
        <v>36788.1</v>
      </c>
      <c r="R1597">
        <v>113623</v>
      </c>
      <c r="S1597">
        <f t="shared" si="157"/>
        <v>72518.942112443532</v>
      </c>
      <c r="T1597">
        <f t="shared" si="158"/>
        <v>56621.368992800184</v>
      </c>
      <c r="U1597">
        <f t="shared" si="159"/>
        <v>22222.493584431842</v>
      </c>
      <c r="V1597">
        <f t="shared" si="160"/>
        <v>36286.793592109767</v>
      </c>
      <c r="W1597">
        <f t="shared" si="161"/>
        <v>112074.67491705982</v>
      </c>
      <c r="X1597" t="s">
        <v>21</v>
      </c>
      <c r="Y1597" t="s">
        <v>21</v>
      </c>
      <c r="Z1597" t="s">
        <v>21</v>
      </c>
      <c r="AA1597" t="s">
        <v>21</v>
      </c>
      <c r="AB1597" t="s">
        <v>21</v>
      </c>
      <c r="AC1597" t="s">
        <v>21</v>
      </c>
      <c r="AD1597" t="s">
        <v>21</v>
      </c>
      <c r="AE1597" t="s">
        <v>21</v>
      </c>
    </row>
    <row r="1598" spans="1:31" x14ac:dyDescent="0.25">
      <c r="A1598">
        <v>2095</v>
      </c>
      <c r="B1598" t="s">
        <v>206</v>
      </c>
      <c r="C1598" t="s">
        <v>207</v>
      </c>
      <c r="D1598" t="s">
        <v>21</v>
      </c>
      <c r="E1598" t="s">
        <v>21</v>
      </c>
      <c r="F1598" t="s">
        <v>21</v>
      </c>
      <c r="G1598" t="s">
        <v>21</v>
      </c>
      <c r="H1598" t="s">
        <v>21</v>
      </c>
      <c r="I1598">
        <v>7.6560000000000059</v>
      </c>
      <c r="J1598">
        <v>29.568999999999999</v>
      </c>
      <c r="K1598">
        <v>51.956000000000003</v>
      </c>
      <c r="L1598">
        <v>7.6560000000000059</v>
      </c>
      <c r="M1598">
        <v>7.6560000000000059</v>
      </c>
      <c r="N1598">
        <v>81666.7</v>
      </c>
      <c r="O1598">
        <v>63899.5</v>
      </c>
      <c r="P1598">
        <v>23244.6</v>
      </c>
      <c r="Q1598">
        <v>40136.6</v>
      </c>
      <c r="R1598">
        <v>129996</v>
      </c>
      <c r="S1598">
        <f t="shared" si="157"/>
        <v>80553.839047103567</v>
      </c>
      <c r="T1598">
        <f t="shared" si="158"/>
        <v>63028.75025182106</v>
      </c>
      <c r="U1598">
        <f t="shared" si="159"/>
        <v>22927.849014522486</v>
      </c>
      <c r="V1598">
        <f t="shared" si="160"/>
        <v>39589.664040520518</v>
      </c>
      <c r="W1598">
        <f t="shared" si="161"/>
        <v>128224.56228508407</v>
      </c>
      <c r="X1598" t="s">
        <v>21</v>
      </c>
      <c r="Y1598" t="s">
        <v>21</v>
      </c>
      <c r="Z1598" t="s">
        <v>21</v>
      </c>
      <c r="AA1598" t="s">
        <v>21</v>
      </c>
      <c r="AB1598" t="s">
        <v>21</v>
      </c>
      <c r="AC1598" t="s">
        <v>21</v>
      </c>
      <c r="AD1598" t="s">
        <v>21</v>
      </c>
      <c r="AE1598" t="s">
        <v>21</v>
      </c>
    </row>
    <row r="1599" spans="1:31" x14ac:dyDescent="0.25">
      <c r="A1599">
        <v>2100</v>
      </c>
      <c r="B1599" t="s">
        <v>206</v>
      </c>
      <c r="C1599" t="s">
        <v>207</v>
      </c>
      <c r="D1599" t="s">
        <v>21</v>
      </c>
      <c r="E1599" t="s">
        <v>21</v>
      </c>
      <c r="F1599" t="s">
        <v>21</v>
      </c>
      <c r="G1599" t="s">
        <v>21</v>
      </c>
      <c r="H1599" t="s">
        <v>21</v>
      </c>
      <c r="I1599">
        <v>6.6110000000000042</v>
      </c>
      <c r="J1599">
        <v>28.257000000000009</v>
      </c>
      <c r="K1599">
        <v>50.829000000000001</v>
      </c>
      <c r="L1599">
        <v>6.6110000000000042</v>
      </c>
      <c r="M1599">
        <v>6.6110000000000042</v>
      </c>
      <c r="N1599">
        <v>90218.9</v>
      </c>
      <c r="O1599">
        <v>70819.7</v>
      </c>
      <c r="P1599">
        <v>23960.1</v>
      </c>
      <c r="Q1599">
        <v>43773.9</v>
      </c>
      <c r="R1599">
        <v>147962</v>
      </c>
      <c r="S1599">
        <f t="shared" si="157"/>
        <v>88989.499387225544</v>
      </c>
      <c r="T1599">
        <f t="shared" si="158"/>
        <v>69854.649632765388</v>
      </c>
      <c r="U1599">
        <f t="shared" si="159"/>
        <v>23633.598993867832</v>
      </c>
      <c r="V1599">
        <f t="shared" si="160"/>
        <v>43177.399050824963</v>
      </c>
      <c r="W1599">
        <f t="shared" si="161"/>
        <v>145945.7420599527</v>
      </c>
      <c r="X1599" t="s">
        <v>21</v>
      </c>
      <c r="Y1599" t="s">
        <v>21</v>
      </c>
      <c r="Z1599" t="s">
        <v>21</v>
      </c>
      <c r="AA1599" t="s">
        <v>21</v>
      </c>
      <c r="AB1599" t="s">
        <v>21</v>
      </c>
      <c r="AC1599" t="s">
        <v>21</v>
      </c>
      <c r="AD1599" t="s">
        <v>21</v>
      </c>
      <c r="AE1599" t="s">
        <v>21</v>
      </c>
    </row>
    <row r="1600" spans="1:31" x14ac:dyDescent="0.25">
      <c r="A1600">
        <v>2020</v>
      </c>
      <c r="B1600" t="s">
        <v>208</v>
      </c>
      <c r="C1600" t="s">
        <v>209</v>
      </c>
      <c r="D1600">
        <v>29.528425452856482</v>
      </c>
      <c r="E1600">
        <v>29.528425452856482</v>
      </c>
      <c r="F1600">
        <v>29.528425452856482</v>
      </c>
      <c r="G1600">
        <v>29.528425452856482</v>
      </c>
      <c r="H1600">
        <v>29.528425452856482</v>
      </c>
      <c r="I1600">
        <v>31.7</v>
      </c>
      <c r="J1600">
        <v>31.7</v>
      </c>
      <c r="K1600">
        <v>31.7</v>
      </c>
      <c r="L1600">
        <v>31.7</v>
      </c>
      <c r="M1600">
        <v>31.7</v>
      </c>
      <c r="N1600">
        <v>27637.599999999999</v>
      </c>
      <c r="O1600">
        <v>27637.599999999999</v>
      </c>
      <c r="P1600">
        <v>27637.599999999999</v>
      </c>
      <c r="Q1600">
        <v>27637.599999999999</v>
      </c>
      <c r="R1600">
        <v>27637.599999999999</v>
      </c>
      <c r="S1600">
        <f t="shared" si="157"/>
        <v>27260.986204269666</v>
      </c>
      <c r="T1600">
        <f t="shared" si="158"/>
        <v>27260.986204269666</v>
      </c>
      <c r="U1600">
        <f t="shared" si="159"/>
        <v>27260.986204269666</v>
      </c>
      <c r="V1600">
        <f t="shared" si="160"/>
        <v>27260.986204269666</v>
      </c>
      <c r="W1600">
        <f t="shared" si="161"/>
        <v>27260.986204269666</v>
      </c>
      <c r="X1600" t="s">
        <v>21</v>
      </c>
      <c r="Y1600" t="s">
        <v>21</v>
      </c>
      <c r="Z1600" t="s">
        <v>21</v>
      </c>
      <c r="AA1600" t="s">
        <v>21</v>
      </c>
      <c r="AB1600" t="s">
        <v>21</v>
      </c>
      <c r="AC1600" t="s">
        <v>21</v>
      </c>
      <c r="AD1600" t="s">
        <v>21</v>
      </c>
      <c r="AE1600" t="s">
        <v>21</v>
      </c>
    </row>
    <row r="1601" spans="1:31" x14ac:dyDescent="0.25">
      <c r="A1601">
        <v>2025</v>
      </c>
      <c r="B1601" t="s">
        <v>208</v>
      </c>
      <c r="C1601" t="s">
        <v>209</v>
      </c>
      <c r="D1601">
        <v>28.47651339216597</v>
      </c>
      <c r="E1601">
        <v>28.429958197863449</v>
      </c>
      <c r="F1601">
        <v>28.696005573618208</v>
      </c>
      <c r="G1601">
        <v>28.366264127573931</v>
      </c>
      <c r="H1601">
        <v>27.939820405635551</v>
      </c>
      <c r="I1601">
        <v>27.343</v>
      </c>
      <c r="J1601">
        <v>29.998000000000001</v>
      </c>
      <c r="K1601">
        <v>31.626999999999999</v>
      </c>
      <c r="L1601">
        <v>27.343</v>
      </c>
      <c r="M1601">
        <v>27.343</v>
      </c>
      <c r="N1601">
        <v>33053.4</v>
      </c>
      <c r="O1601">
        <v>33107.599999999999</v>
      </c>
      <c r="P1601">
        <v>32800.5</v>
      </c>
      <c r="Q1601">
        <v>33181.800000000003</v>
      </c>
      <c r="R1601">
        <v>33688.400000000001</v>
      </c>
      <c r="S1601">
        <f t="shared" si="157"/>
        <v>32602.985838285782</v>
      </c>
      <c r="T1601">
        <f t="shared" si="158"/>
        <v>32656.447262297683</v>
      </c>
      <c r="U1601">
        <f t="shared" si="159"/>
        <v>32353.53207200145</v>
      </c>
      <c r="V1601">
        <f t="shared" si="160"/>
        <v>32729.636149044611</v>
      </c>
      <c r="W1601">
        <f t="shared" si="161"/>
        <v>33229.33278012267</v>
      </c>
      <c r="X1601" t="s">
        <v>21</v>
      </c>
      <c r="Y1601" t="s">
        <v>21</v>
      </c>
      <c r="Z1601" t="s">
        <v>21</v>
      </c>
      <c r="AA1601" t="s">
        <v>21</v>
      </c>
      <c r="AB1601" t="s">
        <v>21</v>
      </c>
      <c r="AC1601" t="s">
        <v>21</v>
      </c>
      <c r="AD1601" t="s">
        <v>21</v>
      </c>
      <c r="AE1601" t="s">
        <v>21</v>
      </c>
    </row>
    <row r="1602" spans="1:31" x14ac:dyDescent="0.25">
      <c r="A1602">
        <v>2030</v>
      </c>
      <c r="B1602" t="s">
        <v>208</v>
      </c>
      <c r="C1602" t="s">
        <v>209</v>
      </c>
      <c r="D1602">
        <v>26.975847654435668</v>
      </c>
      <c r="E1602">
        <v>26.868091035764049</v>
      </c>
      <c r="F1602">
        <v>27.364096609382258</v>
      </c>
      <c r="G1602">
        <v>26.702755844557981</v>
      </c>
      <c r="H1602">
        <v>26.024461991020281</v>
      </c>
      <c r="I1602">
        <v>23.568000000000001</v>
      </c>
      <c r="J1602">
        <v>28.355</v>
      </c>
      <c r="K1602">
        <v>31.55</v>
      </c>
      <c r="L1602">
        <v>23.568000000000001</v>
      </c>
      <c r="M1602">
        <v>23.568000000000001</v>
      </c>
      <c r="N1602">
        <v>38254.400000000001</v>
      </c>
      <c r="O1602">
        <v>38327.1</v>
      </c>
      <c r="P1602">
        <v>37520.9</v>
      </c>
      <c r="Q1602">
        <v>38637.599999999999</v>
      </c>
      <c r="R1602">
        <v>39808.9</v>
      </c>
      <c r="S1602">
        <f t="shared" si="157"/>
        <v>37733.112522527772</v>
      </c>
      <c r="T1602">
        <f t="shared" si="158"/>
        <v>37804.821849569569</v>
      </c>
      <c r="U1602">
        <f t="shared" si="159"/>
        <v>37009.607826720909</v>
      </c>
      <c r="V1602">
        <f t="shared" si="160"/>
        <v>38111.090708530755</v>
      </c>
      <c r="W1602">
        <f t="shared" si="161"/>
        <v>39266.42956360722</v>
      </c>
      <c r="X1602">
        <f t="shared" si="156"/>
        <v>25.910820058407776</v>
      </c>
      <c r="Y1602">
        <v>38.912334749637303</v>
      </c>
      <c r="Z1602">
        <v>42.2</v>
      </c>
      <c r="AA1602">
        <v>28.1</v>
      </c>
      <c r="AB1602">
        <v>0.48218858753333299</v>
      </c>
      <c r="AC1602" s="3">
        <v>0.53480896113333298</v>
      </c>
      <c r="AD1602">
        <v>762.44724259999998</v>
      </c>
      <c r="AE1602">
        <v>24.21604627344</v>
      </c>
    </row>
    <row r="1603" spans="1:31" x14ac:dyDescent="0.25">
      <c r="A1603">
        <v>2035</v>
      </c>
      <c r="B1603" t="s">
        <v>208</v>
      </c>
      <c r="C1603" t="s">
        <v>209</v>
      </c>
      <c r="D1603">
        <v>25.63783867471745</v>
      </c>
      <c r="E1603">
        <v>25.46767301439851</v>
      </c>
      <c r="F1603">
        <v>26.169329617587859</v>
      </c>
      <c r="G1603">
        <v>25.164886205294941</v>
      </c>
      <c r="H1603">
        <v>24.39441089952005</v>
      </c>
      <c r="I1603">
        <v>20.315999999999999</v>
      </c>
      <c r="J1603">
        <v>26.771000000000001</v>
      </c>
      <c r="K1603">
        <v>31.468999999999991</v>
      </c>
      <c r="L1603">
        <v>20.315999999999999</v>
      </c>
      <c r="M1603">
        <v>20.315999999999999</v>
      </c>
      <c r="N1603">
        <v>43525.8</v>
      </c>
      <c r="O1603">
        <v>43043</v>
      </c>
      <c r="P1603">
        <v>41131.800000000003</v>
      </c>
      <c r="Q1603">
        <v>44206.1</v>
      </c>
      <c r="R1603">
        <v>46806.1</v>
      </c>
      <c r="S1603">
        <f t="shared" si="157"/>
        <v>42932.679875597045</v>
      </c>
      <c r="T1603">
        <f t="shared" si="158"/>
        <v>42456.458925173654</v>
      </c>
      <c r="U1603">
        <f t="shared" si="159"/>
        <v>40571.302586215126</v>
      </c>
      <c r="V1603">
        <f t="shared" si="160"/>
        <v>43603.709520528748</v>
      </c>
      <c r="W1603">
        <f t="shared" si="161"/>
        <v>46168.279676081373</v>
      </c>
      <c r="X1603" t="s">
        <v>21</v>
      </c>
      <c r="Y1603" t="s">
        <v>21</v>
      </c>
      <c r="Z1603" t="s">
        <v>21</v>
      </c>
      <c r="AA1603" t="s">
        <v>21</v>
      </c>
      <c r="AB1603" t="s">
        <v>21</v>
      </c>
      <c r="AC1603" t="s">
        <v>21</v>
      </c>
      <c r="AD1603" t="s">
        <v>21</v>
      </c>
      <c r="AE1603" t="s">
        <v>21</v>
      </c>
    </row>
    <row r="1604" spans="1:31" x14ac:dyDescent="0.25">
      <c r="A1604">
        <v>2040</v>
      </c>
      <c r="B1604" t="s">
        <v>208</v>
      </c>
      <c r="C1604" t="s">
        <v>209</v>
      </c>
      <c r="D1604">
        <v>24.502895185013159</v>
      </c>
      <c r="E1604">
        <v>24.28444031583836</v>
      </c>
      <c r="F1604">
        <v>25.188264437219381</v>
      </c>
      <c r="G1604">
        <v>23.79684161634928</v>
      </c>
      <c r="H1604">
        <v>23.072751199876141</v>
      </c>
      <c r="I1604">
        <v>17.523</v>
      </c>
      <c r="J1604">
        <v>25.248999999999999</v>
      </c>
      <c r="K1604">
        <v>31.385000000000009</v>
      </c>
      <c r="L1604">
        <v>17.523</v>
      </c>
      <c r="M1604">
        <v>17.523</v>
      </c>
      <c r="N1604">
        <v>49024.6</v>
      </c>
      <c r="O1604">
        <v>47161.3</v>
      </c>
      <c r="P1604">
        <v>43388.3</v>
      </c>
      <c r="Q1604">
        <v>49964.1</v>
      </c>
      <c r="R1604">
        <v>55069.7</v>
      </c>
      <c r="S1604">
        <f t="shared" si="157"/>
        <v>48356.54847996348</v>
      </c>
      <c r="T1604">
        <f t="shared" si="158"/>
        <v>46518.639414255333</v>
      </c>
      <c r="U1604">
        <f t="shared" si="159"/>
        <v>42797.053569293777</v>
      </c>
      <c r="V1604">
        <f t="shared" si="160"/>
        <v>49283.246041941056</v>
      </c>
      <c r="W1604">
        <f t="shared" si="161"/>
        <v>54319.272728937001</v>
      </c>
      <c r="X1604" t="s">
        <v>21</v>
      </c>
      <c r="Y1604" t="s">
        <v>21</v>
      </c>
      <c r="Z1604" t="s">
        <v>21</v>
      </c>
      <c r="AA1604" t="s">
        <v>21</v>
      </c>
      <c r="AB1604" t="s">
        <v>21</v>
      </c>
      <c r="AC1604" t="s">
        <v>21</v>
      </c>
      <c r="AD1604" t="s">
        <v>21</v>
      </c>
      <c r="AE1604" t="s">
        <v>21</v>
      </c>
    </row>
    <row r="1605" spans="1:31" x14ac:dyDescent="0.25">
      <c r="A1605">
        <v>2045</v>
      </c>
      <c r="B1605" t="s">
        <v>208</v>
      </c>
      <c r="C1605" t="s">
        <v>209</v>
      </c>
      <c r="D1605">
        <v>23.55674252980338</v>
      </c>
      <c r="E1605">
        <v>23.295401764979101</v>
      </c>
      <c r="F1605">
        <v>24.37532125716055</v>
      </c>
      <c r="G1605">
        <v>22.60865459049387</v>
      </c>
      <c r="H1605">
        <v>22.02508128193217</v>
      </c>
      <c r="I1605">
        <v>15.127000000000001</v>
      </c>
      <c r="J1605">
        <v>23.789000000000001</v>
      </c>
      <c r="K1605">
        <v>31.297999999999998</v>
      </c>
      <c r="L1605">
        <v>15.127000000000001</v>
      </c>
      <c r="M1605">
        <v>15.127000000000001</v>
      </c>
      <c r="N1605">
        <v>54486.6</v>
      </c>
      <c r="O1605">
        <v>50564.5</v>
      </c>
      <c r="P1605">
        <v>44126.2</v>
      </c>
      <c r="Q1605">
        <v>55552.4</v>
      </c>
      <c r="R1605">
        <v>63962.9</v>
      </c>
      <c r="S1605">
        <f t="shared" si="157"/>
        <v>53744.118552897489</v>
      </c>
      <c r="T1605">
        <f t="shared" si="158"/>
        <v>49875.464473246364</v>
      </c>
      <c r="U1605">
        <f t="shared" si="159"/>
        <v>43524.898306902338</v>
      </c>
      <c r="V1605">
        <f t="shared" si="160"/>
        <v>54795.395042046715</v>
      </c>
      <c r="W1605">
        <f t="shared" si="161"/>
        <v>63091.286308691073</v>
      </c>
      <c r="X1605" t="s">
        <v>21</v>
      </c>
      <c r="Y1605" t="s">
        <v>21</v>
      </c>
      <c r="Z1605" t="s">
        <v>21</v>
      </c>
      <c r="AA1605" t="s">
        <v>21</v>
      </c>
      <c r="AB1605" t="s">
        <v>21</v>
      </c>
      <c r="AC1605" t="s">
        <v>21</v>
      </c>
      <c r="AD1605" t="s">
        <v>21</v>
      </c>
      <c r="AE1605" t="s">
        <v>21</v>
      </c>
    </row>
    <row r="1606" spans="1:31" x14ac:dyDescent="0.25">
      <c r="A1606">
        <v>2050</v>
      </c>
      <c r="B1606" t="s">
        <v>208</v>
      </c>
      <c r="C1606" t="s">
        <v>209</v>
      </c>
      <c r="D1606">
        <v>22.729942715590649</v>
      </c>
      <c r="E1606">
        <v>22.44437219383806</v>
      </c>
      <c r="F1606">
        <v>23.684626103111938</v>
      </c>
      <c r="G1606">
        <v>21.547809258399131</v>
      </c>
      <c r="H1606">
        <v>21.169886979408581</v>
      </c>
      <c r="I1606">
        <v>13.071999999999999</v>
      </c>
      <c r="J1606">
        <v>22.391000000000009</v>
      </c>
      <c r="K1606">
        <v>31.206</v>
      </c>
      <c r="L1606">
        <v>13.071999999999999</v>
      </c>
      <c r="M1606">
        <v>13.071999999999999</v>
      </c>
      <c r="N1606">
        <v>59969.3</v>
      </c>
      <c r="O1606">
        <v>53901.5</v>
      </c>
      <c r="P1606">
        <v>44275.5</v>
      </c>
      <c r="Q1606">
        <v>61047.1</v>
      </c>
      <c r="R1606">
        <v>72847.5</v>
      </c>
      <c r="S1606">
        <f t="shared" si="157"/>
        <v>59152.106549762248</v>
      </c>
      <c r="T1606">
        <f t="shared" si="158"/>
        <v>53166.991630584474</v>
      </c>
      <c r="U1606">
        <f t="shared" si="159"/>
        <v>43672.163816219268</v>
      </c>
      <c r="V1606">
        <f t="shared" si="160"/>
        <v>60215.219516552483</v>
      </c>
      <c r="W1606">
        <f t="shared" si="161"/>
        <v>71854.817079469081</v>
      </c>
      <c r="X1606">
        <f t="shared" si="156"/>
        <v>17.150934273536819</v>
      </c>
      <c r="Y1606">
        <v>38.912334749637303</v>
      </c>
      <c r="Z1606">
        <v>42.2</v>
      </c>
      <c r="AA1606">
        <v>18.600000000000001</v>
      </c>
      <c r="AB1606">
        <v>0.56471084593333298</v>
      </c>
      <c r="AC1606" s="3">
        <v>0.46624344449999999</v>
      </c>
      <c r="AD1606">
        <v>777.54520780000007</v>
      </c>
      <c r="AE1606">
        <v>186.20193513167999</v>
      </c>
    </row>
    <row r="1607" spans="1:31" x14ac:dyDescent="0.25">
      <c r="A1607">
        <v>2055</v>
      </c>
      <c r="B1607" t="s">
        <v>208</v>
      </c>
      <c r="C1607" t="s">
        <v>209</v>
      </c>
      <c r="D1607">
        <v>21.93365846106208</v>
      </c>
      <c r="E1607">
        <v>21.662641275739279</v>
      </c>
      <c r="F1607">
        <v>23.061340764824259</v>
      </c>
      <c r="G1607">
        <v>20.556696082984981</v>
      </c>
      <c r="H1607">
        <v>20.398544666357019</v>
      </c>
      <c r="I1607">
        <v>11.308999999999999</v>
      </c>
      <c r="J1607">
        <v>21.056000000000001</v>
      </c>
      <c r="K1607">
        <v>31.11</v>
      </c>
      <c r="L1607">
        <v>11.308999999999999</v>
      </c>
      <c r="M1607">
        <v>11.308999999999999</v>
      </c>
      <c r="N1607">
        <v>65321.8</v>
      </c>
      <c r="O1607">
        <v>57176.5</v>
      </c>
      <c r="P1607">
        <v>43982.7</v>
      </c>
      <c r="Q1607">
        <v>66268.399999999994</v>
      </c>
      <c r="R1607">
        <v>81632</v>
      </c>
      <c r="S1607">
        <f t="shared" si="157"/>
        <v>64431.66876422202</v>
      </c>
      <c r="T1607">
        <f t="shared" si="158"/>
        <v>56397.36365344403</v>
      </c>
      <c r="U1607">
        <f t="shared" si="159"/>
        <v>43383.35376177857</v>
      </c>
      <c r="V1607">
        <f t="shared" si="160"/>
        <v>65365.369575470519</v>
      </c>
      <c r="W1607">
        <f t="shared" si="161"/>
        <v>80519.611899258307</v>
      </c>
      <c r="X1607" t="s">
        <v>21</v>
      </c>
      <c r="Y1607" t="s">
        <v>21</v>
      </c>
      <c r="Z1607" t="s">
        <v>21</v>
      </c>
      <c r="AA1607" t="s">
        <v>21</v>
      </c>
      <c r="AB1607" t="s">
        <v>21</v>
      </c>
      <c r="AC1607" t="s">
        <v>21</v>
      </c>
      <c r="AD1607" t="s">
        <v>21</v>
      </c>
      <c r="AE1607" t="s">
        <v>21</v>
      </c>
    </row>
    <row r="1608" spans="1:31" x14ac:dyDescent="0.25">
      <c r="A1608">
        <v>2060</v>
      </c>
      <c r="B1608" t="s">
        <v>208</v>
      </c>
      <c r="C1608" t="s">
        <v>209</v>
      </c>
      <c r="D1608">
        <v>21.152422975692819</v>
      </c>
      <c r="E1608">
        <v>20.934525468338752</v>
      </c>
      <c r="F1608">
        <v>22.49947360272488</v>
      </c>
      <c r="G1608">
        <v>19.624601331475461</v>
      </c>
      <c r="H1608">
        <v>19.693404551788198</v>
      </c>
      <c r="I1608">
        <v>9.7939999999999969</v>
      </c>
      <c r="J1608">
        <v>19.783000000000001</v>
      </c>
      <c r="K1608">
        <v>31.010000000000009</v>
      </c>
      <c r="L1608">
        <v>9.7939999999999969</v>
      </c>
      <c r="M1608">
        <v>9.7939999999999969</v>
      </c>
      <c r="N1608">
        <v>70992.800000000003</v>
      </c>
      <c r="O1608">
        <v>60761.2</v>
      </c>
      <c r="P1608">
        <v>43519.3</v>
      </c>
      <c r="Q1608">
        <v>71672.3</v>
      </c>
      <c r="R1608">
        <v>91035.5</v>
      </c>
      <c r="S1608">
        <f t="shared" si="157"/>
        <v>70025.390822736983</v>
      </c>
      <c r="T1608">
        <f t="shared" si="158"/>
        <v>59933.215436755367</v>
      </c>
      <c r="U1608">
        <f t="shared" si="159"/>
        <v>42926.268450208161</v>
      </c>
      <c r="V1608">
        <f t="shared" si="160"/>
        <v>70695.631369159295</v>
      </c>
      <c r="W1608">
        <f t="shared" si="161"/>
        <v>89794.971690696417</v>
      </c>
      <c r="X1608" t="s">
        <v>21</v>
      </c>
      <c r="Y1608" t="s">
        <v>21</v>
      </c>
      <c r="Z1608" t="s">
        <v>21</v>
      </c>
      <c r="AA1608" t="s">
        <v>21</v>
      </c>
      <c r="AB1608" t="s">
        <v>21</v>
      </c>
      <c r="AC1608" t="s">
        <v>21</v>
      </c>
      <c r="AD1608" t="s">
        <v>21</v>
      </c>
      <c r="AE1608" t="s">
        <v>21</v>
      </c>
    </row>
    <row r="1609" spans="1:31" x14ac:dyDescent="0.25">
      <c r="A1609">
        <v>2065</v>
      </c>
      <c r="B1609" t="s">
        <v>208</v>
      </c>
      <c r="C1609" t="s">
        <v>209</v>
      </c>
      <c r="D1609">
        <v>20.40911905867781</v>
      </c>
      <c r="E1609">
        <v>20.272178355782629</v>
      </c>
      <c r="F1609">
        <v>22.00950611549775</v>
      </c>
      <c r="G1609">
        <v>18.762873509831241</v>
      </c>
      <c r="H1609">
        <v>19.058553955720701</v>
      </c>
      <c r="I1609">
        <v>8.4909999999999997</v>
      </c>
      <c r="J1609">
        <v>18.571999999999999</v>
      </c>
      <c r="K1609">
        <v>30.906000000000009</v>
      </c>
      <c r="L1609">
        <v>8.4909999999999997</v>
      </c>
      <c r="M1609">
        <v>8.4909999999999997</v>
      </c>
      <c r="N1609">
        <v>77005.5</v>
      </c>
      <c r="O1609">
        <v>64671.4</v>
      </c>
      <c r="P1609">
        <v>42884.800000000003</v>
      </c>
      <c r="Q1609">
        <v>77288.5</v>
      </c>
      <c r="R1609">
        <v>101227</v>
      </c>
      <c r="S1609">
        <f t="shared" si="157"/>
        <v>75956.15658207977</v>
      </c>
      <c r="T1609">
        <f t="shared" si="158"/>
        <v>63790.13167607916</v>
      </c>
      <c r="U1609">
        <f t="shared" si="159"/>
        <v>42300.414694939645</v>
      </c>
      <c r="V1609">
        <f t="shared" si="160"/>
        <v>76235.300179780315</v>
      </c>
      <c r="W1609">
        <f t="shared" si="161"/>
        <v>99847.593513894317</v>
      </c>
      <c r="X1609" t="s">
        <v>21</v>
      </c>
      <c r="Y1609" t="s">
        <v>21</v>
      </c>
      <c r="Z1609" t="s">
        <v>21</v>
      </c>
      <c r="AA1609" t="s">
        <v>21</v>
      </c>
      <c r="AB1609" t="s">
        <v>21</v>
      </c>
      <c r="AC1609" t="s">
        <v>21</v>
      </c>
      <c r="AD1609" t="s">
        <v>21</v>
      </c>
      <c r="AE1609" t="s">
        <v>21</v>
      </c>
    </row>
    <row r="1610" spans="1:31" x14ac:dyDescent="0.25">
      <c r="A1610">
        <v>2070</v>
      </c>
      <c r="B1610" t="s">
        <v>208</v>
      </c>
      <c r="C1610" t="s">
        <v>209</v>
      </c>
      <c r="D1610">
        <v>19.71964700418021</v>
      </c>
      <c r="E1610">
        <v>19.676869484440321</v>
      </c>
      <c r="F1610">
        <v>21.618052330082051</v>
      </c>
      <c r="G1610">
        <v>17.96244000619291</v>
      </c>
      <c r="H1610">
        <v>18.490013934045521</v>
      </c>
      <c r="I1610">
        <v>7.367999999999995</v>
      </c>
      <c r="J1610">
        <v>17.42100000000001</v>
      </c>
      <c r="K1610">
        <v>30.797000000000001</v>
      </c>
      <c r="L1610">
        <v>7.367999999999995</v>
      </c>
      <c r="M1610">
        <v>7.367999999999995</v>
      </c>
      <c r="N1610">
        <v>83081.8</v>
      </c>
      <c r="O1610">
        <v>68695</v>
      </c>
      <c r="P1610">
        <v>41944.2</v>
      </c>
      <c r="Q1610">
        <v>82877.5</v>
      </c>
      <c r="R1610">
        <v>111967</v>
      </c>
      <c r="S1610">
        <f t="shared" si="157"/>
        <v>81949.655672919922</v>
      </c>
      <c r="T1610">
        <f t="shared" si="158"/>
        <v>67758.902629110511</v>
      </c>
      <c r="U1610">
        <f t="shared" si="159"/>
        <v>41372.632122511641</v>
      </c>
      <c r="V1610">
        <f t="shared" si="160"/>
        <v>81748.139641081696</v>
      </c>
      <c r="W1610">
        <f t="shared" si="161"/>
        <v>110441.24100260015</v>
      </c>
      <c r="X1610" t="s">
        <v>21</v>
      </c>
      <c r="Y1610" t="s">
        <v>21</v>
      </c>
      <c r="Z1610" t="s">
        <v>21</v>
      </c>
      <c r="AA1610" t="s">
        <v>21</v>
      </c>
      <c r="AB1610" t="s">
        <v>21</v>
      </c>
      <c r="AC1610" t="s">
        <v>21</v>
      </c>
      <c r="AD1610" t="s">
        <v>21</v>
      </c>
      <c r="AE1610" t="s">
        <v>21</v>
      </c>
    </row>
    <row r="1611" spans="1:31" x14ac:dyDescent="0.25">
      <c r="A1611">
        <v>2075</v>
      </c>
      <c r="B1611" t="s">
        <v>208</v>
      </c>
      <c r="C1611" t="s">
        <v>209</v>
      </c>
      <c r="D1611">
        <v>19.085400216751822</v>
      </c>
      <c r="E1611">
        <v>19.148320173401451</v>
      </c>
      <c r="F1611">
        <v>21.33440161015637</v>
      </c>
      <c r="G1611">
        <v>17.216891159622229</v>
      </c>
      <c r="H1611">
        <v>17.97465551943024</v>
      </c>
      <c r="I1611">
        <v>6.4000000000000057</v>
      </c>
      <c r="J1611">
        <v>16.329999999999998</v>
      </c>
      <c r="K1611">
        <v>30.68300000000001</v>
      </c>
      <c r="L1611">
        <v>6.4000000000000057</v>
      </c>
      <c r="M1611">
        <v>6.4000000000000057</v>
      </c>
      <c r="N1611">
        <v>88972.9</v>
      </c>
      <c r="O1611">
        <v>72663.899999999994</v>
      </c>
      <c r="P1611">
        <v>40662.400000000001</v>
      </c>
      <c r="Q1611">
        <v>88230.399999999994</v>
      </c>
      <c r="R1611">
        <v>123017</v>
      </c>
      <c r="S1611">
        <f t="shared" si="157"/>
        <v>87760.478458833779</v>
      </c>
      <c r="T1611">
        <f t="shared" si="158"/>
        <v>71673.718971561582</v>
      </c>
      <c r="U1611">
        <f t="shared" si="159"/>
        <v>40108.299035824202</v>
      </c>
      <c r="V1611">
        <f t="shared" si="160"/>
        <v>87028.096404796161</v>
      </c>
      <c r="W1611">
        <f t="shared" si="161"/>
        <v>121340.66416369879</v>
      </c>
      <c r="X1611" t="s">
        <v>21</v>
      </c>
      <c r="Y1611" t="s">
        <v>21</v>
      </c>
      <c r="Z1611" t="s">
        <v>21</v>
      </c>
      <c r="AA1611" t="s">
        <v>21</v>
      </c>
      <c r="AB1611" t="s">
        <v>21</v>
      </c>
      <c r="AC1611" t="s">
        <v>21</v>
      </c>
      <c r="AD1611" t="s">
        <v>21</v>
      </c>
      <c r="AE1611" t="s">
        <v>21</v>
      </c>
    </row>
    <row r="1612" spans="1:31" x14ac:dyDescent="0.25">
      <c r="A1612">
        <v>2080</v>
      </c>
      <c r="B1612" t="s">
        <v>208</v>
      </c>
      <c r="C1612" t="s">
        <v>209</v>
      </c>
      <c r="D1612">
        <v>18.494627651339211</v>
      </c>
      <c r="E1612">
        <v>18.67381947669918</v>
      </c>
      <c r="F1612">
        <v>21.147468648397581</v>
      </c>
      <c r="G1612">
        <v>16.513841151881081</v>
      </c>
      <c r="H1612">
        <v>17.492320792692372</v>
      </c>
      <c r="I1612">
        <v>5.5630000000000024</v>
      </c>
      <c r="J1612">
        <v>15.29600000000001</v>
      </c>
      <c r="K1612">
        <v>30.563999999999989</v>
      </c>
      <c r="L1612">
        <v>5.5630000000000024</v>
      </c>
      <c r="M1612">
        <v>5.5630000000000024</v>
      </c>
      <c r="N1612">
        <v>94631.8</v>
      </c>
      <c r="O1612">
        <v>76578.5</v>
      </c>
      <c r="P1612">
        <v>39132.199999999997</v>
      </c>
      <c r="Q1612">
        <v>93339.6</v>
      </c>
      <c r="R1612">
        <v>134341</v>
      </c>
      <c r="S1612">
        <f t="shared" si="157"/>
        <v>93342.26540239407</v>
      </c>
      <c r="T1612">
        <f t="shared" si="158"/>
        <v>75534.975252687087</v>
      </c>
      <c r="U1612">
        <f t="shared" si="159"/>
        <v>38598.950861967809</v>
      </c>
      <c r="V1612">
        <f t="shared" si="160"/>
        <v>92067.674035084419</v>
      </c>
      <c r="W1612">
        <f t="shared" si="161"/>
        <v>132510.35356426722</v>
      </c>
      <c r="X1612" t="s">
        <v>21</v>
      </c>
      <c r="Y1612" t="s">
        <v>21</v>
      </c>
      <c r="Z1612" t="s">
        <v>21</v>
      </c>
      <c r="AA1612" t="s">
        <v>21</v>
      </c>
      <c r="AB1612" t="s">
        <v>21</v>
      </c>
      <c r="AC1612" t="s">
        <v>21</v>
      </c>
      <c r="AD1612" t="s">
        <v>21</v>
      </c>
      <c r="AE1612" t="s">
        <v>21</v>
      </c>
    </row>
    <row r="1613" spans="1:31" x14ac:dyDescent="0.25">
      <c r="A1613">
        <v>2085</v>
      </c>
      <c r="B1613" t="s">
        <v>208</v>
      </c>
      <c r="C1613" t="s">
        <v>209</v>
      </c>
      <c r="D1613">
        <v>17.9269701192135</v>
      </c>
      <c r="E1613">
        <v>18.240780306548999</v>
      </c>
      <c r="F1613">
        <v>21.03776126335346</v>
      </c>
      <c r="G1613">
        <v>15.84443412292925</v>
      </c>
      <c r="H1613">
        <v>17.019786344635389</v>
      </c>
      <c r="I1613">
        <v>4.8400000000000034</v>
      </c>
      <c r="J1613">
        <v>14.318</v>
      </c>
      <c r="K1613">
        <v>30.44</v>
      </c>
      <c r="L1613">
        <v>4.8400000000000034</v>
      </c>
      <c r="M1613">
        <v>4.8400000000000034</v>
      </c>
      <c r="N1613">
        <v>100104</v>
      </c>
      <c r="O1613">
        <v>80515.899999999994</v>
      </c>
      <c r="P1613">
        <v>37485.599999999999</v>
      </c>
      <c r="Q1613">
        <v>98252.6</v>
      </c>
      <c r="R1613">
        <v>146016</v>
      </c>
      <c r="S1613">
        <f t="shared" si="157"/>
        <v>98739.89648132294</v>
      </c>
      <c r="T1613">
        <f t="shared" si="158"/>
        <v>79418.720841330505</v>
      </c>
      <c r="U1613">
        <f t="shared" si="159"/>
        <v>36974.788854993596</v>
      </c>
      <c r="V1613">
        <f t="shared" si="160"/>
        <v>96913.725255942132</v>
      </c>
      <c r="W1613">
        <f t="shared" si="161"/>
        <v>144026.25993583523</v>
      </c>
      <c r="X1613" t="s">
        <v>21</v>
      </c>
      <c r="Y1613" t="s">
        <v>21</v>
      </c>
      <c r="Z1613" t="s">
        <v>21</v>
      </c>
      <c r="AA1613" t="s">
        <v>21</v>
      </c>
      <c r="AB1613" t="s">
        <v>21</v>
      </c>
      <c r="AC1613" t="s">
        <v>21</v>
      </c>
      <c r="AD1613" t="s">
        <v>21</v>
      </c>
      <c r="AE1613" t="s">
        <v>21</v>
      </c>
    </row>
    <row r="1614" spans="1:31" x14ac:dyDescent="0.25">
      <c r="A1614">
        <v>2090</v>
      </c>
      <c r="B1614" t="s">
        <v>208</v>
      </c>
      <c r="C1614" t="s">
        <v>209</v>
      </c>
      <c r="D1614">
        <v>17.373308561696859</v>
      </c>
      <c r="E1614">
        <v>17.842282087010371</v>
      </c>
      <c r="F1614">
        <v>20.982241833101099</v>
      </c>
      <c r="G1614">
        <v>15.205263972751199</v>
      </c>
      <c r="H1614">
        <v>16.542947824740668</v>
      </c>
      <c r="I1614">
        <v>4.2129999999999939</v>
      </c>
      <c r="J1614">
        <v>13.394000000000011</v>
      </c>
      <c r="K1614">
        <v>30.31</v>
      </c>
      <c r="L1614">
        <v>4.2129999999999939</v>
      </c>
      <c r="M1614">
        <v>4.2129999999999939</v>
      </c>
      <c r="N1614">
        <v>105466</v>
      </c>
      <c r="O1614">
        <v>84571.4</v>
      </c>
      <c r="P1614">
        <v>35824.800000000003</v>
      </c>
      <c r="Q1614">
        <v>103037</v>
      </c>
      <c r="R1614">
        <v>158161</v>
      </c>
      <c r="S1614">
        <f t="shared" si="157"/>
        <v>104028.82924058185</v>
      </c>
      <c r="T1614">
        <f t="shared" si="158"/>
        <v>83418.957097424223</v>
      </c>
      <c r="U1614">
        <f t="shared" si="159"/>
        <v>35336.620349477525</v>
      </c>
      <c r="V1614">
        <f t="shared" si="160"/>
        <v>101632.92889141364</v>
      </c>
      <c r="W1614">
        <f t="shared" si="161"/>
        <v>156005.76168167623</v>
      </c>
      <c r="X1614" t="s">
        <v>21</v>
      </c>
      <c r="Y1614" t="s">
        <v>21</v>
      </c>
      <c r="Z1614" t="s">
        <v>21</v>
      </c>
      <c r="AA1614" t="s">
        <v>21</v>
      </c>
      <c r="AB1614" t="s">
        <v>21</v>
      </c>
      <c r="AC1614" t="s">
        <v>21</v>
      </c>
      <c r="AD1614" t="s">
        <v>21</v>
      </c>
      <c r="AE1614" t="s">
        <v>21</v>
      </c>
    </row>
    <row r="1615" spans="1:31" x14ac:dyDescent="0.25">
      <c r="A1615">
        <v>2095</v>
      </c>
      <c r="B1615" t="s">
        <v>208</v>
      </c>
      <c r="C1615" t="s">
        <v>209</v>
      </c>
      <c r="D1615">
        <v>16.835841461526549</v>
      </c>
      <c r="E1615">
        <v>17.46629509211952</v>
      </c>
      <c r="F1615">
        <v>20.95146307477938</v>
      </c>
      <c r="G1615">
        <v>14.585013159931879</v>
      </c>
      <c r="H1615">
        <v>16.055705217525929</v>
      </c>
      <c r="I1615">
        <v>3.6700000000000021</v>
      </c>
      <c r="J1615">
        <v>12.522000000000009</v>
      </c>
      <c r="K1615">
        <v>30.175000000000001</v>
      </c>
      <c r="L1615">
        <v>3.6700000000000021</v>
      </c>
      <c r="M1615">
        <v>3.6700000000000021</v>
      </c>
      <c r="N1615">
        <v>110742</v>
      </c>
      <c r="O1615">
        <v>88797.5</v>
      </c>
      <c r="P1615">
        <v>34192.400000000001</v>
      </c>
      <c r="Q1615">
        <v>107752</v>
      </c>
      <c r="R1615">
        <v>170821</v>
      </c>
      <c r="S1615">
        <f t="shared" si="157"/>
        <v>109232.93391008016</v>
      </c>
      <c r="T1615">
        <f t="shared" si="158"/>
        <v>87587.468610647658</v>
      </c>
      <c r="U1615">
        <f t="shared" si="159"/>
        <v>33726.464841045177</v>
      </c>
      <c r="V1615">
        <f t="shared" si="160"/>
        <v>106283.67823119464</v>
      </c>
      <c r="W1615">
        <f t="shared" si="161"/>
        <v>168493.245592944</v>
      </c>
      <c r="X1615" t="s">
        <v>21</v>
      </c>
      <c r="Y1615" t="s">
        <v>21</v>
      </c>
      <c r="Z1615" t="s">
        <v>21</v>
      </c>
      <c r="AA1615" t="s">
        <v>21</v>
      </c>
      <c r="AB1615" t="s">
        <v>21</v>
      </c>
      <c r="AC1615" t="s">
        <v>21</v>
      </c>
      <c r="AD1615" t="s">
        <v>21</v>
      </c>
      <c r="AE1615" t="s">
        <v>21</v>
      </c>
    </row>
    <row r="1616" spans="1:31" x14ac:dyDescent="0.25">
      <c r="A1616">
        <v>2100</v>
      </c>
      <c r="B1616" t="s">
        <v>208</v>
      </c>
      <c r="C1616" t="s">
        <v>209</v>
      </c>
      <c r="D1616">
        <v>16.30801981730918</v>
      </c>
      <c r="E1616">
        <v>17.08379006038086</v>
      </c>
      <c r="F1616">
        <v>20.92405945192753</v>
      </c>
      <c r="G1616">
        <v>13.95304226660474</v>
      </c>
      <c r="H1616">
        <v>15.54678742839449</v>
      </c>
      <c r="I1616">
        <v>3.1979999999999928</v>
      </c>
      <c r="J1616">
        <v>11.70099999999999</v>
      </c>
      <c r="K1616">
        <v>30.03400000000001</v>
      </c>
      <c r="L1616">
        <v>3.1979999999999928</v>
      </c>
      <c r="M1616">
        <v>3.1979999999999928</v>
      </c>
      <c r="N1616">
        <v>115886</v>
      </c>
      <c r="O1616">
        <v>93181.7</v>
      </c>
      <c r="P1616">
        <v>32571.4</v>
      </c>
      <c r="Q1616">
        <v>112424</v>
      </c>
      <c r="R1616">
        <v>183946</v>
      </c>
      <c r="S1616">
        <f t="shared" si="157"/>
        <v>114306.83732552735</v>
      </c>
      <c r="T1616">
        <f t="shared" si="158"/>
        <v>91911.925716791433</v>
      </c>
      <c r="U1616">
        <f t="shared" si="159"/>
        <v>32127.553986371793</v>
      </c>
      <c r="V1616">
        <f t="shared" si="160"/>
        <v>110892.01352609537</v>
      </c>
      <c r="W1616">
        <f t="shared" si="161"/>
        <v>181439.39301280098</v>
      </c>
      <c r="X1616" t="s">
        <v>21</v>
      </c>
      <c r="Y1616" t="s">
        <v>21</v>
      </c>
      <c r="Z1616" t="s">
        <v>21</v>
      </c>
      <c r="AA1616" t="s">
        <v>21</v>
      </c>
      <c r="AB1616" t="s">
        <v>21</v>
      </c>
      <c r="AC1616" t="s">
        <v>21</v>
      </c>
      <c r="AD1616" t="s">
        <v>21</v>
      </c>
      <c r="AE1616" t="s">
        <v>21</v>
      </c>
    </row>
    <row r="1617" spans="1:31" x14ac:dyDescent="0.25">
      <c r="A1617">
        <v>2020</v>
      </c>
      <c r="B1617" t="s">
        <v>210</v>
      </c>
      <c r="C1617" t="s">
        <v>211</v>
      </c>
      <c r="D1617">
        <v>544.93090909090904</v>
      </c>
      <c r="E1617">
        <v>544.93090909090904</v>
      </c>
      <c r="F1617">
        <v>544.93090909090904</v>
      </c>
      <c r="G1617">
        <v>544.93090909090904</v>
      </c>
      <c r="H1617">
        <v>544.93090909090904</v>
      </c>
      <c r="I1617">
        <v>11.099999999999991</v>
      </c>
      <c r="J1617">
        <v>11.099999999999991</v>
      </c>
      <c r="K1617">
        <v>11.099999999999991</v>
      </c>
      <c r="L1617">
        <v>11.099999999999991</v>
      </c>
      <c r="M1617">
        <v>11.099999999999991</v>
      </c>
      <c r="N1617">
        <v>12928.2</v>
      </c>
      <c r="O1617">
        <v>12928.2</v>
      </c>
      <c r="P1617">
        <v>12928.2</v>
      </c>
      <c r="Q1617">
        <v>12928.2</v>
      </c>
      <c r="R1617">
        <v>12928.2</v>
      </c>
      <c r="S1617">
        <f t="shared" si="157"/>
        <v>12752.029186544387</v>
      </c>
      <c r="T1617">
        <f t="shared" si="158"/>
        <v>12752.029186544387</v>
      </c>
      <c r="U1617">
        <f t="shared" si="159"/>
        <v>12752.029186544387</v>
      </c>
      <c r="V1617">
        <f t="shared" si="160"/>
        <v>12752.029186544387</v>
      </c>
      <c r="W1617">
        <f t="shared" si="161"/>
        <v>12752.029186544387</v>
      </c>
      <c r="X1617" t="s">
        <v>21</v>
      </c>
      <c r="Y1617" t="s">
        <v>21</v>
      </c>
      <c r="Z1617" t="s">
        <v>21</v>
      </c>
      <c r="AA1617" t="s">
        <v>21</v>
      </c>
      <c r="AB1617" t="s">
        <v>21</v>
      </c>
      <c r="AC1617" t="s">
        <v>21</v>
      </c>
      <c r="AD1617" t="s">
        <v>21</v>
      </c>
      <c r="AE1617" t="s">
        <v>21</v>
      </c>
    </row>
    <row r="1618" spans="1:31" x14ac:dyDescent="0.25">
      <c r="A1618">
        <v>2025</v>
      </c>
      <c r="B1618" t="s">
        <v>210</v>
      </c>
      <c r="C1618" t="s">
        <v>211</v>
      </c>
      <c r="D1618">
        <v>566.32287081339712</v>
      </c>
      <c r="E1618">
        <v>568.36459330143634</v>
      </c>
      <c r="F1618">
        <v>569.64650717703353</v>
      </c>
      <c r="G1618">
        <v>570.40889952153213</v>
      </c>
      <c r="H1618">
        <v>567.26593301435412</v>
      </c>
      <c r="I1618">
        <v>7.936000000000007</v>
      </c>
      <c r="J1618">
        <v>10.188999999999989</v>
      </c>
      <c r="K1618">
        <v>11.07899999999999</v>
      </c>
      <c r="L1618">
        <v>7.936000000000007</v>
      </c>
      <c r="M1618">
        <v>7.936000000000007</v>
      </c>
      <c r="N1618">
        <v>11768.1</v>
      </c>
      <c r="O1618">
        <v>11753</v>
      </c>
      <c r="P1618">
        <v>11730.9</v>
      </c>
      <c r="Q1618">
        <v>11731</v>
      </c>
      <c r="R1618">
        <v>11765.4</v>
      </c>
      <c r="S1618">
        <f t="shared" si="157"/>
        <v>11607.737710599542</v>
      </c>
      <c r="T1618">
        <f t="shared" si="158"/>
        <v>11592.843476234601</v>
      </c>
      <c r="U1618">
        <f t="shared" si="159"/>
        <v>11571.044629912403</v>
      </c>
      <c r="V1618">
        <f t="shared" si="160"/>
        <v>11571.143267226078</v>
      </c>
      <c r="W1618">
        <f t="shared" si="161"/>
        <v>11605.074503130314</v>
      </c>
      <c r="X1618" t="s">
        <v>21</v>
      </c>
      <c r="Y1618" t="s">
        <v>21</v>
      </c>
      <c r="Z1618" t="s">
        <v>21</v>
      </c>
      <c r="AA1618" t="s">
        <v>21</v>
      </c>
      <c r="AB1618" t="s">
        <v>21</v>
      </c>
      <c r="AC1618" t="s">
        <v>21</v>
      </c>
      <c r="AD1618" t="s">
        <v>21</v>
      </c>
      <c r="AE1618" t="s">
        <v>21</v>
      </c>
    </row>
    <row r="1619" spans="1:31" x14ac:dyDescent="0.25">
      <c r="A1619">
        <v>2030</v>
      </c>
      <c r="B1619" t="s">
        <v>210</v>
      </c>
      <c r="C1619" t="s">
        <v>211</v>
      </c>
      <c r="D1619">
        <v>590.79377990430623</v>
      </c>
      <c r="E1619">
        <v>596.89368421052632</v>
      </c>
      <c r="F1619">
        <v>601.32966507177036</v>
      </c>
      <c r="G1619">
        <v>603.18488038277508</v>
      </c>
      <c r="H1619">
        <v>592.64976076555013</v>
      </c>
      <c r="I1619">
        <v>6.0720000000000027</v>
      </c>
      <c r="J1619">
        <v>9.3629999999999995</v>
      </c>
      <c r="K1619">
        <v>11.058999999999999</v>
      </c>
      <c r="L1619">
        <v>6.0720000000000027</v>
      </c>
      <c r="M1619">
        <v>6.0720000000000027</v>
      </c>
      <c r="N1619">
        <v>12654.9</v>
      </c>
      <c r="O1619">
        <v>12588.9</v>
      </c>
      <c r="P1619">
        <v>12421.7</v>
      </c>
      <c r="Q1619">
        <v>12507.9</v>
      </c>
      <c r="R1619">
        <v>12752</v>
      </c>
      <c r="S1619">
        <f t="shared" si="157"/>
        <v>12482.453408270336</v>
      </c>
      <c r="T1619">
        <f t="shared" si="158"/>
        <v>12417.352781244768</v>
      </c>
      <c r="U1619">
        <f t="shared" si="159"/>
        <v>12252.431192780001</v>
      </c>
      <c r="V1619">
        <f t="shared" si="160"/>
        <v>12337.456557167938</v>
      </c>
      <c r="W1619">
        <f t="shared" si="161"/>
        <v>12578.230239848859</v>
      </c>
      <c r="X1619">
        <f t="shared" si="156"/>
        <v>43.623881220421843</v>
      </c>
      <c r="Y1619">
        <v>35.054904552124697</v>
      </c>
      <c r="Z1619">
        <v>4.5</v>
      </c>
      <c r="AA1619">
        <v>5.6</v>
      </c>
      <c r="AB1619">
        <v>5</v>
      </c>
      <c r="AC1619" s="3">
        <v>5</v>
      </c>
      <c r="AD1619">
        <v>558.10403079000002</v>
      </c>
      <c r="AE1619">
        <v>0</v>
      </c>
    </row>
    <row r="1620" spans="1:31" x14ac:dyDescent="0.25">
      <c r="A1620">
        <v>2035</v>
      </c>
      <c r="B1620" t="s">
        <v>210</v>
      </c>
      <c r="C1620" t="s">
        <v>211</v>
      </c>
      <c r="D1620">
        <v>611.55473684210529</v>
      </c>
      <c r="E1620">
        <v>623.13866028708219</v>
      </c>
      <c r="F1620">
        <v>632.68688995215336</v>
      </c>
      <c r="G1620">
        <v>635.62200956937795</v>
      </c>
      <c r="H1620">
        <v>614.27885167464217</v>
      </c>
      <c r="I1620">
        <v>4.8439999999999941</v>
      </c>
      <c r="J1620">
        <v>8.6129999999999995</v>
      </c>
      <c r="K1620">
        <v>11.04000000000001</v>
      </c>
      <c r="L1620">
        <v>4.8439999999999941</v>
      </c>
      <c r="M1620">
        <v>4.8439999999999941</v>
      </c>
      <c r="N1620">
        <v>13978.9</v>
      </c>
      <c r="O1620">
        <v>13620.3</v>
      </c>
      <c r="P1620">
        <v>13042.1</v>
      </c>
      <c r="Q1620">
        <v>13313.9</v>
      </c>
      <c r="R1620">
        <v>14522.9</v>
      </c>
      <c r="S1620">
        <f t="shared" si="157"/>
        <v>13788.41144132867</v>
      </c>
      <c r="T1620">
        <f t="shared" si="158"/>
        <v>13434.698034489758</v>
      </c>
      <c r="U1620">
        <f t="shared" si="159"/>
        <v>12864.377086820326</v>
      </c>
      <c r="V1620">
        <f t="shared" si="160"/>
        <v>13132.473305389249</v>
      </c>
      <c r="W1620">
        <f t="shared" si="161"/>
        <v>14324.998427721219</v>
      </c>
      <c r="X1620" t="s">
        <v>21</v>
      </c>
      <c r="Y1620" t="s">
        <v>21</v>
      </c>
      <c r="Z1620" t="s">
        <v>21</v>
      </c>
      <c r="AA1620" t="s">
        <v>21</v>
      </c>
      <c r="AB1620" t="s">
        <v>21</v>
      </c>
      <c r="AC1620" t="s">
        <v>21</v>
      </c>
      <c r="AD1620" t="s">
        <v>21</v>
      </c>
      <c r="AE1620" t="s">
        <v>21</v>
      </c>
    </row>
    <row r="1621" spans="1:31" x14ac:dyDescent="0.25">
      <c r="A1621">
        <v>2040</v>
      </c>
      <c r="B1621" t="s">
        <v>210</v>
      </c>
      <c r="C1621" t="s">
        <v>211</v>
      </c>
      <c r="D1621">
        <v>628.10650717703436</v>
      </c>
      <c r="E1621">
        <v>646.38076555023929</v>
      </c>
      <c r="F1621">
        <v>662.74038277511966</v>
      </c>
      <c r="G1621">
        <v>666.48688995215298</v>
      </c>
      <c r="H1621">
        <v>631.67760765550236</v>
      </c>
      <c r="I1621">
        <v>3.9759999999999991</v>
      </c>
      <c r="J1621">
        <v>7.9309999999999974</v>
      </c>
      <c r="K1621">
        <v>11.022000000000009</v>
      </c>
      <c r="L1621">
        <v>3.9759999999999991</v>
      </c>
      <c r="M1621">
        <v>3.9759999999999991</v>
      </c>
      <c r="N1621">
        <v>15976.5</v>
      </c>
      <c r="O1621">
        <v>15005.1</v>
      </c>
      <c r="P1621">
        <v>13684.4</v>
      </c>
      <c r="Q1621">
        <v>14256.7</v>
      </c>
      <c r="R1621">
        <v>17471.400000000001</v>
      </c>
      <c r="S1621">
        <f t="shared" si="157"/>
        <v>15758.790419302484</v>
      </c>
      <c r="T1621">
        <f t="shared" si="158"/>
        <v>14800.627554262555</v>
      </c>
      <c r="U1621">
        <f t="shared" si="159"/>
        <v>13497.924552555498</v>
      </c>
      <c r="V1621">
        <f t="shared" si="160"/>
        <v>14062.425898718102</v>
      </c>
      <c r="W1621">
        <f t="shared" si="161"/>
        <v>17233.319621431569</v>
      </c>
      <c r="X1621" t="s">
        <v>21</v>
      </c>
      <c r="Y1621" t="s">
        <v>21</v>
      </c>
      <c r="Z1621" t="s">
        <v>21</v>
      </c>
      <c r="AA1621" t="s">
        <v>21</v>
      </c>
      <c r="AB1621" t="s">
        <v>21</v>
      </c>
      <c r="AC1621" t="s">
        <v>21</v>
      </c>
      <c r="AD1621" t="s">
        <v>21</v>
      </c>
      <c r="AE1621" t="s">
        <v>21</v>
      </c>
    </row>
    <row r="1622" spans="1:31" x14ac:dyDescent="0.25">
      <c r="A1622">
        <v>2045</v>
      </c>
      <c r="B1622" t="s">
        <v>210</v>
      </c>
      <c r="C1622" t="s">
        <v>211</v>
      </c>
      <c r="D1622">
        <v>641.60258373205738</v>
      </c>
      <c r="E1622">
        <v>666.23521531100494</v>
      </c>
      <c r="F1622">
        <v>689.30066985646033</v>
      </c>
      <c r="G1622">
        <v>693.48622009569374</v>
      </c>
      <c r="H1622">
        <v>646.05626794258376</v>
      </c>
      <c r="I1622">
        <v>3.3299999999999979</v>
      </c>
      <c r="J1622">
        <v>7.3100000000000023</v>
      </c>
      <c r="K1622">
        <v>11.005000000000001</v>
      </c>
      <c r="L1622">
        <v>3.3299999999999979</v>
      </c>
      <c r="M1622">
        <v>3.3299999999999979</v>
      </c>
      <c r="N1622">
        <v>18675.3</v>
      </c>
      <c r="O1622">
        <v>16811.8</v>
      </c>
      <c r="P1622">
        <v>14377.2</v>
      </c>
      <c r="Q1622">
        <v>15388.1</v>
      </c>
      <c r="R1622">
        <v>21592.3</v>
      </c>
      <c r="S1622">
        <f t="shared" si="157"/>
        <v>18420.814240766107</v>
      </c>
      <c r="T1622">
        <f t="shared" si="158"/>
        <v>16582.7079004306</v>
      </c>
      <c r="U1622">
        <f t="shared" si="159"/>
        <v>14181.283861696598</v>
      </c>
      <c r="V1622">
        <f t="shared" si="160"/>
        <v>15178.408465638191</v>
      </c>
      <c r="W1622">
        <f t="shared" si="161"/>
        <v>21298.064680668798</v>
      </c>
      <c r="X1622" t="s">
        <v>21</v>
      </c>
      <c r="Y1622" t="s">
        <v>21</v>
      </c>
      <c r="Z1622" t="s">
        <v>21</v>
      </c>
      <c r="AA1622" t="s">
        <v>21</v>
      </c>
      <c r="AB1622" t="s">
        <v>21</v>
      </c>
      <c r="AC1622" t="s">
        <v>21</v>
      </c>
      <c r="AD1622" t="s">
        <v>21</v>
      </c>
      <c r="AE1622" t="s">
        <v>21</v>
      </c>
    </row>
    <row r="1623" spans="1:31" x14ac:dyDescent="0.25">
      <c r="A1623">
        <v>2050</v>
      </c>
      <c r="B1623" t="s">
        <v>210</v>
      </c>
      <c r="C1623" t="s">
        <v>211</v>
      </c>
      <c r="D1623">
        <v>650.65110047846895</v>
      </c>
      <c r="E1623">
        <v>681.62966507177032</v>
      </c>
      <c r="F1623">
        <v>711.82622009569377</v>
      </c>
      <c r="G1623">
        <v>716.43119617224886</v>
      </c>
      <c r="H1623">
        <v>656.10564593301467</v>
      </c>
      <c r="I1623">
        <v>2.8319999999999941</v>
      </c>
      <c r="J1623">
        <v>6.742999999999995</v>
      </c>
      <c r="K1623">
        <v>10.988</v>
      </c>
      <c r="L1623">
        <v>2.8319999999999941</v>
      </c>
      <c r="M1623">
        <v>2.8319999999999941</v>
      </c>
      <c r="N1623">
        <v>21900.6</v>
      </c>
      <c r="O1623">
        <v>19050</v>
      </c>
      <c r="P1623">
        <v>15165.7</v>
      </c>
      <c r="Q1623">
        <v>16766.900000000001</v>
      </c>
      <c r="R1623">
        <v>26500.2</v>
      </c>
      <c r="S1623">
        <f t="shared" si="157"/>
        <v>21602.163518729132</v>
      </c>
      <c r="T1623">
        <f t="shared" si="158"/>
        <v>18790.408255106708</v>
      </c>
      <c r="U1623">
        <f t="shared" si="159"/>
        <v>14959.039080024768</v>
      </c>
      <c r="V1623">
        <f t="shared" si="160"/>
        <v>16538.419746590484</v>
      </c>
      <c r="W1623">
        <f t="shared" si="161"/>
        <v>26139.085398529071</v>
      </c>
      <c r="X1623">
        <f t="shared" si="156"/>
        <v>49.076866372974571</v>
      </c>
      <c r="Y1623">
        <v>35.054904552124697</v>
      </c>
      <c r="Z1623">
        <v>4.5</v>
      </c>
      <c r="AA1623">
        <v>6.3</v>
      </c>
      <c r="AB1623">
        <v>5</v>
      </c>
      <c r="AC1623" s="3">
        <v>5</v>
      </c>
      <c r="AD1623">
        <v>579.99046337000004</v>
      </c>
      <c r="AE1623">
        <v>36.387795908304</v>
      </c>
    </row>
    <row r="1624" spans="1:31" x14ac:dyDescent="0.25">
      <c r="A1624">
        <v>2055</v>
      </c>
      <c r="B1624" t="s">
        <v>210</v>
      </c>
      <c r="C1624" t="s">
        <v>211</v>
      </c>
      <c r="D1624">
        <v>654.86162679425843</v>
      </c>
      <c r="E1624">
        <v>692.6386602870823</v>
      </c>
      <c r="F1624">
        <v>731.22066985645836</v>
      </c>
      <c r="G1624">
        <v>736.27090909090907</v>
      </c>
      <c r="H1624">
        <v>661.44641148325275</v>
      </c>
      <c r="I1624">
        <v>2.4380000000000019</v>
      </c>
      <c r="J1624">
        <v>6.2249999999999943</v>
      </c>
      <c r="K1624">
        <v>10.971999999999991</v>
      </c>
      <c r="L1624">
        <v>2.4380000000000019</v>
      </c>
      <c r="M1624">
        <v>2.4380000000000019</v>
      </c>
      <c r="N1624">
        <v>25619.3</v>
      </c>
      <c r="O1624">
        <v>21720.7</v>
      </c>
      <c r="P1624">
        <v>16025.5</v>
      </c>
      <c r="Q1624">
        <v>18381.5</v>
      </c>
      <c r="R1624">
        <v>32220.400000000001</v>
      </c>
      <c r="S1624">
        <f t="shared" si="157"/>
        <v>25270.189302365106</v>
      </c>
      <c r="T1624">
        <f t="shared" si="158"/>
        <v>21424.714991427627</v>
      </c>
      <c r="U1624">
        <f t="shared" si="159"/>
        <v>15807.122703003284</v>
      </c>
      <c r="V1624">
        <f t="shared" si="160"/>
        <v>18131.017813188661</v>
      </c>
      <c r="W1624">
        <f t="shared" si="161"/>
        <v>31781.337015372192</v>
      </c>
      <c r="X1624" t="s">
        <v>21</v>
      </c>
      <c r="Y1624" t="s">
        <v>21</v>
      </c>
      <c r="Z1624" t="s">
        <v>21</v>
      </c>
      <c r="AA1624" t="s">
        <v>21</v>
      </c>
      <c r="AB1624" t="s">
        <v>21</v>
      </c>
      <c r="AC1624" t="s">
        <v>21</v>
      </c>
      <c r="AD1624" t="s">
        <v>21</v>
      </c>
      <c r="AE1624" t="s">
        <v>21</v>
      </c>
    </row>
    <row r="1625" spans="1:31" x14ac:dyDescent="0.25">
      <c r="A1625">
        <v>2060</v>
      </c>
      <c r="B1625" t="s">
        <v>210</v>
      </c>
      <c r="C1625" t="s">
        <v>211</v>
      </c>
      <c r="D1625">
        <v>655.19177033492826</v>
      </c>
      <c r="E1625">
        <v>700.96736842105258</v>
      </c>
      <c r="F1625">
        <v>750.24411483253675</v>
      </c>
      <c r="G1625">
        <v>755.65885167464126</v>
      </c>
      <c r="H1625">
        <v>662.9639234449761</v>
      </c>
      <c r="I1625">
        <v>2.117999999999995</v>
      </c>
      <c r="J1625">
        <v>5.75</v>
      </c>
      <c r="K1625">
        <v>10.95699999999999</v>
      </c>
      <c r="L1625">
        <v>2.117999999999995</v>
      </c>
      <c r="M1625">
        <v>2.117999999999995</v>
      </c>
      <c r="N1625">
        <v>29816.2</v>
      </c>
      <c r="O1625">
        <v>24770.9</v>
      </c>
      <c r="P1625">
        <v>16843.599999999999</v>
      </c>
      <c r="Q1625">
        <v>20120.2</v>
      </c>
      <c r="R1625">
        <v>38841.1</v>
      </c>
      <c r="S1625">
        <f t="shared" si="157"/>
        <v>29409.898719995417</v>
      </c>
      <c r="T1625">
        <f t="shared" si="158"/>
        <v>24433.350333145554</v>
      </c>
      <c r="U1625">
        <f t="shared" si="159"/>
        <v>16614.074566179283</v>
      </c>
      <c r="V1625">
        <f t="shared" si="160"/>
        <v>19846.024786057638</v>
      </c>
      <c r="W1625">
        <f t="shared" si="161"/>
        <v>38311.81764185959</v>
      </c>
      <c r="X1625" t="s">
        <v>21</v>
      </c>
      <c r="Y1625" t="s">
        <v>21</v>
      </c>
      <c r="Z1625" t="s">
        <v>21</v>
      </c>
      <c r="AA1625" t="s">
        <v>21</v>
      </c>
      <c r="AB1625" t="s">
        <v>21</v>
      </c>
      <c r="AC1625" t="s">
        <v>21</v>
      </c>
      <c r="AD1625" t="s">
        <v>21</v>
      </c>
      <c r="AE1625" t="s">
        <v>21</v>
      </c>
    </row>
    <row r="1626" spans="1:31" x14ac:dyDescent="0.25">
      <c r="A1626">
        <v>2065</v>
      </c>
      <c r="B1626" t="s">
        <v>210</v>
      </c>
      <c r="C1626" t="s">
        <v>211</v>
      </c>
      <c r="D1626">
        <v>652.52870813397124</v>
      </c>
      <c r="E1626">
        <v>707.12851674641161</v>
      </c>
      <c r="F1626">
        <v>769.14191387559811</v>
      </c>
      <c r="G1626">
        <v>774.62937799043061</v>
      </c>
      <c r="H1626">
        <v>661.40765550239337</v>
      </c>
      <c r="I1626">
        <v>1.855000000000004</v>
      </c>
      <c r="J1626">
        <v>5.3160000000000034</v>
      </c>
      <c r="K1626">
        <v>10.94199999999999</v>
      </c>
      <c r="L1626">
        <v>1.855000000000004</v>
      </c>
      <c r="M1626">
        <v>1.855000000000004</v>
      </c>
      <c r="N1626">
        <v>34452</v>
      </c>
      <c r="O1626">
        <v>28166</v>
      </c>
      <c r="P1626">
        <v>17575.3</v>
      </c>
      <c r="Q1626">
        <v>21946.9</v>
      </c>
      <c r="R1626">
        <v>46413.5</v>
      </c>
      <c r="S1626">
        <f t="shared" si="157"/>
        <v>33982.527307345743</v>
      </c>
      <c r="T1626">
        <f t="shared" si="158"/>
        <v>27782.185769728902</v>
      </c>
      <c r="U1626">
        <f t="shared" si="159"/>
        <v>17335.803790339996</v>
      </c>
      <c r="V1626">
        <f t="shared" si="160"/>
        <v>21647.832594960706</v>
      </c>
      <c r="W1626">
        <f t="shared" si="161"/>
        <v>45781.029582592928</v>
      </c>
      <c r="X1626" t="s">
        <v>21</v>
      </c>
      <c r="Y1626" t="s">
        <v>21</v>
      </c>
      <c r="Z1626" t="s">
        <v>21</v>
      </c>
      <c r="AA1626" t="s">
        <v>21</v>
      </c>
      <c r="AB1626" t="s">
        <v>21</v>
      </c>
      <c r="AC1626" t="s">
        <v>21</v>
      </c>
      <c r="AD1626" t="s">
        <v>21</v>
      </c>
      <c r="AE1626" t="s">
        <v>21</v>
      </c>
    </row>
    <row r="1627" spans="1:31" x14ac:dyDescent="0.25">
      <c r="A1627">
        <v>2070</v>
      </c>
      <c r="B1627" t="s">
        <v>210</v>
      </c>
      <c r="C1627" t="s">
        <v>211</v>
      </c>
      <c r="D1627">
        <v>647.57435406698562</v>
      </c>
      <c r="E1627">
        <v>711.61406698564599</v>
      </c>
      <c r="F1627">
        <v>787.86373205741631</v>
      </c>
      <c r="G1627">
        <v>793.05799043062211</v>
      </c>
      <c r="H1627">
        <v>657.48114832535884</v>
      </c>
      <c r="I1627">
        <v>1.6350000000000049</v>
      </c>
      <c r="J1627">
        <v>4.9170000000000016</v>
      </c>
      <c r="K1627">
        <v>10.928000000000001</v>
      </c>
      <c r="L1627">
        <v>1.6350000000000049</v>
      </c>
      <c r="M1627">
        <v>1.6350000000000049</v>
      </c>
      <c r="N1627">
        <v>39392.400000000001</v>
      </c>
      <c r="O1627">
        <v>31819.1</v>
      </c>
      <c r="P1627">
        <v>18188.7</v>
      </c>
      <c r="Q1627">
        <v>23826.400000000001</v>
      </c>
      <c r="R1627">
        <v>54833.3</v>
      </c>
      <c r="S1627">
        <f t="shared" si="157"/>
        <v>38855.60515215042</v>
      </c>
      <c r="T1627">
        <f t="shared" si="158"/>
        <v>31385.505475594007</v>
      </c>
      <c r="U1627">
        <f t="shared" si="159"/>
        <v>17940.845072423068</v>
      </c>
      <c r="V1627">
        <f t="shared" si="160"/>
        <v>23501.720905484228</v>
      </c>
      <c r="W1627">
        <f t="shared" si="161"/>
        <v>54086.09411940907</v>
      </c>
      <c r="X1627" t="s">
        <v>21</v>
      </c>
      <c r="Y1627" t="s">
        <v>21</v>
      </c>
      <c r="Z1627" t="s">
        <v>21</v>
      </c>
      <c r="AA1627" t="s">
        <v>21</v>
      </c>
      <c r="AB1627" t="s">
        <v>21</v>
      </c>
      <c r="AC1627" t="s">
        <v>21</v>
      </c>
      <c r="AD1627" t="s">
        <v>21</v>
      </c>
      <c r="AE1627" t="s">
        <v>21</v>
      </c>
    </row>
    <row r="1628" spans="1:31" x14ac:dyDescent="0.25">
      <c r="A1628">
        <v>2075</v>
      </c>
      <c r="B1628" t="s">
        <v>210</v>
      </c>
      <c r="C1628" t="s">
        <v>211</v>
      </c>
      <c r="D1628">
        <v>640.38842105263154</v>
      </c>
      <c r="E1628">
        <v>713.60631578947368</v>
      </c>
      <c r="F1628">
        <v>804.66985645933016</v>
      </c>
      <c r="G1628">
        <v>809.28669856459328</v>
      </c>
      <c r="H1628">
        <v>651.25110047846988</v>
      </c>
      <c r="I1628">
        <v>1.4489999999999981</v>
      </c>
      <c r="J1628">
        <v>4.5510000000000019</v>
      </c>
      <c r="K1628">
        <v>10.91500000000001</v>
      </c>
      <c r="L1628">
        <v>1.4489999999999981</v>
      </c>
      <c r="M1628">
        <v>1.4489999999999981</v>
      </c>
      <c r="N1628">
        <v>44547.8</v>
      </c>
      <c r="O1628">
        <v>35724.800000000003</v>
      </c>
      <c r="P1628">
        <v>18728.8</v>
      </c>
      <c r="Q1628">
        <v>25815.200000000001</v>
      </c>
      <c r="R1628">
        <v>64054.2</v>
      </c>
      <c r="S1628">
        <f t="shared" si="157"/>
        <v>43940.753221356572</v>
      </c>
      <c r="T1628">
        <f t="shared" si="158"/>
        <v>35237.983035802426</v>
      </c>
      <c r="U1628">
        <f t="shared" si="159"/>
        <v>18473.585203582283</v>
      </c>
      <c r="V1628">
        <f t="shared" si="160"/>
        <v>25463.41979985463</v>
      </c>
      <c r="W1628">
        <f t="shared" si="161"/>
        <v>63181.342176076432</v>
      </c>
      <c r="X1628" t="s">
        <v>21</v>
      </c>
      <c r="Y1628" t="s">
        <v>21</v>
      </c>
      <c r="Z1628" t="s">
        <v>21</v>
      </c>
      <c r="AA1628" t="s">
        <v>21</v>
      </c>
      <c r="AB1628" t="s">
        <v>21</v>
      </c>
      <c r="AC1628" t="s">
        <v>21</v>
      </c>
      <c r="AD1628" t="s">
        <v>21</v>
      </c>
      <c r="AE1628" t="s">
        <v>21</v>
      </c>
    </row>
    <row r="1629" spans="1:31" x14ac:dyDescent="0.25">
      <c r="A1629">
        <v>2080</v>
      </c>
      <c r="B1629" t="s">
        <v>210</v>
      </c>
      <c r="C1629" t="s">
        <v>211</v>
      </c>
      <c r="D1629">
        <v>631.06430622009566</v>
      </c>
      <c r="E1629">
        <v>713.01177033492922</v>
      </c>
      <c r="F1629">
        <v>819.16928229665075</v>
      </c>
      <c r="G1629">
        <v>823.12488038277604</v>
      </c>
      <c r="H1629">
        <v>642.8577990430631</v>
      </c>
      <c r="I1629">
        <v>1.290000000000006</v>
      </c>
      <c r="J1629">
        <v>4.2150000000000034</v>
      </c>
      <c r="K1629">
        <v>10.901999999999999</v>
      </c>
      <c r="L1629">
        <v>1.290000000000006</v>
      </c>
      <c r="M1629">
        <v>1.290000000000006</v>
      </c>
      <c r="N1629">
        <v>49883.1</v>
      </c>
      <c r="O1629">
        <v>39887.9</v>
      </c>
      <c r="P1629">
        <v>19220.7</v>
      </c>
      <c r="Q1629">
        <v>27943.5</v>
      </c>
      <c r="R1629">
        <v>74092.800000000003</v>
      </c>
      <c r="S1629">
        <f t="shared" si="157"/>
        <v>49203.349817864226</v>
      </c>
      <c r="T1629">
        <f t="shared" si="158"/>
        <v>39344.353041410548</v>
      </c>
      <c r="U1629">
        <f t="shared" si="159"/>
        <v>18958.782149550108</v>
      </c>
      <c r="V1629">
        <f t="shared" si="160"/>
        <v>27562.717746801802</v>
      </c>
      <c r="W1629">
        <f t="shared" si="161"/>
        <v>73083.147546665117</v>
      </c>
      <c r="X1629" t="s">
        <v>21</v>
      </c>
      <c r="Y1629" t="s">
        <v>21</v>
      </c>
      <c r="Z1629" t="s">
        <v>21</v>
      </c>
      <c r="AA1629" t="s">
        <v>21</v>
      </c>
      <c r="AB1629" t="s">
        <v>21</v>
      </c>
      <c r="AC1629" t="s">
        <v>21</v>
      </c>
      <c r="AD1629" t="s">
        <v>21</v>
      </c>
      <c r="AE1629" t="s">
        <v>21</v>
      </c>
    </row>
    <row r="1630" spans="1:31" x14ac:dyDescent="0.25">
      <c r="A1630">
        <v>2085</v>
      </c>
      <c r="B1630" t="s">
        <v>210</v>
      </c>
      <c r="C1630" t="s">
        <v>211</v>
      </c>
      <c r="D1630">
        <v>619.1702392344497</v>
      </c>
      <c r="E1630">
        <v>709.20660287081341</v>
      </c>
      <c r="F1630">
        <v>830.97789473684213</v>
      </c>
      <c r="G1630">
        <v>834.30449760765555</v>
      </c>
      <c r="H1630">
        <v>631.89157894736843</v>
      </c>
      <c r="I1630">
        <v>1.153000000000006</v>
      </c>
      <c r="J1630">
        <v>3.9050000000000011</v>
      </c>
      <c r="K1630">
        <v>10.89</v>
      </c>
      <c r="L1630">
        <v>1.153000000000006</v>
      </c>
      <c r="M1630">
        <v>1.153000000000006</v>
      </c>
      <c r="N1630">
        <v>55492.3</v>
      </c>
      <c r="O1630">
        <v>44393.9</v>
      </c>
      <c r="P1630">
        <v>19697.8</v>
      </c>
      <c r="Q1630">
        <v>30259.1</v>
      </c>
      <c r="R1630">
        <v>85138.5</v>
      </c>
      <c r="S1630">
        <f t="shared" si="157"/>
        <v>54736.114016527979</v>
      </c>
      <c r="T1630">
        <f t="shared" si="158"/>
        <v>43788.950395610591</v>
      </c>
      <c r="U1630">
        <f t="shared" si="159"/>
        <v>19429.38077309401</v>
      </c>
      <c r="V1630">
        <f t="shared" si="160"/>
        <v>29846.763382262434</v>
      </c>
      <c r="W1630">
        <f t="shared" si="161"/>
        <v>83978.329303275721</v>
      </c>
      <c r="X1630" t="s">
        <v>21</v>
      </c>
      <c r="Y1630" t="s">
        <v>21</v>
      </c>
      <c r="Z1630" t="s">
        <v>21</v>
      </c>
      <c r="AA1630" t="s">
        <v>21</v>
      </c>
      <c r="AB1630" t="s">
        <v>21</v>
      </c>
      <c r="AC1630" t="s">
        <v>21</v>
      </c>
      <c r="AD1630" t="s">
        <v>21</v>
      </c>
      <c r="AE1630" t="s">
        <v>21</v>
      </c>
    </row>
    <row r="1631" spans="1:31" x14ac:dyDescent="0.25">
      <c r="A1631">
        <v>2090</v>
      </c>
      <c r="B1631" t="s">
        <v>210</v>
      </c>
      <c r="C1631" t="s">
        <v>211</v>
      </c>
      <c r="D1631">
        <v>604.51416267942568</v>
      </c>
      <c r="E1631">
        <v>702.13110047846885</v>
      </c>
      <c r="F1631">
        <v>840.92631578947453</v>
      </c>
      <c r="G1631">
        <v>843.60698564593395</v>
      </c>
      <c r="H1631">
        <v>618.19540669856463</v>
      </c>
      <c r="I1631">
        <v>1.034000000000006</v>
      </c>
      <c r="J1631">
        <v>3.620000000000005</v>
      </c>
      <c r="K1631">
        <v>10.878</v>
      </c>
      <c r="L1631">
        <v>1.034000000000006</v>
      </c>
      <c r="M1631">
        <v>1.034000000000006</v>
      </c>
      <c r="N1631">
        <v>61409.7</v>
      </c>
      <c r="O1631">
        <v>49254.6</v>
      </c>
      <c r="P1631">
        <v>20136.900000000001</v>
      </c>
      <c r="Q1631">
        <v>32737.5</v>
      </c>
      <c r="R1631">
        <v>97320.1</v>
      </c>
      <c r="S1631">
        <f t="shared" si="157"/>
        <v>60572.878415938394</v>
      </c>
      <c r="T1631">
        <f t="shared" si="158"/>
        <v>48583.414301416211</v>
      </c>
      <c r="U1631">
        <f t="shared" si="159"/>
        <v>19862.497217441382</v>
      </c>
      <c r="V1631">
        <f t="shared" si="160"/>
        <v>32291.390564386136</v>
      </c>
      <c r="W1631">
        <f t="shared" si="161"/>
        <v>95993.932305921815</v>
      </c>
      <c r="X1631" t="s">
        <v>21</v>
      </c>
      <c r="Y1631" t="s">
        <v>21</v>
      </c>
      <c r="Z1631" t="s">
        <v>21</v>
      </c>
      <c r="AA1631" t="s">
        <v>21</v>
      </c>
      <c r="AB1631" t="s">
        <v>21</v>
      </c>
      <c r="AC1631" t="s">
        <v>21</v>
      </c>
      <c r="AD1631" t="s">
        <v>21</v>
      </c>
      <c r="AE1631" t="s">
        <v>21</v>
      </c>
    </row>
    <row r="1632" spans="1:31" x14ac:dyDescent="0.25">
      <c r="A1632">
        <v>2095</v>
      </c>
      <c r="B1632" t="s">
        <v>210</v>
      </c>
      <c r="C1632" t="s">
        <v>211</v>
      </c>
      <c r="D1632">
        <v>586.78679425837311</v>
      </c>
      <c r="E1632">
        <v>692.11846889952153</v>
      </c>
      <c r="F1632">
        <v>850.2024880382786</v>
      </c>
      <c r="G1632">
        <v>852.02899521531106</v>
      </c>
      <c r="H1632">
        <v>601.52507177033488</v>
      </c>
      <c r="I1632">
        <v>0.93000000000000682</v>
      </c>
      <c r="J1632">
        <v>3.3569999999999989</v>
      </c>
      <c r="K1632">
        <v>10.867000000000001</v>
      </c>
      <c r="L1632">
        <v>0.93000000000000682</v>
      </c>
      <c r="M1632">
        <v>0.93000000000000682</v>
      </c>
      <c r="N1632">
        <v>67585.600000000006</v>
      </c>
      <c r="O1632">
        <v>54420.2</v>
      </c>
      <c r="P1632">
        <v>20503</v>
      </c>
      <c r="Q1632">
        <v>35334.400000000001</v>
      </c>
      <c r="R1632">
        <v>110665</v>
      </c>
      <c r="S1632">
        <f t="shared" si="157"/>
        <v>66664.620271198961</v>
      </c>
      <c r="T1632">
        <f t="shared" si="158"/>
        <v>53678.623376617223</v>
      </c>
      <c r="U1632">
        <f t="shared" si="159"/>
        <v>20223.608422805923</v>
      </c>
      <c r="V1632">
        <f t="shared" si="160"/>
        <v>34852.90296321483</v>
      </c>
      <c r="W1632">
        <f t="shared" si="161"/>
        <v>109156.98317855033</v>
      </c>
      <c r="X1632" t="s">
        <v>21</v>
      </c>
      <c r="Y1632" t="s">
        <v>21</v>
      </c>
      <c r="Z1632" t="s">
        <v>21</v>
      </c>
      <c r="AA1632" t="s">
        <v>21</v>
      </c>
      <c r="AB1632" t="s">
        <v>21</v>
      </c>
      <c r="AC1632" t="s">
        <v>21</v>
      </c>
      <c r="AD1632" t="s">
        <v>21</v>
      </c>
      <c r="AE1632" t="s">
        <v>21</v>
      </c>
    </row>
    <row r="1633" spans="1:31" x14ac:dyDescent="0.25">
      <c r="A1633">
        <v>2100</v>
      </c>
      <c r="B1633" t="s">
        <v>210</v>
      </c>
      <c r="C1633" t="s">
        <v>211</v>
      </c>
      <c r="D1633">
        <v>565.72555023923439</v>
      </c>
      <c r="E1633">
        <v>679.64746411483259</v>
      </c>
      <c r="F1633">
        <v>859.74861244019144</v>
      </c>
      <c r="G1633">
        <v>860.30803827751197</v>
      </c>
      <c r="H1633">
        <v>581.65387559808698</v>
      </c>
      <c r="I1633">
        <v>0.83899999999999864</v>
      </c>
      <c r="J1633">
        <v>3.1149999999999949</v>
      </c>
      <c r="K1633">
        <v>10.855999999999989</v>
      </c>
      <c r="L1633">
        <v>0.83899999999999864</v>
      </c>
      <c r="M1633">
        <v>0.83899999999999864</v>
      </c>
      <c r="N1633">
        <v>74050.5</v>
      </c>
      <c r="O1633">
        <v>59895.5</v>
      </c>
      <c r="P1633">
        <v>20803.900000000001</v>
      </c>
      <c r="Q1633">
        <v>38065.699999999997</v>
      </c>
      <c r="R1633">
        <v>125302</v>
      </c>
      <c r="S1633">
        <f t="shared" si="157"/>
        <v>73041.423962980538</v>
      </c>
      <c r="T1633">
        <f t="shared" si="158"/>
        <v>59079.312212270022</v>
      </c>
      <c r="U1633">
        <f t="shared" si="159"/>
        <v>20520.408099654305</v>
      </c>
      <c r="V1633">
        <f t="shared" si="160"/>
        <v>37546.983911622854</v>
      </c>
      <c r="W1633">
        <f t="shared" si="161"/>
        <v>123594.52678117485</v>
      </c>
      <c r="X1633" t="s">
        <v>21</v>
      </c>
      <c r="Y1633" t="s">
        <v>21</v>
      </c>
      <c r="Z1633" t="s">
        <v>21</v>
      </c>
      <c r="AA1633" t="s">
        <v>21</v>
      </c>
      <c r="AB1633" t="s">
        <v>21</v>
      </c>
      <c r="AC1633" t="s">
        <v>21</v>
      </c>
      <c r="AD1633" t="s">
        <v>21</v>
      </c>
      <c r="AE1633" t="s">
        <v>21</v>
      </c>
    </row>
    <row r="1634" spans="1:31" x14ac:dyDescent="0.25">
      <c r="A1634">
        <v>2020</v>
      </c>
      <c r="B1634" t="s">
        <v>212</v>
      </c>
      <c r="C1634" t="s">
        <v>213</v>
      </c>
      <c r="D1634">
        <v>73.768247694334647</v>
      </c>
      <c r="E1634">
        <v>73.768247694334647</v>
      </c>
      <c r="F1634">
        <v>73.768247694334647</v>
      </c>
      <c r="G1634">
        <v>73.768247694334647</v>
      </c>
      <c r="H1634">
        <v>73.768247694334647</v>
      </c>
      <c r="I1634">
        <v>71</v>
      </c>
      <c r="J1634">
        <v>71</v>
      </c>
      <c r="K1634">
        <v>71</v>
      </c>
      <c r="L1634">
        <v>71</v>
      </c>
      <c r="M1634">
        <v>71</v>
      </c>
      <c r="N1634">
        <v>2375.84</v>
      </c>
      <c r="O1634">
        <v>2375.84</v>
      </c>
      <c r="P1634">
        <v>2375.84</v>
      </c>
      <c r="Q1634">
        <v>2375.84</v>
      </c>
      <c r="R1634">
        <v>2375.84</v>
      </c>
      <c r="S1634">
        <f t="shared" si="157"/>
        <v>2343.4647532185159</v>
      </c>
      <c r="T1634">
        <f t="shared" si="158"/>
        <v>2343.4647532185159</v>
      </c>
      <c r="U1634">
        <f t="shared" si="159"/>
        <v>2343.4647532185159</v>
      </c>
      <c r="V1634">
        <f t="shared" si="160"/>
        <v>2343.4647532185159</v>
      </c>
      <c r="W1634">
        <f t="shared" si="161"/>
        <v>2343.4647532185159</v>
      </c>
      <c r="X1634" t="s">
        <v>21</v>
      </c>
      <c r="Y1634" t="s">
        <v>21</v>
      </c>
      <c r="Z1634" t="s">
        <v>21</v>
      </c>
      <c r="AA1634" t="s">
        <v>21</v>
      </c>
      <c r="AB1634" t="s">
        <v>21</v>
      </c>
      <c r="AC1634" t="s">
        <v>21</v>
      </c>
      <c r="AD1634" t="s">
        <v>21</v>
      </c>
      <c r="AE1634" t="s">
        <v>21</v>
      </c>
    </row>
    <row r="1635" spans="1:31" x14ac:dyDescent="0.25">
      <c r="A1635">
        <v>2025</v>
      </c>
      <c r="B1635" t="s">
        <v>212</v>
      </c>
      <c r="C1635" t="s">
        <v>213</v>
      </c>
      <c r="D1635">
        <v>77.304611330698293</v>
      </c>
      <c r="E1635">
        <v>77.363998682476947</v>
      </c>
      <c r="F1635">
        <v>77.749143610013178</v>
      </c>
      <c r="G1635">
        <v>77.227931488801048</v>
      </c>
      <c r="H1635">
        <v>76.208300395256913</v>
      </c>
      <c r="I1635">
        <v>65.471000000000004</v>
      </c>
      <c r="J1635">
        <v>67.960000000000008</v>
      </c>
      <c r="K1635">
        <v>70.543000000000006</v>
      </c>
      <c r="L1635">
        <v>65.471000000000004</v>
      </c>
      <c r="M1635">
        <v>65.471000000000004</v>
      </c>
      <c r="N1635">
        <v>2524.2399999999998</v>
      </c>
      <c r="O1635">
        <v>2522.31</v>
      </c>
      <c r="P1635">
        <v>2509.8000000000002</v>
      </c>
      <c r="Q1635">
        <v>2526.73</v>
      </c>
      <c r="R1635">
        <v>2560.5500000000002</v>
      </c>
      <c r="S1635">
        <f t="shared" si="157"/>
        <v>2489.8425267123653</v>
      </c>
      <c r="T1635">
        <f t="shared" si="158"/>
        <v>2487.9388265584357</v>
      </c>
      <c r="U1635">
        <f t="shared" si="159"/>
        <v>2475.5992986176807</v>
      </c>
      <c r="V1635">
        <f t="shared" si="160"/>
        <v>2492.2985958228755</v>
      </c>
      <c r="W1635">
        <f t="shared" si="161"/>
        <v>2525.6577353077946</v>
      </c>
      <c r="X1635" t="s">
        <v>21</v>
      </c>
      <c r="Y1635" t="s">
        <v>21</v>
      </c>
      <c r="Z1635" t="s">
        <v>21</v>
      </c>
      <c r="AA1635" t="s">
        <v>21</v>
      </c>
      <c r="AB1635" t="s">
        <v>21</v>
      </c>
      <c r="AC1635" t="s">
        <v>21</v>
      </c>
      <c r="AD1635" t="s">
        <v>21</v>
      </c>
      <c r="AE1635" t="s">
        <v>21</v>
      </c>
    </row>
    <row r="1636" spans="1:31" x14ac:dyDescent="0.25">
      <c r="A1636">
        <v>2030</v>
      </c>
      <c r="B1636" s="4" t="s">
        <v>212</v>
      </c>
      <c r="C1636" s="4" t="s">
        <v>213</v>
      </c>
      <c r="D1636">
        <v>80.408860342555997</v>
      </c>
      <c r="E1636">
        <v>80.545816864295119</v>
      </c>
      <c r="F1636">
        <v>81.208992094861657</v>
      </c>
      <c r="G1636">
        <v>80.108563899868244</v>
      </c>
      <c r="H1636">
        <v>78.067786561264825</v>
      </c>
      <c r="I1636">
        <v>59.744</v>
      </c>
      <c r="J1636">
        <v>64.89500000000001</v>
      </c>
      <c r="K1636">
        <v>70.06</v>
      </c>
      <c r="L1636">
        <v>59.744</v>
      </c>
      <c r="M1636">
        <v>59.744</v>
      </c>
      <c r="N1636">
        <v>2719.61</v>
      </c>
      <c r="O1636">
        <v>2710.97</v>
      </c>
      <c r="P1636">
        <v>2681.67</v>
      </c>
      <c r="Q1636">
        <v>2716.56</v>
      </c>
      <c r="R1636">
        <v>2795.8</v>
      </c>
      <c r="S1636">
        <f t="shared" si="157"/>
        <v>2682.5502464394099</v>
      </c>
      <c r="T1636">
        <f t="shared" si="158"/>
        <v>2674.0279825378807</v>
      </c>
      <c r="U1636">
        <f t="shared" si="159"/>
        <v>2645.1272496310767</v>
      </c>
      <c r="V1636">
        <f t="shared" si="160"/>
        <v>2679.5418083723193</v>
      </c>
      <c r="W1636">
        <f t="shared" si="161"/>
        <v>2757.7020157284692</v>
      </c>
      <c r="X1636">
        <f t="shared" ref="X1636" si="162">Y1636/Z1636*AA1636</f>
        <v>0.38401886792452833</v>
      </c>
      <c r="Y1636">
        <f>((894.13+1020+1290+1070)*10^6)/(14.84*10^9)</f>
        <v>0.28801415094339622</v>
      </c>
      <c r="Z1636">
        <v>1.2</v>
      </c>
      <c r="AA1636">
        <v>1.6</v>
      </c>
      <c r="AB1636">
        <v>2.2447113037777702</v>
      </c>
      <c r="AC1636" s="3">
        <v>2.0346803922222199</v>
      </c>
      <c r="AD1636">
        <v>918.59695560499995</v>
      </c>
      <c r="AE1636">
        <v>0</v>
      </c>
    </row>
    <row r="1637" spans="1:31" x14ac:dyDescent="0.25">
      <c r="A1637">
        <v>2035</v>
      </c>
      <c r="B1637" t="s">
        <v>212</v>
      </c>
      <c r="C1637" t="s">
        <v>213</v>
      </c>
      <c r="D1637">
        <v>82.884090909090915</v>
      </c>
      <c r="E1637">
        <v>83.306192358366275</v>
      </c>
      <c r="F1637">
        <v>84.779018445322791</v>
      </c>
      <c r="G1637">
        <v>83.039624505928856</v>
      </c>
      <c r="H1637">
        <v>79.213768115942031</v>
      </c>
      <c r="I1637">
        <v>54.011000000000003</v>
      </c>
      <c r="J1637">
        <v>61.841000000000001</v>
      </c>
      <c r="K1637">
        <v>69.551000000000002</v>
      </c>
      <c r="L1637">
        <v>54.011000000000003</v>
      </c>
      <c r="M1637">
        <v>54.011000000000003</v>
      </c>
      <c r="N1637">
        <v>3197.79</v>
      </c>
      <c r="O1637">
        <v>3125.29</v>
      </c>
      <c r="P1637">
        <v>2997.06</v>
      </c>
      <c r="Q1637">
        <v>3068.98</v>
      </c>
      <c r="R1637">
        <v>3365.7</v>
      </c>
      <c r="S1637">
        <f t="shared" si="157"/>
        <v>3154.214152971007</v>
      </c>
      <c r="T1637">
        <f t="shared" si="158"/>
        <v>3082.7021005565589</v>
      </c>
      <c r="U1637">
        <f t="shared" si="159"/>
        <v>2956.2194732309772</v>
      </c>
      <c r="V1637">
        <f t="shared" si="160"/>
        <v>3027.1594292261098</v>
      </c>
      <c r="W1637">
        <f t="shared" si="161"/>
        <v>3319.8360663628687</v>
      </c>
      <c r="X1637" t="s">
        <v>21</v>
      </c>
      <c r="Y1637" t="s">
        <v>21</v>
      </c>
      <c r="Z1637" t="s">
        <v>21</v>
      </c>
      <c r="AA1637" t="s">
        <v>21</v>
      </c>
      <c r="AB1637" t="s">
        <v>21</v>
      </c>
      <c r="AC1637" t="s">
        <v>21</v>
      </c>
      <c r="AD1637" t="s">
        <v>21</v>
      </c>
      <c r="AE1637" t="s">
        <v>21</v>
      </c>
    </row>
    <row r="1638" spans="1:31" x14ac:dyDescent="0.25">
      <c r="A1638">
        <v>2040</v>
      </c>
      <c r="B1638" t="s">
        <v>212</v>
      </c>
      <c r="C1638" t="s">
        <v>213</v>
      </c>
      <c r="D1638">
        <v>84.663010540184459</v>
      </c>
      <c r="E1638">
        <v>85.561462450592884</v>
      </c>
      <c r="F1638">
        <v>88.372694334650859</v>
      </c>
      <c r="G1638">
        <v>85.935243741765476</v>
      </c>
      <c r="H1638">
        <v>79.639986824769409</v>
      </c>
      <c r="I1638">
        <v>48.442</v>
      </c>
      <c r="J1638">
        <v>58.835000000000001</v>
      </c>
      <c r="K1638">
        <v>69.013000000000005</v>
      </c>
      <c r="L1638">
        <v>48.442</v>
      </c>
      <c r="M1638">
        <v>48.442</v>
      </c>
      <c r="N1638">
        <v>3843.11</v>
      </c>
      <c r="O1638">
        <v>3613.79</v>
      </c>
      <c r="P1638">
        <v>3279.13</v>
      </c>
      <c r="Q1638">
        <v>3426.51</v>
      </c>
      <c r="R1638">
        <v>4237.1499999999996</v>
      </c>
      <c r="S1638">
        <f t="shared" si="157"/>
        <v>3790.7404655791679</v>
      </c>
      <c r="T1638">
        <f t="shared" si="158"/>
        <v>3564.5453778594265</v>
      </c>
      <c r="U1638">
        <f t="shared" si="159"/>
        <v>3234.4457439143339</v>
      </c>
      <c r="V1638">
        <f t="shared" si="160"/>
        <v>3379.817416808698</v>
      </c>
      <c r="W1638">
        <f t="shared" si="161"/>
        <v>4179.4109363845346</v>
      </c>
      <c r="X1638" t="s">
        <v>21</v>
      </c>
      <c r="Y1638" t="s">
        <v>21</v>
      </c>
      <c r="Z1638" t="s">
        <v>21</v>
      </c>
      <c r="AA1638" t="s">
        <v>21</v>
      </c>
      <c r="AB1638" t="s">
        <v>21</v>
      </c>
      <c r="AC1638" t="s">
        <v>21</v>
      </c>
      <c r="AD1638" t="s">
        <v>21</v>
      </c>
      <c r="AE1638" t="s">
        <v>21</v>
      </c>
    </row>
    <row r="1639" spans="1:31" x14ac:dyDescent="0.25">
      <c r="A1639">
        <v>2045</v>
      </c>
      <c r="B1639" t="s">
        <v>212</v>
      </c>
      <c r="C1639" t="s">
        <v>213</v>
      </c>
      <c r="D1639">
        <v>85.948287220026344</v>
      </c>
      <c r="E1639">
        <v>87.251581027667982</v>
      </c>
      <c r="F1639">
        <v>91.628557312252966</v>
      </c>
      <c r="G1639">
        <v>88.44202898550725</v>
      </c>
      <c r="H1639">
        <v>79.574143610013181</v>
      </c>
      <c r="I1639">
        <v>43.173000000000002</v>
      </c>
      <c r="J1639">
        <v>55.905000000000001</v>
      </c>
      <c r="K1639">
        <v>68.444000000000003</v>
      </c>
      <c r="L1639">
        <v>43.173000000000002</v>
      </c>
      <c r="M1639">
        <v>43.173000000000002</v>
      </c>
      <c r="N1639">
        <v>4662.87</v>
      </c>
      <c r="O1639">
        <v>4183.2299999999996</v>
      </c>
      <c r="P1639">
        <v>3517.61</v>
      </c>
      <c r="Q1639">
        <v>3782.4</v>
      </c>
      <c r="R1639">
        <v>5422.58</v>
      </c>
      <c r="S1639">
        <f t="shared" si="157"/>
        <v>4599.329708162174</v>
      </c>
      <c r="T1639">
        <f t="shared" si="158"/>
        <v>4126.22569685092</v>
      </c>
      <c r="U1639">
        <f t="shared" si="159"/>
        <v>3469.6760095667146</v>
      </c>
      <c r="V1639">
        <f t="shared" si="160"/>
        <v>3730.8577524470143</v>
      </c>
      <c r="W1639">
        <f t="shared" si="161"/>
        <v>5348.6872438832825</v>
      </c>
      <c r="X1639" t="s">
        <v>21</v>
      </c>
      <c r="Y1639" t="s">
        <v>21</v>
      </c>
      <c r="Z1639" t="s">
        <v>21</v>
      </c>
      <c r="AA1639" t="s">
        <v>21</v>
      </c>
      <c r="AB1639" t="s">
        <v>21</v>
      </c>
      <c r="AC1639" t="s">
        <v>21</v>
      </c>
      <c r="AD1639" t="s">
        <v>21</v>
      </c>
      <c r="AE1639" t="s">
        <v>21</v>
      </c>
    </row>
    <row r="1640" spans="1:31" x14ac:dyDescent="0.25">
      <c r="A1640">
        <v>2050</v>
      </c>
      <c r="B1640" s="4" t="s">
        <v>212</v>
      </c>
      <c r="C1640" s="4" t="s">
        <v>213</v>
      </c>
      <c r="D1640">
        <v>86.935737812911725</v>
      </c>
      <c r="E1640">
        <v>88.421179183135706</v>
      </c>
      <c r="F1640">
        <v>94.642061923583668</v>
      </c>
      <c r="G1640">
        <v>90.661627140974971</v>
      </c>
      <c r="H1640">
        <v>79.218083003952572</v>
      </c>
      <c r="I1640">
        <v>38.292000000000002</v>
      </c>
      <c r="J1640">
        <v>53.075000000000003</v>
      </c>
      <c r="K1640">
        <v>67.843000000000004</v>
      </c>
      <c r="L1640">
        <v>38.292000000000002</v>
      </c>
      <c r="M1640">
        <v>38.292000000000002</v>
      </c>
      <c r="N1640">
        <v>5640.7</v>
      </c>
      <c r="O1640">
        <v>4859.58</v>
      </c>
      <c r="P1640">
        <v>3743.35</v>
      </c>
      <c r="Q1640">
        <v>4170.93</v>
      </c>
      <c r="R1640">
        <v>6864.07</v>
      </c>
      <c r="S1640">
        <f t="shared" si="157"/>
        <v>5563.8349524714122</v>
      </c>
      <c r="T1640">
        <f t="shared" si="158"/>
        <v>4793.3591678924649</v>
      </c>
      <c r="U1640">
        <f t="shared" si="159"/>
        <v>3692.3398814568868</v>
      </c>
      <c r="V1640">
        <f t="shared" si="160"/>
        <v>4114.0933072688831</v>
      </c>
      <c r="W1640">
        <f t="shared" si="161"/>
        <v>6770.5342567784937</v>
      </c>
      <c r="X1640">
        <f t="shared" ref="X1640" si="163">Y1640/Z1640*AA1640</f>
        <v>0.45602240566037733</v>
      </c>
      <c r="Y1640">
        <f>((894.13+1020+1290+1070)*10^6)/(14.84*10^9)</f>
        <v>0.28801415094339622</v>
      </c>
      <c r="Z1640">
        <v>1.2</v>
      </c>
      <c r="AA1640">
        <v>1.9</v>
      </c>
      <c r="AB1640">
        <v>2.4284911387777699</v>
      </c>
      <c r="AC1640" s="3">
        <v>2.3337639188888799</v>
      </c>
      <c r="AD1640">
        <v>899.85007895999991</v>
      </c>
      <c r="AE1640">
        <v>0</v>
      </c>
    </row>
    <row r="1641" spans="1:31" x14ac:dyDescent="0.25">
      <c r="A1641">
        <v>2055</v>
      </c>
      <c r="B1641" t="s">
        <v>212</v>
      </c>
      <c r="C1641" t="s">
        <v>213</v>
      </c>
      <c r="D1641">
        <v>87.160474308300394</v>
      </c>
      <c r="E1641">
        <v>88.948155467720682</v>
      </c>
      <c r="F1641">
        <v>97.242984189723316</v>
      </c>
      <c r="G1641">
        <v>92.431620553359679</v>
      </c>
      <c r="H1641">
        <v>78.164328063241101</v>
      </c>
      <c r="I1641">
        <v>33.843999999999987</v>
      </c>
      <c r="J1641">
        <v>50.362000000000002</v>
      </c>
      <c r="K1641">
        <v>67.207999999999998</v>
      </c>
      <c r="L1641">
        <v>33.843999999999987</v>
      </c>
      <c r="M1641">
        <v>33.843999999999987</v>
      </c>
      <c r="N1641">
        <v>6817.65</v>
      </c>
      <c r="O1641">
        <v>5679.66</v>
      </c>
      <c r="P1641">
        <v>3981.16</v>
      </c>
      <c r="Q1641">
        <v>4624.4799999999996</v>
      </c>
      <c r="R1641">
        <v>8634.11</v>
      </c>
      <c r="S1641">
        <f t="shared" si="157"/>
        <v>6724.7468157705116</v>
      </c>
      <c r="T1641">
        <f t="shared" si="158"/>
        <v>5602.2640498792316</v>
      </c>
      <c r="U1641">
        <f t="shared" si="159"/>
        <v>3926.9092771076444</v>
      </c>
      <c r="V1641">
        <f t="shared" si="160"/>
        <v>4561.462843442303</v>
      </c>
      <c r="W1641">
        <f t="shared" si="161"/>
        <v>8516.4541637532493</v>
      </c>
      <c r="X1641" t="s">
        <v>21</v>
      </c>
      <c r="Y1641" t="s">
        <v>21</v>
      </c>
      <c r="Z1641" t="s">
        <v>21</v>
      </c>
      <c r="AA1641" t="s">
        <v>21</v>
      </c>
      <c r="AB1641" t="s">
        <v>21</v>
      </c>
      <c r="AC1641" t="s">
        <v>21</v>
      </c>
      <c r="AD1641" t="s">
        <v>21</v>
      </c>
      <c r="AE1641" t="s">
        <v>21</v>
      </c>
    </row>
    <row r="1642" spans="1:31" x14ac:dyDescent="0.25">
      <c r="A1642">
        <v>2060</v>
      </c>
      <c r="B1642" t="s">
        <v>212</v>
      </c>
      <c r="C1642" t="s">
        <v>213</v>
      </c>
      <c r="D1642">
        <v>86.590612648221338</v>
      </c>
      <c r="E1642">
        <v>88.809090909090912</v>
      </c>
      <c r="F1642">
        <v>99.385342555994725</v>
      </c>
      <c r="G1642">
        <v>93.717885375494077</v>
      </c>
      <c r="H1642">
        <v>76.417259552042125</v>
      </c>
      <c r="I1642">
        <v>29.841999999999999</v>
      </c>
      <c r="J1642">
        <v>47.779000000000003</v>
      </c>
      <c r="K1642">
        <v>66.533999999999992</v>
      </c>
      <c r="L1642">
        <v>29.841999999999999</v>
      </c>
      <c r="M1642">
        <v>29.841999999999999</v>
      </c>
      <c r="N1642">
        <v>8257.2800000000007</v>
      </c>
      <c r="O1642">
        <v>6678.23</v>
      </c>
      <c r="P1642">
        <v>4232.46</v>
      </c>
      <c r="Q1642">
        <v>5153.49</v>
      </c>
      <c r="R1642">
        <v>10855.3</v>
      </c>
      <c r="S1642">
        <f t="shared" si="157"/>
        <v>8144.7591746313665</v>
      </c>
      <c r="T1642">
        <f t="shared" si="158"/>
        <v>6587.2266730446863</v>
      </c>
      <c r="U1642">
        <f t="shared" si="159"/>
        <v>4174.7848463731725</v>
      </c>
      <c r="V1642">
        <f t="shared" si="160"/>
        <v>5083.264096514954</v>
      </c>
      <c r="W1642">
        <f t="shared" si="161"/>
        <v>10707.37631137322</v>
      </c>
      <c r="X1642" t="s">
        <v>21</v>
      </c>
      <c r="Y1642" t="s">
        <v>21</v>
      </c>
      <c r="Z1642" t="s">
        <v>21</v>
      </c>
      <c r="AA1642" t="s">
        <v>21</v>
      </c>
      <c r="AB1642" t="s">
        <v>21</v>
      </c>
      <c r="AC1642" t="s">
        <v>21</v>
      </c>
      <c r="AD1642" t="s">
        <v>21</v>
      </c>
      <c r="AE1642" t="s">
        <v>21</v>
      </c>
    </row>
    <row r="1643" spans="1:31" x14ac:dyDescent="0.25">
      <c r="A1643">
        <v>2065</v>
      </c>
      <c r="B1643" t="s">
        <v>212</v>
      </c>
      <c r="C1643" t="s">
        <v>213</v>
      </c>
      <c r="D1643">
        <v>85.437911725955203</v>
      </c>
      <c r="E1643">
        <v>88.107740447957838</v>
      </c>
      <c r="F1643">
        <v>100.9062911725955</v>
      </c>
      <c r="G1643">
        <v>94.468774703557315</v>
      </c>
      <c r="H1643">
        <v>74.322793148880109</v>
      </c>
      <c r="I1643">
        <v>26.274000000000001</v>
      </c>
      <c r="J1643">
        <v>45.331000000000003</v>
      </c>
      <c r="K1643">
        <v>65.822000000000003</v>
      </c>
      <c r="L1643">
        <v>26.274000000000001</v>
      </c>
      <c r="M1643">
        <v>26.274000000000001</v>
      </c>
      <c r="N1643">
        <v>10015.200000000001</v>
      </c>
      <c r="O1643">
        <v>7896.3</v>
      </c>
      <c r="P1643">
        <v>4507.97</v>
      </c>
      <c r="Q1643">
        <v>5780.66</v>
      </c>
      <c r="R1643">
        <v>13643.6</v>
      </c>
      <c r="S1643">
        <f t="shared" si="157"/>
        <v>9878.7242391886994</v>
      </c>
      <c r="T1643">
        <f t="shared" si="158"/>
        <v>7788.6981997269877</v>
      </c>
      <c r="U1643">
        <f t="shared" si="159"/>
        <v>4446.5405092794435</v>
      </c>
      <c r="V1643">
        <f t="shared" si="160"/>
        <v>5701.8877366910838</v>
      </c>
      <c r="W1643">
        <f t="shared" si="161"/>
        <v>13457.680528576058</v>
      </c>
      <c r="X1643" t="s">
        <v>21</v>
      </c>
      <c r="Y1643" t="s">
        <v>21</v>
      </c>
      <c r="Z1643" t="s">
        <v>21</v>
      </c>
      <c r="AA1643" t="s">
        <v>21</v>
      </c>
      <c r="AB1643" t="s">
        <v>21</v>
      </c>
      <c r="AC1643" t="s">
        <v>21</v>
      </c>
      <c r="AD1643" t="s">
        <v>21</v>
      </c>
      <c r="AE1643" t="s">
        <v>21</v>
      </c>
    </row>
    <row r="1644" spans="1:31" x14ac:dyDescent="0.25">
      <c r="A1644">
        <v>2070</v>
      </c>
      <c r="B1644" t="s">
        <v>212</v>
      </c>
      <c r="C1644" t="s">
        <v>213</v>
      </c>
      <c r="D1644">
        <v>83.871343873517787</v>
      </c>
      <c r="E1644">
        <v>87.075790513833994</v>
      </c>
      <c r="F1644">
        <v>102.12747035573121</v>
      </c>
      <c r="G1644">
        <v>95.00049407114625</v>
      </c>
      <c r="H1644">
        <v>72.040349143610015</v>
      </c>
      <c r="I1644">
        <v>23.114000000000001</v>
      </c>
      <c r="J1644">
        <v>43.023000000000003</v>
      </c>
      <c r="K1644">
        <v>65.066000000000003</v>
      </c>
      <c r="L1644">
        <v>23.114000000000001</v>
      </c>
      <c r="M1644">
        <v>23.114000000000001</v>
      </c>
      <c r="N1644">
        <v>12101.8</v>
      </c>
      <c r="O1644">
        <v>9335.5300000000007</v>
      </c>
      <c r="P1644">
        <v>4787.99</v>
      </c>
      <c r="Q1644">
        <v>6492.41</v>
      </c>
      <c r="R1644">
        <v>17059.599999999999</v>
      </c>
      <c r="S1644">
        <f t="shared" si="157"/>
        <v>11936.890426333352</v>
      </c>
      <c r="T1644">
        <f t="shared" si="158"/>
        <v>9208.3160093331408</v>
      </c>
      <c r="U1644">
        <f t="shared" si="159"/>
        <v>4722.7447150324606</v>
      </c>
      <c r="V1644">
        <f t="shared" si="160"/>
        <v>6403.9388167736142</v>
      </c>
      <c r="W1644">
        <f t="shared" si="161"/>
        <v>16827.131163717502</v>
      </c>
      <c r="X1644" t="s">
        <v>21</v>
      </c>
      <c r="Y1644" t="s">
        <v>21</v>
      </c>
      <c r="Z1644" t="s">
        <v>21</v>
      </c>
      <c r="AA1644" t="s">
        <v>21</v>
      </c>
      <c r="AB1644" t="s">
        <v>21</v>
      </c>
      <c r="AC1644" t="s">
        <v>21</v>
      </c>
      <c r="AD1644" t="s">
        <v>21</v>
      </c>
      <c r="AE1644" t="s">
        <v>21</v>
      </c>
    </row>
    <row r="1645" spans="1:31" x14ac:dyDescent="0.25">
      <c r="A1645">
        <v>2075</v>
      </c>
      <c r="B1645" t="s">
        <v>212</v>
      </c>
      <c r="C1645" t="s">
        <v>213</v>
      </c>
      <c r="D1645">
        <v>81.990382081686434</v>
      </c>
      <c r="E1645">
        <v>85.83339920948616</v>
      </c>
      <c r="F1645">
        <v>103.1758234519104</v>
      </c>
      <c r="G1645">
        <v>95.431126482213443</v>
      </c>
      <c r="H1645">
        <v>69.659255599472985</v>
      </c>
      <c r="I1645">
        <v>20.327999999999999</v>
      </c>
      <c r="J1645">
        <v>40.851999999999997</v>
      </c>
      <c r="K1645">
        <v>64.265000000000001</v>
      </c>
      <c r="L1645">
        <v>20.327999999999999</v>
      </c>
      <c r="M1645">
        <v>20.327999999999999</v>
      </c>
      <c r="N1645">
        <v>14519.8</v>
      </c>
      <c r="O1645">
        <v>11001.7</v>
      </c>
      <c r="P1645">
        <v>5063.59</v>
      </c>
      <c r="Q1645">
        <v>7286.25</v>
      </c>
      <c r="R1645">
        <v>21152.7</v>
      </c>
      <c r="S1645">
        <f t="shared" si="157"/>
        <v>14321.94067099729</v>
      </c>
      <c r="T1645">
        <f t="shared" si="158"/>
        <v>10851.78133859357</v>
      </c>
      <c r="U1645">
        <f t="shared" si="159"/>
        <v>4994.5891515210387</v>
      </c>
      <c r="V1645">
        <f t="shared" si="160"/>
        <v>7186.9612676520346</v>
      </c>
      <c r="W1645">
        <f t="shared" si="161"/>
        <v>20864.455049753054</v>
      </c>
      <c r="X1645" t="s">
        <v>21</v>
      </c>
      <c r="Y1645" t="s">
        <v>21</v>
      </c>
      <c r="Z1645" t="s">
        <v>21</v>
      </c>
      <c r="AA1645" t="s">
        <v>21</v>
      </c>
      <c r="AB1645" t="s">
        <v>21</v>
      </c>
      <c r="AC1645" t="s">
        <v>21</v>
      </c>
      <c r="AD1645" t="s">
        <v>21</v>
      </c>
      <c r="AE1645" t="s">
        <v>21</v>
      </c>
    </row>
    <row r="1646" spans="1:31" x14ac:dyDescent="0.25">
      <c r="A1646">
        <v>2080</v>
      </c>
      <c r="B1646" t="s">
        <v>212</v>
      </c>
      <c r="C1646" t="s">
        <v>213</v>
      </c>
      <c r="D1646">
        <v>79.857147562582341</v>
      </c>
      <c r="E1646">
        <v>84.449604743083</v>
      </c>
      <c r="F1646">
        <v>104.0330039525692</v>
      </c>
      <c r="G1646">
        <v>95.743115942028979</v>
      </c>
      <c r="H1646">
        <v>67.236528326745713</v>
      </c>
      <c r="I1646">
        <v>17.876999999999999</v>
      </c>
      <c r="J1646">
        <v>38.816000000000003</v>
      </c>
      <c r="K1646">
        <v>63.415999999999997</v>
      </c>
      <c r="L1646">
        <v>17.876999999999999</v>
      </c>
      <c r="M1646">
        <v>17.876999999999999</v>
      </c>
      <c r="N1646">
        <v>17271.599999999999</v>
      </c>
      <c r="O1646">
        <v>12900.3</v>
      </c>
      <c r="P1646">
        <v>5327.13</v>
      </c>
      <c r="Q1646">
        <v>8159.8</v>
      </c>
      <c r="R1646">
        <v>25975.1</v>
      </c>
      <c r="S1646">
        <f t="shared" si="157"/>
        <v>17036.242268708713</v>
      </c>
      <c r="T1646">
        <f t="shared" si="158"/>
        <v>12724.509376029033</v>
      </c>
      <c r="U1646">
        <f t="shared" si="159"/>
        <v>5254.5379279803992</v>
      </c>
      <c r="V1646">
        <f t="shared" si="160"/>
        <v>8048.6075212608785</v>
      </c>
      <c r="W1646">
        <f t="shared" si="161"/>
        <v>25621.140864421115</v>
      </c>
      <c r="X1646" t="s">
        <v>21</v>
      </c>
      <c r="Y1646" t="s">
        <v>21</v>
      </c>
      <c r="Z1646" t="s">
        <v>21</v>
      </c>
      <c r="AA1646" t="s">
        <v>21</v>
      </c>
      <c r="AB1646" t="s">
        <v>21</v>
      </c>
      <c r="AC1646" t="s">
        <v>21</v>
      </c>
      <c r="AD1646" t="s">
        <v>21</v>
      </c>
      <c r="AE1646" t="s">
        <v>21</v>
      </c>
    </row>
    <row r="1647" spans="1:31" x14ac:dyDescent="0.25">
      <c r="A1647">
        <v>2085</v>
      </c>
      <c r="B1647" t="s">
        <v>212</v>
      </c>
      <c r="C1647" t="s">
        <v>213</v>
      </c>
      <c r="D1647">
        <v>77.521706192358366</v>
      </c>
      <c r="E1647">
        <v>82.929545454545448</v>
      </c>
      <c r="F1647">
        <v>104.6744729907773</v>
      </c>
      <c r="G1647">
        <v>95.91156126482214</v>
      </c>
      <c r="H1647">
        <v>64.812747035573096</v>
      </c>
      <c r="I1647">
        <v>15.726000000000001</v>
      </c>
      <c r="J1647">
        <v>36.911000000000001</v>
      </c>
      <c r="K1647">
        <v>62.514000000000003</v>
      </c>
      <c r="L1647">
        <v>15.726000000000001</v>
      </c>
      <c r="M1647">
        <v>15.726000000000001</v>
      </c>
      <c r="N1647">
        <v>20395.400000000001</v>
      </c>
      <c r="O1647">
        <v>15068.7</v>
      </c>
      <c r="P1647">
        <v>5588.55</v>
      </c>
      <c r="Q1647">
        <v>9136.66</v>
      </c>
      <c r="R1647">
        <v>31640.9</v>
      </c>
      <c r="S1647">
        <f t="shared" si="157"/>
        <v>20117.474673291516</v>
      </c>
      <c r="T1647">
        <f t="shared" si="158"/>
        <v>14863.360885759919</v>
      </c>
      <c r="U1647">
        <f t="shared" si="159"/>
        <v>5512.3955933898478</v>
      </c>
      <c r="V1647">
        <f t="shared" si="160"/>
        <v>9012.1559836274682</v>
      </c>
      <c r="W1647">
        <f t="shared" si="161"/>
        <v>31209.733782624982</v>
      </c>
      <c r="X1647" t="s">
        <v>21</v>
      </c>
      <c r="Y1647" t="s">
        <v>21</v>
      </c>
      <c r="Z1647" t="s">
        <v>21</v>
      </c>
      <c r="AA1647" t="s">
        <v>21</v>
      </c>
      <c r="AB1647" t="s">
        <v>21</v>
      </c>
      <c r="AC1647" t="s">
        <v>21</v>
      </c>
      <c r="AD1647" t="s">
        <v>21</v>
      </c>
      <c r="AE1647" t="s">
        <v>21</v>
      </c>
    </row>
    <row r="1648" spans="1:31" x14ac:dyDescent="0.25">
      <c r="A1648">
        <v>2090</v>
      </c>
      <c r="B1648" t="s">
        <v>212</v>
      </c>
      <c r="C1648" t="s">
        <v>213</v>
      </c>
      <c r="D1648">
        <v>75.032378129117262</v>
      </c>
      <c r="E1648">
        <v>81.292951251646898</v>
      </c>
      <c r="F1648">
        <v>105.1209486166008</v>
      </c>
      <c r="G1648">
        <v>95.958102766798419</v>
      </c>
      <c r="H1648">
        <v>62.4203557312253</v>
      </c>
      <c r="I1648">
        <v>13.839</v>
      </c>
      <c r="J1648">
        <v>35.130000000000003</v>
      </c>
      <c r="K1648">
        <v>61.558</v>
      </c>
      <c r="L1648">
        <v>13.839</v>
      </c>
      <c r="M1648">
        <v>13.839</v>
      </c>
      <c r="N1648">
        <v>23946.7</v>
      </c>
      <c r="O1648">
        <v>17551.099999999999</v>
      </c>
      <c r="P1648">
        <v>5856.06</v>
      </c>
      <c r="Q1648">
        <v>10241.6</v>
      </c>
      <c r="R1648">
        <v>38302.9</v>
      </c>
      <c r="S1648">
        <f t="shared" si="157"/>
        <v>23620.381593835373</v>
      </c>
      <c r="T1648">
        <f t="shared" si="158"/>
        <v>17311.933560430622</v>
      </c>
      <c r="U1648">
        <f t="shared" si="159"/>
        <v>5776.2602712021107</v>
      </c>
      <c r="V1648">
        <f t="shared" si="160"/>
        <v>10102.039117349128</v>
      </c>
      <c r="W1648">
        <f t="shared" si="161"/>
        <v>37780.951619660198</v>
      </c>
      <c r="X1648" t="s">
        <v>21</v>
      </c>
      <c r="Y1648" t="s">
        <v>21</v>
      </c>
      <c r="Z1648" t="s">
        <v>21</v>
      </c>
      <c r="AA1648" t="s">
        <v>21</v>
      </c>
      <c r="AB1648" t="s">
        <v>21</v>
      </c>
      <c r="AC1648" t="s">
        <v>21</v>
      </c>
      <c r="AD1648" t="s">
        <v>21</v>
      </c>
      <c r="AE1648" t="s">
        <v>21</v>
      </c>
    </row>
    <row r="1649" spans="1:31" x14ac:dyDescent="0.25">
      <c r="A1649">
        <v>2095</v>
      </c>
      <c r="B1649" t="s">
        <v>212</v>
      </c>
      <c r="C1649" t="s">
        <v>213</v>
      </c>
      <c r="D1649">
        <v>72.417490118577049</v>
      </c>
      <c r="E1649">
        <v>79.583827404479578</v>
      </c>
      <c r="F1649">
        <v>105.4105401844532</v>
      </c>
      <c r="G1649">
        <v>95.912779973649535</v>
      </c>
      <c r="H1649">
        <v>60.068873517786557</v>
      </c>
      <c r="I1649">
        <v>12.183999999999999</v>
      </c>
      <c r="J1649">
        <v>33.465999999999987</v>
      </c>
      <c r="K1649">
        <v>60.542000000000002</v>
      </c>
      <c r="L1649">
        <v>12.183999999999999</v>
      </c>
      <c r="M1649">
        <v>12.183999999999999</v>
      </c>
      <c r="N1649">
        <v>27980.3</v>
      </c>
      <c r="O1649">
        <v>20389.5</v>
      </c>
      <c r="P1649">
        <v>6133.74</v>
      </c>
      <c r="Q1649">
        <v>11496.6</v>
      </c>
      <c r="R1649">
        <v>46127.9</v>
      </c>
      <c r="S1649">
        <f t="shared" si="157"/>
        <v>27599.016278234238</v>
      </c>
      <c r="T1649">
        <f t="shared" si="158"/>
        <v>20111.655071784684</v>
      </c>
      <c r="U1649">
        <f t="shared" si="159"/>
        <v>6050.1563638151301</v>
      </c>
      <c r="V1649">
        <f t="shared" si="160"/>
        <v>11339.937403971642</v>
      </c>
      <c r="W1649">
        <f t="shared" si="161"/>
        <v>45499.321414736842</v>
      </c>
      <c r="X1649" t="s">
        <v>21</v>
      </c>
      <c r="Y1649" t="s">
        <v>21</v>
      </c>
      <c r="Z1649" t="s">
        <v>21</v>
      </c>
      <c r="AA1649" t="s">
        <v>21</v>
      </c>
      <c r="AB1649" t="s">
        <v>21</v>
      </c>
      <c r="AC1649" t="s">
        <v>21</v>
      </c>
      <c r="AD1649" t="s">
        <v>21</v>
      </c>
      <c r="AE1649" t="s">
        <v>21</v>
      </c>
    </row>
    <row r="1650" spans="1:31" x14ac:dyDescent="0.25">
      <c r="A1650">
        <v>2100</v>
      </c>
      <c r="B1650" t="s">
        <v>212</v>
      </c>
      <c r="C1650" t="s">
        <v>213</v>
      </c>
      <c r="D1650">
        <v>69.701251646903827</v>
      </c>
      <c r="E1650">
        <v>77.846508563899874</v>
      </c>
      <c r="F1650">
        <v>105.5973649538867</v>
      </c>
      <c r="G1650">
        <v>95.821047430830035</v>
      </c>
      <c r="H1650">
        <v>57.759914361001307</v>
      </c>
      <c r="I1650">
        <v>10.733000000000001</v>
      </c>
      <c r="J1650">
        <v>31.91200000000001</v>
      </c>
      <c r="K1650">
        <v>59.463999999999999</v>
      </c>
      <c r="L1650">
        <v>10.733000000000001</v>
      </c>
      <c r="M1650">
        <v>10.733000000000001</v>
      </c>
      <c r="N1650">
        <v>32543.8</v>
      </c>
      <c r="O1650">
        <v>23618.400000000001</v>
      </c>
      <c r="P1650">
        <v>6420.13</v>
      </c>
      <c r="Q1650">
        <v>12915.8</v>
      </c>
      <c r="R1650">
        <v>55286.8</v>
      </c>
      <c r="S1650">
        <f t="shared" ref="S1650:S1713" si="164">N1650/((1+0.0012)*(1+0.0126))</f>
        <v>32100.330087797465</v>
      </c>
      <c r="T1650">
        <f t="shared" ref="T1650:T1713" si="165">O1650/((1+0.0012)*(1+0.0126))</f>
        <v>23296.555293040015</v>
      </c>
      <c r="U1650">
        <f t="shared" ref="U1650:U1713" si="166">P1650/((1+0.0012)*(1+0.0126))</f>
        <v>6332.6437664492514</v>
      </c>
      <c r="V1650">
        <f t="shared" ref="V1650:V1713" si="167">Q1650/((1+0.0012)*(1+0.0126))</f>
        <v>12739.798159648673</v>
      </c>
      <c r="W1650">
        <f t="shared" ref="W1650:W1713" si="168">R1650/((1+0.0012)*(1+0.0126))</f>
        <v>54533.414336925649</v>
      </c>
      <c r="X1650" t="s">
        <v>21</v>
      </c>
      <c r="Y1650" t="s">
        <v>21</v>
      </c>
      <c r="Z1650" t="s">
        <v>21</v>
      </c>
      <c r="AA1650" t="s">
        <v>21</v>
      </c>
      <c r="AB1650" t="s">
        <v>21</v>
      </c>
      <c r="AC1650" t="s">
        <v>21</v>
      </c>
      <c r="AD1650" t="s">
        <v>21</v>
      </c>
      <c r="AE1650" t="s">
        <v>21</v>
      </c>
    </row>
    <row r="1651" spans="1:31" x14ac:dyDescent="0.25">
      <c r="A1651">
        <v>2020</v>
      </c>
      <c r="B1651" t="s">
        <v>214</v>
      </c>
      <c r="C1651" t="s">
        <v>215</v>
      </c>
      <c r="D1651">
        <v>45.202352518631592</v>
      </c>
      <c r="E1651">
        <v>45.202352518631592</v>
      </c>
      <c r="F1651">
        <v>45.202352518631592</v>
      </c>
      <c r="G1651">
        <v>45.202352518631592</v>
      </c>
      <c r="H1651">
        <v>45.202352518631592</v>
      </c>
      <c r="I1651">
        <v>47.9</v>
      </c>
      <c r="J1651">
        <v>47.9</v>
      </c>
      <c r="K1651">
        <v>47.9</v>
      </c>
      <c r="L1651">
        <v>47.9</v>
      </c>
      <c r="M1651">
        <v>47.9</v>
      </c>
      <c r="N1651">
        <v>1370.46</v>
      </c>
      <c r="O1651">
        <v>1370.46</v>
      </c>
      <c r="P1651">
        <v>1370.46</v>
      </c>
      <c r="Q1651">
        <v>1370.46</v>
      </c>
      <c r="R1651">
        <v>1370.46</v>
      </c>
      <c r="S1651">
        <f t="shared" si="164"/>
        <v>1351.784928991787</v>
      </c>
      <c r="T1651">
        <f t="shared" si="165"/>
        <v>1351.784928991787</v>
      </c>
      <c r="U1651">
        <f t="shared" si="166"/>
        <v>1351.784928991787</v>
      </c>
      <c r="V1651">
        <f t="shared" si="167"/>
        <v>1351.784928991787</v>
      </c>
      <c r="W1651">
        <f t="shared" si="168"/>
        <v>1351.784928991787</v>
      </c>
      <c r="X1651" t="s">
        <v>21</v>
      </c>
      <c r="Y1651" t="s">
        <v>21</v>
      </c>
      <c r="Z1651" t="s">
        <v>21</v>
      </c>
      <c r="AA1651" t="s">
        <v>21</v>
      </c>
      <c r="AB1651" t="s">
        <v>21</v>
      </c>
      <c r="AC1651" t="s">
        <v>21</v>
      </c>
      <c r="AD1651" t="s">
        <v>21</v>
      </c>
      <c r="AE1651" t="s">
        <v>21</v>
      </c>
    </row>
    <row r="1652" spans="1:31" x14ac:dyDescent="0.25">
      <c r="A1652">
        <v>2025</v>
      </c>
      <c r="B1652" t="s">
        <v>214</v>
      </c>
      <c r="C1652" t="s">
        <v>215</v>
      </c>
      <c r="D1652">
        <v>50.43629343629344</v>
      </c>
      <c r="E1652">
        <v>50.75963006195564</v>
      </c>
      <c r="F1652">
        <v>50.758112597647482</v>
      </c>
      <c r="G1652">
        <v>50.846466732513242</v>
      </c>
      <c r="H1652">
        <v>50.545290473197447</v>
      </c>
      <c r="I1652">
        <v>41.848999999999997</v>
      </c>
      <c r="J1652">
        <v>45.46</v>
      </c>
      <c r="K1652">
        <v>47.731000000000002</v>
      </c>
      <c r="L1652">
        <v>41.848999999999997</v>
      </c>
      <c r="M1652">
        <v>41.848999999999997</v>
      </c>
      <c r="N1652">
        <v>1583.03</v>
      </c>
      <c r="O1652">
        <v>1572.95</v>
      </c>
      <c r="P1652">
        <v>1573</v>
      </c>
      <c r="Q1652">
        <v>1570.26</v>
      </c>
      <c r="R1652">
        <v>1579.62</v>
      </c>
      <c r="S1652">
        <f t="shared" si="164"/>
        <v>1561.4582666709487</v>
      </c>
      <c r="T1652">
        <f t="shared" si="165"/>
        <v>1551.5156254524986</v>
      </c>
      <c r="U1652">
        <f t="shared" si="166"/>
        <v>1551.564944109336</v>
      </c>
      <c r="V1652">
        <f t="shared" si="167"/>
        <v>1548.8622817146384</v>
      </c>
      <c r="W1652">
        <f t="shared" si="168"/>
        <v>1558.0947342746276</v>
      </c>
      <c r="X1652" t="s">
        <v>21</v>
      </c>
      <c r="Y1652" t="s">
        <v>21</v>
      </c>
      <c r="Z1652" t="s">
        <v>21</v>
      </c>
      <c r="AA1652" t="s">
        <v>21</v>
      </c>
      <c r="AB1652" t="s">
        <v>21</v>
      </c>
      <c r="AC1652" t="s">
        <v>21</v>
      </c>
      <c r="AD1652" t="s">
        <v>21</v>
      </c>
      <c r="AE1652" t="s">
        <v>21</v>
      </c>
    </row>
    <row r="1653" spans="1:31" x14ac:dyDescent="0.25">
      <c r="A1653">
        <v>2030</v>
      </c>
      <c r="B1653" s="4" t="s">
        <v>214</v>
      </c>
      <c r="C1653" s="4" t="s">
        <v>215</v>
      </c>
      <c r="D1653">
        <v>55.599138008440327</v>
      </c>
      <c r="E1653">
        <v>56.611071204094451</v>
      </c>
      <c r="F1653">
        <v>56.688506779204452</v>
      </c>
      <c r="G1653">
        <v>56.897737272155972</v>
      </c>
      <c r="H1653">
        <v>55.780739876088717</v>
      </c>
      <c r="I1653">
        <v>36.274999999999999</v>
      </c>
      <c r="J1653">
        <v>43.127000000000002</v>
      </c>
      <c r="K1653">
        <v>47.545000000000002</v>
      </c>
      <c r="L1653">
        <v>36.274999999999999</v>
      </c>
      <c r="M1653">
        <v>36.274999999999999</v>
      </c>
      <c r="N1653">
        <v>1961.75</v>
      </c>
      <c r="O1653">
        <v>1925.4</v>
      </c>
      <c r="P1653">
        <v>1921.25</v>
      </c>
      <c r="Q1653">
        <v>1914.44</v>
      </c>
      <c r="R1653">
        <v>1956.41</v>
      </c>
      <c r="S1653">
        <f t="shared" si="164"/>
        <v>1935.0175010212906</v>
      </c>
      <c r="T1653">
        <f t="shared" si="165"/>
        <v>1899.1628375003916</v>
      </c>
      <c r="U1653">
        <f t="shared" si="166"/>
        <v>1895.0693889828747</v>
      </c>
      <c r="V1653">
        <f t="shared" si="167"/>
        <v>1888.3521879216005</v>
      </c>
      <c r="W1653">
        <f t="shared" si="168"/>
        <v>1929.7502684710403</v>
      </c>
      <c r="X1653">
        <f t="shared" ref="X1653" si="169">Y1653/Z1653*AA1653</f>
        <v>3.1111111111111114E-3</v>
      </c>
      <c r="Y1653">
        <f>(2.1*10^6)/(0.9*10^9)</f>
        <v>2.3333333333333335E-3</v>
      </c>
      <c r="Z1653">
        <v>1.2</v>
      </c>
      <c r="AA1653">
        <v>1.6</v>
      </c>
      <c r="AB1653">
        <v>0</v>
      </c>
      <c r="AC1653" s="3">
        <v>0</v>
      </c>
      <c r="AD1653">
        <v>2319.3684540999998</v>
      </c>
      <c r="AE1653">
        <v>0</v>
      </c>
    </row>
    <row r="1654" spans="1:31" x14ac:dyDescent="0.25">
      <c r="A1654">
        <v>2035</v>
      </c>
      <c r="B1654" t="s">
        <v>214</v>
      </c>
      <c r="C1654" t="s">
        <v>215</v>
      </c>
      <c r="D1654">
        <v>60.502388434946482</v>
      </c>
      <c r="E1654">
        <v>62.557897099757483</v>
      </c>
      <c r="F1654">
        <v>63.067396965071467</v>
      </c>
      <c r="G1654">
        <v>63.4140702163958</v>
      </c>
      <c r="H1654">
        <v>60.714501212175641</v>
      </c>
      <c r="I1654">
        <v>31.253</v>
      </c>
      <c r="J1654">
        <v>40.905000000000001</v>
      </c>
      <c r="K1654">
        <v>47.34</v>
      </c>
      <c r="L1654">
        <v>31.253</v>
      </c>
      <c r="M1654">
        <v>31.253</v>
      </c>
      <c r="N1654">
        <v>2406.7199999999998</v>
      </c>
      <c r="O1654">
        <v>2297.37</v>
      </c>
      <c r="P1654">
        <v>2239.5500000000002</v>
      </c>
      <c r="Q1654">
        <v>2236.91</v>
      </c>
      <c r="R1654">
        <v>2442.46</v>
      </c>
      <c r="S1654">
        <f t="shared" si="164"/>
        <v>2373.9239556813868</v>
      </c>
      <c r="T1654">
        <f t="shared" si="165"/>
        <v>2266.0640531776639</v>
      </c>
      <c r="U1654">
        <f t="shared" si="166"/>
        <v>2209.031958410721</v>
      </c>
      <c r="V1654">
        <f t="shared" si="167"/>
        <v>2206.4279333296981</v>
      </c>
      <c r="W1654">
        <f t="shared" si="168"/>
        <v>2409.1769315888678</v>
      </c>
      <c r="X1654" t="s">
        <v>21</v>
      </c>
      <c r="Y1654" t="s">
        <v>21</v>
      </c>
      <c r="Z1654" t="s">
        <v>21</v>
      </c>
      <c r="AA1654" t="s">
        <v>21</v>
      </c>
      <c r="AB1654" t="s">
        <v>21</v>
      </c>
      <c r="AC1654" t="s">
        <v>21</v>
      </c>
      <c r="AD1654" t="s">
        <v>21</v>
      </c>
      <c r="AE1654" t="s">
        <v>21</v>
      </c>
    </row>
    <row r="1655" spans="1:31" x14ac:dyDescent="0.25">
      <c r="A1655">
        <v>2040</v>
      </c>
      <c r="B1655" t="s">
        <v>214</v>
      </c>
      <c r="C1655" t="s">
        <v>215</v>
      </c>
      <c r="D1655">
        <v>64.996812427044986</v>
      </c>
      <c r="E1655">
        <v>68.429137110532466</v>
      </c>
      <c r="F1655">
        <v>69.736221603663466</v>
      </c>
      <c r="G1655">
        <v>70.223336625662213</v>
      </c>
      <c r="H1655">
        <v>65.197144652958613</v>
      </c>
      <c r="I1655">
        <v>26.806000000000001</v>
      </c>
      <c r="J1655">
        <v>38.795999999999999</v>
      </c>
      <c r="K1655">
        <v>47.115000000000002</v>
      </c>
      <c r="L1655">
        <v>26.806000000000001</v>
      </c>
      <c r="M1655">
        <v>26.806000000000001</v>
      </c>
      <c r="N1655">
        <v>2996.8</v>
      </c>
      <c r="O1655">
        <v>2729.38</v>
      </c>
      <c r="P1655">
        <v>2524.3000000000002</v>
      </c>
      <c r="Q1655">
        <v>2533.66</v>
      </c>
      <c r="R1655">
        <v>3182.63</v>
      </c>
      <c r="S1655">
        <f t="shared" si="164"/>
        <v>2955.9630162154222</v>
      </c>
      <c r="T1655">
        <f t="shared" si="165"/>
        <v>2692.1871119854673</v>
      </c>
      <c r="U1655">
        <f t="shared" si="166"/>
        <v>2489.9017091005703</v>
      </c>
      <c r="V1655">
        <f t="shared" si="167"/>
        <v>2499.1341616605596</v>
      </c>
      <c r="W1655">
        <f t="shared" si="168"/>
        <v>3139.2607362178619</v>
      </c>
      <c r="X1655" t="s">
        <v>21</v>
      </c>
      <c r="Y1655" t="s">
        <v>21</v>
      </c>
      <c r="Z1655" t="s">
        <v>21</v>
      </c>
      <c r="AA1655" t="s">
        <v>21</v>
      </c>
      <c r="AB1655" t="s">
        <v>21</v>
      </c>
      <c r="AC1655" t="s">
        <v>21</v>
      </c>
      <c r="AD1655" t="s">
        <v>21</v>
      </c>
      <c r="AE1655" t="s">
        <v>21</v>
      </c>
    </row>
    <row r="1656" spans="1:31" x14ac:dyDescent="0.25">
      <c r="A1656">
        <v>2045</v>
      </c>
      <c r="B1656" t="s">
        <v>214</v>
      </c>
      <c r="C1656" t="s">
        <v>215</v>
      </c>
      <c r="D1656">
        <v>69.187887222771039</v>
      </c>
      <c r="E1656">
        <v>74.067055760079114</v>
      </c>
      <c r="F1656">
        <v>76.279788093741601</v>
      </c>
      <c r="G1656">
        <v>76.897378109006013</v>
      </c>
      <c r="H1656">
        <v>69.336562808655827</v>
      </c>
      <c r="I1656">
        <v>22.916</v>
      </c>
      <c r="J1656">
        <v>36.798999999999999</v>
      </c>
      <c r="K1656">
        <v>46.868000000000002</v>
      </c>
      <c r="L1656">
        <v>22.916</v>
      </c>
      <c r="M1656">
        <v>22.916</v>
      </c>
      <c r="N1656">
        <v>3793.55</v>
      </c>
      <c r="O1656">
        <v>3265.19</v>
      </c>
      <c r="P1656">
        <v>2789.8</v>
      </c>
      <c r="Q1656">
        <v>2810.42</v>
      </c>
      <c r="R1656">
        <v>4266.1499999999996</v>
      </c>
      <c r="S1656">
        <f t="shared" si="164"/>
        <v>3741.8558129217877</v>
      </c>
      <c r="T1656">
        <f t="shared" si="165"/>
        <v>3220.695702388025</v>
      </c>
      <c r="U1656">
        <f t="shared" si="166"/>
        <v>2751.7837769079633</v>
      </c>
      <c r="V1656">
        <f t="shared" si="167"/>
        <v>2772.1227909877689</v>
      </c>
      <c r="W1656">
        <f t="shared" si="168"/>
        <v>4208.0157573503138</v>
      </c>
      <c r="X1656" t="s">
        <v>21</v>
      </c>
      <c r="Y1656" t="s">
        <v>21</v>
      </c>
      <c r="Z1656" t="s">
        <v>21</v>
      </c>
      <c r="AA1656" t="s">
        <v>21</v>
      </c>
      <c r="AB1656" t="s">
        <v>21</v>
      </c>
      <c r="AC1656" t="s">
        <v>21</v>
      </c>
      <c r="AD1656" t="s">
        <v>21</v>
      </c>
      <c r="AE1656" t="s">
        <v>21</v>
      </c>
    </row>
    <row r="1657" spans="1:31" x14ac:dyDescent="0.25">
      <c r="A1657">
        <v>2050</v>
      </c>
      <c r="B1657" s="4" t="s">
        <v>214</v>
      </c>
      <c r="C1657" s="4" t="s">
        <v>215</v>
      </c>
      <c r="D1657">
        <v>73.047355661309155</v>
      </c>
      <c r="E1657">
        <v>79.316548442129843</v>
      </c>
      <c r="F1657">
        <v>82.588066804345885</v>
      </c>
      <c r="G1657">
        <v>83.31990661758114</v>
      </c>
      <c r="H1657">
        <v>73.111107120409443</v>
      </c>
      <c r="I1657">
        <v>19.547000000000001</v>
      </c>
      <c r="J1657">
        <v>34.911000000000001</v>
      </c>
      <c r="K1657">
        <v>46.595999999999997</v>
      </c>
      <c r="L1657">
        <v>19.547000000000001</v>
      </c>
      <c r="M1657">
        <v>19.547000000000001</v>
      </c>
      <c r="N1657">
        <v>4808.74</v>
      </c>
      <c r="O1657">
        <v>3937.86</v>
      </c>
      <c r="P1657">
        <v>3061.76</v>
      </c>
      <c r="Q1657">
        <v>3096.48</v>
      </c>
      <c r="R1657">
        <v>5685.17</v>
      </c>
      <c r="S1657">
        <f t="shared" si="164"/>
        <v>4743.2119576200439</v>
      </c>
      <c r="T1657">
        <f t="shared" si="165"/>
        <v>3884.1993202863259</v>
      </c>
      <c r="U1657">
        <f t="shared" si="166"/>
        <v>3020.0378151787677</v>
      </c>
      <c r="V1657">
        <f t="shared" si="167"/>
        <v>3054.2846904867624</v>
      </c>
      <c r="W1657">
        <f t="shared" si="168"/>
        <v>5607.6989658627299</v>
      </c>
      <c r="X1657">
        <f t="shared" ref="X1657" si="170">Y1657/Z1657*AA1657</f>
        <v>3.6944444444444446E-3</v>
      </c>
      <c r="Y1657">
        <f>(2.1*10^6)/(0.9*10^9)</f>
        <v>2.3333333333333335E-3</v>
      </c>
      <c r="Z1657">
        <v>1.2</v>
      </c>
      <c r="AA1657">
        <v>1.9</v>
      </c>
      <c r="AB1657">
        <v>0</v>
      </c>
      <c r="AC1657" s="3">
        <v>0</v>
      </c>
      <c r="AD1657">
        <v>2319.3684540999998</v>
      </c>
      <c r="AE1657">
        <v>0</v>
      </c>
    </row>
    <row r="1658" spans="1:31" x14ac:dyDescent="0.25">
      <c r="A1658">
        <v>2055</v>
      </c>
      <c r="B1658" t="s">
        <v>214</v>
      </c>
      <c r="C1658" t="s">
        <v>215</v>
      </c>
      <c r="D1658">
        <v>76.334910658166478</v>
      </c>
      <c r="E1658">
        <v>84.182885875909136</v>
      </c>
      <c r="F1658">
        <v>88.777516386818803</v>
      </c>
      <c r="G1658">
        <v>89.609356200053881</v>
      </c>
      <c r="H1658">
        <v>76.282104696058283</v>
      </c>
      <c r="I1658">
        <v>16.647000000000009</v>
      </c>
      <c r="J1658">
        <v>33.128999999999998</v>
      </c>
      <c r="K1658">
        <v>46.298000000000002</v>
      </c>
      <c r="L1658">
        <v>16.647000000000009</v>
      </c>
      <c r="M1658">
        <v>16.647000000000009</v>
      </c>
      <c r="N1658">
        <v>6074.56</v>
      </c>
      <c r="O1658">
        <v>4773.47</v>
      </c>
      <c r="P1658">
        <v>3344.71</v>
      </c>
      <c r="Q1658">
        <v>3399.05</v>
      </c>
      <c r="R1658">
        <v>7500.15</v>
      </c>
      <c r="S1658">
        <f t="shared" si="164"/>
        <v>5991.782801582206</v>
      </c>
      <c r="T1658">
        <f t="shared" si="165"/>
        <v>4708.4225770868361</v>
      </c>
      <c r="U1658">
        <f t="shared" si="166"/>
        <v>3299.1320942224652</v>
      </c>
      <c r="V1658">
        <f t="shared" si="167"/>
        <v>3352.731610473515</v>
      </c>
      <c r="W1658">
        <f t="shared" si="168"/>
        <v>7397.946481603075</v>
      </c>
      <c r="X1658" t="s">
        <v>21</v>
      </c>
      <c r="Y1658" t="s">
        <v>21</v>
      </c>
      <c r="Z1658" t="s">
        <v>21</v>
      </c>
      <c r="AA1658" t="s">
        <v>21</v>
      </c>
      <c r="AB1658" t="s">
        <v>21</v>
      </c>
      <c r="AC1658" t="s">
        <v>21</v>
      </c>
      <c r="AD1658" t="s">
        <v>21</v>
      </c>
      <c r="AE1658" t="s">
        <v>21</v>
      </c>
    </row>
    <row r="1659" spans="1:31" x14ac:dyDescent="0.25">
      <c r="A1659">
        <v>2060</v>
      </c>
      <c r="B1659" t="s">
        <v>214</v>
      </c>
      <c r="C1659" t="s">
        <v>215</v>
      </c>
      <c r="D1659">
        <v>78.957735476340233</v>
      </c>
      <c r="E1659">
        <v>88.524557780371836</v>
      </c>
      <c r="F1659">
        <v>94.698724970817992</v>
      </c>
      <c r="G1659">
        <v>95.608206877974325</v>
      </c>
      <c r="H1659">
        <v>78.761273233366268</v>
      </c>
      <c r="I1659">
        <v>14.16200000000001</v>
      </c>
      <c r="J1659">
        <v>31.45</v>
      </c>
      <c r="K1659">
        <v>45.97</v>
      </c>
      <c r="L1659">
        <v>14.16200000000001</v>
      </c>
      <c r="M1659">
        <v>14.16200000000001</v>
      </c>
      <c r="N1659">
        <v>7647.25</v>
      </c>
      <c r="O1659">
        <v>5805.1</v>
      </c>
      <c r="P1659">
        <v>3633.72</v>
      </c>
      <c r="Q1659">
        <v>3713.99</v>
      </c>
      <c r="R1659">
        <v>9820.86</v>
      </c>
      <c r="S1659">
        <f t="shared" si="164"/>
        <v>7543.0419700191487</v>
      </c>
      <c r="T1659">
        <f t="shared" si="165"/>
        <v>5725.9946961532787</v>
      </c>
      <c r="U1659">
        <f t="shared" si="166"/>
        <v>3584.203794474874</v>
      </c>
      <c r="V1659">
        <f t="shared" si="167"/>
        <v>3663.3799661618773</v>
      </c>
      <c r="W1659">
        <f t="shared" si="168"/>
        <v>9687.0324837925091</v>
      </c>
      <c r="X1659" t="s">
        <v>21</v>
      </c>
      <c r="Y1659" t="s">
        <v>21</v>
      </c>
      <c r="Z1659" t="s">
        <v>21</v>
      </c>
      <c r="AA1659" t="s">
        <v>21</v>
      </c>
      <c r="AB1659" t="s">
        <v>21</v>
      </c>
      <c r="AC1659" t="s">
        <v>21</v>
      </c>
      <c r="AD1659" t="s">
        <v>21</v>
      </c>
      <c r="AE1659" t="s">
        <v>21</v>
      </c>
    </row>
    <row r="1660" spans="1:31" x14ac:dyDescent="0.25">
      <c r="A1660">
        <v>2065</v>
      </c>
      <c r="B1660" t="s">
        <v>214</v>
      </c>
      <c r="C1660" t="s">
        <v>215</v>
      </c>
      <c r="D1660">
        <v>81.055194397054862</v>
      </c>
      <c r="E1660">
        <v>92.402999012301336</v>
      </c>
      <c r="F1660">
        <v>100.34555984555981</v>
      </c>
      <c r="G1660">
        <v>101.3143575469157</v>
      </c>
      <c r="H1660">
        <v>80.699712669480007</v>
      </c>
      <c r="I1660">
        <v>12.04000000000001</v>
      </c>
      <c r="J1660">
        <v>29.867999999999991</v>
      </c>
      <c r="K1660">
        <v>45.61</v>
      </c>
      <c r="L1660">
        <v>12.04000000000001</v>
      </c>
      <c r="M1660">
        <v>12.04000000000001</v>
      </c>
      <c r="N1660">
        <v>9558.6200000000008</v>
      </c>
      <c r="O1660">
        <v>7055.51</v>
      </c>
      <c r="P1660">
        <v>3924.24</v>
      </c>
      <c r="Q1660">
        <v>4037.18</v>
      </c>
      <c r="R1660">
        <v>12735.9</v>
      </c>
      <c r="S1660">
        <f t="shared" si="164"/>
        <v>9428.3659924109234</v>
      </c>
      <c r="T1660">
        <f t="shared" si="165"/>
        <v>6959.3655300781074</v>
      </c>
      <c r="U1660">
        <f t="shared" si="166"/>
        <v>3870.7649181637767</v>
      </c>
      <c r="V1660">
        <f t="shared" si="167"/>
        <v>3982.1659002284355</v>
      </c>
      <c r="W1660">
        <f t="shared" si="168"/>
        <v>12562.349632347166</v>
      </c>
      <c r="X1660" t="s">
        <v>21</v>
      </c>
      <c r="Y1660" t="s">
        <v>21</v>
      </c>
      <c r="Z1660" t="s">
        <v>21</v>
      </c>
      <c r="AA1660" t="s">
        <v>21</v>
      </c>
      <c r="AB1660" t="s">
        <v>21</v>
      </c>
      <c r="AC1660" t="s">
        <v>21</v>
      </c>
      <c r="AD1660" t="s">
        <v>21</v>
      </c>
      <c r="AE1660" t="s">
        <v>21</v>
      </c>
    </row>
    <row r="1661" spans="1:31" x14ac:dyDescent="0.25">
      <c r="A1661">
        <v>2070</v>
      </c>
      <c r="B1661" t="s">
        <v>214</v>
      </c>
      <c r="C1661" t="s">
        <v>215</v>
      </c>
      <c r="D1661">
        <v>82.549753075334465</v>
      </c>
      <c r="E1661">
        <v>95.587312561731167</v>
      </c>
      <c r="F1661">
        <v>105.3510640208315</v>
      </c>
      <c r="G1661">
        <v>106.3519080542336</v>
      </c>
      <c r="H1661">
        <v>82.030744365628081</v>
      </c>
      <c r="I1661">
        <v>10.231999999999999</v>
      </c>
      <c r="J1661">
        <v>28.38</v>
      </c>
      <c r="K1661">
        <v>45.213999999999999</v>
      </c>
      <c r="L1661">
        <v>10.231999999999999</v>
      </c>
      <c r="M1661">
        <v>10.231999999999999</v>
      </c>
      <c r="N1661">
        <v>11836.8</v>
      </c>
      <c r="O1661">
        <v>8565.24</v>
      </c>
      <c r="P1661">
        <v>4225.5</v>
      </c>
      <c r="Q1661">
        <v>4379.26</v>
      </c>
      <c r="R1661">
        <v>16332.2</v>
      </c>
      <c r="S1661">
        <f t="shared" si="164"/>
        <v>11675.501545094336</v>
      </c>
      <c r="T1661">
        <f t="shared" si="165"/>
        <v>8448.5226458252073</v>
      </c>
      <c r="U1661">
        <f t="shared" si="166"/>
        <v>4167.9196893413855</v>
      </c>
      <c r="V1661">
        <f t="shared" si="167"/>
        <v>4319.584422848221</v>
      </c>
      <c r="W1661">
        <f t="shared" si="168"/>
        <v>16109.64334404482</v>
      </c>
      <c r="X1661" t="s">
        <v>21</v>
      </c>
      <c r="Y1661" t="s">
        <v>21</v>
      </c>
      <c r="Z1661" t="s">
        <v>21</v>
      </c>
      <c r="AA1661" t="s">
        <v>21</v>
      </c>
      <c r="AB1661" t="s">
        <v>21</v>
      </c>
      <c r="AC1661" t="s">
        <v>21</v>
      </c>
      <c r="AD1661" t="s">
        <v>21</v>
      </c>
      <c r="AE1661" t="s">
        <v>21</v>
      </c>
    </row>
    <row r="1662" spans="1:31" x14ac:dyDescent="0.25">
      <c r="A1662">
        <v>2075</v>
      </c>
      <c r="B1662" t="s">
        <v>214</v>
      </c>
      <c r="C1662" t="s">
        <v>215</v>
      </c>
      <c r="D1662">
        <v>83.488560653676927</v>
      </c>
      <c r="E1662">
        <v>98.103609589656102</v>
      </c>
      <c r="F1662">
        <v>109.7065367693275</v>
      </c>
      <c r="G1662">
        <v>110.71974499416361</v>
      </c>
      <c r="H1662">
        <v>82.811107120409446</v>
      </c>
      <c r="I1662">
        <v>8.6940000000000026</v>
      </c>
      <c r="J1662">
        <v>26.978999999999999</v>
      </c>
      <c r="K1662">
        <v>44.780999999999999</v>
      </c>
      <c r="L1662">
        <v>8.6940000000000026</v>
      </c>
      <c r="M1662">
        <v>8.6940000000000026</v>
      </c>
      <c r="N1662">
        <v>14535</v>
      </c>
      <c r="O1662">
        <v>10378.200000000001</v>
      </c>
      <c r="P1662">
        <v>4538.34</v>
      </c>
      <c r="Q1662">
        <v>4741.95</v>
      </c>
      <c r="R1662">
        <v>20741.7</v>
      </c>
      <c r="S1662">
        <f t="shared" si="164"/>
        <v>14336.933542675906</v>
      </c>
      <c r="T1662">
        <f t="shared" si="165"/>
        <v>10236.777687829315</v>
      </c>
      <c r="U1662">
        <f t="shared" si="166"/>
        <v>4476.4966614425712</v>
      </c>
      <c r="V1662">
        <f t="shared" si="167"/>
        <v>4677.3320958164441</v>
      </c>
      <c r="W1662">
        <f t="shared" si="168"/>
        <v>20459.05569054839</v>
      </c>
      <c r="X1662" t="s">
        <v>21</v>
      </c>
      <c r="Y1662" t="s">
        <v>21</v>
      </c>
      <c r="Z1662" t="s">
        <v>21</v>
      </c>
      <c r="AA1662" t="s">
        <v>21</v>
      </c>
      <c r="AB1662" t="s">
        <v>21</v>
      </c>
      <c r="AC1662" t="s">
        <v>21</v>
      </c>
      <c r="AD1662" t="s">
        <v>21</v>
      </c>
      <c r="AE1662" t="s">
        <v>21</v>
      </c>
    </row>
    <row r="1663" spans="1:31" x14ac:dyDescent="0.25">
      <c r="A1663">
        <v>2080</v>
      </c>
      <c r="B1663" t="s">
        <v>214</v>
      </c>
      <c r="C1663" t="s">
        <v>215</v>
      </c>
      <c r="D1663">
        <v>83.890715632576104</v>
      </c>
      <c r="E1663">
        <v>99.940100565681959</v>
      </c>
      <c r="F1663">
        <v>113.39984735566129</v>
      </c>
      <c r="G1663">
        <v>114.4142138816557</v>
      </c>
      <c r="H1663">
        <v>83.069507048576895</v>
      </c>
      <c r="I1663">
        <v>7.3850000000000051</v>
      </c>
      <c r="J1663">
        <v>25.661000000000001</v>
      </c>
      <c r="K1663">
        <v>44.305</v>
      </c>
      <c r="L1663">
        <v>7.3850000000000051</v>
      </c>
      <c r="M1663">
        <v>7.3850000000000051</v>
      </c>
      <c r="N1663">
        <v>17675.400000000001</v>
      </c>
      <c r="O1663">
        <v>12531</v>
      </c>
      <c r="P1663">
        <v>4859.1499999999996</v>
      </c>
      <c r="Q1663">
        <v>5122.4799999999996</v>
      </c>
      <c r="R1663">
        <v>26062</v>
      </c>
      <c r="S1663">
        <f t="shared" si="164"/>
        <v>17434.539741328776</v>
      </c>
      <c r="T1663">
        <f t="shared" si="165"/>
        <v>12360.241776626886</v>
      </c>
      <c r="U1663">
        <f t="shared" si="166"/>
        <v>4792.935027443662</v>
      </c>
      <c r="V1663">
        <f t="shared" si="167"/>
        <v>5052.6766655443043</v>
      </c>
      <c r="W1663">
        <f t="shared" si="168"/>
        <v>25706.856690004781</v>
      </c>
      <c r="X1663" t="s">
        <v>21</v>
      </c>
      <c r="Y1663" t="s">
        <v>21</v>
      </c>
      <c r="Z1663" t="s">
        <v>21</v>
      </c>
      <c r="AA1663" t="s">
        <v>21</v>
      </c>
      <c r="AB1663" t="s">
        <v>21</v>
      </c>
      <c r="AC1663" t="s">
        <v>21</v>
      </c>
      <c r="AD1663" t="s">
        <v>21</v>
      </c>
      <c r="AE1663" t="s">
        <v>21</v>
      </c>
    </row>
    <row r="1664" spans="1:31" x14ac:dyDescent="0.25">
      <c r="A1664">
        <v>2085</v>
      </c>
      <c r="B1664" t="s">
        <v>214</v>
      </c>
      <c r="C1664" t="s">
        <v>215</v>
      </c>
      <c r="D1664">
        <v>83.831911645865134</v>
      </c>
      <c r="E1664">
        <v>101.2559665978271</v>
      </c>
      <c r="F1664">
        <v>116.6501212175631</v>
      </c>
      <c r="G1664">
        <v>117.65780730897011</v>
      </c>
      <c r="H1664">
        <v>82.889745892071474</v>
      </c>
      <c r="I1664">
        <v>6.2740000000000009</v>
      </c>
      <c r="J1664">
        <v>24.42100000000001</v>
      </c>
      <c r="K1664">
        <v>43.783999999999999</v>
      </c>
      <c r="L1664">
        <v>6.2740000000000009</v>
      </c>
      <c r="M1664">
        <v>6.2740000000000009</v>
      </c>
      <c r="N1664">
        <v>21270.2</v>
      </c>
      <c r="O1664">
        <v>15035.8</v>
      </c>
      <c r="P1664">
        <v>5171.8999999999996</v>
      </c>
      <c r="Q1664">
        <v>5504.94</v>
      </c>
      <c r="R1664">
        <v>32385.8</v>
      </c>
      <c r="S1664">
        <f t="shared" si="164"/>
        <v>20980.353893321299</v>
      </c>
      <c r="T1664">
        <f t="shared" si="165"/>
        <v>14830.90920956081</v>
      </c>
      <c r="U1664">
        <f t="shared" si="166"/>
        <v>5101.4232259625396</v>
      </c>
      <c r="V1664">
        <f t="shared" si="167"/>
        <v>5429.9249354260955</v>
      </c>
      <c r="W1664">
        <f t="shared" si="168"/>
        <v>31944.483132190806</v>
      </c>
      <c r="X1664" t="s">
        <v>21</v>
      </c>
      <c r="Y1664" t="s">
        <v>21</v>
      </c>
      <c r="Z1664" t="s">
        <v>21</v>
      </c>
      <c r="AA1664" t="s">
        <v>21</v>
      </c>
      <c r="AB1664" t="s">
        <v>21</v>
      </c>
      <c r="AC1664" t="s">
        <v>21</v>
      </c>
      <c r="AD1664" t="s">
        <v>21</v>
      </c>
      <c r="AE1664" t="s">
        <v>21</v>
      </c>
    </row>
    <row r="1665" spans="1:31" x14ac:dyDescent="0.25">
      <c r="A1665">
        <v>2090</v>
      </c>
      <c r="B1665" t="s">
        <v>214</v>
      </c>
      <c r="C1665" t="s">
        <v>215</v>
      </c>
      <c r="D1665">
        <v>83.307362844572154</v>
      </c>
      <c r="E1665">
        <v>102.05495196192869</v>
      </c>
      <c r="F1665">
        <v>119.51400736284459</v>
      </c>
      <c r="G1665">
        <v>120.5123911286702</v>
      </c>
      <c r="H1665">
        <v>82.275056119242166</v>
      </c>
      <c r="I1665">
        <v>5.3299999999999983</v>
      </c>
      <c r="J1665">
        <v>23.254000000000001</v>
      </c>
      <c r="K1665">
        <v>43.212000000000003</v>
      </c>
      <c r="L1665">
        <v>5.3299999999999983</v>
      </c>
      <c r="M1665">
        <v>5.3299999999999983</v>
      </c>
      <c r="N1665">
        <v>25363.5</v>
      </c>
      <c r="O1665">
        <v>17928.900000000001</v>
      </c>
      <c r="P1665">
        <v>5474.47</v>
      </c>
      <c r="Q1665">
        <v>5887.7</v>
      </c>
      <c r="R1665">
        <v>39864.1</v>
      </c>
      <c r="S1665">
        <f t="shared" si="164"/>
        <v>25017.8750539842</v>
      </c>
      <c r="T1665">
        <f t="shared" si="165"/>
        <v>17684.585331495156</v>
      </c>
      <c r="U1665">
        <f t="shared" si="166"/>
        <v>5399.8701459492931</v>
      </c>
      <c r="V1665">
        <f t="shared" si="167"/>
        <v>5807.469117248912</v>
      </c>
      <c r="W1665">
        <f t="shared" si="168"/>
        <v>39320.877360755869</v>
      </c>
      <c r="X1665" t="s">
        <v>21</v>
      </c>
      <c r="Y1665" t="s">
        <v>21</v>
      </c>
      <c r="Z1665" t="s">
        <v>21</v>
      </c>
      <c r="AA1665" t="s">
        <v>21</v>
      </c>
      <c r="AB1665" t="s">
        <v>21</v>
      </c>
      <c r="AC1665" t="s">
        <v>21</v>
      </c>
      <c r="AD1665" t="s">
        <v>21</v>
      </c>
      <c r="AE1665" t="s">
        <v>21</v>
      </c>
    </row>
    <row r="1666" spans="1:31" x14ac:dyDescent="0.25">
      <c r="A1666">
        <v>2095</v>
      </c>
      <c r="B1666" t="s">
        <v>214</v>
      </c>
      <c r="C1666" t="s">
        <v>215</v>
      </c>
      <c r="D1666">
        <v>82.312705396426423</v>
      </c>
      <c r="E1666">
        <v>102.3976025859747</v>
      </c>
      <c r="F1666">
        <v>122.0380623148065</v>
      </c>
      <c r="G1666">
        <v>123.0258687258687</v>
      </c>
      <c r="H1666">
        <v>81.227583729909313</v>
      </c>
      <c r="I1666">
        <v>4.5280000000000058</v>
      </c>
      <c r="J1666">
        <v>22.155000000000001</v>
      </c>
      <c r="K1666">
        <v>42.587000000000003</v>
      </c>
      <c r="L1666">
        <v>4.5280000000000058</v>
      </c>
      <c r="M1666">
        <v>4.5280000000000058</v>
      </c>
      <c r="N1666">
        <v>29999.1</v>
      </c>
      <c r="O1666">
        <v>21241.4</v>
      </c>
      <c r="P1666">
        <v>5765.9</v>
      </c>
      <c r="Q1666">
        <v>6270.64</v>
      </c>
      <c r="R1666">
        <v>48660.9</v>
      </c>
      <c r="S1666">
        <f t="shared" si="164"/>
        <v>29590.306366707173</v>
      </c>
      <c r="T1666">
        <f t="shared" si="165"/>
        <v>20951.94634698287</v>
      </c>
      <c r="U1666">
        <f t="shared" si="166"/>
        <v>5687.3288691926382</v>
      </c>
      <c r="V1666">
        <f t="shared" si="167"/>
        <v>6185.1908462363435</v>
      </c>
      <c r="W1666">
        <f t="shared" si="168"/>
        <v>47997.80457012714</v>
      </c>
      <c r="X1666" t="s">
        <v>21</v>
      </c>
      <c r="Y1666" t="s">
        <v>21</v>
      </c>
      <c r="Z1666" t="s">
        <v>21</v>
      </c>
      <c r="AA1666" t="s">
        <v>21</v>
      </c>
      <c r="AB1666" t="s">
        <v>21</v>
      </c>
      <c r="AC1666" t="s">
        <v>21</v>
      </c>
      <c r="AD1666" t="s">
        <v>21</v>
      </c>
      <c r="AE1666" t="s">
        <v>21</v>
      </c>
    </row>
    <row r="1667" spans="1:31" x14ac:dyDescent="0.25">
      <c r="A1667">
        <v>2100</v>
      </c>
      <c r="B1667" t="s">
        <v>214</v>
      </c>
      <c r="C1667" t="s">
        <v>215</v>
      </c>
      <c r="D1667">
        <v>80.857286522402788</v>
      </c>
      <c r="E1667">
        <v>102.3388794109724</v>
      </c>
      <c r="F1667">
        <v>124.2019574391667</v>
      </c>
      <c r="G1667">
        <v>125.1844392565323</v>
      </c>
      <c r="H1667">
        <v>79.759710873664361</v>
      </c>
      <c r="I1667">
        <v>3.8469999999999942</v>
      </c>
      <c r="J1667">
        <v>21.12</v>
      </c>
      <c r="K1667">
        <v>41.902999999999999</v>
      </c>
      <c r="L1667">
        <v>3.8469999999999942</v>
      </c>
      <c r="M1667">
        <v>3.8469999999999942</v>
      </c>
      <c r="N1667">
        <v>35227.300000000003</v>
      </c>
      <c r="O1667">
        <v>25021.599999999999</v>
      </c>
      <c r="P1667">
        <v>6052.98</v>
      </c>
      <c r="Q1667">
        <v>6661.85</v>
      </c>
      <c r="R1667">
        <v>58966.400000000001</v>
      </c>
      <c r="S1667">
        <f t="shared" si="164"/>
        <v>34747.262400268803</v>
      </c>
      <c r="T1667">
        <f t="shared" si="165"/>
        <v>24680.63407852903</v>
      </c>
      <c r="U1667">
        <f t="shared" si="166"/>
        <v>5970.4968692911179</v>
      </c>
      <c r="V1667">
        <f t="shared" si="167"/>
        <v>6571.0698810647054</v>
      </c>
      <c r="W1667">
        <f t="shared" si="168"/>
        <v>58162.872930914658</v>
      </c>
      <c r="X1667" t="s">
        <v>21</v>
      </c>
      <c r="Y1667" t="s">
        <v>21</v>
      </c>
      <c r="Z1667" t="s">
        <v>21</v>
      </c>
      <c r="AA1667" t="s">
        <v>21</v>
      </c>
      <c r="AB1667" t="s">
        <v>21</v>
      </c>
      <c r="AC1667" t="s">
        <v>21</v>
      </c>
      <c r="AD1667" t="s">
        <v>21</v>
      </c>
      <c r="AE1667" t="s">
        <v>21</v>
      </c>
    </row>
    <row r="1668" spans="1:31" x14ac:dyDescent="0.25">
      <c r="A1668">
        <v>2020</v>
      </c>
      <c r="B1668" t="s">
        <v>216</v>
      </c>
      <c r="C1668" t="s">
        <v>217</v>
      </c>
      <c r="D1668">
        <v>3.757811700785433</v>
      </c>
      <c r="E1668">
        <v>3.757811700785433</v>
      </c>
      <c r="F1668">
        <v>3.757811700785433</v>
      </c>
      <c r="G1668">
        <v>3.757811700785433</v>
      </c>
      <c r="H1668">
        <v>3.757811700785433</v>
      </c>
      <c r="I1668">
        <v>19.3</v>
      </c>
      <c r="J1668">
        <v>19.3</v>
      </c>
      <c r="K1668">
        <v>19.3</v>
      </c>
      <c r="L1668">
        <v>19.3</v>
      </c>
      <c r="M1668">
        <v>19.3</v>
      </c>
      <c r="N1668">
        <v>15794.2</v>
      </c>
      <c r="O1668">
        <v>15794.2</v>
      </c>
      <c r="P1668">
        <v>15794.2</v>
      </c>
      <c r="Q1668">
        <v>15794.2</v>
      </c>
      <c r="R1668">
        <v>15794.2</v>
      </c>
      <c r="S1668">
        <f t="shared" si="164"/>
        <v>15578.974596472777</v>
      </c>
      <c r="T1668">
        <f t="shared" si="165"/>
        <v>15578.974596472777</v>
      </c>
      <c r="U1668">
        <f t="shared" si="166"/>
        <v>15578.974596472777</v>
      </c>
      <c r="V1668">
        <f t="shared" si="167"/>
        <v>15578.974596472777</v>
      </c>
      <c r="W1668">
        <f t="shared" si="168"/>
        <v>15578.974596472777</v>
      </c>
      <c r="X1668" t="s">
        <v>21</v>
      </c>
      <c r="Y1668" t="s">
        <v>21</v>
      </c>
      <c r="Z1668" t="s">
        <v>21</v>
      </c>
      <c r="AA1668" t="s">
        <v>21</v>
      </c>
      <c r="AB1668" t="s">
        <v>21</v>
      </c>
      <c r="AC1668" t="s">
        <v>21</v>
      </c>
      <c r="AD1668" t="s">
        <v>21</v>
      </c>
      <c r="AE1668" t="s">
        <v>21</v>
      </c>
    </row>
    <row r="1669" spans="1:31" x14ac:dyDescent="0.25">
      <c r="A1669">
        <v>2025</v>
      </c>
      <c r="B1669" t="s">
        <v>216</v>
      </c>
      <c r="C1669" t="s">
        <v>217</v>
      </c>
      <c r="D1669">
        <v>3.984889800743376</v>
      </c>
      <c r="E1669">
        <v>4.0021863668913467</v>
      </c>
      <c r="F1669">
        <v>4.0159780397149261</v>
      </c>
      <c r="G1669">
        <v>4.0185969060095248</v>
      </c>
      <c r="H1669">
        <v>3.9866703797583458</v>
      </c>
      <c r="I1669">
        <v>14.755000000000001</v>
      </c>
      <c r="J1669">
        <v>18.02</v>
      </c>
      <c r="K1669">
        <v>18.986000000000001</v>
      </c>
      <c r="L1669">
        <v>14.755000000000001</v>
      </c>
      <c r="M1669">
        <v>14.755000000000001</v>
      </c>
      <c r="N1669">
        <v>22323.8</v>
      </c>
      <c r="O1669">
        <v>22227.4</v>
      </c>
      <c r="P1669">
        <v>22151</v>
      </c>
      <c r="Q1669">
        <v>22136.6</v>
      </c>
      <c r="R1669">
        <v>22313.9</v>
      </c>
      <c r="S1669">
        <f t="shared" si="164"/>
        <v>22019.596630202159</v>
      </c>
      <c r="T1669">
        <f t="shared" si="165"/>
        <v>21924.510259819363</v>
      </c>
      <c r="U1669">
        <f t="shared" si="166"/>
        <v>21849.151352171586</v>
      </c>
      <c r="V1669">
        <f t="shared" si="167"/>
        <v>21834.947579002368</v>
      </c>
      <c r="W1669">
        <f t="shared" si="168"/>
        <v>22009.831536148326</v>
      </c>
      <c r="X1669" t="s">
        <v>21</v>
      </c>
      <c r="Y1669" t="s">
        <v>21</v>
      </c>
      <c r="Z1669" t="s">
        <v>21</v>
      </c>
      <c r="AA1669" t="s">
        <v>21</v>
      </c>
      <c r="AB1669" t="s">
        <v>21</v>
      </c>
      <c r="AC1669" t="s">
        <v>21</v>
      </c>
      <c r="AD1669" t="s">
        <v>21</v>
      </c>
      <c r="AE1669" t="s">
        <v>21</v>
      </c>
    </row>
    <row r="1670" spans="1:31" x14ac:dyDescent="0.25">
      <c r="A1670">
        <v>2030</v>
      </c>
      <c r="B1670" t="s">
        <v>420</v>
      </c>
      <c r="C1670" t="s">
        <v>217</v>
      </c>
      <c r="D1670">
        <v>4.1880832490309912</v>
      </c>
      <c r="E1670">
        <v>4.2393199358923344</v>
      </c>
      <c r="F1670">
        <v>4.2825585096104666</v>
      </c>
      <c r="G1670">
        <v>4.289774031849233</v>
      </c>
      <c r="H1670">
        <v>4.1906623322004606</v>
      </c>
      <c r="I1670">
        <v>11.506</v>
      </c>
      <c r="J1670">
        <v>16.831</v>
      </c>
      <c r="K1670">
        <v>18.67100000000001</v>
      </c>
      <c r="L1670">
        <v>11.506</v>
      </c>
      <c r="M1670">
        <v>11.506</v>
      </c>
      <c r="N1670">
        <v>24293.599999999999</v>
      </c>
      <c r="O1670">
        <v>23980.2</v>
      </c>
      <c r="P1670">
        <v>23718.799999999999</v>
      </c>
      <c r="Q1670">
        <v>23701.4</v>
      </c>
      <c r="R1670">
        <v>24302.1</v>
      </c>
      <c r="S1670">
        <f t="shared" si="164"/>
        <v>23962.554434974296</v>
      </c>
      <c r="T1670">
        <f t="shared" si="165"/>
        <v>23653.425093916532</v>
      </c>
      <c r="U1670">
        <f t="shared" si="166"/>
        <v>23395.587155969817</v>
      </c>
      <c r="V1670">
        <f t="shared" si="167"/>
        <v>23378.424263390352</v>
      </c>
      <c r="W1670">
        <f t="shared" si="168"/>
        <v>23970.938606636679</v>
      </c>
      <c r="X1670">
        <f t="shared" ref="X1670:X1708" si="171">Y1670/Z1670*AA1670</f>
        <v>79.340751330861181</v>
      </c>
      <c r="Y1670">
        <v>63.755960890870597</v>
      </c>
      <c r="Z1670">
        <v>4.5</v>
      </c>
      <c r="AA1670">
        <v>5.6</v>
      </c>
      <c r="AB1670">
        <v>0</v>
      </c>
      <c r="AC1670" s="3">
        <v>4.7725612757136702</v>
      </c>
      <c r="AD1670">
        <v>25.70252253</v>
      </c>
      <c r="AE1670">
        <v>278.88885971020801</v>
      </c>
    </row>
    <row r="1671" spans="1:31" x14ac:dyDescent="0.25">
      <c r="A1671">
        <v>2035</v>
      </c>
      <c r="B1671" t="s">
        <v>216</v>
      </c>
      <c r="C1671" t="s">
        <v>217</v>
      </c>
      <c r="D1671">
        <v>4.3674420587198934</v>
      </c>
      <c r="E1671">
        <v>4.4666702660922786</v>
      </c>
      <c r="F1671">
        <v>4.5571268627027521</v>
      </c>
      <c r="G1671">
        <v>4.5690481603146269</v>
      </c>
      <c r="H1671">
        <v>4.3695670459324658</v>
      </c>
      <c r="I1671">
        <v>9.1149999999999949</v>
      </c>
      <c r="J1671">
        <v>15.726000000000001</v>
      </c>
      <c r="K1671">
        <v>18.355999999999991</v>
      </c>
      <c r="L1671">
        <v>9.1149999999999949</v>
      </c>
      <c r="M1671">
        <v>9.1149999999999949</v>
      </c>
      <c r="N1671">
        <v>25273.4</v>
      </c>
      <c r="O1671">
        <v>24407</v>
      </c>
      <c r="P1671">
        <v>23582.7</v>
      </c>
      <c r="Q1671">
        <v>23947.5</v>
      </c>
      <c r="R1671">
        <v>25739.4</v>
      </c>
      <c r="S1671">
        <f t="shared" si="164"/>
        <v>24929.002834362935</v>
      </c>
      <c r="T1671">
        <f t="shared" si="165"/>
        <v>24074.409148681862</v>
      </c>
      <c r="U1671">
        <f t="shared" si="166"/>
        <v>23261.341772058004</v>
      </c>
      <c r="V1671">
        <f t="shared" si="167"/>
        <v>23621.170692344771</v>
      </c>
      <c r="W1671">
        <f t="shared" si="168"/>
        <v>25388.652716088905</v>
      </c>
      <c r="X1671" t="s">
        <v>21</v>
      </c>
      <c r="Y1671" t="s">
        <v>21</v>
      </c>
      <c r="Z1671" t="s">
        <v>21</v>
      </c>
      <c r="AA1671" t="s">
        <v>21</v>
      </c>
      <c r="AB1671" t="s">
        <v>21</v>
      </c>
      <c r="AC1671" t="s">
        <v>21</v>
      </c>
      <c r="AD1671" t="s">
        <v>21</v>
      </c>
      <c r="AE1671" t="s">
        <v>21</v>
      </c>
    </row>
    <row r="1672" spans="1:31" x14ac:dyDescent="0.25">
      <c r="A1672">
        <v>2040</v>
      </c>
      <c r="B1672" t="s">
        <v>216</v>
      </c>
      <c r="C1672" t="s">
        <v>217</v>
      </c>
      <c r="D1672">
        <v>4.5261574047762494</v>
      </c>
      <c r="E1672">
        <v>4.6870136512952252</v>
      </c>
      <c r="F1672">
        <v>4.8446434863657597</v>
      </c>
      <c r="G1672">
        <v>4.8602867794991873</v>
      </c>
      <c r="H1672">
        <v>4.5268530411357517</v>
      </c>
      <c r="I1672">
        <v>7.3119999999999976</v>
      </c>
      <c r="J1672">
        <v>14.7</v>
      </c>
      <c r="K1672">
        <v>18.04000000000001</v>
      </c>
      <c r="L1672">
        <v>7.3119999999999976</v>
      </c>
      <c r="M1672">
        <v>7.3119999999999976</v>
      </c>
      <c r="N1672">
        <v>28539.8</v>
      </c>
      <c r="O1672">
        <v>26589.599999999999</v>
      </c>
      <c r="P1672">
        <v>24618.3</v>
      </c>
      <c r="Q1672">
        <v>26039.8</v>
      </c>
      <c r="R1672">
        <v>30233.4</v>
      </c>
      <c r="S1672">
        <f t="shared" si="164"/>
        <v>28150.892048246427</v>
      </c>
      <c r="T1672">
        <f t="shared" si="165"/>
        <v>26227.267156954611</v>
      </c>
      <c r="U1672">
        <f t="shared" si="166"/>
        <v>24282.829792477347</v>
      </c>
      <c r="V1672">
        <f t="shared" si="167"/>
        <v>25684.959206368905</v>
      </c>
      <c r="W1672">
        <f t="shared" si="168"/>
        <v>29821.413592647936</v>
      </c>
      <c r="X1672" t="s">
        <v>21</v>
      </c>
      <c r="Y1672" t="s">
        <v>21</v>
      </c>
      <c r="Z1672" t="s">
        <v>21</v>
      </c>
      <c r="AA1672" t="s">
        <v>21</v>
      </c>
      <c r="AB1672" t="s">
        <v>21</v>
      </c>
      <c r="AC1672" t="s">
        <v>21</v>
      </c>
      <c r="AD1672" t="s">
        <v>21</v>
      </c>
      <c r="AE1672" t="s">
        <v>21</v>
      </c>
    </row>
    <row r="1673" spans="1:31" x14ac:dyDescent="0.25">
      <c r="A1673">
        <v>2045</v>
      </c>
      <c r="B1673" t="s">
        <v>216</v>
      </c>
      <c r="C1673" t="s">
        <v>217</v>
      </c>
      <c r="D1673">
        <v>4.6641923457267236</v>
      </c>
      <c r="E1673">
        <v>4.8842401991429583</v>
      </c>
      <c r="F1673">
        <v>5.1131136547052067</v>
      </c>
      <c r="G1673">
        <v>5.1290195164645249</v>
      </c>
      <c r="H1673">
        <v>4.6629556588653847</v>
      </c>
      <c r="I1673">
        <v>5.9240000000000066</v>
      </c>
      <c r="J1673">
        <v>13.744999999999999</v>
      </c>
      <c r="K1673">
        <v>17.724999999999991</v>
      </c>
      <c r="L1673">
        <v>5.9240000000000066</v>
      </c>
      <c r="M1673">
        <v>5.9240000000000066</v>
      </c>
      <c r="N1673">
        <v>33940.800000000003</v>
      </c>
      <c r="O1673">
        <v>30364.9</v>
      </c>
      <c r="P1673">
        <v>26530.6</v>
      </c>
      <c r="Q1673">
        <v>29949.7</v>
      </c>
      <c r="R1673">
        <v>37722.9</v>
      </c>
      <c r="S1673">
        <f t="shared" si="164"/>
        <v>33478.29335983863</v>
      </c>
      <c r="T1673">
        <f t="shared" si="165"/>
        <v>29951.121660130695</v>
      </c>
      <c r="U1673">
        <f t="shared" si="166"/>
        <v>26169.071141886299</v>
      </c>
      <c r="V1673">
        <f t="shared" si="167"/>
        <v>29541.579533751676</v>
      </c>
      <c r="W1673">
        <f t="shared" si="168"/>
        <v>37208.855200344617</v>
      </c>
      <c r="X1673" t="s">
        <v>21</v>
      </c>
      <c r="Y1673" t="s">
        <v>21</v>
      </c>
      <c r="Z1673" t="s">
        <v>21</v>
      </c>
      <c r="AA1673" t="s">
        <v>21</v>
      </c>
      <c r="AB1673" t="s">
        <v>21</v>
      </c>
      <c r="AC1673" t="s">
        <v>21</v>
      </c>
      <c r="AD1673" t="s">
        <v>21</v>
      </c>
      <c r="AE1673" t="s">
        <v>21</v>
      </c>
    </row>
    <row r="1674" spans="1:31" x14ac:dyDescent="0.25">
      <c r="A1674">
        <v>2050</v>
      </c>
      <c r="B1674" t="s">
        <v>216</v>
      </c>
      <c r="C1674" t="s">
        <v>217</v>
      </c>
      <c r="D1674">
        <v>4.7671931300226191</v>
      </c>
      <c r="E1674">
        <v>5.0417381815701834</v>
      </c>
      <c r="F1674">
        <v>5.3437495027109412</v>
      </c>
      <c r="G1674">
        <v>5.3549797106061812</v>
      </c>
      <c r="H1674">
        <v>4.7640678813780868</v>
      </c>
      <c r="I1674">
        <v>4.8379999999999939</v>
      </c>
      <c r="J1674">
        <v>12.858000000000001</v>
      </c>
      <c r="K1674">
        <v>17.41</v>
      </c>
      <c r="L1674">
        <v>4.8379999999999939</v>
      </c>
      <c r="M1674">
        <v>4.8379999999999939</v>
      </c>
      <c r="N1674">
        <v>41096.5</v>
      </c>
      <c r="O1674">
        <v>35579.300000000003</v>
      </c>
      <c r="P1674">
        <v>29122.6</v>
      </c>
      <c r="Q1674">
        <v>35502.300000000003</v>
      </c>
      <c r="R1674">
        <v>47679.9</v>
      </c>
      <c r="S1674">
        <f t="shared" si="164"/>
        <v>40536.483614487814</v>
      </c>
      <c r="T1674">
        <f t="shared" si="165"/>
        <v>35094.465744405155</v>
      </c>
      <c r="U1674">
        <f t="shared" si="166"/>
        <v>28725.750312344913</v>
      </c>
      <c r="V1674">
        <f t="shared" si="167"/>
        <v>35018.515012875323</v>
      </c>
      <c r="W1674">
        <f t="shared" si="168"/>
        <v>47030.172522974404</v>
      </c>
      <c r="X1674">
        <f t="shared" si="171"/>
        <v>89.258345247218841</v>
      </c>
      <c r="Y1674">
        <v>63.755960890870597</v>
      </c>
      <c r="Z1674">
        <v>4.5</v>
      </c>
      <c r="AA1674">
        <v>6.3</v>
      </c>
      <c r="AB1674">
        <v>0</v>
      </c>
      <c r="AC1674" s="3">
        <v>4.8797228224081097</v>
      </c>
      <c r="AD1674">
        <v>26.710464590000001</v>
      </c>
      <c r="AE1674">
        <v>56.351927755151998</v>
      </c>
    </row>
    <row r="1675" spans="1:31" x14ac:dyDescent="0.25">
      <c r="A1675">
        <v>2055</v>
      </c>
      <c r="B1675" t="s">
        <v>216</v>
      </c>
      <c r="C1675" t="s">
        <v>217</v>
      </c>
      <c r="D1675">
        <v>4.8298089273332812</v>
      </c>
      <c r="E1675">
        <v>5.1569830751219046</v>
      </c>
      <c r="F1675">
        <v>5.5378292053604969</v>
      </c>
      <c r="G1675">
        <v>5.5430606863157408</v>
      </c>
      <c r="H1675">
        <v>4.8252338679427567</v>
      </c>
      <c r="I1675">
        <v>3.9770000000000039</v>
      </c>
      <c r="J1675">
        <v>12.032</v>
      </c>
      <c r="K1675">
        <v>17.094999999999999</v>
      </c>
      <c r="L1675">
        <v>3.9770000000000039</v>
      </c>
      <c r="M1675">
        <v>3.9770000000000039</v>
      </c>
      <c r="N1675">
        <v>49846.3</v>
      </c>
      <c r="O1675">
        <v>42132.5</v>
      </c>
      <c r="P1675">
        <v>32184</v>
      </c>
      <c r="Q1675">
        <v>42577.599999999999</v>
      </c>
      <c r="R1675">
        <v>60102.3</v>
      </c>
      <c r="S1675">
        <f t="shared" si="164"/>
        <v>49167.051286431793</v>
      </c>
      <c r="T1675">
        <f t="shared" si="165"/>
        <v>41558.36618416186</v>
      </c>
      <c r="U1675">
        <f t="shared" si="166"/>
        <v>31745.433033194451</v>
      </c>
      <c r="V1675">
        <f t="shared" si="167"/>
        <v>41997.400867329728</v>
      </c>
      <c r="W1675">
        <f t="shared" si="168"/>
        <v>59283.294176950134</v>
      </c>
      <c r="X1675" t="s">
        <v>21</v>
      </c>
      <c r="Y1675" t="s">
        <v>21</v>
      </c>
      <c r="Z1675" t="s">
        <v>21</v>
      </c>
      <c r="AA1675" t="s">
        <v>21</v>
      </c>
      <c r="AB1675" t="s">
        <v>21</v>
      </c>
      <c r="AC1675" t="s">
        <v>21</v>
      </c>
      <c r="AD1675" t="s">
        <v>21</v>
      </c>
      <c r="AE1675" t="s">
        <v>21</v>
      </c>
    </row>
    <row r="1676" spans="1:31" x14ac:dyDescent="0.25">
      <c r="A1676">
        <v>2060</v>
      </c>
      <c r="B1676" t="s">
        <v>216</v>
      </c>
      <c r="C1676" t="s">
        <v>217</v>
      </c>
      <c r="D1676">
        <v>4.8571029928276772</v>
      </c>
      <c r="E1676">
        <v>5.2418529843027164</v>
      </c>
      <c r="F1676">
        <v>5.7172255248530863</v>
      </c>
      <c r="G1676">
        <v>5.7155165554633598</v>
      </c>
      <c r="H1676">
        <v>4.8515873466928854</v>
      </c>
      <c r="I1676">
        <v>3.2860000000000009</v>
      </c>
      <c r="J1676">
        <v>11.263999999999999</v>
      </c>
      <c r="K1676">
        <v>16.78</v>
      </c>
      <c r="L1676">
        <v>3.2860000000000009</v>
      </c>
      <c r="M1676">
        <v>3.2860000000000009</v>
      </c>
      <c r="N1676">
        <v>59990.2</v>
      </c>
      <c r="O1676">
        <v>49759.1</v>
      </c>
      <c r="P1676">
        <v>35287.800000000003</v>
      </c>
      <c r="Q1676">
        <v>50771</v>
      </c>
      <c r="R1676">
        <v>74987.199999999997</v>
      </c>
      <c r="S1676">
        <f t="shared" si="164"/>
        <v>59172.721748320335</v>
      </c>
      <c r="T1676">
        <f t="shared" si="165"/>
        <v>49081.039548907094</v>
      </c>
      <c r="U1676">
        <f t="shared" si="166"/>
        <v>34806.937975042238</v>
      </c>
      <c r="V1676">
        <f t="shared" si="167"/>
        <v>50079.150525985446</v>
      </c>
      <c r="W1676">
        <f t="shared" si="168"/>
        <v>73965.359680175214</v>
      </c>
      <c r="X1676" t="s">
        <v>21</v>
      </c>
      <c r="Y1676" t="s">
        <v>21</v>
      </c>
      <c r="Z1676" t="s">
        <v>21</v>
      </c>
      <c r="AA1676" t="s">
        <v>21</v>
      </c>
      <c r="AB1676" t="s">
        <v>21</v>
      </c>
      <c r="AC1676" t="s">
        <v>21</v>
      </c>
      <c r="AD1676" t="s">
        <v>21</v>
      </c>
      <c r="AE1676" t="s">
        <v>21</v>
      </c>
    </row>
    <row r="1677" spans="1:31" x14ac:dyDescent="0.25">
      <c r="A1677">
        <v>2065</v>
      </c>
      <c r="B1677" t="s">
        <v>216</v>
      </c>
      <c r="C1677" t="s">
        <v>217</v>
      </c>
      <c r="D1677">
        <v>4.8587068211009692</v>
      </c>
      <c r="E1677">
        <v>5.3079702649556122</v>
      </c>
      <c r="F1677">
        <v>5.8987093217545494</v>
      </c>
      <c r="G1677">
        <v>5.8883236527728826</v>
      </c>
      <c r="H1677">
        <v>4.8528143719381189</v>
      </c>
      <c r="I1677">
        <v>2.7259999999999991</v>
      </c>
      <c r="J1677">
        <v>10.548</v>
      </c>
      <c r="K1677">
        <v>16.46599999999999</v>
      </c>
      <c r="L1677">
        <v>2.7259999999999991</v>
      </c>
      <c r="M1677">
        <v>2.7259999999999991</v>
      </c>
      <c r="N1677">
        <v>71205.899999999994</v>
      </c>
      <c r="O1677">
        <v>58157.5</v>
      </c>
      <c r="P1677">
        <v>38108.5</v>
      </c>
      <c r="Q1677">
        <v>59659</v>
      </c>
      <c r="R1677">
        <v>92153.7</v>
      </c>
      <c r="S1677">
        <f t="shared" si="164"/>
        <v>70235.586938178618</v>
      </c>
      <c r="T1677">
        <f t="shared" si="165"/>
        <v>57364.995700596766</v>
      </c>
      <c r="U1677">
        <f t="shared" si="166"/>
        <v>37589.200681875802</v>
      </c>
      <c r="V1677">
        <f t="shared" si="167"/>
        <v>58846.034965428407</v>
      </c>
      <c r="W1677">
        <f t="shared" si="168"/>
        <v>90897.934132211391</v>
      </c>
      <c r="X1677" t="s">
        <v>21</v>
      </c>
      <c r="Y1677" t="s">
        <v>21</v>
      </c>
      <c r="Z1677" t="s">
        <v>21</v>
      </c>
      <c r="AA1677" t="s">
        <v>21</v>
      </c>
      <c r="AB1677" t="s">
        <v>21</v>
      </c>
      <c r="AC1677" t="s">
        <v>21</v>
      </c>
      <c r="AD1677" t="s">
        <v>21</v>
      </c>
      <c r="AE1677" t="s">
        <v>21</v>
      </c>
    </row>
    <row r="1678" spans="1:31" x14ac:dyDescent="0.25">
      <c r="A1678">
        <v>2070</v>
      </c>
      <c r="B1678" t="s">
        <v>216</v>
      </c>
      <c r="C1678" t="s">
        <v>217</v>
      </c>
      <c r="D1678">
        <v>4.8408356729599777</v>
      </c>
      <c r="E1678">
        <v>5.3607170055810043</v>
      </c>
      <c r="F1678">
        <v>6.0897035588847084</v>
      </c>
      <c r="G1678">
        <v>6.0675795946667881</v>
      </c>
      <c r="H1678">
        <v>4.8349966468508816</v>
      </c>
      <c r="I1678">
        <v>2.269999999999996</v>
      </c>
      <c r="J1678">
        <v>9.882000000000005</v>
      </c>
      <c r="K1678">
        <v>16.153000000000009</v>
      </c>
      <c r="L1678">
        <v>2.269999999999996</v>
      </c>
      <c r="M1678">
        <v>2.269999999999996</v>
      </c>
      <c r="N1678">
        <v>83088.100000000006</v>
      </c>
      <c r="O1678">
        <v>67030.3</v>
      </c>
      <c r="P1678">
        <v>40461.300000000003</v>
      </c>
      <c r="Q1678">
        <v>68919.100000000006</v>
      </c>
      <c r="R1678">
        <v>111256</v>
      </c>
      <c r="S1678">
        <f t="shared" si="164"/>
        <v>81955.869823681467</v>
      </c>
      <c r="T1678">
        <f t="shared" si="165"/>
        <v>66116.887268361112</v>
      </c>
      <c r="U1678">
        <f t="shared" si="166"/>
        <v>39909.939398023576</v>
      </c>
      <c r="V1678">
        <f t="shared" si="167"/>
        <v>67979.948849056425</v>
      </c>
      <c r="W1678">
        <f t="shared" si="168"/>
        <v>109739.92970237018</v>
      </c>
      <c r="X1678" t="s">
        <v>21</v>
      </c>
      <c r="Y1678" t="s">
        <v>21</v>
      </c>
      <c r="Z1678" t="s">
        <v>21</v>
      </c>
      <c r="AA1678" t="s">
        <v>21</v>
      </c>
      <c r="AB1678" t="s">
        <v>21</v>
      </c>
      <c r="AC1678" t="s">
        <v>21</v>
      </c>
      <c r="AD1678" t="s">
        <v>21</v>
      </c>
      <c r="AE1678" t="s">
        <v>21</v>
      </c>
    </row>
    <row r="1679" spans="1:31" x14ac:dyDescent="0.25">
      <c r="A1679">
        <v>2075</v>
      </c>
      <c r="B1679" t="s">
        <v>216</v>
      </c>
      <c r="C1679" t="s">
        <v>217</v>
      </c>
      <c r="D1679">
        <v>4.8105834479466232</v>
      </c>
      <c r="E1679">
        <v>5.4049342441774542</v>
      </c>
      <c r="F1679">
        <v>6.2897308387419439</v>
      </c>
      <c r="G1679">
        <v>6.2523057162667506</v>
      </c>
      <c r="H1679">
        <v>4.8052030644372961</v>
      </c>
      <c r="I1679">
        <v>1.896000000000001</v>
      </c>
      <c r="J1679">
        <v>9.2600000000000051</v>
      </c>
      <c r="K1679">
        <v>15.84099999999999</v>
      </c>
      <c r="L1679">
        <v>1.896000000000001</v>
      </c>
      <c r="M1679">
        <v>1.896000000000001</v>
      </c>
      <c r="N1679">
        <v>95556</v>
      </c>
      <c r="O1679">
        <v>76395.8</v>
      </c>
      <c r="P1679">
        <v>42465.1</v>
      </c>
      <c r="Q1679">
        <v>78666.2</v>
      </c>
      <c r="R1679">
        <v>132326</v>
      </c>
      <c r="S1679">
        <f t="shared" si="164"/>
        <v>94253.871455379354</v>
      </c>
      <c r="T1679">
        <f t="shared" si="165"/>
        <v>75354.764880602685</v>
      </c>
      <c r="U1679">
        <f t="shared" si="166"/>
        <v>41886.433889445245</v>
      </c>
      <c r="V1679">
        <f t="shared" si="167"/>
        <v>77594.226450282164</v>
      </c>
      <c r="W1679">
        <f t="shared" si="168"/>
        <v>130522.81169371393</v>
      </c>
      <c r="X1679" t="s">
        <v>21</v>
      </c>
      <c r="Y1679" t="s">
        <v>21</v>
      </c>
      <c r="Z1679" t="s">
        <v>21</v>
      </c>
      <c r="AA1679" t="s">
        <v>21</v>
      </c>
      <c r="AB1679" t="s">
        <v>21</v>
      </c>
      <c r="AC1679" t="s">
        <v>21</v>
      </c>
      <c r="AD1679" t="s">
        <v>21</v>
      </c>
      <c r="AE1679" t="s">
        <v>21</v>
      </c>
    </row>
    <row r="1680" spans="1:31" x14ac:dyDescent="0.25">
      <c r="A1680">
        <v>2080</v>
      </c>
      <c r="B1680" t="s">
        <v>216</v>
      </c>
      <c r="C1680" t="s">
        <v>217</v>
      </c>
      <c r="D1680">
        <v>4.7693738136103754</v>
      </c>
      <c r="E1680">
        <v>5.4367613126157988</v>
      </c>
      <c r="F1680">
        <v>6.4860128215329009</v>
      </c>
      <c r="G1680">
        <v>6.4295270354751812</v>
      </c>
      <c r="H1680">
        <v>4.7648442206485786</v>
      </c>
      <c r="I1680">
        <v>1.5870000000000031</v>
      </c>
      <c r="J1680">
        <v>8.6809999999999974</v>
      </c>
      <c r="K1680">
        <v>15.53</v>
      </c>
      <c r="L1680">
        <v>1.5870000000000031</v>
      </c>
      <c r="M1680">
        <v>1.5870000000000031</v>
      </c>
      <c r="N1680">
        <v>108594</v>
      </c>
      <c r="O1680">
        <v>86383.3</v>
      </c>
      <c r="P1680">
        <v>44294.2</v>
      </c>
      <c r="Q1680">
        <v>89181.6</v>
      </c>
      <c r="R1680">
        <v>155494</v>
      </c>
      <c r="S1680">
        <f t="shared" si="164"/>
        <v>107114.20441233899</v>
      </c>
      <c r="T1680">
        <f t="shared" si="165"/>
        <v>85206.166583903381</v>
      </c>
      <c r="U1680">
        <f t="shared" si="166"/>
        <v>43690.608993876507</v>
      </c>
      <c r="V1680">
        <f t="shared" si="167"/>
        <v>87966.334532473731</v>
      </c>
      <c r="W1680">
        <f t="shared" si="168"/>
        <v>153375.1045259613</v>
      </c>
      <c r="X1680" t="s">
        <v>21</v>
      </c>
      <c r="Y1680" t="s">
        <v>21</v>
      </c>
      <c r="Z1680" t="s">
        <v>21</v>
      </c>
      <c r="AA1680" t="s">
        <v>21</v>
      </c>
      <c r="AB1680" t="s">
        <v>21</v>
      </c>
      <c r="AC1680" t="s">
        <v>21</v>
      </c>
      <c r="AD1680" t="s">
        <v>21</v>
      </c>
      <c r="AE1680" t="s">
        <v>21</v>
      </c>
    </row>
    <row r="1681" spans="1:31" x14ac:dyDescent="0.25">
      <c r="A1681">
        <v>2085</v>
      </c>
      <c r="B1681" t="s">
        <v>216</v>
      </c>
      <c r="C1681" t="s">
        <v>217</v>
      </c>
      <c r="D1681">
        <v>4.7173681757732133</v>
      </c>
      <c r="E1681">
        <v>5.4540254839333064</v>
      </c>
      <c r="F1681">
        <v>6.6710060584016277</v>
      </c>
      <c r="G1681">
        <v>6.592378689884856</v>
      </c>
      <c r="H1681">
        <v>4.714152562601595</v>
      </c>
      <c r="I1681">
        <v>1.3310000000000031</v>
      </c>
      <c r="J1681">
        <v>8.14</v>
      </c>
      <c r="K1681">
        <v>15.22</v>
      </c>
      <c r="L1681">
        <v>1.3310000000000031</v>
      </c>
      <c r="M1681">
        <v>1.3310000000000031</v>
      </c>
      <c r="N1681">
        <v>122217</v>
      </c>
      <c r="O1681">
        <v>97108.800000000003</v>
      </c>
      <c r="P1681">
        <v>46049.4</v>
      </c>
      <c r="Q1681">
        <v>100672</v>
      </c>
      <c r="R1681">
        <v>180949</v>
      </c>
      <c r="S1681">
        <f t="shared" si="164"/>
        <v>120551.56565429799</v>
      </c>
      <c r="T1681">
        <f t="shared" si="165"/>
        <v>95785.511662126315</v>
      </c>
      <c r="U1681">
        <f t="shared" si="166"/>
        <v>45421.891123501882</v>
      </c>
      <c r="V1681">
        <f t="shared" si="167"/>
        <v>99300.156422997505</v>
      </c>
      <c r="W1681">
        <f t="shared" si="168"/>
        <v>178483.23272195822</v>
      </c>
      <c r="X1681" t="s">
        <v>21</v>
      </c>
      <c r="Y1681" t="s">
        <v>21</v>
      </c>
      <c r="Z1681" t="s">
        <v>21</v>
      </c>
      <c r="AA1681" t="s">
        <v>21</v>
      </c>
      <c r="AB1681" t="s">
        <v>21</v>
      </c>
      <c r="AC1681" t="s">
        <v>21</v>
      </c>
      <c r="AD1681" t="s">
        <v>21</v>
      </c>
      <c r="AE1681" t="s">
        <v>21</v>
      </c>
    </row>
    <row r="1682" spans="1:31" x14ac:dyDescent="0.25">
      <c r="A1682">
        <v>2090</v>
      </c>
      <c r="B1682" t="s">
        <v>216</v>
      </c>
      <c r="C1682" t="s">
        <v>217</v>
      </c>
      <c r="D1682">
        <v>4.6533008627254846</v>
      </c>
      <c r="E1682">
        <v>5.4563380201643668</v>
      </c>
      <c r="F1682">
        <v>6.8477317935369468</v>
      </c>
      <c r="G1682">
        <v>6.7442087136410649</v>
      </c>
      <c r="H1682">
        <v>4.6520260977300936</v>
      </c>
      <c r="I1682">
        <v>1.117999999999995</v>
      </c>
      <c r="J1682">
        <v>7.6350000000000051</v>
      </c>
      <c r="K1682">
        <v>14.911</v>
      </c>
      <c r="L1682">
        <v>1.117999999999995</v>
      </c>
      <c r="M1682">
        <v>1.117999999999995</v>
      </c>
      <c r="N1682">
        <v>136505</v>
      </c>
      <c r="O1682">
        <v>108662</v>
      </c>
      <c r="P1682">
        <v>47728.6</v>
      </c>
      <c r="Q1682">
        <v>113167</v>
      </c>
      <c r="R1682">
        <v>208988</v>
      </c>
      <c r="S1682">
        <f t="shared" si="164"/>
        <v>134644.86503219639</v>
      </c>
      <c r="T1682">
        <f t="shared" si="165"/>
        <v>107181.27778563807</v>
      </c>
      <c r="U1682">
        <f t="shared" si="166"/>
        <v>47078.208894734176</v>
      </c>
      <c r="V1682">
        <f t="shared" si="167"/>
        <v>111624.88876670136</v>
      </c>
      <c r="W1682">
        <f t="shared" si="168"/>
        <v>206140.14910331974</v>
      </c>
      <c r="X1682" t="s">
        <v>21</v>
      </c>
      <c r="Y1682" t="s">
        <v>21</v>
      </c>
      <c r="Z1682" t="s">
        <v>21</v>
      </c>
      <c r="AA1682" t="s">
        <v>21</v>
      </c>
      <c r="AB1682" t="s">
        <v>21</v>
      </c>
      <c r="AC1682" t="s">
        <v>21</v>
      </c>
      <c r="AD1682" t="s">
        <v>21</v>
      </c>
      <c r="AE1682" t="s">
        <v>21</v>
      </c>
    </row>
    <row r="1683" spans="1:31" x14ac:dyDescent="0.25">
      <c r="A1683">
        <v>2095</v>
      </c>
      <c r="B1683" t="s">
        <v>216</v>
      </c>
      <c r="C1683" t="s">
        <v>217</v>
      </c>
      <c r="D1683">
        <v>4.5728485854257368</v>
      </c>
      <c r="E1683">
        <v>5.4442678199984087</v>
      </c>
      <c r="F1683">
        <v>7.0237783738931769</v>
      </c>
      <c r="G1683">
        <v>6.8921075963035792</v>
      </c>
      <c r="H1683">
        <v>4.5745569864851037</v>
      </c>
      <c r="I1683">
        <v>0.93999999999999773</v>
      </c>
      <c r="J1683">
        <v>7.1629999999999967</v>
      </c>
      <c r="K1683">
        <v>14.605</v>
      </c>
      <c r="L1683">
        <v>0.93999999999999773</v>
      </c>
      <c r="M1683">
        <v>0.93999999999999773</v>
      </c>
      <c r="N1683">
        <v>151479</v>
      </c>
      <c r="O1683">
        <v>120997</v>
      </c>
      <c r="P1683">
        <v>49241.2</v>
      </c>
      <c r="Q1683">
        <v>126475</v>
      </c>
      <c r="R1683">
        <v>239841</v>
      </c>
      <c r="S1683">
        <f t="shared" si="164"/>
        <v>149414.81638190598</v>
      </c>
      <c r="T1683">
        <f t="shared" si="165"/>
        <v>119348.19042746176</v>
      </c>
      <c r="U1683">
        <f t="shared" si="166"/>
        <v>48570.196901383752</v>
      </c>
      <c r="V1683">
        <f t="shared" si="167"/>
        <v>124751.54247058378</v>
      </c>
      <c r="W1683">
        <f t="shared" si="168"/>
        <v>236572.7194914986</v>
      </c>
      <c r="X1683" t="s">
        <v>21</v>
      </c>
      <c r="Y1683" t="s">
        <v>21</v>
      </c>
      <c r="Z1683" t="s">
        <v>21</v>
      </c>
      <c r="AA1683" t="s">
        <v>21</v>
      </c>
      <c r="AB1683" t="s">
        <v>21</v>
      </c>
      <c r="AC1683" t="s">
        <v>21</v>
      </c>
      <c r="AD1683" t="s">
        <v>21</v>
      </c>
      <c r="AE1683" t="s">
        <v>21</v>
      </c>
    </row>
    <row r="1684" spans="1:31" x14ac:dyDescent="0.25">
      <c r="A1684">
        <v>2100</v>
      </c>
      <c r="B1684" t="s">
        <v>216</v>
      </c>
      <c r="C1684" t="s">
        <v>217</v>
      </c>
      <c r="D1684">
        <v>4.4561766143423851</v>
      </c>
      <c r="E1684">
        <v>5.4164048558145934</v>
      </c>
      <c r="F1684">
        <v>7.2034685201814108</v>
      </c>
      <c r="G1684">
        <v>7.0394142787319414</v>
      </c>
      <c r="H1684">
        <v>4.4627078668288309</v>
      </c>
      <c r="I1684">
        <v>0.79200000000000159</v>
      </c>
      <c r="J1684">
        <v>6.722999999999999</v>
      </c>
      <c r="K1684">
        <v>14.29900000000001</v>
      </c>
      <c r="L1684">
        <v>0.79200000000000159</v>
      </c>
      <c r="M1684">
        <v>0.79200000000000159</v>
      </c>
      <c r="N1684">
        <v>167298</v>
      </c>
      <c r="O1684">
        <v>134093</v>
      </c>
      <c r="P1684">
        <v>50550.1</v>
      </c>
      <c r="Q1684">
        <v>140502</v>
      </c>
      <c r="R1684">
        <v>273992</v>
      </c>
      <c r="S1684">
        <f t="shared" si="164"/>
        <v>165018.25303217021</v>
      </c>
      <c r="T1684">
        <f t="shared" si="165"/>
        <v>132265.73302635297</v>
      </c>
      <c r="U1684">
        <f t="shared" si="166"/>
        <v>49861.260700077146</v>
      </c>
      <c r="V1684">
        <f t="shared" si="167"/>
        <v>138587.39845979019</v>
      </c>
      <c r="W1684">
        <f t="shared" si="168"/>
        <v>270258.34848468227</v>
      </c>
      <c r="X1684" t="s">
        <v>21</v>
      </c>
      <c r="Y1684" t="s">
        <v>21</v>
      </c>
      <c r="Z1684" t="s">
        <v>21</v>
      </c>
      <c r="AA1684" t="s">
        <v>21</v>
      </c>
      <c r="AB1684" t="s">
        <v>21</v>
      </c>
      <c r="AC1684" t="s">
        <v>21</v>
      </c>
      <c r="AD1684" t="s">
        <v>21</v>
      </c>
      <c r="AE1684" t="s">
        <v>21</v>
      </c>
    </row>
    <row r="1685" spans="1:31" x14ac:dyDescent="0.25">
      <c r="A1685">
        <v>2020</v>
      </c>
      <c r="B1685" t="s">
        <v>218</v>
      </c>
      <c r="C1685" t="s">
        <v>219</v>
      </c>
      <c r="D1685">
        <v>43.435472507275243</v>
      </c>
      <c r="E1685">
        <v>43.435472507275243</v>
      </c>
      <c r="F1685">
        <v>43.435472507275243</v>
      </c>
      <c r="G1685">
        <v>43.435472507275243</v>
      </c>
      <c r="H1685">
        <v>43.435472507275243</v>
      </c>
      <c r="I1685">
        <v>32</v>
      </c>
      <c r="J1685">
        <v>32</v>
      </c>
      <c r="K1685">
        <v>32</v>
      </c>
      <c r="L1685">
        <v>32</v>
      </c>
      <c r="M1685">
        <v>32</v>
      </c>
      <c r="N1685">
        <v>34360.9</v>
      </c>
      <c r="O1685">
        <v>34360.9</v>
      </c>
      <c r="P1685">
        <v>34360.9</v>
      </c>
      <c r="Q1685">
        <v>34360.9</v>
      </c>
      <c r="R1685">
        <v>34360.9</v>
      </c>
      <c r="S1685">
        <f t="shared" si="164"/>
        <v>33892.668714587722</v>
      </c>
      <c r="T1685">
        <f t="shared" si="165"/>
        <v>33892.668714587722</v>
      </c>
      <c r="U1685">
        <f t="shared" si="166"/>
        <v>33892.668714587722</v>
      </c>
      <c r="V1685">
        <f t="shared" si="167"/>
        <v>33892.668714587722</v>
      </c>
      <c r="W1685">
        <f t="shared" si="168"/>
        <v>33892.668714587722</v>
      </c>
      <c r="X1685" t="s">
        <v>21</v>
      </c>
      <c r="Y1685" t="s">
        <v>21</v>
      </c>
      <c r="Z1685" t="s">
        <v>21</v>
      </c>
      <c r="AA1685" t="s">
        <v>21</v>
      </c>
      <c r="AB1685" t="s">
        <v>21</v>
      </c>
      <c r="AC1685" t="s">
        <v>21</v>
      </c>
      <c r="AD1685" t="s">
        <v>21</v>
      </c>
      <c r="AE1685" t="s">
        <v>21</v>
      </c>
    </row>
    <row r="1686" spans="1:31" x14ac:dyDescent="0.25">
      <c r="A1686">
        <v>2025</v>
      </c>
      <c r="B1686" t="s">
        <v>218</v>
      </c>
      <c r="C1686" t="s">
        <v>219</v>
      </c>
      <c r="D1686">
        <v>41.796569153009649</v>
      </c>
      <c r="E1686">
        <v>41.739791698575573</v>
      </c>
      <c r="F1686">
        <v>42.210614182876398</v>
      </c>
      <c r="G1686">
        <v>41.651738397916994</v>
      </c>
      <c r="H1686">
        <v>40.854219635472511</v>
      </c>
      <c r="I1686">
        <v>27.498999999999999</v>
      </c>
      <c r="J1686">
        <v>30.297999999999998</v>
      </c>
      <c r="K1686">
        <v>31.93300000000001</v>
      </c>
      <c r="L1686">
        <v>27.498999999999999</v>
      </c>
      <c r="M1686">
        <v>27.498999999999999</v>
      </c>
      <c r="N1686">
        <v>40588.9</v>
      </c>
      <c r="O1686">
        <v>40644</v>
      </c>
      <c r="P1686">
        <v>40190.800000000003</v>
      </c>
      <c r="Q1686">
        <v>40729.9</v>
      </c>
      <c r="R1686">
        <v>41525.1</v>
      </c>
      <c r="S1686">
        <f t="shared" si="164"/>
        <v>40035.800610273007</v>
      </c>
      <c r="T1686">
        <f t="shared" si="165"/>
        <v>40090.149770107986</v>
      </c>
      <c r="U1686">
        <f t="shared" si="166"/>
        <v>39643.12546453243</v>
      </c>
      <c r="V1686">
        <f t="shared" si="167"/>
        <v>40174.879222554897</v>
      </c>
      <c r="W1686">
        <f t="shared" si="168"/>
        <v>40959.243140899292</v>
      </c>
      <c r="X1686" t="s">
        <v>21</v>
      </c>
      <c r="Y1686" t="s">
        <v>21</v>
      </c>
      <c r="Z1686" t="s">
        <v>21</v>
      </c>
      <c r="AA1686" t="s">
        <v>21</v>
      </c>
      <c r="AB1686" t="s">
        <v>21</v>
      </c>
      <c r="AC1686" t="s">
        <v>21</v>
      </c>
      <c r="AD1686" t="s">
        <v>21</v>
      </c>
      <c r="AE1686" t="s">
        <v>21</v>
      </c>
    </row>
    <row r="1687" spans="1:31" x14ac:dyDescent="0.25">
      <c r="A1687">
        <v>2030</v>
      </c>
      <c r="B1687" t="s">
        <v>218</v>
      </c>
      <c r="C1687" t="s">
        <v>219</v>
      </c>
      <c r="D1687">
        <v>39.714045029866753</v>
      </c>
      <c r="E1687">
        <v>39.582233113799973</v>
      </c>
      <c r="F1687">
        <v>40.508485219788632</v>
      </c>
      <c r="G1687">
        <v>39.329637004135392</v>
      </c>
      <c r="H1687">
        <v>37.942334201255932</v>
      </c>
      <c r="I1687">
        <v>23.702999999999999</v>
      </c>
      <c r="J1687">
        <v>28.657</v>
      </c>
      <c r="K1687">
        <v>31.861000000000001</v>
      </c>
      <c r="L1687">
        <v>23.702999999999999</v>
      </c>
      <c r="M1687">
        <v>23.702999999999999</v>
      </c>
      <c r="N1687">
        <v>48665.9</v>
      </c>
      <c r="O1687">
        <v>48708.6</v>
      </c>
      <c r="P1687">
        <v>47459.4</v>
      </c>
      <c r="Q1687">
        <v>49128.7</v>
      </c>
      <c r="R1687">
        <v>51128.6</v>
      </c>
      <c r="S1687">
        <f t="shared" si="164"/>
        <v>48002.736435810897</v>
      </c>
      <c r="T1687">
        <f t="shared" si="165"/>
        <v>48044.854568750161</v>
      </c>
      <c r="U1687">
        <f t="shared" si="166"/>
        <v>46812.677246320804</v>
      </c>
      <c r="V1687">
        <f t="shared" si="167"/>
        <v>48459.229923499261</v>
      </c>
      <c r="W1687">
        <f t="shared" si="168"/>
        <v>50431.8775596876</v>
      </c>
      <c r="X1687">
        <f t="shared" si="171"/>
        <v>32.475714707651804</v>
      </c>
      <c r="Y1687">
        <v>48.771358030708399</v>
      </c>
      <c r="Z1687">
        <v>42.2</v>
      </c>
      <c r="AA1687">
        <v>28.1</v>
      </c>
      <c r="AB1687">
        <v>1.6258213369032199</v>
      </c>
      <c r="AC1687" s="3">
        <v>1.6249941522258</v>
      </c>
      <c r="AD1687">
        <v>748.68146779999995</v>
      </c>
      <c r="AE1687">
        <v>0</v>
      </c>
    </row>
    <row r="1688" spans="1:31" x14ac:dyDescent="0.25">
      <c r="A1688">
        <v>2035</v>
      </c>
      <c r="B1688" t="s">
        <v>218</v>
      </c>
      <c r="C1688" t="s">
        <v>219</v>
      </c>
      <c r="D1688">
        <v>37.790764282432228</v>
      </c>
      <c r="E1688">
        <v>37.583580946546178</v>
      </c>
      <c r="F1688">
        <v>38.967697962934601</v>
      </c>
      <c r="G1688">
        <v>37.101730739776357</v>
      </c>
      <c r="H1688">
        <v>35.320202174911927</v>
      </c>
      <c r="I1688">
        <v>20.504999999999999</v>
      </c>
      <c r="J1688">
        <v>27.08</v>
      </c>
      <c r="K1688">
        <v>31.783000000000001</v>
      </c>
      <c r="L1688">
        <v>20.504999999999999</v>
      </c>
      <c r="M1688">
        <v>20.504999999999999</v>
      </c>
      <c r="N1688">
        <v>55056.2</v>
      </c>
      <c r="O1688">
        <v>54320.6</v>
      </c>
      <c r="P1688">
        <v>51445.9</v>
      </c>
      <c r="Q1688">
        <v>55853.1</v>
      </c>
      <c r="R1688">
        <v>60142.5</v>
      </c>
      <c r="S1688">
        <f t="shared" si="164"/>
        <v>54305.956691590865</v>
      </c>
      <c r="T1688">
        <f t="shared" si="165"/>
        <v>53580.380612196823</v>
      </c>
      <c r="U1688">
        <f t="shared" si="166"/>
        <v>50744.8537559787</v>
      </c>
      <c r="V1688">
        <f t="shared" si="167"/>
        <v>55091.997444267741</v>
      </c>
      <c r="W1688">
        <f t="shared" si="168"/>
        <v>59322.946377047519</v>
      </c>
      <c r="X1688" t="s">
        <v>21</v>
      </c>
      <c r="Y1688" t="s">
        <v>21</v>
      </c>
      <c r="Z1688" t="s">
        <v>21</v>
      </c>
      <c r="AA1688" t="s">
        <v>21</v>
      </c>
      <c r="AB1688" t="s">
        <v>21</v>
      </c>
      <c r="AC1688" t="s">
        <v>21</v>
      </c>
      <c r="AD1688" t="s">
        <v>21</v>
      </c>
      <c r="AE1688" t="s">
        <v>21</v>
      </c>
    </row>
    <row r="1689" spans="1:31" x14ac:dyDescent="0.25">
      <c r="A1689">
        <v>2040</v>
      </c>
      <c r="B1689" t="s">
        <v>218</v>
      </c>
      <c r="C1689" t="s">
        <v>219</v>
      </c>
      <c r="D1689">
        <v>36.020753561035377</v>
      </c>
      <c r="E1689">
        <v>35.748828304487667</v>
      </c>
      <c r="F1689">
        <v>37.587440649410333</v>
      </c>
      <c r="G1689">
        <v>34.979675294838422</v>
      </c>
      <c r="H1689">
        <v>32.989661510185329</v>
      </c>
      <c r="I1689">
        <v>17.806999999999999</v>
      </c>
      <c r="J1689">
        <v>25.565999999999999</v>
      </c>
      <c r="K1689">
        <v>31.7</v>
      </c>
      <c r="L1689">
        <v>17.806999999999999</v>
      </c>
      <c r="M1689">
        <v>17.806999999999999</v>
      </c>
      <c r="N1689">
        <v>61150.2</v>
      </c>
      <c r="O1689">
        <v>58858.7</v>
      </c>
      <c r="P1689">
        <v>53563.6</v>
      </c>
      <c r="Q1689">
        <v>62157.4</v>
      </c>
      <c r="R1689">
        <v>69873.600000000006</v>
      </c>
      <c r="S1689">
        <f t="shared" si="164"/>
        <v>60316.914586951505</v>
      </c>
      <c r="T1689">
        <f t="shared" si="165"/>
        <v>58056.640544086571</v>
      </c>
      <c r="U1689">
        <f t="shared" si="166"/>
        <v>52833.69614767631</v>
      </c>
      <c r="V1689">
        <f t="shared" si="167"/>
        <v>61310.389610287129</v>
      </c>
      <c r="W1689">
        <f t="shared" si="168"/>
        <v>68921.442008085258</v>
      </c>
      <c r="X1689" t="s">
        <v>21</v>
      </c>
      <c r="Y1689" t="s">
        <v>21</v>
      </c>
      <c r="Z1689" t="s">
        <v>21</v>
      </c>
      <c r="AA1689" t="s">
        <v>21</v>
      </c>
      <c r="AB1689" t="s">
        <v>21</v>
      </c>
      <c r="AC1689" t="s">
        <v>21</v>
      </c>
      <c r="AD1689" t="s">
        <v>21</v>
      </c>
      <c r="AE1689" t="s">
        <v>21</v>
      </c>
    </row>
    <row r="1690" spans="1:31" x14ac:dyDescent="0.25">
      <c r="A1690">
        <v>2045</v>
      </c>
      <c r="B1690" t="s">
        <v>218</v>
      </c>
      <c r="C1690" t="s">
        <v>219</v>
      </c>
      <c r="D1690">
        <v>34.455735947311993</v>
      </c>
      <c r="E1690">
        <v>34.117950681574513</v>
      </c>
      <c r="F1690">
        <v>36.375708378005818</v>
      </c>
      <c r="G1690">
        <v>33.048812988206457</v>
      </c>
      <c r="H1690">
        <v>30.98289171389187</v>
      </c>
      <c r="I1690">
        <v>15.52</v>
      </c>
      <c r="J1690">
        <v>24.117000000000001</v>
      </c>
      <c r="K1690">
        <v>31.61</v>
      </c>
      <c r="L1690">
        <v>15.52</v>
      </c>
      <c r="M1690">
        <v>15.52</v>
      </c>
      <c r="N1690">
        <v>66884</v>
      </c>
      <c r="O1690">
        <v>62654.3</v>
      </c>
      <c r="P1690">
        <v>54339.4</v>
      </c>
      <c r="Q1690">
        <v>67873.5</v>
      </c>
      <c r="R1690">
        <v>79563.8</v>
      </c>
      <c r="S1690">
        <f t="shared" si="164"/>
        <v>65972.580878454435</v>
      </c>
      <c r="T1690">
        <f t="shared" si="165"/>
        <v>61800.518421938708</v>
      </c>
      <c r="U1690">
        <f t="shared" si="166"/>
        <v>53598.924427167745</v>
      </c>
      <c r="V1690">
        <f t="shared" si="167"/>
        <v>66948.597097269565</v>
      </c>
      <c r="W1690">
        <f t="shared" si="168"/>
        <v>78479.594977829882</v>
      </c>
      <c r="X1690" t="s">
        <v>21</v>
      </c>
      <c r="Y1690" t="s">
        <v>21</v>
      </c>
      <c r="Z1690" t="s">
        <v>21</v>
      </c>
      <c r="AA1690" t="s">
        <v>21</v>
      </c>
      <c r="AB1690" t="s">
        <v>21</v>
      </c>
      <c r="AC1690" t="s">
        <v>21</v>
      </c>
      <c r="AD1690" t="s">
        <v>21</v>
      </c>
      <c r="AE1690" t="s">
        <v>21</v>
      </c>
    </row>
    <row r="1691" spans="1:31" x14ac:dyDescent="0.25">
      <c r="A1691">
        <v>2050</v>
      </c>
      <c r="B1691" t="s">
        <v>218</v>
      </c>
      <c r="C1691" t="s">
        <v>219</v>
      </c>
      <c r="D1691">
        <v>33.023066319497623</v>
      </c>
      <c r="E1691">
        <v>32.639960177668861</v>
      </c>
      <c r="F1691">
        <v>35.307014856792769</v>
      </c>
      <c r="G1691">
        <v>31.256363914841479</v>
      </c>
      <c r="H1691">
        <v>29.213263899525199</v>
      </c>
      <c r="I1691">
        <v>13.574999999999999</v>
      </c>
      <c r="J1691">
        <v>22.730999999999991</v>
      </c>
      <c r="K1691">
        <v>31.513000000000009</v>
      </c>
      <c r="L1691">
        <v>13.574999999999999</v>
      </c>
      <c r="M1691">
        <v>13.574999999999999</v>
      </c>
      <c r="N1691">
        <v>71490.899999999994</v>
      </c>
      <c r="O1691">
        <v>65609.2</v>
      </c>
      <c r="P1691">
        <v>54147.9</v>
      </c>
      <c r="Q1691">
        <v>72266.600000000006</v>
      </c>
      <c r="R1691">
        <v>87591.2</v>
      </c>
      <c r="S1691">
        <f t="shared" si="164"/>
        <v>70516.703282152652</v>
      </c>
      <c r="T1691">
        <f t="shared" si="165"/>
        <v>64715.152403724256</v>
      </c>
      <c r="U1691">
        <f t="shared" si="166"/>
        <v>53410.033971479927</v>
      </c>
      <c r="V1691">
        <f t="shared" si="167"/>
        <v>71281.832924330418</v>
      </c>
      <c r="W1691">
        <f t="shared" si="168"/>
        <v>86397.606695784925</v>
      </c>
      <c r="X1691">
        <f t="shared" si="171"/>
        <v>21.496380553819343</v>
      </c>
      <c r="Y1691">
        <v>48.771358030708399</v>
      </c>
      <c r="Z1691">
        <v>42.2</v>
      </c>
      <c r="AA1691">
        <v>18.600000000000001</v>
      </c>
      <c r="AB1691">
        <v>1.6467428693225801</v>
      </c>
      <c r="AC1691" s="3">
        <v>1.59324431609677</v>
      </c>
      <c r="AD1691">
        <v>763.50684339999998</v>
      </c>
      <c r="AE1691">
        <v>245.52439782595201</v>
      </c>
    </row>
    <row r="1692" spans="1:31" x14ac:dyDescent="0.25">
      <c r="A1692">
        <v>2055</v>
      </c>
      <c r="B1692" t="s">
        <v>218</v>
      </c>
      <c r="C1692" t="s">
        <v>219</v>
      </c>
      <c r="D1692">
        <v>31.605039056517079</v>
      </c>
      <c r="E1692">
        <v>31.222545565936588</v>
      </c>
      <c r="F1692">
        <v>34.321718486751408</v>
      </c>
      <c r="G1692">
        <v>29.519313830601931</v>
      </c>
      <c r="H1692">
        <v>27.543697350283349</v>
      </c>
      <c r="I1692">
        <v>11.913</v>
      </c>
      <c r="J1692">
        <v>21.40900000000001</v>
      </c>
      <c r="K1692">
        <v>31.40900000000001</v>
      </c>
      <c r="L1692">
        <v>11.913</v>
      </c>
      <c r="M1692">
        <v>11.913</v>
      </c>
      <c r="N1692">
        <v>75568.3</v>
      </c>
      <c r="O1692">
        <v>68318.2</v>
      </c>
      <c r="P1692">
        <v>53627</v>
      </c>
      <c r="Q1692">
        <v>75958.600000000006</v>
      </c>
      <c r="R1692">
        <v>94910</v>
      </c>
      <c r="S1692">
        <f t="shared" si="164"/>
        <v>74538.54110994123</v>
      </c>
      <c r="T1692">
        <f t="shared" si="165"/>
        <v>67387.237231182735</v>
      </c>
      <c r="U1692">
        <f t="shared" si="166"/>
        <v>52896.232204546322</v>
      </c>
      <c r="V1692">
        <f t="shared" si="167"/>
        <v>74923.52254521515</v>
      </c>
      <c r="W1692">
        <f t="shared" si="168"/>
        <v>93616.674409038198</v>
      </c>
      <c r="X1692" t="s">
        <v>21</v>
      </c>
      <c r="Y1692" t="s">
        <v>21</v>
      </c>
      <c r="Z1692" t="s">
        <v>21</v>
      </c>
      <c r="AA1692" t="s">
        <v>21</v>
      </c>
      <c r="AB1692" t="s">
        <v>21</v>
      </c>
      <c r="AC1692" t="s">
        <v>21</v>
      </c>
      <c r="AD1692" t="s">
        <v>21</v>
      </c>
      <c r="AE1692" t="s">
        <v>21</v>
      </c>
    </row>
    <row r="1693" spans="1:31" x14ac:dyDescent="0.25">
      <c r="A1693">
        <v>2060</v>
      </c>
      <c r="B1693" t="s">
        <v>218</v>
      </c>
      <c r="C1693" t="s">
        <v>219</v>
      </c>
      <c r="D1693">
        <v>30.18626129575739</v>
      </c>
      <c r="E1693">
        <v>29.871848675141671</v>
      </c>
      <c r="F1693">
        <v>33.451416756011639</v>
      </c>
      <c r="G1693">
        <v>27.84441721550008</v>
      </c>
      <c r="H1693">
        <v>25.96023893398683</v>
      </c>
      <c r="I1693">
        <v>10.484999999999999</v>
      </c>
      <c r="J1693">
        <v>20.149000000000001</v>
      </c>
      <c r="K1693">
        <v>31.297000000000001</v>
      </c>
      <c r="L1693">
        <v>10.484999999999999</v>
      </c>
      <c r="M1693">
        <v>10.484999999999999</v>
      </c>
      <c r="N1693">
        <v>79524.7</v>
      </c>
      <c r="O1693">
        <v>71041.899999999994</v>
      </c>
      <c r="P1693">
        <v>52937.599999999999</v>
      </c>
      <c r="Q1693">
        <v>79401.100000000006</v>
      </c>
      <c r="R1693">
        <v>102271</v>
      </c>
      <c r="S1693">
        <f t="shared" si="164"/>
        <v>78441.02778818291</v>
      </c>
      <c r="T1693">
        <f t="shared" si="165"/>
        <v>70073.821743751454</v>
      </c>
      <c r="U1693">
        <f t="shared" si="166"/>
        <v>52216.226564070181</v>
      </c>
      <c r="V1693">
        <f t="shared" si="167"/>
        <v>78319.112068480492</v>
      </c>
      <c r="W1693">
        <f t="shared" si="168"/>
        <v>100877.36706866238</v>
      </c>
      <c r="X1693" t="s">
        <v>21</v>
      </c>
      <c r="Y1693" t="s">
        <v>21</v>
      </c>
      <c r="Z1693" t="s">
        <v>21</v>
      </c>
      <c r="AA1693" t="s">
        <v>21</v>
      </c>
      <c r="AB1693" t="s">
        <v>21</v>
      </c>
      <c r="AC1693" t="s">
        <v>21</v>
      </c>
      <c r="AD1693" t="s">
        <v>21</v>
      </c>
      <c r="AE1693" t="s">
        <v>21</v>
      </c>
    </row>
    <row r="1694" spans="1:31" x14ac:dyDescent="0.25">
      <c r="A1694">
        <v>2065</v>
      </c>
      <c r="B1694" t="s">
        <v>218</v>
      </c>
      <c r="C1694" t="s">
        <v>219</v>
      </c>
      <c r="D1694">
        <v>28.87511104303875</v>
      </c>
      <c r="E1694">
        <v>28.678036452749261</v>
      </c>
      <c r="F1694">
        <v>32.765660897534083</v>
      </c>
      <c r="G1694">
        <v>26.319895849287789</v>
      </c>
      <c r="H1694">
        <v>24.568111502527191</v>
      </c>
      <c r="I1694">
        <v>9.2540000000000049</v>
      </c>
      <c r="J1694">
        <v>18.95099999999999</v>
      </c>
      <c r="K1694">
        <v>31.17700000000001</v>
      </c>
      <c r="L1694">
        <v>9.2540000000000049</v>
      </c>
      <c r="M1694">
        <v>9.2540000000000049</v>
      </c>
      <c r="N1694">
        <v>83388.100000000006</v>
      </c>
      <c r="O1694">
        <v>73768.7</v>
      </c>
      <c r="P1694">
        <v>52090.8</v>
      </c>
      <c r="Q1694">
        <v>82657.899999999994</v>
      </c>
      <c r="R1694">
        <v>109795</v>
      </c>
      <c r="S1694">
        <f t="shared" si="164"/>
        <v>82251.781764706771</v>
      </c>
      <c r="T1694">
        <f t="shared" si="165"/>
        <v>72763.464013044111</v>
      </c>
      <c r="U1694">
        <f t="shared" si="166"/>
        <v>51380.965791869428</v>
      </c>
      <c r="V1694">
        <f t="shared" si="167"/>
        <v>81531.532100251163</v>
      </c>
      <c r="W1694">
        <f t="shared" si="168"/>
        <v>108298.83854957696</v>
      </c>
      <c r="X1694" t="s">
        <v>21</v>
      </c>
      <c r="Y1694" t="s">
        <v>21</v>
      </c>
      <c r="Z1694" t="s">
        <v>21</v>
      </c>
      <c r="AA1694" t="s">
        <v>21</v>
      </c>
      <c r="AB1694" t="s">
        <v>21</v>
      </c>
      <c r="AC1694" t="s">
        <v>21</v>
      </c>
      <c r="AD1694" t="s">
        <v>21</v>
      </c>
      <c r="AE1694" t="s">
        <v>21</v>
      </c>
    </row>
    <row r="1695" spans="1:31" x14ac:dyDescent="0.25">
      <c r="A1695">
        <v>2070</v>
      </c>
      <c r="B1695" t="s">
        <v>218</v>
      </c>
      <c r="C1695" t="s">
        <v>219</v>
      </c>
      <c r="D1695">
        <v>27.698820646347048</v>
      </c>
      <c r="E1695">
        <v>27.653086230663199</v>
      </c>
      <c r="F1695">
        <v>32.277867973655987</v>
      </c>
      <c r="G1695">
        <v>24.949502220860779</v>
      </c>
      <c r="H1695">
        <v>23.366687088374938</v>
      </c>
      <c r="I1695">
        <v>8.1869999999999976</v>
      </c>
      <c r="J1695">
        <v>17.812999999999999</v>
      </c>
      <c r="K1695">
        <v>31.047999999999998</v>
      </c>
      <c r="L1695">
        <v>8.1869999999999976</v>
      </c>
      <c r="M1695">
        <v>8.1869999999999976</v>
      </c>
      <c r="N1695">
        <v>87077.4</v>
      </c>
      <c r="O1695">
        <v>76410.7</v>
      </c>
      <c r="P1695">
        <v>51067.9</v>
      </c>
      <c r="Q1695">
        <v>85680.4</v>
      </c>
      <c r="R1695">
        <v>117402</v>
      </c>
      <c r="S1695">
        <f t="shared" si="164"/>
        <v>85890.808178122243</v>
      </c>
      <c r="T1695">
        <f t="shared" si="165"/>
        <v>75369.461840340271</v>
      </c>
      <c r="U1695">
        <f t="shared" si="166"/>
        <v>50372.004710286819</v>
      </c>
      <c r="V1695">
        <f t="shared" si="167"/>
        <v>84512.844906081096</v>
      </c>
      <c r="W1695">
        <f t="shared" si="168"/>
        <v>115802.17900084188</v>
      </c>
      <c r="X1695" t="s">
        <v>21</v>
      </c>
      <c r="Y1695" t="s">
        <v>21</v>
      </c>
      <c r="Z1695" t="s">
        <v>21</v>
      </c>
      <c r="AA1695" t="s">
        <v>21</v>
      </c>
      <c r="AB1695" t="s">
        <v>21</v>
      </c>
      <c r="AC1695" t="s">
        <v>21</v>
      </c>
      <c r="AD1695" t="s">
        <v>21</v>
      </c>
      <c r="AE1695" t="s">
        <v>21</v>
      </c>
    </row>
    <row r="1696" spans="1:31" x14ac:dyDescent="0.25">
      <c r="A1696">
        <v>2075</v>
      </c>
      <c r="B1696" t="s">
        <v>218</v>
      </c>
      <c r="C1696" t="s">
        <v>219</v>
      </c>
      <c r="D1696">
        <v>26.663118394853729</v>
      </c>
      <c r="E1696">
        <v>26.779062643590141</v>
      </c>
      <c r="F1696">
        <v>31.968325930464079</v>
      </c>
      <c r="G1696">
        <v>23.712007964466231</v>
      </c>
      <c r="H1696">
        <v>22.34153775463318</v>
      </c>
      <c r="I1696">
        <v>7.2590000000000003</v>
      </c>
      <c r="J1696">
        <v>16.733000000000001</v>
      </c>
      <c r="K1696">
        <v>30.90900000000001</v>
      </c>
      <c r="L1696">
        <v>7.2590000000000003</v>
      </c>
      <c r="M1696">
        <v>7.2590000000000003</v>
      </c>
      <c r="N1696">
        <v>90293.6</v>
      </c>
      <c r="O1696">
        <v>78738.5</v>
      </c>
      <c r="P1696">
        <v>49820.2</v>
      </c>
      <c r="Q1696">
        <v>88212.6</v>
      </c>
      <c r="R1696">
        <v>124684</v>
      </c>
      <c r="S1696">
        <f t="shared" si="164"/>
        <v>89063.181460540858</v>
      </c>
      <c r="T1696">
        <f t="shared" si="165"/>
        <v>77665.541228069269</v>
      </c>
      <c r="U1696">
        <f t="shared" si="166"/>
        <v>49141.306947562582</v>
      </c>
      <c r="V1696">
        <f t="shared" si="167"/>
        <v>87010.538962962004</v>
      </c>
      <c r="W1696">
        <f t="shared" si="168"/>
        <v>122984.94818266273</v>
      </c>
      <c r="X1696" t="s">
        <v>21</v>
      </c>
      <c r="Y1696" t="s">
        <v>21</v>
      </c>
      <c r="Z1696" t="s">
        <v>21</v>
      </c>
      <c r="AA1696" t="s">
        <v>21</v>
      </c>
      <c r="AB1696" t="s">
        <v>21</v>
      </c>
      <c r="AC1696" t="s">
        <v>21</v>
      </c>
      <c r="AD1696" t="s">
        <v>21</v>
      </c>
      <c r="AE1696" t="s">
        <v>21</v>
      </c>
    </row>
    <row r="1697" spans="1:31" x14ac:dyDescent="0.25">
      <c r="A1697">
        <v>2080</v>
      </c>
      <c r="B1697" t="s">
        <v>218</v>
      </c>
      <c r="C1697" t="s">
        <v>219</v>
      </c>
      <c r="D1697">
        <v>25.748920202174912</v>
      </c>
      <c r="E1697">
        <v>26.036529330678508</v>
      </c>
      <c r="F1697">
        <v>31.810078113034159</v>
      </c>
      <c r="G1697">
        <v>22.588681268188079</v>
      </c>
      <c r="H1697">
        <v>21.459442487364068</v>
      </c>
      <c r="I1697">
        <v>6.4479999999999933</v>
      </c>
      <c r="J1697">
        <v>15.711</v>
      </c>
      <c r="K1697">
        <v>30.759</v>
      </c>
      <c r="L1697">
        <v>6.4479999999999933</v>
      </c>
      <c r="M1697">
        <v>6.4479999999999933</v>
      </c>
      <c r="N1697">
        <v>93004.800000000003</v>
      </c>
      <c r="O1697">
        <v>80739.8</v>
      </c>
      <c r="P1697">
        <v>48424.6</v>
      </c>
      <c r="Q1697">
        <v>90244.7</v>
      </c>
      <c r="R1697">
        <v>131577</v>
      </c>
      <c r="S1697">
        <f t="shared" si="164"/>
        <v>91737.436308900185</v>
      </c>
      <c r="T1697">
        <f t="shared" si="165"/>
        <v>79639.569786649066</v>
      </c>
      <c r="U1697">
        <f t="shared" si="166"/>
        <v>47764.724597912878</v>
      </c>
      <c r="V1697">
        <f t="shared" si="167"/>
        <v>89014.947814153726</v>
      </c>
      <c r="W1697">
        <f t="shared" si="168"/>
        <v>129784.01821428743</v>
      </c>
      <c r="X1697" t="s">
        <v>21</v>
      </c>
      <c r="Y1697" t="s">
        <v>21</v>
      </c>
      <c r="Z1697" t="s">
        <v>21</v>
      </c>
      <c r="AA1697" t="s">
        <v>21</v>
      </c>
      <c r="AB1697" t="s">
        <v>21</v>
      </c>
      <c r="AC1697" t="s">
        <v>21</v>
      </c>
      <c r="AD1697" t="s">
        <v>21</v>
      </c>
      <c r="AE1697" t="s">
        <v>21</v>
      </c>
    </row>
    <row r="1698" spans="1:31" x14ac:dyDescent="0.25">
      <c r="A1698">
        <v>2085</v>
      </c>
      <c r="B1698" t="s">
        <v>218</v>
      </c>
      <c r="C1698" t="s">
        <v>219</v>
      </c>
      <c r="D1698">
        <v>24.912360238933989</v>
      </c>
      <c r="E1698">
        <v>25.388390258845149</v>
      </c>
      <c r="F1698">
        <v>31.781130341553052</v>
      </c>
      <c r="G1698">
        <v>21.545765048246281</v>
      </c>
      <c r="H1698">
        <v>20.672813600857712</v>
      </c>
      <c r="I1698">
        <v>5.7390000000000043</v>
      </c>
      <c r="J1698">
        <v>14.74299999999999</v>
      </c>
      <c r="K1698">
        <v>30.599</v>
      </c>
      <c r="L1698">
        <v>5.7390000000000043</v>
      </c>
      <c r="M1698">
        <v>5.7390000000000043</v>
      </c>
      <c r="N1698">
        <v>95315.8</v>
      </c>
      <c r="O1698">
        <v>82515.7</v>
      </c>
      <c r="P1698">
        <v>46983.5</v>
      </c>
      <c r="Q1698">
        <v>91884.3</v>
      </c>
      <c r="R1698">
        <v>138210</v>
      </c>
      <c r="S1698">
        <f t="shared" si="164"/>
        <v>94016.944627931764</v>
      </c>
      <c r="T1698">
        <f t="shared" si="165"/>
        <v>81391.269840205176</v>
      </c>
      <c r="U1698">
        <f t="shared" si="166"/>
        <v>46343.262270541003</v>
      </c>
      <c r="V1698">
        <f t="shared" si="167"/>
        <v>90632.205209170672</v>
      </c>
      <c r="W1698">
        <f t="shared" si="168"/>
        <v>136326.63123035687</v>
      </c>
      <c r="X1698" t="s">
        <v>21</v>
      </c>
      <c r="Y1698" t="s">
        <v>21</v>
      </c>
      <c r="Z1698" t="s">
        <v>21</v>
      </c>
      <c r="AA1698" t="s">
        <v>21</v>
      </c>
      <c r="AB1698" t="s">
        <v>21</v>
      </c>
      <c r="AC1698" t="s">
        <v>21</v>
      </c>
      <c r="AD1698" t="s">
        <v>21</v>
      </c>
      <c r="AE1698" t="s">
        <v>21</v>
      </c>
    </row>
    <row r="1699" spans="1:31" x14ac:dyDescent="0.25">
      <c r="A1699">
        <v>2090</v>
      </c>
      <c r="B1699" t="s">
        <v>218</v>
      </c>
      <c r="C1699" t="s">
        <v>219</v>
      </c>
      <c r="D1699">
        <v>24.11657221626589</v>
      </c>
      <c r="E1699">
        <v>24.817414611732271</v>
      </c>
      <c r="F1699">
        <v>31.867606065247362</v>
      </c>
      <c r="G1699">
        <v>20.569244907336479</v>
      </c>
      <c r="H1699">
        <v>19.94192066166335</v>
      </c>
      <c r="I1699">
        <v>5.1149999999999949</v>
      </c>
      <c r="J1699">
        <v>13.827999999999999</v>
      </c>
      <c r="K1699">
        <v>30.42700000000001</v>
      </c>
      <c r="L1699">
        <v>5.1149999999999949</v>
      </c>
      <c r="M1699">
        <v>5.1149999999999949</v>
      </c>
      <c r="N1699">
        <v>97366.9</v>
      </c>
      <c r="O1699">
        <v>84183.2</v>
      </c>
      <c r="P1699">
        <v>45573.5</v>
      </c>
      <c r="Q1699">
        <v>93255.2</v>
      </c>
      <c r="R1699">
        <v>144776</v>
      </c>
      <c r="S1699">
        <f t="shared" si="164"/>
        <v>96040.094568721746</v>
      </c>
      <c r="T1699">
        <f t="shared" si="165"/>
        <v>83036.047045737476</v>
      </c>
      <c r="U1699">
        <f t="shared" si="166"/>
        <v>44952.476147722082</v>
      </c>
      <c r="V1699">
        <f t="shared" si="167"/>
        <v>91984.424142342628</v>
      </c>
      <c r="W1699">
        <f t="shared" si="168"/>
        <v>142803.15724626399</v>
      </c>
      <c r="X1699" t="s">
        <v>21</v>
      </c>
      <c r="Y1699" t="s">
        <v>21</v>
      </c>
      <c r="Z1699" t="s">
        <v>21</v>
      </c>
      <c r="AA1699" t="s">
        <v>21</v>
      </c>
      <c r="AB1699" t="s">
        <v>21</v>
      </c>
      <c r="AC1699" t="s">
        <v>21</v>
      </c>
      <c r="AD1699" t="s">
        <v>21</v>
      </c>
      <c r="AE1699" t="s">
        <v>21</v>
      </c>
    </row>
    <row r="1700" spans="1:31" x14ac:dyDescent="0.25">
      <c r="A1700">
        <v>2095</v>
      </c>
      <c r="B1700" t="s">
        <v>218</v>
      </c>
      <c r="C1700" t="s">
        <v>219</v>
      </c>
      <c r="D1700">
        <v>23.359274008270791</v>
      </c>
      <c r="E1700">
        <v>24.325562873334341</v>
      </c>
      <c r="F1700">
        <v>32.060009189768721</v>
      </c>
      <c r="G1700">
        <v>19.660621841017001</v>
      </c>
      <c r="H1700">
        <v>19.25402052381682</v>
      </c>
      <c r="I1700">
        <v>4.5660000000000034</v>
      </c>
      <c r="J1700">
        <v>12.964</v>
      </c>
      <c r="K1700">
        <v>30.242999999999991</v>
      </c>
      <c r="L1700">
        <v>4.5660000000000034</v>
      </c>
      <c r="M1700">
        <v>4.5660000000000034</v>
      </c>
      <c r="N1700">
        <v>99222.2</v>
      </c>
      <c r="O1700">
        <v>85797.5</v>
      </c>
      <c r="P1700">
        <v>44222.6</v>
      </c>
      <c r="Q1700">
        <v>94429</v>
      </c>
      <c r="R1700">
        <v>151361</v>
      </c>
      <c r="S1700">
        <f t="shared" si="164"/>
        <v>97870.11264933589</v>
      </c>
      <c r="T1700">
        <f t="shared" si="165"/>
        <v>84628.349200394645</v>
      </c>
      <c r="U1700">
        <f t="shared" si="166"/>
        <v>43619.984677285138</v>
      </c>
      <c r="V1700">
        <f t="shared" si="167"/>
        <v>93142.228930260972</v>
      </c>
      <c r="W1700">
        <f t="shared" si="168"/>
        <v>149298.42435176938</v>
      </c>
      <c r="X1700" t="s">
        <v>21</v>
      </c>
      <c r="Y1700" t="s">
        <v>21</v>
      </c>
      <c r="Z1700" t="s">
        <v>21</v>
      </c>
      <c r="AA1700" t="s">
        <v>21</v>
      </c>
      <c r="AB1700" t="s">
        <v>21</v>
      </c>
      <c r="AC1700" t="s">
        <v>21</v>
      </c>
      <c r="AD1700" t="s">
        <v>21</v>
      </c>
      <c r="AE1700" t="s">
        <v>21</v>
      </c>
    </row>
    <row r="1701" spans="1:31" x14ac:dyDescent="0.25">
      <c r="A1701">
        <v>2100</v>
      </c>
      <c r="B1701" t="s">
        <v>218</v>
      </c>
      <c r="C1701" t="s">
        <v>219</v>
      </c>
      <c r="D1701">
        <v>22.657635166181649</v>
      </c>
      <c r="E1701">
        <v>23.907642824322259</v>
      </c>
      <c r="F1701">
        <v>32.335732884055737</v>
      </c>
      <c r="G1701">
        <v>18.810246592127431</v>
      </c>
      <c r="H1701">
        <v>18.608822177975188</v>
      </c>
      <c r="I1701">
        <v>4.0810000000000031</v>
      </c>
      <c r="J1701">
        <v>12.148</v>
      </c>
      <c r="K1701">
        <v>30.045000000000002</v>
      </c>
      <c r="L1701">
        <v>4.0810000000000031</v>
      </c>
      <c r="M1701">
        <v>4.0810000000000031</v>
      </c>
      <c r="N1701">
        <v>100853</v>
      </c>
      <c r="O1701">
        <v>87338.9</v>
      </c>
      <c r="P1701">
        <v>42917.5</v>
      </c>
      <c r="Q1701">
        <v>95421.9</v>
      </c>
      <c r="R1701">
        <v>157916</v>
      </c>
      <c r="S1701">
        <f t="shared" si="164"/>
        <v>99478.689960749442</v>
      </c>
      <c r="T1701">
        <f t="shared" si="165"/>
        <v>86148.744753382634</v>
      </c>
      <c r="U1701">
        <f t="shared" si="166"/>
        <v>42332.669096511403</v>
      </c>
      <c r="V1701">
        <f t="shared" si="167"/>
        <v>94121.598817741033</v>
      </c>
      <c r="W1701">
        <f t="shared" si="168"/>
        <v>155764.10026317224</v>
      </c>
      <c r="X1701" t="s">
        <v>21</v>
      </c>
      <c r="Y1701" t="s">
        <v>21</v>
      </c>
      <c r="Z1701" t="s">
        <v>21</v>
      </c>
      <c r="AA1701" t="s">
        <v>21</v>
      </c>
      <c r="AB1701" t="s">
        <v>21</v>
      </c>
      <c r="AC1701" t="s">
        <v>21</v>
      </c>
      <c r="AD1701" t="s">
        <v>21</v>
      </c>
      <c r="AE1701" t="s">
        <v>21</v>
      </c>
    </row>
    <row r="1702" spans="1:31" x14ac:dyDescent="0.25">
      <c r="A1702">
        <v>2020</v>
      </c>
      <c r="B1702" t="s">
        <v>220</v>
      </c>
      <c r="C1702" t="s">
        <v>221</v>
      </c>
      <c r="D1702">
        <v>241.7266409266409</v>
      </c>
      <c r="E1702">
        <v>241.7266409266409</v>
      </c>
      <c r="F1702">
        <v>241.7266409266409</v>
      </c>
      <c r="G1702">
        <v>241.7266409266409</v>
      </c>
      <c r="H1702">
        <v>241.7266409266409</v>
      </c>
      <c r="I1702">
        <v>8.5</v>
      </c>
      <c r="J1702">
        <v>8.5</v>
      </c>
      <c r="K1702">
        <v>8.5</v>
      </c>
      <c r="L1702">
        <v>8.5</v>
      </c>
      <c r="M1702">
        <v>8.5</v>
      </c>
      <c r="N1702">
        <v>108051</v>
      </c>
      <c r="O1702">
        <v>108051</v>
      </c>
      <c r="P1702">
        <v>108051</v>
      </c>
      <c r="Q1702">
        <v>108051</v>
      </c>
      <c r="R1702">
        <v>108051</v>
      </c>
      <c r="S1702">
        <f t="shared" si="164"/>
        <v>106578.6037990832</v>
      </c>
      <c r="T1702">
        <f t="shared" si="165"/>
        <v>106578.6037990832</v>
      </c>
      <c r="U1702">
        <f t="shared" si="166"/>
        <v>106578.6037990832</v>
      </c>
      <c r="V1702">
        <f t="shared" si="167"/>
        <v>106578.6037990832</v>
      </c>
      <c r="W1702">
        <f t="shared" si="168"/>
        <v>106578.6037990832</v>
      </c>
      <c r="X1702" t="s">
        <v>21</v>
      </c>
      <c r="Y1702" t="s">
        <v>21</v>
      </c>
      <c r="Z1702" t="s">
        <v>21</v>
      </c>
      <c r="AA1702" t="s">
        <v>21</v>
      </c>
      <c r="AB1702" t="s">
        <v>21</v>
      </c>
      <c r="AC1702" t="s">
        <v>21</v>
      </c>
      <c r="AD1702" t="s">
        <v>21</v>
      </c>
      <c r="AE1702" t="s">
        <v>21</v>
      </c>
    </row>
    <row r="1703" spans="1:31" x14ac:dyDescent="0.25">
      <c r="A1703">
        <v>2025</v>
      </c>
      <c r="B1703" t="s">
        <v>220</v>
      </c>
      <c r="C1703" t="s">
        <v>221</v>
      </c>
      <c r="D1703">
        <v>253.11351351351311</v>
      </c>
      <c r="E1703">
        <v>253.00038610038581</v>
      </c>
      <c r="F1703">
        <v>250.30077220077209</v>
      </c>
      <c r="G1703">
        <v>252.39189189189179</v>
      </c>
      <c r="H1703">
        <v>259.15019305019302</v>
      </c>
      <c r="I1703">
        <v>6.597999999999999</v>
      </c>
      <c r="J1703">
        <v>7.4590000000000032</v>
      </c>
      <c r="K1703">
        <v>8.5049999999999955</v>
      </c>
      <c r="L1703">
        <v>6.597999999999999</v>
      </c>
      <c r="M1703">
        <v>6.597999999999999</v>
      </c>
      <c r="N1703">
        <v>115995</v>
      </c>
      <c r="O1703">
        <v>116047</v>
      </c>
      <c r="P1703">
        <v>117299</v>
      </c>
      <c r="Q1703">
        <v>116325</v>
      </c>
      <c r="R1703">
        <v>113293</v>
      </c>
      <c r="S1703">
        <f t="shared" si="164"/>
        <v>114414.35199743322</v>
      </c>
      <c r="T1703">
        <f t="shared" si="165"/>
        <v>114465.64340054427</v>
      </c>
      <c r="U1703">
        <f t="shared" si="166"/>
        <v>115700.58256775653</v>
      </c>
      <c r="V1703">
        <f t="shared" si="167"/>
        <v>114739.85513256105</v>
      </c>
      <c r="W1703">
        <f t="shared" si="168"/>
        <v>111749.17178193199</v>
      </c>
      <c r="X1703" t="s">
        <v>21</v>
      </c>
      <c r="Y1703" t="s">
        <v>21</v>
      </c>
      <c r="Z1703" t="s">
        <v>21</v>
      </c>
      <c r="AA1703" t="s">
        <v>21</v>
      </c>
      <c r="AB1703" t="s">
        <v>21</v>
      </c>
      <c r="AC1703" t="s">
        <v>21</v>
      </c>
      <c r="AD1703" t="s">
        <v>21</v>
      </c>
      <c r="AE1703" t="s">
        <v>21</v>
      </c>
    </row>
    <row r="1704" spans="1:31" x14ac:dyDescent="0.25">
      <c r="A1704">
        <v>2030</v>
      </c>
      <c r="B1704" t="s">
        <v>220</v>
      </c>
      <c r="C1704" t="s">
        <v>221</v>
      </c>
      <c r="D1704">
        <v>261.63436293436291</v>
      </c>
      <c r="E1704">
        <v>261.34169884169881</v>
      </c>
      <c r="F1704">
        <v>255.90540540540539</v>
      </c>
      <c r="G1704">
        <v>259.56061776061739</v>
      </c>
      <c r="H1704">
        <v>274.01891891891859</v>
      </c>
      <c r="I1704">
        <v>5.2279999999999944</v>
      </c>
      <c r="J1704">
        <v>6.757000000000005</v>
      </c>
      <c r="K1704">
        <v>8.5090000000000003</v>
      </c>
      <c r="L1704">
        <v>5.2279999999999944</v>
      </c>
      <c r="M1704">
        <v>5.2279999999999944</v>
      </c>
      <c r="N1704">
        <v>129015</v>
      </c>
      <c r="O1704">
        <v>129086</v>
      </c>
      <c r="P1704">
        <v>131355</v>
      </c>
      <c r="Q1704">
        <v>130008</v>
      </c>
      <c r="R1704">
        <v>123650</v>
      </c>
      <c r="S1704">
        <f t="shared" si="164"/>
        <v>127256.93023793134</v>
      </c>
      <c r="T1704">
        <f t="shared" si="165"/>
        <v>127326.96273064066</v>
      </c>
      <c r="U1704">
        <f t="shared" si="166"/>
        <v>129565.0433779287</v>
      </c>
      <c r="V1704">
        <f t="shared" si="167"/>
        <v>128236.39876272509</v>
      </c>
      <c r="W1704">
        <f t="shared" si="168"/>
        <v>121965.03835926218</v>
      </c>
      <c r="X1704">
        <f t="shared" si="171"/>
        <v>95.709374797230822</v>
      </c>
      <c r="Y1704">
        <v>143.73436357448901</v>
      </c>
      <c r="Z1704">
        <v>42.2</v>
      </c>
      <c r="AA1704">
        <v>28.1</v>
      </c>
      <c r="AB1704">
        <v>3.0252906940000002</v>
      </c>
      <c r="AC1704" s="3">
        <v>3.1126828120000001</v>
      </c>
      <c r="AD1704">
        <v>888.07104613499996</v>
      </c>
      <c r="AE1704">
        <v>0</v>
      </c>
    </row>
    <row r="1705" spans="1:31" x14ac:dyDescent="0.25">
      <c r="A1705">
        <v>2035</v>
      </c>
      <c r="B1705" t="s">
        <v>220</v>
      </c>
      <c r="C1705" t="s">
        <v>221</v>
      </c>
      <c r="D1705">
        <v>269.7</v>
      </c>
      <c r="E1705">
        <v>269.16949806949771</v>
      </c>
      <c r="F1705">
        <v>260.94285714285712</v>
      </c>
      <c r="G1705">
        <v>265.67297297297301</v>
      </c>
      <c r="H1705">
        <v>288.71312741312738</v>
      </c>
      <c r="I1705">
        <v>4.2060000000000031</v>
      </c>
      <c r="J1705">
        <v>6.2549999999999946</v>
      </c>
      <c r="K1705">
        <v>8.5139999999999958</v>
      </c>
      <c r="L1705">
        <v>4.2060000000000031</v>
      </c>
      <c r="M1705">
        <v>4.2060000000000031</v>
      </c>
      <c r="N1705">
        <v>135351</v>
      </c>
      <c r="O1705">
        <v>135305</v>
      </c>
      <c r="P1705">
        <v>136250</v>
      </c>
      <c r="Q1705">
        <v>136560</v>
      </c>
      <c r="R1705">
        <v>129983</v>
      </c>
      <c r="S1705">
        <f t="shared" si="164"/>
        <v>133506.59043238574</v>
      </c>
      <c r="T1705">
        <f t="shared" si="165"/>
        <v>133461.21726809518</v>
      </c>
      <c r="U1705">
        <f t="shared" si="166"/>
        <v>134393.33988232489</v>
      </c>
      <c r="V1705">
        <f t="shared" si="167"/>
        <v>134699.11555471769</v>
      </c>
      <c r="W1705">
        <f t="shared" si="168"/>
        <v>128211.73943430632</v>
      </c>
      <c r="X1705" t="s">
        <v>21</v>
      </c>
      <c r="Y1705" t="s">
        <v>21</v>
      </c>
      <c r="Z1705" t="s">
        <v>21</v>
      </c>
      <c r="AA1705" t="s">
        <v>21</v>
      </c>
      <c r="AB1705" t="s">
        <v>21</v>
      </c>
      <c r="AC1705" t="s">
        <v>21</v>
      </c>
      <c r="AD1705" t="s">
        <v>21</v>
      </c>
      <c r="AE1705" t="s">
        <v>21</v>
      </c>
    </row>
    <row r="1706" spans="1:31" x14ac:dyDescent="0.25">
      <c r="A1706">
        <v>2040</v>
      </c>
      <c r="B1706" t="s">
        <v>220</v>
      </c>
      <c r="C1706" t="s">
        <v>221</v>
      </c>
      <c r="D1706">
        <v>277.49806949806953</v>
      </c>
      <c r="E1706">
        <v>276.75250965250967</v>
      </c>
      <c r="F1706">
        <v>265.69884169884182</v>
      </c>
      <c r="G1706">
        <v>270.90849420849457</v>
      </c>
      <c r="H1706">
        <v>303.29922779922742</v>
      </c>
      <c r="I1706">
        <v>3.4230000000000018</v>
      </c>
      <c r="J1706">
        <v>5.8829999999999956</v>
      </c>
      <c r="K1706">
        <v>8.5190000000000055</v>
      </c>
      <c r="L1706">
        <v>3.4230000000000018</v>
      </c>
      <c r="M1706">
        <v>3.4230000000000018</v>
      </c>
      <c r="N1706">
        <v>138437</v>
      </c>
      <c r="O1706">
        <v>138481</v>
      </c>
      <c r="P1706">
        <v>136602</v>
      </c>
      <c r="Q1706">
        <v>139238</v>
      </c>
      <c r="R1706">
        <v>135353</v>
      </c>
      <c r="S1706">
        <f t="shared" si="164"/>
        <v>136550.53793239934</v>
      </c>
      <c r="T1706">
        <f t="shared" si="165"/>
        <v>136593.9383504164</v>
      </c>
      <c r="U1706">
        <f t="shared" si="166"/>
        <v>134740.54322646125</v>
      </c>
      <c r="V1706">
        <f t="shared" si="167"/>
        <v>137340.62281493691</v>
      </c>
      <c r="W1706">
        <f t="shared" si="168"/>
        <v>133508.56317865924</v>
      </c>
      <c r="X1706" t="s">
        <v>21</v>
      </c>
      <c r="Y1706" t="s">
        <v>21</v>
      </c>
      <c r="Z1706" t="s">
        <v>21</v>
      </c>
      <c r="AA1706" t="s">
        <v>21</v>
      </c>
      <c r="AB1706" t="s">
        <v>21</v>
      </c>
      <c r="AC1706" t="s">
        <v>21</v>
      </c>
      <c r="AD1706" t="s">
        <v>21</v>
      </c>
      <c r="AE1706" t="s">
        <v>21</v>
      </c>
    </row>
    <row r="1707" spans="1:31" x14ac:dyDescent="0.25">
      <c r="A1707">
        <v>2045</v>
      </c>
      <c r="B1707" t="s">
        <v>220</v>
      </c>
      <c r="C1707" t="s">
        <v>221</v>
      </c>
      <c r="D1707">
        <v>285.46718146718189</v>
      </c>
      <c r="E1707">
        <v>284.42972972972967</v>
      </c>
      <c r="F1707">
        <v>270.28841698841711</v>
      </c>
      <c r="G1707">
        <v>275.95791505791499</v>
      </c>
      <c r="H1707">
        <v>318.09884169884128</v>
      </c>
      <c r="I1707">
        <v>2.8119999999999981</v>
      </c>
      <c r="J1707">
        <v>5.5990000000000038</v>
      </c>
      <c r="K1707">
        <v>8.5229999999999961</v>
      </c>
      <c r="L1707">
        <v>2.8119999999999981</v>
      </c>
      <c r="M1707">
        <v>2.8119999999999981</v>
      </c>
      <c r="N1707">
        <v>139046</v>
      </c>
      <c r="O1707">
        <v>139018</v>
      </c>
      <c r="P1707">
        <v>133101</v>
      </c>
      <c r="Q1707">
        <v>139020</v>
      </c>
      <c r="R1707">
        <v>139861</v>
      </c>
      <c r="S1707">
        <f t="shared" si="164"/>
        <v>137151.23917268071</v>
      </c>
      <c r="T1707">
        <f t="shared" si="165"/>
        <v>137123.62072485167</v>
      </c>
      <c r="U1707">
        <f t="shared" si="166"/>
        <v>131287.25087469595</v>
      </c>
      <c r="V1707">
        <f t="shared" si="167"/>
        <v>137125.59347112518</v>
      </c>
      <c r="W1707">
        <f t="shared" si="168"/>
        <v>137955.13327913277</v>
      </c>
      <c r="X1707" t="s">
        <v>21</v>
      </c>
      <c r="Y1707" t="s">
        <v>21</v>
      </c>
      <c r="Z1707" t="s">
        <v>21</v>
      </c>
      <c r="AA1707" t="s">
        <v>21</v>
      </c>
      <c r="AB1707" t="s">
        <v>21</v>
      </c>
      <c r="AC1707" t="s">
        <v>21</v>
      </c>
      <c r="AD1707" t="s">
        <v>21</v>
      </c>
      <c r="AE1707" t="s">
        <v>21</v>
      </c>
    </row>
    <row r="1708" spans="1:31" x14ac:dyDescent="0.25">
      <c r="A1708">
        <v>2050</v>
      </c>
      <c r="B1708" t="s">
        <v>220</v>
      </c>
      <c r="C1708" t="s">
        <v>221</v>
      </c>
      <c r="D1708">
        <v>293.75019305019299</v>
      </c>
      <c r="E1708">
        <v>292.52277992277988</v>
      </c>
      <c r="F1708">
        <v>275.3258687258687</v>
      </c>
      <c r="G1708">
        <v>281.01119691119692</v>
      </c>
      <c r="H1708">
        <v>333.20772200772211</v>
      </c>
      <c r="I1708">
        <v>2.325999999999993</v>
      </c>
      <c r="J1708">
        <v>5.3760000000000048</v>
      </c>
      <c r="K1708">
        <v>8.5280000000000058</v>
      </c>
      <c r="L1708">
        <v>2.325999999999993</v>
      </c>
      <c r="M1708">
        <v>2.325999999999993</v>
      </c>
      <c r="N1708">
        <v>139109</v>
      </c>
      <c r="O1708">
        <v>138574</v>
      </c>
      <c r="P1708">
        <v>127178</v>
      </c>
      <c r="Q1708">
        <v>138161</v>
      </c>
      <c r="R1708">
        <v>144601</v>
      </c>
      <c r="S1708">
        <f t="shared" si="164"/>
        <v>137213.38068029602</v>
      </c>
      <c r="T1708">
        <f t="shared" si="165"/>
        <v>136685.67105213422</v>
      </c>
      <c r="U1708">
        <f t="shared" si="166"/>
        <v>125444.96278571973</v>
      </c>
      <c r="V1708">
        <f t="shared" si="167"/>
        <v>136278.29894665605</v>
      </c>
      <c r="W1708">
        <f t="shared" si="168"/>
        <v>142630.54194733256</v>
      </c>
      <c r="X1708">
        <f t="shared" si="171"/>
        <v>63.352112855106526</v>
      </c>
      <c r="Y1708">
        <v>143.73436357448901</v>
      </c>
      <c r="Z1708">
        <v>42.2</v>
      </c>
      <c r="AA1708">
        <v>18.600000000000001</v>
      </c>
      <c r="AB1708">
        <v>3.3998407610000001</v>
      </c>
      <c r="AC1708" s="3">
        <v>3.3603985139999999</v>
      </c>
      <c r="AD1708">
        <v>905.65661140500004</v>
      </c>
      <c r="AE1708">
        <v>0</v>
      </c>
    </row>
    <row r="1709" spans="1:31" x14ac:dyDescent="0.25">
      <c r="A1709">
        <v>2055</v>
      </c>
      <c r="B1709" t="s">
        <v>220</v>
      </c>
      <c r="C1709" t="s">
        <v>221</v>
      </c>
      <c r="D1709">
        <v>300.88030888030892</v>
      </c>
      <c r="E1709">
        <v>299.71428571428578</v>
      </c>
      <c r="F1709">
        <v>279.7335907335908</v>
      </c>
      <c r="G1709">
        <v>284.98301158301149</v>
      </c>
      <c r="H1709">
        <v>346.78455598455611</v>
      </c>
      <c r="I1709">
        <v>1.9350000000000021</v>
      </c>
      <c r="J1709">
        <v>5.2000000000000028</v>
      </c>
      <c r="K1709">
        <v>8.5330000000000013</v>
      </c>
      <c r="L1709">
        <v>1.9350000000000021</v>
      </c>
      <c r="M1709">
        <v>1.9350000000000021</v>
      </c>
      <c r="N1709">
        <v>139361</v>
      </c>
      <c r="O1709">
        <v>138202</v>
      </c>
      <c r="P1709">
        <v>120812</v>
      </c>
      <c r="Q1709">
        <v>137414</v>
      </c>
      <c r="R1709">
        <v>149965</v>
      </c>
      <c r="S1709">
        <f t="shared" si="164"/>
        <v>137461.94671075727</v>
      </c>
      <c r="T1709">
        <f t="shared" si="165"/>
        <v>136318.74024526286</v>
      </c>
      <c r="U1709">
        <f t="shared" si="166"/>
        <v>119165.71139716281</v>
      </c>
      <c r="V1709">
        <f t="shared" si="167"/>
        <v>135541.47821350305</v>
      </c>
      <c r="W1709">
        <f t="shared" si="168"/>
        <v>147921.44745286496</v>
      </c>
      <c r="X1709" t="s">
        <v>21</v>
      </c>
      <c r="Y1709" t="s">
        <v>21</v>
      </c>
      <c r="Z1709" t="s">
        <v>21</v>
      </c>
      <c r="AA1709" t="s">
        <v>21</v>
      </c>
      <c r="AB1709" t="s">
        <v>21</v>
      </c>
      <c r="AC1709" t="s">
        <v>21</v>
      </c>
      <c r="AD1709" t="s">
        <v>21</v>
      </c>
      <c r="AE1709" t="s">
        <v>21</v>
      </c>
    </row>
    <row r="1710" spans="1:31" x14ac:dyDescent="0.25">
      <c r="A1710">
        <v>2060</v>
      </c>
      <c r="B1710" t="s">
        <v>220</v>
      </c>
      <c r="C1710" t="s">
        <v>221</v>
      </c>
      <c r="D1710">
        <v>306.41698841698798</v>
      </c>
      <c r="E1710">
        <v>305.8776061776062</v>
      </c>
      <c r="F1710">
        <v>283.75830115830081</v>
      </c>
      <c r="G1710">
        <v>287.77413127413132</v>
      </c>
      <c r="H1710">
        <v>358.27799227799233</v>
      </c>
      <c r="I1710">
        <v>1.617999999999995</v>
      </c>
      <c r="J1710">
        <v>5.0570000000000022</v>
      </c>
      <c r="K1710">
        <v>8.5370000000000061</v>
      </c>
      <c r="L1710">
        <v>1.617999999999995</v>
      </c>
      <c r="M1710">
        <v>1.617999999999995</v>
      </c>
      <c r="N1710">
        <v>140194</v>
      </c>
      <c r="O1710">
        <v>138343</v>
      </c>
      <c r="P1710">
        <v>114820</v>
      </c>
      <c r="Q1710">
        <v>137150</v>
      </c>
      <c r="R1710">
        <v>156313</v>
      </c>
      <c r="S1710">
        <f t="shared" si="164"/>
        <v>138283.59553367086</v>
      </c>
      <c r="T1710">
        <f t="shared" si="165"/>
        <v>136457.81885754474</v>
      </c>
      <c r="U1710">
        <f t="shared" si="166"/>
        <v>113255.36356175078</v>
      </c>
      <c r="V1710">
        <f t="shared" si="167"/>
        <v>135281.07570540078</v>
      </c>
      <c r="W1710">
        <f t="shared" si="168"/>
        <v>154182.94412496037</v>
      </c>
      <c r="X1710" t="s">
        <v>21</v>
      </c>
      <c r="Y1710" t="s">
        <v>21</v>
      </c>
      <c r="Z1710" t="s">
        <v>21</v>
      </c>
      <c r="AA1710" t="s">
        <v>21</v>
      </c>
      <c r="AB1710" t="s">
        <v>21</v>
      </c>
      <c r="AC1710" t="s">
        <v>21</v>
      </c>
      <c r="AD1710" t="s">
        <v>21</v>
      </c>
      <c r="AE1710" t="s">
        <v>21</v>
      </c>
    </row>
    <row r="1711" spans="1:31" x14ac:dyDescent="0.25">
      <c r="A1711">
        <v>2065</v>
      </c>
      <c r="B1711" t="s">
        <v>220</v>
      </c>
      <c r="C1711" t="s">
        <v>221</v>
      </c>
      <c r="D1711">
        <v>309.79768339768299</v>
      </c>
      <c r="E1711">
        <v>310.35752895752893</v>
      </c>
      <c r="F1711">
        <v>287.15250965250971</v>
      </c>
      <c r="G1711">
        <v>288.7795366795367</v>
      </c>
      <c r="H1711">
        <v>366.66718146718148</v>
      </c>
      <c r="I1711">
        <v>1.3569999999999991</v>
      </c>
      <c r="J1711">
        <v>4.9419999999999931</v>
      </c>
      <c r="K1711">
        <v>8.5420000000000016</v>
      </c>
      <c r="L1711">
        <v>1.3569999999999991</v>
      </c>
      <c r="M1711">
        <v>1.3569999999999991</v>
      </c>
      <c r="N1711">
        <v>141879</v>
      </c>
      <c r="O1711">
        <v>139362</v>
      </c>
      <c r="P1711">
        <v>109646</v>
      </c>
      <c r="Q1711">
        <v>137647</v>
      </c>
      <c r="R1711">
        <v>164003</v>
      </c>
      <c r="S1711">
        <f t="shared" si="164"/>
        <v>139945.63426909631</v>
      </c>
      <c r="T1711">
        <f t="shared" si="165"/>
        <v>137462.93308389402</v>
      </c>
      <c r="U1711">
        <f t="shared" si="166"/>
        <v>108151.86895220105</v>
      </c>
      <c r="V1711">
        <f t="shared" si="167"/>
        <v>135771.30315436603</v>
      </c>
      <c r="W1711">
        <f t="shared" si="168"/>
        <v>161768.15354657563</v>
      </c>
      <c r="X1711" t="s">
        <v>21</v>
      </c>
      <c r="Y1711" t="s">
        <v>21</v>
      </c>
      <c r="Z1711" t="s">
        <v>21</v>
      </c>
      <c r="AA1711" t="s">
        <v>21</v>
      </c>
      <c r="AB1711" t="s">
        <v>21</v>
      </c>
      <c r="AC1711" t="s">
        <v>21</v>
      </c>
      <c r="AD1711" t="s">
        <v>21</v>
      </c>
      <c r="AE1711" t="s">
        <v>21</v>
      </c>
    </row>
    <row r="1712" spans="1:31" x14ac:dyDescent="0.25">
      <c r="A1712">
        <v>2070</v>
      </c>
      <c r="B1712" t="s">
        <v>220</v>
      </c>
      <c r="C1712" t="s">
        <v>221</v>
      </c>
      <c r="D1712">
        <v>311.42200772200738</v>
      </c>
      <c r="E1712">
        <v>313.39884169884169</v>
      </c>
      <c r="F1712">
        <v>290.29459459459463</v>
      </c>
      <c r="G1712">
        <v>288.18841698841658</v>
      </c>
      <c r="H1712">
        <v>372.44092664092659</v>
      </c>
      <c r="I1712">
        <v>1.1430000000000009</v>
      </c>
      <c r="J1712">
        <v>4.8469999999999942</v>
      </c>
      <c r="K1712">
        <v>8.5460000000000065</v>
      </c>
      <c r="L1712">
        <v>1.1430000000000009</v>
      </c>
      <c r="M1712">
        <v>1.1430000000000009</v>
      </c>
      <c r="N1712">
        <v>143774</v>
      </c>
      <c r="O1712">
        <v>140651</v>
      </c>
      <c r="P1712">
        <v>104811</v>
      </c>
      <c r="Q1712">
        <v>138334</v>
      </c>
      <c r="R1712">
        <v>172349</v>
      </c>
      <c r="S1712">
        <f t="shared" si="164"/>
        <v>141814.81136323948</v>
      </c>
      <c r="T1712">
        <f t="shared" si="165"/>
        <v>138734.36805716608</v>
      </c>
      <c r="U1712">
        <f t="shared" si="166"/>
        <v>103382.75483600993</v>
      </c>
      <c r="V1712">
        <f t="shared" si="167"/>
        <v>136448.94149931398</v>
      </c>
      <c r="W1712">
        <f t="shared" si="168"/>
        <v>170000.42374589955</v>
      </c>
      <c r="X1712" t="s">
        <v>21</v>
      </c>
      <c r="Y1712" t="s">
        <v>21</v>
      </c>
      <c r="Z1712" t="s">
        <v>21</v>
      </c>
      <c r="AA1712" t="s">
        <v>21</v>
      </c>
      <c r="AB1712" t="s">
        <v>21</v>
      </c>
      <c r="AC1712" t="s">
        <v>21</v>
      </c>
      <c r="AD1712" t="s">
        <v>21</v>
      </c>
      <c r="AE1712" t="s">
        <v>21</v>
      </c>
    </row>
    <row r="1713" spans="1:31" x14ac:dyDescent="0.25">
      <c r="A1713">
        <v>2075</v>
      </c>
      <c r="B1713" t="s">
        <v>220</v>
      </c>
      <c r="C1713" t="s">
        <v>221</v>
      </c>
      <c r="D1713">
        <v>311.64517374517339</v>
      </c>
      <c r="E1713">
        <v>315.19845559845521</v>
      </c>
      <c r="F1713">
        <v>293.48610038610042</v>
      </c>
      <c r="G1713">
        <v>286.14517374517339</v>
      </c>
      <c r="H1713">
        <v>376.03127413127407</v>
      </c>
      <c r="I1713">
        <v>0.96399999999999864</v>
      </c>
      <c r="J1713">
        <v>4.7680000000000007</v>
      </c>
      <c r="K1713">
        <v>8.5510000000000019</v>
      </c>
      <c r="L1713">
        <v>0.96399999999999864</v>
      </c>
      <c r="M1713">
        <v>0.96399999999999864</v>
      </c>
      <c r="N1713">
        <v>145579</v>
      </c>
      <c r="O1713">
        <v>141968</v>
      </c>
      <c r="P1713">
        <v>100164</v>
      </c>
      <c r="Q1713">
        <v>139007</v>
      </c>
      <c r="R1713">
        <v>181019</v>
      </c>
      <c r="S1713">
        <f t="shared" si="164"/>
        <v>143595.21487507503</v>
      </c>
      <c r="T1713">
        <f t="shared" si="165"/>
        <v>140033.42147826715</v>
      </c>
      <c r="U1713">
        <f t="shared" si="166"/>
        <v>98799.078869528006</v>
      </c>
      <c r="V1713">
        <f t="shared" si="167"/>
        <v>137112.77062034741</v>
      </c>
      <c r="W1713">
        <f t="shared" si="168"/>
        <v>178552.27884153079</v>
      </c>
      <c r="X1713" t="s">
        <v>21</v>
      </c>
      <c r="Y1713" t="s">
        <v>21</v>
      </c>
      <c r="Z1713" t="s">
        <v>21</v>
      </c>
      <c r="AA1713" t="s">
        <v>21</v>
      </c>
      <c r="AB1713" t="s">
        <v>21</v>
      </c>
      <c r="AC1713" t="s">
        <v>21</v>
      </c>
      <c r="AD1713" t="s">
        <v>21</v>
      </c>
      <c r="AE1713" t="s">
        <v>21</v>
      </c>
    </row>
    <row r="1714" spans="1:31" x14ac:dyDescent="0.25">
      <c r="A1714">
        <v>2080</v>
      </c>
      <c r="B1714" t="s">
        <v>220</v>
      </c>
      <c r="C1714" t="s">
        <v>221</v>
      </c>
      <c r="D1714">
        <v>310.59498069498028</v>
      </c>
      <c r="E1714">
        <v>315.91351351351352</v>
      </c>
      <c r="F1714">
        <v>296.91621621621618</v>
      </c>
      <c r="G1714">
        <v>282.76679536679529</v>
      </c>
      <c r="H1714">
        <v>377.56486486486477</v>
      </c>
      <c r="I1714">
        <v>0.8160000000000025</v>
      </c>
      <c r="J1714">
        <v>4.703000000000003</v>
      </c>
      <c r="K1714">
        <v>8.5550000000000068</v>
      </c>
      <c r="L1714">
        <v>0.8160000000000025</v>
      </c>
      <c r="M1714">
        <v>0.8160000000000025</v>
      </c>
      <c r="N1714">
        <v>147167</v>
      </c>
      <c r="O1714">
        <v>143198</v>
      </c>
      <c r="P1714">
        <v>95631.5</v>
      </c>
      <c r="Q1714">
        <v>139585</v>
      </c>
      <c r="R1714">
        <v>189875</v>
      </c>
      <c r="S1714">
        <f t="shared" ref="S1714:S1760" si="172">N1714/((1+0.0012)*(1+0.0126))</f>
        <v>145161.57541623563</v>
      </c>
      <c r="T1714">
        <f t="shared" ref="T1714:T1760" si="173">O1714/((1+0.0012)*(1+0.0126))</f>
        <v>141246.66043647091</v>
      </c>
      <c r="U1714">
        <f t="shared" ref="U1714:U1760" si="174">P1714/((1+0.0012)*(1+0.0126))</f>
        <v>94328.342627204052</v>
      </c>
      <c r="V1714">
        <f t="shared" ref="V1714:V1760" si="175">Q1714/((1+0.0012)*(1+0.0126))</f>
        <v>137682.89429338949</v>
      </c>
      <c r="W1714">
        <f t="shared" ref="W1714:W1760" si="176">R1714/((1+0.0012)*(1+0.0126))</f>
        <v>187287.59934059772</v>
      </c>
      <c r="X1714" t="s">
        <v>21</v>
      </c>
      <c r="Y1714" t="s">
        <v>21</v>
      </c>
      <c r="Z1714" t="s">
        <v>21</v>
      </c>
      <c r="AA1714" t="s">
        <v>21</v>
      </c>
      <c r="AB1714" t="s">
        <v>21</v>
      </c>
      <c r="AC1714" t="s">
        <v>21</v>
      </c>
      <c r="AD1714" t="s">
        <v>21</v>
      </c>
      <c r="AE1714" t="s">
        <v>21</v>
      </c>
    </row>
    <row r="1715" spans="1:31" x14ac:dyDescent="0.25">
      <c r="A1715">
        <v>2085</v>
      </c>
      <c r="B1715" t="s">
        <v>220</v>
      </c>
      <c r="C1715" t="s">
        <v>221</v>
      </c>
      <c r="D1715">
        <v>308.0166023166023</v>
      </c>
      <c r="E1715">
        <v>315.49884169884132</v>
      </c>
      <c r="F1715">
        <v>300.65405405405397</v>
      </c>
      <c r="G1715">
        <v>278.04980694980662</v>
      </c>
      <c r="H1715">
        <v>376.75830115830121</v>
      </c>
      <c r="I1715">
        <v>0.6910000000000025</v>
      </c>
      <c r="J1715">
        <v>4.6479999999999961</v>
      </c>
      <c r="K1715">
        <v>8.5600000000000023</v>
      </c>
      <c r="L1715">
        <v>0.6910000000000025</v>
      </c>
      <c r="M1715">
        <v>0.6910000000000025</v>
      </c>
      <c r="N1715">
        <v>148659</v>
      </c>
      <c r="O1715">
        <v>144448</v>
      </c>
      <c r="P1715">
        <v>91292.4</v>
      </c>
      <c r="Q1715">
        <v>140165</v>
      </c>
      <c r="R1715">
        <v>199060</v>
      </c>
      <c r="S1715">
        <f t="shared" si="172"/>
        <v>146633.24413626816</v>
      </c>
      <c r="T1715">
        <f t="shared" si="173"/>
        <v>142479.62685740966</v>
      </c>
      <c r="U1715">
        <f t="shared" si="174"/>
        <v>90048.370949527744</v>
      </c>
      <c r="V1715">
        <f t="shared" si="175"/>
        <v>138254.9907127051</v>
      </c>
      <c r="W1715">
        <f t="shared" si="176"/>
        <v>196347.43660165573</v>
      </c>
      <c r="X1715" t="s">
        <v>21</v>
      </c>
      <c r="Y1715" t="s">
        <v>21</v>
      </c>
      <c r="Z1715" t="s">
        <v>21</v>
      </c>
      <c r="AA1715" t="s">
        <v>21</v>
      </c>
      <c r="AB1715" t="s">
        <v>21</v>
      </c>
      <c r="AC1715" t="s">
        <v>21</v>
      </c>
      <c r="AD1715" t="s">
        <v>21</v>
      </c>
      <c r="AE1715" t="s">
        <v>21</v>
      </c>
    </row>
    <row r="1716" spans="1:31" x14ac:dyDescent="0.25">
      <c r="A1716">
        <v>2090</v>
      </c>
      <c r="B1716" t="s">
        <v>220</v>
      </c>
      <c r="C1716" t="s">
        <v>221</v>
      </c>
      <c r="D1716">
        <v>303.61119691119688</v>
      </c>
      <c r="E1716">
        <v>313.88880308880312</v>
      </c>
      <c r="F1716">
        <v>304.63938223938192</v>
      </c>
      <c r="G1716">
        <v>271.97142857142819</v>
      </c>
      <c r="H1716">
        <v>373.29768339768339</v>
      </c>
      <c r="I1716">
        <v>0.5870000000000033</v>
      </c>
      <c r="J1716">
        <v>4.6020000000000039</v>
      </c>
      <c r="K1716">
        <v>8.563999999999993</v>
      </c>
      <c r="L1716">
        <v>0.5870000000000033</v>
      </c>
      <c r="M1716">
        <v>0.5870000000000033</v>
      </c>
      <c r="N1716">
        <v>150229</v>
      </c>
      <c r="O1716">
        <v>145871</v>
      </c>
      <c r="P1716">
        <v>87257.600000000006</v>
      </c>
      <c r="Q1716">
        <v>140868</v>
      </c>
      <c r="R1716">
        <v>208784</v>
      </c>
      <c r="S1716">
        <f t="shared" si="172"/>
        <v>148181.84996096723</v>
      </c>
      <c r="T1716">
        <f t="shared" si="173"/>
        <v>143883.23583100634</v>
      </c>
      <c r="U1716">
        <f t="shared" si="174"/>
        <v>86068.552617364796</v>
      </c>
      <c r="V1716">
        <f t="shared" si="175"/>
        <v>138948.41102784104</v>
      </c>
      <c r="W1716">
        <f t="shared" si="176"/>
        <v>205938.92898342252</v>
      </c>
      <c r="X1716" t="s">
        <v>21</v>
      </c>
      <c r="Y1716" t="s">
        <v>21</v>
      </c>
      <c r="Z1716" t="s">
        <v>21</v>
      </c>
      <c r="AA1716" t="s">
        <v>21</v>
      </c>
      <c r="AB1716" t="s">
        <v>21</v>
      </c>
      <c r="AC1716" t="s">
        <v>21</v>
      </c>
      <c r="AD1716" t="s">
        <v>21</v>
      </c>
      <c r="AE1716" t="s">
        <v>21</v>
      </c>
    </row>
    <row r="1717" spans="1:31" x14ac:dyDescent="0.25">
      <c r="A1717">
        <v>2095</v>
      </c>
      <c r="B1717" t="s">
        <v>220</v>
      </c>
      <c r="C1717" t="s">
        <v>221</v>
      </c>
      <c r="D1717">
        <v>297.34903474903467</v>
      </c>
      <c r="E1717">
        <v>311.17142857142852</v>
      </c>
      <c r="F1717">
        <v>308.80733590733593</v>
      </c>
      <c r="G1717">
        <v>264.60656370656409</v>
      </c>
      <c r="H1717">
        <v>367.13281853281848</v>
      </c>
      <c r="I1717">
        <v>0.49800000000000472</v>
      </c>
      <c r="J1717">
        <v>4.563999999999993</v>
      </c>
      <c r="K1717">
        <v>8.5690000000000026</v>
      </c>
      <c r="L1717">
        <v>0.49800000000000472</v>
      </c>
      <c r="M1717">
        <v>0.49800000000000472</v>
      </c>
      <c r="N1717">
        <v>151961</v>
      </c>
      <c r="O1717">
        <v>147542</v>
      </c>
      <c r="P1717">
        <v>83578.5</v>
      </c>
      <c r="Q1717">
        <v>141762</v>
      </c>
      <c r="R1717">
        <v>219155</v>
      </c>
      <c r="S1717">
        <f t="shared" si="172"/>
        <v>149890.24823381999</v>
      </c>
      <c r="T1717">
        <f t="shared" si="173"/>
        <v>145531.46534251727</v>
      </c>
      <c r="U1717">
        <f t="shared" si="174"/>
        <v>82439.587209944148</v>
      </c>
      <c r="V1717">
        <f t="shared" si="175"/>
        <v>139830.22861209646</v>
      </c>
      <c r="W1717">
        <f t="shared" si="176"/>
        <v>216168.60478466723</v>
      </c>
      <c r="X1717" t="s">
        <v>21</v>
      </c>
      <c r="Y1717" t="s">
        <v>21</v>
      </c>
      <c r="Z1717" t="s">
        <v>21</v>
      </c>
      <c r="AA1717" t="s">
        <v>21</v>
      </c>
      <c r="AB1717" t="s">
        <v>21</v>
      </c>
      <c r="AC1717" t="s">
        <v>21</v>
      </c>
      <c r="AD1717" t="s">
        <v>21</v>
      </c>
      <c r="AE1717" t="s">
        <v>21</v>
      </c>
    </row>
    <row r="1718" spans="1:31" x14ac:dyDescent="0.25">
      <c r="A1718">
        <v>2100</v>
      </c>
      <c r="B1718" t="s">
        <v>220</v>
      </c>
      <c r="C1718" t="s">
        <v>221</v>
      </c>
      <c r="D1718">
        <v>289.52664092664088</v>
      </c>
      <c r="E1718">
        <v>307.5127413127413</v>
      </c>
      <c r="F1718">
        <v>312.98571428571432</v>
      </c>
      <c r="G1718">
        <v>256.06216216216211</v>
      </c>
      <c r="H1718">
        <v>358.4915057915054</v>
      </c>
      <c r="I1718">
        <v>0.42400000000000659</v>
      </c>
      <c r="J1718">
        <v>4.5310000000000059</v>
      </c>
      <c r="K1718">
        <v>8.5729999999999933</v>
      </c>
      <c r="L1718">
        <v>0.42400000000000659</v>
      </c>
      <c r="M1718">
        <v>0.42400000000000659</v>
      </c>
      <c r="N1718">
        <v>153781</v>
      </c>
      <c r="O1718">
        <v>149398</v>
      </c>
      <c r="P1718">
        <v>80204.600000000006</v>
      </c>
      <c r="Q1718">
        <v>142822</v>
      </c>
      <c r="R1718">
        <v>230102</v>
      </c>
      <c r="S1718">
        <f t="shared" si="172"/>
        <v>151685.44734270682</v>
      </c>
      <c r="T1718">
        <f t="shared" si="173"/>
        <v>147362.17388432715</v>
      </c>
      <c r="U1718">
        <f t="shared" si="174"/>
        <v>79111.662883859928</v>
      </c>
      <c r="V1718">
        <f t="shared" si="175"/>
        <v>140875.78413705251</v>
      </c>
      <c r="W1718">
        <f t="shared" si="176"/>
        <v>226966.43151268052</v>
      </c>
      <c r="X1718" t="s">
        <v>21</v>
      </c>
      <c r="Y1718" t="s">
        <v>21</v>
      </c>
      <c r="Z1718" t="s">
        <v>21</v>
      </c>
      <c r="AA1718" t="s">
        <v>21</v>
      </c>
      <c r="AB1718" t="s">
        <v>21</v>
      </c>
      <c r="AC1718" t="s">
        <v>21</v>
      </c>
      <c r="AD1718" t="s">
        <v>21</v>
      </c>
      <c r="AE1718" t="s">
        <v>21</v>
      </c>
    </row>
    <row r="1719" spans="1:31" x14ac:dyDescent="0.25">
      <c r="A1719">
        <v>2020</v>
      </c>
      <c r="B1719" t="s">
        <v>222</v>
      </c>
      <c r="C1719" t="s">
        <v>223</v>
      </c>
      <c r="D1719">
        <v>47.470400735575822</v>
      </c>
      <c r="E1719">
        <v>47.470400735575822</v>
      </c>
      <c r="F1719">
        <v>47.470400735575822</v>
      </c>
      <c r="G1719">
        <v>47.470400735575822</v>
      </c>
      <c r="H1719">
        <v>47.470400735575822</v>
      </c>
      <c r="I1719">
        <v>61.5</v>
      </c>
      <c r="J1719">
        <v>61.5</v>
      </c>
      <c r="K1719">
        <v>61.5</v>
      </c>
      <c r="L1719">
        <v>61.5</v>
      </c>
      <c r="M1719">
        <v>61.5</v>
      </c>
      <c r="N1719">
        <v>1454.05</v>
      </c>
      <c r="O1719">
        <v>1454.05</v>
      </c>
      <c r="P1719">
        <v>1454.05</v>
      </c>
      <c r="Q1719">
        <v>1454.05</v>
      </c>
      <c r="R1719">
        <v>1454.05</v>
      </c>
      <c r="S1719">
        <f t="shared" si="172"/>
        <v>1434.2358594928037</v>
      </c>
      <c r="T1719">
        <f t="shared" si="173"/>
        <v>1434.2358594928037</v>
      </c>
      <c r="U1719">
        <f t="shared" si="174"/>
        <v>1434.2358594928037</v>
      </c>
      <c r="V1719">
        <f t="shared" si="175"/>
        <v>1434.2358594928037</v>
      </c>
      <c r="W1719">
        <f t="shared" si="176"/>
        <v>1434.2358594928037</v>
      </c>
      <c r="X1719" t="s">
        <v>21</v>
      </c>
      <c r="Y1719" t="s">
        <v>21</v>
      </c>
      <c r="Z1719" t="s">
        <v>21</v>
      </c>
      <c r="AA1719" t="s">
        <v>21</v>
      </c>
      <c r="AB1719" t="s">
        <v>21</v>
      </c>
      <c r="AC1719" t="s">
        <v>21</v>
      </c>
      <c r="AD1719" t="s">
        <v>21</v>
      </c>
      <c r="AE1719" t="s">
        <v>21</v>
      </c>
    </row>
    <row r="1720" spans="1:31" x14ac:dyDescent="0.25">
      <c r="A1720">
        <v>2025</v>
      </c>
      <c r="B1720" t="s">
        <v>222</v>
      </c>
      <c r="C1720" t="s">
        <v>223</v>
      </c>
      <c r="D1720">
        <v>52.737270026136777</v>
      </c>
      <c r="E1720">
        <v>53.392143641611113</v>
      </c>
      <c r="F1720">
        <v>53.724663073923672</v>
      </c>
      <c r="G1720">
        <v>53.768417916038793</v>
      </c>
      <c r="H1720">
        <v>52.737678679368969</v>
      </c>
      <c r="I1720">
        <v>55.411999999999999</v>
      </c>
      <c r="J1720">
        <v>58.537999999999997</v>
      </c>
      <c r="K1720">
        <v>60.671999999999997</v>
      </c>
      <c r="L1720">
        <v>55.411999999999999</v>
      </c>
      <c r="M1720">
        <v>55.411999999999999</v>
      </c>
      <c r="N1720">
        <v>1642.48</v>
      </c>
      <c r="O1720">
        <v>1622.33</v>
      </c>
      <c r="P1720">
        <v>1612.29</v>
      </c>
      <c r="Q1720">
        <v>1610.98</v>
      </c>
      <c r="R1720">
        <v>1642.47</v>
      </c>
      <c r="S1720">
        <f t="shared" si="172"/>
        <v>1620.0981496507961</v>
      </c>
      <c r="T1720">
        <f t="shared" si="173"/>
        <v>1600.2227309452633</v>
      </c>
      <c r="U1720">
        <f t="shared" si="174"/>
        <v>1590.3195446522832</v>
      </c>
      <c r="V1720">
        <f t="shared" si="175"/>
        <v>1589.0273958431394</v>
      </c>
      <c r="W1720">
        <f t="shared" si="176"/>
        <v>1620.0882859194287</v>
      </c>
      <c r="X1720" t="s">
        <v>21</v>
      </c>
      <c r="Y1720" t="s">
        <v>21</v>
      </c>
      <c r="Z1720" t="s">
        <v>21</v>
      </c>
      <c r="AA1720" t="s">
        <v>21</v>
      </c>
      <c r="AB1720" t="s">
        <v>21</v>
      </c>
      <c r="AC1720" t="s">
        <v>21</v>
      </c>
      <c r="AD1720" t="s">
        <v>21</v>
      </c>
      <c r="AE1720" t="s">
        <v>21</v>
      </c>
    </row>
    <row r="1721" spans="1:31" x14ac:dyDescent="0.25">
      <c r="A1721">
        <v>2030</v>
      </c>
      <c r="B1721" t="s">
        <v>222</v>
      </c>
      <c r="C1721" t="s">
        <v>223</v>
      </c>
      <c r="D1721">
        <v>57.577009850245638</v>
      </c>
      <c r="E1721">
        <v>59.555919938020928</v>
      </c>
      <c r="F1721">
        <v>60.660519840965783</v>
      </c>
      <c r="G1721">
        <v>60.808057279561353</v>
      </c>
      <c r="H1721">
        <v>57.575187937918763</v>
      </c>
      <c r="I1721">
        <v>49.704000000000001</v>
      </c>
      <c r="J1721">
        <v>55.667999999999999</v>
      </c>
      <c r="K1721">
        <v>59.814</v>
      </c>
      <c r="L1721">
        <v>49.704000000000001</v>
      </c>
      <c r="M1721">
        <v>49.704000000000001</v>
      </c>
      <c r="N1721">
        <v>1902.96</v>
      </c>
      <c r="O1721">
        <v>1840.98</v>
      </c>
      <c r="P1721">
        <v>1805.99</v>
      </c>
      <c r="Q1721">
        <v>1802.7</v>
      </c>
      <c r="R1721">
        <v>1904.89</v>
      </c>
      <c r="S1721">
        <f t="shared" si="172"/>
        <v>1877.0286243116989</v>
      </c>
      <c r="T1721">
        <f t="shared" si="173"/>
        <v>1815.8932172958714</v>
      </c>
      <c r="U1721">
        <f t="shared" si="174"/>
        <v>1781.3800212409535</v>
      </c>
      <c r="V1721">
        <f t="shared" si="175"/>
        <v>1778.1348536210428</v>
      </c>
      <c r="W1721">
        <f t="shared" si="176"/>
        <v>1878.9323244656284</v>
      </c>
      <c r="X1721">
        <f t="shared" ref="X1721:X1759" si="177">Y1721/Z1721*AA1721</f>
        <v>25.943075273874367</v>
      </c>
      <c r="Y1721">
        <v>19.457306455405774</v>
      </c>
      <c r="Z1721">
        <v>1.2</v>
      </c>
      <c r="AA1721">
        <v>1.6</v>
      </c>
      <c r="AB1721">
        <v>0.85079700330864205</v>
      </c>
      <c r="AC1721" s="3">
        <v>0.93661466912962998</v>
      </c>
      <c r="AD1721" t="s">
        <v>21</v>
      </c>
      <c r="AE1721">
        <v>6027.6094055697586</v>
      </c>
    </row>
    <row r="1722" spans="1:31" x14ac:dyDescent="0.25">
      <c r="A1722">
        <v>2035</v>
      </c>
      <c r="B1722" t="s">
        <v>222</v>
      </c>
      <c r="C1722" t="s">
        <v>223</v>
      </c>
      <c r="D1722">
        <v>62.009233860325757</v>
      </c>
      <c r="E1722">
        <v>65.697528499305974</v>
      </c>
      <c r="F1722">
        <v>68.052809916651768</v>
      </c>
      <c r="G1722">
        <v>68.33236278190688</v>
      </c>
      <c r="H1722">
        <v>62.002424675844338</v>
      </c>
      <c r="I1722">
        <v>44.51</v>
      </c>
      <c r="J1722">
        <v>52.911000000000001</v>
      </c>
      <c r="K1722">
        <v>58.924999999999997</v>
      </c>
      <c r="L1722">
        <v>44.51</v>
      </c>
      <c r="M1722">
        <v>44.51</v>
      </c>
      <c r="N1722">
        <v>2321.17</v>
      </c>
      <c r="O1722">
        <v>2175.6799999999998</v>
      </c>
      <c r="P1722">
        <v>2064.98</v>
      </c>
      <c r="Q1722">
        <v>2070.56</v>
      </c>
      <c r="R1722">
        <v>2372.02</v>
      </c>
      <c r="S1722">
        <f t="shared" si="172"/>
        <v>2289.5397338323382</v>
      </c>
      <c r="T1722">
        <f t="shared" si="173"/>
        <v>2146.0323061664335</v>
      </c>
      <c r="U1722">
        <f t="shared" si="174"/>
        <v>2036.8407999280971</v>
      </c>
      <c r="V1722">
        <f t="shared" si="175"/>
        <v>2042.3447620311679</v>
      </c>
      <c r="W1722">
        <f t="shared" si="176"/>
        <v>2339.6968078361269</v>
      </c>
      <c r="X1722" t="s">
        <v>21</v>
      </c>
      <c r="Y1722" t="s">
        <v>21</v>
      </c>
      <c r="Z1722" t="s">
        <v>21</v>
      </c>
      <c r="AA1722" t="s">
        <v>21</v>
      </c>
      <c r="AB1722" t="s">
        <v>21</v>
      </c>
      <c r="AC1722" t="s">
        <v>21</v>
      </c>
      <c r="AD1722" t="s">
        <v>21</v>
      </c>
      <c r="AE1722" t="s">
        <v>21</v>
      </c>
    </row>
    <row r="1723" spans="1:31" x14ac:dyDescent="0.25">
      <c r="A1723">
        <v>2040</v>
      </c>
      <c r="B1723" t="s">
        <v>222</v>
      </c>
      <c r="C1723" t="s">
        <v>223</v>
      </c>
      <c r="D1723">
        <v>65.9790990898952</v>
      </c>
      <c r="E1723">
        <v>71.711879038643275</v>
      </c>
      <c r="F1723">
        <v>75.82313488110745</v>
      </c>
      <c r="G1723">
        <v>76.243083969725603</v>
      </c>
      <c r="H1723">
        <v>65.964830281204499</v>
      </c>
      <c r="I1723">
        <v>39.878999999999998</v>
      </c>
      <c r="J1723">
        <v>50.281999999999996</v>
      </c>
      <c r="K1723">
        <v>58.003999999999998</v>
      </c>
      <c r="L1723">
        <v>39.878999999999998</v>
      </c>
      <c r="M1723">
        <v>39.878999999999998</v>
      </c>
      <c r="N1723">
        <v>2901.57</v>
      </c>
      <c r="O1723">
        <v>2594.7199999999998</v>
      </c>
      <c r="P1723">
        <v>2320.19</v>
      </c>
      <c r="Q1723">
        <v>2344.5700000000002</v>
      </c>
      <c r="R1723">
        <v>3110.35</v>
      </c>
      <c r="S1723">
        <f t="shared" si="172"/>
        <v>2862.0307024026233</v>
      </c>
      <c r="T1723">
        <f t="shared" si="173"/>
        <v>2559.3621053905763</v>
      </c>
      <c r="U1723">
        <f t="shared" si="174"/>
        <v>2288.5730881583222</v>
      </c>
      <c r="V1723">
        <f t="shared" si="175"/>
        <v>2312.6208652323116</v>
      </c>
      <c r="W1723">
        <f t="shared" si="176"/>
        <v>3067.9656858934986</v>
      </c>
      <c r="X1723" t="s">
        <v>21</v>
      </c>
      <c r="Y1723" t="s">
        <v>21</v>
      </c>
      <c r="Z1723" t="s">
        <v>21</v>
      </c>
      <c r="AA1723" t="s">
        <v>21</v>
      </c>
      <c r="AB1723" t="s">
        <v>21</v>
      </c>
      <c r="AC1723" t="s">
        <v>21</v>
      </c>
      <c r="AD1723" t="s">
        <v>21</v>
      </c>
      <c r="AE1723" t="s">
        <v>21</v>
      </c>
    </row>
    <row r="1724" spans="1:31" x14ac:dyDescent="0.25">
      <c r="A1724">
        <v>2045</v>
      </c>
      <c r="B1724" t="s">
        <v>222</v>
      </c>
      <c r="C1724" t="s">
        <v>223</v>
      </c>
      <c r="D1724">
        <v>69.688483641100305</v>
      </c>
      <c r="E1724">
        <v>77.608314390553303</v>
      </c>
      <c r="F1724">
        <v>83.78416468725257</v>
      </c>
      <c r="G1724">
        <v>84.350011493372151</v>
      </c>
      <c r="H1724">
        <v>69.664449722882026</v>
      </c>
      <c r="I1724">
        <v>35.804000000000002</v>
      </c>
      <c r="J1724">
        <v>47.79</v>
      </c>
      <c r="K1724">
        <v>57.051000000000002</v>
      </c>
      <c r="L1724">
        <v>35.804000000000002</v>
      </c>
      <c r="M1724">
        <v>35.804000000000002</v>
      </c>
      <c r="N1724">
        <v>3686.8</v>
      </c>
      <c r="O1724">
        <v>3127.3</v>
      </c>
      <c r="P1724">
        <v>2573.7600000000002</v>
      </c>
      <c r="Q1724">
        <v>2620.29</v>
      </c>
      <c r="R1724">
        <v>4185.79</v>
      </c>
      <c r="S1724">
        <f t="shared" si="172"/>
        <v>3636.560480573618</v>
      </c>
      <c r="T1724">
        <f t="shared" si="173"/>
        <v>3084.6847105614283</v>
      </c>
      <c r="U1724">
        <f t="shared" si="174"/>
        <v>2538.6877244442753</v>
      </c>
      <c r="V1724">
        <f t="shared" si="175"/>
        <v>2584.5836664972994</v>
      </c>
      <c r="W1724">
        <f t="shared" si="176"/>
        <v>4128.7508120810035</v>
      </c>
      <c r="X1724" t="s">
        <v>21</v>
      </c>
      <c r="Y1724" t="s">
        <v>21</v>
      </c>
      <c r="Z1724" t="s">
        <v>21</v>
      </c>
      <c r="AA1724" t="s">
        <v>21</v>
      </c>
      <c r="AB1724" t="s">
        <v>21</v>
      </c>
      <c r="AC1724" t="s">
        <v>21</v>
      </c>
      <c r="AD1724" t="s">
        <v>21</v>
      </c>
      <c r="AE1724" t="s">
        <v>21</v>
      </c>
    </row>
    <row r="1725" spans="1:31" x14ac:dyDescent="0.25">
      <c r="A1725">
        <v>2050</v>
      </c>
      <c r="B1725" t="s">
        <v>222</v>
      </c>
      <c r="C1725" t="s">
        <v>223</v>
      </c>
      <c r="D1725">
        <v>72.972094092406707</v>
      </c>
      <c r="E1725">
        <v>83.281100639372042</v>
      </c>
      <c r="F1725">
        <v>91.925451434117434</v>
      </c>
      <c r="G1725">
        <v>92.645081262397937</v>
      </c>
      <c r="H1725">
        <v>72.936318204650135</v>
      </c>
      <c r="I1725">
        <v>32.242999999999988</v>
      </c>
      <c r="J1725">
        <v>45.44</v>
      </c>
      <c r="K1725">
        <v>56.063000000000002</v>
      </c>
      <c r="L1725">
        <v>32.242999999999988</v>
      </c>
      <c r="M1725">
        <v>32.242999999999988</v>
      </c>
      <c r="N1725">
        <v>4687.93</v>
      </c>
      <c r="O1725">
        <v>3802.64</v>
      </c>
      <c r="P1725">
        <v>2842.71</v>
      </c>
      <c r="Q1725">
        <v>2919.58</v>
      </c>
      <c r="R1725">
        <v>5589.93</v>
      </c>
      <c r="S1725">
        <f t="shared" si="172"/>
        <v>4624.0482189691547</v>
      </c>
      <c r="T1725">
        <f t="shared" si="173"/>
        <v>3750.8219447348542</v>
      </c>
      <c r="U1725">
        <f t="shared" si="174"/>
        <v>2803.9727795734589</v>
      </c>
      <c r="V1725">
        <f t="shared" si="175"/>
        <v>2879.795282595509</v>
      </c>
      <c r="W1725">
        <f t="shared" si="176"/>
        <v>5513.7567883185648</v>
      </c>
      <c r="X1725">
        <f t="shared" si="177"/>
        <v>30.807401887725806</v>
      </c>
      <c r="Y1725">
        <v>19.457306455405774</v>
      </c>
      <c r="Z1725">
        <v>1.2</v>
      </c>
      <c r="AA1725">
        <v>1.9</v>
      </c>
      <c r="AB1725">
        <v>0.96920355987036999</v>
      </c>
      <c r="AC1725" s="3">
        <v>1.1649953784074001</v>
      </c>
      <c r="AD1725" t="s">
        <v>21</v>
      </c>
      <c r="AE1725">
        <v>4110.04010438568</v>
      </c>
    </row>
    <row r="1726" spans="1:31" x14ac:dyDescent="0.25">
      <c r="A1726">
        <v>2055</v>
      </c>
      <c r="B1726" t="s">
        <v>222</v>
      </c>
      <c r="C1726" t="s">
        <v>223</v>
      </c>
      <c r="D1726">
        <v>75.681604645025075</v>
      </c>
      <c r="E1726">
        <v>88.58414766003456</v>
      </c>
      <c r="F1726">
        <v>100.13843128240489</v>
      </c>
      <c r="G1726">
        <v>101.0089188567926</v>
      </c>
      <c r="H1726">
        <v>75.63249133740284</v>
      </c>
      <c r="I1726">
        <v>29.141000000000009</v>
      </c>
      <c r="J1726">
        <v>43.231999999999999</v>
      </c>
      <c r="K1726">
        <v>55.042000000000002</v>
      </c>
      <c r="L1726">
        <v>29.141000000000009</v>
      </c>
      <c r="M1726">
        <v>29.141000000000009</v>
      </c>
      <c r="N1726">
        <v>5942.78</v>
      </c>
      <c r="O1726">
        <v>4651.8100000000004</v>
      </c>
      <c r="P1726">
        <v>3135.55</v>
      </c>
      <c r="Q1726">
        <v>3254.98</v>
      </c>
      <c r="R1726">
        <v>7391.6</v>
      </c>
      <c r="S1726">
        <f t="shared" si="172"/>
        <v>5861.7985496211568</v>
      </c>
      <c r="T1726">
        <f t="shared" si="173"/>
        <v>4588.4204212697086</v>
      </c>
      <c r="U1726">
        <f t="shared" si="174"/>
        <v>3092.8222889396243</v>
      </c>
      <c r="V1726">
        <f t="shared" si="175"/>
        <v>3210.624832661797</v>
      </c>
      <c r="W1726">
        <f t="shared" si="176"/>
        <v>7290.8756776087539</v>
      </c>
      <c r="X1726" t="s">
        <v>21</v>
      </c>
      <c r="Y1726" t="s">
        <v>21</v>
      </c>
      <c r="Z1726" t="s">
        <v>21</v>
      </c>
      <c r="AA1726" t="s">
        <v>21</v>
      </c>
      <c r="AB1726" t="s">
        <v>21</v>
      </c>
      <c r="AC1726" t="s">
        <v>21</v>
      </c>
      <c r="AD1726" t="s">
        <v>21</v>
      </c>
      <c r="AE1726" t="s">
        <v>21</v>
      </c>
    </row>
    <row r="1727" spans="1:31" x14ac:dyDescent="0.25">
      <c r="A1727">
        <v>2060</v>
      </c>
      <c r="B1727" t="s">
        <v>222</v>
      </c>
      <c r="C1727" t="s">
        <v>223</v>
      </c>
      <c r="D1727">
        <v>77.828445670404136</v>
      </c>
      <c r="E1727">
        <v>93.507772073659751</v>
      </c>
      <c r="F1727">
        <v>108.4664793672686</v>
      </c>
      <c r="G1727">
        <v>109.4847955456798</v>
      </c>
      <c r="H1727">
        <v>77.764615738257604</v>
      </c>
      <c r="I1727">
        <v>26.437000000000001</v>
      </c>
      <c r="J1727">
        <v>41.164000000000001</v>
      </c>
      <c r="K1727">
        <v>53.985999999999997</v>
      </c>
      <c r="L1727">
        <v>26.437000000000001</v>
      </c>
      <c r="M1727">
        <v>26.437000000000001</v>
      </c>
      <c r="N1727">
        <v>7510.69</v>
      </c>
      <c r="O1727">
        <v>5708.23</v>
      </c>
      <c r="P1727">
        <v>3447.19</v>
      </c>
      <c r="Q1727">
        <v>3623.51</v>
      </c>
      <c r="R1727">
        <v>9705.2000000000007</v>
      </c>
      <c r="S1727">
        <f t="shared" si="172"/>
        <v>7408.3428544644303</v>
      </c>
      <c r="T1727">
        <f t="shared" si="173"/>
        <v>5630.4447303962079</v>
      </c>
      <c r="U1727">
        <f t="shared" si="174"/>
        <v>3400.2156132767086</v>
      </c>
      <c r="V1727">
        <f t="shared" si="175"/>
        <v>3574.1329247486465</v>
      </c>
      <c r="W1727">
        <f t="shared" si="176"/>
        <v>9572.948566795887</v>
      </c>
      <c r="X1727" t="s">
        <v>21</v>
      </c>
      <c r="Y1727" t="s">
        <v>21</v>
      </c>
      <c r="Z1727" t="s">
        <v>21</v>
      </c>
      <c r="AA1727" t="s">
        <v>21</v>
      </c>
      <c r="AB1727" t="s">
        <v>21</v>
      </c>
      <c r="AC1727" t="s">
        <v>21</v>
      </c>
      <c r="AD1727" t="s">
        <v>21</v>
      </c>
      <c r="AE1727" t="s">
        <v>21</v>
      </c>
    </row>
    <row r="1728" spans="1:31" x14ac:dyDescent="0.25">
      <c r="A1728">
        <v>2065</v>
      </c>
      <c r="B1728" t="s">
        <v>222</v>
      </c>
      <c r="C1728" t="s">
        <v>223</v>
      </c>
      <c r="D1728">
        <v>79.452111800713439</v>
      </c>
      <c r="E1728">
        <v>97.912950050655979</v>
      </c>
      <c r="F1728">
        <v>116.5412118271056</v>
      </c>
      <c r="G1728">
        <v>117.6853727683701</v>
      </c>
      <c r="H1728">
        <v>79.373267267727456</v>
      </c>
      <c r="I1728">
        <v>24.077000000000002</v>
      </c>
      <c r="J1728">
        <v>39.231000000000002</v>
      </c>
      <c r="K1728">
        <v>52.893999999999998</v>
      </c>
      <c r="L1728">
        <v>24.077000000000002</v>
      </c>
      <c r="M1728">
        <v>24.077000000000002</v>
      </c>
      <c r="N1728">
        <v>9450.3700000000008</v>
      </c>
      <c r="O1728">
        <v>7020.23</v>
      </c>
      <c r="P1728">
        <v>3790.36</v>
      </c>
      <c r="Q1728">
        <v>4042.08</v>
      </c>
      <c r="R1728">
        <v>12655.3</v>
      </c>
      <c r="S1728">
        <f t="shared" si="172"/>
        <v>9321.5911003576275</v>
      </c>
      <c r="T1728">
        <f t="shared" si="173"/>
        <v>6924.5662858135311</v>
      </c>
      <c r="U1728">
        <f t="shared" si="174"/>
        <v>3738.7092826155522</v>
      </c>
      <c r="V1728">
        <f t="shared" si="175"/>
        <v>3986.9991285985157</v>
      </c>
      <c r="W1728">
        <f t="shared" si="176"/>
        <v>12482.847957525035</v>
      </c>
      <c r="X1728" t="s">
        <v>21</v>
      </c>
      <c r="Y1728" t="s">
        <v>21</v>
      </c>
      <c r="Z1728" t="s">
        <v>21</v>
      </c>
      <c r="AA1728" t="s">
        <v>21</v>
      </c>
      <c r="AB1728" t="s">
        <v>21</v>
      </c>
      <c r="AC1728" t="s">
        <v>21</v>
      </c>
      <c r="AD1728" t="s">
        <v>21</v>
      </c>
      <c r="AE1728" t="s">
        <v>21</v>
      </c>
    </row>
    <row r="1729" spans="1:31" x14ac:dyDescent="0.25">
      <c r="A1729">
        <v>2070</v>
      </c>
      <c r="B1729" t="s">
        <v>222</v>
      </c>
      <c r="C1729" t="s">
        <v>223</v>
      </c>
      <c r="D1729">
        <v>80.57170587183613</v>
      </c>
      <c r="E1729">
        <v>101.744046858904</v>
      </c>
      <c r="F1729">
        <v>124.19512170204069</v>
      </c>
      <c r="G1729">
        <v>125.4301160404907</v>
      </c>
      <c r="H1729">
        <v>80.478102146280861</v>
      </c>
      <c r="I1729">
        <v>22.010000000000009</v>
      </c>
      <c r="J1729">
        <v>37.426000000000002</v>
      </c>
      <c r="K1729">
        <v>51.767000000000003</v>
      </c>
      <c r="L1729">
        <v>22.010000000000009</v>
      </c>
      <c r="M1729">
        <v>22.010000000000009</v>
      </c>
      <c r="N1729">
        <v>11788.5</v>
      </c>
      <c r="O1729">
        <v>8616.49</v>
      </c>
      <c r="P1729">
        <v>4163.1000000000004</v>
      </c>
      <c r="Q1729">
        <v>4512.8900000000003</v>
      </c>
      <c r="R1729">
        <v>16333.7</v>
      </c>
      <c r="S1729">
        <f t="shared" si="172"/>
        <v>11627.859722589263</v>
      </c>
      <c r="T1729">
        <f t="shared" si="173"/>
        <v>8499.074269083696</v>
      </c>
      <c r="U1729">
        <f t="shared" si="174"/>
        <v>4106.3700056081234</v>
      </c>
      <c r="V1729">
        <f t="shared" si="175"/>
        <v>4451.3934651122581</v>
      </c>
      <c r="W1729">
        <f t="shared" si="176"/>
        <v>16111.122903749945</v>
      </c>
      <c r="X1729" t="s">
        <v>21</v>
      </c>
      <c r="Y1729" t="s">
        <v>21</v>
      </c>
      <c r="Z1729" t="s">
        <v>21</v>
      </c>
      <c r="AA1729" t="s">
        <v>21</v>
      </c>
      <c r="AB1729" t="s">
        <v>21</v>
      </c>
      <c r="AC1729" t="s">
        <v>21</v>
      </c>
      <c r="AD1729" t="s">
        <v>21</v>
      </c>
      <c r="AE1729" t="s">
        <v>21</v>
      </c>
    </row>
    <row r="1730" spans="1:31" x14ac:dyDescent="0.25">
      <c r="A1730">
        <v>2075</v>
      </c>
      <c r="B1730" t="s">
        <v>222</v>
      </c>
      <c r="C1730" t="s">
        <v>223</v>
      </c>
      <c r="D1730">
        <v>81.183136243284892</v>
      </c>
      <c r="E1730">
        <v>104.94265914063629</v>
      </c>
      <c r="F1730">
        <v>131.41967665313001</v>
      </c>
      <c r="G1730">
        <v>132.72886028316259</v>
      </c>
      <c r="H1730">
        <v>81.075551469023253</v>
      </c>
      <c r="I1730">
        <v>20.193000000000001</v>
      </c>
      <c r="J1730">
        <v>35.744</v>
      </c>
      <c r="K1730">
        <v>50.603999999999999</v>
      </c>
      <c r="L1730">
        <v>20.193000000000001</v>
      </c>
      <c r="M1730">
        <v>20.193000000000001</v>
      </c>
      <c r="N1730">
        <v>14566</v>
      </c>
      <c r="O1730">
        <v>10541.3</v>
      </c>
      <c r="P1730">
        <v>4568.04</v>
      </c>
      <c r="Q1730">
        <v>5042.6099999999997</v>
      </c>
      <c r="R1730">
        <v>20859.5</v>
      </c>
      <c r="S1730">
        <f t="shared" si="172"/>
        <v>14367.511109915187</v>
      </c>
      <c r="T1730">
        <f t="shared" si="173"/>
        <v>10397.655146433404</v>
      </c>
      <c r="U1730">
        <f t="shared" si="174"/>
        <v>4505.7919436040766</v>
      </c>
      <c r="V1730">
        <f t="shared" si="175"/>
        <v>4973.895043112002</v>
      </c>
      <c r="W1730">
        <f t="shared" si="176"/>
        <v>20575.25044605766</v>
      </c>
      <c r="X1730" t="s">
        <v>21</v>
      </c>
      <c r="Y1730" t="s">
        <v>21</v>
      </c>
      <c r="Z1730" t="s">
        <v>21</v>
      </c>
      <c r="AA1730" t="s">
        <v>21</v>
      </c>
      <c r="AB1730" t="s">
        <v>21</v>
      </c>
      <c r="AC1730" t="s">
        <v>21</v>
      </c>
      <c r="AD1730" t="s">
        <v>21</v>
      </c>
      <c r="AE1730" t="s">
        <v>21</v>
      </c>
    </row>
    <row r="1731" spans="1:31" x14ac:dyDescent="0.25">
      <c r="A1731">
        <v>2080</v>
      </c>
      <c r="B1731" t="s">
        <v>222</v>
      </c>
      <c r="C1731" t="s">
        <v>223</v>
      </c>
      <c r="D1731">
        <v>81.320976681224778</v>
      </c>
      <c r="E1731">
        <v>107.5534646131842</v>
      </c>
      <c r="F1731">
        <v>138.37125465055871</v>
      </c>
      <c r="G1731">
        <v>139.7422198384115</v>
      </c>
      <c r="H1731">
        <v>81.200641926118905</v>
      </c>
      <c r="I1731">
        <v>18.588999999999999</v>
      </c>
      <c r="J1731">
        <v>34.176000000000002</v>
      </c>
      <c r="K1731">
        <v>49.405999999999999</v>
      </c>
      <c r="L1731">
        <v>18.588999999999999</v>
      </c>
      <c r="M1731">
        <v>18.588999999999999</v>
      </c>
      <c r="N1731">
        <v>17767.5</v>
      </c>
      <c r="O1731">
        <v>12801.3</v>
      </c>
      <c r="P1731">
        <v>4989.5200000000004</v>
      </c>
      <c r="Q1731">
        <v>5618.55</v>
      </c>
      <c r="R1731">
        <v>26279.3</v>
      </c>
      <c r="S1731">
        <f t="shared" si="172"/>
        <v>17525.38470722354</v>
      </c>
      <c r="T1731">
        <f t="shared" si="173"/>
        <v>12626.858435490682</v>
      </c>
      <c r="U1731">
        <f t="shared" si="174"/>
        <v>4921.5284932818913</v>
      </c>
      <c r="V1731">
        <f t="shared" si="175"/>
        <v>5541.9867874923784</v>
      </c>
      <c r="W1731">
        <f t="shared" si="176"/>
        <v>25921.195572620774</v>
      </c>
      <c r="X1731" t="s">
        <v>21</v>
      </c>
      <c r="Y1731" t="s">
        <v>21</v>
      </c>
      <c r="Z1731" t="s">
        <v>21</v>
      </c>
      <c r="AA1731" t="s">
        <v>21</v>
      </c>
      <c r="AB1731" t="s">
        <v>21</v>
      </c>
      <c r="AC1731" t="s">
        <v>21</v>
      </c>
      <c r="AD1731" t="s">
        <v>21</v>
      </c>
      <c r="AE1731" t="s">
        <v>21</v>
      </c>
    </row>
    <row r="1732" spans="1:31" x14ac:dyDescent="0.25">
      <c r="A1732">
        <v>2085</v>
      </c>
      <c r="B1732" t="s">
        <v>222</v>
      </c>
      <c r="C1732" t="s">
        <v>223</v>
      </c>
      <c r="D1732">
        <v>81.024967009765106</v>
      </c>
      <c r="E1732">
        <v>109.6480014302863</v>
      </c>
      <c r="F1732">
        <v>145.21867204726749</v>
      </c>
      <c r="G1732">
        <v>146.63314347985241</v>
      </c>
      <c r="H1732">
        <v>80.893540724848677</v>
      </c>
      <c r="I1732">
        <v>17.167000000000002</v>
      </c>
      <c r="J1732">
        <v>32.715000000000003</v>
      </c>
      <c r="K1732">
        <v>48.171999999999997</v>
      </c>
      <c r="L1732">
        <v>17.167000000000002</v>
      </c>
      <c r="M1732">
        <v>17.167000000000002</v>
      </c>
      <c r="N1732">
        <v>21409.8</v>
      </c>
      <c r="O1732">
        <v>15417.3</v>
      </c>
      <c r="P1732">
        <v>5419.69</v>
      </c>
      <c r="Q1732">
        <v>6236.49</v>
      </c>
      <c r="R1732">
        <v>32690.3</v>
      </c>
      <c r="S1732">
        <f t="shared" si="172"/>
        <v>21118.051583211738</v>
      </c>
      <c r="T1732">
        <f t="shared" si="173"/>
        <v>15207.210561231321</v>
      </c>
      <c r="U1732">
        <f t="shared" si="174"/>
        <v>5345.8366255180717</v>
      </c>
      <c r="V1732">
        <f t="shared" si="175"/>
        <v>6151.5062036162954</v>
      </c>
      <c r="W1732">
        <f t="shared" si="176"/>
        <v>32244.833752331488</v>
      </c>
      <c r="X1732" t="s">
        <v>21</v>
      </c>
      <c r="Y1732" t="s">
        <v>21</v>
      </c>
      <c r="Z1732" t="s">
        <v>21</v>
      </c>
      <c r="AA1732" t="s">
        <v>21</v>
      </c>
      <c r="AB1732" t="s">
        <v>21</v>
      </c>
      <c r="AC1732" t="s">
        <v>21</v>
      </c>
      <c r="AD1732" t="s">
        <v>21</v>
      </c>
      <c r="AE1732" t="s">
        <v>21</v>
      </c>
    </row>
    <row r="1733" spans="1:31" x14ac:dyDescent="0.25">
      <c r="A1733">
        <v>2090</v>
      </c>
      <c r="B1733" t="s">
        <v>222</v>
      </c>
      <c r="C1733" t="s">
        <v>223</v>
      </c>
      <c r="D1733">
        <v>80.31241539601055</v>
      </c>
      <c r="E1733">
        <v>111.238079670353</v>
      </c>
      <c r="F1733">
        <v>151.92090516690931</v>
      </c>
      <c r="G1733">
        <v>153.35357699282301</v>
      </c>
      <c r="H1733">
        <v>80.171879549459817</v>
      </c>
      <c r="I1733">
        <v>15.900000000000009</v>
      </c>
      <c r="J1733">
        <v>31.352999999999991</v>
      </c>
      <c r="K1733">
        <v>46.902999999999999</v>
      </c>
      <c r="L1733">
        <v>15.900000000000009</v>
      </c>
      <c r="M1733">
        <v>15.900000000000009</v>
      </c>
      <c r="N1733">
        <v>25542.1</v>
      </c>
      <c r="O1733">
        <v>18431.900000000001</v>
      </c>
      <c r="P1733">
        <v>5864.09</v>
      </c>
      <c r="Q1733">
        <v>6908.39</v>
      </c>
      <c r="R1733">
        <v>40249.5</v>
      </c>
      <c r="S1733">
        <f t="shared" si="172"/>
        <v>25194.041296207928</v>
      </c>
      <c r="T1733">
        <f t="shared" si="173"/>
        <v>18180.731019280913</v>
      </c>
      <c r="U1733">
        <f t="shared" si="174"/>
        <v>5784.1808474902209</v>
      </c>
      <c r="V1733">
        <f t="shared" si="175"/>
        <v>6814.2503141992993</v>
      </c>
      <c r="W1733">
        <f t="shared" si="176"/>
        <v>39701.025567659708</v>
      </c>
      <c r="X1733" t="s">
        <v>21</v>
      </c>
      <c r="Y1733" t="s">
        <v>21</v>
      </c>
      <c r="Z1733" t="s">
        <v>21</v>
      </c>
      <c r="AA1733" t="s">
        <v>21</v>
      </c>
      <c r="AB1733" t="s">
        <v>21</v>
      </c>
      <c r="AC1733" t="s">
        <v>21</v>
      </c>
      <c r="AD1733" t="s">
        <v>21</v>
      </c>
      <c r="AE1733" t="s">
        <v>21</v>
      </c>
    </row>
    <row r="1734" spans="1:31" x14ac:dyDescent="0.25">
      <c r="A1734">
        <v>2095</v>
      </c>
      <c r="B1734" t="s">
        <v>222</v>
      </c>
      <c r="C1734" t="s">
        <v>223</v>
      </c>
      <c r="D1734">
        <v>79.217606143420255</v>
      </c>
      <c r="E1734">
        <v>112.356115751028</v>
      </c>
      <c r="F1734">
        <v>158.37398922177101</v>
      </c>
      <c r="G1734">
        <v>159.80230889076191</v>
      </c>
      <c r="H1734">
        <v>79.07020492256872</v>
      </c>
      <c r="I1734">
        <v>14.768000000000001</v>
      </c>
      <c r="J1734">
        <v>30.082999999999998</v>
      </c>
      <c r="K1734">
        <v>45.600999999999999</v>
      </c>
      <c r="L1734">
        <v>14.768000000000001</v>
      </c>
      <c r="M1734">
        <v>14.768000000000001</v>
      </c>
      <c r="N1734">
        <v>30218.799999999999</v>
      </c>
      <c r="O1734">
        <v>21897.4</v>
      </c>
      <c r="P1734">
        <v>6336.28</v>
      </c>
      <c r="Q1734">
        <v>7656.93</v>
      </c>
      <c r="R1734">
        <v>49138.5</v>
      </c>
      <c r="S1734">
        <f t="shared" si="172"/>
        <v>29807.012544851372</v>
      </c>
      <c r="T1734">
        <f t="shared" si="173"/>
        <v>21599.007124691532</v>
      </c>
      <c r="U1734">
        <f t="shared" si="174"/>
        <v>6249.936378932679</v>
      </c>
      <c r="V1734">
        <f t="shared" si="175"/>
        <v>7552.590061982899</v>
      </c>
      <c r="W1734">
        <f t="shared" si="176"/>
        <v>48468.896380239421</v>
      </c>
      <c r="X1734" t="s">
        <v>21</v>
      </c>
      <c r="Y1734" t="s">
        <v>21</v>
      </c>
      <c r="Z1734" t="s">
        <v>21</v>
      </c>
      <c r="AA1734" t="s">
        <v>21</v>
      </c>
      <c r="AB1734" t="s">
        <v>21</v>
      </c>
      <c r="AC1734" t="s">
        <v>21</v>
      </c>
      <c r="AD1734" t="s">
        <v>21</v>
      </c>
      <c r="AE1734" t="s">
        <v>21</v>
      </c>
    </row>
    <row r="1735" spans="1:31" x14ac:dyDescent="0.25">
      <c r="A1735">
        <v>2100</v>
      </c>
      <c r="B1735" t="s">
        <v>222</v>
      </c>
      <c r="C1735" t="s">
        <v>223</v>
      </c>
      <c r="D1735">
        <v>77.746004988974875</v>
      </c>
      <c r="E1735">
        <v>112.995853872415</v>
      </c>
      <c r="F1735">
        <v>164.5164133867988</v>
      </c>
      <c r="G1735">
        <v>165.91431903898399</v>
      </c>
      <c r="H1735">
        <v>77.594185205050266</v>
      </c>
      <c r="I1735">
        <v>13.750999999999999</v>
      </c>
      <c r="J1735">
        <v>28.898</v>
      </c>
      <c r="K1735">
        <v>44.265999999999998</v>
      </c>
      <c r="L1735">
        <v>13.750999999999999</v>
      </c>
      <c r="M1735">
        <v>13.750999999999999</v>
      </c>
      <c r="N1735">
        <v>35499.5</v>
      </c>
      <c r="O1735">
        <v>25877.8</v>
      </c>
      <c r="P1735">
        <v>6848.84</v>
      </c>
      <c r="Q1735">
        <v>8506.35</v>
      </c>
      <c r="R1735">
        <v>59565.4</v>
      </c>
      <c r="S1735">
        <f t="shared" si="172"/>
        <v>35015.753168092422</v>
      </c>
      <c r="T1735">
        <f t="shared" si="173"/>
        <v>25525.166758215244</v>
      </c>
      <c r="U1735">
        <f t="shared" si="174"/>
        <v>6755.5117939057764</v>
      </c>
      <c r="V1735">
        <f t="shared" si="175"/>
        <v>8390.4351318019399</v>
      </c>
      <c r="W1735">
        <f t="shared" si="176"/>
        <v>58753.710439828516</v>
      </c>
      <c r="X1735" t="s">
        <v>21</v>
      </c>
      <c r="Y1735" t="s">
        <v>21</v>
      </c>
      <c r="Z1735" t="s">
        <v>21</v>
      </c>
      <c r="AA1735" t="s">
        <v>21</v>
      </c>
      <c r="AB1735" t="s">
        <v>21</v>
      </c>
      <c r="AC1735" t="s">
        <v>21</v>
      </c>
      <c r="AD1735" t="s">
        <v>21</v>
      </c>
      <c r="AE1735" t="s">
        <v>21</v>
      </c>
    </row>
    <row r="1736" spans="1:31" x14ac:dyDescent="0.25">
      <c r="A1736">
        <v>2020</v>
      </c>
      <c r="B1736" t="s">
        <v>224</v>
      </c>
      <c r="C1736" t="s">
        <v>225</v>
      </c>
      <c r="D1736">
        <v>161.38495104659009</v>
      </c>
      <c r="E1736">
        <v>161.38495104659009</v>
      </c>
      <c r="F1736">
        <v>161.38495104659009</v>
      </c>
      <c r="G1736">
        <v>161.38495104659009</v>
      </c>
      <c r="H1736">
        <v>161.38495104659009</v>
      </c>
      <c r="I1736">
        <v>82.6</v>
      </c>
      <c r="J1736">
        <v>82.6</v>
      </c>
      <c r="K1736">
        <v>82.6</v>
      </c>
      <c r="L1736">
        <v>82.6</v>
      </c>
      <c r="M1736">
        <v>82.6</v>
      </c>
      <c r="N1736">
        <v>1511.24</v>
      </c>
      <c r="O1736">
        <v>1511.24</v>
      </c>
      <c r="P1736">
        <v>1511.24</v>
      </c>
      <c r="Q1736">
        <v>1511.24</v>
      </c>
      <c r="R1736">
        <v>1511.24</v>
      </c>
      <c r="S1736">
        <f t="shared" si="172"/>
        <v>1490.6465391835939</v>
      </c>
      <c r="T1736">
        <f t="shared" si="173"/>
        <v>1490.6465391835939</v>
      </c>
      <c r="U1736">
        <f t="shared" si="174"/>
        <v>1490.6465391835939</v>
      </c>
      <c r="V1736">
        <f t="shared" si="175"/>
        <v>1490.6465391835939</v>
      </c>
      <c r="W1736">
        <f t="shared" si="176"/>
        <v>1490.6465391835939</v>
      </c>
      <c r="X1736" t="s">
        <v>21</v>
      </c>
      <c r="Y1736" t="s">
        <v>21</v>
      </c>
      <c r="Z1736" t="s">
        <v>21</v>
      </c>
      <c r="AA1736" t="s">
        <v>21</v>
      </c>
      <c r="AB1736" t="s">
        <v>21</v>
      </c>
      <c r="AC1736" t="s">
        <v>21</v>
      </c>
      <c r="AD1736" t="s">
        <v>21</v>
      </c>
      <c r="AE1736" t="s">
        <v>21</v>
      </c>
    </row>
    <row r="1737" spans="1:31" x14ac:dyDescent="0.25">
      <c r="A1737">
        <v>2025</v>
      </c>
      <c r="B1737" t="s">
        <v>224</v>
      </c>
      <c r="C1737" t="s">
        <v>225</v>
      </c>
      <c r="D1737">
        <v>181.97554861580011</v>
      </c>
      <c r="E1737">
        <v>183.34174544226869</v>
      </c>
      <c r="F1737">
        <v>184.1084908845375</v>
      </c>
      <c r="G1737">
        <v>183.9724594868332</v>
      </c>
      <c r="H1737">
        <v>181.44404118838619</v>
      </c>
      <c r="I1737">
        <v>78.111000000000004</v>
      </c>
      <c r="J1737">
        <v>80.36</v>
      </c>
      <c r="K1737">
        <v>81.918000000000006</v>
      </c>
      <c r="L1737">
        <v>78.111000000000004</v>
      </c>
      <c r="M1737">
        <v>78.111000000000004</v>
      </c>
      <c r="N1737">
        <v>1539.81</v>
      </c>
      <c r="O1737">
        <v>1528.33</v>
      </c>
      <c r="P1737">
        <v>1521.97</v>
      </c>
      <c r="Q1737">
        <v>1523.09</v>
      </c>
      <c r="R1737">
        <v>1544.32</v>
      </c>
      <c r="S1737">
        <f t="shared" si="172"/>
        <v>1518.8272197005701</v>
      </c>
      <c r="T1737">
        <f t="shared" si="173"/>
        <v>1507.5036560906685</v>
      </c>
      <c r="U1737">
        <f t="shared" si="174"/>
        <v>1501.2303229409322</v>
      </c>
      <c r="V1737">
        <f t="shared" si="175"/>
        <v>1502.3350608540932</v>
      </c>
      <c r="W1737">
        <f t="shared" si="176"/>
        <v>1523.2757625473171</v>
      </c>
      <c r="X1737" t="s">
        <v>21</v>
      </c>
      <c r="Y1737" t="s">
        <v>21</v>
      </c>
      <c r="Z1737" t="s">
        <v>21</v>
      </c>
      <c r="AA1737" t="s">
        <v>21</v>
      </c>
      <c r="AB1737" t="s">
        <v>21</v>
      </c>
      <c r="AC1737" t="s">
        <v>21</v>
      </c>
      <c r="AD1737" t="s">
        <v>21</v>
      </c>
      <c r="AE1737" t="s">
        <v>21</v>
      </c>
    </row>
    <row r="1738" spans="1:31" x14ac:dyDescent="0.25">
      <c r="A1738">
        <v>2030</v>
      </c>
      <c r="B1738" s="4" t="s">
        <v>224</v>
      </c>
      <c r="C1738" s="4" t="s">
        <v>225</v>
      </c>
      <c r="D1738">
        <v>202.84862424037809</v>
      </c>
      <c r="E1738">
        <v>207.08576130992569</v>
      </c>
      <c r="F1738">
        <v>209.21082039162729</v>
      </c>
      <c r="G1738">
        <v>209.00867656988521</v>
      </c>
      <c r="H1738">
        <v>201.61115800135039</v>
      </c>
      <c r="I1738">
        <v>73.100999999999999</v>
      </c>
      <c r="J1738">
        <v>77.965000000000003</v>
      </c>
      <c r="K1738">
        <v>81.210000000000008</v>
      </c>
      <c r="L1738">
        <v>73.100999999999999</v>
      </c>
      <c r="M1738">
        <v>73.100999999999999</v>
      </c>
      <c r="N1738">
        <v>1730.49</v>
      </c>
      <c r="O1738">
        <v>1694.62</v>
      </c>
      <c r="P1738">
        <v>1674.86</v>
      </c>
      <c r="Q1738">
        <v>1676.74</v>
      </c>
      <c r="R1738">
        <v>1741.24</v>
      </c>
      <c r="S1738">
        <f t="shared" si="172"/>
        <v>1706.9088494162525</v>
      </c>
      <c r="T1738">
        <f t="shared" si="173"/>
        <v>1671.5276450009937</v>
      </c>
      <c r="U1738">
        <f t="shared" si="174"/>
        <v>1652.0369118187937</v>
      </c>
      <c r="V1738">
        <f t="shared" si="175"/>
        <v>1653.8912933158858</v>
      </c>
      <c r="W1738">
        <f t="shared" si="176"/>
        <v>1717.5123606363259</v>
      </c>
      <c r="X1738">
        <f t="shared" ref="X1738" si="178">Y1738/Z1738*AA1738</f>
        <v>9.9144334743770601E-2</v>
      </c>
      <c r="Y1738">
        <f>(3.14+3.14+3.27+2.44+3.62+4.75+6.03+9.23+8.25+2.62+2.27+3.96)/709</f>
        <v>7.4358251057827937E-2</v>
      </c>
      <c r="Z1738">
        <v>1.2</v>
      </c>
      <c r="AA1738">
        <v>1.6</v>
      </c>
      <c r="AB1738">
        <v>0.34497786346153803</v>
      </c>
      <c r="AC1738" s="3">
        <v>0.29751856357692302</v>
      </c>
      <c r="AD1738">
        <v>1237.6846519850001</v>
      </c>
      <c r="AE1738">
        <v>989.78493217708797</v>
      </c>
    </row>
    <row r="1739" spans="1:31" x14ac:dyDescent="0.25">
      <c r="A1739">
        <v>2035</v>
      </c>
      <c r="B1739" t="s">
        <v>224</v>
      </c>
      <c r="C1739" t="s">
        <v>225</v>
      </c>
      <c r="D1739">
        <v>223.47709318028359</v>
      </c>
      <c r="E1739">
        <v>232.10776502363271</v>
      </c>
      <c r="F1739">
        <v>237.26563977042539</v>
      </c>
      <c r="G1739">
        <v>236.96269412559079</v>
      </c>
      <c r="H1739">
        <v>221.3694209993248</v>
      </c>
      <c r="I1739">
        <v>67.74199999999999</v>
      </c>
      <c r="J1739">
        <v>75.433999999999997</v>
      </c>
      <c r="K1739">
        <v>80.474000000000004</v>
      </c>
      <c r="L1739">
        <v>67.74199999999999</v>
      </c>
      <c r="M1739">
        <v>67.74199999999999</v>
      </c>
      <c r="N1739">
        <v>2063.58</v>
      </c>
      <c r="O1739">
        <v>1967.08</v>
      </c>
      <c r="P1739">
        <v>1889.41</v>
      </c>
      <c r="Q1739">
        <v>1898.61</v>
      </c>
      <c r="R1739">
        <v>2113.77</v>
      </c>
      <c r="S1739">
        <f t="shared" si="172"/>
        <v>2035.4598775366458</v>
      </c>
      <c r="T1739">
        <f t="shared" si="173"/>
        <v>1940.2748698401733</v>
      </c>
      <c r="U1739">
        <f t="shared" si="174"/>
        <v>1863.6632683087228</v>
      </c>
      <c r="V1739">
        <f t="shared" si="175"/>
        <v>1872.7379011668318</v>
      </c>
      <c r="W1739">
        <f t="shared" si="176"/>
        <v>2084.965945270179</v>
      </c>
      <c r="X1739" t="s">
        <v>21</v>
      </c>
      <c r="Y1739" t="s">
        <v>21</v>
      </c>
      <c r="Z1739" t="s">
        <v>21</v>
      </c>
      <c r="AA1739" t="s">
        <v>21</v>
      </c>
      <c r="AB1739" t="s">
        <v>21</v>
      </c>
      <c r="AC1739" t="s">
        <v>21</v>
      </c>
      <c r="AD1739" t="s">
        <v>21</v>
      </c>
      <c r="AE1739" t="s">
        <v>21</v>
      </c>
    </row>
    <row r="1740" spans="1:31" x14ac:dyDescent="0.25">
      <c r="A1740">
        <v>2040</v>
      </c>
      <c r="B1740" t="s">
        <v>224</v>
      </c>
      <c r="C1740" t="s">
        <v>225</v>
      </c>
      <c r="D1740">
        <v>242.7859723160027</v>
      </c>
      <c r="E1740">
        <v>257.2920070898042</v>
      </c>
      <c r="F1740">
        <v>267.3766964888589</v>
      </c>
      <c r="G1740">
        <v>266.8758018230925</v>
      </c>
      <c r="H1740">
        <v>239.67193619176231</v>
      </c>
      <c r="I1740">
        <v>62.238999999999997</v>
      </c>
      <c r="J1740">
        <v>72.787999999999997</v>
      </c>
      <c r="K1740">
        <v>79.710000000000008</v>
      </c>
      <c r="L1740">
        <v>62.238999999999997</v>
      </c>
      <c r="M1740">
        <v>62.238999999999997</v>
      </c>
      <c r="N1740">
        <v>2635.35</v>
      </c>
      <c r="O1740">
        <v>2403.14</v>
      </c>
      <c r="P1740">
        <v>2186.9</v>
      </c>
      <c r="Q1740">
        <v>2209.96</v>
      </c>
      <c r="R1740">
        <v>2824.55</v>
      </c>
      <c r="S1740">
        <f t="shared" si="172"/>
        <v>2599.4384459367698</v>
      </c>
      <c r="T1740">
        <f t="shared" si="173"/>
        <v>2370.3927398518181</v>
      </c>
      <c r="U1740">
        <f t="shared" si="174"/>
        <v>2157.0994127607801</v>
      </c>
      <c r="V1740">
        <f t="shared" si="175"/>
        <v>2179.8451772942585</v>
      </c>
      <c r="W1740">
        <f t="shared" si="176"/>
        <v>2786.0602434100606</v>
      </c>
      <c r="X1740" t="s">
        <v>21</v>
      </c>
      <c r="Y1740" t="s">
        <v>21</v>
      </c>
      <c r="Z1740" t="s">
        <v>21</v>
      </c>
      <c r="AA1740" t="s">
        <v>21</v>
      </c>
      <c r="AB1740" t="s">
        <v>21</v>
      </c>
      <c r="AC1740" t="s">
        <v>21</v>
      </c>
      <c r="AD1740" t="s">
        <v>21</v>
      </c>
      <c r="AE1740" t="s">
        <v>21</v>
      </c>
    </row>
    <row r="1741" spans="1:31" x14ac:dyDescent="0.25">
      <c r="A1741">
        <v>2045</v>
      </c>
      <c r="B1741" t="s">
        <v>224</v>
      </c>
      <c r="C1741" t="s">
        <v>225</v>
      </c>
      <c r="D1741">
        <v>261.18689230249828</v>
      </c>
      <c r="E1741">
        <v>282.1298024983119</v>
      </c>
      <c r="F1741">
        <v>298.24526502363273</v>
      </c>
      <c r="G1741">
        <v>297.42526164753542</v>
      </c>
      <c r="H1741">
        <v>256.9426147873059</v>
      </c>
      <c r="I1741">
        <v>56.793999999999997</v>
      </c>
      <c r="J1741">
        <v>70.051000000000002</v>
      </c>
      <c r="K1741">
        <v>78.917000000000002</v>
      </c>
      <c r="L1741">
        <v>56.793999999999997</v>
      </c>
      <c r="M1741">
        <v>56.793999999999997</v>
      </c>
      <c r="N1741">
        <v>3459.71</v>
      </c>
      <c r="O1741">
        <v>2989.4</v>
      </c>
      <c r="P1741">
        <v>2516.36</v>
      </c>
      <c r="Q1741">
        <v>2552.4299999999998</v>
      </c>
      <c r="R1741">
        <v>3931.54</v>
      </c>
      <c r="S1741">
        <f t="shared" si="172"/>
        <v>3412.5650049488313</v>
      </c>
      <c r="T1741">
        <f t="shared" si="173"/>
        <v>2948.6638550034645</v>
      </c>
      <c r="U1741">
        <f t="shared" si="174"/>
        <v>2482.0699063947673</v>
      </c>
      <c r="V1741">
        <f t="shared" si="175"/>
        <v>2517.648385437376</v>
      </c>
      <c r="W1741">
        <f t="shared" si="176"/>
        <v>3877.9654420620591</v>
      </c>
      <c r="X1741" t="s">
        <v>21</v>
      </c>
      <c r="Y1741" t="s">
        <v>21</v>
      </c>
      <c r="Z1741" t="s">
        <v>21</v>
      </c>
      <c r="AA1741" t="s">
        <v>21</v>
      </c>
      <c r="AB1741" t="s">
        <v>21</v>
      </c>
      <c r="AC1741" t="s">
        <v>21</v>
      </c>
      <c r="AD1741" t="s">
        <v>21</v>
      </c>
      <c r="AE1741" t="s">
        <v>21</v>
      </c>
    </row>
    <row r="1742" spans="1:31" x14ac:dyDescent="0.25">
      <c r="A1742">
        <v>2050</v>
      </c>
      <c r="B1742" s="4" t="s">
        <v>224</v>
      </c>
      <c r="C1742" s="4" t="s">
        <v>225</v>
      </c>
      <c r="D1742">
        <v>278.41642471303169</v>
      </c>
      <c r="E1742">
        <v>306.08800641458481</v>
      </c>
      <c r="F1742">
        <v>329.78568534773802</v>
      </c>
      <c r="G1742">
        <v>328.50714044564478</v>
      </c>
      <c r="H1742">
        <v>272.92928764348409</v>
      </c>
      <c r="I1742">
        <v>51.573999999999998</v>
      </c>
      <c r="J1742">
        <v>67.253</v>
      </c>
      <c r="K1742">
        <v>78.093000000000004</v>
      </c>
      <c r="L1742">
        <v>51.573999999999998</v>
      </c>
      <c r="M1742">
        <v>51.573999999999998</v>
      </c>
      <c r="N1742">
        <v>4535.13</v>
      </c>
      <c r="O1742">
        <v>3730.5</v>
      </c>
      <c r="P1742">
        <v>2860.98</v>
      </c>
      <c r="Q1742">
        <v>2911.43</v>
      </c>
      <c r="R1742">
        <v>5427.34</v>
      </c>
      <c r="S1742">
        <f t="shared" si="172"/>
        <v>4473.3304036736008</v>
      </c>
      <c r="T1742">
        <f t="shared" si="173"/>
        <v>3679.6649866496368</v>
      </c>
      <c r="U1742">
        <f t="shared" si="174"/>
        <v>2821.9938167819</v>
      </c>
      <c r="V1742">
        <f t="shared" si="175"/>
        <v>2871.7563415309883</v>
      </c>
      <c r="W1742">
        <f t="shared" si="176"/>
        <v>5353.3823800142181</v>
      </c>
      <c r="X1742">
        <f t="shared" ref="X1742" si="179">Y1742/Z1742*AA1742</f>
        <v>0.11773389750822758</v>
      </c>
      <c r="Y1742">
        <f>(3.14+3.14+3.27+2.44+3.62+4.75+6.03+9.23+8.25+2.62+2.27+3.96)/709</f>
        <v>7.4358251057827937E-2</v>
      </c>
      <c r="Z1742">
        <v>1.2</v>
      </c>
      <c r="AA1742">
        <v>1.9</v>
      </c>
      <c r="AB1742">
        <v>0.49009138207692299</v>
      </c>
      <c r="AC1742" s="3">
        <v>0.54181610257692303</v>
      </c>
      <c r="AD1742">
        <v>1225.4303485</v>
      </c>
      <c r="AE1742">
        <v>482.14378930103999</v>
      </c>
    </row>
    <row r="1743" spans="1:31" x14ac:dyDescent="0.25">
      <c r="A1743">
        <v>2055</v>
      </c>
      <c r="B1743" t="s">
        <v>224</v>
      </c>
      <c r="C1743" t="s">
        <v>225</v>
      </c>
      <c r="D1743">
        <v>293.5195729237002</v>
      </c>
      <c r="E1743">
        <v>328.94151755570482</v>
      </c>
      <c r="F1743">
        <v>362.22503376097228</v>
      </c>
      <c r="G1743">
        <v>360.30935178933152</v>
      </c>
      <c r="H1743">
        <v>286.70201721809599</v>
      </c>
      <c r="I1743">
        <v>46.697000000000003</v>
      </c>
      <c r="J1743">
        <v>64.420999999999992</v>
      </c>
      <c r="K1743">
        <v>77.239000000000004</v>
      </c>
      <c r="L1743">
        <v>46.697000000000003</v>
      </c>
      <c r="M1743">
        <v>46.697000000000003</v>
      </c>
      <c r="N1743">
        <v>5876.18</v>
      </c>
      <c r="O1743">
        <v>4636.1099999999997</v>
      </c>
      <c r="P1743">
        <v>3207.24</v>
      </c>
      <c r="Q1743">
        <v>3275.64</v>
      </c>
      <c r="R1743">
        <v>7350.76</v>
      </c>
      <c r="S1743">
        <f t="shared" si="172"/>
        <v>5796.1060987135406</v>
      </c>
      <c r="T1743">
        <f t="shared" si="173"/>
        <v>4572.9343630227168</v>
      </c>
      <c r="U1743">
        <f t="shared" si="174"/>
        <v>3163.5353791133039</v>
      </c>
      <c r="V1743">
        <f t="shared" si="175"/>
        <v>3231.0033016670727</v>
      </c>
      <c r="W1743">
        <f t="shared" si="176"/>
        <v>7250.5921987038419</v>
      </c>
      <c r="X1743" t="s">
        <v>21</v>
      </c>
      <c r="Y1743" t="s">
        <v>21</v>
      </c>
      <c r="Z1743" t="s">
        <v>21</v>
      </c>
      <c r="AA1743" t="s">
        <v>21</v>
      </c>
      <c r="AB1743" t="s">
        <v>21</v>
      </c>
      <c r="AC1743" t="s">
        <v>21</v>
      </c>
      <c r="AD1743" t="s">
        <v>21</v>
      </c>
      <c r="AE1743" t="s">
        <v>21</v>
      </c>
    </row>
    <row r="1744" spans="1:31" x14ac:dyDescent="0.25">
      <c r="A1744">
        <v>2060</v>
      </c>
      <c r="B1744" t="s">
        <v>224</v>
      </c>
      <c r="C1744" t="s">
        <v>225</v>
      </c>
      <c r="D1744">
        <v>306.25860060769747</v>
      </c>
      <c r="E1744">
        <v>350.39892808912902</v>
      </c>
      <c r="F1744">
        <v>395.43392977717758</v>
      </c>
      <c r="G1744">
        <v>392.65384031060012</v>
      </c>
      <c r="H1744">
        <v>298.04664078325368</v>
      </c>
      <c r="I1744">
        <v>42.228000000000002</v>
      </c>
      <c r="J1744">
        <v>61.582999999999998</v>
      </c>
      <c r="K1744">
        <v>76.353000000000009</v>
      </c>
      <c r="L1744">
        <v>42.228000000000002</v>
      </c>
      <c r="M1744">
        <v>42.228000000000002</v>
      </c>
      <c r="N1744">
        <v>7525.91</v>
      </c>
      <c r="O1744">
        <v>5725.13</v>
      </c>
      <c r="P1744">
        <v>3539.4</v>
      </c>
      <c r="Q1744">
        <v>3629.67</v>
      </c>
      <c r="R1744">
        <v>9792.44</v>
      </c>
      <c r="S1744">
        <f t="shared" si="172"/>
        <v>7423.3554536057809</v>
      </c>
      <c r="T1744">
        <f t="shared" si="173"/>
        <v>5647.1144364073007</v>
      </c>
      <c r="U1744">
        <f t="shared" si="174"/>
        <v>3491.169080216519</v>
      </c>
      <c r="V1744">
        <f t="shared" si="175"/>
        <v>3580.2089832710326</v>
      </c>
      <c r="W1744">
        <f t="shared" si="176"/>
        <v>9658.9997592460441</v>
      </c>
      <c r="X1744" t="s">
        <v>21</v>
      </c>
      <c r="Y1744" t="s">
        <v>21</v>
      </c>
      <c r="Z1744" t="s">
        <v>21</v>
      </c>
      <c r="AA1744" t="s">
        <v>21</v>
      </c>
      <c r="AB1744" t="s">
        <v>21</v>
      </c>
      <c r="AC1744" t="s">
        <v>21</v>
      </c>
      <c r="AD1744" t="s">
        <v>21</v>
      </c>
      <c r="AE1744" t="s">
        <v>21</v>
      </c>
    </row>
    <row r="1745" spans="1:31" x14ac:dyDescent="0.25">
      <c r="A1745">
        <v>2065</v>
      </c>
      <c r="B1745" t="s">
        <v>224</v>
      </c>
      <c r="C1745" t="s">
        <v>225</v>
      </c>
      <c r="D1745">
        <v>316.65817015530052</v>
      </c>
      <c r="E1745">
        <v>369.68890952059422</v>
      </c>
      <c r="F1745">
        <v>427.51255908170162</v>
      </c>
      <c r="G1745">
        <v>423.68955941931131</v>
      </c>
      <c r="H1745">
        <v>307.14577143821742</v>
      </c>
      <c r="I1745">
        <v>38.189</v>
      </c>
      <c r="J1745">
        <v>58.765999999999998</v>
      </c>
      <c r="K1745">
        <v>75.433999999999997</v>
      </c>
      <c r="L1745">
        <v>38.189</v>
      </c>
      <c r="M1745">
        <v>38.189</v>
      </c>
      <c r="N1745">
        <v>9517.49</v>
      </c>
      <c r="O1745">
        <v>7029.28</v>
      </c>
      <c r="P1745">
        <v>3866.8</v>
      </c>
      <c r="Q1745">
        <v>3983.8</v>
      </c>
      <c r="R1745">
        <v>12839.5</v>
      </c>
      <c r="S1745">
        <f t="shared" si="172"/>
        <v>9387.7964652963547</v>
      </c>
      <c r="T1745">
        <f t="shared" si="173"/>
        <v>6933.4929627011279</v>
      </c>
      <c r="U1745">
        <f t="shared" si="174"/>
        <v>3814.1076451887993</v>
      </c>
      <c r="V1745">
        <f t="shared" si="175"/>
        <v>3929.5133021886672</v>
      </c>
      <c r="W1745">
        <f t="shared" si="176"/>
        <v>12664.537889314572</v>
      </c>
      <c r="X1745" t="s">
        <v>21</v>
      </c>
      <c r="Y1745" t="s">
        <v>21</v>
      </c>
      <c r="Z1745" t="s">
        <v>21</v>
      </c>
      <c r="AA1745" t="s">
        <v>21</v>
      </c>
      <c r="AB1745" t="s">
        <v>21</v>
      </c>
      <c r="AC1745" t="s">
        <v>21</v>
      </c>
      <c r="AD1745" t="s">
        <v>21</v>
      </c>
      <c r="AE1745" t="s">
        <v>21</v>
      </c>
    </row>
    <row r="1746" spans="1:31" x14ac:dyDescent="0.25">
      <c r="A1746">
        <v>2070</v>
      </c>
      <c r="B1746" t="s">
        <v>224</v>
      </c>
      <c r="C1746" t="s">
        <v>225</v>
      </c>
      <c r="D1746">
        <v>324.7350860904794</v>
      </c>
      <c r="E1746">
        <v>386.67689061444969</v>
      </c>
      <c r="F1746">
        <v>458.18742403781238</v>
      </c>
      <c r="G1746">
        <v>453.16925219446318</v>
      </c>
      <c r="H1746">
        <v>314.05723328831868</v>
      </c>
      <c r="I1746">
        <v>34.570999999999998</v>
      </c>
      <c r="J1746">
        <v>55.991999999999997</v>
      </c>
      <c r="K1746">
        <v>74.480999999999995</v>
      </c>
      <c r="L1746">
        <v>34.570999999999998</v>
      </c>
      <c r="M1746">
        <v>34.570999999999998</v>
      </c>
      <c r="N1746">
        <v>11860.9</v>
      </c>
      <c r="O1746">
        <v>8569.84</v>
      </c>
      <c r="P1746">
        <v>4189.41</v>
      </c>
      <c r="Q1746">
        <v>4338.37</v>
      </c>
      <c r="R1746">
        <v>16554.900000000001</v>
      </c>
      <c r="S1746">
        <f t="shared" si="172"/>
        <v>11699.273137690034</v>
      </c>
      <c r="T1746">
        <f t="shared" si="173"/>
        <v>8453.0599622542613</v>
      </c>
      <c r="U1746">
        <f t="shared" si="174"/>
        <v>4132.3214828360415</v>
      </c>
      <c r="V1746">
        <f t="shared" si="175"/>
        <v>4279.2516252864716</v>
      </c>
      <c r="W1746">
        <f t="shared" si="176"/>
        <v>16329.308641599269</v>
      </c>
      <c r="X1746" t="s">
        <v>21</v>
      </c>
      <c r="Y1746" t="s">
        <v>21</v>
      </c>
      <c r="Z1746" t="s">
        <v>21</v>
      </c>
      <c r="AA1746" t="s">
        <v>21</v>
      </c>
      <c r="AB1746" t="s">
        <v>21</v>
      </c>
      <c r="AC1746" t="s">
        <v>21</v>
      </c>
      <c r="AD1746" t="s">
        <v>21</v>
      </c>
      <c r="AE1746" t="s">
        <v>21</v>
      </c>
    </row>
    <row r="1747" spans="1:31" x14ac:dyDescent="0.25">
      <c r="A1747">
        <v>2075</v>
      </c>
      <c r="B1747" t="s">
        <v>224</v>
      </c>
      <c r="C1747" t="s">
        <v>225</v>
      </c>
      <c r="D1747">
        <v>330.28013166779198</v>
      </c>
      <c r="E1747">
        <v>400.79421843349007</v>
      </c>
      <c r="F1747">
        <v>486.32510972315998</v>
      </c>
      <c r="G1747">
        <v>479.98271438217319</v>
      </c>
      <c r="H1747">
        <v>318.61477042538831</v>
      </c>
      <c r="I1747">
        <v>31.349</v>
      </c>
      <c r="J1747">
        <v>53.281999999999996</v>
      </c>
      <c r="K1747">
        <v>73.494</v>
      </c>
      <c r="L1747">
        <v>31.349</v>
      </c>
      <c r="M1747">
        <v>31.349</v>
      </c>
      <c r="N1747">
        <v>14607</v>
      </c>
      <c r="O1747">
        <v>10398.6</v>
      </c>
      <c r="P1747">
        <v>4521.3100000000004</v>
      </c>
      <c r="Q1747">
        <v>4708.49</v>
      </c>
      <c r="R1747">
        <v>21065.5</v>
      </c>
      <c r="S1747">
        <f t="shared" si="172"/>
        <v>14407.952408521978</v>
      </c>
      <c r="T1747">
        <f t="shared" si="173"/>
        <v>10256.899699819036</v>
      </c>
      <c r="U1747">
        <f t="shared" si="174"/>
        <v>4459.6987269237015</v>
      </c>
      <c r="V1747">
        <f t="shared" si="175"/>
        <v>4644.3280506607553</v>
      </c>
      <c r="W1747">
        <f t="shared" si="176"/>
        <v>20778.443312228366</v>
      </c>
      <c r="X1747" t="s">
        <v>21</v>
      </c>
      <c r="Y1747" t="s">
        <v>21</v>
      </c>
      <c r="Z1747" t="s">
        <v>21</v>
      </c>
      <c r="AA1747" t="s">
        <v>21</v>
      </c>
      <c r="AB1747" t="s">
        <v>21</v>
      </c>
      <c r="AC1747" t="s">
        <v>21</v>
      </c>
      <c r="AD1747" t="s">
        <v>21</v>
      </c>
      <c r="AE1747" t="s">
        <v>21</v>
      </c>
    </row>
    <row r="1748" spans="1:31" x14ac:dyDescent="0.25">
      <c r="A1748">
        <v>2080</v>
      </c>
      <c r="B1748" t="s">
        <v>224</v>
      </c>
      <c r="C1748" t="s">
        <v>225</v>
      </c>
      <c r="D1748">
        <v>333.41130992572579</v>
      </c>
      <c r="E1748">
        <v>412.14478392977719</v>
      </c>
      <c r="F1748">
        <v>512.02196151249154</v>
      </c>
      <c r="G1748">
        <v>504.2307562457799</v>
      </c>
      <c r="H1748">
        <v>320.96415428764351</v>
      </c>
      <c r="I1748">
        <v>28.488</v>
      </c>
      <c r="J1748">
        <v>50.652999999999999</v>
      </c>
      <c r="K1748">
        <v>72.472000000000008</v>
      </c>
      <c r="L1748">
        <v>28.488</v>
      </c>
      <c r="M1748">
        <v>28.488</v>
      </c>
      <c r="N1748">
        <v>17781.3</v>
      </c>
      <c r="O1748">
        <v>12540.5</v>
      </c>
      <c r="P1748">
        <v>4850.7700000000004</v>
      </c>
      <c r="Q1748">
        <v>5082</v>
      </c>
      <c r="R1748">
        <v>26473.8</v>
      </c>
      <c r="S1748">
        <f t="shared" si="172"/>
        <v>17538.996656510702</v>
      </c>
      <c r="T1748">
        <f t="shared" si="173"/>
        <v>12369.612321426021</v>
      </c>
      <c r="U1748">
        <f t="shared" si="174"/>
        <v>4784.6692205576892</v>
      </c>
      <c r="V1748">
        <f t="shared" si="175"/>
        <v>5012.7482809686244</v>
      </c>
      <c r="W1748">
        <f t="shared" si="176"/>
        <v>26113.045147718844</v>
      </c>
      <c r="X1748" t="s">
        <v>21</v>
      </c>
      <c r="Y1748" t="s">
        <v>21</v>
      </c>
      <c r="Z1748" t="s">
        <v>21</v>
      </c>
      <c r="AA1748" t="s">
        <v>21</v>
      </c>
      <c r="AB1748" t="s">
        <v>21</v>
      </c>
      <c r="AC1748" t="s">
        <v>21</v>
      </c>
      <c r="AD1748" t="s">
        <v>21</v>
      </c>
      <c r="AE1748" t="s">
        <v>21</v>
      </c>
    </row>
    <row r="1749" spans="1:31" x14ac:dyDescent="0.25">
      <c r="A1749">
        <v>2085</v>
      </c>
      <c r="B1749" t="s">
        <v>224</v>
      </c>
      <c r="C1749" t="s">
        <v>225</v>
      </c>
      <c r="D1749">
        <v>334.13652937204591</v>
      </c>
      <c r="E1749">
        <v>420.58357528696831</v>
      </c>
      <c r="F1749">
        <v>535.04044564483456</v>
      </c>
      <c r="G1749">
        <v>525.76147029034439</v>
      </c>
      <c r="H1749">
        <v>321.13914584740041</v>
      </c>
      <c r="I1749">
        <v>25.949000000000002</v>
      </c>
      <c r="J1749">
        <v>48.116999999999997</v>
      </c>
      <c r="K1749">
        <v>71.414999999999992</v>
      </c>
      <c r="L1749">
        <v>25.949000000000002</v>
      </c>
      <c r="M1749">
        <v>25.949000000000002</v>
      </c>
      <c r="N1749">
        <v>21430.2</v>
      </c>
      <c r="O1749">
        <v>15039.1</v>
      </c>
      <c r="P1749">
        <v>5176.3</v>
      </c>
      <c r="Q1749">
        <v>5457.45</v>
      </c>
      <c r="R1749">
        <v>32923.4</v>
      </c>
      <c r="S1749">
        <f t="shared" si="172"/>
        <v>21138.173595201461</v>
      </c>
      <c r="T1749">
        <f t="shared" si="173"/>
        <v>14834.16424091209</v>
      </c>
      <c r="U1749">
        <f t="shared" si="174"/>
        <v>5105.763267764245</v>
      </c>
      <c r="V1749">
        <f t="shared" si="175"/>
        <v>5383.0820751617903</v>
      </c>
      <c r="W1749">
        <f t="shared" si="176"/>
        <v>32474.75733050815</v>
      </c>
      <c r="X1749" t="s">
        <v>21</v>
      </c>
      <c r="Y1749" t="s">
        <v>21</v>
      </c>
      <c r="Z1749" t="s">
        <v>21</v>
      </c>
      <c r="AA1749" t="s">
        <v>21</v>
      </c>
      <c r="AB1749" t="s">
        <v>21</v>
      </c>
      <c r="AC1749" t="s">
        <v>21</v>
      </c>
      <c r="AD1749" t="s">
        <v>21</v>
      </c>
      <c r="AE1749" t="s">
        <v>21</v>
      </c>
    </row>
    <row r="1750" spans="1:31" x14ac:dyDescent="0.25">
      <c r="A1750">
        <v>2090</v>
      </c>
      <c r="B1750" t="s">
        <v>224</v>
      </c>
      <c r="C1750" t="s">
        <v>225</v>
      </c>
      <c r="D1750">
        <v>332.82591998649559</v>
      </c>
      <c r="E1750">
        <v>426.83490884537468</v>
      </c>
      <c r="F1750">
        <v>556.47545577312621</v>
      </c>
      <c r="G1750">
        <v>545.62277177582712</v>
      </c>
      <c r="H1750">
        <v>319.51701553004727</v>
      </c>
      <c r="I1750">
        <v>23.69499999999999</v>
      </c>
      <c r="J1750">
        <v>45.683</v>
      </c>
      <c r="K1750">
        <v>70.320999999999998</v>
      </c>
      <c r="L1750">
        <v>23.69499999999999</v>
      </c>
      <c r="M1750">
        <v>23.69499999999999</v>
      </c>
      <c r="N1750">
        <v>25573.9</v>
      </c>
      <c r="O1750">
        <v>17901.900000000001</v>
      </c>
      <c r="P1750">
        <v>5480.82</v>
      </c>
      <c r="Q1750">
        <v>5817.47</v>
      </c>
      <c r="R1750">
        <v>40531.599999999999</v>
      </c>
      <c r="S1750">
        <f t="shared" si="172"/>
        <v>25225.407961956615</v>
      </c>
      <c r="T1750">
        <f t="shared" si="173"/>
        <v>17657.953256802877</v>
      </c>
      <c r="U1750">
        <f t="shared" si="174"/>
        <v>5406.1336153676612</v>
      </c>
      <c r="V1750">
        <f t="shared" si="175"/>
        <v>5738.1961318548883</v>
      </c>
      <c r="W1750">
        <f t="shared" si="176"/>
        <v>39979.281429537172</v>
      </c>
      <c r="X1750" t="s">
        <v>21</v>
      </c>
      <c r="Y1750" t="s">
        <v>21</v>
      </c>
      <c r="Z1750" t="s">
        <v>21</v>
      </c>
      <c r="AA1750" t="s">
        <v>21</v>
      </c>
      <c r="AB1750" t="s">
        <v>21</v>
      </c>
      <c r="AC1750" t="s">
        <v>21</v>
      </c>
      <c r="AD1750" t="s">
        <v>21</v>
      </c>
      <c r="AE1750" t="s">
        <v>21</v>
      </c>
    </row>
    <row r="1751" spans="1:31" x14ac:dyDescent="0.25">
      <c r="A1751">
        <v>2095</v>
      </c>
      <c r="B1751" t="s">
        <v>224</v>
      </c>
      <c r="C1751" t="s">
        <v>225</v>
      </c>
      <c r="D1751">
        <v>329.62104996623901</v>
      </c>
      <c r="E1751">
        <v>431.28463875759621</v>
      </c>
      <c r="F1751">
        <v>576.7365800135035</v>
      </c>
      <c r="G1751">
        <v>564.22094024307899</v>
      </c>
      <c r="H1751">
        <v>316.24825286968257</v>
      </c>
      <c r="I1751">
        <v>21.690999999999999</v>
      </c>
      <c r="J1751">
        <v>43.357999999999997</v>
      </c>
      <c r="K1751">
        <v>69.19</v>
      </c>
      <c r="L1751">
        <v>21.690999999999999</v>
      </c>
      <c r="M1751">
        <v>21.690999999999999</v>
      </c>
      <c r="N1751">
        <v>30242.6</v>
      </c>
      <c r="O1751">
        <v>21145.4</v>
      </c>
      <c r="P1751">
        <v>5759.16</v>
      </c>
      <c r="Q1751">
        <v>6156.82</v>
      </c>
      <c r="R1751">
        <v>49441.3</v>
      </c>
      <c r="S1751">
        <f t="shared" si="172"/>
        <v>29830.488225506044</v>
      </c>
      <c r="T1751">
        <f t="shared" si="173"/>
        <v>20857.254525854773</v>
      </c>
      <c r="U1751">
        <f t="shared" si="174"/>
        <v>5680.6807142509369</v>
      </c>
      <c r="V1751">
        <f t="shared" si="175"/>
        <v>6072.9218558113425</v>
      </c>
      <c r="W1751">
        <f t="shared" si="176"/>
        <v>48767.570166047633</v>
      </c>
      <c r="X1751" t="s">
        <v>21</v>
      </c>
      <c r="Y1751" t="s">
        <v>21</v>
      </c>
      <c r="Z1751" t="s">
        <v>21</v>
      </c>
      <c r="AA1751" t="s">
        <v>21</v>
      </c>
      <c r="AB1751" t="s">
        <v>21</v>
      </c>
      <c r="AC1751" t="s">
        <v>21</v>
      </c>
      <c r="AD1751" t="s">
        <v>21</v>
      </c>
      <c r="AE1751" t="s">
        <v>21</v>
      </c>
    </row>
    <row r="1752" spans="1:31" x14ac:dyDescent="0.25">
      <c r="A1752">
        <v>2100</v>
      </c>
      <c r="B1752" t="s">
        <v>224</v>
      </c>
      <c r="C1752" t="s">
        <v>225</v>
      </c>
      <c r="D1752">
        <v>324.60559588116138</v>
      </c>
      <c r="E1752">
        <v>434.05541019581369</v>
      </c>
      <c r="F1752">
        <v>595.41414584740039</v>
      </c>
      <c r="G1752">
        <v>581.28155806887241</v>
      </c>
      <c r="H1752">
        <v>311.42022282241732</v>
      </c>
      <c r="I1752">
        <v>19.905000000000001</v>
      </c>
      <c r="J1752">
        <v>41.143999999999998</v>
      </c>
      <c r="K1752">
        <v>68.021999999999991</v>
      </c>
      <c r="L1752">
        <v>19.905000000000001</v>
      </c>
      <c r="M1752">
        <v>19.905000000000001</v>
      </c>
      <c r="N1752">
        <v>35465.4</v>
      </c>
      <c r="O1752">
        <v>24790.799999999999</v>
      </c>
      <c r="P1752">
        <v>6015.1</v>
      </c>
      <c r="Q1752">
        <v>6478.53</v>
      </c>
      <c r="R1752">
        <v>59805.2</v>
      </c>
      <c r="S1752">
        <f t="shared" si="172"/>
        <v>34982.117844129214</v>
      </c>
      <c r="T1752">
        <f t="shared" si="173"/>
        <v>24452.979158566897</v>
      </c>
      <c r="U1752">
        <f t="shared" si="174"/>
        <v>5933.1330548709902</v>
      </c>
      <c r="V1752">
        <f t="shared" si="175"/>
        <v>6390.2479576355099</v>
      </c>
      <c r="W1752">
        <f t="shared" si="176"/>
        <v>58990.2427180214</v>
      </c>
      <c r="X1752" t="s">
        <v>21</v>
      </c>
      <c r="Y1752" t="s">
        <v>21</v>
      </c>
      <c r="Z1752" t="s">
        <v>21</v>
      </c>
      <c r="AA1752" t="s">
        <v>21</v>
      </c>
      <c r="AB1752" t="s">
        <v>21</v>
      </c>
      <c r="AC1752" t="s">
        <v>21</v>
      </c>
      <c r="AD1752" t="s">
        <v>21</v>
      </c>
      <c r="AE1752" t="s">
        <v>21</v>
      </c>
    </row>
    <row r="1753" spans="1:31" x14ac:dyDescent="0.25">
      <c r="A1753">
        <v>2020</v>
      </c>
      <c r="B1753" t="s">
        <v>226</v>
      </c>
      <c r="C1753" t="s">
        <v>227</v>
      </c>
      <c r="D1753">
        <v>99.938024049103532</v>
      </c>
      <c r="E1753">
        <v>99.938024049103532</v>
      </c>
      <c r="F1753">
        <v>99.938024049103532</v>
      </c>
      <c r="G1753">
        <v>99.938024049103532</v>
      </c>
      <c r="H1753">
        <v>99.938024049103532</v>
      </c>
      <c r="I1753">
        <v>22.8</v>
      </c>
      <c r="J1753">
        <v>22.8</v>
      </c>
      <c r="K1753">
        <v>22.8</v>
      </c>
      <c r="L1753">
        <v>22.8</v>
      </c>
      <c r="M1753">
        <v>22.8</v>
      </c>
      <c r="N1753">
        <v>26006</v>
      </c>
      <c r="O1753">
        <v>26006</v>
      </c>
      <c r="P1753">
        <v>26006</v>
      </c>
      <c r="Q1753">
        <v>26006</v>
      </c>
      <c r="R1753">
        <v>26006</v>
      </c>
      <c r="S1753">
        <f t="shared" si="172"/>
        <v>25651.619794346723</v>
      </c>
      <c r="T1753">
        <f t="shared" si="173"/>
        <v>25651.619794346723</v>
      </c>
      <c r="U1753">
        <f t="shared" si="174"/>
        <v>25651.619794346723</v>
      </c>
      <c r="V1753">
        <f t="shared" si="175"/>
        <v>25651.619794346723</v>
      </c>
      <c r="W1753">
        <f t="shared" si="176"/>
        <v>25651.619794346723</v>
      </c>
      <c r="X1753" t="s">
        <v>21</v>
      </c>
      <c r="Y1753" t="s">
        <v>21</v>
      </c>
      <c r="Z1753" t="s">
        <v>21</v>
      </c>
      <c r="AA1753" t="s">
        <v>21</v>
      </c>
      <c r="AB1753" t="s">
        <v>21</v>
      </c>
      <c r="AC1753" t="s">
        <v>21</v>
      </c>
      <c r="AD1753" t="s">
        <v>21</v>
      </c>
      <c r="AE1753" t="s">
        <v>21</v>
      </c>
    </row>
    <row r="1754" spans="1:31" x14ac:dyDescent="0.25">
      <c r="A1754">
        <v>2025</v>
      </c>
      <c r="B1754" t="s">
        <v>226</v>
      </c>
      <c r="C1754" t="s">
        <v>227</v>
      </c>
      <c r="D1754">
        <v>104.8773168685899</v>
      </c>
      <c r="E1754">
        <v>105.1465293528057</v>
      </c>
      <c r="F1754">
        <v>104.8999034038775</v>
      </c>
      <c r="G1754">
        <v>105.4271516861928</v>
      </c>
      <c r="H1754">
        <v>105.86493803010529</v>
      </c>
      <c r="I1754">
        <v>20.96299999999999</v>
      </c>
      <c r="J1754">
        <v>21.225999999999999</v>
      </c>
      <c r="K1754">
        <v>22.663</v>
      </c>
      <c r="L1754">
        <v>20.96299999999999</v>
      </c>
      <c r="M1754">
        <v>20.96299999999999</v>
      </c>
      <c r="N1754">
        <v>31479.4</v>
      </c>
      <c r="O1754">
        <v>31398.799999999999</v>
      </c>
      <c r="P1754">
        <v>31472.6</v>
      </c>
      <c r="Q1754">
        <v>31315.200000000001</v>
      </c>
      <c r="R1754">
        <v>31185.7</v>
      </c>
      <c r="S1754">
        <f t="shared" si="172"/>
        <v>31050.434521039693</v>
      </c>
      <c r="T1754">
        <f t="shared" si="173"/>
        <v>30970.932846217562</v>
      </c>
      <c r="U1754">
        <f t="shared" si="174"/>
        <v>31043.727183709783</v>
      </c>
      <c r="V1754">
        <f t="shared" si="175"/>
        <v>30888.472051985176</v>
      </c>
      <c r="W1754">
        <f t="shared" si="176"/>
        <v>30760.736730775923</v>
      </c>
      <c r="X1754" t="s">
        <v>21</v>
      </c>
      <c r="Y1754" t="s">
        <v>21</v>
      </c>
      <c r="Z1754" t="s">
        <v>21</v>
      </c>
      <c r="AA1754" t="s">
        <v>21</v>
      </c>
      <c r="AB1754" t="s">
        <v>21</v>
      </c>
      <c r="AC1754" t="s">
        <v>21</v>
      </c>
      <c r="AD1754" t="s">
        <v>21</v>
      </c>
      <c r="AE1754" t="s">
        <v>21</v>
      </c>
    </row>
    <row r="1755" spans="1:31" x14ac:dyDescent="0.25">
      <c r="A1755">
        <v>2030</v>
      </c>
      <c r="B1755" t="s">
        <v>226</v>
      </c>
      <c r="C1755" t="s">
        <v>227</v>
      </c>
      <c r="D1755">
        <v>109.1861579876514</v>
      </c>
      <c r="E1755">
        <v>109.9698523199724</v>
      </c>
      <c r="F1755">
        <v>109.6382914295923</v>
      </c>
      <c r="G1755">
        <v>110.79664850821069</v>
      </c>
      <c r="H1755">
        <v>111.2538146384004</v>
      </c>
      <c r="I1755">
        <v>19.02</v>
      </c>
      <c r="J1755">
        <v>19.772000000000009</v>
      </c>
      <c r="K1755">
        <v>22.510999999999999</v>
      </c>
      <c r="L1755">
        <v>19.02</v>
      </c>
      <c r="M1755">
        <v>19.02</v>
      </c>
      <c r="N1755">
        <v>36831.199999999997</v>
      </c>
      <c r="O1755">
        <v>36527.9</v>
      </c>
      <c r="P1755">
        <v>36580.199999999997</v>
      </c>
      <c r="Q1755">
        <v>36273.5</v>
      </c>
      <c r="R1755">
        <v>36209.1</v>
      </c>
      <c r="S1755">
        <f t="shared" si="172"/>
        <v>36329.306274303737</v>
      </c>
      <c r="T1755">
        <f t="shared" si="173"/>
        <v>36030.139301927156</v>
      </c>
      <c r="U1755">
        <f t="shared" si="174"/>
        <v>36081.726616979235</v>
      </c>
      <c r="V1755">
        <f t="shared" si="175"/>
        <v>35779.205975937701</v>
      </c>
      <c r="W1755">
        <f t="shared" si="176"/>
        <v>35715.683545930937</v>
      </c>
      <c r="X1755">
        <f t="shared" si="177"/>
        <v>207.67200789793321</v>
      </c>
      <c r="Y1755">
        <v>115.37333772107399</v>
      </c>
      <c r="Z1755">
        <v>1.5</v>
      </c>
      <c r="AA1755">
        <v>2.7</v>
      </c>
      <c r="AB1755">
        <v>0.12928989512790701</v>
      </c>
      <c r="AC1755" s="3">
        <v>0.13100643322093</v>
      </c>
      <c r="AD1755">
        <v>2621.7438900000002</v>
      </c>
      <c r="AE1755">
        <v>2650.7575363167362</v>
      </c>
    </row>
    <row r="1756" spans="1:31" x14ac:dyDescent="0.25">
      <c r="A1756">
        <v>2035</v>
      </c>
      <c r="B1756" t="s">
        <v>226</v>
      </c>
      <c r="C1756" t="s">
        <v>227</v>
      </c>
      <c r="D1756">
        <v>112.8055753222644</v>
      </c>
      <c r="E1756">
        <v>114.3146944201356</v>
      </c>
      <c r="F1756">
        <v>114.04016763515099</v>
      </c>
      <c r="G1756">
        <v>115.9253181767252</v>
      </c>
      <c r="H1756">
        <v>116.04423133408631</v>
      </c>
      <c r="I1756">
        <v>17.009</v>
      </c>
      <c r="J1756">
        <v>18.428000000000001</v>
      </c>
      <c r="K1756">
        <v>22.343999999999991</v>
      </c>
      <c r="L1756">
        <v>17.009</v>
      </c>
      <c r="M1756">
        <v>17.009</v>
      </c>
      <c r="N1756">
        <v>42331.6</v>
      </c>
      <c r="O1756">
        <v>41304.5</v>
      </c>
      <c r="P1756">
        <v>40648.800000000003</v>
      </c>
      <c r="Q1756">
        <v>40912.5</v>
      </c>
      <c r="R1756">
        <v>42056.2</v>
      </c>
      <c r="S1756">
        <f t="shared" si="172"/>
        <v>41754.753075688983</v>
      </c>
      <c r="T1756">
        <f t="shared" si="173"/>
        <v>40741.649226932022</v>
      </c>
      <c r="U1756">
        <f t="shared" si="174"/>
        <v>40094.88436116439</v>
      </c>
      <c r="V1756">
        <f t="shared" si="175"/>
        <v>40354.99095732563</v>
      </c>
      <c r="W1756">
        <f t="shared" si="176"/>
        <v>41483.105913827756</v>
      </c>
      <c r="X1756" t="s">
        <v>21</v>
      </c>
      <c r="Y1756" t="s">
        <v>21</v>
      </c>
      <c r="Z1756" t="s">
        <v>21</v>
      </c>
      <c r="AA1756" t="s">
        <v>21</v>
      </c>
      <c r="AB1756" t="s">
        <v>21</v>
      </c>
      <c r="AC1756" t="s">
        <v>21</v>
      </c>
      <c r="AD1756" t="s">
        <v>21</v>
      </c>
      <c r="AE1756" t="s">
        <v>21</v>
      </c>
    </row>
    <row r="1757" spans="1:31" x14ac:dyDescent="0.25">
      <c r="A1757">
        <v>2040</v>
      </c>
      <c r="B1757" t="s">
        <v>226</v>
      </c>
      <c r="C1757" t="s">
        <v>227</v>
      </c>
      <c r="D1757">
        <v>115.6953709563622</v>
      </c>
      <c r="E1757">
        <v>118.1119818556751</v>
      </c>
      <c r="F1757">
        <v>118.0264836891846</v>
      </c>
      <c r="G1757">
        <v>120.70829485133579</v>
      </c>
      <c r="H1757">
        <v>120.1799261751267</v>
      </c>
      <c r="I1757">
        <v>14.974999999999991</v>
      </c>
      <c r="J1757">
        <v>17.186000000000011</v>
      </c>
      <c r="K1757">
        <v>22.158000000000001</v>
      </c>
      <c r="L1757">
        <v>14.974999999999991</v>
      </c>
      <c r="M1757">
        <v>14.974999999999991</v>
      </c>
      <c r="N1757">
        <v>47146.1</v>
      </c>
      <c r="O1757">
        <v>45147.6</v>
      </c>
      <c r="P1757">
        <v>43215.4</v>
      </c>
      <c r="Q1757">
        <v>44706.400000000001</v>
      </c>
      <c r="R1757">
        <v>48094.9</v>
      </c>
      <c r="S1757">
        <f t="shared" si="172"/>
        <v>46503.646542576716</v>
      </c>
      <c r="T1757">
        <f t="shared" si="173"/>
        <v>44532.37982877982</v>
      </c>
      <c r="U1757">
        <f t="shared" si="174"/>
        <v>42626.509653949528</v>
      </c>
      <c r="V1757">
        <f t="shared" si="175"/>
        <v>44097.19200084528</v>
      </c>
      <c r="W1757">
        <f t="shared" si="176"/>
        <v>47439.517374726071</v>
      </c>
      <c r="X1757" t="s">
        <v>21</v>
      </c>
      <c r="Y1757" t="s">
        <v>21</v>
      </c>
      <c r="Z1757" t="s">
        <v>21</v>
      </c>
      <c r="AA1757" t="s">
        <v>21</v>
      </c>
      <c r="AB1757" t="s">
        <v>21</v>
      </c>
      <c r="AC1757" t="s">
        <v>21</v>
      </c>
      <c r="AD1757" t="s">
        <v>21</v>
      </c>
      <c r="AE1757" t="s">
        <v>21</v>
      </c>
    </row>
    <row r="1758" spans="1:31" x14ac:dyDescent="0.25">
      <c r="A1758">
        <v>2045</v>
      </c>
      <c r="B1758" t="s">
        <v>226</v>
      </c>
      <c r="C1758" t="s">
        <v>227</v>
      </c>
      <c r="D1758">
        <v>118.1280246850028</v>
      </c>
      <c r="E1758">
        <v>121.4023788687655</v>
      </c>
      <c r="F1758">
        <v>121.4309337726085</v>
      </c>
      <c r="G1758">
        <v>124.9331760744426</v>
      </c>
      <c r="H1758">
        <v>123.91994331412521</v>
      </c>
      <c r="I1758">
        <v>12.971</v>
      </c>
      <c r="J1758">
        <v>16.03700000000001</v>
      </c>
      <c r="K1758">
        <v>21.95399999999999</v>
      </c>
      <c r="L1758">
        <v>12.971</v>
      </c>
      <c r="M1758">
        <v>12.971</v>
      </c>
      <c r="N1758">
        <v>51281</v>
      </c>
      <c r="O1758">
        <v>48439.4</v>
      </c>
      <c r="P1758">
        <v>44973.3</v>
      </c>
      <c r="Q1758">
        <v>48063.7</v>
      </c>
      <c r="R1758">
        <v>54048.2</v>
      </c>
      <c r="S1758">
        <f t="shared" si="172"/>
        <v>50582.200825728461</v>
      </c>
      <c r="T1758">
        <f t="shared" si="173"/>
        <v>47779.322920336796</v>
      </c>
      <c r="U1758">
        <f t="shared" si="174"/>
        <v>44360.454991044127</v>
      </c>
      <c r="V1758">
        <f t="shared" si="175"/>
        <v>47408.74253285944</v>
      </c>
      <c r="W1758">
        <f t="shared" si="176"/>
        <v>53311.692569745843</v>
      </c>
      <c r="X1758" t="s">
        <v>21</v>
      </c>
      <c r="Y1758" t="s">
        <v>21</v>
      </c>
      <c r="Z1758" t="s">
        <v>21</v>
      </c>
      <c r="AA1758" t="s">
        <v>21</v>
      </c>
      <c r="AB1758" t="s">
        <v>21</v>
      </c>
      <c r="AC1758" t="s">
        <v>21</v>
      </c>
      <c r="AD1758" t="s">
        <v>21</v>
      </c>
      <c r="AE1758" t="s">
        <v>21</v>
      </c>
    </row>
    <row r="1759" spans="1:31" x14ac:dyDescent="0.25">
      <c r="A1759">
        <v>2050</v>
      </c>
      <c r="B1759" t="s">
        <v>226</v>
      </c>
      <c r="C1759" t="s">
        <v>227</v>
      </c>
      <c r="D1759">
        <v>120.0620970745604</v>
      </c>
      <c r="E1759">
        <v>124.1852465320781</v>
      </c>
      <c r="F1759">
        <v>124.3343467346574</v>
      </c>
      <c r="G1759">
        <v>128.6633367752641</v>
      </c>
      <c r="H1759">
        <v>127.1897856413952</v>
      </c>
      <c r="I1759">
        <v>11.048</v>
      </c>
      <c r="J1759">
        <v>14.974</v>
      </c>
      <c r="K1759">
        <v>21.73</v>
      </c>
      <c r="L1759">
        <v>11.048</v>
      </c>
      <c r="M1759">
        <v>11.048</v>
      </c>
      <c r="N1759">
        <v>54924.1</v>
      </c>
      <c r="O1759">
        <v>51481.7</v>
      </c>
      <c r="P1759">
        <v>46356.5</v>
      </c>
      <c r="Q1759">
        <v>51201.8</v>
      </c>
      <c r="R1759">
        <v>59730.6</v>
      </c>
      <c r="S1759">
        <f t="shared" si="172"/>
        <v>54175.656800226054</v>
      </c>
      <c r="T1759">
        <f t="shared" si="173"/>
        <v>50780.165914274381</v>
      </c>
      <c r="U1759">
        <f t="shared" si="174"/>
        <v>45724.806313798115</v>
      </c>
      <c r="V1759">
        <f t="shared" si="175"/>
        <v>50504.08007329778</v>
      </c>
      <c r="W1759">
        <f t="shared" si="176"/>
        <v>58916.659282019777</v>
      </c>
      <c r="X1759">
        <f t="shared" si="177"/>
        <v>261.5128988344344</v>
      </c>
      <c r="Y1759">
        <v>115.37333772107399</v>
      </c>
      <c r="Z1759">
        <v>1.5</v>
      </c>
      <c r="AA1759">
        <v>3.4</v>
      </c>
      <c r="AB1759">
        <v>0.14539873703488401</v>
      </c>
      <c r="AC1759" s="3">
        <v>0.15900393469767399</v>
      </c>
      <c r="AD1759">
        <v>2647.9613288999999</v>
      </c>
      <c r="AE1759">
        <v>13.597280367552001</v>
      </c>
    </row>
    <row r="1760" spans="1:31" x14ac:dyDescent="0.25">
      <c r="A1760">
        <v>2055</v>
      </c>
      <c r="B1760" t="s">
        <v>226</v>
      </c>
      <c r="C1760" t="s">
        <v>227</v>
      </c>
      <c r="D1760">
        <v>121.4250865277176</v>
      </c>
      <c r="E1760">
        <v>126.4570268379759</v>
      </c>
      <c r="F1760">
        <v>126.8381787845846</v>
      </c>
      <c r="G1760">
        <v>131.98776348182079</v>
      </c>
      <c r="H1760">
        <v>129.89844083563219</v>
      </c>
      <c r="I1760">
        <v>9.257000000000005</v>
      </c>
      <c r="J1760">
        <v>13.989000000000001</v>
      </c>
      <c r="K1760">
        <v>21.481999999999999</v>
      </c>
      <c r="L1760">
        <v>9.257000000000005</v>
      </c>
      <c r="M1760">
        <v>9.257000000000005</v>
      </c>
      <c r="N1760">
        <v>58367.4</v>
      </c>
      <c r="O1760">
        <v>54469.9</v>
      </c>
      <c r="P1760">
        <v>47535.4</v>
      </c>
      <c r="Q1760">
        <v>54309.5</v>
      </c>
      <c r="R1760">
        <v>65511</v>
      </c>
      <c r="S1760">
        <f t="shared" si="172"/>
        <v>57572.035422000808</v>
      </c>
      <c r="T1760">
        <f t="shared" si="173"/>
        <v>53727.646121513753</v>
      </c>
      <c r="U1760">
        <f t="shared" si="174"/>
        <v>46887.641604713885</v>
      </c>
      <c r="V1760">
        <f t="shared" si="175"/>
        <v>53569.431870378889</v>
      </c>
      <c r="W1760">
        <f t="shared" si="176"/>
        <v>64618.290561695307</v>
      </c>
      <c r="X1760" t="s">
        <v>21</v>
      </c>
      <c r="Y1760" t="s">
        <v>21</v>
      </c>
      <c r="Z1760" t="s">
        <v>21</v>
      </c>
      <c r="AA1760" t="s">
        <v>21</v>
      </c>
      <c r="AB1760" t="s">
        <v>21</v>
      </c>
      <c r="AC1760" t="s">
        <v>21</v>
      </c>
      <c r="AD1760" t="s">
        <v>21</v>
      </c>
      <c r="AE1760" t="s">
        <v>21</v>
      </c>
    </row>
    <row r="1761" spans="1:31" x14ac:dyDescent="0.25">
      <c r="A1761">
        <v>2060</v>
      </c>
      <c r="B1761" t="s">
        <v>226</v>
      </c>
      <c r="C1761" t="s">
        <v>227</v>
      </c>
      <c r="D1761">
        <v>122.116184846824</v>
      </c>
      <c r="E1761">
        <v>128.1838990313135</v>
      </c>
      <c r="F1761">
        <v>128.99980317404561</v>
      </c>
      <c r="G1761">
        <v>134.97325286684571</v>
      </c>
      <c r="H1761">
        <v>131.93778180177469</v>
      </c>
      <c r="I1761">
        <v>7.6340000000000003</v>
      </c>
      <c r="J1761">
        <v>13.077</v>
      </c>
      <c r="K1761">
        <v>21.210999999999999</v>
      </c>
      <c r="L1761">
        <v>7.6340000000000003</v>
      </c>
      <c r="M1761">
        <v>7.6340000000000003</v>
      </c>
      <c r="N1761">
        <v>61935.8</v>
      </c>
      <c r="O1761">
        <v>57579.5</v>
      </c>
      <c r="P1761">
        <v>48552.6</v>
      </c>
      <c r="Q1761">
        <v>57467.7</v>
      </c>
      <c r="R1761">
        <v>71845.8</v>
      </c>
      <c r="S1761">
        <f t="shared" ref="S1761:S1824" si="180">N1761/((1+0.0012)*(1+0.0126))</f>
        <v>61091.809323183108</v>
      </c>
      <c r="T1761">
        <f t="shared" ref="T1761:T1824" si="181">O1761/((1+0.0012)*(1+0.0126))</f>
        <v>56794.872027554688</v>
      </c>
      <c r="U1761">
        <f t="shared" ref="U1761:U1824" si="182">P1761/((1+0.0012)*(1+0.0126))</f>
        <v>47890.980359417008</v>
      </c>
      <c r="V1761">
        <f t="shared" ref="V1761:V1824" si="183">Q1761/((1+0.0012)*(1+0.0126))</f>
        <v>56684.595510865918</v>
      </c>
      <c r="W1761">
        <f t="shared" ref="W1761:W1824" si="184">R1761/((1+0.0012)*(1+0.0126))</f>
        <v>70866.767108385597</v>
      </c>
      <c r="X1761" t="s">
        <v>21</v>
      </c>
      <c r="Y1761" t="s">
        <v>21</v>
      </c>
      <c r="Z1761" t="s">
        <v>21</v>
      </c>
      <c r="AA1761" t="s">
        <v>21</v>
      </c>
      <c r="AB1761" t="s">
        <v>21</v>
      </c>
      <c r="AC1761" t="s">
        <v>21</v>
      </c>
      <c r="AD1761" t="s">
        <v>21</v>
      </c>
      <c r="AE1761" t="s">
        <v>21</v>
      </c>
    </row>
    <row r="1762" spans="1:31" x14ac:dyDescent="0.25">
      <c r="A1762">
        <v>2065</v>
      </c>
      <c r="B1762" t="s">
        <v>226</v>
      </c>
      <c r="C1762" t="s">
        <v>227</v>
      </c>
      <c r="D1762">
        <v>122.0567131276855</v>
      </c>
      <c r="E1762">
        <v>129.24536929091181</v>
      </c>
      <c r="F1762">
        <v>130.7512483307645</v>
      </c>
      <c r="G1762">
        <v>137.46549943828899</v>
      </c>
      <c r="H1762">
        <v>133.1096078318561</v>
      </c>
      <c r="I1762">
        <v>6.203000000000003</v>
      </c>
      <c r="J1762">
        <v>12.23</v>
      </c>
      <c r="K1762">
        <v>20.914000000000001</v>
      </c>
      <c r="L1762">
        <v>6.203000000000003</v>
      </c>
      <c r="M1762">
        <v>6.203000000000003</v>
      </c>
      <c r="N1762">
        <v>65746.5</v>
      </c>
      <c r="O1762">
        <v>60889.7</v>
      </c>
      <c r="P1762">
        <v>49445.7</v>
      </c>
      <c r="Q1762">
        <v>60762.9</v>
      </c>
      <c r="R1762">
        <v>78932.800000000003</v>
      </c>
      <c r="S1762">
        <f t="shared" si="180"/>
        <v>64850.58143540017</v>
      </c>
      <c r="T1762">
        <f t="shared" si="181"/>
        <v>60059.964384827872</v>
      </c>
      <c r="U1762">
        <f t="shared" si="182"/>
        <v>48771.910207849331</v>
      </c>
      <c r="V1762">
        <f t="shared" si="183"/>
        <v>59934.892271087847</v>
      </c>
      <c r="W1762">
        <f t="shared" si="184"/>
        <v>77857.193528539996</v>
      </c>
      <c r="X1762" t="s">
        <v>21</v>
      </c>
      <c r="Y1762" t="s">
        <v>21</v>
      </c>
      <c r="Z1762" t="s">
        <v>21</v>
      </c>
      <c r="AA1762" t="s">
        <v>21</v>
      </c>
      <c r="AB1762" t="s">
        <v>21</v>
      </c>
      <c r="AC1762" t="s">
        <v>21</v>
      </c>
      <c r="AD1762" t="s">
        <v>21</v>
      </c>
      <c r="AE1762" t="s">
        <v>21</v>
      </c>
    </row>
    <row r="1763" spans="1:31" x14ac:dyDescent="0.25">
      <c r="A1763">
        <v>2070</v>
      </c>
      <c r="B1763" t="s">
        <v>226</v>
      </c>
      <c r="C1763" t="s">
        <v>227</v>
      </c>
      <c r="D1763">
        <v>121.28843178163829</v>
      </c>
      <c r="E1763">
        <v>129.65331076395719</v>
      </c>
      <c r="F1763">
        <v>132.12395190179291</v>
      </c>
      <c r="G1763">
        <v>139.47002340714809</v>
      </c>
      <c r="H1763">
        <v>133.45447415675221</v>
      </c>
      <c r="I1763">
        <v>4.9749999999999943</v>
      </c>
      <c r="J1763">
        <v>11.44499999999999</v>
      </c>
      <c r="K1763">
        <v>20.588999999999999</v>
      </c>
      <c r="L1763">
        <v>4.9749999999999943</v>
      </c>
      <c r="M1763">
        <v>4.9749999999999943</v>
      </c>
      <c r="N1763">
        <v>69646</v>
      </c>
      <c r="O1763">
        <v>64280.5</v>
      </c>
      <c r="P1763">
        <v>50132.4</v>
      </c>
      <c r="Q1763">
        <v>64129.1</v>
      </c>
      <c r="R1763">
        <v>86636.800000000003</v>
      </c>
      <c r="S1763">
        <f t="shared" si="180"/>
        <v>68696.943482160728</v>
      </c>
      <c r="T1763">
        <f t="shared" si="181"/>
        <v>63404.558416923195</v>
      </c>
      <c r="U1763">
        <f t="shared" si="182"/>
        <v>49449.252640856255</v>
      </c>
      <c r="V1763">
        <f t="shared" si="183"/>
        <v>63255.221524019085</v>
      </c>
      <c r="W1763">
        <f t="shared" si="184"/>
        <v>85456.212174069762</v>
      </c>
      <c r="X1763" t="s">
        <v>21</v>
      </c>
      <c r="Y1763" t="s">
        <v>21</v>
      </c>
      <c r="Z1763" t="s">
        <v>21</v>
      </c>
      <c r="AA1763" t="s">
        <v>21</v>
      </c>
      <c r="AB1763" t="s">
        <v>21</v>
      </c>
      <c r="AC1763" t="s">
        <v>21</v>
      </c>
      <c r="AD1763" t="s">
        <v>21</v>
      </c>
      <c r="AE1763" t="s">
        <v>21</v>
      </c>
    </row>
    <row r="1764" spans="1:31" x14ac:dyDescent="0.25">
      <c r="A1764">
        <v>2075</v>
      </c>
      <c r="B1764" t="s">
        <v>226</v>
      </c>
      <c r="C1764" t="s">
        <v>227</v>
      </c>
      <c r="D1764">
        <v>119.8425301522222</v>
      </c>
      <c r="E1764">
        <v>129.3752774488934</v>
      </c>
      <c r="F1764">
        <v>133.13227309752571</v>
      </c>
      <c r="G1764">
        <v>140.96813842012321</v>
      </c>
      <c r="H1764">
        <v>132.99523378381241</v>
      </c>
      <c r="I1764">
        <v>3.9440000000000031</v>
      </c>
      <c r="J1764">
        <v>10.71599999999999</v>
      </c>
      <c r="K1764">
        <v>20.233999999999991</v>
      </c>
      <c r="L1764">
        <v>3.9440000000000031</v>
      </c>
      <c r="M1764">
        <v>3.9440000000000031</v>
      </c>
      <c r="N1764">
        <v>73603.100000000006</v>
      </c>
      <c r="O1764">
        <v>67759.899999999994</v>
      </c>
      <c r="P1764">
        <v>50651.8</v>
      </c>
      <c r="Q1764">
        <v>67638.8</v>
      </c>
      <c r="R1764">
        <v>94951.2</v>
      </c>
      <c r="S1764">
        <f t="shared" si="180"/>
        <v>72600.120621598151</v>
      </c>
      <c r="T1764">
        <f t="shared" si="181"/>
        <v>66836.545108934646</v>
      </c>
      <c r="U1764">
        <f t="shared" si="182"/>
        <v>49961.574848084725</v>
      </c>
      <c r="V1764">
        <f t="shared" si="183"/>
        <v>66717.095322074107</v>
      </c>
      <c r="W1764">
        <f t="shared" si="184"/>
        <v>93657.312982272342</v>
      </c>
      <c r="X1764" t="s">
        <v>21</v>
      </c>
      <c r="Y1764" t="s">
        <v>21</v>
      </c>
      <c r="Z1764" t="s">
        <v>21</v>
      </c>
      <c r="AA1764" t="s">
        <v>21</v>
      </c>
      <c r="AB1764" t="s">
        <v>21</v>
      </c>
      <c r="AC1764" t="s">
        <v>21</v>
      </c>
      <c r="AD1764" t="s">
        <v>21</v>
      </c>
      <c r="AE1764" t="s">
        <v>21</v>
      </c>
    </row>
    <row r="1765" spans="1:31" x14ac:dyDescent="0.25">
      <c r="A1765">
        <v>2080</v>
      </c>
      <c r="B1765" t="s">
        <v>226</v>
      </c>
      <c r="C1765" t="s">
        <v>227</v>
      </c>
      <c r="D1765">
        <v>117.73744023304189</v>
      </c>
      <c r="E1765">
        <v>128.45503435369929</v>
      </c>
      <c r="F1765">
        <v>133.88158950584571</v>
      </c>
      <c r="G1765">
        <v>142.0370698974385</v>
      </c>
      <c r="H1765">
        <v>131.73563246235321</v>
      </c>
      <c r="I1765">
        <v>3.0960000000000041</v>
      </c>
      <c r="J1765">
        <v>10.038</v>
      </c>
      <c r="K1765">
        <v>19.847999999999999</v>
      </c>
      <c r="L1765">
        <v>3.0960000000000041</v>
      </c>
      <c r="M1765">
        <v>3.0960000000000041</v>
      </c>
      <c r="N1765">
        <v>77637.5</v>
      </c>
      <c r="O1765">
        <v>71355.8</v>
      </c>
      <c r="P1765">
        <v>51030.6</v>
      </c>
      <c r="Q1765">
        <v>71345.7</v>
      </c>
      <c r="R1765">
        <v>103943</v>
      </c>
      <c r="S1765">
        <f t="shared" si="180"/>
        <v>76579.544404506407</v>
      </c>
      <c r="T1765">
        <f t="shared" si="181"/>
        <v>70383.444271377608</v>
      </c>
      <c r="U1765">
        <f t="shared" si="182"/>
        <v>50335.212992286004</v>
      </c>
      <c r="V1765">
        <f t="shared" si="183"/>
        <v>70373.481902696411</v>
      </c>
      <c r="W1765">
        <f t="shared" si="184"/>
        <v>102526.58295331006</v>
      </c>
      <c r="X1765" t="s">
        <v>21</v>
      </c>
      <c r="Y1765" t="s">
        <v>21</v>
      </c>
      <c r="Z1765" t="s">
        <v>21</v>
      </c>
      <c r="AA1765" t="s">
        <v>21</v>
      </c>
      <c r="AB1765" t="s">
        <v>21</v>
      </c>
      <c r="AC1765" t="s">
        <v>21</v>
      </c>
      <c r="AD1765" t="s">
        <v>21</v>
      </c>
      <c r="AE1765" t="s">
        <v>21</v>
      </c>
    </row>
    <row r="1766" spans="1:31" x14ac:dyDescent="0.25">
      <c r="A1766">
        <v>2085</v>
      </c>
      <c r="B1766" t="s">
        <v>226</v>
      </c>
      <c r="C1766" t="s">
        <v>227</v>
      </c>
      <c r="D1766">
        <v>114.99590904824051</v>
      </c>
      <c r="E1766">
        <v>126.9715419950884</v>
      </c>
      <c r="F1766">
        <v>134.55707498463241</v>
      </c>
      <c r="G1766">
        <v>142.84851668932691</v>
      </c>
      <c r="H1766">
        <v>129.6809723807765</v>
      </c>
      <c r="I1766">
        <v>2.409999999999997</v>
      </c>
      <c r="J1766">
        <v>9.4069999999999965</v>
      </c>
      <c r="K1766">
        <v>19.43000000000001</v>
      </c>
      <c r="L1766">
        <v>2.409999999999997</v>
      </c>
      <c r="M1766">
        <v>2.409999999999997</v>
      </c>
      <c r="N1766">
        <v>81797.5</v>
      </c>
      <c r="O1766">
        <v>75111.8</v>
      </c>
      <c r="P1766">
        <v>51284.5</v>
      </c>
      <c r="Q1766">
        <v>75279.199999999997</v>
      </c>
      <c r="R1766">
        <v>113724</v>
      </c>
      <c r="S1766">
        <f t="shared" si="180"/>
        <v>80682.856653390598</v>
      </c>
      <c r="T1766">
        <f t="shared" si="181"/>
        <v>74088.261773014397</v>
      </c>
      <c r="U1766">
        <f t="shared" si="182"/>
        <v>50585.653131707084</v>
      </c>
      <c r="V1766">
        <f t="shared" si="183"/>
        <v>74253.380636106507</v>
      </c>
      <c r="W1766">
        <f t="shared" si="184"/>
        <v>112174.29860387168</v>
      </c>
      <c r="X1766" t="s">
        <v>21</v>
      </c>
      <c r="Y1766" t="s">
        <v>21</v>
      </c>
      <c r="Z1766" t="s">
        <v>21</v>
      </c>
      <c r="AA1766" t="s">
        <v>21</v>
      </c>
      <c r="AB1766" t="s">
        <v>21</v>
      </c>
      <c r="AC1766" t="s">
        <v>21</v>
      </c>
      <c r="AD1766" t="s">
        <v>21</v>
      </c>
      <c r="AE1766" t="s">
        <v>21</v>
      </c>
    </row>
    <row r="1767" spans="1:31" x14ac:dyDescent="0.25">
      <c r="A1767">
        <v>2090</v>
      </c>
      <c r="B1767" t="s">
        <v>226</v>
      </c>
      <c r="C1767" t="s">
        <v>227</v>
      </c>
      <c r="D1767">
        <v>111.6860837994071</v>
      </c>
      <c r="E1767">
        <v>125.0960934590193</v>
      </c>
      <c r="F1767">
        <v>135.31147555875859</v>
      </c>
      <c r="G1767">
        <v>143.55980026707769</v>
      </c>
      <c r="H1767">
        <v>126.8846266817264</v>
      </c>
      <c r="I1767">
        <v>1.8640000000000041</v>
      </c>
      <c r="J1767">
        <v>8.8199999999999932</v>
      </c>
      <c r="K1767">
        <v>18.977</v>
      </c>
      <c r="L1767">
        <v>1.8640000000000041</v>
      </c>
      <c r="M1767">
        <v>1.8640000000000041</v>
      </c>
      <c r="N1767">
        <v>86136.1</v>
      </c>
      <c r="O1767">
        <v>79059.3</v>
      </c>
      <c r="P1767">
        <v>51416.5</v>
      </c>
      <c r="Q1767">
        <v>79440.899999999994</v>
      </c>
      <c r="R1767">
        <v>124419</v>
      </c>
      <c r="S1767">
        <f t="shared" si="180"/>
        <v>84962.335144498531</v>
      </c>
      <c r="T1767">
        <f t="shared" si="181"/>
        <v>77981.969730338998</v>
      </c>
      <c r="U1767">
        <f t="shared" si="182"/>
        <v>50715.854385758219</v>
      </c>
      <c r="V1767">
        <f t="shared" si="183"/>
        <v>78358.369719323178</v>
      </c>
      <c r="W1767">
        <f t="shared" si="184"/>
        <v>122723.55930142371</v>
      </c>
      <c r="X1767" t="s">
        <v>21</v>
      </c>
      <c r="Y1767" t="s">
        <v>21</v>
      </c>
      <c r="Z1767" t="s">
        <v>21</v>
      </c>
      <c r="AA1767" t="s">
        <v>21</v>
      </c>
      <c r="AB1767" t="s">
        <v>21</v>
      </c>
      <c r="AC1767" t="s">
        <v>21</v>
      </c>
      <c r="AD1767" t="s">
        <v>21</v>
      </c>
      <c r="AE1767" t="s">
        <v>21</v>
      </c>
    </row>
    <row r="1768" spans="1:31" x14ac:dyDescent="0.25">
      <c r="A1768">
        <v>2095</v>
      </c>
      <c r="B1768" t="s">
        <v>226</v>
      </c>
      <c r="C1768" t="s">
        <v>227</v>
      </c>
      <c r="D1768">
        <v>107.91862306618501</v>
      </c>
      <c r="E1768">
        <v>122.9795846063935</v>
      </c>
      <c r="F1768">
        <v>136.2252415660079</v>
      </c>
      <c r="G1768">
        <v>144.26463098161619</v>
      </c>
      <c r="H1768">
        <v>123.44780024285291</v>
      </c>
      <c r="I1768">
        <v>1.4339999999999971</v>
      </c>
      <c r="J1768">
        <v>8.2729999999999961</v>
      </c>
      <c r="K1768">
        <v>18.489000000000001</v>
      </c>
      <c r="L1768">
        <v>1.4339999999999971</v>
      </c>
      <c r="M1768">
        <v>1.4339999999999971</v>
      </c>
      <c r="N1768">
        <v>90678.7</v>
      </c>
      <c r="O1768">
        <v>83213.600000000006</v>
      </c>
      <c r="P1768">
        <v>51431.4</v>
      </c>
      <c r="Q1768">
        <v>83828.600000000006</v>
      </c>
      <c r="R1768">
        <v>136121</v>
      </c>
      <c r="S1768">
        <f t="shared" si="180"/>
        <v>89443.033755503653</v>
      </c>
      <c r="T1768">
        <f t="shared" si="181"/>
        <v>82079.659652343718</v>
      </c>
      <c r="U1768">
        <f t="shared" si="182"/>
        <v>50730.551345495813</v>
      </c>
      <c r="V1768">
        <f t="shared" si="183"/>
        <v>82686.279131445583</v>
      </c>
      <c r="W1768">
        <f t="shared" si="184"/>
        <v>134266.09774768402</v>
      </c>
      <c r="X1768" t="s">
        <v>21</v>
      </c>
      <c r="Y1768" t="s">
        <v>21</v>
      </c>
      <c r="Z1768" t="s">
        <v>21</v>
      </c>
      <c r="AA1768" t="s">
        <v>21</v>
      </c>
      <c r="AB1768" t="s">
        <v>21</v>
      </c>
      <c r="AC1768" t="s">
        <v>21</v>
      </c>
      <c r="AD1768" t="s">
        <v>21</v>
      </c>
      <c r="AE1768" t="s">
        <v>21</v>
      </c>
    </row>
    <row r="1769" spans="1:31" x14ac:dyDescent="0.25">
      <c r="A1769">
        <v>2100</v>
      </c>
      <c r="B1769" t="s">
        <v>226</v>
      </c>
      <c r="C1769" t="s">
        <v>227</v>
      </c>
      <c r="D1769">
        <v>103.7709672633016</v>
      </c>
      <c r="E1769">
        <v>120.69064713345711</v>
      </c>
      <c r="F1769">
        <v>137.27539584727521</v>
      </c>
      <c r="G1769">
        <v>144.95097216881001</v>
      </c>
      <c r="H1769">
        <v>119.4341980553596</v>
      </c>
      <c r="I1769">
        <v>1.099000000000004</v>
      </c>
      <c r="J1769">
        <v>7.7639999999999958</v>
      </c>
      <c r="K1769">
        <v>17.96599999999999</v>
      </c>
      <c r="L1769">
        <v>1.099000000000004</v>
      </c>
      <c r="M1769">
        <v>1.099000000000004</v>
      </c>
      <c r="N1769">
        <v>95384.8</v>
      </c>
      <c r="O1769">
        <v>87570.9</v>
      </c>
      <c r="P1769">
        <v>51353.4</v>
      </c>
      <c r="Q1769">
        <v>88471.6</v>
      </c>
      <c r="R1769">
        <v>148849</v>
      </c>
      <c r="S1769">
        <f t="shared" si="180"/>
        <v>94085.004374367578</v>
      </c>
      <c r="T1769">
        <f t="shared" si="181"/>
        <v>86377.583321108876</v>
      </c>
      <c r="U1769">
        <f t="shared" si="182"/>
        <v>50653.614240829236</v>
      </c>
      <c r="V1769">
        <f t="shared" si="183"/>
        <v>87266.009605380517</v>
      </c>
      <c r="W1769">
        <f t="shared" si="184"/>
        <v>146820.65503225083</v>
      </c>
      <c r="X1769" t="s">
        <v>21</v>
      </c>
      <c r="Y1769" t="s">
        <v>21</v>
      </c>
      <c r="Z1769" t="s">
        <v>21</v>
      </c>
      <c r="AA1769" t="s">
        <v>21</v>
      </c>
      <c r="AB1769" t="s">
        <v>21</v>
      </c>
      <c r="AC1769" t="s">
        <v>21</v>
      </c>
      <c r="AD1769" t="s">
        <v>21</v>
      </c>
      <c r="AE1769" t="s">
        <v>21</v>
      </c>
    </row>
    <row r="1770" spans="1:31" x14ac:dyDescent="0.25">
      <c r="A1770">
        <v>2020</v>
      </c>
      <c r="B1770" t="s">
        <v>228</v>
      </c>
      <c r="C1770" t="s">
        <v>229</v>
      </c>
      <c r="D1770">
        <v>1702.936666666667</v>
      </c>
      <c r="E1770">
        <v>1702.936666666667</v>
      </c>
      <c r="F1770">
        <v>1702.936666666667</v>
      </c>
      <c r="G1770">
        <v>1702.936666666667</v>
      </c>
      <c r="H1770">
        <v>1702.936666666667</v>
      </c>
      <c r="I1770">
        <v>59.3</v>
      </c>
      <c r="J1770">
        <v>59.3</v>
      </c>
      <c r="K1770">
        <v>59.3</v>
      </c>
      <c r="L1770">
        <v>59.3</v>
      </c>
      <c r="M1770">
        <v>59.3</v>
      </c>
      <c r="N1770">
        <v>13512.5</v>
      </c>
      <c r="O1770">
        <v>13512.5</v>
      </c>
      <c r="P1770">
        <v>13512.5</v>
      </c>
      <c r="Q1770">
        <v>13512.5</v>
      </c>
      <c r="R1770">
        <v>13512.5</v>
      </c>
      <c r="S1770">
        <f t="shared" si="180"/>
        <v>13328.367010348</v>
      </c>
      <c r="T1770">
        <f t="shared" si="181"/>
        <v>13328.367010348</v>
      </c>
      <c r="U1770">
        <f t="shared" si="182"/>
        <v>13328.367010348</v>
      </c>
      <c r="V1770">
        <f t="shared" si="183"/>
        <v>13328.367010348</v>
      </c>
      <c r="W1770">
        <f t="shared" si="184"/>
        <v>13328.367010348</v>
      </c>
      <c r="X1770" t="s">
        <v>21</v>
      </c>
      <c r="Y1770" t="s">
        <v>21</v>
      </c>
      <c r="Z1770" t="s">
        <v>21</v>
      </c>
      <c r="AA1770" t="s">
        <v>21</v>
      </c>
      <c r="AB1770" t="s">
        <v>21</v>
      </c>
      <c r="AC1770" t="s">
        <v>21</v>
      </c>
      <c r="AD1770" t="s">
        <v>21</v>
      </c>
      <c r="AE1770" t="s">
        <v>21</v>
      </c>
    </row>
    <row r="1771" spans="1:31" x14ac:dyDescent="0.25">
      <c r="A1771">
        <v>2025</v>
      </c>
      <c r="B1771" t="s">
        <v>228</v>
      </c>
      <c r="C1771" t="s">
        <v>229</v>
      </c>
      <c r="D1771">
        <v>1821.0433333333331</v>
      </c>
      <c r="E1771">
        <v>1827.1333333333339</v>
      </c>
      <c r="F1771">
        <v>1816.5333333333331</v>
      </c>
      <c r="G1771">
        <v>1832.5533333333301</v>
      </c>
      <c r="H1771">
        <v>1851.6833333333329</v>
      </c>
      <c r="I1771">
        <v>51.929000000000002</v>
      </c>
      <c r="J1771">
        <v>56.307000000000002</v>
      </c>
      <c r="K1771">
        <v>59.012999999999998</v>
      </c>
      <c r="L1771">
        <v>51.929000000000002</v>
      </c>
      <c r="M1771">
        <v>51.929000000000002</v>
      </c>
      <c r="N1771">
        <v>24646.400000000001</v>
      </c>
      <c r="O1771">
        <v>24564.2</v>
      </c>
      <c r="P1771">
        <v>24707.5</v>
      </c>
      <c r="Q1771">
        <v>24491.8</v>
      </c>
      <c r="R1771">
        <v>24238.5</v>
      </c>
      <c r="S1771">
        <f t="shared" si="180"/>
        <v>24310.546877620054</v>
      </c>
      <c r="T1771">
        <f t="shared" si="181"/>
        <v>24229.467005779119</v>
      </c>
      <c r="U1771">
        <f t="shared" si="182"/>
        <v>24370.814276275538</v>
      </c>
      <c r="V1771">
        <f t="shared" si="183"/>
        <v>24158.053590678344</v>
      </c>
      <c r="W1771">
        <f t="shared" si="184"/>
        <v>23908.205275139317</v>
      </c>
      <c r="X1771" t="s">
        <v>21</v>
      </c>
      <c r="Y1771" t="s">
        <v>21</v>
      </c>
      <c r="Z1771" t="s">
        <v>21</v>
      </c>
      <c r="AA1771" t="s">
        <v>21</v>
      </c>
      <c r="AB1771" t="s">
        <v>21</v>
      </c>
      <c r="AC1771" t="s">
        <v>21</v>
      </c>
      <c r="AD1771" t="s">
        <v>21</v>
      </c>
      <c r="AE1771" t="s">
        <v>21</v>
      </c>
    </row>
    <row r="1772" spans="1:31" x14ac:dyDescent="0.25">
      <c r="A1772">
        <v>2030</v>
      </c>
      <c r="B1772" t="s">
        <v>441</v>
      </c>
      <c r="C1772" t="s">
        <v>229</v>
      </c>
      <c r="D1772">
        <v>1918.563333333333</v>
      </c>
      <c r="E1772">
        <v>1935.7333333333329</v>
      </c>
      <c r="F1772">
        <v>1917.136666666667</v>
      </c>
      <c r="G1772">
        <v>1950.68</v>
      </c>
      <c r="H1772">
        <v>1981.0966666666629</v>
      </c>
      <c r="I1772">
        <v>44.960999999999999</v>
      </c>
      <c r="J1772">
        <v>53.395000000000003</v>
      </c>
      <c r="K1772">
        <v>58.701999999999998</v>
      </c>
      <c r="L1772">
        <v>44.960999999999999</v>
      </c>
      <c r="M1772">
        <v>44.960999999999999</v>
      </c>
      <c r="N1772">
        <v>30253.3</v>
      </c>
      <c r="O1772">
        <v>29953.9</v>
      </c>
      <c r="P1772">
        <v>30189.599999999999</v>
      </c>
      <c r="Q1772">
        <v>29739.3</v>
      </c>
      <c r="R1772">
        <v>29350.2</v>
      </c>
      <c r="S1772">
        <f t="shared" si="180"/>
        <v>29841.042418069279</v>
      </c>
      <c r="T1772">
        <f t="shared" si="181"/>
        <v>29545.722300926031</v>
      </c>
      <c r="U1772">
        <f t="shared" si="182"/>
        <v>29778.21044925824</v>
      </c>
      <c r="V1772">
        <f t="shared" si="183"/>
        <v>29334.046625779261</v>
      </c>
      <c r="W1772">
        <f t="shared" si="184"/>
        <v>28950.248838269446</v>
      </c>
      <c r="X1772" t="s">
        <v>21</v>
      </c>
      <c r="Y1772" t="s">
        <v>21</v>
      </c>
      <c r="Z1772">
        <v>0.4</v>
      </c>
      <c r="AA1772">
        <v>0.7</v>
      </c>
      <c r="AB1772" t="s">
        <v>21</v>
      </c>
      <c r="AC1772" t="s">
        <v>21</v>
      </c>
      <c r="AD1772">
        <v>2063.1941845000001</v>
      </c>
      <c r="AE1772" t="s">
        <v>21</v>
      </c>
    </row>
    <row r="1773" spans="1:31" x14ac:dyDescent="0.25">
      <c r="A1773">
        <v>2035</v>
      </c>
      <c r="B1773" t="s">
        <v>228</v>
      </c>
      <c r="C1773" t="s">
        <v>229</v>
      </c>
      <c r="D1773">
        <v>2001.176666666664</v>
      </c>
      <c r="E1773">
        <v>2032.9666666666669</v>
      </c>
      <c r="F1773">
        <v>2008.2266666666669</v>
      </c>
      <c r="G1773">
        <v>2060.5833333333298</v>
      </c>
      <c r="H1773">
        <v>2096.619999999999</v>
      </c>
      <c r="I1773">
        <v>38.625999999999998</v>
      </c>
      <c r="J1773">
        <v>50.585000000000001</v>
      </c>
      <c r="K1773">
        <v>58.363</v>
      </c>
      <c r="L1773">
        <v>38.625999999999998</v>
      </c>
      <c r="M1773">
        <v>38.625999999999998</v>
      </c>
      <c r="N1773">
        <v>36039.300000000003</v>
      </c>
      <c r="O1773">
        <v>35122.5</v>
      </c>
      <c r="P1773">
        <v>34863.300000000003</v>
      </c>
      <c r="Q1773">
        <v>34824</v>
      </c>
      <c r="R1773">
        <v>35202.699999999997</v>
      </c>
      <c r="S1773">
        <f t="shared" si="180"/>
        <v>35548.197387310618</v>
      </c>
      <c r="T1773">
        <f t="shared" si="181"/>
        <v>34643.890495537293</v>
      </c>
      <c r="U1773">
        <f t="shared" si="182"/>
        <v>34388.222578491434</v>
      </c>
      <c r="V1773">
        <f t="shared" si="183"/>
        <v>34349.458114217116</v>
      </c>
      <c r="W1773">
        <f t="shared" si="184"/>
        <v>34722.997621104718</v>
      </c>
      <c r="X1773" t="s">
        <v>21</v>
      </c>
      <c r="Y1773" t="s">
        <v>21</v>
      </c>
      <c r="Z1773" t="s">
        <v>21</v>
      </c>
      <c r="AA1773" t="s">
        <v>21</v>
      </c>
      <c r="AB1773" t="s">
        <v>21</v>
      </c>
      <c r="AC1773" t="s">
        <v>21</v>
      </c>
      <c r="AD1773" t="s">
        <v>21</v>
      </c>
      <c r="AE1773" t="s">
        <v>21</v>
      </c>
    </row>
    <row r="1774" spans="1:31" x14ac:dyDescent="0.25">
      <c r="A1774">
        <v>2040</v>
      </c>
      <c r="B1774" t="s">
        <v>228</v>
      </c>
      <c r="C1774" t="s">
        <v>229</v>
      </c>
      <c r="D1774">
        <v>2076.8233333333328</v>
      </c>
      <c r="E1774">
        <v>2126.94</v>
      </c>
      <c r="F1774">
        <v>2098.7833333333301</v>
      </c>
      <c r="G1774">
        <v>2171.1466666666661</v>
      </c>
      <c r="H1774">
        <v>2205.9633333333331</v>
      </c>
      <c r="I1774">
        <v>33.029000000000003</v>
      </c>
      <c r="J1774">
        <v>47.89</v>
      </c>
      <c r="K1774">
        <v>57.994999999999997</v>
      </c>
      <c r="L1774">
        <v>33.029000000000003</v>
      </c>
      <c r="M1774">
        <v>33.029000000000003</v>
      </c>
      <c r="N1774">
        <v>41670.1</v>
      </c>
      <c r="O1774">
        <v>39898</v>
      </c>
      <c r="P1774">
        <v>38618.6</v>
      </c>
      <c r="Q1774">
        <v>39607.5</v>
      </c>
      <c r="R1774">
        <v>41716.199999999997</v>
      </c>
      <c r="S1774">
        <f t="shared" si="180"/>
        <v>41102.267245728188</v>
      </c>
      <c r="T1774">
        <f t="shared" si="181"/>
        <v>39354.315410091731</v>
      </c>
      <c r="U1774">
        <f t="shared" si="182"/>
        <v>38092.349618932487</v>
      </c>
      <c r="V1774">
        <f t="shared" si="183"/>
        <v>39067.774013865564</v>
      </c>
      <c r="W1774">
        <f t="shared" si="184"/>
        <v>41147.739047332412</v>
      </c>
      <c r="X1774" t="s">
        <v>21</v>
      </c>
      <c r="Y1774" t="s">
        <v>21</v>
      </c>
      <c r="Z1774" t="s">
        <v>21</v>
      </c>
      <c r="AA1774" t="s">
        <v>21</v>
      </c>
      <c r="AB1774" t="s">
        <v>21</v>
      </c>
      <c r="AC1774" t="s">
        <v>21</v>
      </c>
      <c r="AD1774" t="s">
        <v>21</v>
      </c>
      <c r="AE1774" t="s">
        <v>21</v>
      </c>
    </row>
    <row r="1775" spans="1:31" x14ac:dyDescent="0.25">
      <c r="A1775">
        <v>2045</v>
      </c>
      <c r="B1775" t="s">
        <v>228</v>
      </c>
      <c r="C1775" t="s">
        <v>229</v>
      </c>
      <c r="D1775">
        <v>2150.27</v>
      </c>
      <c r="E1775">
        <v>2219.4699999999998</v>
      </c>
      <c r="F1775">
        <v>2188.2433333333329</v>
      </c>
      <c r="G1775">
        <v>2281.06</v>
      </c>
      <c r="H1775">
        <v>2313.3866666666672</v>
      </c>
      <c r="I1775">
        <v>28.17700000000001</v>
      </c>
      <c r="J1775">
        <v>45.320999999999998</v>
      </c>
      <c r="K1775">
        <v>57.594000000000001</v>
      </c>
      <c r="L1775">
        <v>28.17700000000001</v>
      </c>
      <c r="M1775">
        <v>28.17700000000001</v>
      </c>
      <c r="N1775">
        <v>46697.8</v>
      </c>
      <c r="O1775">
        <v>44124.3</v>
      </c>
      <c r="P1775">
        <v>41551</v>
      </c>
      <c r="Q1775">
        <v>43930.6</v>
      </c>
      <c r="R1775">
        <v>48298.2</v>
      </c>
      <c r="S1775">
        <f t="shared" si="180"/>
        <v>46061.45546537124</v>
      </c>
      <c r="T1775">
        <f t="shared" si="181"/>
        <v>43523.024197942519</v>
      </c>
      <c r="U1775">
        <f t="shared" si="182"/>
        <v>40984.790205141151</v>
      </c>
      <c r="V1775">
        <f t="shared" si="183"/>
        <v>43331.963721353844</v>
      </c>
      <c r="W1775">
        <f t="shared" si="184"/>
        <v>47640.047033427545</v>
      </c>
      <c r="X1775" t="s">
        <v>21</v>
      </c>
      <c r="Y1775" t="s">
        <v>21</v>
      </c>
      <c r="Z1775" t="s">
        <v>21</v>
      </c>
      <c r="AA1775" t="s">
        <v>21</v>
      </c>
      <c r="AB1775" t="s">
        <v>21</v>
      </c>
      <c r="AC1775" t="s">
        <v>21</v>
      </c>
      <c r="AD1775" t="s">
        <v>21</v>
      </c>
      <c r="AE1775" t="s">
        <v>21</v>
      </c>
    </row>
    <row r="1776" spans="1:31" x14ac:dyDescent="0.25">
      <c r="A1776">
        <v>2050</v>
      </c>
      <c r="B1776" t="s">
        <v>228</v>
      </c>
      <c r="C1776" t="s">
        <v>229</v>
      </c>
      <c r="D1776">
        <v>2216.319999999997</v>
      </c>
      <c r="E1776">
        <v>2304.793333333334</v>
      </c>
      <c r="F1776">
        <v>2271.013333333327</v>
      </c>
      <c r="G1776">
        <v>2384.4433333333368</v>
      </c>
      <c r="H1776">
        <v>2413.5533333333301</v>
      </c>
      <c r="I1776">
        <v>24.021000000000001</v>
      </c>
      <c r="J1776">
        <v>42.884999999999998</v>
      </c>
      <c r="K1776">
        <v>57.158000000000001</v>
      </c>
      <c r="L1776">
        <v>24.021000000000001</v>
      </c>
      <c r="M1776">
        <v>24.021000000000001</v>
      </c>
      <c r="N1776">
        <v>51037.1</v>
      </c>
      <c r="O1776">
        <v>47899.4</v>
      </c>
      <c r="P1776">
        <v>43871.5</v>
      </c>
      <c r="Q1776">
        <v>47822.3</v>
      </c>
      <c r="R1776">
        <v>54612.3</v>
      </c>
      <c r="S1776">
        <f t="shared" si="180"/>
        <v>50341.624417674888</v>
      </c>
      <c r="T1776">
        <f t="shared" si="181"/>
        <v>47246.681426491254</v>
      </c>
      <c r="U1776">
        <f t="shared" si="182"/>
        <v>43273.66906897186</v>
      </c>
      <c r="V1776">
        <f t="shared" si="183"/>
        <v>47170.632057647752</v>
      </c>
      <c r="W1776">
        <f t="shared" si="184"/>
        <v>53868.105656187094</v>
      </c>
      <c r="X1776" t="s">
        <v>21</v>
      </c>
      <c r="Y1776" t="s">
        <v>21</v>
      </c>
      <c r="Z1776">
        <v>0.4</v>
      </c>
      <c r="AA1776">
        <v>1</v>
      </c>
      <c r="AB1776" t="s">
        <v>21</v>
      </c>
      <c r="AC1776" t="s">
        <v>21</v>
      </c>
      <c r="AD1776">
        <v>2103.2562075000001</v>
      </c>
      <c r="AE1776" t="s">
        <v>21</v>
      </c>
    </row>
    <row r="1777" spans="1:31" x14ac:dyDescent="0.25">
      <c r="A1777">
        <v>2055</v>
      </c>
      <c r="B1777" t="s">
        <v>228</v>
      </c>
      <c r="C1777" t="s">
        <v>229</v>
      </c>
      <c r="D1777">
        <v>2268.4166666666661</v>
      </c>
      <c r="E1777">
        <v>2375.4533333333302</v>
      </c>
      <c r="F1777">
        <v>2339.6</v>
      </c>
      <c r="G1777">
        <v>2473.7833333333328</v>
      </c>
      <c r="H1777">
        <v>2499.566666666663</v>
      </c>
      <c r="I1777">
        <v>20.484999999999999</v>
      </c>
      <c r="J1777">
        <v>40.582999999999998</v>
      </c>
      <c r="K1777">
        <v>56.683</v>
      </c>
      <c r="L1777">
        <v>20.484999999999999</v>
      </c>
      <c r="M1777">
        <v>20.484999999999999</v>
      </c>
      <c r="N1777">
        <v>55103.9</v>
      </c>
      <c r="O1777">
        <v>51583.7</v>
      </c>
      <c r="P1777">
        <v>45934.7</v>
      </c>
      <c r="Q1777">
        <v>51663.3</v>
      </c>
      <c r="R1777">
        <v>61086.400000000001</v>
      </c>
      <c r="S1777">
        <f t="shared" si="180"/>
        <v>54353.006690213893</v>
      </c>
      <c r="T1777">
        <f t="shared" si="181"/>
        <v>50880.775974222983</v>
      </c>
      <c r="U1777">
        <f t="shared" si="182"/>
        <v>45308.754124716543</v>
      </c>
      <c r="V1777">
        <f t="shared" si="183"/>
        <v>50959.29127590837</v>
      </c>
      <c r="W1777">
        <f t="shared" si="184"/>
        <v>60253.983980826801</v>
      </c>
      <c r="X1777" t="s">
        <v>21</v>
      </c>
      <c r="Y1777" t="s">
        <v>21</v>
      </c>
      <c r="Z1777" t="s">
        <v>21</v>
      </c>
      <c r="AA1777" t="s">
        <v>21</v>
      </c>
      <c r="AB1777" t="s">
        <v>21</v>
      </c>
      <c r="AC1777" t="s">
        <v>21</v>
      </c>
      <c r="AD1777" t="s">
        <v>21</v>
      </c>
      <c r="AE1777" t="s">
        <v>21</v>
      </c>
    </row>
    <row r="1778" spans="1:31" x14ac:dyDescent="0.25">
      <c r="A1778">
        <v>2060</v>
      </c>
      <c r="B1778" t="s">
        <v>228</v>
      </c>
      <c r="C1778" t="s">
        <v>229</v>
      </c>
      <c r="D1778">
        <v>2303.776666666663</v>
      </c>
      <c r="E1778">
        <v>2428.3633333333341</v>
      </c>
      <c r="F1778">
        <v>2390.6799999999998</v>
      </c>
      <c r="G1778">
        <v>2545.92</v>
      </c>
      <c r="H1778">
        <v>2568.3166666666698</v>
      </c>
      <c r="I1778">
        <v>17.486999999999991</v>
      </c>
      <c r="J1778">
        <v>38.414999999999999</v>
      </c>
      <c r="K1778">
        <v>56.165999999999997</v>
      </c>
      <c r="L1778">
        <v>17.486999999999991</v>
      </c>
      <c r="M1778">
        <v>17.486999999999991</v>
      </c>
      <c r="N1778">
        <v>59364.6</v>
      </c>
      <c r="O1778">
        <v>55508</v>
      </c>
      <c r="P1778">
        <v>47972.3</v>
      </c>
      <c r="Q1778">
        <v>55752.5</v>
      </c>
      <c r="R1778">
        <v>68243.8</v>
      </c>
      <c r="S1778">
        <f t="shared" si="180"/>
        <v>58555.646713968905</v>
      </c>
      <c r="T1778">
        <f t="shared" si="181"/>
        <v>54751.600074774971</v>
      </c>
      <c r="U1778">
        <f t="shared" si="182"/>
        <v>47318.588028160397</v>
      </c>
      <c r="V1778">
        <f t="shared" si="183"/>
        <v>54992.76830671059</v>
      </c>
      <c r="W1778">
        <f t="shared" si="184"/>
        <v>67313.851069808472</v>
      </c>
      <c r="X1778" t="s">
        <v>21</v>
      </c>
      <c r="Y1778" t="s">
        <v>21</v>
      </c>
      <c r="Z1778" t="s">
        <v>21</v>
      </c>
      <c r="AA1778" t="s">
        <v>21</v>
      </c>
      <c r="AB1778" t="s">
        <v>21</v>
      </c>
      <c r="AC1778" t="s">
        <v>21</v>
      </c>
      <c r="AD1778" t="s">
        <v>21</v>
      </c>
      <c r="AE1778" t="s">
        <v>21</v>
      </c>
    </row>
    <row r="1779" spans="1:31" x14ac:dyDescent="0.25">
      <c r="A1779">
        <v>2065</v>
      </c>
      <c r="B1779" t="s">
        <v>228</v>
      </c>
      <c r="C1779" t="s">
        <v>229</v>
      </c>
      <c r="D1779">
        <v>2319.41</v>
      </c>
      <c r="E1779">
        <v>2459.0700000000002</v>
      </c>
      <c r="F1779">
        <v>2421.8466666666659</v>
      </c>
      <c r="G1779">
        <v>2595.4699999999998</v>
      </c>
      <c r="H1779">
        <v>2612.916666666667</v>
      </c>
      <c r="I1779">
        <v>14.946999999999999</v>
      </c>
      <c r="J1779">
        <v>36.377000000000002</v>
      </c>
      <c r="K1779">
        <v>55.603000000000002</v>
      </c>
      <c r="L1779">
        <v>14.946999999999999</v>
      </c>
      <c r="M1779">
        <v>14.946999999999999</v>
      </c>
      <c r="N1779">
        <v>64000</v>
      </c>
      <c r="O1779">
        <v>59779.7</v>
      </c>
      <c r="P1779">
        <v>50000.5</v>
      </c>
      <c r="Q1779">
        <v>60190.1</v>
      </c>
      <c r="R1779">
        <v>76347.199999999997</v>
      </c>
      <c r="S1779">
        <f t="shared" si="180"/>
        <v>63127.880752064535</v>
      </c>
      <c r="T1779">
        <f t="shared" si="181"/>
        <v>58965.090203034248</v>
      </c>
      <c r="U1779">
        <f t="shared" si="182"/>
        <v>49319.15002411879</v>
      </c>
      <c r="V1779">
        <f t="shared" si="183"/>
        <v>59369.897738356864</v>
      </c>
      <c r="W1779">
        <f t="shared" si="184"/>
        <v>75306.827146156575</v>
      </c>
      <c r="X1779" t="s">
        <v>21</v>
      </c>
      <c r="Y1779" t="s">
        <v>21</v>
      </c>
      <c r="Z1779" t="s">
        <v>21</v>
      </c>
      <c r="AA1779" t="s">
        <v>21</v>
      </c>
      <c r="AB1779" t="s">
        <v>21</v>
      </c>
      <c r="AC1779" t="s">
        <v>21</v>
      </c>
      <c r="AD1779" t="s">
        <v>21</v>
      </c>
      <c r="AE1779" t="s">
        <v>21</v>
      </c>
    </row>
    <row r="1780" spans="1:31" x14ac:dyDescent="0.25">
      <c r="A1780">
        <v>2070</v>
      </c>
      <c r="B1780" t="s">
        <v>228</v>
      </c>
      <c r="C1780" t="s">
        <v>229</v>
      </c>
      <c r="D1780">
        <v>2317.7566666666662</v>
      </c>
      <c r="E1780">
        <v>2470.6033333333339</v>
      </c>
      <c r="F1780">
        <v>2437.9499999999998</v>
      </c>
      <c r="G1780">
        <v>2626.8266666666668</v>
      </c>
      <c r="H1780">
        <v>2635.4866666666671</v>
      </c>
      <c r="I1780">
        <v>12.79600000000001</v>
      </c>
      <c r="J1780">
        <v>34.465999999999987</v>
      </c>
      <c r="K1780">
        <v>54.99</v>
      </c>
      <c r="L1780">
        <v>12.79600000000001</v>
      </c>
      <c r="M1780">
        <v>12.79600000000001</v>
      </c>
      <c r="N1780">
        <v>68241.2</v>
      </c>
      <c r="O1780">
        <v>63697.2</v>
      </c>
      <c r="P1780">
        <v>51397.599999999999</v>
      </c>
      <c r="Q1780">
        <v>64304.2</v>
      </c>
      <c r="R1780">
        <v>84581.8</v>
      </c>
      <c r="S1780">
        <f t="shared" si="180"/>
        <v>67311.28649965291</v>
      </c>
      <c r="T1780">
        <f t="shared" si="181"/>
        <v>62829.206966256323</v>
      </c>
      <c r="U1780">
        <f t="shared" si="182"/>
        <v>50697.211933473627</v>
      </c>
      <c r="V1780">
        <f t="shared" si="183"/>
        <v>63427.935460264191</v>
      </c>
      <c r="W1780">
        <f t="shared" si="184"/>
        <v>83429.215378046443</v>
      </c>
      <c r="X1780" t="s">
        <v>21</v>
      </c>
      <c r="Y1780" t="s">
        <v>21</v>
      </c>
      <c r="Z1780" t="s">
        <v>21</v>
      </c>
      <c r="AA1780" t="s">
        <v>21</v>
      </c>
      <c r="AB1780" t="s">
        <v>21</v>
      </c>
      <c r="AC1780" t="s">
        <v>21</v>
      </c>
      <c r="AD1780" t="s">
        <v>21</v>
      </c>
      <c r="AE1780" t="s">
        <v>21</v>
      </c>
    </row>
    <row r="1781" spans="1:31" x14ac:dyDescent="0.25">
      <c r="A1781">
        <v>2075</v>
      </c>
      <c r="B1781" t="s">
        <v>228</v>
      </c>
      <c r="C1781" t="s">
        <v>229</v>
      </c>
      <c r="D1781">
        <v>2297.7566666666671</v>
      </c>
      <c r="E1781">
        <v>2461.92333333333</v>
      </c>
      <c r="F1781">
        <v>2441.54</v>
      </c>
      <c r="G1781">
        <v>2641.7099999999969</v>
      </c>
      <c r="H1781">
        <v>2634.7333333333331</v>
      </c>
      <c r="I1781">
        <v>10.97</v>
      </c>
      <c r="J1781">
        <v>32.674999999999997</v>
      </c>
      <c r="K1781">
        <v>54.320999999999998</v>
      </c>
      <c r="L1781">
        <v>10.97</v>
      </c>
      <c r="M1781">
        <v>10.97</v>
      </c>
      <c r="N1781">
        <v>72184.5</v>
      </c>
      <c r="O1781">
        <v>67354.3</v>
      </c>
      <c r="P1781">
        <v>52253.2</v>
      </c>
      <c r="Q1781">
        <v>68175.399999999994</v>
      </c>
      <c r="R1781">
        <v>93007.1</v>
      </c>
      <c r="S1781">
        <f t="shared" si="180"/>
        <v>71200.851689803167</v>
      </c>
      <c r="T1781">
        <f t="shared" si="181"/>
        <v>66436.472164668448</v>
      </c>
      <c r="U1781">
        <f t="shared" si="182"/>
        <v>51541.152789277789</v>
      </c>
      <c r="V1781">
        <f t="shared" si="183"/>
        <v>67246.383147254688</v>
      </c>
      <c r="W1781">
        <f t="shared" si="184"/>
        <v>91739.704967114711</v>
      </c>
      <c r="X1781" t="s">
        <v>21</v>
      </c>
      <c r="Y1781" t="s">
        <v>21</v>
      </c>
      <c r="Z1781" t="s">
        <v>21</v>
      </c>
      <c r="AA1781" t="s">
        <v>21</v>
      </c>
      <c r="AB1781" t="s">
        <v>21</v>
      </c>
      <c r="AC1781" t="s">
        <v>21</v>
      </c>
      <c r="AD1781" t="s">
        <v>21</v>
      </c>
      <c r="AE1781" t="s">
        <v>21</v>
      </c>
    </row>
    <row r="1782" spans="1:31" x14ac:dyDescent="0.25">
      <c r="A1782">
        <v>2080</v>
      </c>
      <c r="B1782" t="s">
        <v>228</v>
      </c>
      <c r="C1782" t="s">
        <v>229</v>
      </c>
      <c r="D1782">
        <v>2255.41</v>
      </c>
      <c r="E1782">
        <v>2432.1133333333328</v>
      </c>
      <c r="F1782">
        <v>2435.456666666666</v>
      </c>
      <c r="G1782">
        <v>2642.6766666666699</v>
      </c>
      <c r="H1782">
        <v>2606.603333333333</v>
      </c>
      <c r="I1782">
        <v>9.4180000000000064</v>
      </c>
      <c r="J1782">
        <v>30.998999999999999</v>
      </c>
      <c r="K1782">
        <v>53.593000000000004</v>
      </c>
      <c r="L1782">
        <v>9.4180000000000064</v>
      </c>
      <c r="M1782">
        <v>9.4180000000000064</v>
      </c>
      <c r="N1782">
        <v>75747.7</v>
      </c>
      <c r="O1782">
        <v>70701.8</v>
      </c>
      <c r="P1782">
        <v>52578</v>
      </c>
      <c r="Q1782">
        <v>71769.2</v>
      </c>
      <c r="R1782">
        <v>101495</v>
      </c>
      <c r="S1782">
        <f t="shared" si="180"/>
        <v>74715.496450674356</v>
      </c>
      <c r="T1782">
        <f t="shared" si="181"/>
        <v>69738.356239942441</v>
      </c>
      <c r="U1782">
        <f t="shared" si="182"/>
        <v>51861.526784094516</v>
      </c>
      <c r="V1782">
        <f t="shared" si="183"/>
        <v>70791.210926110463</v>
      </c>
      <c r="W1782">
        <f t="shared" si="184"/>
        <v>100111.94151454359</v>
      </c>
      <c r="X1782" t="s">
        <v>21</v>
      </c>
      <c r="Y1782" t="s">
        <v>21</v>
      </c>
      <c r="Z1782" t="s">
        <v>21</v>
      </c>
      <c r="AA1782" t="s">
        <v>21</v>
      </c>
      <c r="AB1782" t="s">
        <v>21</v>
      </c>
      <c r="AC1782" t="s">
        <v>21</v>
      </c>
      <c r="AD1782" t="s">
        <v>21</v>
      </c>
      <c r="AE1782" t="s">
        <v>21</v>
      </c>
    </row>
    <row r="1783" spans="1:31" x14ac:dyDescent="0.25">
      <c r="A1783">
        <v>2085</v>
      </c>
      <c r="B1783" t="s">
        <v>228</v>
      </c>
      <c r="C1783" t="s">
        <v>229</v>
      </c>
      <c r="D1783">
        <v>2185.336666666667</v>
      </c>
      <c r="E1783">
        <v>2382.1933333333332</v>
      </c>
      <c r="F1783">
        <v>2425.3866666666659</v>
      </c>
      <c r="G1783">
        <v>2635.0199999999941</v>
      </c>
      <c r="H1783">
        <v>2545.416666666667</v>
      </c>
      <c r="I1783">
        <v>8.0969999999999942</v>
      </c>
      <c r="J1783">
        <v>29.431000000000001</v>
      </c>
      <c r="K1783">
        <v>52.8</v>
      </c>
      <c r="L1783">
        <v>8.0969999999999942</v>
      </c>
      <c r="M1783">
        <v>8.0969999999999942</v>
      </c>
      <c r="N1783">
        <v>79186.5</v>
      </c>
      <c r="O1783">
        <v>73958.7</v>
      </c>
      <c r="P1783">
        <v>52584.6</v>
      </c>
      <c r="Q1783">
        <v>75302.899999999994</v>
      </c>
      <c r="R1783">
        <v>110320</v>
      </c>
      <c r="S1783">
        <f t="shared" si="180"/>
        <v>78107.436393333715</v>
      </c>
      <c r="T1783">
        <f t="shared" si="181"/>
        <v>72950.874909026796</v>
      </c>
      <c r="U1783">
        <f t="shared" si="182"/>
        <v>51868.036846797069</v>
      </c>
      <c r="V1783">
        <f t="shared" si="183"/>
        <v>74276.757679447503</v>
      </c>
      <c r="W1783">
        <f t="shared" si="184"/>
        <v>108816.68444637123</v>
      </c>
      <c r="X1783" t="s">
        <v>21</v>
      </c>
      <c r="Y1783" t="s">
        <v>21</v>
      </c>
      <c r="Z1783" t="s">
        <v>21</v>
      </c>
      <c r="AA1783" t="s">
        <v>21</v>
      </c>
      <c r="AB1783" t="s">
        <v>21</v>
      </c>
      <c r="AC1783" t="s">
        <v>21</v>
      </c>
      <c r="AD1783" t="s">
        <v>21</v>
      </c>
      <c r="AE1783" t="s">
        <v>21</v>
      </c>
    </row>
    <row r="1784" spans="1:31" x14ac:dyDescent="0.25">
      <c r="A1784">
        <v>2090</v>
      </c>
      <c r="B1784" t="s">
        <v>228</v>
      </c>
      <c r="C1784" t="s">
        <v>229</v>
      </c>
      <c r="D1784">
        <v>2085.5733333333328</v>
      </c>
      <c r="E1784">
        <v>2318.3200000000002</v>
      </c>
      <c r="F1784">
        <v>2418.7433333333329</v>
      </c>
      <c r="G1784">
        <v>2625.816666666663</v>
      </c>
      <c r="H1784">
        <v>2449.1166666666659</v>
      </c>
      <c r="I1784">
        <v>6.9699999999999989</v>
      </c>
      <c r="J1784">
        <v>27.965</v>
      </c>
      <c r="K1784">
        <v>51.936999999999998</v>
      </c>
      <c r="L1784">
        <v>6.9699999999999989</v>
      </c>
      <c r="M1784">
        <v>6.9699999999999989</v>
      </c>
      <c r="N1784">
        <v>82665.8</v>
      </c>
      <c r="O1784">
        <v>77242.2</v>
      </c>
      <c r="P1784">
        <v>52398</v>
      </c>
      <c r="Q1784">
        <v>78915.8</v>
      </c>
      <c r="R1784">
        <v>119719</v>
      </c>
      <c r="S1784">
        <f t="shared" si="180"/>
        <v>81539.324448031504</v>
      </c>
      <c r="T1784">
        <f t="shared" si="181"/>
        <v>76189.631103548731</v>
      </c>
      <c r="U1784">
        <f t="shared" si="182"/>
        <v>51683.979619479338</v>
      </c>
      <c r="V1784">
        <f t="shared" si="183"/>
        <v>77840.425185215223</v>
      </c>
      <c r="W1784">
        <f t="shared" si="184"/>
        <v>118087.60555869396</v>
      </c>
      <c r="X1784" t="s">
        <v>21</v>
      </c>
      <c r="Y1784" t="s">
        <v>21</v>
      </c>
      <c r="Z1784" t="s">
        <v>21</v>
      </c>
      <c r="AA1784" t="s">
        <v>21</v>
      </c>
      <c r="AB1784" t="s">
        <v>21</v>
      </c>
      <c r="AC1784" t="s">
        <v>21</v>
      </c>
      <c r="AD1784" t="s">
        <v>21</v>
      </c>
      <c r="AE1784" t="s">
        <v>21</v>
      </c>
    </row>
    <row r="1785" spans="1:31" x14ac:dyDescent="0.25">
      <c r="A1785">
        <v>2095</v>
      </c>
      <c r="B1785" t="s">
        <v>228</v>
      </c>
      <c r="C1785" t="s">
        <v>229</v>
      </c>
      <c r="D1785">
        <v>1963.5566666666671</v>
      </c>
      <c r="E1785">
        <v>2250.15</v>
      </c>
      <c r="F1785">
        <v>2420.836666666667</v>
      </c>
      <c r="G1785">
        <v>2619.6</v>
      </c>
      <c r="H1785">
        <v>2324.416666666667</v>
      </c>
      <c r="I1785">
        <v>6.007000000000005</v>
      </c>
      <c r="J1785">
        <v>26.591999999999999</v>
      </c>
      <c r="K1785">
        <v>50.996000000000002</v>
      </c>
      <c r="L1785">
        <v>6.007000000000005</v>
      </c>
      <c r="M1785">
        <v>6.007000000000005</v>
      </c>
      <c r="N1785">
        <v>86276.1</v>
      </c>
      <c r="O1785">
        <v>80632.2</v>
      </c>
      <c r="P1785">
        <v>52108.6</v>
      </c>
      <c r="Q1785">
        <v>82731.100000000006</v>
      </c>
      <c r="R1785">
        <v>129835</v>
      </c>
      <c r="S1785">
        <f t="shared" si="180"/>
        <v>85100.427383643677</v>
      </c>
      <c r="T1785">
        <f t="shared" si="181"/>
        <v>79533.436037134656</v>
      </c>
      <c r="U1785">
        <f t="shared" si="182"/>
        <v>51398.523233703592</v>
      </c>
      <c r="V1785">
        <f t="shared" si="183"/>
        <v>81603.73461386135</v>
      </c>
      <c r="W1785">
        <f t="shared" si="184"/>
        <v>128065.75621006716</v>
      </c>
      <c r="X1785" t="s">
        <v>21</v>
      </c>
      <c r="Y1785" t="s">
        <v>21</v>
      </c>
      <c r="Z1785" t="s">
        <v>21</v>
      </c>
      <c r="AA1785" t="s">
        <v>21</v>
      </c>
      <c r="AB1785" t="s">
        <v>21</v>
      </c>
      <c r="AC1785" t="s">
        <v>21</v>
      </c>
      <c r="AD1785" t="s">
        <v>21</v>
      </c>
      <c r="AE1785" t="s">
        <v>21</v>
      </c>
    </row>
    <row r="1786" spans="1:31" x14ac:dyDescent="0.25">
      <c r="A1786">
        <v>2100</v>
      </c>
      <c r="B1786" t="s">
        <v>228</v>
      </c>
      <c r="C1786" t="s">
        <v>229</v>
      </c>
      <c r="D1786">
        <v>1836.5433333333331</v>
      </c>
      <c r="E1786">
        <v>2185.9899999999971</v>
      </c>
      <c r="F1786">
        <v>2432.3033333333301</v>
      </c>
      <c r="G1786">
        <v>2617.1599999999971</v>
      </c>
      <c r="H1786">
        <v>2187.7266666666642</v>
      </c>
      <c r="I1786">
        <v>5.1820000000000022</v>
      </c>
      <c r="J1786">
        <v>25.30800000000001</v>
      </c>
      <c r="K1786">
        <v>49.972000000000001</v>
      </c>
      <c r="L1786">
        <v>5.1820000000000022</v>
      </c>
      <c r="M1786">
        <v>5.1820000000000022</v>
      </c>
      <c r="N1786">
        <v>89768.9</v>
      </c>
      <c r="O1786">
        <v>84006.3</v>
      </c>
      <c r="P1786">
        <v>51674.9</v>
      </c>
      <c r="Q1786">
        <v>86683</v>
      </c>
      <c r="R1786">
        <v>140417</v>
      </c>
      <c r="S1786">
        <f t="shared" si="180"/>
        <v>88545.63147568758</v>
      </c>
      <c r="T1786">
        <f t="shared" si="181"/>
        <v>82861.557637846228</v>
      </c>
      <c r="U1786">
        <f t="shared" si="182"/>
        <v>50970.73320429468</v>
      </c>
      <c r="V1786">
        <f t="shared" si="183"/>
        <v>85501.782612987663</v>
      </c>
      <c r="W1786">
        <f t="shared" si="184"/>
        <v>138503.55674316635</v>
      </c>
      <c r="X1786" t="s">
        <v>21</v>
      </c>
      <c r="Y1786" t="s">
        <v>21</v>
      </c>
      <c r="Z1786" t="s">
        <v>21</v>
      </c>
      <c r="AA1786" t="s">
        <v>21</v>
      </c>
      <c r="AB1786" t="s">
        <v>21</v>
      </c>
      <c r="AC1786" t="s">
        <v>21</v>
      </c>
      <c r="AD1786" t="s">
        <v>21</v>
      </c>
      <c r="AE1786" t="s">
        <v>21</v>
      </c>
    </row>
    <row r="1787" spans="1:31" x14ac:dyDescent="0.25">
      <c r="A1787">
        <v>2020</v>
      </c>
      <c r="B1787" t="s">
        <v>230</v>
      </c>
      <c r="C1787" t="s">
        <v>231</v>
      </c>
      <c r="D1787">
        <v>16.841599271079431</v>
      </c>
      <c r="E1787">
        <v>16.841599271079431</v>
      </c>
      <c r="F1787">
        <v>16.841599271079431</v>
      </c>
      <c r="G1787">
        <v>16.841599271079431</v>
      </c>
      <c r="H1787">
        <v>16.841599271079431</v>
      </c>
      <c r="I1787">
        <v>56.1</v>
      </c>
      <c r="J1787">
        <v>56.1</v>
      </c>
      <c r="K1787">
        <v>56.1</v>
      </c>
      <c r="L1787">
        <v>56.1</v>
      </c>
      <c r="M1787">
        <v>56.1</v>
      </c>
      <c r="N1787">
        <v>2158.09</v>
      </c>
      <c r="O1787">
        <v>2158.09</v>
      </c>
      <c r="P1787">
        <v>2158.09</v>
      </c>
      <c r="Q1787">
        <v>2158.09</v>
      </c>
      <c r="R1787">
        <v>2158.09</v>
      </c>
      <c r="S1787">
        <f t="shared" si="180"/>
        <v>2128.6820026909836</v>
      </c>
      <c r="T1787">
        <f t="shared" si="181"/>
        <v>2128.6820026909836</v>
      </c>
      <c r="U1787">
        <f t="shared" si="182"/>
        <v>2128.6820026909836</v>
      </c>
      <c r="V1787">
        <f t="shared" si="183"/>
        <v>2128.6820026909836</v>
      </c>
      <c r="W1787">
        <f t="shared" si="184"/>
        <v>2128.6820026909836</v>
      </c>
      <c r="X1787" t="s">
        <v>21</v>
      </c>
      <c r="Y1787" t="s">
        <v>21</v>
      </c>
      <c r="Z1787" t="s">
        <v>21</v>
      </c>
      <c r="AA1787" t="s">
        <v>21</v>
      </c>
      <c r="AB1787" t="s">
        <v>21</v>
      </c>
      <c r="AC1787" t="s">
        <v>21</v>
      </c>
      <c r="AD1787" t="s">
        <v>21</v>
      </c>
      <c r="AE1787" t="s">
        <v>21</v>
      </c>
    </row>
    <row r="1788" spans="1:31" x14ac:dyDescent="0.25">
      <c r="A1788">
        <v>2025</v>
      </c>
      <c r="B1788" t="s">
        <v>230</v>
      </c>
      <c r="C1788" t="s">
        <v>231</v>
      </c>
      <c r="D1788">
        <v>19.370096517469101</v>
      </c>
      <c r="E1788">
        <v>19.643011957845172</v>
      </c>
      <c r="F1788">
        <v>19.840006773155729</v>
      </c>
      <c r="G1788">
        <v>19.804899249308569</v>
      </c>
      <c r="H1788">
        <v>19.273210556447001</v>
      </c>
      <c r="I1788">
        <v>50.131999999999998</v>
      </c>
      <c r="J1788">
        <v>53.030999999999999</v>
      </c>
      <c r="K1788">
        <v>55.497999999999998</v>
      </c>
      <c r="L1788">
        <v>50.131999999999998</v>
      </c>
      <c r="M1788">
        <v>50.131999999999998</v>
      </c>
      <c r="N1788">
        <v>2312.5500000000002</v>
      </c>
      <c r="O1788">
        <v>2280.42</v>
      </c>
      <c r="P1788">
        <v>2257.77</v>
      </c>
      <c r="Q1788">
        <v>2261.77</v>
      </c>
      <c r="R1788">
        <v>2324.17</v>
      </c>
      <c r="S1788">
        <f t="shared" si="180"/>
        <v>2281.0371973935444</v>
      </c>
      <c r="T1788">
        <f t="shared" si="181"/>
        <v>2249.3450285097347</v>
      </c>
      <c r="U1788">
        <f t="shared" si="182"/>
        <v>2227.0036769623239</v>
      </c>
      <c r="V1788">
        <f t="shared" si="183"/>
        <v>2230.9491695093279</v>
      </c>
      <c r="W1788">
        <f t="shared" si="184"/>
        <v>2292.4988532425909</v>
      </c>
      <c r="X1788" t="s">
        <v>21</v>
      </c>
      <c r="Y1788" t="s">
        <v>21</v>
      </c>
      <c r="Z1788" t="s">
        <v>21</v>
      </c>
      <c r="AA1788" t="s">
        <v>21</v>
      </c>
      <c r="AB1788" t="s">
        <v>21</v>
      </c>
      <c r="AC1788" t="s">
        <v>21</v>
      </c>
      <c r="AD1788" t="s">
        <v>21</v>
      </c>
      <c r="AE1788" t="s">
        <v>21</v>
      </c>
    </row>
    <row r="1789" spans="1:31" x14ac:dyDescent="0.25">
      <c r="A1789">
        <v>2030</v>
      </c>
      <c r="B1789" t="s">
        <v>230</v>
      </c>
      <c r="C1789" t="s">
        <v>231</v>
      </c>
      <c r="D1789">
        <v>21.894131544360139</v>
      </c>
      <c r="E1789">
        <v>22.726514485683641</v>
      </c>
      <c r="F1789">
        <v>23.379943395769999</v>
      </c>
      <c r="G1789">
        <v>23.302052104919412</v>
      </c>
      <c r="H1789">
        <v>21.65495448278087</v>
      </c>
      <c r="I1789">
        <v>44.369</v>
      </c>
      <c r="J1789">
        <v>50.116</v>
      </c>
      <c r="K1789">
        <v>54.87</v>
      </c>
      <c r="L1789">
        <v>44.369</v>
      </c>
      <c r="M1789">
        <v>44.369</v>
      </c>
      <c r="N1789">
        <v>2671.92</v>
      </c>
      <c r="O1789">
        <v>2573.9299999999998</v>
      </c>
      <c r="P1789">
        <v>2500.29</v>
      </c>
      <c r="Q1789">
        <v>2508.67</v>
      </c>
      <c r="R1789">
        <v>2700.46</v>
      </c>
      <c r="S1789">
        <f t="shared" si="180"/>
        <v>2635.5101115477541</v>
      </c>
      <c r="T1789">
        <f t="shared" si="181"/>
        <v>2538.8554078775228</v>
      </c>
      <c r="U1789">
        <f t="shared" si="182"/>
        <v>2466.2188900871788</v>
      </c>
      <c r="V1789">
        <f t="shared" si="183"/>
        <v>2474.484696973152</v>
      </c>
      <c r="W1789">
        <f t="shared" si="184"/>
        <v>2663.6612008706279</v>
      </c>
      <c r="X1789">
        <f t="shared" ref="X1789:X1810" si="185">Y1789/Z1789*AA1789</f>
        <v>31.569579608698799</v>
      </c>
      <c r="Y1789">
        <v>23.677184706524098</v>
      </c>
      <c r="Z1789">
        <v>1.2</v>
      </c>
      <c r="AA1789">
        <v>1.6</v>
      </c>
      <c r="AB1789">
        <v>3.58871976476857</v>
      </c>
      <c r="AC1789" s="3">
        <v>3.6075121001514199</v>
      </c>
      <c r="AD1789">
        <v>300.99313189899999</v>
      </c>
      <c r="AE1789">
        <v>0</v>
      </c>
    </row>
    <row r="1790" spans="1:31" x14ac:dyDescent="0.25">
      <c r="A1790">
        <v>2035</v>
      </c>
      <c r="B1790" t="s">
        <v>230</v>
      </c>
      <c r="C1790" t="s">
        <v>231</v>
      </c>
      <c r="D1790">
        <v>24.38499020311404</v>
      </c>
      <c r="E1790">
        <v>25.98533692418097</v>
      </c>
      <c r="F1790">
        <v>27.372425999242051</v>
      </c>
      <c r="G1790">
        <v>27.23203380127239</v>
      </c>
      <c r="H1790">
        <v>23.960559269144241</v>
      </c>
      <c r="I1790">
        <v>38.945999999999998</v>
      </c>
      <c r="J1790">
        <v>47.368000000000002</v>
      </c>
      <c r="K1790">
        <v>54.215000000000003</v>
      </c>
      <c r="L1790">
        <v>38.945999999999998</v>
      </c>
      <c r="M1790">
        <v>38.945999999999998</v>
      </c>
      <c r="N1790">
        <v>3321.4</v>
      </c>
      <c r="O1790">
        <v>3089.07</v>
      </c>
      <c r="P1790">
        <v>2891</v>
      </c>
      <c r="Q1790">
        <v>2916.15</v>
      </c>
      <c r="R1790">
        <v>3423.12</v>
      </c>
      <c r="S1790">
        <f t="shared" si="180"/>
        <v>3276.1397364047994</v>
      </c>
      <c r="T1790">
        <f t="shared" si="181"/>
        <v>3046.9756655434376</v>
      </c>
      <c r="U1790">
        <f t="shared" si="182"/>
        <v>2851.604738347165</v>
      </c>
      <c r="V1790">
        <f t="shared" si="183"/>
        <v>2876.4120227364529</v>
      </c>
      <c r="W1790">
        <f t="shared" si="184"/>
        <v>3376.4736118751116</v>
      </c>
      <c r="X1790" t="s">
        <v>21</v>
      </c>
      <c r="Y1790" t="s">
        <v>21</v>
      </c>
      <c r="Z1790" t="s">
        <v>21</v>
      </c>
      <c r="AA1790" t="s">
        <v>21</v>
      </c>
      <c r="AB1790" t="s">
        <v>21</v>
      </c>
      <c r="AC1790" t="s">
        <v>21</v>
      </c>
      <c r="AD1790" t="s">
        <v>21</v>
      </c>
      <c r="AE1790" t="s">
        <v>21</v>
      </c>
    </row>
    <row r="1791" spans="1:31" x14ac:dyDescent="0.25">
      <c r="A1791">
        <v>2040</v>
      </c>
      <c r="B1791" t="s">
        <v>230</v>
      </c>
      <c r="C1791" t="s">
        <v>231</v>
      </c>
      <c r="D1791">
        <v>26.742952289568539</v>
      </c>
      <c r="E1791">
        <v>29.312806908618839</v>
      </c>
      <c r="F1791">
        <v>31.73895774034624</v>
      </c>
      <c r="G1791">
        <v>31.508292277796141</v>
      </c>
      <c r="H1791">
        <v>26.097353631298429</v>
      </c>
      <c r="I1791">
        <v>33.956000000000003</v>
      </c>
      <c r="J1791">
        <v>44.792000000000002</v>
      </c>
      <c r="K1791">
        <v>53.533000000000001</v>
      </c>
      <c r="L1791">
        <v>33.956000000000003</v>
      </c>
      <c r="M1791">
        <v>33.956000000000003</v>
      </c>
      <c r="N1791">
        <v>4215.1899999999996</v>
      </c>
      <c r="O1791">
        <v>3743.13</v>
      </c>
      <c r="P1791">
        <v>3308.32</v>
      </c>
      <c r="Q1791">
        <v>3363.41</v>
      </c>
      <c r="R1791">
        <v>4535.6899999999996</v>
      </c>
      <c r="S1791">
        <f t="shared" si="180"/>
        <v>4157.7501823014827</v>
      </c>
      <c r="T1791">
        <f t="shared" si="181"/>
        <v>3692.122879366802</v>
      </c>
      <c r="U1791">
        <f t="shared" si="182"/>
        <v>3263.2379757760959</v>
      </c>
      <c r="V1791">
        <f t="shared" si="183"/>
        <v>3317.5772718797089</v>
      </c>
      <c r="W1791">
        <f t="shared" si="184"/>
        <v>4473.8827726301806</v>
      </c>
      <c r="X1791" t="s">
        <v>21</v>
      </c>
      <c r="Y1791" t="s">
        <v>21</v>
      </c>
      <c r="Z1791" t="s">
        <v>21</v>
      </c>
      <c r="AA1791" t="s">
        <v>21</v>
      </c>
      <c r="AB1791" t="s">
        <v>21</v>
      </c>
      <c r="AC1791" t="s">
        <v>21</v>
      </c>
      <c r="AD1791" t="s">
        <v>21</v>
      </c>
      <c r="AE1791" t="s">
        <v>21</v>
      </c>
    </row>
    <row r="1792" spans="1:31" x14ac:dyDescent="0.25">
      <c r="A1792">
        <v>2045</v>
      </c>
      <c r="B1792" t="s">
        <v>230</v>
      </c>
      <c r="C1792" t="s">
        <v>231</v>
      </c>
      <c r="D1792">
        <v>29.013848684475761</v>
      </c>
      <c r="E1792">
        <v>32.631001701352211</v>
      </c>
      <c r="F1792">
        <v>36.277800175779518</v>
      </c>
      <c r="G1792">
        <v>35.924627678017067</v>
      </c>
      <c r="H1792">
        <v>28.11378417823077</v>
      </c>
      <c r="I1792">
        <v>29.443999999999999</v>
      </c>
      <c r="J1792">
        <v>42.389000000000003</v>
      </c>
      <c r="K1792">
        <v>52.822000000000003</v>
      </c>
      <c r="L1792">
        <v>29.443999999999999</v>
      </c>
      <c r="M1792">
        <v>29.443999999999999</v>
      </c>
      <c r="N1792">
        <v>5400.14</v>
      </c>
      <c r="O1792">
        <v>4571.66</v>
      </c>
      <c r="P1792">
        <v>3762.41</v>
      </c>
      <c r="Q1792">
        <v>3851.18</v>
      </c>
      <c r="R1792">
        <v>6123.44</v>
      </c>
      <c r="S1792">
        <f t="shared" si="180"/>
        <v>5326.5530306945902</v>
      </c>
      <c r="T1792">
        <f t="shared" si="181"/>
        <v>4509.3626143591146</v>
      </c>
      <c r="U1792">
        <f t="shared" si="182"/>
        <v>3711.1401534433612</v>
      </c>
      <c r="V1792">
        <f t="shared" si="183"/>
        <v>3798.7004967927483</v>
      </c>
      <c r="W1792">
        <f t="shared" si="184"/>
        <v>6039.9967205065941</v>
      </c>
      <c r="X1792" t="s">
        <v>21</v>
      </c>
      <c r="Y1792" t="s">
        <v>21</v>
      </c>
      <c r="Z1792" t="s">
        <v>21</v>
      </c>
      <c r="AA1792" t="s">
        <v>21</v>
      </c>
      <c r="AB1792" t="s">
        <v>21</v>
      </c>
      <c r="AC1792" t="s">
        <v>21</v>
      </c>
      <c r="AD1792" t="s">
        <v>21</v>
      </c>
      <c r="AE1792" t="s">
        <v>21</v>
      </c>
    </row>
    <row r="1793" spans="1:31" x14ac:dyDescent="0.25">
      <c r="A1793">
        <v>2050</v>
      </c>
      <c r="B1793" t="s">
        <v>230</v>
      </c>
      <c r="C1793" t="s">
        <v>231</v>
      </c>
      <c r="D1793">
        <v>31.092664027286141</v>
      </c>
      <c r="E1793">
        <v>35.864871511623143</v>
      </c>
      <c r="F1793">
        <v>40.950047976519727</v>
      </c>
      <c r="G1793">
        <v>40.441029197139152</v>
      </c>
      <c r="H1793">
        <v>29.910462912940758</v>
      </c>
      <c r="I1793">
        <v>25.422999999999998</v>
      </c>
      <c r="J1793">
        <v>40.154000000000003</v>
      </c>
      <c r="K1793">
        <v>52.081000000000003</v>
      </c>
      <c r="L1793">
        <v>25.422999999999998</v>
      </c>
      <c r="M1793">
        <v>25.422999999999998</v>
      </c>
      <c r="N1793">
        <v>6891.25</v>
      </c>
      <c r="O1793">
        <v>5602.82</v>
      </c>
      <c r="P1793">
        <v>4256.63</v>
      </c>
      <c r="Q1793">
        <v>4388.8</v>
      </c>
      <c r="R1793">
        <v>8183.08</v>
      </c>
      <c r="S1793">
        <f t="shared" si="180"/>
        <v>6797.3438786353863</v>
      </c>
      <c r="T1793">
        <f t="shared" si="181"/>
        <v>5526.4711380512845</v>
      </c>
      <c r="U1793">
        <f t="shared" si="182"/>
        <v>4198.6254850884443</v>
      </c>
      <c r="V1793">
        <f t="shared" si="183"/>
        <v>4328.9944225728259</v>
      </c>
      <c r="W1793">
        <f t="shared" si="184"/>
        <v>8071.5702878844413</v>
      </c>
      <c r="X1793">
        <f t="shared" si="185"/>
        <v>37.488875785329817</v>
      </c>
      <c r="Y1793">
        <v>23.677184706524098</v>
      </c>
      <c r="Z1793">
        <v>1.2</v>
      </c>
      <c r="AA1793">
        <v>1.9</v>
      </c>
      <c r="AB1793">
        <v>3.5585931156399999</v>
      </c>
      <c r="AC1793" s="3">
        <v>3.47939577857428</v>
      </c>
      <c r="AD1793">
        <v>312.79678413033332</v>
      </c>
      <c r="AE1793">
        <v>0</v>
      </c>
    </row>
    <row r="1794" spans="1:31" x14ac:dyDescent="0.25">
      <c r="A1794">
        <v>2055</v>
      </c>
      <c r="B1794" t="s">
        <v>230</v>
      </c>
      <c r="C1794" t="s">
        <v>231</v>
      </c>
      <c r="D1794">
        <v>32.929379369290189</v>
      </c>
      <c r="E1794">
        <v>38.997723735879177</v>
      </c>
      <c r="F1794">
        <v>45.791977842104842</v>
      </c>
      <c r="G1794">
        <v>45.092897862424387</v>
      </c>
      <c r="H1794">
        <v>31.4428861706674</v>
      </c>
      <c r="I1794">
        <v>21.879000000000001</v>
      </c>
      <c r="J1794">
        <v>38.081000000000003</v>
      </c>
      <c r="K1794">
        <v>51.308999999999997</v>
      </c>
      <c r="L1794">
        <v>21.879000000000001</v>
      </c>
      <c r="M1794">
        <v>21.879000000000001</v>
      </c>
      <c r="N1794">
        <v>8712.5300000000007</v>
      </c>
      <c r="O1794">
        <v>6851.3</v>
      </c>
      <c r="P1794">
        <v>4776.4799999999996</v>
      </c>
      <c r="Q1794">
        <v>4966.05</v>
      </c>
      <c r="R1794">
        <v>10774.9</v>
      </c>
      <c r="S1794">
        <f t="shared" si="180"/>
        <v>8593.8055451372638</v>
      </c>
      <c r="T1794">
        <f t="shared" si="181"/>
        <v>6757.9382718221832</v>
      </c>
      <c r="U1794">
        <f t="shared" si="182"/>
        <v>4711.391560228456</v>
      </c>
      <c r="V1794">
        <f t="shared" si="183"/>
        <v>4898.3783157623448</v>
      </c>
      <c r="W1794">
        <f t="shared" si="184"/>
        <v>10628.07191117844</v>
      </c>
      <c r="X1794" t="s">
        <v>21</v>
      </c>
      <c r="Y1794" t="s">
        <v>21</v>
      </c>
      <c r="Z1794" t="s">
        <v>21</v>
      </c>
      <c r="AA1794" t="s">
        <v>21</v>
      </c>
      <c r="AB1794" t="s">
        <v>21</v>
      </c>
      <c r="AC1794" t="s">
        <v>21</v>
      </c>
      <c r="AD1794" t="s">
        <v>21</v>
      </c>
      <c r="AE1794" t="s">
        <v>21</v>
      </c>
    </row>
    <row r="1795" spans="1:31" x14ac:dyDescent="0.25">
      <c r="A1795">
        <v>2060</v>
      </c>
      <c r="B1795" t="s">
        <v>230</v>
      </c>
      <c r="C1795" t="s">
        <v>231</v>
      </c>
      <c r="D1795">
        <v>34.473341987921202</v>
      </c>
      <c r="E1795">
        <v>41.954779509591283</v>
      </c>
      <c r="F1795">
        <v>50.713580177230909</v>
      </c>
      <c r="G1795">
        <v>49.788778332352223</v>
      </c>
      <c r="H1795">
        <v>32.667558196727917</v>
      </c>
      <c r="I1795">
        <v>18.781000000000009</v>
      </c>
      <c r="J1795">
        <v>36.161000000000001</v>
      </c>
      <c r="K1795">
        <v>50.505000000000003</v>
      </c>
      <c r="L1795">
        <v>18.781000000000009</v>
      </c>
      <c r="M1795">
        <v>18.781000000000009</v>
      </c>
      <c r="N1795">
        <v>10928.7</v>
      </c>
      <c r="O1795">
        <v>8342.49</v>
      </c>
      <c r="P1795">
        <v>5305.11</v>
      </c>
      <c r="Q1795">
        <v>5567.56</v>
      </c>
      <c r="R1795">
        <v>14032.4</v>
      </c>
      <c r="S1795">
        <f t="shared" si="180"/>
        <v>10779.776099610746</v>
      </c>
      <c r="T1795">
        <f t="shared" si="181"/>
        <v>8228.8080296139196</v>
      </c>
      <c r="U1795">
        <f t="shared" si="182"/>
        <v>5232.8179915091414</v>
      </c>
      <c r="V1795">
        <f t="shared" si="183"/>
        <v>5491.6916212494443</v>
      </c>
      <c r="W1795">
        <f t="shared" si="184"/>
        <v>13841.182404144849</v>
      </c>
      <c r="X1795" t="s">
        <v>21</v>
      </c>
      <c r="Y1795" t="s">
        <v>21</v>
      </c>
      <c r="Z1795" t="s">
        <v>21</v>
      </c>
      <c r="AA1795" t="s">
        <v>21</v>
      </c>
      <c r="AB1795" t="s">
        <v>21</v>
      </c>
      <c r="AC1795" t="s">
        <v>21</v>
      </c>
      <c r="AD1795" t="s">
        <v>21</v>
      </c>
      <c r="AE1795" t="s">
        <v>21</v>
      </c>
    </row>
    <row r="1796" spans="1:31" x14ac:dyDescent="0.25">
      <c r="A1796">
        <v>2065</v>
      </c>
      <c r="B1796" t="s">
        <v>230</v>
      </c>
      <c r="C1796" t="s">
        <v>231</v>
      </c>
      <c r="D1796">
        <v>35.810128286794757</v>
      </c>
      <c r="E1796">
        <v>44.752258121739409</v>
      </c>
      <c r="F1796">
        <v>55.628167458212047</v>
      </c>
      <c r="G1796">
        <v>54.464318370572173</v>
      </c>
      <c r="H1796">
        <v>33.699970165861693</v>
      </c>
      <c r="I1796">
        <v>16.09</v>
      </c>
      <c r="J1796">
        <v>34.384</v>
      </c>
      <c r="K1796">
        <v>49.668999999999997</v>
      </c>
      <c r="L1796">
        <v>16.09</v>
      </c>
      <c r="M1796">
        <v>16.09</v>
      </c>
      <c r="N1796">
        <v>13561.6</v>
      </c>
      <c r="O1796">
        <v>10091.299999999999</v>
      </c>
      <c r="P1796">
        <v>5837.66</v>
      </c>
      <c r="Q1796">
        <v>6190.12</v>
      </c>
      <c r="R1796">
        <v>18042</v>
      </c>
      <c r="S1796">
        <f t="shared" si="180"/>
        <v>13376.797931362475</v>
      </c>
      <c r="T1796">
        <f t="shared" si="181"/>
        <v>9953.7872348954497</v>
      </c>
      <c r="U1796">
        <f t="shared" si="182"/>
        <v>5758.1110054858909</v>
      </c>
      <c r="V1796">
        <f t="shared" si="183"/>
        <v>6105.7680812651515</v>
      </c>
      <c r="W1796">
        <f t="shared" si="184"/>
        <v>17796.144133261692</v>
      </c>
      <c r="X1796" t="s">
        <v>21</v>
      </c>
      <c r="Y1796" t="s">
        <v>21</v>
      </c>
      <c r="Z1796" t="s">
        <v>21</v>
      </c>
      <c r="AA1796" t="s">
        <v>21</v>
      </c>
      <c r="AB1796" t="s">
        <v>21</v>
      </c>
      <c r="AC1796" t="s">
        <v>21</v>
      </c>
      <c r="AD1796" t="s">
        <v>21</v>
      </c>
      <c r="AE1796" t="s">
        <v>21</v>
      </c>
    </row>
    <row r="1797" spans="1:31" x14ac:dyDescent="0.25">
      <c r="A1797">
        <v>2070</v>
      </c>
      <c r="B1797" t="s">
        <v>230</v>
      </c>
      <c r="C1797" t="s">
        <v>231</v>
      </c>
      <c r="D1797">
        <v>36.932918343157098</v>
      </c>
      <c r="E1797">
        <v>47.345529314056719</v>
      </c>
      <c r="F1797">
        <v>60.44136221062903</v>
      </c>
      <c r="G1797">
        <v>59.033752086373788</v>
      </c>
      <c r="H1797">
        <v>34.542491069916707</v>
      </c>
      <c r="I1797">
        <v>13.766000000000011</v>
      </c>
      <c r="J1797">
        <v>32.739999999999988</v>
      </c>
      <c r="K1797">
        <v>48.798999999999999</v>
      </c>
      <c r="L1797">
        <v>13.766000000000011</v>
      </c>
      <c r="M1797">
        <v>13.766000000000011</v>
      </c>
      <c r="N1797">
        <v>16639.3</v>
      </c>
      <c r="O1797">
        <v>12124.4</v>
      </c>
      <c r="P1797">
        <v>6378.13</v>
      </c>
      <c r="Q1797">
        <v>6840.57</v>
      </c>
      <c r="R1797">
        <v>22904.3</v>
      </c>
      <c r="S1797">
        <f t="shared" si="180"/>
        <v>16412.558534341053</v>
      </c>
      <c r="T1797">
        <f t="shared" si="181"/>
        <v>11959.182459223925</v>
      </c>
      <c r="U1797">
        <f t="shared" si="182"/>
        <v>6291.2160947057091</v>
      </c>
      <c r="V1797">
        <f t="shared" si="183"/>
        <v>6747.3544880648451</v>
      </c>
      <c r="W1797">
        <f t="shared" si="184"/>
        <v>22592.18623608612</v>
      </c>
      <c r="X1797" t="s">
        <v>21</v>
      </c>
      <c r="Y1797" t="s">
        <v>21</v>
      </c>
      <c r="Z1797" t="s">
        <v>21</v>
      </c>
      <c r="AA1797" t="s">
        <v>21</v>
      </c>
      <c r="AB1797" t="s">
        <v>21</v>
      </c>
      <c r="AC1797" t="s">
        <v>21</v>
      </c>
      <c r="AD1797" t="s">
        <v>21</v>
      </c>
      <c r="AE1797" t="s">
        <v>21</v>
      </c>
    </row>
    <row r="1798" spans="1:31" x14ac:dyDescent="0.25">
      <c r="A1798">
        <v>2075</v>
      </c>
      <c r="B1798" t="s">
        <v>230</v>
      </c>
      <c r="C1798" t="s">
        <v>231</v>
      </c>
      <c r="D1798">
        <v>37.816932082987293</v>
      </c>
      <c r="E1798">
        <v>49.66116078987897</v>
      </c>
      <c r="F1798">
        <v>65.00563703948589</v>
      </c>
      <c r="G1798">
        <v>63.360368169393332</v>
      </c>
      <c r="H1798">
        <v>35.18068521758763</v>
      </c>
      <c r="I1798">
        <v>11.763999999999999</v>
      </c>
      <c r="J1798">
        <v>31.218</v>
      </c>
      <c r="K1798">
        <v>47.895000000000003</v>
      </c>
      <c r="L1798">
        <v>11.763999999999999</v>
      </c>
      <c r="M1798">
        <v>11.763999999999999</v>
      </c>
      <c r="N1798">
        <v>20194.099999999999</v>
      </c>
      <c r="O1798">
        <v>14479.4</v>
      </c>
      <c r="P1798">
        <v>6935.12</v>
      </c>
      <c r="Q1798">
        <v>7530.98</v>
      </c>
      <c r="R1798">
        <v>28732</v>
      </c>
      <c r="S1798">
        <f t="shared" si="180"/>
        <v>19918.917760863536</v>
      </c>
      <c r="T1798">
        <f t="shared" si="181"/>
        <v>14282.091196272549</v>
      </c>
      <c r="U1798">
        <f t="shared" si="182"/>
        <v>6840.6160681446527</v>
      </c>
      <c r="V1798">
        <f t="shared" si="183"/>
        <v>7428.3563654091085</v>
      </c>
      <c r="W1798">
        <f t="shared" si="184"/>
        <v>28340.472965129971</v>
      </c>
      <c r="X1798" t="s">
        <v>21</v>
      </c>
      <c r="Y1798" t="s">
        <v>21</v>
      </c>
      <c r="Z1798" t="s">
        <v>21</v>
      </c>
      <c r="AA1798" t="s">
        <v>21</v>
      </c>
      <c r="AB1798" t="s">
        <v>21</v>
      </c>
      <c r="AC1798" t="s">
        <v>21</v>
      </c>
      <c r="AD1798" t="s">
        <v>21</v>
      </c>
      <c r="AE1798" t="s">
        <v>21</v>
      </c>
    </row>
    <row r="1799" spans="1:31" x14ac:dyDescent="0.25">
      <c r="A1799">
        <v>2080</v>
      </c>
      <c r="B1799" t="s">
        <v>230</v>
      </c>
      <c r="C1799" t="s">
        <v>231</v>
      </c>
      <c r="D1799">
        <v>38.475033664196623</v>
      </c>
      <c r="E1799">
        <v>51.724667994420209</v>
      </c>
      <c r="F1799">
        <v>69.347408058442653</v>
      </c>
      <c r="G1799">
        <v>67.478616986106971</v>
      </c>
      <c r="H1799">
        <v>35.63402462525903</v>
      </c>
      <c r="I1799">
        <v>10.045</v>
      </c>
      <c r="J1799">
        <v>29.809000000000001</v>
      </c>
      <c r="K1799">
        <v>46.956000000000003</v>
      </c>
      <c r="L1799">
        <v>10.045</v>
      </c>
      <c r="M1799">
        <v>10.045</v>
      </c>
      <c r="N1799">
        <v>24233.1</v>
      </c>
      <c r="O1799">
        <v>17163.8</v>
      </c>
      <c r="P1799">
        <v>7492.09</v>
      </c>
      <c r="Q1799">
        <v>8246.1299999999992</v>
      </c>
      <c r="R1799">
        <v>35609.699999999997</v>
      </c>
      <c r="S1799">
        <f t="shared" si="180"/>
        <v>23902.878860200857</v>
      </c>
      <c r="T1799">
        <f t="shared" si="181"/>
        <v>16929.911244566956</v>
      </c>
      <c r="U1799">
        <f t="shared" si="182"/>
        <v>7389.9963141208618</v>
      </c>
      <c r="V1799">
        <f t="shared" si="183"/>
        <v>8133.7611141565912</v>
      </c>
      <c r="W1799">
        <f t="shared" si="184"/>
        <v>35124.451487762381</v>
      </c>
      <c r="X1799" t="s">
        <v>21</v>
      </c>
      <c r="Y1799" t="s">
        <v>21</v>
      </c>
      <c r="Z1799" t="s">
        <v>21</v>
      </c>
      <c r="AA1799" t="s">
        <v>21</v>
      </c>
      <c r="AB1799" t="s">
        <v>21</v>
      </c>
      <c r="AC1799" t="s">
        <v>21</v>
      </c>
      <c r="AD1799" t="s">
        <v>21</v>
      </c>
      <c r="AE1799" t="s">
        <v>21</v>
      </c>
    </row>
    <row r="1800" spans="1:31" x14ac:dyDescent="0.25">
      <c r="A1800">
        <v>2085</v>
      </c>
      <c r="B1800" t="s">
        <v>230</v>
      </c>
      <c r="C1800" t="s">
        <v>231</v>
      </c>
      <c r="D1800">
        <v>38.833327151484852</v>
      </c>
      <c r="E1800">
        <v>53.406111160386722</v>
      </c>
      <c r="F1800">
        <v>73.189548375652123</v>
      </c>
      <c r="G1800">
        <v>71.124905861198769</v>
      </c>
      <c r="H1800">
        <v>35.839993871906643</v>
      </c>
      <c r="I1800">
        <v>8.570999999999998</v>
      </c>
      <c r="J1800">
        <v>28.504000000000001</v>
      </c>
      <c r="K1800">
        <v>45.981000000000002</v>
      </c>
      <c r="L1800">
        <v>8.570999999999998</v>
      </c>
      <c r="M1800">
        <v>8.570999999999998</v>
      </c>
      <c r="N1800">
        <v>28802.7</v>
      </c>
      <c r="O1800">
        <v>20236.5</v>
      </c>
      <c r="P1800">
        <v>8067.98</v>
      </c>
      <c r="Q1800">
        <v>9010.2999999999993</v>
      </c>
      <c r="R1800">
        <v>43690.400000000001</v>
      </c>
      <c r="S1800">
        <f t="shared" si="180"/>
        <v>28410.209545898269</v>
      </c>
      <c r="T1800">
        <f t="shared" si="181"/>
        <v>19960.739981861781</v>
      </c>
      <c r="U1800">
        <f t="shared" si="182"/>
        <v>7958.0387398444</v>
      </c>
      <c r="V1800">
        <f t="shared" si="183"/>
        <v>8887.5178740676092</v>
      </c>
      <c r="W1800">
        <f t="shared" si="184"/>
        <v>43095.036893906254</v>
      </c>
      <c r="X1800" t="s">
        <v>21</v>
      </c>
      <c r="Y1800" t="s">
        <v>21</v>
      </c>
      <c r="Z1800" t="s">
        <v>21</v>
      </c>
      <c r="AA1800" t="s">
        <v>21</v>
      </c>
      <c r="AB1800" t="s">
        <v>21</v>
      </c>
      <c r="AC1800" t="s">
        <v>21</v>
      </c>
      <c r="AD1800" t="s">
        <v>21</v>
      </c>
      <c r="AE1800" t="s">
        <v>21</v>
      </c>
    </row>
    <row r="1801" spans="1:31" x14ac:dyDescent="0.25">
      <c r="A1801">
        <v>2090</v>
      </c>
      <c r="B1801" t="s">
        <v>230</v>
      </c>
      <c r="C1801" t="s">
        <v>231</v>
      </c>
      <c r="D1801">
        <v>38.897214942871663</v>
      </c>
      <c r="E1801">
        <v>54.734016561978493</v>
      </c>
      <c r="F1801">
        <v>76.590578862916161</v>
      </c>
      <c r="G1801">
        <v>74.367918625371999</v>
      </c>
      <c r="H1801">
        <v>35.807966521258841</v>
      </c>
      <c r="I1801">
        <v>7.311000000000007</v>
      </c>
      <c r="J1801">
        <v>27.29300000000001</v>
      </c>
      <c r="K1801">
        <v>44.97</v>
      </c>
      <c r="L1801">
        <v>7.311000000000007</v>
      </c>
      <c r="M1801">
        <v>7.311000000000007</v>
      </c>
      <c r="N1801">
        <v>33961.9</v>
      </c>
      <c r="O1801">
        <v>23732.1</v>
      </c>
      <c r="P1801">
        <v>8654.0400000000009</v>
      </c>
      <c r="Q1801">
        <v>9817.1200000000008</v>
      </c>
      <c r="R1801">
        <v>53163.8</v>
      </c>
      <c r="S1801">
        <f t="shared" si="180"/>
        <v>33499.10583302407</v>
      </c>
      <c r="T1801">
        <f t="shared" si="181"/>
        <v>23408.705918688604</v>
      </c>
      <c r="U1801">
        <f t="shared" si="182"/>
        <v>8536.1125803686973</v>
      </c>
      <c r="V1801">
        <f t="shared" si="183"/>
        <v>9683.3434482610592</v>
      </c>
      <c r="W1801">
        <f t="shared" si="184"/>
        <v>52439.34416760326</v>
      </c>
      <c r="X1801" t="s">
        <v>21</v>
      </c>
      <c r="Y1801" t="s">
        <v>21</v>
      </c>
      <c r="Z1801" t="s">
        <v>21</v>
      </c>
      <c r="AA1801" t="s">
        <v>21</v>
      </c>
      <c r="AB1801" t="s">
        <v>21</v>
      </c>
      <c r="AC1801" t="s">
        <v>21</v>
      </c>
      <c r="AD1801" t="s">
        <v>21</v>
      </c>
      <c r="AE1801" t="s">
        <v>21</v>
      </c>
    </row>
    <row r="1802" spans="1:31" x14ac:dyDescent="0.25">
      <c r="A1802">
        <v>2095</v>
      </c>
      <c r="B1802" t="s">
        <v>230</v>
      </c>
      <c r="C1802" t="s">
        <v>231</v>
      </c>
      <c r="D1802">
        <v>38.661139825349338</v>
      </c>
      <c r="E1802">
        <v>55.700404776687513</v>
      </c>
      <c r="F1802">
        <v>79.509909771889809</v>
      </c>
      <c r="G1802">
        <v>77.173362146122855</v>
      </c>
      <c r="H1802">
        <v>35.535214765479481</v>
      </c>
      <c r="I1802">
        <v>6.2330000000000041</v>
      </c>
      <c r="J1802">
        <v>26.169</v>
      </c>
      <c r="K1802">
        <v>43.923000000000002</v>
      </c>
      <c r="L1802">
        <v>6.2330000000000041</v>
      </c>
      <c r="M1802">
        <v>6.2330000000000041</v>
      </c>
      <c r="N1802">
        <v>39809.9</v>
      </c>
      <c r="O1802">
        <v>27721.9</v>
      </c>
      <c r="P1802">
        <v>9262.18</v>
      </c>
      <c r="Q1802">
        <v>10684.7</v>
      </c>
      <c r="R1802">
        <v>64300.9</v>
      </c>
      <c r="S1802">
        <f t="shared" si="180"/>
        <v>39267.415936743972</v>
      </c>
      <c r="T1802">
        <f t="shared" si="181"/>
        <v>27344.13745969778</v>
      </c>
      <c r="U1802">
        <f t="shared" si="182"/>
        <v>9135.9655397524548</v>
      </c>
      <c r="V1802">
        <f t="shared" si="183"/>
        <v>10539.1010542435</v>
      </c>
      <c r="W1802">
        <f t="shared" si="184"/>
        <v>63424.680428912914</v>
      </c>
      <c r="X1802" t="s">
        <v>21</v>
      </c>
      <c r="Y1802" t="s">
        <v>21</v>
      </c>
      <c r="Z1802" t="s">
        <v>21</v>
      </c>
      <c r="AA1802" t="s">
        <v>21</v>
      </c>
      <c r="AB1802" t="s">
        <v>21</v>
      </c>
      <c r="AC1802" t="s">
        <v>21</v>
      </c>
      <c r="AD1802" t="s">
        <v>21</v>
      </c>
      <c r="AE1802" t="s">
        <v>21</v>
      </c>
    </row>
    <row r="1803" spans="1:31" x14ac:dyDescent="0.25">
      <c r="A1803">
        <v>2100</v>
      </c>
      <c r="B1803" t="s">
        <v>230</v>
      </c>
      <c r="C1803" t="s">
        <v>231</v>
      </c>
      <c r="D1803">
        <v>38.18198259944041</v>
      </c>
      <c r="E1803">
        <v>56.42164748949758</v>
      </c>
      <c r="F1803">
        <v>82.13360614099453</v>
      </c>
      <c r="G1803">
        <v>79.726075036889682</v>
      </c>
      <c r="H1803">
        <v>35.074779670856877</v>
      </c>
      <c r="I1803">
        <v>5.3130000000000024</v>
      </c>
      <c r="J1803">
        <v>25.123999999999999</v>
      </c>
      <c r="K1803">
        <v>42.841000000000001</v>
      </c>
      <c r="L1803">
        <v>5.3130000000000024</v>
      </c>
      <c r="M1803">
        <v>5.3130000000000024</v>
      </c>
      <c r="N1803">
        <v>46360</v>
      </c>
      <c r="O1803">
        <v>32182.7</v>
      </c>
      <c r="P1803">
        <v>9860.34</v>
      </c>
      <c r="Q1803">
        <v>11580.5</v>
      </c>
      <c r="R1803">
        <v>77257.600000000006</v>
      </c>
      <c r="S1803">
        <f t="shared" si="180"/>
        <v>45728.258619776745</v>
      </c>
      <c r="T1803">
        <f t="shared" si="181"/>
        <v>31744.150748116677</v>
      </c>
      <c r="U1803">
        <f t="shared" si="182"/>
        <v>9725.9744952314377</v>
      </c>
      <c r="V1803">
        <f t="shared" si="183"/>
        <v>11422.694110145052</v>
      </c>
      <c r="W1803">
        <f t="shared" si="184"/>
        <v>76204.821249854707</v>
      </c>
      <c r="X1803" t="s">
        <v>21</v>
      </c>
      <c r="Y1803" t="s">
        <v>21</v>
      </c>
      <c r="Z1803" t="s">
        <v>21</v>
      </c>
      <c r="AA1803" t="s">
        <v>21</v>
      </c>
      <c r="AB1803" t="s">
        <v>21</v>
      </c>
      <c r="AC1803" t="s">
        <v>21</v>
      </c>
      <c r="AD1803" t="s">
        <v>21</v>
      </c>
      <c r="AE1803" t="s">
        <v>21</v>
      </c>
    </row>
    <row r="1804" spans="1:31" x14ac:dyDescent="0.25">
      <c r="A1804">
        <v>2020</v>
      </c>
      <c r="B1804" t="s">
        <v>232</v>
      </c>
      <c r="C1804" t="s">
        <v>233</v>
      </c>
      <c r="D1804">
        <v>1592.45625</v>
      </c>
      <c r="E1804">
        <v>1592.45625</v>
      </c>
      <c r="F1804">
        <v>1592.45625</v>
      </c>
      <c r="G1804">
        <v>1592.45625</v>
      </c>
      <c r="H1804">
        <v>1592.45625</v>
      </c>
      <c r="I1804">
        <v>5.2999999999999972</v>
      </c>
      <c r="J1804">
        <v>5.2999999999999972</v>
      </c>
      <c r="K1804">
        <v>5.2999999999999972</v>
      </c>
      <c r="L1804">
        <v>5.2999999999999972</v>
      </c>
      <c r="M1804">
        <v>5.2999999999999972</v>
      </c>
      <c r="N1804">
        <v>42841.5</v>
      </c>
      <c r="O1804">
        <v>42841.5</v>
      </c>
      <c r="P1804">
        <v>42841.5</v>
      </c>
      <c r="Q1804">
        <v>42841.5</v>
      </c>
      <c r="R1804">
        <v>42841.5</v>
      </c>
      <c r="S1804">
        <f t="shared" si="180"/>
        <v>42257.704738118322</v>
      </c>
      <c r="T1804">
        <f t="shared" si="181"/>
        <v>42257.704738118322</v>
      </c>
      <c r="U1804">
        <f t="shared" si="182"/>
        <v>42257.704738118322</v>
      </c>
      <c r="V1804">
        <f t="shared" si="183"/>
        <v>42257.704738118322</v>
      </c>
      <c r="W1804">
        <f t="shared" si="184"/>
        <v>42257.704738118322</v>
      </c>
      <c r="X1804" t="s">
        <v>21</v>
      </c>
      <c r="Y1804" t="s">
        <v>21</v>
      </c>
      <c r="Z1804" t="s">
        <v>21</v>
      </c>
      <c r="AA1804" t="s">
        <v>21</v>
      </c>
      <c r="AB1804" t="s">
        <v>21</v>
      </c>
      <c r="AC1804" t="s">
        <v>21</v>
      </c>
      <c r="AD1804" t="s">
        <v>21</v>
      </c>
      <c r="AE1804" t="s">
        <v>21</v>
      </c>
    </row>
    <row r="1805" spans="1:31" x14ac:dyDescent="0.25">
      <c r="A1805">
        <v>2025</v>
      </c>
      <c r="B1805" t="s">
        <v>232</v>
      </c>
      <c r="C1805" t="s">
        <v>233</v>
      </c>
      <c r="D1805">
        <v>1618.1468749999999</v>
      </c>
      <c r="E1805">
        <v>1616.859374999997</v>
      </c>
      <c r="F1805">
        <v>1609.79375</v>
      </c>
      <c r="G1805">
        <v>1613.7</v>
      </c>
      <c r="H1805">
        <v>1633.690624999997</v>
      </c>
      <c r="I1805">
        <v>4.4639999999999986</v>
      </c>
      <c r="J1805">
        <v>5.097999999999999</v>
      </c>
      <c r="K1805">
        <v>6.0660000000000034</v>
      </c>
      <c r="L1805">
        <v>4.4639999999999986</v>
      </c>
      <c r="M1805">
        <v>4.4639999999999986</v>
      </c>
      <c r="N1805">
        <v>56153.2</v>
      </c>
      <c r="O1805">
        <v>56196.6</v>
      </c>
      <c r="P1805">
        <v>56444</v>
      </c>
      <c r="Q1805">
        <v>56307.199999999997</v>
      </c>
      <c r="R1805">
        <v>55617.8</v>
      </c>
      <c r="S1805">
        <f t="shared" si="180"/>
        <v>55388.008022606722</v>
      </c>
      <c r="T1805">
        <f t="shared" si="181"/>
        <v>55430.816616741715</v>
      </c>
      <c r="U1805">
        <f t="shared" si="182"/>
        <v>55674.845330773918</v>
      </c>
      <c r="V1805">
        <f t="shared" si="183"/>
        <v>55539.909485666372</v>
      </c>
      <c r="W1805">
        <f t="shared" si="184"/>
        <v>54859.903845190238</v>
      </c>
      <c r="X1805" t="s">
        <v>21</v>
      </c>
      <c r="Y1805" t="s">
        <v>21</v>
      </c>
      <c r="Z1805" t="s">
        <v>21</v>
      </c>
      <c r="AA1805" t="s">
        <v>21</v>
      </c>
      <c r="AB1805" t="s">
        <v>21</v>
      </c>
      <c r="AC1805" t="s">
        <v>21</v>
      </c>
      <c r="AD1805" t="s">
        <v>21</v>
      </c>
      <c r="AE1805" t="s">
        <v>21</v>
      </c>
    </row>
    <row r="1806" spans="1:31" x14ac:dyDescent="0.25">
      <c r="A1806">
        <v>2030</v>
      </c>
      <c r="B1806" t="s">
        <v>232</v>
      </c>
      <c r="C1806" t="s">
        <v>233</v>
      </c>
      <c r="D1806">
        <v>1632.078125</v>
      </c>
      <c r="E1806">
        <v>1628.7249999999999</v>
      </c>
      <c r="F1806">
        <v>1614.3843749999969</v>
      </c>
      <c r="G1806">
        <v>1619.6156249999999</v>
      </c>
      <c r="H1806">
        <v>1664.5</v>
      </c>
      <c r="I1806">
        <v>3.9110000000000009</v>
      </c>
      <c r="J1806">
        <v>4.9039999999999964</v>
      </c>
      <c r="K1806">
        <v>6.8319999999999936</v>
      </c>
      <c r="L1806">
        <v>3.9110000000000009</v>
      </c>
      <c r="M1806">
        <v>3.9110000000000009</v>
      </c>
      <c r="N1806">
        <v>66408.899999999994</v>
      </c>
      <c r="O1806">
        <v>66477.899999999994</v>
      </c>
      <c r="P1806">
        <v>66915.600000000006</v>
      </c>
      <c r="Q1806">
        <v>66911.100000000006</v>
      </c>
      <c r="R1806">
        <v>65273.9</v>
      </c>
      <c r="S1806">
        <f t="shared" si="180"/>
        <v>65503.955001184033</v>
      </c>
      <c r="T1806">
        <f t="shared" si="181"/>
        <v>65572.014747619847</v>
      </c>
      <c r="U1806">
        <f t="shared" si="182"/>
        <v>66003.750269575787</v>
      </c>
      <c r="V1806">
        <f t="shared" si="183"/>
        <v>65999.311590460406</v>
      </c>
      <c r="W1806">
        <f t="shared" si="184"/>
        <v>64384.421490971647</v>
      </c>
      <c r="X1806">
        <f t="shared" si="185"/>
        <v>68.670123784897214</v>
      </c>
      <c r="Y1806">
        <v>103.1273745097033</v>
      </c>
      <c r="Z1806">
        <v>42.2</v>
      </c>
      <c r="AA1806">
        <v>28.1</v>
      </c>
      <c r="AB1806" t="s">
        <v>21</v>
      </c>
      <c r="AC1806" t="s">
        <v>21</v>
      </c>
      <c r="AD1806" t="s">
        <v>21</v>
      </c>
      <c r="AE1806" t="s">
        <v>21</v>
      </c>
    </row>
    <row r="1807" spans="1:31" x14ac:dyDescent="0.25">
      <c r="A1807">
        <v>2035</v>
      </c>
      <c r="B1807" t="s">
        <v>232</v>
      </c>
      <c r="C1807" t="s">
        <v>233</v>
      </c>
      <c r="D1807">
        <v>1635.4312500000001</v>
      </c>
      <c r="E1807">
        <v>1628.8187499999999</v>
      </c>
      <c r="F1807">
        <v>1606.315625</v>
      </c>
      <c r="G1807">
        <v>1611.778125</v>
      </c>
      <c r="H1807">
        <v>1686.2406249999999</v>
      </c>
      <c r="I1807">
        <v>3.5169999999999959</v>
      </c>
      <c r="J1807">
        <v>4.7199999999999989</v>
      </c>
      <c r="K1807">
        <v>7.5720000000000027</v>
      </c>
      <c r="L1807">
        <v>3.5169999999999959</v>
      </c>
      <c r="M1807">
        <v>3.5169999999999959</v>
      </c>
      <c r="N1807">
        <v>76836.600000000006</v>
      </c>
      <c r="O1807">
        <v>76408.800000000003</v>
      </c>
      <c r="P1807">
        <v>75844.100000000006</v>
      </c>
      <c r="Q1807">
        <v>77643.600000000006</v>
      </c>
      <c r="R1807">
        <v>76387.199999999997</v>
      </c>
      <c r="S1807">
        <f t="shared" si="180"/>
        <v>75789.558159282533</v>
      </c>
      <c r="T1807">
        <f t="shared" si="181"/>
        <v>75367.587731380452</v>
      </c>
      <c r="U1807">
        <f t="shared" si="182"/>
        <v>74810.582821057164</v>
      </c>
      <c r="V1807">
        <f t="shared" si="183"/>
        <v>76585.561280640599</v>
      </c>
      <c r="W1807">
        <f t="shared" si="184"/>
        <v>75346.282071626629</v>
      </c>
      <c r="X1807" t="s">
        <v>21</v>
      </c>
      <c r="Y1807" t="s">
        <v>21</v>
      </c>
      <c r="Z1807" t="s">
        <v>21</v>
      </c>
      <c r="AA1807" t="s">
        <v>21</v>
      </c>
      <c r="AB1807" t="s">
        <v>21</v>
      </c>
      <c r="AC1807" t="s">
        <v>21</v>
      </c>
      <c r="AD1807" t="s">
        <v>21</v>
      </c>
      <c r="AE1807" t="s">
        <v>21</v>
      </c>
    </row>
    <row r="1808" spans="1:31" x14ac:dyDescent="0.25">
      <c r="A1808">
        <v>2040</v>
      </c>
      <c r="B1808" t="s">
        <v>232</v>
      </c>
      <c r="C1808" t="s">
        <v>233</v>
      </c>
      <c r="D1808">
        <v>1631.246875</v>
      </c>
      <c r="E1808">
        <v>1620.925</v>
      </c>
      <c r="F1808">
        <v>1589.4781250000001</v>
      </c>
      <c r="G1808">
        <v>1594.09375</v>
      </c>
      <c r="H1808">
        <v>1702.0593749999971</v>
      </c>
      <c r="I1808">
        <v>3.2240000000000042</v>
      </c>
      <c r="J1808">
        <v>4.5439999999999969</v>
      </c>
      <c r="K1808">
        <v>8.2660000000000053</v>
      </c>
      <c r="L1808">
        <v>3.2240000000000042</v>
      </c>
      <c r="M1808">
        <v>3.2240000000000042</v>
      </c>
      <c r="N1808">
        <v>85468.1</v>
      </c>
      <c r="O1808">
        <v>84333.1</v>
      </c>
      <c r="P1808">
        <v>81994.100000000006</v>
      </c>
      <c r="Q1808">
        <v>86298.5</v>
      </c>
      <c r="R1808">
        <v>86961.600000000006</v>
      </c>
      <c r="S1808">
        <f t="shared" si="180"/>
        <v>84303.43788914886</v>
      </c>
      <c r="T1808">
        <f t="shared" si="181"/>
        <v>83183.904378936466</v>
      </c>
      <c r="U1808">
        <f t="shared" si="182"/>
        <v>80876.777612075864</v>
      </c>
      <c r="V1808">
        <f t="shared" si="183"/>
        <v>85122.522141906898</v>
      </c>
      <c r="W1808">
        <f t="shared" si="184"/>
        <v>85776.586168886497</v>
      </c>
      <c r="X1808" t="s">
        <v>21</v>
      </c>
      <c r="Y1808" t="s">
        <v>21</v>
      </c>
      <c r="Z1808" t="s">
        <v>21</v>
      </c>
      <c r="AA1808" t="s">
        <v>21</v>
      </c>
      <c r="AB1808" t="s">
        <v>21</v>
      </c>
      <c r="AC1808" t="s">
        <v>21</v>
      </c>
      <c r="AD1808" t="s">
        <v>21</v>
      </c>
      <c r="AE1808" t="s">
        <v>21</v>
      </c>
    </row>
    <row r="1809" spans="1:31" x14ac:dyDescent="0.25">
      <c r="A1809">
        <v>2045</v>
      </c>
      <c r="B1809" t="s">
        <v>232</v>
      </c>
      <c r="C1809" t="s">
        <v>233</v>
      </c>
      <c r="D1809">
        <v>1626.2562499999999</v>
      </c>
      <c r="E1809">
        <v>1612.1656250000001</v>
      </c>
      <c r="F1809">
        <v>1570.9124999999999</v>
      </c>
      <c r="G1809">
        <v>1574.54375</v>
      </c>
      <c r="H1809">
        <v>1718.325</v>
      </c>
      <c r="I1809">
        <v>2.9969999999999999</v>
      </c>
      <c r="J1809">
        <v>4.3760000000000048</v>
      </c>
      <c r="K1809">
        <v>8.8979999999999961</v>
      </c>
      <c r="L1809">
        <v>2.9969999999999999</v>
      </c>
      <c r="M1809">
        <v>2.9969999999999999</v>
      </c>
      <c r="N1809">
        <v>92472.9</v>
      </c>
      <c r="O1809">
        <v>90740.800000000003</v>
      </c>
      <c r="P1809">
        <v>86389.9</v>
      </c>
      <c r="Q1809">
        <v>93043.4</v>
      </c>
      <c r="R1809">
        <v>96679.1</v>
      </c>
      <c r="S1809">
        <f t="shared" si="180"/>
        <v>91212.784437462309</v>
      </c>
      <c r="T1809">
        <f t="shared" si="181"/>
        <v>89504.287527295906</v>
      </c>
      <c r="U1809">
        <f t="shared" si="182"/>
        <v>85212.676646605934</v>
      </c>
      <c r="V1809">
        <f t="shared" si="183"/>
        <v>91775.510311978767</v>
      </c>
      <c r="W1809">
        <f t="shared" si="184"/>
        <v>95361.667125264416</v>
      </c>
      <c r="X1809" t="s">
        <v>21</v>
      </c>
      <c r="Y1809" t="s">
        <v>21</v>
      </c>
      <c r="Z1809" t="s">
        <v>21</v>
      </c>
      <c r="AA1809" t="s">
        <v>21</v>
      </c>
      <c r="AB1809" t="s">
        <v>21</v>
      </c>
      <c r="AC1809" t="s">
        <v>21</v>
      </c>
      <c r="AD1809" t="s">
        <v>21</v>
      </c>
      <c r="AE1809" t="s">
        <v>21</v>
      </c>
    </row>
    <row r="1810" spans="1:31" x14ac:dyDescent="0.25">
      <c r="A1810">
        <v>2050</v>
      </c>
      <c r="B1810" t="s">
        <v>232</v>
      </c>
      <c r="C1810" t="s">
        <v>233</v>
      </c>
      <c r="D1810">
        <v>1625.424999999997</v>
      </c>
      <c r="E1810">
        <v>1608.828125</v>
      </c>
      <c r="F1810">
        <v>1558.825</v>
      </c>
      <c r="G1810">
        <v>1558.2906250000001</v>
      </c>
      <c r="H1810">
        <v>1739.7281250000001</v>
      </c>
      <c r="I1810">
        <v>2.8169999999999931</v>
      </c>
      <c r="J1810">
        <v>4.2150000000000034</v>
      </c>
      <c r="K1810">
        <v>9.4590000000000032</v>
      </c>
      <c r="L1810">
        <v>2.8169999999999931</v>
      </c>
      <c r="M1810">
        <v>2.8169999999999931</v>
      </c>
      <c r="N1810">
        <v>97867</v>
      </c>
      <c r="O1810">
        <v>95727.6</v>
      </c>
      <c r="P1810">
        <v>89129.7</v>
      </c>
      <c r="Q1810">
        <v>98040</v>
      </c>
      <c r="R1810">
        <v>105178</v>
      </c>
      <c r="S1810">
        <f t="shared" si="180"/>
        <v>96533.379774410932</v>
      </c>
      <c r="T1810">
        <f t="shared" si="181"/>
        <v>94423.133085645837</v>
      </c>
      <c r="U1810">
        <f t="shared" si="182"/>
        <v>87915.141766676345</v>
      </c>
      <c r="V1810">
        <f t="shared" si="183"/>
        <v>96704.022327068858</v>
      </c>
      <c r="W1810">
        <f t="shared" si="184"/>
        <v>103744.75377719756</v>
      </c>
      <c r="X1810">
        <f t="shared" si="185"/>
        <v>45.454245636978236</v>
      </c>
      <c r="Y1810">
        <v>103.1273745097033</v>
      </c>
      <c r="Z1810">
        <v>42.2</v>
      </c>
      <c r="AA1810">
        <v>18.600000000000001</v>
      </c>
      <c r="AB1810" t="s">
        <v>21</v>
      </c>
      <c r="AC1810" t="s">
        <v>21</v>
      </c>
      <c r="AD1810" t="s">
        <v>21</v>
      </c>
      <c r="AE1810" t="s">
        <v>21</v>
      </c>
    </row>
    <row r="1811" spans="1:31" x14ac:dyDescent="0.25">
      <c r="A1811">
        <v>2055</v>
      </c>
      <c r="B1811" t="s">
        <v>232</v>
      </c>
      <c r="C1811" t="s">
        <v>233</v>
      </c>
      <c r="D1811">
        <v>1622.965625</v>
      </c>
      <c r="E1811">
        <v>1605.1937499999999</v>
      </c>
      <c r="F1811">
        <v>1547.5</v>
      </c>
      <c r="G1811">
        <v>1540.746875</v>
      </c>
      <c r="H1811">
        <v>1759.3249999999971</v>
      </c>
      <c r="I1811">
        <v>2.671999999999997</v>
      </c>
      <c r="J1811">
        <v>4.0600000000000023</v>
      </c>
      <c r="K1811">
        <v>9.9440000000000026</v>
      </c>
      <c r="L1811">
        <v>2.671999999999997</v>
      </c>
      <c r="M1811">
        <v>2.671999999999997</v>
      </c>
      <c r="N1811">
        <v>102632</v>
      </c>
      <c r="O1811">
        <v>100135</v>
      </c>
      <c r="P1811">
        <v>90953.8</v>
      </c>
      <c r="Q1811">
        <v>102299</v>
      </c>
      <c r="R1811">
        <v>113575</v>
      </c>
      <c r="S1811">
        <f t="shared" si="180"/>
        <v>101233.44777102949</v>
      </c>
      <c r="T1811">
        <f t="shared" si="181"/>
        <v>98770.474048562217</v>
      </c>
      <c r="U1811">
        <f t="shared" si="182"/>
        <v>89714.385005423872</v>
      </c>
      <c r="V1811">
        <f t="shared" si="183"/>
        <v>100904.9855164914</v>
      </c>
      <c r="W1811">
        <f t="shared" si="184"/>
        <v>112027.32900649577</v>
      </c>
      <c r="X1811" t="s">
        <v>21</v>
      </c>
      <c r="Y1811" t="s">
        <v>21</v>
      </c>
      <c r="Z1811" t="s">
        <v>21</v>
      </c>
      <c r="AA1811" t="s">
        <v>21</v>
      </c>
      <c r="AB1811" t="s">
        <v>21</v>
      </c>
      <c r="AC1811" t="s">
        <v>21</v>
      </c>
      <c r="AD1811" t="s">
        <v>21</v>
      </c>
      <c r="AE1811" t="s">
        <v>21</v>
      </c>
    </row>
    <row r="1812" spans="1:31" x14ac:dyDescent="0.25">
      <c r="A1812">
        <v>2060</v>
      </c>
      <c r="B1812" t="s">
        <v>232</v>
      </c>
      <c r="C1812" t="s">
        <v>233</v>
      </c>
      <c r="D1812">
        <v>1615.6781249999999</v>
      </c>
      <c r="E1812">
        <v>1598.6187500000001</v>
      </c>
      <c r="F1812">
        <v>1534.715625</v>
      </c>
      <c r="G1812">
        <v>1519.6312499999999</v>
      </c>
      <c r="H1812">
        <v>1773.278125</v>
      </c>
      <c r="I1812">
        <v>2.5510000000000019</v>
      </c>
      <c r="J1812">
        <v>3.9129999999999971</v>
      </c>
      <c r="K1812">
        <v>10.355999999999989</v>
      </c>
      <c r="L1812">
        <v>2.5510000000000019</v>
      </c>
      <c r="M1812">
        <v>2.5510000000000019</v>
      </c>
      <c r="N1812">
        <v>107518</v>
      </c>
      <c r="O1812">
        <v>104566</v>
      </c>
      <c r="P1812">
        <v>92298.5</v>
      </c>
      <c r="Q1812">
        <v>106587</v>
      </c>
      <c r="R1812">
        <v>122743</v>
      </c>
      <c r="S1812">
        <f t="shared" si="180"/>
        <v>106052.86691719492</v>
      </c>
      <c r="T1812">
        <f t="shared" si="181"/>
        <v>103141.09341750594</v>
      </c>
      <c r="U1812">
        <f t="shared" si="182"/>
        <v>91040.76096241294</v>
      </c>
      <c r="V1812">
        <f t="shared" si="183"/>
        <v>105134.55352687972</v>
      </c>
      <c r="W1812">
        <f t="shared" si="184"/>
        <v>121070.39792422902</v>
      </c>
      <c r="X1812" t="s">
        <v>21</v>
      </c>
      <c r="Y1812" t="s">
        <v>21</v>
      </c>
      <c r="Z1812" t="s">
        <v>21</v>
      </c>
      <c r="AA1812" t="s">
        <v>21</v>
      </c>
      <c r="AB1812" t="s">
        <v>21</v>
      </c>
      <c r="AC1812" t="s">
        <v>21</v>
      </c>
      <c r="AD1812" t="s">
        <v>21</v>
      </c>
      <c r="AE1812" t="s">
        <v>21</v>
      </c>
    </row>
    <row r="1813" spans="1:31" x14ac:dyDescent="0.25">
      <c r="A1813">
        <v>2065</v>
      </c>
      <c r="B1813" t="s">
        <v>232</v>
      </c>
      <c r="C1813" t="s">
        <v>233</v>
      </c>
      <c r="D1813">
        <v>1599.7593750000001</v>
      </c>
      <c r="E1813">
        <v>1583.965625</v>
      </c>
      <c r="F1813">
        <v>1515.456249999997</v>
      </c>
      <c r="G1813">
        <v>1490.51875</v>
      </c>
      <c r="H1813">
        <v>1775.5562500000001</v>
      </c>
      <c r="I1813">
        <v>2.450999999999993</v>
      </c>
      <c r="J1813">
        <v>3.772000000000006</v>
      </c>
      <c r="K1813">
        <v>10.7</v>
      </c>
      <c r="L1813">
        <v>2.450999999999993</v>
      </c>
      <c r="M1813">
        <v>2.450999999999993</v>
      </c>
      <c r="N1813">
        <v>112383</v>
      </c>
      <c r="O1813">
        <v>108968</v>
      </c>
      <c r="P1813">
        <v>93217.600000000006</v>
      </c>
      <c r="Q1813">
        <v>110794</v>
      </c>
      <c r="R1813">
        <v>132577</v>
      </c>
      <c r="S1813">
        <f t="shared" si="180"/>
        <v>110851.57222748858</v>
      </c>
      <c r="T1813">
        <f t="shared" si="181"/>
        <v>107483.10796548388</v>
      </c>
      <c r="U1813">
        <f t="shared" si="182"/>
        <v>91947.336512400798</v>
      </c>
      <c r="V1813">
        <f t="shared" si="183"/>
        <v>109284.22531319121</v>
      </c>
      <c r="W1813">
        <f t="shared" si="184"/>
        <v>130770.39135103843</v>
      </c>
      <c r="X1813" t="s">
        <v>21</v>
      </c>
      <c r="Y1813" t="s">
        <v>21</v>
      </c>
      <c r="Z1813" t="s">
        <v>21</v>
      </c>
      <c r="AA1813" t="s">
        <v>21</v>
      </c>
      <c r="AB1813" t="s">
        <v>21</v>
      </c>
      <c r="AC1813" t="s">
        <v>21</v>
      </c>
      <c r="AD1813" t="s">
        <v>21</v>
      </c>
      <c r="AE1813" t="s">
        <v>21</v>
      </c>
    </row>
    <row r="1814" spans="1:31" x14ac:dyDescent="0.25">
      <c r="A1814">
        <v>2070</v>
      </c>
      <c r="B1814" t="s">
        <v>232</v>
      </c>
      <c r="C1814" t="s">
        <v>233</v>
      </c>
      <c r="D1814">
        <v>1574.9937500000001</v>
      </c>
      <c r="E1814">
        <v>1559.7625</v>
      </c>
      <c r="F1814">
        <v>1488.2468749999971</v>
      </c>
      <c r="G1814">
        <v>1451.834374999997</v>
      </c>
      <c r="H1814">
        <v>1766.2562499999999</v>
      </c>
      <c r="I1814">
        <v>2.3660000000000001</v>
      </c>
      <c r="J1814">
        <v>3.637</v>
      </c>
      <c r="K1814">
        <v>10.983000000000001</v>
      </c>
      <c r="L1814">
        <v>2.3660000000000001</v>
      </c>
      <c r="M1814">
        <v>2.3660000000000001</v>
      </c>
      <c r="N1814">
        <v>117541</v>
      </c>
      <c r="O1814">
        <v>113645</v>
      </c>
      <c r="P1814">
        <v>93956.1</v>
      </c>
      <c r="Q1814">
        <v>115285</v>
      </c>
      <c r="R1814">
        <v>143394</v>
      </c>
      <c r="S1814">
        <f t="shared" si="180"/>
        <v>115939.28486685027</v>
      </c>
      <c r="T1814">
        <f t="shared" si="181"/>
        <v>112096.37512606835</v>
      </c>
      <c r="U1814">
        <f t="shared" si="182"/>
        <v>92675.773073891425</v>
      </c>
      <c r="V1814">
        <f t="shared" si="183"/>
        <v>113714.02707034</v>
      </c>
      <c r="W1814">
        <f t="shared" si="184"/>
        <v>141439.98957127408</v>
      </c>
      <c r="X1814" t="s">
        <v>21</v>
      </c>
      <c r="Y1814" t="s">
        <v>21</v>
      </c>
      <c r="Z1814" t="s">
        <v>21</v>
      </c>
      <c r="AA1814" t="s">
        <v>21</v>
      </c>
      <c r="AB1814" t="s">
        <v>21</v>
      </c>
      <c r="AC1814" t="s">
        <v>21</v>
      </c>
      <c r="AD1814" t="s">
        <v>21</v>
      </c>
      <c r="AE1814" t="s">
        <v>21</v>
      </c>
    </row>
    <row r="1815" spans="1:31" x14ac:dyDescent="0.25">
      <c r="A1815">
        <v>2075</v>
      </c>
      <c r="B1815" t="s">
        <v>232</v>
      </c>
      <c r="C1815" t="s">
        <v>233</v>
      </c>
      <c r="D1815">
        <v>1541.0562499999969</v>
      </c>
      <c r="E1815">
        <v>1525.7718749999999</v>
      </c>
      <c r="F1815">
        <v>1454.9625000000001</v>
      </c>
      <c r="G1815">
        <v>1403.0374999999999</v>
      </c>
      <c r="H1815">
        <v>1745.08125</v>
      </c>
      <c r="I1815">
        <v>2.2939999999999969</v>
      </c>
      <c r="J1815">
        <v>3.507000000000005</v>
      </c>
      <c r="K1815">
        <v>11.21299999999999</v>
      </c>
      <c r="L1815">
        <v>2.2939999999999969</v>
      </c>
      <c r="M1815">
        <v>2.2939999999999969</v>
      </c>
      <c r="N1815">
        <v>122703</v>
      </c>
      <c r="O1815">
        <v>118338</v>
      </c>
      <c r="P1815">
        <v>94277.7</v>
      </c>
      <c r="Q1815">
        <v>119812</v>
      </c>
      <c r="R1815">
        <v>154910</v>
      </c>
      <c r="S1815">
        <f t="shared" si="180"/>
        <v>121030.94299875898</v>
      </c>
      <c r="T1815">
        <f t="shared" si="181"/>
        <v>116725.42425684082</v>
      </c>
      <c r="U1815">
        <f t="shared" si="182"/>
        <v>92992.990674670538</v>
      </c>
      <c r="V1815">
        <f t="shared" si="183"/>
        <v>118179.33826041181</v>
      </c>
      <c r="W1815">
        <f t="shared" si="184"/>
        <v>152799.06261409872</v>
      </c>
      <c r="X1815" t="s">
        <v>21</v>
      </c>
      <c r="Y1815" t="s">
        <v>21</v>
      </c>
      <c r="Z1815" t="s">
        <v>21</v>
      </c>
      <c r="AA1815" t="s">
        <v>21</v>
      </c>
      <c r="AB1815" t="s">
        <v>21</v>
      </c>
      <c r="AC1815" t="s">
        <v>21</v>
      </c>
      <c r="AD1815" t="s">
        <v>21</v>
      </c>
      <c r="AE1815" t="s">
        <v>21</v>
      </c>
    </row>
    <row r="1816" spans="1:31" x14ac:dyDescent="0.25">
      <c r="A1816">
        <v>2080</v>
      </c>
      <c r="B1816" t="s">
        <v>232</v>
      </c>
      <c r="C1816" t="s">
        <v>233</v>
      </c>
      <c r="D1816">
        <v>1497.7749999999969</v>
      </c>
      <c r="E1816">
        <v>1483.721875</v>
      </c>
      <c r="F1816">
        <v>1421.0875000000001</v>
      </c>
      <c r="G1816">
        <v>1345.309375</v>
      </c>
      <c r="H1816">
        <v>1711.768749999997</v>
      </c>
      <c r="I1816">
        <v>2.2319999999999989</v>
      </c>
      <c r="J1816">
        <v>3.382999999999996</v>
      </c>
      <c r="K1816">
        <v>11.397000000000009</v>
      </c>
      <c r="L1816">
        <v>2.2319999999999989</v>
      </c>
      <c r="M1816">
        <v>2.2319999999999989</v>
      </c>
      <c r="N1816">
        <v>127843</v>
      </c>
      <c r="O1816">
        <v>122988</v>
      </c>
      <c r="P1816">
        <v>94041.4</v>
      </c>
      <c r="Q1816">
        <v>124374</v>
      </c>
      <c r="R1816">
        <v>167123</v>
      </c>
      <c r="S1816">
        <f t="shared" si="180"/>
        <v>126100.90092165917</v>
      </c>
      <c r="T1816">
        <f t="shared" si="181"/>
        <v>121312.05934273302</v>
      </c>
      <c r="U1816">
        <f t="shared" si="182"/>
        <v>92759.910702456269</v>
      </c>
      <c r="V1816">
        <f t="shared" si="183"/>
        <v>122679.17251026991</v>
      </c>
      <c r="W1816">
        <f t="shared" si="184"/>
        <v>164845.63773323878</v>
      </c>
      <c r="X1816" t="s">
        <v>21</v>
      </c>
      <c r="Y1816" t="s">
        <v>21</v>
      </c>
      <c r="Z1816" t="s">
        <v>21</v>
      </c>
      <c r="AA1816" t="s">
        <v>21</v>
      </c>
      <c r="AB1816" t="s">
        <v>21</v>
      </c>
      <c r="AC1816" t="s">
        <v>21</v>
      </c>
      <c r="AD1816" t="s">
        <v>21</v>
      </c>
      <c r="AE1816" t="s">
        <v>21</v>
      </c>
    </row>
    <row r="1817" spans="1:31" x14ac:dyDescent="0.25">
      <c r="A1817">
        <v>2085</v>
      </c>
      <c r="B1817" t="s">
        <v>232</v>
      </c>
      <c r="C1817" t="s">
        <v>233</v>
      </c>
      <c r="D1817">
        <v>1444.778125</v>
      </c>
      <c r="E1817">
        <v>1435.734375</v>
      </c>
      <c r="F1817">
        <v>1392.26875</v>
      </c>
      <c r="G1817">
        <v>1280.596875</v>
      </c>
      <c r="H1817">
        <v>1665.687499999997</v>
      </c>
      <c r="I1817">
        <v>2.1779999999999968</v>
      </c>
      <c r="J1817">
        <v>3.2630000000000048</v>
      </c>
      <c r="K1817">
        <v>11.545</v>
      </c>
      <c r="L1817">
        <v>2.1779999999999968</v>
      </c>
      <c r="M1817">
        <v>2.1779999999999968</v>
      </c>
      <c r="N1817">
        <v>133008</v>
      </c>
      <c r="O1817">
        <v>127605</v>
      </c>
      <c r="P1817">
        <v>93209.8</v>
      </c>
      <c r="Q1817">
        <v>128995</v>
      </c>
      <c r="R1817">
        <v>180162</v>
      </c>
      <c r="S1817">
        <f t="shared" si="180"/>
        <v>131195.5181729781</v>
      </c>
      <c r="T1817">
        <f t="shared" si="181"/>
        <v>125866.14411511242</v>
      </c>
      <c r="U1817">
        <f t="shared" si="182"/>
        <v>91939.64280193414</v>
      </c>
      <c r="V1817">
        <f t="shared" si="183"/>
        <v>127237.20277519632</v>
      </c>
      <c r="W1817">
        <f t="shared" si="184"/>
        <v>177706.95706333517</v>
      </c>
      <c r="X1817" t="s">
        <v>21</v>
      </c>
      <c r="Y1817" t="s">
        <v>21</v>
      </c>
      <c r="Z1817" t="s">
        <v>21</v>
      </c>
      <c r="AA1817" t="s">
        <v>21</v>
      </c>
      <c r="AB1817" t="s">
        <v>21</v>
      </c>
      <c r="AC1817" t="s">
        <v>21</v>
      </c>
      <c r="AD1817" t="s">
        <v>21</v>
      </c>
      <c r="AE1817" t="s">
        <v>21</v>
      </c>
    </row>
    <row r="1818" spans="1:31" x14ac:dyDescent="0.25">
      <c r="A1818">
        <v>2090</v>
      </c>
      <c r="B1818" t="s">
        <v>232</v>
      </c>
      <c r="C1818" t="s">
        <v>233</v>
      </c>
      <c r="D1818">
        <v>1382.21875</v>
      </c>
      <c r="E1818">
        <v>1384.996875</v>
      </c>
      <c r="F1818">
        <v>1371.65625</v>
      </c>
      <c r="G1818">
        <v>1212.4875</v>
      </c>
      <c r="H1818">
        <v>1606.7093749999999</v>
      </c>
      <c r="I1818">
        <v>2.1309999999999998</v>
      </c>
      <c r="J1818">
        <v>3.1490000000000009</v>
      </c>
      <c r="K1818">
        <v>11.66200000000001</v>
      </c>
      <c r="L1818">
        <v>2.1309999999999998</v>
      </c>
      <c r="M1818">
        <v>2.1309999999999998</v>
      </c>
      <c r="N1818">
        <v>138402</v>
      </c>
      <c r="O1818">
        <v>132358</v>
      </c>
      <c r="P1818">
        <v>92007.8</v>
      </c>
      <c r="Q1818">
        <v>133792</v>
      </c>
      <c r="R1818">
        <v>194343</v>
      </c>
      <c r="S1818">
        <f t="shared" si="180"/>
        <v>136516.01487261304</v>
      </c>
      <c r="T1818">
        <f t="shared" si="181"/>
        <v>130554.37563408996</v>
      </c>
      <c r="U1818">
        <f t="shared" si="182"/>
        <v>90754.022291559435</v>
      </c>
      <c r="V1818">
        <f t="shared" si="183"/>
        <v>131968.8347121909</v>
      </c>
      <c r="W1818">
        <f t="shared" si="184"/>
        <v>191694.71451560123</v>
      </c>
      <c r="X1818" t="s">
        <v>21</v>
      </c>
      <c r="Y1818" t="s">
        <v>21</v>
      </c>
      <c r="Z1818" t="s">
        <v>21</v>
      </c>
      <c r="AA1818" t="s">
        <v>21</v>
      </c>
      <c r="AB1818" t="s">
        <v>21</v>
      </c>
      <c r="AC1818" t="s">
        <v>21</v>
      </c>
      <c r="AD1818" t="s">
        <v>21</v>
      </c>
      <c r="AE1818" t="s">
        <v>21</v>
      </c>
    </row>
    <row r="1819" spans="1:31" x14ac:dyDescent="0.25">
      <c r="A1819">
        <v>2095</v>
      </c>
      <c r="B1819" t="s">
        <v>232</v>
      </c>
      <c r="C1819" t="s">
        <v>233</v>
      </c>
      <c r="D1819">
        <v>1312.55</v>
      </c>
      <c r="E1819">
        <v>1335.1468749999999</v>
      </c>
      <c r="F1819">
        <v>1359.4281249999999</v>
      </c>
      <c r="G1819">
        <v>1144.921875</v>
      </c>
      <c r="H1819">
        <v>1537.1656249999969</v>
      </c>
      <c r="I1819">
        <v>2.090000000000003</v>
      </c>
      <c r="J1819">
        <v>3.039000000000001</v>
      </c>
      <c r="K1819">
        <v>11.755000000000001</v>
      </c>
      <c r="L1819">
        <v>2.090000000000003</v>
      </c>
      <c r="M1819">
        <v>2.090000000000003</v>
      </c>
      <c r="N1819">
        <v>144205</v>
      </c>
      <c r="O1819">
        <v>137462</v>
      </c>
      <c r="P1819">
        <v>90769.2</v>
      </c>
      <c r="Q1819">
        <v>138895</v>
      </c>
      <c r="R1819">
        <v>209963</v>
      </c>
      <c r="S1819">
        <f t="shared" si="180"/>
        <v>142239.93818517917</v>
      </c>
      <c r="T1819">
        <f t="shared" si="181"/>
        <v>135588.82412406712</v>
      </c>
      <c r="U1819">
        <f t="shared" si="182"/>
        <v>89532.300524379621</v>
      </c>
      <c r="V1819">
        <f t="shared" si="183"/>
        <v>137002.29682903131</v>
      </c>
      <c r="W1819">
        <f t="shared" si="184"/>
        <v>207101.86291165196</v>
      </c>
      <c r="X1819" t="s">
        <v>21</v>
      </c>
      <c r="Y1819" t="s">
        <v>21</v>
      </c>
      <c r="Z1819" t="s">
        <v>21</v>
      </c>
      <c r="AA1819" t="s">
        <v>21</v>
      </c>
      <c r="AB1819" t="s">
        <v>21</v>
      </c>
      <c r="AC1819" t="s">
        <v>21</v>
      </c>
      <c r="AD1819" t="s">
        <v>21</v>
      </c>
      <c r="AE1819" t="s">
        <v>21</v>
      </c>
    </row>
    <row r="1820" spans="1:31" x14ac:dyDescent="0.25">
      <c r="A1820">
        <v>2100</v>
      </c>
      <c r="B1820" t="s">
        <v>232</v>
      </c>
      <c r="C1820" t="s">
        <v>233</v>
      </c>
      <c r="D1820">
        <v>1241.3125</v>
      </c>
      <c r="E1820">
        <v>1288.6468749999999</v>
      </c>
      <c r="F1820">
        <v>1352.7874999999999</v>
      </c>
      <c r="G1820">
        <v>1080.51875</v>
      </c>
      <c r="H1820">
        <v>1461.6375</v>
      </c>
      <c r="I1820">
        <v>2.054000000000002</v>
      </c>
      <c r="J1820">
        <v>2.9339999999999971</v>
      </c>
      <c r="K1820">
        <v>11.827</v>
      </c>
      <c r="L1820">
        <v>2.054000000000002</v>
      </c>
      <c r="M1820">
        <v>2.054000000000002</v>
      </c>
      <c r="N1820">
        <v>150391</v>
      </c>
      <c r="O1820">
        <v>143025</v>
      </c>
      <c r="P1820">
        <v>89704.6</v>
      </c>
      <c r="Q1820">
        <v>144354</v>
      </c>
      <c r="R1820">
        <v>227097</v>
      </c>
      <c r="S1820">
        <f t="shared" si="180"/>
        <v>148341.64240912089</v>
      </c>
      <c r="T1820">
        <f t="shared" si="181"/>
        <v>141076.01788381298</v>
      </c>
      <c r="U1820">
        <f t="shared" si="182"/>
        <v>88482.207682994514</v>
      </c>
      <c r="V1820">
        <f t="shared" si="183"/>
        <v>142386.90778255506</v>
      </c>
      <c r="W1820">
        <f t="shared" si="184"/>
        <v>224002.38023674375</v>
      </c>
      <c r="X1820" t="s">
        <v>21</v>
      </c>
      <c r="Y1820" t="s">
        <v>21</v>
      </c>
      <c r="Z1820" t="s">
        <v>21</v>
      </c>
      <c r="AA1820" t="s">
        <v>21</v>
      </c>
      <c r="AB1820" t="s">
        <v>21</v>
      </c>
      <c r="AC1820" t="s">
        <v>21</v>
      </c>
      <c r="AD1820" t="s">
        <v>21</v>
      </c>
      <c r="AE1820" t="s">
        <v>21</v>
      </c>
    </row>
    <row r="1821" spans="1:31" x14ac:dyDescent="0.25">
      <c r="A1821">
        <v>2020</v>
      </c>
      <c r="B1821" t="s">
        <v>234</v>
      </c>
      <c r="C1821" t="s">
        <v>235</v>
      </c>
      <c r="D1821" t="s">
        <v>21</v>
      </c>
      <c r="E1821" t="s">
        <v>21</v>
      </c>
      <c r="F1821" t="s">
        <v>21</v>
      </c>
      <c r="G1821" t="s">
        <v>21</v>
      </c>
      <c r="H1821" t="s">
        <v>21</v>
      </c>
      <c r="I1821" t="s">
        <v>21</v>
      </c>
      <c r="J1821" t="s">
        <v>21</v>
      </c>
      <c r="K1821" t="s">
        <v>21</v>
      </c>
      <c r="L1821" t="s">
        <v>21</v>
      </c>
      <c r="M1821" t="s">
        <v>21</v>
      </c>
      <c r="N1821">
        <v>4.4409279999999987</v>
      </c>
      <c r="O1821">
        <v>4.4409279999999987</v>
      </c>
      <c r="P1821">
        <v>23.939900000000002</v>
      </c>
      <c r="Q1821">
        <v>23.939900000000002</v>
      </c>
      <c r="R1821">
        <v>23.939900000000002</v>
      </c>
      <c r="S1821">
        <f t="shared" si="180"/>
        <v>4.3804120814453809</v>
      </c>
      <c r="T1821">
        <f t="shared" si="181"/>
        <v>4.3804120814453809</v>
      </c>
      <c r="U1821">
        <f t="shared" si="182"/>
        <v>23.613674256505465</v>
      </c>
      <c r="V1821">
        <f t="shared" si="183"/>
        <v>23.613674256505465</v>
      </c>
      <c r="W1821">
        <f t="shared" si="184"/>
        <v>23.613674256505465</v>
      </c>
      <c r="X1821" t="s">
        <v>21</v>
      </c>
      <c r="Y1821" t="s">
        <v>21</v>
      </c>
      <c r="Z1821" t="s">
        <v>21</v>
      </c>
      <c r="AA1821" t="s">
        <v>21</v>
      </c>
      <c r="AB1821" t="s">
        <v>21</v>
      </c>
      <c r="AC1821" t="s">
        <v>21</v>
      </c>
      <c r="AD1821" t="s">
        <v>21</v>
      </c>
      <c r="AE1821" t="s">
        <v>21</v>
      </c>
    </row>
    <row r="1822" spans="1:31" x14ac:dyDescent="0.25">
      <c r="A1822">
        <v>2025</v>
      </c>
      <c r="B1822" t="s">
        <v>234</v>
      </c>
      <c r="C1822" t="s">
        <v>235</v>
      </c>
      <c r="D1822" t="s">
        <v>21</v>
      </c>
      <c r="E1822" t="s">
        <v>21</v>
      </c>
      <c r="F1822" t="s">
        <v>21</v>
      </c>
      <c r="G1822" t="s">
        <v>21</v>
      </c>
      <c r="H1822" t="s">
        <v>21</v>
      </c>
      <c r="I1822" t="s">
        <v>21</v>
      </c>
      <c r="J1822" t="s">
        <v>21</v>
      </c>
      <c r="K1822" t="s">
        <v>21</v>
      </c>
      <c r="L1822" t="s">
        <v>21</v>
      </c>
      <c r="M1822" t="s">
        <v>21</v>
      </c>
      <c r="N1822">
        <v>5.0090669999999999</v>
      </c>
      <c r="O1822">
        <v>5.0439939999999996</v>
      </c>
      <c r="P1822">
        <v>30.756</v>
      </c>
      <c r="Q1822">
        <v>30.756</v>
      </c>
      <c r="R1822">
        <v>30.756</v>
      </c>
      <c r="S1822">
        <f t="shared" si="180"/>
        <v>4.940809128985963</v>
      </c>
      <c r="T1822">
        <f t="shared" si="181"/>
        <v>4.9752601835332655</v>
      </c>
      <c r="U1822">
        <f t="shared" si="182"/>
        <v>30.336892193914014</v>
      </c>
      <c r="V1822">
        <f t="shared" si="183"/>
        <v>30.336892193914014</v>
      </c>
      <c r="W1822">
        <f t="shared" si="184"/>
        <v>30.336892193914014</v>
      </c>
      <c r="X1822" t="s">
        <v>21</v>
      </c>
      <c r="Y1822" t="s">
        <v>21</v>
      </c>
      <c r="Z1822" t="s">
        <v>21</v>
      </c>
      <c r="AA1822" t="s">
        <v>21</v>
      </c>
      <c r="AB1822" t="s">
        <v>21</v>
      </c>
      <c r="AC1822" t="s">
        <v>21</v>
      </c>
      <c r="AD1822" t="s">
        <v>21</v>
      </c>
      <c r="AE1822" t="s">
        <v>21</v>
      </c>
    </row>
    <row r="1823" spans="1:31" x14ac:dyDescent="0.25">
      <c r="A1823">
        <v>2030</v>
      </c>
      <c r="B1823" t="s">
        <v>421</v>
      </c>
      <c r="C1823" t="s">
        <v>235</v>
      </c>
      <c r="D1823" t="s">
        <v>21</v>
      </c>
      <c r="E1823" t="s">
        <v>21</v>
      </c>
      <c r="F1823" t="s">
        <v>21</v>
      </c>
      <c r="G1823" t="s">
        <v>21</v>
      </c>
      <c r="H1823" t="s">
        <v>21</v>
      </c>
      <c r="I1823" t="s">
        <v>21</v>
      </c>
      <c r="J1823" t="s">
        <v>21</v>
      </c>
      <c r="K1823" t="s">
        <v>21</v>
      </c>
      <c r="L1823" t="s">
        <v>21</v>
      </c>
      <c r="M1823" t="s">
        <v>21</v>
      </c>
      <c r="N1823">
        <v>5.6178500000000007</v>
      </c>
      <c r="O1823">
        <v>5.7311390000000104</v>
      </c>
      <c r="P1823">
        <v>38.4497</v>
      </c>
      <c r="Q1823">
        <v>38.469099999999997</v>
      </c>
      <c r="R1823">
        <v>38.460799999999999</v>
      </c>
      <c r="S1823">
        <f t="shared" si="180"/>
        <v>5.5412963262966528</v>
      </c>
      <c r="T1823">
        <f t="shared" si="181"/>
        <v>5.6530415525860471</v>
      </c>
      <c r="U1823">
        <f t="shared" si="182"/>
        <v>37.925751196135245</v>
      </c>
      <c r="V1823">
        <f t="shared" si="183"/>
        <v>37.94488683498821</v>
      </c>
      <c r="W1823">
        <f t="shared" si="184"/>
        <v>37.936699937953179</v>
      </c>
      <c r="X1823" t="s">
        <v>21</v>
      </c>
      <c r="Y1823" t="s">
        <v>21</v>
      </c>
      <c r="Z1823">
        <v>42.2</v>
      </c>
      <c r="AA1823">
        <v>28.1</v>
      </c>
      <c r="AB1823" t="s">
        <v>21</v>
      </c>
      <c r="AC1823" t="s">
        <v>21</v>
      </c>
      <c r="AD1823" t="s">
        <v>21</v>
      </c>
      <c r="AE1823" t="s">
        <v>21</v>
      </c>
    </row>
    <row r="1824" spans="1:31" x14ac:dyDescent="0.25">
      <c r="A1824">
        <v>2035</v>
      </c>
      <c r="B1824" t="s">
        <v>234</v>
      </c>
      <c r="C1824" t="s">
        <v>235</v>
      </c>
      <c r="D1824" t="s">
        <v>21</v>
      </c>
      <c r="E1824" t="s">
        <v>21</v>
      </c>
      <c r="F1824" t="s">
        <v>21</v>
      </c>
      <c r="G1824" t="s">
        <v>21</v>
      </c>
      <c r="H1824" t="s">
        <v>21</v>
      </c>
      <c r="I1824" t="s">
        <v>21</v>
      </c>
      <c r="J1824" t="s">
        <v>21</v>
      </c>
      <c r="K1824" t="s">
        <v>21</v>
      </c>
      <c r="L1824" t="s">
        <v>21</v>
      </c>
      <c r="M1824" t="s">
        <v>21</v>
      </c>
      <c r="N1824">
        <v>6.2403689999999994</v>
      </c>
      <c r="O1824">
        <v>6.4818650000000098</v>
      </c>
      <c r="P1824">
        <v>49.831600000000002</v>
      </c>
      <c r="Q1824">
        <v>49.598700000000001</v>
      </c>
      <c r="R1824">
        <v>49.028199999999998</v>
      </c>
      <c r="S1824">
        <f t="shared" si="180"/>
        <v>6.1553323450137523</v>
      </c>
      <c r="T1824">
        <f t="shared" si="181"/>
        <v>6.393537512046584</v>
      </c>
      <c r="U1824">
        <f t="shared" si="182"/>
        <v>49.152551601321548</v>
      </c>
      <c r="V1824">
        <f t="shared" si="183"/>
        <v>48.922825297772235</v>
      </c>
      <c r="W1824">
        <f t="shared" si="184"/>
        <v>48.360099423255782</v>
      </c>
      <c r="X1824" t="s">
        <v>21</v>
      </c>
      <c r="Y1824" t="s">
        <v>21</v>
      </c>
      <c r="Z1824" t="s">
        <v>21</v>
      </c>
      <c r="AA1824" t="s">
        <v>21</v>
      </c>
      <c r="AB1824" t="s">
        <v>21</v>
      </c>
      <c r="AC1824" t="s">
        <v>21</v>
      </c>
      <c r="AD1824" t="s">
        <v>21</v>
      </c>
      <c r="AE1824" t="s">
        <v>21</v>
      </c>
    </row>
    <row r="1825" spans="1:31" x14ac:dyDescent="0.25">
      <c r="A1825">
        <v>2040</v>
      </c>
      <c r="B1825" t="s">
        <v>234</v>
      </c>
      <c r="C1825" t="s">
        <v>235</v>
      </c>
      <c r="D1825" t="s">
        <v>21</v>
      </c>
      <c r="E1825" t="s">
        <v>21</v>
      </c>
      <c r="F1825" t="s">
        <v>21</v>
      </c>
      <c r="G1825" t="s">
        <v>21</v>
      </c>
      <c r="H1825" t="s">
        <v>21</v>
      </c>
      <c r="I1825" t="s">
        <v>21</v>
      </c>
      <c r="J1825" t="s">
        <v>21</v>
      </c>
      <c r="K1825" t="s">
        <v>21</v>
      </c>
      <c r="L1825" t="s">
        <v>21</v>
      </c>
      <c r="M1825" t="s">
        <v>21</v>
      </c>
      <c r="N1825">
        <v>6.859254</v>
      </c>
      <c r="O1825">
        <v>7.2832120000000007</v>
      </c>
      <c r="P1825">
        <v>63.5321</v>
      </c>
      <c r="Q1825">
        <v>62.554900000000004</v>
      </c>
      <c r="R1825">
        <v>60.366300000000003</v>
      </c>
      <c r="S1825">
        <f t="shared" ref="S1825:S1888" si="186">N1825/((1+0.0012)*(1+0.0126))</f>
        <v>6.7657838837519009</v>
      </c>
      <c r="T1825">
        <f t="shared" ref="T1825:T1888" si="187">O1825/((1+0.0012)*(1+0.0126))</f>
        <v>7.183964666062586</v>
      </c>
      <c r="U1825">
        <f t="shared" ref="U1825:U1888" si="188">P1825/((1+0.0012)*(1+0.0126))</f>
        <v>62.666356761378736</v>
      </c>
      <c r="V1825">
        <f t="shared" ref="V1825:V1888" si="189">Q1825/((1+0.0012)*(1+0.0126))</f>
        <v>61.702472932145653</v>
      </c>
      <c r="W1825">
        <f t="shared" ref="W1825:W1888" si="190">R1825/((1+0.0012)*(1+0.0126))</f>
        <v>59.543696685052396</v>
      </c>
      <c r="X1825" t="s">
        <v>21</v>
      </c>
      <c r="Y1825" t="s">
        <v>21</v>
      </c>
      <c r="Z1825" t="s">
        <v>21</v>
      </c>
      <c r="AA1825" t="s">
        <v>21</v>
      </c>
      <c r="AB1825" t="s">
        <v>21</v>
      </c>
      <c r="AC1825" t="s">
        <v>21</v>
      </c>
      <c r="AD1825" t="s">
        <v>21</v>
      </c>
      <c r="AE1825" t="s">
        <v>21</v>
      </c>
    </row>
    <row r="1826" spans="1:31" x14ac:dyDescent="0.25">
      <c r="A1826">
        <v>2045</v>
      </c>
      <c r="B1826" t="s">
        <v>234</v>
      </c>
      <c r="C1826" t="s">
        <v>235</v>
      </c>
      <c r="D1826" t="s">
        <v>21</v>
      </c>
      <c r="E1826" t="s">
        <v>21</v>
      </c>
      <c r="F1826" t="s">
        <v>21</v>
      </c>
      <c r="G1826" t="s">
        <v>21</v>
      </c>
      <c r="H1826" t="s">
        <v>21</v>
      </c>
      <c r="I1826" t="s">
        <v>21</v>
      </c>
      <c r="J1826" t="s">
        <v>21</v>
      </c>
      <c r="K1826" t="s">
        <v>21</v>
      </c>
      <c r="L1826" t="s">
        <v>21</v>
      </c>
      <c r="M1826" t="s">
        <v>21</v>
      </c>
      <c r="N1826">
        <v>7.4633890000000003</v>
      </c>
      <c r="O1826">
        <v>8.098554</v>
      </c>
      <c r="P1826">
        <v>80.213700000000003</v>
      </c>
      <c r="Q1826">
        <v>78.03</v>
      </c>
      <c r="R1826">
        <v>72.711699999999993</v>
      </c>
      <c r="S1826">
        <f t="shared" si="186"/>
        <v>7.3616864187229716</v>
      </c>
      <c r="T1826">
        <f t="shared" si="187"/>
        <v>7.9881961121274259</v>
      </c>
      <c r="U1826">
        <f t="shared" si="188"/>
        <v>79.120638879404368</v>
      </c>
      <c r="V1826">
        <f t="shared" si="189"/>
        <v>76.966695860681185</v>
      </c>
      <c r="W1826">
        <f t="shared" si="190"/>
        <v>71.720867607498292</v>
      </c>
      <c r="X1826" t="s">
        <v>21</v>
      </c>
      <c r="Y1826" t="s">
        <v>21</v>
      </c>
      <c r="Z1826" t="s">
        <v>21</v>
      </c>
      <c r="AA1826" t="s">
        <v>21</v>
      </c>
      <c r="AB1826" t="s">
        <v>21</v>
      </c>
      <c r="AC1826" t="s">
        <v>21</v>
      </c>
      <c r="AD1826" t="s">
        <v>21</v>
      </c>
      <c r="AE1826" t="s">
        <v>21</v>
      </c>
    </row>
    <row r="1827" spans="1:31" x14ac:dyDescent="0.25">
      <c r="A1827">
        <v>2050</v>
      </c>
      <c r="B1827" t="s">
        <v>234</v>
      </c>
      <c r="C1827" t="s">
        <v>235</v>
      </c>
      <c r="D1827" t="s">
        <v>21</v>
      </c>
      <c r="E1827" t="s">
        <v>21</v>
      </c>
      <c r="F1827" t="s">
        <v>21</v>
      </c>
      <c r="G1827" t="s">
        <v>21</v>
      </c>
      <c r="H1827" t="s">
        <v>21</v>
      </c>
      <c r="I1827" t="s">
        <v>21</v>
      </c>
      <c r="J1827" t="s">
        <v>21</v>
      </c>
      <c r="K1827" t="s">
        <v>21</v>
      </c>
      <c r="L1827" t="s">
        <v>21</v>
      </c>
      <c r="M1827" t="s">
        <v>21</v>
      </c>
      <c r="N1827">
        <v>8.0356649999999998</v>
      </c>
      <c r="O1827">
        <v>8.9154549999999997</v>
      </c>
      <c r="P1827">
        <v>99.771699999999996</v>
      </c>
      <c r="Q1827">
        <v>96.589100000000002</v>
      </c>
      <c r="R1827">
        <v>86.536600000000007</v>
      </c>
      <c r="S1827">
        <f t="shared" si="186"/>
        <v>7.9261640919302909</v>
      </c>
      <c r="T1827">
        <f t="shared" si="187"/>
        <v>8.7939653139124605</v>
      </c>
      <c r="U1827">
        <f t="shared" si="188"/>
        <v>98.41212468798058</v>
      </c>
      <c r="V1827">
        <f t="shared" si="189"/>
        <v>95.272893542956822</v>
      </c>
      <c r="W1827">
        <f t="shared" si="190"/>
        <v>85.35737758576731</v>
      </c>
      <c r="X1827" t="s">
        <v>21</v>
      </c>
      <c r="Y1827" t="s">
        <v>21</v>
      </c>
      <c r="Z1827">
        <v>42.2</v>
      </c>
      <c r="AA1827">
        <v>18.600000000000001</v>
      </c>
      <c r="AB1827" t="s">
        <v>21</v>
      </c>
      <c r="AC1827" t="s">
        <v>21</v>
      </c>
      <c r="AD1827" t="s">
        <v>21</v>
      </c>
      <c r="AE1827" t="s">
        <v>21</v>
      </c>
    </row>
    <row r="1828" spans="1:31" x14ac:dyDescent="0.25">
      <c r="A1828">
        <v>2055</v>
      </c>
      <c r="B1828" t="s">
        <v>234</v>
      </c>
      <c r="C1828" t="s">
        <v>235</v>
      </c>
      <c r="D1828" t="s">
        <v>21</v>
      </c>
      <c r="E1828" t="s">
        <v>21</v>
      </c>
      <c r="F1828" t="s">
        <v>21</v>
      </c>
      <c r="G1828" t="s">
        <v>21</v>
      </c>
      <c r="H1828" t="s">
        <v>21</v>
      </c>
      <c r="I1828" t="s">
        <v>21</v>
      </c>
      <c r="J1828" t="s">
        <v>21</v>
      </c>
      <c r="K1828" t="s">
        <v>21</v>
      </c>
      <c r="L1828" t="s">
        <v>21</v>
      </c>
      <c r="M1828" t="s">
        <v>21</v>
      </c>
      <c r="N1828">
        <v>8.5707649999999997</v>
      </c>
      <c r="O1828">
        <v>9.7371840000000098</v>
      </c>
      <c r="P1828">
        <v>122.35899999999999</v>
      </c>
      <c r="Q1828">
        <v>118.696</v>
      </c>
      <c r="R1828">
        <v>102.047</v>
      </c>
      <c r="S1828">
        <f t="shared" si="186"/>
        <v>8.453972357405755</v>
      </c>
      <c r="T1828">
        <f t="shared" si="187"/>
        <v>9.6044967252017397</v>
      </c>
      <c r="U1828">
        <f t="shared" si="188"/>
        <v>120.69163063971662</v>
      </c>
      <c r="V1828">
        <f t="shared" si="189"/>
        <v>117.07854583979768</v>
      </c>
      <c r="W1828">
        <f t="shared" si="190"/>
        <v>100.65641948603015</v>
      </c>
      <c r="X1828" t="s">
        <v>21</v>
      </c>
      <c r="Y1828" t="s">
        <v>21</v>
      </c>
      <c r="Z1828" t="s">
        <v>21</v>
      </c>
      <c r="AA1828" t="s">
        <v>21</v>
      </c>
      <c r="AB1828" t="s">
        <v>21</v>
      </c>
      <c r="AC1828" t="s">
        <v>21</v>
      </c>
      <c r="AD1828" t="s">
        <v>21</v>
      </c>
      <c r="AE1828" t="s">
        <v>21</v>
      </c>
    </row>
    <row r="1829" spans="1:31" x14ac:dyDescent="0.25">
      <c r="A1829">
        <v>2060</v>
      </c>
      <c r="B1829" t="s">
        <v>234</v>
      </c>
      <c r="C1829" t="s">
        <v>235</v>
      </c>
      <c r="D1829" t="s">
        <v>21</v>
      </c>
      <c r="E1829" t="s">
        <v>21</v>
      </c>
      <c r="F1829" t="s">
        <v>21</v>
      </c>
      <c r="G1829" t="s">
        <v>21</v>
      </c>
      <c r="H1829" t="s">
        <v>21</v>
      </c>
      <c r="I1829" t="s">
        <v>21</v>
      </c>
      <c r="J1829" t="s">
        <v>21</v>
      </c>
      <c r="K1829" t="s">
        <v>21</v>
      </c>
      <c r="L1829" t="s">
        <v>21</v>
      </c>
      <c r="M1829" t="s">
        <v>21</v>
      </c>
      <c r="N1829">
        <v>9.0632210000000004</v>
      </c>
      <c r="O1829">
        <v>10.565227</v>
      </c>
      <c r="P1829">
        <v>148.571</v>
      </c>
      <c r="Q1829">
        <v>144.82499999999999</v>
      </c>
      <c r="R1829">
        <v>119.11199999999999</v>
      </c>
      <c r="S1829">
        <f t="shared" si="186"/>
        <v>8.9397177268376105</v>
      </c>
      <c r="T1829">
        <f t="shared" si="187"/>
        <v>10.421256096476446</v>
      </c>
      <c r="U1829">
        <f t="shared" si="188"/>
        <v>146.54644330023405</v>
      </c>
      <c r="V1829">
        <f t="shared" si="189"/>
        <v>142.85148952996477</v>
      </c>
      <c r="W1829">
        <f t="shared" si="190"/>
        <v>117.48887706468609</v>
      </c>
      <c r="X1829" t="s">
        <v>21</v>
      </c>
      <c r="Y1829" t="s">
        <v>21</v>
      </c>
      <c r="Z1829" t="s">
        <v>21</v>
      </c>
      <c r="AA1829" t="s">
        <v>21</v>
      </c>
      <c r="AB1829" t="s">
        <v>21</v>
      </c>
      <c r="AC1829" t="s">
        <v>21</v>
      </c>
      <c r="AD1829" t="s">
        <v>21</v>
      </c>
      <c r="AE1829" t="s">
        <v>21</v>
      </c>
    </row>
    <row r="1830" spans="1:31" x14ac:dyDescent="0.25">
      <c r="A1830">
        <v>2065</v>
      </c>
      <c r="B1830" t="s">
        <v>234</v>
      </c>
      <c r="C1830" t="s">
        <v>235</v>
      </c>
      <c r="D1830" t="s">
        <v>21</v>
      </c>
      <c r="E1830" t="s">
        <v>21</v>
      </c>
      <c r="F1830" t="s">
        <v>21</v>
      </c>
      <c r="G1830" t="s">
        <v>21</v>
      </c>
      <c r="H1830" t="s">
        <v>21</v>
      </c>
      <c r="I1830" t="s">
        <v>21</v>
      </c>
      <c r="J1830" t="s">
        <v>21</v>
      </c>
      <c r="K1830" t="s">
        <v>21</v>
      </c>
      <c r="L1830" t="s">
        <v>21</v>
      </c>
      <c r="M1830" t="s">
        <v>21</v>
      </c>
      <c r="N1830">
        <v>9.5108540000000001</v>
      </c>
      <c r="O1830">
        <v>11.381186</v>
      </c>
      <c r="P1830">
        <v>178.71299999999999</v>
      </c>
      <c r="Q1830">
        <v>175.35400000000001</v>
      </c>
      <c r="R1830">
        <v>137.58099999999999</v>
      </c>
      <c r="S1830">
        <f t="shared" si="186"/>
        <v>9.3812508931608747</v>
      </c>
      <c r="T1830">
        <f t="shared" si="187"/>
        <v>11.226096134766662</v>
      </c>
      <c r="U1830">
        <f t="shared" si="188"/>
        <v>176.27770238818295</v>
      </c>
      <c r="V1830">
        <f t="shared" si="189"/>
        <v>172.96447502183634</v>
      </c>
      <c r="W1830">
        <f t="shared" si="190"/>
        <v>135.70620252734048</v>
      </c>
      <c r="X1830" t="s">
        <v>21</v>
      </c>
      <c r="Y1830" t="s">
        <v>21</v>
      </c>
      <c r="Z1830" t="s">
        <v>21</v>
      </c>
      <c r="AA1830" t="s">
        <v>21</v>
      </c>
      <c r="AB1830" t="s">
        <v>21</v>
      </c>
      <c r="AC1830" t="s">
        <v>21</v>
      </c>
      <c r="AD1830" t="s">
        <v>21</v>
      </c>
      <c r="AE1830" t="s">
        <v>21</v>
      </c>
    </row>
    <row r="1831" spans="1:31" x14ac:dyDescent="0.25">
      <c r="A1831">
        <v>2070</v>
      </c>
      <c r="B1831" t="s">
        <v>234</v>
      </c>
      <c r="C1831" t="s">
        <v>235</v>
      </c>
      <c r="D1831" t="s">
        <v>21</v>
      </c>
      <c r="E1831" t="s">
        <v>21</v>
      </c>
      <c r="F1831" t="s">
        <v>21</v>
      </c>
      <c r="G1831" t="s">
        <v>21</v>
      </c>
      <c r="H1831" t="s">
        <v>21</v>
      </c>
      <c r="I1831" t="s">
        <v>21</v>
      </c>
      <c r="J1831" t="s">
        <v>21</v>
      </c>
      <c r="K1831" t="s">
        <v>21</v>
      </c>
      <c r="L1831" t="s">
        <v>21</v>
      </c>
      <c r="M1831" t="s">
        <v>21</v>
      </c>
      <c r="N1831">
        <v>9.9099520000000112</v>
      </c>
      <c r="O1831">
        <v>12.174566</v>
      </c>
      <c r="P1831">
        <v>211.92400000000001</v>
      </c>
      <c r="Q1831">
        <v>209.91300000000001</v>
      </c>
      <c r="R1831">
        <v>156.94499999999999</v>
      </c>
      <c r="S1831">
        <f t="shared" si="186"/>
        <v>9.7749104392919399</v>
      </c>
      <c r="T1831">
        <f t="shared" si="187"/>
        <v>12.008664854002177</v>
      </c>
      <c r="U1831">
        <f t="shared" si="188"/>
        <v>209.03614063282069</v>
      </c>
      <c r="V1831">
        <f t="shared" si="189"/>
        <v>207.05254425481442</v>
      </c>
      <c r="W1831">
        <f t="shared" si="190"/>
        <v>154.80633194738701</v>
      </c>
      <c r="X1831" t="s">
        <v>21</v>
      </c>
      <c r="Y1831" t="s">
        <v>21</v>
      </c>
      <c r="Z1831" t="s">
        <v>21</v>
      </c>
      <c r="AA1831" t="s">
        <v>21</v>
      </c>
      <c r="AB1831" t="s">
        <v>21</v>
      </c>
      <c r="AC1831" t="s">
        <v>21</v>
      </c>
      <c r="AD1831" t="s">
        <v>21</v>
      </c>
      <c r="AE1831" t="s">
        <v>21</v>
      </c>
    </row>
    <row r="1832" spans="1:31" x14ac:dyDescent="0.25">
      <c r="A1832">
        <v>2075</v>
      </c>
      <c r="B1832" t="s">
        <v>234</v>
      </c>
      <c r="C1832" t="s">
        <v>235</v>
      </c>
      <c r="D1832" t="s">
        <v>21</v>
      </c>
      <c r="E1832" t="s">
        <v>21</v>
      </c>
      <c r="F1832" t="s">
        <v>21</v>
      </c>
      <c r="G1832" t="s">
        <v>21</v>
      </c>
      <c r="H1832" t="s">
        <v>21</v>
      </c>
      <c r="I1832" t="s">
        <v>21</v>
      </c>
      <c r="J1832" t="s">
        <v>21</v>
      </c>
      <c r="K1832" t="s">
        <v>21</v>
      </c>
      <c r="L1832" t="s">
        <v>21</v>
      </c>
      <c r="M1832" t="s">
        <v>21</v>
      </c>
      <c r="N1832">
        <v>10.24213</v>
      </c>
      <c r="O1832">
        <v>12.90602</v>
      </c>
      <c r="P1832">
        <v>248.08799999999999</v>
      </c>
      <c r="Q1832">
        <v>248.81299999999999</v>
      </c>
      <c r="R1832">
        <v>177.30500000000001</v>
      </c>
      <c r="S1832">
        <f t="shared" si="186"/>
        <v>10.102561895111604</v>
      </c>
      <c r="T1832">
        <f t="shared" si="187"/>
        <v>12.730151430371249</v>
      </c>
      <c r="U1832">
        <f t="shared" si="188"/>
        <v>244.70733875028415</v>
      </c>
      <c r="V1832">
        <f t="shared" si="189"/>
        <v>245.42245927442863</v>
      </c>
      <c r="W1832">
        <f t="shared" si="190"/>
        <v>174.88888901163753</v>
      </c>
      <c r="X1832" t="s">
        <v>21</v>
      </c>
      <c r="Y1832" t="s">
        <v>21</v>
      </c>
      <c r="Z1832" t="s">
        <v>21</v>
      </c>
      <c r="AA1832" t="s">
        <v>21</v>
      </c>
      <c r="AB1832" t="s">
        <v>21</v>
      </c>
      <c r="AC1832" t="s">
        <v>21</v>
      </c>
      <c r="AD1832" t="s">
        <v>21</v>
      </c>
      <c r="AE1832" t="s">
        <v>21</v>
      </c>
    </row>
    <row r="1833" spans="1:31" x14ac:dyDescent="0.25">
      <c r="A1833">
        <v>2080</v>
      </c>
      <c r="B1833" t="s">
        <v>234</v>
      </c>
      <c r="C1833" t="s">
        <v>235</v>
      </c>
      <c r="D1833" t="s">
        <v>21</v>
      </c>
      <c r="E1833" t="s">
        <v>21</v>
      </c>
      <c r="F1833" t="s">
        <v>21</v>
      </c>
      <c r="G1833" t="s">
        <v>21</v>
      </c>
      <c r="H1833" t="s">
        <v>21</v>
      </c>
      <c r="I1833" t="s">
        <v>21</v>
      </c>
      <c r="J1833" t="s">
        <v>21</v>
      </c>
      <c r="K1833" t="s">
        <v>21</v>
      </c>
      <c r="L1833" t="s">
        <v>21</v>
      </c>
      <c r="M1833" t="s">
        <v>21</v>
      </c>
      <c r="N1833">
        <v>10.500674</v>
      </c>
      <c r="O1833">
        <v>13.564052999999999</v>
      </c>
      <c r="P1833">
        <v>286.43599999999998</v>
      </c>
      <c r="Q1833">
        <v>291.798</v>
      </c>
      <c r="R1833">
        <v>198.34700000000001</v>
      </c>
      <c r="S1833">
        <f t="shared" si="186"/>
        <v>10.357582751379757</v>
      </c>
      <c r="T1833">
        <f t="shared" si="187"/>
        <v>13.379217504666924</v>
      </c>
      <c r="U1833">
        <f t="shared" si="188"/>
        <v>282.53277579841182</v>
      </c>
      <c r="V1833">
        <f t="shared" si="189"/>
        <v>287.82170855767072</v>
      </c>
      <c r="W1833">
        <f t="shared" si="190"/>
        <v>195.64415255515226</v>
      </c>
      <c r="X1833" t="s">
        <v>21</v>
      </c>
      <c r="Y1833" t="s">
        <v>21</v>
      </c>
      <c r="Z1833" t="s">
        <v>21</v>
      </c>
      <c r="AA1833" t="s">
        <v>21</v>
      </c>
      <c r="AB1833" t="s">
        <v>21</v>
      </c>
      <c r="AC1833" t="s">
        <v>21</v>
      </c>
      <c r="AD1833" t="s">
        <v>21</v>
      </c>
      <c r="AE1833" t="s">
        <v>21</v>
      </c>
    </row>
    <row r="1834" spans="1:31" x14ac:dyDescent="0.25">
      <c r="A1834">
        <v>2085</v>
      </c>
      <c r="B1834" t="s">
        <v>234</v>
      </c>
      <c r="C1834" t="s">
        <v>235</v>
      </c>
      <c r="D1834" t="s">
        <v>21</v>
      </c>
      <c r="E1834" t="s">
        <v>21</v>
      </c>
      <c r="F1834" t="s">
        <v>21</v>
      </c>
      <c r="G1834" t="s">
        <v>21</v>
      </c>
      <c r="H1834" t="s">
        <v>21</v>
      </c>
      <c r="I1834" t="s">
        <v>21</v>
      </c>
      <c r="J1834" t="s">
        <v>21</v>
      </c>
      <c r="K1834" t="s">
        <v>21</v>
      </c>
      <c r="L1834" t="s">
        <v>21</v>
      </c>
      <c r="M1834" t="s">
        <v>21</v>
      </c>
      <c r="N1834">
        <v>10.705829</v>
      </c>
      <c r="O1834">
        <v>14.194896</v>
      </c>
      <c r="P1834">
        <v>326.22199999999998</v>
      </c>
      <c r="Q1834">
        <v>338.63799999999998</v>
      </c>
      <c r="R1834">
        <v>219.90299999999999</v>
      </c>
      <c r="S1834">
        <f t="shared" si="186"/>
        <v>10.55994213224991</v>
      </c>
      <c r="T1834">
        <f t="shared" si="187"/>
        <v>14.001464093374342</v>
      </c>
      <c r="U1834">
        <f t="shared" si="188"/>
        <v>321.77661741718742</v>
      </c>
      <c r="V1834">
        <f t="shared" si="189"/>
        <v>334.02342628308793</v>
      </c>
      <c r="W1834">
        <f t="shared" si="190"/>
        <v>216.90641189095697</v>
      </c>
      <c r="X1834" t="s">
        <v>21</v>
      </c>
      <c r="Y1834" t="s">
        <v>21</v>
      </c>
      <c r="Z1834" t="s">
        <v>21</v>
      </c>
      <c r="AA1834" t="s">
        <v>21</v>
      </c>
      <c r="AB1834" t="s">
        <v>21</v>
      </c>
      <c r="AC1834" t="s">
        <v>21</v>
      </c>
      <c r="AD1834" t="s">
        <v>21</v>
      </c>
      <c r="AE1834" t="s">
        <v>21</v>
      </c>
    </row>
    <row r="1835" spans="1:31" x14ac:dyDescent="0.25">
      <c r="A1835">
        <v>2090</v>
      </c>
      <c r="B1835" t="s">
        <v>234</v>
      </c>
      <c r="C1835" t="s">
        <v>235</v>
      </c>
      <c r="D1835" t="s">
        <v>21</v>
      </c>
      <c r="E1835" t="s">
        <v>21</v>
      </c>
      <c r="F1835" t="s">
        <v>21</v>
      </c>
      <c r="G1835" t="s">
        <v>21</v>
      </c>
      <c r="H1835" t="s">
        <v>21</v>
      </c>
      <c r="I1835" t="s">
        <v>21</v>
      </c>
      <c r="J1835" t="s">
        <v>21</v>
      </c>
      <c r="K1835" t="s">
        <v>21</v>
      </c>
      <c r="L1835" t="s">
        <v>21</v>
      </c>
      <c r="M1835" t="s">
        <v>21</v>
      </c>
      <c r="N1835">
        <v>10.863391</v>
      </c>
      <c r="O1835">
        <v>14.818406</v>
      </c>
      <c r="P1835">
        <v>367.15199999999999</v>
      </c>
      <c r="Q1835">
        <v>389.09899999999999</v>
      </c>
      <c r="R1835">
        <v>241.71700000000001</v>
      </c>
      <c r="S1835">
        <f t="shared" si="186"/>
        <v>10.715357056422674</v>
      </c>
      <c r="T1835">
        <f t="shared" si="187"/>
        <v>14.616477607869962</v>
      </c>
      <c r="U1835">
        <f t="shared" si="188"/>
        <v>362.14886990440618</v>
      </c>
      <c r="V1835">
        <f t="shared" si="189"/>
        <v>383.79680113668059</v>
      </c>
      <c r="W1835">
        <f t="shared" si="190"/>
        <v>238.42315549604351</v>
      </c>
      <c r="X1835" t="s">
        <v>21</v>
      </c>
      <c r="Y1835" t="s">
        <v>21</v>
      </c>
      <c r="Z1835" t="s">
        <v>21</v>
      </c>
      <c r="AA1835" t="s">
        <v>21</v>
      </c>
      <c r="AB1835" t="s">
        <v>21</v>
      </c>
      <c r="AC1835" t="s">
        <v>21</v>
      </c>
      <c r="AD1835" t="s">
        <v>21</v>
      </c>
      <c r="AE1835" t="s">
        <v>21</v>
      </c>
    </row>
    <row r="1836" spans="1:31" x14ac:dyDescent="0.25">
      <c r="A1836">
        <v>2095</v>
      </c>
      <c r="B1836" t="s">
        <v>234</v>
      </c>
      <c r="C1836" t="s">
        <v>235</v>
      </c>
      <c r="D1836" t="s">
        <v>21</v>
      </c>
      <c r="E1836" t="s">
        <v>21</v>
      </c>
      <c r="F1836" t="s">
        <v>21</v>
      </c>
      <c r="G1836" t="s">
        <v>21</v>
      </c>
      <c r="H1836" t="s">
        <v>21</v>
      </c>
      <c r="I1836" t="s">
        <v>21</v>
      </c>
      <c r="J1836" t="s">
        <v>21</v>
      </c>
      <c r="K1836" t="s">
        <v>21</v>
      </c>
      <c r="L1836" t="s">
        <v>21</v>
      </c>
      <c r="M1836" t="s">
        <v>21</v>
      </c>
      <c r="N1836">
        <v>10.976730999999999</v>
      </c>
      <c r="O1836">
        <v>15.436491999999999</v>
      </c>
      <c r="P1836">
        <v>408.935</v>
      </c>
      <c r="Q1836">
        <v>442.94099999999997</v>
      </c>
      <c r="R1836">
        <v>263.57100000000003</v>
      </c>
      <c r="S1836">
        <f t="shared" si="186"/>
        <v>10.827152587742031</v>
      </c>
      <c r="T1836">
        <f t="shared" si="187"/>
        <v>15.226141034471846</v>
      </c>
      <c r="U1836">
        <f t="shared" si="188"/>
        <v>403.36249867727361</v>
      </c>
      <c r="V1836">
        <f t="shared" si="189"/>
        <v>436.90510356562834</v>
      </c>
      <c r="W1836">
        <f t="shared" si="190"/>
        <v>259.97935402660005</v>
      </c>
      <c r="X1836" t="s">
        <v>21</v>
      </c>
      <c r="Y1836" t="s">
        <v>21</v>
      </c>
      <c r="Z1836" t="s">
        <v>21</v>
      </c>
      <c r="AA1836" t="s">
        <v>21</v>
      </c>
      <c r="AB1836" t="s">
        <v>21</v>
      </c>
      <c r="AC1836" t="s">
        <v>21</v>
      </c>
      <c r="AD1836" t="s">
        <v>21</v>
      </c>
      <c r="AE1836" t="s">
        <v>21</v>
      </c>
    </row>
    <row r="1837" spans="1:31" x14ac:dyDescent="0.25">
      <c r="A1837">
        <v>2100</v>
      </c>
      <c r="B1837" t="s">
        <v>234</v>
      </c>
      <c r="C1837" t="s">
        <v>235</v>
      </c>
      <c r="D1837" t="s">
        <v>21</v>
      </c>
      <c r="E1837" t="s">
        <v>21</v>
      </c>
      <c r="F1837" t="s">
        <v>21</v>
      </c>
      <c r="G1837" t="s">
        <v>21</v>
      </c>
      <c r="H1837" t="s">
        <v>21</v>
      </c>
      <c r="I1837" t="s">
        <v>21</v>
      </c>
      <c r="J1837" t="s">
        <v>21</v>
      </c>
      <c r="K1837" t="s">
        <v>21</v>
      </c>
      <c r="L1837" t="s">
        <v>21</v>
      </c>
      <c r="M1837" t="s">
        <v>21</v>
      </c>
      <c r="N1837">
        <v>11.04715</v>
      </c>
      <c r="O1837">
        <v>16.039061</v>
      </c>
      <c r="P1837">
        <v>451.221</v>
      </c>
      <c r="Q1837">
        <v>500.23</v>
      </c>
      <c r="R1837">
        <v>285.65499999999997</v>
      </c>
      <c r="S1837">
        <f t="shared" si="186"/>
        <v>10.896611997658901</v>
      </c>
      <c r="T1837">
        <f t="shared" si="187"/>
        <v>15.820498909110764</v>
      </c>
      <c r="U1837">
        <f t="shared" si="188"/>
        <v>445.07227313792674</v>
      </c>
      <c r="V1837">
        <f t="shared" si="189"/>
        <v>493.41343419695693</v>
      </c>
      <c r="W1837">
        <f t="shared" si="190"/>
        <v>281.76241837860925</v>
      </c>
      <c r="X1837" t="s">
        <v>21</v>
      </c>
      <c r="Y1837" t="s">
        <v>21</v>
      </c>
      <c r="Z1837" t="s">
        <v>21</v>
      </c>
      <c r="AA1837" t="s">
        <v>21</v>
      </c>
      <c r="AB1837" t="s">
        <v>21</v>
      </c>
      <c r="AC1837" t="s">
        <v>21</v>
      </c>
      <c r="AD1837" t="s">
        <v>21</v>
      </c>
      <c r="AE1837" t="s">
        <v>21</v>
      </c>
    </row>
    <row r="1838" spans="1:31" x14ac:dyDescent="0.25">
      <c r="A1838">
        <v>2020</v>
      </c>
      <c r="B1838" t="s">
        <v>236</v>
      </c>
      <c r="C1838" t="s">
        <v>237</v>
      </c>
      <c r="D1838">
        <v>646.22371699053315</v>
      </c>
      <c r="E1838">
        <v>646.22371699053315</v>
      </c>
      <c r="F1838">
        <v>646.22371699053315</v>
      </c>
      <c r="G1838">
        <v>646.22371699053315</v>
      </c>
      <c r="H1838">
        <v>646.22371699053315</v>
      </c>
      <c r="I1838">
        <v>59.2</v>
      </c>
      <c r="J1838">
        <v>59.2</v>
      </c>
      <c r="K1838">
        <v>59.2</v>
      </c>
      <c r="L1838">
        <v>59.2</v>
      </c>
      <c r="M1838">
        <v>59.2</v>
      </c>
      <c r="N1838">
        <v>19737</v>
      </c>
      <c r="O1838">
        <v>19737</v>
      </c>
      <c r="P1838">
        <v>19737</v>
      </c>
      <c r="Q1838">
        <v>19737</v>
      </c>
      <c r="R1838">
        <v>19737</v>
      </c>
      <c r="S1838">
        <f t="shared" si="186"/>
        <v>19468.046600054651</v>
      </c>
      <c r="T1838">
        <f t="shared" si="187"/>
        <v>19468.046600054651</v>
      </c>
      <c r="U1838">
        <f t="shared" si="188"/>
        <v>19468.046600054651</v>
      </c>
      <c r="V1838">
        <f t="shared" si="189"/>
        <v>19468.046600054651</v>
      </c>
      <c r="W1838">
        <f t="shared" si="190"/>
        <v>19468.046600054651</v>
      </c>
      <c r="X1838" t="s">
        <v>21</v>
      </c>
      <c r="Y1838" t="s">
        <v>21</v>
      </c>
      <c r="Z1838" t="s">
        <v>21</v>
      </c>
      <c r="AA1838" t="s">
        <v>21</v>
      </c>
      <c r="AB1838" t="s">
        <v>21</v>
      </c>
      <c r="AC1838" t="s">
        <v>21</v>
      </c>
      <c r="AD1838" t="s">
        <v>21</v>
      </c>
      <c r="AE1838" t="s">
        <v>21</v>
      </c>
    </row>
    <row r="1839" spans="1:31" x14ac:dyDescent="0.25">
      <c r="A1839">
        <v>2025</v>
      </c>
      <c r="B1839" t="s">
        <v>236</v>
      </c>
      <c r="C1839" t="s">
        <v>237</v>
      </c>
      <c r="D1839">
        <v>646.17189835575482</v>
      </c>
      <c r="E1839">
        <v>647.02341803687091</v>
      </c>
      <c r="F1839">
        <v>649.50523168908819</v>
      </c>
      <c r="G1839">
        <v>647.96163428001989</v>
      </c>
      <c r="H1839">
        <v>642.86148480318889</v>
      </c>
      <c r="I1839">
        <v>51.509</v>
      </c>
      <c r="J1839">
        <v>56.168999999999997</v>
      </c>
      <c r="K1839">
        <v>58.854999999999997</v>
      </c>
      <c r="L1839">
        <v>51.509</v>
      </c>
      <c r="M1839">
        <v>51.509</v>
      </c>
      <c r="N1839">
        <v>25029</v>
      </c>
      <c r="O1839">
        <v>24996</v>
      </c>
      <c r="P1839">
        <v>24900.5</v>
      </c>
      <c r="Q1839">
        <v>24959.9</v>
      </c>
      <c r="R1839">
        <v>25157.8</v>
      </c>
      <c r="S1839">
        <f t="shared" si="186"/>
        <v>24687.933239740989</v>
      </c>
      <c r="T1839">
        <f t="shared" si="187"/>
        <v>24655.382926228205</v>
      </c>
      <c r="U1839">
        <f t="shared" si="188"/>
        <v>24561.184291668484</v>
      </c>
      <c r="V1839">
        <f t="shared" si="189"/>
        <v>24619.774855991494</v>
      </c>
      <c r="W1839">
        <f t="shared" si="190"/>
        <v>24814.978099754517</v>
      </c>
      <c r="X1839" t="s">
        <v>21</v>
      </c>
      <c r="Y1839" t="s">
        <v>21</v>
      </c>
      <c r="Z1839" t="s">
        <v>21</v>
      </c>
      <c r="AA1839" t="s">
        <v>21</v>
      </c>
      <c r="AB1839" t="s">
        <v>21</v>
      </c>
      <c r="AC1839" t="s">
        <v>21</v>
      </c>
      <c r="AD1839" t="s">
        <v>21</v>
      </c>
      <c r="AE1839" t="s">
        <v>21</v>
      </c>
    </row>
    <row r="1840" spans="1:31" x14ac:dyDescent="0.25">
      <c r="A1840">
        <v>2030</v>
      </c>
      <c r="B1840" t="s">
        <v>236</v>
      </c>
      <c r="C1840" t="s">
        <v>237</v>
      </c>
      <c r="D1840">
        <v>644.50971599402089</v>
      </c>
      <c r="E1840">
        <v>646.98854010961634</v>
      </c>
      <c r="F1840">
        <v>652.73891380169403</v>
      </c>
      <c r="G1840">
        <v>649.72247135027408</v>
      </c>
      <c r="H1840">
        <v>638.01494768310909</v>
      </c>
      <c r="I1840">
        <v>44.284999999999997</v>
      </c>
      <c r="J1840">
        <v>53.216999999999999</v>
      </c>
      <c r="K1840">
        <v>58.481999999999999</v>
      </c>
      <c r="L1840">
        <v>44.284999999999997</v>
      </c>
      <c r="M1840">
        <v>44.284999999999997</v>
      </c>
      <c r="N1840">
        <v>29660.9</v>
      </c>
      <c r="O1840">
        <v>29497.200000000001</v>
      </c>
      <c r="P1840">
        <v>29176.7</v>
      </c>
      <c r="Q1840">
        <v>29388.2</v>
      </c>
      <c r="R1840">
        <v>30038.7</v>
      </c>
      <c r="S1840">
        <f t="shared" si="186"/>
        <v>29256.714971857986</v>
      </c>
      <c r="T1840">
        <f t="shared" si="187"/>
        <v>29095.245689371844</v>
      </c>
      <c r="U1840">
        <f t="shared" si="188"/>
        <v>28779.113099043145</v>
      </c>
      <c r="V1840">
        <f t="shared" si="189"/>
        <v>28987.731017465983</v>
      </c>
      <c r="W1840">
        <f t="shared" si="190"/>
        <v>29629.366742922513</v>
      </c>
      <c r="X1840">
        <f t="shared" ref="X1840:X1878" si="191">Y1840/Z1840*AA1840</f>
        <v>71.097508604417882</v>
      </c>
      <c r="Y1840">
        <v>53.323131453313401</v>
      </c>
      <c r="Z1840">
        <v>1.2</v>
      </c>
      <c r="AA1840">
        <v>1.6</v>
      </c>
      <c r="AB1840" t="s">
        <v>21</v>
      </c>
      <c r="AC1840" t="s">
        <v>21</v>
      </c>
      <c r="AD1840">
        <v>1030.6306624849999</v>
      </c>
      <c r="AE1840">
        <v>435.60553141036797</v>
      </c>
    </row>
    <row r="1841" spans="1:31" x14ac:dyDescent="0.25">
      <c r="A1841">
        <v>2035</v>
      </c>
      <c r="B1841" t="s">
        <v>236</v>
      </c>
      <c r="C1841" t="s">
        <v>237</v>
      </c>
      <c r="D1841">
        <v>639.13801694070753</v>
      </c>
      <c r="E1841">
        <v>643.8121574489287</v>
      </c>
      <c r="F1841">
        <v>653.33881415047335</v>
      </c>
      <c r="G1841">
        <v>648.85401096163423</v>
      </c>
      <c r="H1841">
        <v>629.71449925261584</v>
      </c>
      <c r="I1841">
        <v>37.777000000000001</v>
      </c>
      <c r="J1841">
        <v>50.365000000000002</v>
      </c>
      <c r="K1841">
        <v>58.079000000000001</v>
      </c>
      <c r="L1841">
        <v>37.777000000000001</v>
      </c>
      <c r="M1841">
        <v>37.777000000000001</v>
      </c>
      <c r="N1841">
        <v>35176.400000000001</v>
      </c>
      <c r="O1841">
        <v>34281.300000000003</v>
      </c>
      <c r="P1841">
        <v>33012.400000000001</v>
      </c>
      <c r="Q1841">
        <v>34211</v>
      </c>
      <c r="R1841">
        <v>36696.300000000003</v>
      </c>
      <c r="S1841">
        <f t="shared" si="186"/>
        <v>34697.056007608175</v>
      </c>
      <c r="T1841">
        <f t="shared" si="187"/>
        <v>33814.153412902342</v>
      </c>
      <c r="U1841">
        <f t="shared" si="188"/>
        <v>32562.544539678991</v>
      </c>
      <c r="V1841">
        <f t="shared" si="189"/>
        <v>33744.811381388747</v>
      </c>
      <c r="W1841">
        <f t="shared" si="190"/>
        <v>36196.244538156032</v>
      </c>
      <c r="X1841" t="s">
        <v>21</v>
      </c>
      <c r="Y1841" t="s">
        <v>21</v>
      </c>
      <c r="Z1841" t="s">
        <v>21</v>
      </c>
      <c r="AA1841" t="s">
        <v>21</v>
      </c>
      <c r="AB1841" t="s">
        <v>21</v>
      </c>
      <c r="AC1841" t="s">
        <v>21</v>
      </c>
      <c r="AD1841" t="s">
        <v>21</v>
      </c>
      <c r="AE1841" t="s">
        <v>21</v>
      </c>
    </row>
    <row r="1842" spans="1:31" x14ac:dyDescent="0.25">
      <c r="A1842">
        <v>2040</v>
      </c>
      <c r="B1842" t="s">
        <v>236</v>
      </c>
      <c r="C1842" t="s">
        <v>237</v>
      </c>
      <c r="D1842">
        <v>629.37020428500205</v>
      </c>
      <c r="E1842">
        <v>636.67962132536127</v>
      </c>
      <c r="F1842">
        <v>650.29546586945685</v>
      </c>
      <c r="G1842">
        <v>644.4324862979571</v>
      </c>
      <c r="H1842">
        <v>617.46586945690035</v>
      </c>
      <c r="I1842">
        <v>32.084000000000003</v>
      </c>
      <c r="J1842">
        <v>47.63</v>
      </c>
      <c r="K1842">
        <v>57.643999999999998</v>
      </c>
      <c r="L1842">
        <v>32.084000000000003</v>
      </c>
      <c r="M1842">
        <v>32.084000000000003</v>
      </c>
      <c r="N1842">
        <v>41539.9</v>
      </c>
      <c r="O1842">
        <v>39334.9</v>
      </c>
      <c r="P1842">
        <v>36348.400000000001</v>
      </c>
      <c r="Q1842">
        <v>39484.5</v>
      </c>
      <c r="R1842">
        <v>45210.6</v>
      </c>
      <c r="S1842">
        <f t="shared" si="186"/>
        <v>40973.84146332321</v>
      </c>
      <c r="T1842">
        <f t="shared" si="187"/>
        <v>38798.888696787239</v>
      </c>
      <c r="U1842">
        <f t="shared" si="188"/>
        <v>35853.085323880354</v>
      </c>
      <c r="V1842">
        <f t="shared" si="189"/>
        <v>38946.450118045192</v>
      </c>
      <c r="W1842">
        <f t="shared" si="190"/>
        <v>44594.521336395133</v>
      </c>
      <c r="X1842" t="s">
        <v>21</v>
      </c>
      <c r="Y1842" t="s">
        <v>21</v>
      </c>
      <c r="Z1842" t="s">
        <v>21</v>
      </c>
      <c r="AA1842" t="s">
        <v>21</v>
      </c>
      <c r="AB1842" t="s">
        <v>21</v>
      </c>
      <c r="AC1842" t="s">
        <v>21</v>
      </c>
      <c r="AD1842" t="s">
        <v>21</v>
      </c>
      <c r="AE1842" t="s">
        <v>21</v>
      </c>
    </row>
    <row r="1843" spans="1:31" x14ac:dyDescent="0.25">
      <c r="A1843">
        <v>2045</v>
      </c>
      <c r="B1843" t="s">
        <v>236</v>
      </c>
      <c r="C1843" t="s">
        <v>237</v>
      </c>
      <c r="D1843">
        <v>616.41504733432987</v>
      </c>
      <c r="E1843">
        <v>625.84205281514699</v>
      </c>
      <c r="F1843">
        <v>642.81813652217238</v>
      </c>
      <c r="G1843">
        <v>635.79970104633787</v>
      </c>
      <c r="H1843">
        <v>602.60587942202289</v>
      </c>
      <c r="I1843">
        <v>27.199000000000002</v>
      </c>
      <c r="J1843">
        <v>45.023000000000003</v>
      </c>
      <c r="K1843">
        <v>57.173000000000002</v>
      </c>
      <c r="L1843">
        <v>27.199000000000002</v>
      </c>
      <c r="M1843">
        <v>27.199000000000002</v>
      </c>
      <c r="N1843">
        <v>48449.8</v>
      </c>
      <c r="O1843">
        <v>44730.5</v>
      </c>
      <c r="P1843">
        <v>39439.4</v>
      </c>
      <c r="Q1843">
        <v>45294.5</v>
      </c>
      <c r="R1843">
        <v>54878</v>
      </c>
      <c r="S1843">
        <f t="shared" si="186"/>
        <v>47789.581200959008</v>
      </c>
      <c r="T1843">
        <f t="shared" si="187"/>
        <v>44120.963593440982</v>
      </c>
      <c r="U1843">
        <f t="shared" si="188"/>
        <v>38901.964689577719</v>
      </c>
      <c r="V1843">
        <f t="shared" si="189"/>
        <v>44677.278042568549</v>
      </c>
      <c r="W1843">
        <f t="shared" si="190"/>
        <v>54130.184998621837</v>
      </c>
      <c r="X1843" t="s">
        <v>21</v>
      </c>
      <c r="Y1843" t="s">
        <v>21</v>
      </c>
      <c r="Z1843" t="s">
        <v>21</v>
      </c>
      <c r="AA1843" t="s">
        <v>21</v>
      </c>
      <c r="AB1843" t="s">
        <v>21</v>
      </c>
      <c r="AC1843" t="s">
        <v>21</v>
      </c>
      <c r="AD1843" t="s">
        <v>21</v>
      </c>
      <c r="AE1843" t="s">
        <v>21</v>
      </c>
    </row>
    <row r="1844" spans="1:31" x14ac:dyDescent="0.25">
      <c r="A1844">
        <v>2050</v>
      </c>
      <c r="B1844" t="s">
        <v>236</v>
      </c>
      <c r="C1844" t="s">
        <v>237</v>
      </c>
      <c r="D1844">
        <v>600.79671150971603</v>
      </c>
      <c r="E1844">
        <v>612.2740408570005</v>
      </c>
      <c r="F1844">
        <v>632.44444444444446</v>
      </c>
      <c r="G1844">
        <v>624.52466367713009</v>
      </c>
      <c r="H1844">
        <v>585.67065271549575</v>
      </c>
      <c r="I1844">
        <v>23.053000000000001</v>
      </c>
      <c r="J1844">
        <v>42.548999999999999</v>
      </c>
      <c r="K1844">
        <v>56.664999999999999</v>
      </c>
      <c r="L1844">
        <v>23.053000000000001</v>
      </c>
      <c r="M1844">
        <v>23.053000000000001</v>
      </c>
      <c r="N1844">
        <v>55387.6</v>
      </c>
      <c r="O1844">
        <v>50400.4</v>
      </c>
      <c r="P1844">
        <v>42462.5</v>
      </c>
      <c r="Q1844">
        <v>51425.7</v>
      </c>
      <c r="R1844">
        <v>64766.2</v>
      </c>
      <c r="S1844">
        <f t="shared" si="186"/>
        <v>54632.840749110146</v>
      </c>
      <c r="T1844">
        <f t="shared" si="187"/>
        <v>49713.600641505524</v>
      </c>
      <c r="U1844">
        <f t="shared" si="188"/>
        <v>41883.86931928969</v>
      </c>
      <c r="V1844">
        <f t="shared" si="189"/>
        <v>50724.929018616327</v>
      </c>
      <c r="W1844">
        <f t="shared" si="190"/>
        <v>63883.639849443156</v>
      </c>
      <c r="X1844">
        <f t="shared" si="191"/>
        <v>84.42829146774622</v>
      </c>
      <c r="Y1844">
        <v>53.323131453313401</v>
      </c>
      <c r="Z1844">
        <v>1.2</v>
      </c>
      <c r="AA1844">
        <v>1.9</v>
      </c>
      <c r="AB1844" t="s">
        <v>21</v>
      </c>
      <c r="AC1844" t="s">
        <v>21</v>
      </c>
      <c r="AD1844">
        <v>1020.4263985</v>
      </c>
      <c r="AE1844">
        <v>376.69211652715211</v>
      </c>
    </row>
    <row r="1845" spans="1:31" x14ac:dyDescent="0.25">
      <c r="A1845">
        <v>2055</v>
      </c>
      <c r="B1845" t="s">
        <v>236</v>
      </c>
      <c r="C1845" t="s">
        <v>237</v>
      </c>
      <c r="D1845">
        <v>583.32635774788241</v>
      </c>
      <c r="E1845">
        <v>597.57648231190831</v>
      </c>
      <c r="F1845">
        <v>621.64823119083167</v>
      </c>
      <c r="G1845">
        <v>613.01993024414503</v>
      </c>
      <c r="H1845">
        <v>567.37917289486791</v>
      </c>
      <c r="I1845">
        <v>19.556000000000001</v>
      </c>
      <c r="J1845">
        <v>40.21</v>
      </c>
      <c r="K1845">
        <v>56.115000000000002</v>
      </c>
      <c r="L1845">
        <v>19.556000000000001</v>
      </c>
      <c r="M1845">
        <v>19.556000000000001</v>
      </c>
      <c r="N1845">
        <v>62446.400000000001</v>
      </c>
      <c r="O1845">
        <v>56399.4</v>
      </c>
      <c r="P1845">
        <v>45445.9</v>
      </c>
      <c r="Q1845">
        <v>57848.9</v>
      </c>
      <c r="R1845">
        <v>75167.399999999994</v>
      </c>
      <c r="S1845">
        <f t="shared" si="186"/>
        <v>61595.451446808169</v>
      </c>
      <c r="T1845">
        <f t="shared" si="187"/>
        <v>55630.853088874821</v>
      </c>
      <c r="U1845">
        <f t="shared" si="188"/>
        <v>44826.614935472651</v>
      </c>
      <c r="V1845">
        <f t="shared" si="189"/>
        <v>57060.600950595406</v>
      </c>
      <c r="W1845">
        <f t="shared" si="190"/>
        <v>74143.104119417738</v>
      </c>
      <c r="X1845" t="s">
        <v>21</v>
      </c>
      <c r="Y1845" t="s">
        <v>21</v>
      </c>
      <c r="Z1845" t="s">
        <v>21</v>
      </c>
      <c r="AA1845" t="s">
        <v>21</v>
      </c>
      <c r="AB1845" t="s">
        <v>21</v>
      </c>
      <c r="AC1845" t="s">
        <v>21</v>
      </c>
      <c r="AD1845" t="s">
        <v>21</v>
      </c>
      <c r="AE1845" t="s">
        <v>21</v>
      </c>
    </row>
    <row r="1846" spans="1:31" x14ac:dyDescent="0.25">
      <c r="A1846">
        <v>2060</v>
      </c>
      <c r="B1846" t="s">
        <v>236</v>
      </c>
      <c r="C1846" t="s">
        <v>237</v>
      </c>
      <c r="D1846">
        <v>564.68410563029397</v>
      </c>
      <c r="E1846">
        <v>582.85251619332337</v>
      </c>
      <c r="F1846">
        <v>612.08769307424018</v>
      </c>
      <c r="G1846">
        <v>602.81564524165424</v>
      </c>
      <c r="H1846">
        <v>548.31439960139517</v>
      </c>
      <c r="I1846">
        <v>16.614000000000001</v>
      </c>
      <c r="J1846">
        <v>38.008000000000003</v>
      </c>
      <c r="K1846">
        <v>55.52</v>
      </c>
      <c r="L1846">
        <v>16.614000000000001</v>
      </c>
      <c r="M1846">
        <v>16.614000000000001</v>
      </c>
      <c r="N1846">
        <v>69536.399999999994</v>
      </c>
      <c r="O1846">
        <v>62488.9</v>
      </c>
      <c r="P1846">
        <v>48073</v>
      </c>
      <c r="Q1846">
        <v>64204.5</v>
      </c>
      <c r="R1846">
        <v>86178.6</v>
      </c>
      <c r="S1846">
        <f t="shared" si="186"/>
        <v>68588.836986372815</v>
      </c>
      <c r="T1846">
        <f t="shared" si="187"/>
        <v>61637.372305120087</v>
      </c>
      <c r="U1846">
        <f t="shared" si="188"/>
        <v>47417.915803031225</v>
      </c>
      <c r="V1846">
        <f t="shared" si="189"/>
        <v>63329.594058530114</v>
      </c>
      <c r="W1846">
        <f t="shared" si="190"/>
        <v>85004.256002810449</v>
      </c>
      <c r="X1846" t="s">
        <v>21</v>
      </c>
      <c r="Y1846" t="s">
        <v>21</v>
      </c>
      <c r="Z1846" t="s">
        <v>21</v>
      </c>
      <c r="AA1846" t="s">
        <v>21</v>
      </c>
      <c r="AB1846" t="s">
        <v>21</v>
      </c>
      <c r="AC1846" t="s">
        <v>21</v>
      </c>
      <c r="AD1846" t="s">
        <v>21</v>
      </c>
      <c r="AE1846" t="s">
        <v>21</v>
      </c>
    </row>
    <row r="1847" spans="1:31" x14ac:dyDescent="0.25">
      <c r="A1847">
        <v>2065</v>
      </c>
      <c r="B1847" t="s">
        <v>236</v>
      </c>
      <c r="C1847" t="s">
        <v>237</v>
      </c>
      <c r="D1847">
        <v>545.5525660189337</v>
      </c>
      <c r="E1847">
        <v>568.3702042850025</v>
      </c>
      <c r="F1847">
        <v>603.71549576482312</v>
      </c>
      <c r="G1847">
        <v>593.86397608370703</v>
      </c>
      <c r="H1847">
        <v>529.17638266068764</v>
      </c>
      <c r="I1847">
        <v>14.138000000000011</v>
      </c>
      <c r="J1847">
        <v>35.938999999999993</v>
      </c>
      <c r="K1847">
        <v>54.877000000000002</v>
      </c>
      <c r="L1847">
        <v>14.138000000000011</v>
      </c>
      <c r="M1847">
        <v>14.138000000000011</v>
      </c>
      <c r="N1847">
        <v>76505.8</v>
      </c>
      <c r="O1847">
        <v>68504.399999999994</v>
      </c>
      <c r="P1847">
        <v>50239</v>
      </c>
      <c r="Q1847">
        <v>70344.899999999994</v>
      </c>
      <c r="R1847">
        <v>97714.2</v>
      </c>
      <c r="S1847">
        <f t="shared" si="186"/>
        <v>75463.26592564529</v>
      </c>
      <c r="T1847">
        <f t="shared" si="187"/>
        <v>67570.899909245767</v>
      </c>
      <c r="U1847">
        <f t="shared" si="188"/>
        <v>49554.400017233907</v>
      </c>
      <c r="V1847">
        <f t="shared" si="189"/>
        <v>69386.319667436008</v>
      </c>
      <c r="W1847">
        <f t="shared" si="190"/>
        <v>96382.661959115372</v>
      </c>
      <c r="X1847" t="s">
        <v>21</v>
      </c>
      <c r="Y1847" t="s">
        <v>21</v>
      </c>
      <c r="Z1847" t="s">
        <v>21</v>
      </c>
      <c r="AA1847" t="s">
        <v>21</v>
      </c>
      <c r="AB1847" t="s">
        <v>21</v>
      </c>
      <c r="AC1847" t="s">
        <v>21</v>
      </c>
      <c r="AD1847" t="s">
        <v>21</v>
      </c>
      <c r="AE1847" t="s">
        <v>21</v>
      </c>
    </row>
    <row r="1848" spans="1:31" x14ac:dyDescent="0.25">
      <c r="A1848">
        <v>2070</v>
      </c>
      <c r="B1848" t="s">
        <v>236</v>
      </c>
      <c r="C1848" t="s">
        <v>237</v>
      </c>
      <c r="D1848">
        <v>525.97010463378172</v>
      </c>
      <c r="E1848">
        <v>553.5530642750374</v>
      </c>
      <c r="F1848">
        <v>595.68510214250125</v>
      </c>
      <c r="G1848">
        <v>585.34230194319878</v>
      </c>
      <c r="H1848">
        <v>509.95515695067257</v>
      </c>
      <c r="I1848">
        <v>12.053000000000001</v>
      </c>
      <c r="J1848">
        <v>33.997999999999998</v>
      </c>
      <c r="K1848">
        <v>54.180999999999997</v>
      </c>
      <c r="L1848">
        <v>12.053000000000001</v>
      </c>
      <c r="M1848">
        <v>12.053000000000001</v>
      </c>
      <c r="N1848">
        <v>83441.100000000006</v>
      </c>
      <c r="O1848">
        <v>74547</v>
      </c>
      <c r="P1848">
        <v>52091.7</v>
      </c>
      <c r="Q1848">
        <v>76440.399999999994</v>
      </c>
      <c r="R1848">
        <v>109883</v>
      </c>
      <c r="S1848">
        <f t="shared" si="186"/>
        <v>82304.059540954564</v>
      </c>
      <c r="T1848">
        <f t="shared" si="187"/>
        <v>73531.158225377425</v>
      </c>
      <c r="U1848">
        <f t="shared" si="188"/>
        <v>51381.853527692496</v>
      </c>
      <c r="V1848">
        <f t="shared" si="189"/>
        <v>75398.757122501775</v>
      </c>
      <c r="W1848">
        <f t="shared" si="190"/>
        <v>108385.63938561105</v>
      </c>
      <c r="X1848" t="s">
        <v>21</v>
      </c>
      <c r="Y1848" t="s">
        <v>21</v>
      </c>
      <c r="Z1848" t="s">
        <v>21</v>
      </c>
      <c r="AA1848" t="s">
        <v>21</v>
      </c>
      <c r="AB1848" t="s">
        <v>21</v>
      </c>
      <c r="AC1848" t="s">
        <v>21</v>
      </c>
      <c r="AD1848" t="s">
        <v>21</v>
      </c>
      <c r="AE1848" t="s">
        <v>21</v>
      </c>
    </row>
    <row r="1849" spans="1:31" x14ac:dyDescent="0.25">
      <c r="A1849">
        <v>2075</v>
      </c>
      <c r="B1849" t="s">
        <v>236</v>
      </c>
      <c r="C1849" t="s">
        <v>237</v>
      </c>
      <c r="D1849">
        <v>505.82361733931242</v>
      </c>
      <c r="E1849">
        <v>538.13153961136027</v>
      </c>
      <c r="F1849">
        <v>587.47184853014448</v>
      </c>
      <c r="G1849">
        <v>576.75186846038866</v>
      </c>
      <c r="H1849">
        <v>490.51868460388641</v>
      </c>
      <c r="I1849">
        <v>10.29300000000001</v>
      </c>
      <c r="J1849">
        <v>32.180000000000007</v>
      </c>
      <c r="K1849">
        <v>53.427999999999997</v>
      </c>
      <c r="L1849">
        <v>10.29300000000001</v>
      </c>
      <c r="M1849">
        <v>10.29300000000001</v>
      </c>
      <c r="N1849">
        <v>90248.9</v>
      </c>
      <c r="O1849">
        <v>80595</v>
      </c>
      <c r="P1849">
        <v>53708.6</v>
      </c>
      <c r="Q1849">
        <v>82591.8</v>
      </c>
      <c r="R1849">
        <v>122586</v>
      </c>
      <c r="S1849">
        <f t="shared" si="186"/>
        <v>89019.09058132807</v>
      </c>
      <c r="T1849">
        <f t="shared" si="187"/>
        <v>79496.742956447517</v>
      </c>
      <c r="U1849">
        <f t="shared" si="188"/>
        <v>52976.720252505205</v>
      </c>
      <c r="V1849">
        <f t="shared" si="189"/>
        <v>81466.332835911933</v>
      </c>
      <c r="W1849">
        <f t="shared" si="190"/>
        <v>120915.5373417591</v>
      </c>
      <c r="X1849" t="s">
        <v>21</v>
      </c>
      <c r="Y1849" t="s">
        <v>21</v>
      </c>
      <c r="Z1849" t="s">
        <v>21</v>
      </c>
      <c r="AA1849" t="s">
        <v>21</v>
      </c>
      <c r="AB1849" t="s">
        <v>21</v>
      </c>
      <c r="AC1849" t="s">
        <v>21</v>
      </c>
      <c r="AD1849" t="s">
        <v>21</v>
      </c>
      <c r="AE1849" t="s">
        <v>21</v>
      </c>
    </row>
    <row r="1850" spans="1:31" x14ac:dyDescent="0.25">
      <c r="A1850">
        <v>2080</v>
      </c>
      <c r="B1850" t="s">
        <v>236</v>
      </c>
      <c r="C1850" t="s">
        <v>237</v>
      </c>
      <c r="D1850">
        <v>485.17488789237672</v>
      </c>
      <c r="E1850">
        <v>522.24215246636777</v>
      </c>
      <c r="F1850">
        <v>579.24912805181862</v>
      </c>
      <c r="G1850">
        <v>568.2740408570005</v>
      </c>
      <c r="H1850">
        <v>470.85351270553059</v>
      </c>
      <c r="I1850">
        <v>8.8050000000000068</v>
      </c>
      <c r="J1850">
        <v>30.478999999999999</v>
      </c>
      <c r="K1850">
        <v>52.613999999999997</v>
      </c>
      <c r="L1850">
        <v>8.8050000000000068</v>
      </c>
      <c r="M1850">
        <v>8.8050000000000068</v>
      </c>
      <c r="N1850">
        <v>96890.3</v>
      </c>
      <c r="O1850">
        <v>86645.9</v>
      </c>
      <c r="P1850">
        <v>55127.5</v>
      </c>
      <c r="Q1850">
        <v>88854</v>
      </c>
      <c r="R1850">
        <v>135774</v>
      </c>
      <c r="S1850">
        <f t="shared" si="186"/>
        <v>95569.989131746232</v>
      </c>
      <c r="T1850">
        <f t="shared" si="187"/>
        <v>85465.188169614194</v>
      </c>
      <c r="U1850">
        <f t="shared" si="188"/>
        <v>54376.285096241212</v>
      </c>
      <c r="V1850">
        <f t="shared" si="189"/>
        <v>87643.198692874095</v>
      </c>
      <c r="W1850">
        <f t="shared" si="190"/>
        <v>133923.82626923142</v>
      </c>
      <c r="X1850" t="s">
        <v>21</v>
      </c>
      <c r="Y1850" t="s">
        <v>21</v>
      </c>
      <c r="Z1850" t="s">
        <v>21</v>
      </c>
      <c r="AA1850" t="s">
        <v>21</v>
      </c>
      <c r="AB1850" t="s">
        <v>21</v>
      </c>
      <c r="AC1850" t="s">
        <v>21</v>
      </c>
      <c r="AD1850" t="s">
        <v>21</v>
      </c>
      <c r="AE1850" t="s">
        <v>21</v>
      </c>
    </row>
    <row r="1851" spans="1:31" x14ac:dyDescent="0.25">
      <c r="A1851">
        <v>2085</v>
      </c>
      <c r="B1851" t="s">
        <v>236</v>
      </c>
      <c r="C1851" t="s">
        <v>237</v>
      </c>
      <c r="D1851">
        <v>464.179870453413</v>
      </c>
      <c r="E1851">
        <v>506.2665670154459</v>
      </c>
      <c r="F1851">
        <v>571.71499750871953</v>
      </c>
      <c r="G1851">
        <v>560.50722471350275</v>
      </c>
      <c r="H1851">
        <v>451.03039362232192</v>
      </c>
      <c r="I1851">
        <v>7.5439999999999969</v>
      </c>
      <c r="J1851">
        <v>28.888000000000009</v>
      </c>
      <c r="K1851">
        <v>51.734000000000002</v>
      </c>
      <c r="L1851">
        <v>7.5439999999999969</v>
      </c>
      <c r="M1851">
        <v>7.5439999999999969</v>
      </c>
      <c r="N1851">
        <v>103270</v>
      </c>
      <c r="O1851">
        <v>92619.1</v>
      </c>
      <c r="P1851">
        <v>56279.9</v>
      </c>
      <c r="Q1851">
        <v>95132.4</v>
      </c>
      <c r="R1851">
        <v>149370</v>
      </c>
      <c r="S1851">
        <f t="shared" si="186"/>
        <v>101862.75383227663</v>
      </c>
      <c r="T1851">
        <f t="shared" si="187"/>
        <v>91356.992190055316</v>
      </c>
      <c r="U1851">
        <f t="shared" si="188"/>
        <v>55512.981499033078</v>
      </c>
      <c r="V1851">
        <f t="shared" si="189"/>
        <v>93836.043794651618</v>
      </c>
      <c r="W1851">
        <f t="shared" si="190"/>
        <v>147334.55543649811</v>
      </c>
      <c r="X1851" t="s">
        <v>21</v>
      </c>
      <c r="Y1851" t="s">
        <v>21</v>
      </c>
      <c r="Z1851" t="s">
        <v>21</v>
      </c>
      <c r="AA1851" t="s">
        <v>21</v>
      </c>
      <c r="AB1851" t="s">
        <v>21</v>
      </c>
      <c r="AC1851" t="s">
        <v>21</v>
      </c>
      <c r="AD1851" t="s">
        <v>21</v>
      </c>
      <c r="AE1851" t="s">
        <v>21</v>
      </c>
    </row>
    <row r="1852" spans="1:31" x14ac:dyDescent="0.25">
      <c r="A1852">
        <v>2090</v>
      </c>
      <c r="B1852" t="s">
        <v>236</v>
      </c>
      <c r="C1852" t="s">
        <v>237</v>
      </c>
      <c r="D1852">
        <v>442.73941205779772</v>
      </c>
      <c r="E1852">
        <v>490.45291479820628</v>
      </c>
      <c r="F1852">
        <v>565.66816143497761</v>
      </c>
      <c r="G1852">
        <v>554.09516691579472</v>
      </c>
      <c r="H1852">
        <v>430.8918784255107</v>
      </c>
      <c r="I1852">
        <v>6.4719999999999942</v>
      </c>
      <c r="J1852">
        <v>27.400000000000009</v>
      </c>
      <c r="K1852">
        <v>50.781999999999996</v>
      </c>
      <c r="L1852">
        <v>6.4719999999999942</v>
      </c>
      <c r="M1852">
        <v>6.4719999999999942</v>
      </c>
      <c r="N1852">
        <v>109444</v>
      </c>
      <c r="O1852">
        <v>98522.4</v>
      </c>
      <c r="P1852">
        <v>57120.9</v>
      </c>
      <c r="Q1852">
        <v>101356</v>
      </c>
      <c r="R1852">
        <v>163494</v>
      </c>
      <c r="S1852">
        <f t="shared" si="186"/>
        <v>107952.62157857735</v>
      </c>
      <c r="T1852">
        <f t="shared" si="187"/>
        <v>97179.848728237543</v>
      </c>
      <c r="U1852">
        <f t="shared" si="188"/>
        <v>56342.521307040675</v>
      </c>
      <c r="V1852">
        <f t="shared" si="189"/>
        <v>99974.835648535198</v>
      </c>
      <c r="W1852">
        <f t="shared" si="190"/>
        <v>161266.08961996937</v>
      </c>
      <c r="X1852" t="s">
        <v>21</v>
      </c>
      <c r="Y1852" t="s">
        <v>21</v>
      </c>
      <c r="Z1852" t="s">
        <v>21</v>
      </c>
      <c r="AA1852" t="s">
        <v>21</v>
      </c>
      <c r="AB1852" t="s">
        <v>21</v>
      </c>
      <c r="AC1852" t="s">
        <v>21</v>
      </c>
      <c r="AD1852" t="s">
        <v>21</v>
      </c>
      <c r="AE1852" t="s">
        <v>21</v>
      </c>
    </row>
    <row r="1853" spans="1:31" x14ac:dyDescent="0.25">
      <c r="A1853">
        <v>2095</v>
      </c>
      <c r="B1853" t="s">
        <v>236</v>
      </c>
      <c r="C1853" t="s">
        <v>237</v>
      </c>
      <c r="D1853">
        <v>420.58445440956649</v>
      </c>
      <c r="E1853">
        <v>475.13004484304878</v>
      </c>
      <c r="F1853">
        <v>561.73991031390131</v>
      </c>
      <c r="G1853">
        <v>549.51868460388641</v>
      </c>
      <c r="H1853">
        <v>410.18834080717488</v>
      </c>
      <c r="I1853">
        <v>5.5589999999999966</v>
      </c>
      <c r="J1853">
        <v>26.009</v>
      </c>
      <c r="K1853">
        <v>49.753999999999998</v>
      </c>
      <c r="L1853">
        <v>5.5589999999999966</v>
      </c>
      <c r="M1853">
        <v>5.5589999999999966</v>
      </c>
      <c r="N1853">
        <v>115500</v>
      </c>
      <c r="O1853">
        <v>104384</v>
      </c>
      <c r="P1853">
        <v>57655.4</v>
      </c>
      <c r="Q1853">
        <v>107521</v>
      </c>
      <c r="R1853">
        <v>178296</v>
      </c>
      <c r="S1853">
        <f t="shared" si="186"/>
        <v>113926.09729474147</v>
      </c>
      <c r="T1853">
        <f t="shared" si="187"/>
        <v>102961.57350661725</v>
      </c>
      <c r="U1853">
        <f t="shared" si="188"/>
        <v>56869.737748634085</v>
      </c>
      <c r="V1853">
        <f t="shared" si="189"/>
        <v>106055.82603660517</v>
      </c>
      <c r="W1853">
        <f t="shared" si="190"/>
        <v>175866.38479015778</v>
      </c>
      <c r="X1853" t="s">
        <v>21</v>
      </c>
      <c r="Y1853" t="s">
        <v>21</v>
      </c>
      <c r="Z1853" t="s">
        <v>21</v>
      </c>
      <c r="AA1853" t="s">
        <v>21</v>
      </c>
      <c r="AB1853" t="s">
        <v>21</v>
      </c>
      <c r="AC1853" t="s">
        <v>21</v>
      </c>
      <c r="AD1853" t="s">
        <v>21</v>
      </c>
      <c r="AE1853" t="s">
        <v>21</v>
      </c>
    </row>
    <row r="1854" spans="1:31" x14ac:dyDescent="0.25">
      <c r="A1854">
        <v>2100</v>
      </c>
      <c r="B1854" t="s">
        <v>236</v>
      </c>
      <c r="C1854" t="s">
        <v>237</v>
      </c>
      <c r="D1854">
        <v>397.67414050822123</v>
      </c>
      <c r="E1854">
        <v>460.5819631290484</v>
      </c>
      <c r="F1854">
        <v>559.9133034379671</v>
      </c>
      <c r="G1854">
        <v>546.68659691081211</v>
      </c>
      <c r="H1854">
        <v>388.83457897359239</v>
      </c>
      <c r="I1854">
        <v>4.7800000000000011</v>
      </c>
      <c r="J1854">
        <v>24.70699999999999</v>
      </c>
      <c r="K1854">
        <v>48.643999999999998</v>
      </c>
      <c r="L1854">
        <v>4.7800000000000011</v>
      </c>
      <c r="M1854">
        <v>4.7800000000000011</v>
      </c>
      <c r="N1854">
        <v>121494</v>
      </c>
      <c r="O1854">
        <v>110269</v>
      </c>
      <c r="P1854">
        <v>57978.2</v>
      </c>
      <c r="Q1854">
        <v>113769</v>
      </c>
      <c r="R1854">
        <v>193886</v>
      </c>
      <c r="S1854">
        <f t="shared" si="186"/>
        <v>119838.417876427</v>
      </c>
      <c r="T1854">
        <f t="shared" si="187"/>
        <v>108766.37941639694</v>
      </c>
      <c r="U1854">
        <f t="shared" si="188"/>
        <v>57188.13899717731</v>
      </c>
      <c r="V1854">
        <f t="shared" si="189"/>
        <v>112218.68539502547</v>
      </c>
      <c r="W1854">
        <f t="shared" si="190"/>
        <v>191243.941992106</v>
      </c>
      <c r="X1854" t="s">
        <v>21</v>
      </c>
      <c r="Y1854" t="s">
        <v>21</v>
      </c>
      <c r="Z1854" t="s">
        <v>21</v>
      </c>
      <c r="AA1854" t="s">
        <v>21</v>
      </c>
      <c r="AB1854" t="s">
        <v>21</v>
      </c>
      <c r="AC1854" t="s">
        <v>21</v>
      </c>
      <c r="AD1854" t="s">
        <v>21</v>
      </c>
      <c r="AE1854" t="s">
        <v>21</v>
      </c>
    </row>
    <row r="1855" spans="1:31" x14ac:dyDescent="0.25">
      <c r="A1855">
        <v>2020</v>
      </c>
      <c r="B1855" t="s">
        <v>238</v>
      </c>
      <c r="C1855" t="s">
        <v>239</v>
      </c>
      <c r="D1855" t="s">
        <v>21</v>
      </c>
      <c r="E1855" t="s">
        <v>21</v>
      </c>
      <c r="F1855" t="s">
        <v>21</v>
      </c>
      <c r="G1855" t="s">
        <v>21</v>
      </c>
      <c r="H1855" t="s">
        <v>21</v>
      </c>
      <c r="I1855">
        <v>54.2</v>
      </c>
      <c r="J1855">
        <v>54.2</v>
      </c>
      <c r="K1855">
        <v>54.2</v>
      </c>
      <c r="L1855">
        <v>54.2</v>
      </c>
      <c r="M1855">
        <v>54.2</v>
      </c>
      <c r="N1855">
        <v>21224.7</v>
      </c>
      <c r="O1855">
        <v>21224.7</v>
      </c>
      <c r="P1855">
        <v>21224.7</v>
      </c>
      <c r="Q1855">
        <v>21224.7</v>
      </c>
      <c r="R1855">
        <v>21224.7</v>
      </c>
      <c r="S1855">
        <f t="shared" si="186"/>
        <v>20935.473915599126</v>
      </c>
      <c r="T1855">
        <f t="shared" si="187"/>
        <v>20935.473915599126</v>
      </c>
      <c r="U1855">
        <f t="shared" si="188"/>
        <v>20935.473915599126</v>
      </c>
      <c r="V1855">
        <f t="shared" si="189"/>
        <v>20935.473915599126</v>
      </c>
      <c r="W1855">
        <f t="shared" si="190"/>
        <v>20935.473915599126</v>
      </c>
      <c r="X1855" t="s">
        <v>21</v>
      </c>
      <c r="Y1855" t="s">
        <v>21</v>
      </c>
      <c r="Z1855" t="s">
        <v>21</v>
      </c>
      <c r="AA1855" t="s">
        <v>21</v>
      </c>
      <c r="AB1855" t="s">
        <v>21</v>
      </c>
      <c r="AC1855" t="s">
        <v>21</v>
      </c>
      <c r="AD1855" t="s">
        <v>21</v>
      </c>
      <c r="AE1855" t="s">
        <v>21</v>
      </c>
    </row>
    <row r="1856" spans="1:31" x14ac:dyDescent="0.25">
      <c r="A1856">
        <v>2025</v>
      </c>
      <c r="B1856" t="s">
        <v>238</v>
      </c>
      <c r="C1856" t="s">
        <v>239</v>
      </c>
      <c r="D1856" t="s">
        <v>21</v>
      </c>
      <c r="E1856" t="s">
        <v>21</v>
      </c>
      <c r="F1856" t="s">
        <v>21</v>
      </c>
      <c r="G1856" t="s">
        <v>21</v>
      </c>
      <c r="H1856" t="s">
        <v>21</v>
      </c>
      <c r="I1856">
        <v>47.511000000000003</v>
      </c>
      <c r="J1856">
        <v>51.363</v>
      </c>
      <c r="K1856">
        <v>54.1</v>
      </c>
      <c r="L1856">
        <v>47.511000000000003</v>
      </c>
      <c r="M1856">
        <v>47.511000000000003</v>
      </c>
      <c r="N1856">
        <v>26915.5</v>
      </c>
      <c r="O1856">
        <v>26880</v>
      </c>
      <c r="P1856">
        <v>26777.3</v>
      </c>
      <c r="Q1856">
        <v>26841.200000000001</v>
      </c>
      <c r="R1856">
        <v>27054</v>
      </c>
      <c r="S1856">
        <f t="shared" si="186"/>
        <v>26548.726162221767</v>
      </c>
      <c r="T1856">
        <f t="shared" si="187"/>
        <v>26513.709915867104</v>
      </c>
      <c r="U1856">
        <f t="shared" si="188"/>
        <v>26412.409394722774</v>
      </c>
      <c r="V1856">
        <f t="shared" si="189"/>
        <v>26475.438638161166</v>
      </c>
      <c r="W1856">
        <f t="shared" si="190"/>
        <v>26685.338841661778</v>
      </c>
      <c r="X1856" t="s">
        <v>21</v>
      </c>
      <c r="Y1856" t="s">
        <v>21</v>
      </c>
      <c r="Z1856" t="s">
        <v>21</v>
      </c>
      <c r="AA1856" t="s">
        <v>21</v>
      </c>
      <c r="AB1856" t="s">
        <v>21</v>
      </c>
      <c r="AC1856" t="s">
        <v>21</v>
      </c>
      <c r="AD1856" t="s">
        <v>21</v>
      </c>
      <c r="AE1856" t="s">
        <v>21</v>
      </c>
    </row>
    <row r="1857" spans="1:31" x14ac:dyDescent="0.25">
      <c r="A1857">
        <v>2030</v>
      </c>
      <c r="B1857" t="s">
        <v>422</v>
      </c>
      <c r="C1857" t="s">
        <v>239</v>
      </c>
      <c r="D1857" t="s">
        <v>21</v>
      </c>
      <c r="E1857" t="s">
        <v>21</v>
      </c>
      <c r="F1857" t="s">
        <v>21</v>
      </c>
      <c r="G1857" t="s">
        <v>21</v>
      </c>
      <c r="H1857" t="s">
        <v>21</v>
      </c>
      <c r="I1857">
        <v>41.218000000000004</v>
      </c>
      <c r="J1857">
        <v>48.628999999999998</v>
      </c>
      <c r="K1857">
        <v>53.99</v>
      </c>
      <c r="L1857">
        <v>41.218000000000004</v>
      </c>
      <c r="M1857">
        <v>41.218000000000004</v>
      </c>
      <c r="N1857">
        <v>31122.2</v>
      </c>
      <c r="O1857">
        <v>30869.8</v>
      </c>
      <c r="P1857">
        <v>30461</v>
      </c>
      <c r="Q1857">
        <v>30637.9</v>
      </c>
      <c r="R1857">
        <v>31487.1</v>
      </c>
      <c r="S1857">
        <f t="shared" si="186"/>
        <v>30698.102036592234</v>
      </c>
      <c r="T1857">
        <f t="shared" si="187"/>
        <v>30449.141456876278</v>
      </c>
      <c r="U1857">
        <f t="shared" si="188"/>
        <v>30045.912118572465</v>
      </c>
      <c r="V1857">
        <f t="shared" si="189"/>
        <v>30220.40152646372</v>
      </c>
      <c r="W1857">
        <f t="shared" si="190"/>
        <v>31058.029594192674</v>
      </c>
      <c r="X1857" t="s">
        <v>21</v>
      </c>
      <c r="Y1857" t="s">
        <v>21</v>
      </c>
      <c r="Z1857">
        <v>42.2</v>
      </c>
      <c r="AA1857">
        <v>28.1</v>
      </c>
      <c r="AB1857" t="s">
        <v>21</v>
      </c>
      <c r="AC1857" t="s">
        <v>21</v>
      </c>
      <c r="AD1857" t="s">
        <v>21</v>
      </c>
      <c r="AE1857" t="s">
        <v>21</v>
      </c>
    </row>
    <row r="1858" spans="1:31" x14ac:dyDescent="0.25">
      <c r="A1858">
        <v>2035</v>
      </c>
      <c r="B1858" t="s">
        <v>238</v>
      </c>
      <c r="C1858" t="s">
        <v>239</v>
      </c>
      <c r="D1858" t="s">
        <v>21</v>
      </c>
      <c r="E1858" t="s">
        <v>21</v>
      </c>
      <c r="F1858" t="s">
        <v>21</v>
      </c>
      <c r="G1858" t="s">
        <v>21</v>
      </c>
      <c r="H1858" t="s">
        <v>21</v>
      </c>
      <c r="I1858">
        <v>35.472999999999999</v>
      </c>
      <c r="J1858">
        <v>46.01</v>
      </c>
      <c r="K1858">
        <v>53.868000000000002</v>
      </c>
      <c r="L1858">
        <v>35.472999999999999</v>
      </c>
      <c r="M1858">
        <v>35.472999999999999</v>
      </c>
      <c r="N1858">
        <v>35500.6</v>
      </c>
      <c r="O1858">
        <v>34160.199999999997</v>
      </c>
      <c r="P1858">
        <v>32455</v>
      </c>
      <c r="Q1858">
        <v>33318.400000000001</v>
      </c>
      <c r="R1858">
        <v>36848</v>
      </c>
      <c r="S1858">
        <f t="shared" si="186"/>
        <v>35016.838178542843</v>
      </c>
      <c r="T1858">
        <f t="shared" si="187"/>
        <v>33694.703626041795</v>
      </c>
      <c r="U1858">
        <f t="shared" si="188"/>
        <v>32012.740153253977</v>
      </c>
      <c r="V1858">
        <f t="shared" si="189"/>
        <v>32864.3747195248</v>
      </c>
      <c r="W1858">
        <f t="shared" si="190"/>
        <v>36345.877343001157</v>
      </c>
      <c r="X1858" t="s">
        <v>21</v>
      </c>
      <c r="Y1858" t="s">
        <v>21</v>
      </c>
      <c r="Z1858" t="s">
        <v>21</v>
      </c>
      <c r="AA1858" t="s">
        <v>21</v>
      </c>
      <c r="AB1858" t="s">
        <v>21</v>
      </c>
      <c r="AC1858" t="s">
        <v>21</v>
      </c>
      <c r="AD1858" t="s">
        <v>21</v>
      </c>
      <c r="AE1858" t="s">
        <v>21</v>
      </c>
    </row>
    <row r="1859" spans="1:31" x14ac:dyDescent="0.25">
      <c r="A1859">
        <v>2040</v>
      </c>
      <c r="B1859" t="s">
        <v>238</v>
      </c>
      <c r="C1859" t="s">
        <v>239</v>
      </c>
      <c r="D1859" t="s">
        <v>21</v>
      </c>
      <c r="E1859" t="s">
        <v>21</v>
      </c>
      <c r="F1859" t="s">
        <v>21</v>
      </c>
      <c r="G1859" t="s">
        <v>21</v>
      </c>
      <c r="H1859" t="s">
        <v>21</v>
      </c>
      <c r="I1859">
        <v>30.349</v>
      </c>
      <c r="J1859">
        <v>43.515000000000001</v>
      </c>
      <c r="K1859">
        <v>53.734000000000002</v>
      </c>
      <c r="L1859">
        <v>30.349</v>
      </c>
      <c r="M1859">
        <v>30.349</v>
      </c>
      <c r="N1859">
        <v>40788.6</v>
      </c>
      <c r="O1859">
        <v>37673</v>
      </c>
      <c r="P1859">
        <v>33879.9</v>
      </c>
      <c r="Q1859">
        <v>36099.1</v>
      </c>
      <c r="R1859">
        <v>44056.3</v>
      </c>
      <c r="S1859">
        <f t="shared" si="186"/>
        <v>40232.779325682175</v>
      </c>
      <c r="T1859">
        <f t="shared" si="187"/>
        <v>37159.63518082074</v>
      </c>
      <c r="U1859">
        <f t="shared" si="188"/>
        <v>33418.223235810488</v>
      </c>
      <c r="V1859">
        <f t="shared" si="189"/>
        <v>35607.182500888324</v>
      </c>
      <c r="W1859">
        <f t="shared" si="190"/>
        <v>43455.950824643449</v>
      </c>
      <c r="X1859" t="s">
        <v>21</v>
      </c>
      <c r="Y1859" t="s">
        <v>21</v>
      </c>
      <c r="Z1859" t="s">
        <v>21</v>
      </c>
      <c r="AA1859" t="s">
        <v>21</v>
      </c>
      <c r="AB1859" t="s">
        <v>21</v>
      </c>
      <c r="AC1859" t="s">
        <v>21</v>
      </c>
      <c r="AD1859" t="s">
        <v>21</v>
      </c>
      <c r="AE1859" t="s">
        <v>21</v>
      </c>
    </row>
    <row r="1860" spans="1:31" x14ac:dyDescent="0.25">
      <c r="A1860">
        <v>2045</v>
      </c>
      <c r="B1860" t="s">
        <v>238</v>
      </c>
      <c r="C1860" t="s">
        <v>239</v>
      </c>
      <c r="D1860" t="s">
        <v>21</v>
      </c>
      <c r="E1860" t="s">
        <v>21</v>
      </c>
      <c r="F1860" t="s">
        <v>21</v>
      </c>
      <c r="G1860" t="s">
        <v>21</v>
      </c>
      <c r="H1860" t="s">
        <v>21</v>
      </c>
      <c r="I1860">
        <v>25.855999999999991</v>
      </c>
      <c r="J1860">
        <v>41.146999999999998</v>
      </c>
      <c r="K1860">
        <v>53.585000000000001</v>
      </c>
      <c r="L1860">
        <v>25.855999999999991</v>
      </c>
      <c r="M1860">
        <v>25.855999999999991</v>
      </c>
      <c r="N1860">
        <v>46433.4</v>
      </c>
      <c r="O1860">
        <v>41342.400000000001</v>
      </c>
      <c r="P1860">
        <v>35060.699999999997</v>
      </c>
      <c r="Q1860">
        <v>39179.699999999997</v>
      </c>
      <c r="R1860">
        <v>52210.6</v>
      </c>
      <c r="S1860">
        <f t="shared" si="186"/>
        <v>45800.658408014271</v>
      </c>
      <c r="T1860">
        <f t="shared" si="187"/>
        <v>40779.03276881489</v>
      </c>
      <c r="U1860">
        <f t="shared" si="188"/>
        <v>34582.932635686077</v>
      </c>
      <c r="V1860">
        <f t="shared" si="189"/>
        <v>38645.803585963477</v>
      </c>
      <c r="W1860">
        <f t="shared" si="190"/>
        <v>51499.133293652194</v>
      </c>
      <c r="X1860" t="s">
        <v>21</v>
      </c>
      <c r="Y1860" t="s">
        <v>21</v>
      </c>
      <c r="Z1860" t="s">
        <v>21</v>
      </c>
      <c r="AA1860" t="s">
        <v>21</v>
      </c>
      <c r="AB1860" t="s">
        <v>21</v>
      </c>
      <c r="AC1860" t="s">
        <v>21</v>
      </c>
      <c r="AD1860" t="s">
        <v>21</v>
      </c>
      <c r="AE1860" t="s">
        <v>21</v>
      </c>
    </row>
    <row r="1861" spans="1:31" x14ac:dyDescent="0.25">
      <c r="A1861">
        <v>2050</v>
      </c>
      <c r="B1861" t="s">
        <v>238</v>
      </c>
      <c r="C1861" t="s">
        <v>239</v>
      </c>
      <c r="D1861" t="s">
        <v>21</v>
      </c>
      <c r="E1861" t="s">
        <v>21</v>
      </c>
      <c r="F1861" t="s">
        <v>21</v>
      </c>
      <c r="G1861" t="s">
        <v>21</v>
      </c>
      <c r="H1861" t="s">
        <v>21</v>
      </c>
      <c r="I1861">
        <v>21.966999999999999</v>
      </c>
      <c r="J1861">
        <v>38.908000000000001</v>
      </c>
      <c r="K1861">
        <v>53.42</v>
      </c>
      <c r="L1861">
        <v>21.966999999999999</v>
      </c>
      <c r="M1861">
        <v>21.966999999999999</v>
      </c>
      <c r="N1861">
        <v>52163.9</v>
      </c>
      <c r="O1861">
        <v>45207.3</v>
      </c>
      <c r="P1861">
        <v>36224.300000000003</v>
      </c>
      <c r="Q1861">
        <v>42452.1</v>
      </c>
      <c r="R1861">
        <v>60666.9</v>
      </c>
      <c r="S1861">
        <f t="shared" si="186"/>
        <v>51453.069668165925</v>
      </c>
      <c r="T1861">
        <f t="shared" si="187"/>
        <v>44591.266305043864</v>
      </c>
      <c r="U1861">
        <f t="shared" si="188"/>
        <v>35730.676417609553</v>
      </c>
      <c r="V1861">
        <f t="shared" si="189"/>
        <v>41873.611038667477</v>
      </c>
      <c r="W1861">
        <f t="shared" si="190"/>
        <v>59840.200449959746</v>
      </c>
      <c r="X1861" t="s">
        <v>21</v>
      </c>
      <c r="Y1861" t="s">
        <v>21</v>
      </c>
      <c r="Z1861">
        <v>42.2</v>
      </c>
      <c r="AA1861">
        <v>18.600000000000001</v>
      </c>
      <c r="AB1861" t="s">
        <v>21</v>
      </c>
      <c r="AC1861" t="s">
        <v>21</v>
      </c>
      <c r="AD1861" t="s">
        <v>21</v>
      </c>
      <c r="AE1861" t="s">
        <v>21</v>
      </c>
    </row>
    <row r="1862" spans="1:31" x14ac:dyDescent="0.25">
      <c r="A1862">
        <v>2055</v>
      </c>
      <c r="B1862" t="s">
        <v>238</v>
      </c>
      <c r="C1862" t="s">
        <v>239</v>
      </c>
      <c r="D1862" t="s">
        <v>21</v>
      </c>
      <c r="E1862" t="s">
        <v>21</v>
      </c>
      <c r="F1862" t="s">
        <v>21</v>
      </c>
      <c r="G1862" t="s">
        <v>21</v>
      </c>
      <c r="H1862" t="s">
        <v>21</v>
      </c>
      <c r="I1862">
        <v>18.628</v>
      </c>
      <c r="J1862">
        <v>36.796999999999997</v>
      </c>
      <c r="K1862">
        <v>53.238</v>
      </c>
      <c r="L1862">
        <v>18.628</v>
      </c>
      <c r="M1862">
        <v>18.628</v>
      </c>
      <c r="N1862">
        <v>58081.3</v>
      </c>
      <c r="O1862">
        <v>49331.6</v>
      </c>
      <c r="P1862">
        <v>37421.699999999997</v>
      </c>
      <c r="Q1862">
        <v>45891.3</v>
      </c>
      <c r="R1862">
        <v>69680</v>
      </c>
      <c r="S1862">
        <f t="shared" si="186"/>
        <v>57289.834067576347</v>
      </c>
      <c r="T1862">
        <f t="shared" si="187"/>
        <v>48659.365032946043</v>
      </c>
      <c r="U1862">
        <f t="shared" si="188"/>
        <v>36911.759611555208</v>
      </c>
      <c r="V1862">
        <f t="shared" si="189"/>
        <v>45265.94553058155</v>
      </c>
      <c r="W1862">
        <f t="shared" si="190"/>
        <v>68730.48016881026</v>
      </c>
      <c r="X1862" t="s">
        <v>21</v>
      </c>
      <c r="Y1862" t="s">
        <v>21</v>
      </c>
      <c r="Z1862" t="s">
        <v>21</v>
      </c>
      <c r="AA1862" t="s">
        <v>21</v>
      </c>
      <c r="AB1862" t="s">
        <v>21</v>
      </c>
      <c r="AC1862" t="s">
        <v>21</v>
      </c>
      <c r="AD1862" t="s">
        <v>21</v>
      </c>
      <c r="AE1862" t="s">
        <v>21</v>
      </c>
    </row>
    <row r="1863" spans="1:31" x14ac:dyDescent="0.25">
      <c r="A1863">
        <v>2060</v>
      </c>
      <c r="B1863" t="s">
        <v>238</v>
      </c>
      <c r="C1863" t="s">
        <v>239</v>
      </c>
      <c r="D1863" t="s">
        <v>21</v>
      </c>
      <c r="E1863" t="s">
        <v>21</v>
      </c>
      <c r="F1863" t="s">
        <v>21</v>
      </c>
      <c r="G1863" t="s">
        <v>21</v>
      </c>
      <c r="H1863" t="s">
        <v>21</v>
      </c>
      <c r="I1863">
        <v>15.778000000000009</v>
      </c>
      <c r="J1863">
        <v>34.811000000000007</v>
      </c>
      <c r="K1863">
        <v>53.036999999999999</v>
      </c>
      <c r="L1863">
        <v>15.778000000000009</v>
      </c>
      <c r="M1863">
        <v>15.778000000000009</v>
      </c>
      <c r="N1863">
        <v>64530.9</v>
      </c>
      <c r="O1863">
        <v>53758.9</v>
      </c>
      <c r="P1863">
        <v>38529.9</v>
      </c>
      <c r="Q1863">
        <v>49344.9</v>
      </c>
      <c r="R1863">
        <v>79831.399999999994</v>
      </c>
      <c r="S1863">
        <f t="shared" si="186"/>
        <v>63651.546250365645</v>
      </c>
      <c r="T1863">
        <f t="shared" si="187"/>
        <v>53026.334821283781</v>
      </c>
      <c r="U1863">
        <f t="shared" si="188"/>
        <v>38004.858321702675</v>
      </c>
      <c r="V1863">
        <f t="shared" si="189"/>
        <v>48672.483795664833</v>
      </c>
      <c r="W1863">
        <f t="shared" si="190"/>
        <v>78743.548429224436</v>
      </c>
      <c r="X1863" t="s">
        <v>21</v>
      </c>
      <c r="Y1863" t="s">
        <v>21</v>
      </c>
      <c r="Z1863" t="s">
        <v>21</v>
      </c>
      <c r="AA1863" t="s">
        <v>21</v>
      </c>
      <c r="AB1863" t="s">
        <v>21</v>
      </c>
      <c r="AC1863" t="s">
        <v>21</v>
      </c>
      <c r="AD1863" t="s">
        <v>21</v>
      </c>
      <c r="AE1863" t="s">
        <v>21</v>
      </c>
    </row>
    <row r="1864" spans="1:31" x14ac:dyDescent="0.25">
      <c r="A1864">
        <v>2065</v>
      </c>
      <c r="B1864" t="s">
        <v>238</v>
      </c>
      <c r="C1864" t="s">
        <v>239</v>
      </c>
      <c r="D1864" t="s">
        <v>21</v>
      </c>
      <c r="E1864" t="s">
        <v>21</v>
      </c>
      <c r="F1864" t="s">
        <v>21</v>
      </c>
      <c r="G1864" t="s">
        <v>21</v>
      </c>
      <c r="H1864" t="s">
        <v>21</v>
      </c>
      <c r="I1864">
        <v>13.355999999999989</v>
      </c>
      <c r="J1864">
        <v>32.945999999999998</v>
      </c>
      <c r="K1864">
        <v>52.814</v>
      </c>
      <c r="L1864">
        <v>13.355999999999989</v>
      </c>
      <c r="M1864">
        <v>13.355999999999989</v>
      </c>
      <c r="N1864">
        <v>71409</v>
      </c>
      <c r="O1864">
        <v>58441.1</v>
      </c>
      <c r="P1864">
        <v>39590.1</v>
      </c>
      <c r="Q1864">
        <v>52934.8</v>
      </c>
      <c r="R1864">
        <v>91133.6</v>
      </c>
      <c r="S1864">
        <f t="shared" si="186"/>
        <v>70435.919322252754</v>
      </c>
      <c r="T1864">
        <f t="shared" si="187"/>
        <v>57644.73112217935</v>
      </c>
      <c r="U1864">
        <f t="shared" si="188"/>
        <v>39050.611121286092</v>
      </c>
      <c r="V1864">
        <f t="shared" si="189"/>
        <v>52213.46471928728</v>
      </c>
      <c r="W1864">
        <f t="shared" si="190"/>
        <v>89891.734895411704</v>
      </c>
      <c r="X1864" t="s">
        <v>21</v>
      </c>
      <c r="Y1864" t="s">
        <v>21</v>
      </c>
      <c r="Z1864" t="s">
        <v>21</v>
      </c>
      <c r="AA1864" t="s">
        <v>21</v>
      </c>
      <c r="AB1864" t="s">
        <v>21</v>
      </c>
      <c r="AC1864" t="s">
        <v>21</v>
      </c>
      <c r="AD1864" t="s">
        <v>21</v>
      </c>
      <c r="AE1864" t="s">
        <v>21</v>
      </c>
    </row>
    <row r="1865" spans="1:31" x14ac:dyDescent="0.25">
      <c r="A1865">
        <v>2070</v>
      </c>
      <c r="B1865" t="s">
        <v>238</v>
      </c>
      <c r="C1865" t="s">
        <v>239</v>
      </c>
      <c r="D1865" t="s">
        <v>21</v>
      </c>
      <c r="E1865" t="s">
        <v>21</v>
      </c>
      <c r="F1865" t="s">
        <v>21</v>
      </c>
      <c r="G1865" t="s">
        <v>21</v>
      </c>
      <c r="H1865" t="s">
        <v>21</v>
      </c>
      <c r="I1865">
        <v>11.30200000000001</v>
      </c>
      <c r="J1865">
        <v>31.196000000000002</v>
      </c>
      <c r="K1865">
        <v>52.567</v>
      </c>
      <c r="L1865">
        <v>11.30200000000001</v>
      </c>
      <c r="M1865">
        <v>11.30200000000001</v>
      </c>
      <c r="N1865">
        <v>78561.600000000006</v>
      </c>
      <c r="O1865">
        <v>63286.8</v>
      </c>
      <c r="P1865">
        <v>40590.199999999997</v>
      </c>
      <c r="Q1865">
        <v>56687.7</v>
      </c>
      <c r="R1865">
        <v>103482</v>
      </c>
      <c r="S1865">
        <f t="shared" si="186"/>
        <v>77491.051820178021</v>
      </c>
      <c r="T1865">
        <f t="shared" si="187"/>
        <v>62424.399430933714</v>
      </c>
      <c r="U1865">
        <f t="shared" si="188"/>
        <v>40037.082895350773</v>
      </c>
      <c r="V1865">
        <f t="shared" si="189"/>
        <v>55915.224464200131</v>
      </c>
      <c r="W1865">
        <f t="shared" si="190"/>
        <v>102071.86493726785</v>
      </c>
      <c r="X1865" t="s">
        <v>21</v>
      </c>
      <c r="Y1865" t="s">
        <v>21</v>
      </c>
      <c r="Z1865" t="s">
        <v>21</v>
      </c>
      <c r="AA1865" t="s">
        <v>21</v>
      </c>
      <c r="AB1865" t="s">
        <v>21</v>
      </c>
      <c r="AC1865" t="s">
        <v>21</v>
      </c>
      <c r="AD1865" t="s">
        <v>21</v>
      </c>
      <c r="AE1865" t="s">
        <v>21</v>
      </c>
    </row>
    <row r="1866" spans="1:31" x14ac:dyDescent="0.25">
      <c r="A1866">
        <v>2075</v>
      </c>
      <c r="B1866" t="s">
        <v>238</v>
      </c>
      <c r="C1866" t="s">
        <v>239</v>
      </c>
      <c r="D1866" t="s">
        <v>21</v>
      </c>
      <c r="E1866" t="s">
        <v>21</v>
      </c>
      <c r="F1866" t="s">
        <v>21</v>
      </c>
      <c r="G1866" t="s">
        <v>21</v>
      </c>
      <c r="H1866" t="s">
        <v>21</v>
      </c>
      <c r="I1866">
        <v>9.5630000000000024</v>
      </c>
      <c r="J1866">
        <v>29.556000000000001</v>
      </c>
      <c r="K1866">
        <v>52.295000000000002</v>
      </c>
      <c r="L1866">
        <v>9.5630000000000024</v>
      </c>
      <c r="M1866">
        <v>9.5630000000000024</v>
      </c>
      <c r="N1866">
        <v>85830.5</v>
      </c>
      <c r="O1866">
        <v>68242.2</v>
      </c>
      <c r="P1866">
        <v>41542.5</v>
      </c>
      <c r="Q1866">
        <v>60640.3</v>
      </c>
      <c r="R1866">
        <v>116733</v>
      </c>
      <c r="S1866">
        <f t="shared" si="186"/>
        <v>84660.899513907425</v>
      </c>
      <c r="T1866">
        <f t="shared" si="187"/>
        <v>67312.272872789661</v>
      </c>
      <c r="U1866">
        <f t="shared" si="188"/>
        <v>40976.406033478765</v>
      </c>
      <c r="V1866">
        <f t="shared" si="189"/>
        <v>59813.962924522173</v>
      </c>
      <c r="W1866">
        <f t="shared" si="190"/>
        <v>115142.29537235545</v>
      </c>
      <c r="X1866" t="s">
        <v>21</v>
      </c>
      <c r="Y1866" t="s">
        <v>21</v>
      </c>
      <c r="Z1866" t="s">
        <v>21</v>
      </c>
      <c r="AA1866" t="s">
        <v>21</v>
      </c>
      <c r="AB1866" t="s">
        <v>21</v>
      </c>
      <c r="AC1866" t="s">
        <v>21</v>
      </c>
      <c r="AD1866" t="s">
        <v>21</v>
      </c>
      <c r="AE1866" t="s">
        <v>21</v>
      </c>
    </row>
    <row r="1867" spans="1:31" x14ac:dyDescent="0.25">
      <c r="A1867">
        <v>2080</v>
      </c>
      <c r="B1867" t="s">
        <v>238</v>
      </c>
      <c r="C1867" t="s">
        <v>239</v>
      </c>
      <c r="D1867" t="s">
        <v>21</v>
      </c>
      <c r="E1867" t="s">
        <v>21</v>
      </c>
      <c r="F1867" t="s">
        <v>21</v>
      </c>
      <c r="G1867" t="s">
        <v>21</v>
      </c>
      <c r="H1867" t="s">
        <v>21</v>
      </c>
      <c r="I1867">
        <v>8.090999999999994</v>
      </c>
      <c r="J1867">
        <v>28.019000000000009</v>
      </c>
      <c r="K1867">
        <v>51.993000000000002</v>
      </c>
      <c r="L1867">
        <v>8.090999999999994</v>
      </c>
      <c r="M1867">
        <v>8.090999999999994</v>
      </c>
      <c r="N1867">
        <v>93343.5</v>
      </c>
      <c r="O1867">
        <v>73382.899999999994</v>
      </c>
      <c r="P1867">
        <v>42451.199999999997</v>
      </c>
      <c r="Q1867">
        <v>64797.5</v>
      </c>
      <c r="R1867">
        <v>131096</v>
      </c>
      <c r="S1867">
        <f t="shared" si="186"/>
        <v>92071.520890317741</v>
      </c>
      <c r="T1867">
        <f t="shared" si="187"/>
        <v>72382.921256885558</v>
      </c>
      <c r="U1867">
        <f t="shared" si="188"/>
        <v>41872.723302844402</v>
      </c>
      <c r="V1867">
        <f t="shared" si="189"/>
        <v>63914.513328623463</v>
      </c>
      <c r="W1867">
        <f t="shared" si="190"/>
        <v>129309.57273551018</v>
      </c>
      <c r="X1867" t="s">
        <v>21</v>
      </c>
      <c r="Y1867" t="s">
        <v>21</v>
      </c>
      <c r="Z1867" t="s">
        <v>21</v>
      </c>
      <c r="AA1867" t="s">
        <v>21</v>
      </c>
      <c r="AB1867" t="s">
        <v>21</v>
      </c>
      <c r="AC1867" t="s">
        <v>21</v>
      </c>
      <c r="AD1867" t="s">
        <v>21</v>
      </c>
      <c r="AE1867" t="s">
        <v>21</v>
      </c>
    </row>
    <row r="1868" spans="1:31" x14ac:dyDescent="0.25">
      <c r="A1868">
        <v>2085</v>
      </c>
      <c r="B1868" t="s">
        <v>238</v>
      </c>
      <c r="C1868" t="s">
        <v>239</v>
      </c>
      <c r="D1868" t="s">
        <v>21</v>
      </c>
      <c r="E1868" t="s">
        <v>21</v>
      </c>
      <c r="F1868" t="s">
        <v>21</v>
      </c>
      <c r="G1868" t="s">
        <v>21</v>
      </c>
      <c r="H1868" t="s">
        <v>21</v>
      </c>
      <c r="I1868">
        <v>6.8469999999999942</v>
      </c>
      <c r="J1868">
        <v>26.57899999999999</v>
      </c>
      <c r="K1868">
        <v>51.658999999999999</v>
      </c>
      <c r="L1868">
        <v>6.8469999999999942</v>
      </c>
      <c r="M1868">
        <v>6.8469999999999942</v>
      </c>
      <c r="N1868">
        <v>101255</v>
      </c>
      <c r="O1868">
        <v>78808.2</v>
      </c>
      <c r="P1868">
        <v>43335.9</v>
      </c>
      <c r="Q1868">
        <v>69196.100000000006</v>
      </c>
      <c r="R1868">
        <v>146856</v>
      </c>
      <c r="S1868">
        <f t="shared" si="186"/>
        <v>99875.211961723355</v>
      </c>
      <c r="T1868">
        <f t="shared" si="187"/>
        <v>77734.291435700812</v>
      </c>
      <c r="U1868">
        <f t="shared" si="188"/>
        <v>42745.367616928022</v>
      </c>
      <c r="V1868">
        <f t="shared" si="189"/>
        <v>68253.174207936449</v>
      </c>
      <c r="W1868">
        <f t="shared" si="190"/>
        <v>144854.81337070608</v>
      </c>
      <c r="X1868" t="s">
        <v>21</v>
      </c>
      <c r="Y1868" t="s">
        <v>21</v>
      </c>
      <c r="Z1868" t="s">
        <v>21</v>
      </c>
      <c r="AA1868" t="s">
        <v>21</v>
      </c>
      <c r="AB1868" t="s">
        <v>21</v>
      </c>
      <c r="AC1868" t="s">
        <v>21</v>
      </c>
      <c r="AD1868" t="s">
        <v>21</v>
      </c>
      <c r="AE1868" t="s">
        <v>21</v>
      </c>
    </row>
    <row r="1869" spans="1:31" x14ac:dyDescent="0.25">
      <c r="A1869">
        <v>2090</v>
      </c>
      <c r="B1869" t="s">
        <v>238</v>
      </c>
      <c r="C1869" t="s">
        <v>239</v>
      </c>
      <c r="D1869" t="s">
        <v>21</v>
      </c>
      <c r="E1869" t="s">
        <v>21</v>
      </c>
      <c r="F1869" t="s">
        <v>21</v>
      </c>
      <c r="G1869" t="s">
        <v>21</v>
      </c>
      <c r="H1869" t="s">
        <v>21</v>
      </c>
      <c r="I1869">
        <v>5.7950000000000017</v>
      </c>
      <c r="J1869">
        <v>25.23</v>
      </c>
      <c r="K1869">
        <v>51.29</v>
      </c>
      <c r="L1869">
        <v>5.7950000000000017</v>
      </c>
      <c r="M1869">
        <v>5.7950000000000017</v>
      </c>
      <c r="N1869">
        <v>109696</v>
      </c>
      <c r="O1869">
        <v>84599.7</v>
      </c>
      <c r="P1869">
        <v>44211.7</v>
      </c>
      <c r="Q1869">
        <v>73887.600000000006</v>
      </c>
      <c r="R1869">
        <v>164307</v>
      </c>
      <c r="S1869">
        <f t="shared" si="186"/>
        <v>108201.18760903861</v>
      </c>
      <c r="T1869">
        <f t="shared" si="187"/>
        <v>83446.871457194284</v>
      </c>
      <c r="U1869">
        <f t="shared" si="188"/>
        <v>43609.23321009455</v>
      </c>
      <c r="V1869">
        <f t="shared" si="189"/>
        <v>72880.743779003809</v>
      </c>
      <c r="W1869">
        <f t="shared" si="190"/>
        <v>162068.01098014793</v>
      </c>
      <c r="X1869" t="s">
        <v>21</v>
      </c>
      <c r="Y1869" t="s">
        <v>21</v>
      </c>
      <c r="Z1869" t="s">
        <v>21</v>
      </c>
      <c r="AA1869" t="s">
        <v>21</v>
      </c>
      <c r="AB1869" t="s">
        <v>21</v>
      </c>
      <c r="AC1869" t="s">
        <v>21</v>
      </c>
      <c r="AD1869" t="s">
        <v>21</v>
      </c>
      <c r="AE1869" t="s">
        <v>21</v>
      </c>
    </row>
    <row r="1870" spans="1:31" x14ac:dyDescent="0.25">
      <c r="A1870">
        <v>2095</v>
      </c>
      <c r="B1870" t="s">
        <v>238</v>
      </c>
      <c r="C1870" t="s">
        <v>239</v>
      </c>
      <c r="D1870" t="s">
        <v>21</v>
      </c>
      <c r="E1870" t="s">
        <v>21</v>
      </c>
      <c r="F1870" t="s">
        <v>21</v>
      </c>
      <c r="G1870" t="s">
        <v>21</v>
      </c>
      <c r="H1870" t="s">
        <v>21</v>
      </c>
      <c r="I1870">
        <v>4.9060000000000059</v>
      </c>
      <c r="J1870">
        <v>23.96599999999999</v>
      </c>
      <c r="K1870">
        <v>50.881999999999998</v>
      </c>
      <c r="L1870">
        <v>4.9060000000000059</v>
      </c>
      <c r="M1870">
        <v>4.9060000000000059</v>
      </c>
      <c r="N1870">
        <v>118729</v>
      </c>
      <c r="O1870">
        <v>90799.1</v>
      </c>
      <c r="P1870">
        <v>45084.800000000003</v>
      </c>
      <c r="Q1870">
        <v>78929</v>
      </c>
      <c r="R1870">
        <v>183669</v>
      </c>
      <c r="S1870">
        <f t="shared" si="186"/>
        <v>117111.09615331047</v>
      </c>
      <c r="T1870">
        <f t="shared" si="187"/>
        <v>89561.793081168493</v>
      </c>
      <c r="U1870">
        <f t="shared" si="188"/>
        <v>44470.435595791867</v>
      </c>
      <c r="V1870">
        <f t="shared" si="189"/>
        <v>77853.445310620344</v>
      </c>
      <c r="W1870">
        <f t="shared" si="190"/>
        <v>181166.16765392094</v>
      </c>
      <c r="X1870" t="s">
        <v>21</v>
      </c>
      <c r="Y1870" t="s">
        <v>21</v>
      </c>
      <c r="Z1870" t="s">
        <v>21</v>
      </c>
      <c r="AA1870" t="s">
        <v>21</v>
      </c>
      <c r="AB1870" t="s">
        <v>21</v>
      </c>
      <c r="AC1870" t="s">
        <v>21</v>
      </c>
      <c r="AD1870" t="s">
        <v>21</v>
      </c>
      <c r="AE1870" t="s">
        <v>21</v>
      </c>
    </row>
    <row r="1871" spans="1:31" x14ac:dyDescent="0.25">
      <c r="A1871">
        <v>2100</v>
      </c>
      <c r="B1871" t="s">
        <v>238</v>
      </c>
      <c r="C1871" t="s">
        <v>239</v>
      </c>
      <c r="D1871" t="s">
        <v>21</v>
      </c>
      <c r="E1871" t="s">
        <v>21</v>
      </c>
      <c r="F1871" t="s">
        <v>21</v>
      </c>
      <c r="G1871" t="s">
        <v>21</v>
      </c>
      <c r="H1871" t="s">
        <v>21</v>
      </c>
      <c r="I1871">
        <v>4.1530000000000058</v>
      </c>
      <c r="J1871">
        <v>22.781000000000009</v>
      </c>
      <c r="K1871">
        <v>50.43</v>
      </c>
      <c r="L1871">
        <v>4.1530000000000058</v>
      </c>
      <c r="M1871">
        <v>4.1530000000000058</v>
      </c>
      <c r="N1871">
        <v>128386</v>
      </c>
      <c r="O1871">
        <v>97438.5</v>
      </c>
      <c r="P1871">
        <v>45966.400000000001</v>
      </c>
      <c r="Q1871">
        <v>84389</v>
      </c>
      <c r="R1871">
        <v>205129</v>
      </c>
      <c r="S1871">
        <f t="shared" si="186"/>
        <v>126636.50153491496</v>
      </c>
      <c r="T1871">
        <f t="shared" si="187"/>
        <v>96110.718885313123</v>
      </c>
      <c r="U1871">
        <f t="shared" si="188"/>
        <v>45340.022153151549</v>
      </c>
      <c r="V1871">
        <f t="shared" si="189"/>
        <v>83239.042637280843</v>
      </c>
      <c r="W1871">
        <f t="shared" si="190"/>
        <v>202333.7351685976</v>
      </c>
      <c r="X1871" t="s">
        <v>21</v>
      </c>
      <c r="Y1871" t="s">
        <v>21</v>
      </c>
      <c r="Z1871" t="s">
        <v>21</v>
      </c>
      <c r="AA1871" t="s">
        <v>21</v>
      </c>
      <c r="AB1871" t="s">
        <v>21</v>
      </c>
      <c r="AC1871" t="s">
        <v>21</v>
      </c>
      <c r="AD1871" t="s">
        <v>21</v>
      </c>
      <c r="AE1871" t="s">
        <v>21</v>
      </c>
    </row>
    <row r="1872" spans="1:31" x14ac:dyDescent="0.25">
      <c r="A1872">
        <v>2020</v>
      </c>
      <c r="B1872" t="s">
        <v>240</v>
      </c>
      <c r="C1872" t="s">
        <v>241</v>
      </c>
      <c r="D1872">
        <v>63.944238752783967</v>
      </c>
      <c r="E1872">
        <v>63.944238752783967</v>
      </c>
      <c r="F1872">
        <v>63.944238752783967</v>
      </c>
      <c r="G1872">
        <v>63.944238752783967</v>
      </c>
      <c r="H1872">
        <v>63.944238752783967</v>
      </c>
      <c r="I1872">
        <v>19.3</v>
      </c>
      <c r="J1872">
        <v>19.3</v>
      </c>
      <c r="K1872">
        <v>19.3</v>
      </c>
      <c r="L1872">
        <v>19.3</v>
      </c>
      <c r="M1872">
        <v>19.3</v>
      </c>
      <c r="N1872">
        <v>17701.900000000001</v>
      </c>
      <c r="O1872">
        <v>17701.900000000001</v>
      </c>
      <c r="P1872">
        <v>17701.900000000001</v>
      </c>
      <c r="Q1872">
        <v>17701.900000000001</v>
      </c>
      <c r="R1872">
        <v>17701.900000000001</v>
      </c>
      <c r="S1872">
        <f t="shared" si="186"/>
        <v>17460.678629452676</v>
      </c>
      <c r="T1872">
        <f t="shared" si="187"/>
        <v>17460.678629452676</v>
      </c>
      <c r="U1872">
        <f t="shared" si="188"/>
        <v>17460.678629452676</v>
      </c>
      <c r="V1872">
        <f t="shared" si="189"/>
        <v>17460.678629452676</v>
      </c>
      <c r="W1872">
        <f t="shared" si="190"/>
        <v>17460.678629452676</v>
      </c>
      <c r="X1872" t="s">
        <v>21</v>
      </c>
      <c r="Y1872" t="s">
        <v>21</v>
      </c>
      <c r="Z1872" t="s">
        <v>21</v>
      </c>
      <c r="AA1872" t="s">
        <v>21</v>
      </c>
      <c r="AB1872" t="s">
        <v>21</v>
      </c>
      <c r="AC1872" t="s">
        <v>21</v>
      </c>
      <c r="AD1872" t="s">
        <v>21</v>
      </c>
      <c r="AE1872" t="s">
        <v>21</v>
      </c>
    </row>
    <row r="1873" spans="1:31" x14ac:dyDescent="0.25">
      <c r="A1873">
        <v>2025</v>
      </c>
      <c r="B1873" t="s">
        <v>240</v>
      </c>
      <c r="C1873" t="s">
        <v>241</v>
      </c>
      <c r="D1873">
        <v>66.135067387846007</v>
      </c>
      <c r="E1873">
        <v>66.387795609290492</v>
      </c>
      <c r="F1873">
        <v>66.741503531657656</v>
      </c>
      <c r="G1873">
        <v>66.640085014317535</v>
      </c>
      <c r="H1873">
        <v>65.863081132675802</v>
      </c>
      <c r="I1873">
        <v>18.138000000000009</v>
      </c>
      <c r="J1873">
        <v>18.347999999999999</v>
      </c>
      <c r="K1873">
        <v>19.141000000000009</v>
      </c>
      <c r="L1873">
        <v>18.138000000000009</v>
      </c>
      <c r="M1873">
        <v>18.138000000000009</v>
      </c>
      <c r="N1873">
        <v>20362.400000000001</v>
      </c>
      <c r="O1873">
        <v>20284.900000000001</v>
      </c>
      <c r="P1873">
        <v>20177.400000000001</v>
      </c>
      <c r="Q1873">
        <v>20208.099999999999</v>
      </c>
      <c r="R1873">
        <v>20446.5</v>
      </c>
      <c r="S1873">
        <f t="shared" si="186"/>
        <v>20084.924359778735</v>
      </c>
      <c r="T1873">
        <f t="shared" si="187"/>
        <v>20008.480441680531</v>
      </c>
      <c r="U1873">
        <f t="shared" si="188"/>
        <v>19902.445329479797</v>
      </c>
      <c r="V1873">
        <f t="shared" si="189"/>
        <v>19932.726984778052</v>
      </c>
      <c r="W1873">
        <f t="shared" si="190"/>
        <v>20167.878340579493</v>
      </c>
      <c r="X1873" t="s">
        <v>21</v>
      </c>
      <c r="Y1873" t="s">
        <v>21</v>
      </c>
      <c r="Z1873" t="s">
        <v>21</v>
      </c>
      <c r="AA1873" t="s">
        <v>21</v>
      </c>
      <c r="AB1873" t="s">
        <v>21</v>
      </c>
      <c r="AC1873" t="s">
        <v>21</v>
      </c>
      <c r="AD1873" t="s">
        <v>21</v>
      </c>
      <c r="AE1873" t="s">
        <v>21</v>
      </c>
    </row>
    <row r="1874" spans="1:31" x14ac:dyDescent="0.25">
      <c r="A1874">
        <v>2030</v>
      </c>
      <c r="B1874" t="s">
        <v>240</v>
      </c>
      <c r="C1874" t="s">
        <v>241</v>
      </c>
      <c r="D1874">
        <v>68.296452052179447</v>
      </c>
      <c r="E1874">
        <v>69.03904244352529</v>
      </c>
      <c r="F1874">
        <v>69.988944575246578</v>
      </c>
      <c r="G1874">
        <v>69.798913649379571</v>
      </c>
      <c r="H1874">
        <v>67.724043525294306</v>
      </c>
      <c r="I1874">
        <v>16.84</v>
      </c>
      <c r="J1874">
        <v>17.376999999999999</v>
      </c>
      <c r="K1874">
        <v>18.96599999999999</v>
      </c>
      <c r="L1874">
        <v>16.84</v>
      </c>
      <c r="M1874">
        <v>16.84</v>
      </c>
      <c r="N1874">
        <v>22575</v>
      </c>
      <c r="O1874">
        <v>22301</v>
      </c>
      <c r="P1874">
        <v>21963.1</v>
      </c>
      <c r="Q1874">
        <v>22074.7</v>
      </c>
      <c r="R1874">
        <v>22826.9</v>
      </c>
      <c r="S1874">
        <f t="shared" si="186"/>
        <v>22267.373562154015</v>
      </c>
      <c r="T1874">
        <f t="shared" si="187"/>
        <v>21997.107322684238</v>
      </c>
      <c r="U1874">
        <f t="shared" si="188"/>
        <v>21663.81183977607</v>
      </c>
      <c r="V1874">
        <f t="shared" si="189"/>
        <v>21773.891081837486</v>
      </c>
      <c r="W1874">
        <f t="shared" si="190"/>
        <v>22515.840955301595</v>
      </c>
      <c r="X1874">
        <f t="shared" si="191"/>
        <v>28.49059153750752</v>
      </c>
      <c r="Y1874">
        <v>25.840303952623099</v>
      </c>
      <c r="Z1874">
        <v>3.9</v>
      </c>
      <c r="AA1874">
        <v>4.3</v>
      </c>
      <c r="AB1874">
        <v>3.3113577709043298</v>
      </c>
      <c r="AC1874" s="3">
        <v>3.3434212233989098</v>
      </c>
      <c r="AD1874">
        <v>717.75785083333335</v>
      </c>
      <c r="AE1874">
        <v>23.551504796448</v>
      </c>
    </row>
    <row r="1875" spans="1:31" x14ac:dyDescent="0.25">
      <c r="A1875">
        <v>2035</v>
      </c>
      <c r="B1875" t="s">
        <v>240</v>
      </c>
      <c r="C1875" t="s">
        <v>241</v>
      </c>
      <c r="D1875">
        <v>69.995626089723189</v>
      </c>
      <c r="E1875">
        <v>71.384256570155898</v>
      </c>
      <c r="F1875">
        <v>73.15872987591473</v>
      </c>
      <c r="G1875">
        <v>72.849790900413623</v>
      </c>
      <c r="H1875">
        <v>69.106922558065548</v>
      </c>
      <c r="I1875">
        <v>15.417</v>
      </c>
      <c r="J1875">
        <v>16.394000000000009</v>
      </c>
      <c r="K1875">
        <v>18.774000000000001</v>
      </c>
      <c r="L1875">
        <v>15.417</v>
      </c>
      <c r="M1875">
        <v>15.417</v>
      </c>
      <c r="N1875">
        <v>25536.799999999999</v>
      </c>
      <c r="O1875">
        <v>24690.1</v>
      </c>
      <c r="P1875">
        <v>23673.599999999999</v>
      </c>
      <c r="Q1875">
        <v>24340.2</v>
      </c>
      <c r="R1875">
        <v>26504.2</v>
      </c>
      <c r="S1875">
        <f t="shared" si="186"/>
        <v>25188.813518583149</v>
      </c>
      <c r="T1875">
        <f t="shared" si="187"/>
        <v>24353.651383696069</v>
      </c>
      <c r="U1875">
        <f t="shared" si="188"/>
        <v>23351.003090188671</v>
      </c>
      <c r="V1875">
        <f t="shared" si="189"/>
        <v>24008.519423146892</v>
      </c>
      <c r="W1875">
        <f t="shared" si="190"/>
        <v>26143.030891076076</v>
      </c>
      <c r="X1875" t="s">
        <v>21</v>
      </c>
      <c r="Y1875" t="s">
        <v>21</v>
      </c>
      <c r="Z1875" t="s">
        <v>21</v>
      </c>
      <c r="AA1875" t="s">
        <v>21</v>
      </c>
      <c r="AB1875" t="s">
        <v>21</v>
      </c>
      <c r="AC1875" t="s">
        <v>21</v>
      </c>
      <c r="AD1875" t="s">
        <v>21</v>
      </c>
      <c r="AE1875" t="s">
        <v>21</v>
      </c>
    </row>
    <row r="1876" spans="1:31" x14ac:dyDescent="0.25">
      <c r="A1876">
        <v>2040</v>
      </c>
      <c r="B1876" t="s">
        <v>240</v>
      </c>
      <c r="C1876" t="s">
        <v>241</v>
      </c>
      <c r="D1876">
        <v>71.198128666878773</v>
      </c>
      <c r="E1876">
        <v>73.356535793827547</v>
      </c>
      <c r="F1876">
        <v>76.152264206172447</v>
      </c>
      <c r="G1876">
        <v>75.675913203945271</v>
      </c>
      <c r="H1876">
        <v>69.99061839007318</v>
      </c>
      <c r="I1876">
        <v>13.893000000000001</v>
      </c>
      <c r="J1876">
        <v>15.404999999999999</v>
      </c>
      <c r="K1876">
        <v>18.562999999999999</v>
      </c>
      <c r="L1876">
        <v>13.893000000000001</v>
      </c>
      <c r="M1876">
        <v>13.893000000000001</v>
      </c>
      <c r="N1876">
        <v>29272.9</v>
      </c>
      <c r="O1876">
        <v>27408.1</v>
      </c>
      <c r="P1876">
        <v>25123.8</v>
      </c>
      <c r="Q1876">
        <v>27058</v>
      </c>
      <c r="R1876">
        <v>31712</v>
      </c>
      <c r="S1876">
        <f t="shared" si="186"/>
        <v>28874.002194798595</v>
      </c>
      <c r="T1876">
        <f t="shared" si="187"/>
        <v>27034.61356938531</v>
      </c>
      <c r="U1876">
        <f t="shared" si="188"/>
        <v>24781.441413104982</v>
      </c>
      <c r="V1876">
        <f t="shared" si="189"/>
        <v>26689.284334208784</v>
      </c>
      <c r="W1876">
        <f t="shared" si="190"/>
        <v>31279.864912647976</v>
      </c>
      <c r="X1876" t="s">
        <v>21</v>
      </c>
      <c r="Y1876" t="s">
        <v>21</v>
      </c>
      <c r="Z1876" t="s">
        <v>21</v>
      </c>
      <c r="AA1876" t="s">
        <v>21</v>
      </c>
      <c r="AB1876" t="s">
        <v>21</v>
      </c>
      <c r="AC1876" t="s">
        <v>21</v>
      </c>
      <c r="AD1876" t="s">
        <v>21</v>
      </c>
      <c r="AE1876" t="s">
        <v>21</v>
      </c>
    </row>
    <row r="1877" spans="1:31" x14ac:dyDescent="0.25">
      <c r="A1877">
        <v>2045</v>
      </c>
      <c r="B1877" t="s">
        <v>240</v>
      </c>
      <c r="C1877" t="s">
        <v>241</v>
      </c>
      <c r="D1877">
        <v>72.023432898504609</v>
      </c>
      <c r="E1877">
        <v>74.912748838689154</v>
      </c>
      <c r="F1877">
        <v>78.744341584473432</v>
      </c>
      <c r="G1877">
        <v>78.051750811326755</v>
      </c>
      <c r="H1877">
        <v>70.501132930321347</v>
      </c>
      <c r="I1877">
        <v>12.30200000000001</v>
      </c>
      <c r="J1877">
        <v>14.416</v>
      </c>
      <c r="K1877">
        <v>18.332999999999998</v>
      </c>
      <c r="L1877">
        <v>12.30200000000001</v>
      </c>
      <c r="M1877">
        <v>12.30200000000001</v>
      </c>
      <c r="N1877">
        <v>33689.300000000003</v>
      </c>
      <c r="O1877">
        <v>30493.1</v>
      </c>
      <c r="P1877">
        <v>26337.3</v>
      </c>
      <c r="Q1877">
        <v>30348.400000000001</v>
      </c>
      <c r="R1877">
        <v>38201.300000000003</v>
      </c>
      <c r="S1877">
        <f t="shared" si="186"/>
        <v>33230.220515945752</v>
      </c>
      <c r="T1877">
        <f t="shared" si="187"/>
        <v>30077.574696262171</v>
      </c>
      <c r="U1877">
        <f t="shared" si="188"/>
        <v>25978.405214552331</v>
      </c>
      <c r="V1877">
        <f t="shared" si="189"/>
        <v>29934.846503374301</v>
      </c>
      <c r="W1877">
        <f t="shared" si="190"/>
        <v>37680.736108966295</v>
      </c>
      <c r="X1877" t="s">
        <v>21</v>
      </c>
      <c r="Y1877" t="s">
        <v>21</v>
      </c>
      <c r="Z1877" t="s">
        <v>21</v>
      </c>
      <c r="AA1877" t="s">
        <v>21</v>
      </c>
      <c r="AB1877" t="s">
        <v>21</v>
      </c>
      <c r="AC1877" t="s">
        <v>21</v>
      </c>
      <c r="AD1877" t="s">
        <v>21</v>
      </c>
      <c r="AE1877" t="s">
        <v>21</v>
      </c>
    </row>
    <row r="1878" spans="1:31" x14ac:dyDescent="0.25">
      <c r="A1878">
        <v>2050</v>
      </c>
      <c r="B1878" t="s">
        <v>240</v>
      </c>
      <c r="C1878" t="s">
        <v>241</v>
      </c>
      <c r="D1878">
        <v>72.425627998727336</v>
      </c>
      <c r="E1878">
        <v>76.063837098313712</v>
      </c>
      <c r="F1878">
        <v>81.052282787146041</v>
      </c>
      <c r="G1878">
        <v>80.125606872414892</v>
      </c>
      <c r="H1878">
        <v>70.598460069996818</v>
      </c>
      <c r="I1878">
        <v>10.691000000000001</v>
      </c>
      <c r="J1878">
        <v>13.433999999999999</v>
      </c>
      <c r="K1878">
        <v>18.08199999999999</v>
      </c>
      <c r="L1878">
        <v>10.691000000000001</v>
      </c>
      <c r="M1878">
        <v>10.691000000000001</v>
      </c>
      <c r="N1878">
        <v>38408.5</v>
      </c>
      <c r="O1878">
        <v>33905.1</v>
      </c>
      <c r="P1878">
        <v>27418.3</v>
      </c>
      <c r="Q1878">
        <v>34028.800000000003</v>
      </c>
      <c r="R1878">
        <v>45241.5</v>
      </c>
      <c r="S1878">
        <f t="shared" si="186"/>
        <v>37885.112622901106</v>
      </c>
      <c r="T1878">
        <f t="shared" si="187"/>
        <v>33443.079838856611</v>
      </c>
      <c r="U1878">
        <f t="shared" si="188"/>
        <v>27044.67457538017</v>
      </c>
      <c r="V1878">
        <f t="shared" si="189"/>
        <v>33565.094195872713</v>
      </c>
      <c r="W1878">
        <f t="shared" si="190"/>
        <v>44625.000266320742</v>
      </c>
      <c r="X1878">
        <f t="shared" si="191"/>
        <v>29.153163433728629</v>
      </c>
      <c r="Y1878">
        <v>25.840303952623099</v>
      </c>
      <c r="Z1878">
        <v>3.9</v>
      </c>
      <c r="AA1878">
        <v>4.4000000000000004</v>
      </c>
      <c r="AB1878">
        <v>3.3224909806949401</v>
      </c>
      <c r="AC1878" s="3">
        <v>3.4089079250902499</v>
      </c>
      <c r="AD1878">
        <v>717.75785083333335</v>
      </c>
      <c r="AE1878">
        <v>2805.8938448588642</v>
      </c>
    </row>
    <row r="1879" spans="1:31" x14ac:dyDescent="0.25">
      <c r="A1879">
        <v>2055</v>
      </c>
      <c r="B1879" t="s">
        <v>240</v>
      </c>
      <c r="C1879" t="s">
        <v>241</v>
      </c>
      <c r="D1879">
        <v>72.433610690423166</v>
      </c>
      <c r="E1879">
        <v>76.895727139675472</v>
      </c>
      <c r="F1879">
        <v>83.244895195672925</v>
      </c>
      <c r="G1879">
        <v>82.061260197263763</v>
      </c>
      <c r="H1879">
        <v>70.314328475978371</v>
      </c>
      <c r="I1879">
        <v>9.1110000000000042</v>
      </c>
      <c r="J1879">
        <v>12.46599999999999</v>
      </c>
      <c r="K1879">
        <v>17.806999999999999</v>
      </c>
      <c r="L1879">
        <v>9.1110000000000042</v>
      </c>
      <c r="M1879">
        <v>9.1110000000000042</v>
      </c>
      <c r="N1879">
        <v>43275</v>
      </c>
      <c r="O1879">
        <v>37554.699999999997</v>
      </c>
      <c r="P1879">
        <v>28336.2</v>
      </c>
      <c r="Q1879">
        <v>37935.699999999997</v>
      </c>
      <c r="R1879">
        <v>52726.1</v>
      </c>
      <c r="S1879">
        <f t="shared" si="186"/>
        <v>42685.297492899888</v>
      </c>
      <c r="T1879">
        <f t="shared" si="187"/>
        <v>37042.947238743087</v>
      </c>
      <c r="U1879">
        <f t="shared" si="188"/>
        <v>27950.066477603923</v>
      </c>
      <c r="V1879">
        <f t="shared" si="189"/>
        <v>37418.755403845222</v>
      </c>
      <c r="W1879">
        <f t="shared" si="190"/>
        <v>52007.608645647342</v>
      </c>
      <c r="X1879" t="s">
        <v>21</v>
      </c>
      <c r="Y1879" t="s">
        <v>21</v>
      </c>
      <c r="Z1879" t="s">
        <v>21</v>
      </c>
      <c r="AA1879" t="s">
        <v>21</v>
      </c>
      <c r="AB1879" t="s">
        <v>21</v>
      </c>
      <c r="AC1879" t="s">
        <v>21</v>
      </c>
      <c r="AD1879" t="s">
        <v>21</v>
      </c>
      <c r="AE1879" t="s">
        <v>21</v>
      </c>
    </row>
    <row r="1880" spans="1:31" x14ac:dyDescent="0.25">
      <c r="A1880">
        <v>2060</v>
      </c>
      <c r="B1880" t="s">
        <v>240</v>
      </c>
      <c r="C1880" t="s">
        <v>241</v>
      </c>
      <c r="D1880">
        <v>72.04210346802418</v>
      </c>
      <c r="E1880">
        <v>77.416454088450521</v>
      </c>
      <c r="F1880">
        <v>85.365824753420299</v>
      </c>
      <c r="G1880">
        <v>83.890375819280948</v>
      </c>
      <c r="H1880">
        <v>69.646635698377352</v>
      </c>
      <c r="I1880">
        <v>7.6130000000000004</v>
      </c>
      <c r="J1880">
        <v>11.519000000000011</v>
      </c>
      <c r="K1880">
        <v>17.509</v>
      </c>
      <c r="L1880">
        <v>7.6130000000000004</v>
      </c>
      <c r="M1880">
        <v>7.6130000000000004</v>
      </c>
      <c r="N1880">
        <v>48248.9</v>
      </c>
      <c r="O1880">
        <v>41335.300000000003</v>
      </c>
      <c r="P1880">
        <v>28978.5</v>
      </c>
      <c r="Q1880">
        <v>41870.199999999997</v>
      </c>
      <c r="R1880">
        <v>60704.5</v>
      </c>
      <c r="S1880">
        <f t="shared" si="186"/>
        <v>47591.418837785728</v>
      </c>
      <c r="T1880">
        <f t="shared" si="187"/>
        <v>40772.029519543961</v>
      </c>
      <c r="U1880">
        <f t="shared" si="188"/>
        <v>28583.613943339096</v>
      </c>
      <c r="V1880">
        <f t="shared" si="189"/>
        <v>41299.64051039207</v>
      </c>
      <c r="W1880">
        <f t="shared" si="190"/>
        <v>59877.288079901584</v>
      </c>
      <c r="X1880" t="s">
        <v>21</v>
      </c>
      <c r="Y1880" t="s">
        <v>21</v>
      </c>
      <c r="Z1880" t="s">
        <v>21</v>
      </c>
      <c r="AA1880" t="s">
        <v>21</v>
      </c>
      <c r="AB1880" t="s">
        <v>21</v>
      </c>
      <c r="AC1880" t="s">
        <v>21</v>
      </c>
      <c r="AD1880" t="s">
        <v>21</v>
      </c>
      <c r="AE1880" t="s">
        <v>21</v>
      </c>
    </row>
    <row r="1881" spans="1:31" x14ac:dyDescent="0.25">
      <c r="A1881">
        <v>2065</v>
      </c>
      <c r="B1881" t="s">
        <v>240</v>
      </c>
      <c r="C1881" t="s">
        <v>241</v>
      </c>
      <c r="D1881">
        <v>71.356932866687885</v>
      </c>
      <c r="E1881">
        <v>77.671999490932237</v>
      </c>
      <c r="F1881">
        <v>87.375648743238941</v>
      </c>
      <c r="G1881">
        <v>85.586099395482023</v>
      </c>
      <c r="H1881">
        <v>68.731888259624569</v>
      </c>
      <c r="I1881">
        <v>6.2399999999999949</v>
      </c>
      <c r="J1881">
        <v>10.599</v>
      </c>
      <c r="K1881">
        <v>17.186000000000011</v>
      </c>
      <c r="L1881">
        <v>6.2399999999999949</v>
      </c>
      <c r="M1881">
        <v>6.2399999999999949</v>
      </c>
      <c r="N1881">
        <v>53320.800000000003</v>
      </c>
      <c r="O1881">
        <v>45275.7</v>
      </c>
      <c r="P1881">
        <v>29441.9</v>
      </c>
      <c r="Q1881">
        <v>45895.1</v>
      </c>
      <c r="R1881">
        <v>69232</v>
      </c>
      <c r="S1881">
        <f t="shared" si="186"/>
        <v>52594.204750073171</v>
      </c>
      <c r="T1881">
        <f t="shared" si="187"/>
        <v>44658.734227597626</v>
      </c>
      <c r="U1881">
        <f t="shared" si="188"/>
        <v>29040.699254909512</v>
      </c>
      <c r="V1881">
        <f t="shared" si="189"/>
        <v>45269.693748501202</v>
      </c>
      <c r="W1881">
        <f t="shared" si="190"/>
        <v>68288.585003545813</v>
      </c>
      <c r="X1881" t="s">
        <v>21</v>
      </c>
      <c r="Y1881" t="s">
        <v>21</v>
      </c>
      <c r="Z1881" t="s">
        <v>21</v>
      </c>
      <c r="AA1881" t="s">
        <v>21</v>
      </c>
      <c r="AB1881" t="s">
        <v>21</v>
      </c>
      <c r="AC1881" t="s">
        <v>21</v>
      </c>
      <c r="AD1881" t="s">
        <v>21</v>
      </c>
      <c r="AE1881" t="s">
        <v>21</v>
      </c>
    </row>
    <row r="1882" spans="1:31" x14ac:dyDescent="0.25">
      <c r="A1882">
        <v>2070</v>
      </c>
      <c r="B1882" t="s">
        <v>240</v>
      </c>
      <c r="C1882" t="s">
        <v>241</v>
      </c>
      <c r="D1882">
        <v>70.433338848234172</v>
      </c>
      <c r="E1882">
        <v>77.680785491568571</v>
      </c>
      <c r="F1882">
        <v>89.282473560292715</v>
      </c>
      <c r="G1882">
        <v>87.158922812599428</v>
      </c>
      <c r="H1882">
        <v>67.626026598790958</v>
      </c>
      <c r="I1882">
        <v>5.0229999999999961</v>
      </c>
      <c r="J1882">
        <v>9.7120000000000033</v>
      </c>
      <c r="K1882">
        <v>16.835999999999999</v>
      </c>
      <c r="L1882">
        <v>5.0229999999999961</v>
      </c>
      <c r="M1882">
        <v>5.0229999999999961</v>
      </c>
      <c r="N1882">
        <v>58416.3</v>
      </c>
      <c r="O1882">
        <v>49364.6</v>
      </c>
      <c r="P1882">
        <v>29792.6</v>
      </c>
      <c r="Q1882">
        <v>50042</v>
      </c>
      <c r="R1882">
        <v>78234.100000000006</v>
      </c>
      <c r="S1882">
        <f t="shared" si="186"/>
        <v>57620.269068387934</v>
      </c>
      <c r="T1882">
        <f t="shared" si="187"/>
        <v>48691.915346458823</v>
      </c>
      <c r="U1882">
        <f t="shared" si="188"/>
        <v>29386.620313968091</v>
      </c>
      <c r="V1882">
        <f t="shared" si="189"/>
        <v>49360.084509293956</v>
      </c>
      <c r="W1882">
        <f t="shared" si="190"/>
        <v>77168.01461789207</v>
      </c>
      <c r="X1882" t="s">
        <v>21</v>
      </c>
      <c r="Y1882" t="s">
        <v>21</v>
      </c>
      <c r="Z1882" t="s">
        <v>21</v>
      </c>
      <c r="AA1882" t="s">
        <v>21</v>
      </c>
      <c r="AB1882" t="s">
        <v>21</v>
      </c>
      <c r="AC1882" t="s">
        <v>21</v>
      </c>
      <c r="AD1882" t="s">
        <v>21</v>
      </c>
      <c r="AE1882" t="s">
        <v>21</v>
      </c>
    </row>
    <row r="1883" spans="1:31" x14ac:dyDescent="0.25">
      <c r="A1883">
        <v>2075</v>
      </c>
      <c r="B1883" t="s">
        <v>240</v>
      </c>
      <c r="C1883" t="s">
        <v>241</v>
      </c>
      <c r="D1883">
        <v>69.307479987273311</v>
      </c>
      <c r="E1883">
        <v>77.457461024498883</v>
      </c>
      <c r="F1883">
        <v>91.094998154629337</v>
      </c>
      <c r="G1883">
        <v>88.619922876232891</v>
      </c>
      <c r="H1883">
        <v>66.365182309895005</v>
      </c>
      <c r="I1883">
        <v>3.9789999999999992</v>
      </c>
      <c r="J1883">
        <v>8.8629999999999995</v>
      </c>
      <c r="K1883">
        <v>16.459</v>
      </c>
      <c r="L1883">
        <v>3.9789999999999992</v>
      </c>
      <c r="M1883">
        <v>3.9789999999999992</v>
      </c>
      <c r="N1883">
        <v>63382.2</v>
      </c>
      <c r="O1883">
        <v>53533.7</v>
      </c>
      <c r="P1883">
        <v>30043.7</v>
      </c>
      <c r="Q1883">
        <v>54278.2</v>
      </c>
      <c r="R1883">
        <v>87514.7</v>
      </c>
      <c r="S1883">
        <f t="shared" si="186"/>
        <v>62518.499428179755</v>
      </c>
      <c r="T1883">
        <f t="shared" si="187"/>
        <v>52804.203590887453</v>
      </c>
      <c r="U1883">
        <f t="shared" si="188"/>
        <v>29634.29860860627</v>
      </c>
      <c r="V1883">
        <f t="shared" si="189"/>
        <v>53538.558391198581</v>
      </c>
      <c r="W1883">
        <f t="shared" si="190"/>
        <v>86322.149150823461</v>
      </c>
      <c r="X1883" t="s">
        <v>21</v>
      </c>
      <c r="Y1883" t="s">
        <v>21</v>
      </c>
      <c r="Z1883" t="s">
        <v>21</v>
      </c>
      <c r="AA1883" t="s">
        <v>21</v>
      </c>
      <c r="AB1883" t="s">
        <v>21</v>
      </c>
      <c r="AC1883" t="s">
        <v>21</v>
      </c>
      <c r="AD1883" t="s">
        <v>21</v>
      </c>
      <c r="AE1883" t="s">
        <v>21</v>
      </c>
    </row>
    <row r="1884" spans="1:31" x14ac:dyDescent="0.25">
      <c r="A1884">
        <v>2080</v>
      </c>
      <c r="B1884" t="s">
        <v>240</v>
      </c>
      <c r="C1884" t="s">
        <v>241</v>
      </c>
      <c r="D1884">
        <v>68.005492841234485</v>
      </c>
      <c r="E1884">
        <v>77.041881514476614</v>
      </c>
      <c r="F1884">
        <v>92.85939191854915</v>
      </c>
      <c r="G1884">
        <v>90.019411772192171</v>
      </c>
      <c r="H1884">
        <v>64.97418517340121</v>
      </c>
      <c r="I1884">
        <v>3.1069999999999989</v>
      </c>
      <c r="J1884">
        <v>8.0559999999999974</v>
      </c>
      <c r="K1884">
        <v>16.053999999999998</v>
      </c>
      <c r="L1884">
        <v>3.1069999999999989</v>
      </c>
      <c r="M1884">
        <v>3.1069999999999989</v>
      </c>
      <c r="N1884">
        <v>68072.5</v>
      </c>
      <c r="O1884">
        <v>57688.1</v>
      </c>
      <c r="P1884">
        <v>30168.799999999999</v>
      </c>
      <c r="Q1884">
        <v>58497.3</v>
      </c>
      <c r="R1884">
        <v>96864.6</v>
      </c>
      <c r="S1884">
        <f t="shared" si="186"/>
        <v>67144.885351483012</v>
      </c>
      <c r="T1884">
        <f t="shared" si="187"/>
        <v>56901.992150205842</v>
      </c>
      <c r="U1884">
        <f t="shared" si="188"/>
        <v>29757.693888013819</v>
      </c>
      <c r="V1884">
        <f t="shared" si="189"/>
        <v>57700.165292464764</v>
      </c>
      <c r="W1884">
        <f t="shared" si="190"/>
        <v>95544.639342131733</v>
      </c>
      <c r="X1884" t="s">
        <v>21</v>
      </c>
      <c r="Y1884" t="s">
        <v>21</v>
      </c>
      <c r="Z1884" t="s">
        <v>21</v>
      </c>
      <c r="AA1884" t="s">
        <v>21</v>
      </c>
      <c r="AB1884" t="s">
        <v>21</v>
      </c>
      <c r="AC1884" t="s">
        <v>21</v>
      </c>
      <c r="AD1884" t="s">
        <v>21</v>
      </c>
      <c r="AE1884" t="s">
        <v>21</v>
      </c>
    </row>
    <row r="1885" spans="1:31" x14ac:dyDescent="0.25">
      <c r="A1885">
        <v>2085</v>
      </c>
      <c r="B1885" t="s">
        <v>240</v>
      </c>
      <c r="C1885" t="s">
        <v>241</v>
      </c>
      <c r="D1885">
        <v>66.531941711740373</v>
      </c>
      <c r="E1885">
        <v>76.477983582564434</v>
      </c>
      <c r="F1885">
        <v>94.636338784600696</v>
      </c>
      <c r="G1885">
        <v>91.419490168628698</v>
      </c>
      <c r="H1885">
        <v>63.456502449888639</v>
      </c>
      <c r="I1885">
        <v>2.3979999999999961</v>
      </c>
      <c r="J1885">
        <v>7.2950000000000017</v>
      </c>
      <c r="K1885">
        <v>15.62</v>
      </c>
      <c r="L1885">
        <v>2.3979999999999961</v>
      </c>
      <c r="M1885">
        <v>2.3979999999999961</v>
      </c>
      <c r="N1885">
        <v>72439.7</v>
      </c>
      <c r="O1885">
        <v>61786.400000000001</v>
      </c>
      <c r="P1885">
        <v>30169.200000000001</v>
      </c>
      <c r="Q1885">
        <v>62631.4</v>
      </c>
      <c r="R1885">
        <v>106211</v>
      </c>
      <c r="S1885">
        <f t="shared" si="186"/>
        <v>71452.574114302013</v>
      </c>
      <c r="T1885">
        <f t="shared" si="187"/>
        <v>60944.445176552501</v>
      </c>
      <c r="U1885">
        <f t="shared" si="188"/>
        <v>29758.088437268521</v>
      </c>
      <c r="V1885">
        <f t="shared" si="189"/>
        <v>61777.930477107104</v>
      </c>
      <c r="W1885">
        <f t="shared" si="190"/>
        <v>104763.67722746135</v>
      </c>
      <c r="X1885" t="s">
        <v>21</v>
      </c>
      <c r="Y1885" t="s">
        <v>21</v>
      </c>
      <c r="Z1885" t="s">
        <v>21</v>
      </c>
      <c r="AA1885" t="s">
        <v>21</v>
      </c>
      <c r="AB1885" t="s">
        <v>21</v>
      </c>
      <c r="AC1885" t="s">
        <v>21</v>
      </c>
      <c r="AD1885" t="s">
        <v>21</v>
      </c>
      <c r="AE1885" t="s">
        <v>21</v>
      </c>
    </row>
    <row r="1886" spans="1:31" x14ac:dyDescent="0.25">
      <c r="A1886">
        <v>2090</v>
      </c>
      <c r="B1886" t="s">
        <v>240</v>
      </c>
      <c r="C1886" t="s">
        <v>241</v>
      </c>
      <c r="D1886">
        <v>64.863801463569843</v>
      </c>
      <c r="E1886">
        <v>75.794739802736245</v>
      </c>
      <c r="F1886">
        <v>96.471581546293351</v>
      </c>
      <c r="G1886">
        <v>92.863650779510024</v>
      </c>
      <c r="H1886">
        <v>61.790683550747687</v>
      </c>
      <c r="I1886">
        <v>1.8319999999999941</v>
      </c>
      <c r="J1886">
        <v>6.5819999999999936</v>
      </c>
      <c r="K1886">
        <v>15.157</v>
      </c>
      <c r="L1886">
        <v>1.8319999999999941</v>
      </c>
      <c r="M1886">
        <v>1.8319999999999941</v>
      </c>
      <c r="N1886">
        <v>76451.8</v>
      </c>
      <c r="O1886">
        <v>65787.8</v>
      </c>
      <c r="P1886">
        <v>30053.1</v>
      </c>
      <c r="Q1886">
        <v>66625.7</v>
      </c>
      <c r="R1886">
        <v>115509</v>
      </c>
      <c r="S1886">
        <f t="shared" si="186"/>
        <v>75410.001776260746</v>
      </c>
      <c r="T1886">
        <f t="shared" si="187"/>
        <v>64891.318645947991</v>
      </c>
      <c r="U1886">
        <f t="shared" si="188"/>
        <v>29643.570516091728</v>
      </c>
      <c r="V1886">
        <f t="shared" si="189"/>
        <v>65717.800697231651</v>
      </c>
      <c r="W1886">
        <f t="shared" si="190"/>
        <v>113934.97465297222</v>
      </c>
      <c r="X1886" t="s">
        <v>21</v>
      </c>
      <c r="Y1886" t="s">
        <v>21</v>
      </c>
      <c r="Z1886" t="s">
        <v>21</v>
      </c>
      <c r="AA1886" t="s">
        <v>21</v>
      </c>
      <c r="AB1886" t="s">
        <v>21</v>
      </c>
      <c r="AC1886" t="s">
        <v>21</v>
      </c>
      <c r="AD1886" t="s">
        <v>21</v>
      </c>
      <c r="AE1886" t="s">
        <v>21</v>
      </c>
    </row>
    <row r="1887" spans="1:31" x14ac:dyDescent="0.25">
      <c r="A1887">
        <v>2095</v>
      </c>
      <c r="B1887" t="s">
        <v>240</v>
      </c>
      <c r="C1887" t="s">
        <v>241</v>
      </c>
      <c r="D1887">
        <v>62.958635189309582</v>
      </c>
      <c r="E1887">
        <v>75.041513458479159</v>
      </c>
      <c r="F1887">
        <v>98.427592491250394</v>
      </c>
      <c r="G1887">
        <v>94.419266178810048</v>
      </c>
      <c r="H1887">
        <v>59.941947438752777</v>
      </c>
      <c r="I1887">
        <v>1.388999999999996</v>
      </c>
      <c r="J1887">
        <v>5.9180000000000064</v>
      </c>
      <c r="K1887">
        <v>14.666</v>
      </c>
      <c r="L1887">
        <v>1.388999999999996</v>
      </c>
      <c r="M1887">
        <v>1.388999999999996</v>
      </c>
      <c r="N1887">
        <v>80077.899999999994</v>
      </c>
      <c r="O1887">
        <v>69631</v>
      </c>
      <c r="P1887">
        <v>29831.4</v>
      </c>
      <c r="Q1887">
        <v>70428.399999999994</v>
      </c>
      <c r="R1887">
        <v>124695</v>
      </c>
      <c r="S1887">
        <f t="shared" si="186"/>
        <v>78986.689407433572</v>
      </c>
      <c r="T1887">
        <f t="shared" si="187"/>
        <v>68682.147885109458</v>
      </c>
      <c r="U1887">
        <f t="shared" si="188"/>
        <v>29424.891591674033</v>
      </c>
      <c r="V1887">
        <f t="shared" si="189"/>
        <v>69468.681824354717</v>
      </c>
      <c r="W1887">
        <f t="shared" si="190"/>
        <v>122995.79828716698</v>
      </c>
      <c r="X1887" t="s">
        <v>21</v>
      </c>
      <c r="Y1887" t="s">
        <v>21</v>
      </c>
      <c r="Z1887" t="s">
        <v>21</v>
      </c>
      <c r="AA1887" t="s">
        <v>21</v>
      </c>
      <c r="AB1887" t="s">
        <v>21</v>
      </c>
      <c r="AC1887" t="s">
        <v>21</v>
      </c>
      <c r="AD1887" t="s">
        <v>21</v>
      </c>
      <c r="AE1887" t="s">
        <v>21</v>
      </c>
    </row>
    <row r="1888" spans="1:31" x14ac:dyDescent="0.25">
      <c r="A1888">
        <v>2100</v>
      </c>
      <c r="B1888" t="s">
        <v>240</v>
      </c>
      <c r="C1888" t="s">
        <v>241</v>
      </c>
      <c r="D1888">
        <v>60.685627744193447</v>
      </c>
      <c r="E1888">
        <v>74.189919949093223</v>
      </c>
      <c r="F1888">
        <v>100.443628635062</v>
      </c>
      <c r="G1888">
        <v>96.010905249761379</v>
      </c>
      <c r="H1888">
        <v>57.795310976773777</v>
      </c>
      <c r="I1888">
        <v>1.046000000000006</v>
      </c>
      <c r="J1888">
        <v>5.304000000000002</v>
      </c>
      <c r="K1888">
        <v>14.147000000000009</v>
      </c>
      <c r="L1888">
        <v>1.046000000000006</v>
      </c>
      <c r="M1888">
        <v>1.046000000000006</v>
      </c>
      <c r="N1888">
        <v>83345.5</v>
      </c>
      <c r="O1888">
        <v>73320.5</v>
      </c>
      <c r="P1888">
        <v>29550.3</v>
      </c>
      <c r="Q1888">
        <v>74099.399999999994</v>
      </c>
      <c r="R1888">
        <v>133778</v>
      </c>
      <c r="S1888">
        <f t="shared" si="186"/>
        <v>82209.76226908117</v>
      </c>
      <c r="T1888">
        <f t="shared" si="187"/>
        <v>72321.371573152312</v>
      </c>
      <c r="U1888">
        <f t="shared" si="188"/>
        <v>29147.622102933321</v>
      </c>
      <c r="V1888">
        <f t="shared" si="189"/>
        <v>73089.657609367656</v>
      </c>
      <c r="W1888">
        <f t="shared" si="190"/>
        <v>131955.02548827638</v>
      </c>
      <c r="X1888" t="s">
        <v>21</v>
      </c>
      <c r="Y1888" t="s">
        <v>21</v>
      </c>
      <c r="Z1888" t="s">
        <v>21</v>
      </c>
      <c r="AA1888" t="s">
        <v>21</v>
      </c>
      <c r="AB1888" t="s">
        <v>21</v>
      </c>
      <c r="AC1888" t="s">
        <v>21</v>
      </c>
      <c r="AD1888" t="s">
        <v>21</v>
      </c>
      <c r="AE1888" t="s">
        <v>21</v>
      </c>
    </row>
    <row r="1889" spans="1:31" x14ac:dyDescent="0.25">
      <c r="A1889">
        <v>2020</v>
      </c>
      <c r="B1889" t="s">
        <v>242</v>
      </c>
      <c r="C1889" t="s">
        <v>243</v>
      </c>
      <c r="D1889">
        <v>915.54714285714306</v>
      </c>
      <c r="E1889">
        <v>915.54714285714306</v>
      </c>
      <c r="F1889">
        <v>915.54714285714306</v>
      </c>
      <c r="G1889">
        <v>915.54714285714306</v>
      </c>
      <c r="H1889">
        <v>915.54714285714306</v>
      </c>
      <c r="I1889">
        <v>77.099999999999994</v>
      </c>
      <c r="J1889">
        <v>77.099999999999994</v>
      </c>
      <c r="K1889">
        <v>77.099999999999994</v>
      </c>
      <c r="L1889">
        <v>77.099999999999994</v>
      </c>
      <c r="M1889">
        <v>77.099999999999994</v>
      </c>
      <c r="N1889">
        <v>3024.8</v>
      </c>
      <c r="O1889">
        <v>3024.8</v>
      </c>
      <c r="P1889">
        <v>3024.8</v>
      </c>
      <c r="Q1889">
        <v>3024.8</v>
      </c>
      <c r="R1889">
        <v>3024.8</v>
      </c>
      <c r="S1889">
        <f t="shared" ref="S1889:S1952" si="192">N1889/((1+0.0012)*(1+0.0126))</f>
        <v>2983.5814640444501</v>
      </c>
      <c r="T1889">
        <f t="shared" ref="T1889:T1952" si="193">O1889/((1+0.0012)*(1+0.0126))</f>
        <v>2983.5814640444501</v>
      </c>
      <c r="U1889">
        <f t="shared" ref="U1889:U1952" si="194">P1889/((1+0.0012)*(1+0.0126))</f>
        <v>2983.5814640444501</v>
      </c>
      <c r="V1889">
        <f t="shared" ref="V1889:V1952" si="195">Q1889/((1+0.0012)*(1+0.0126))</f>
        <v>2983.5814640444501</v>
      </c>
      <c r="W1889">
        <f t="shared" ref="W1889:W1952" si="196">R1889/((1+0.0012)*(1+0.0126))</f>
        <v>2983.5814640444501</v>
      </c>
      <c r="X1889" t="s">
        <v>21</v>
      </c>
      <c r="Y1889" t="s">
        <v>21</v>
      </c>
      <c r="Z1889" t="s">
        <v>21</v>
      </c>
      <c r="AA1889" t="s">
        <v>21</v>
      </c>
      <c r="AB1889" t="s">
        <v>21</v>
      </c>
      <c r="AC1889" t="s">
        <v>21</v>
      </c>
      <c r="AD1889" t="s">
        <v>21</v>
      </c>
      <c r="AE1889" t="s">
        <v>21</v>
      </c>
    </row>
    <row r="1890" spans="1:31" x14ac:dyDescent="0.25">
      <c r="A1890">
        <v>2025</v>
      </c>
      <c r="B1890" t="s">
        <v>242</v>
      </c>
      <c r="C1890" t="s">
        <v>243</v>
      </c>
      <c r="D1890">
        <v>949.70857142857142</v>
      </c>
      <c r="E1890">
        <v>954.50571428571413</v>
      </c>
      <c r="F1890">
        <v>972.22857142857015</v>
      </c>
      <c r="G1890">
        <v>959.47285714285715</v>
      </c>
      <c r="H1890">
        <v>922.55142857142857</v>
      </c>
      <c r="I1890">
        <v>72.353999999999999</v>
      </c>
      <c r="J1890">
        <v>74.832999999999998</v>
      </c>
      <c r="K1890">
        <v>76.614999999999995</v>
      </c>
      <c r="L1890">
        <v>72.353999999999999</v>
      </c>
      <c r="M1890">
        <v>72.353999999999999</v>
      </c>
      <c r="N1890">
        <v>3103.23</v>
      </c>
      <c r="O1890">
        <v>3086.62</v>
      </c>
      <c r="P1890">
        <v>3006.97</v>
      </c>
      <c r="Q1890">
        <v>3070.58</v>
      </c>
      <c r="R1890">
        <v>3247.58</v>
      </c>
      <c r="S1890">
        <f t="shared" si="192"/>
        <v>3060.9427091598318</v>
      </c>
      <c r="T1890">
        <f t="shared" si="193"/>
        <v>3044.5590513583975</v>
      </c>
      <c r="U1890">
        <f t="shared" si="194"/>
        <v>2965.9944310161795</v>
      </c>
      <c r="V1890">
        <f t="shared" si="195"/>
        <v>3028.7376262449111</v>
      </c>
      <c r="W1890">
        <f t="shared" si="196"/>
        <v>3203.3256714498398</v>
      </c>
      <c r="X1890" t="s">
        <v>21</v>
      </c>
      <c r="Y1890" t="s">
        <v>21</v>
      </c>
      <c r="Z1890" t="s">
        <v>21</v>
      </c>
      <c r="AA1890" t="s">
        <v>21</v>
      </c>
      <c r="AB1890" t="s">
        <v>21</v>
      </c>
      <c r="AC1890" t="s">
        <v>21</v>
      </c>
      <c r="AD1890" t="s">
        <v>21</v>
      </c>
      <c r="AE1890" t="s">
        <v>21</v>
      </c>
    </row>
    <row r="1891" spans="1:31" x14ac:dyDescent="0.25">
      <c r="A1891">
        <v>2030</v>
      </c>
      <c r="B1891" t="s">
        <v>242</v>
      </c>
      <c r="C1891" t="s">
        <v>243</v>
      </c>
      <c r="D1891">
        <v>976.18285714285582</v>
      </c>
      <c r="E1891">
        <v>989.93571428571443</v>
      </c>
      <c r="F1891">
        <v>1031.33</v>
      </c>
      <c r="G1891">
        <v>1004.711428571429</v>
      </c>
      <c r="H1891">
        <v>921.46428571428567</v>
      </c>
      <c r="I1891">
        <v>67.222000000000008</v>
      </c>
      <c r="J1891">
        <v>72.471000000000004</v>
      </c>
      <c r="K1891">
        <v>76.109000000000009</v>
      </c>
      <c r="L1891">
        <v>67.222000000000008</v>
      </c>
      <c r="M1891">
        <v>67.222000000000008</v>
      </c>
      <c r="N1891">
        <v>3240.45</v>
      </c>
      <c r="O1891">
        <v>3192.48</v>
      </c>
      <c r="P1891">
        <v>3024.43</v>
      </c>
      <c r="Q1891">
        <v>3144.16</v>
      </c>
      <c r="R1891">
        <v>3530.46</v>
      </c>
      <c r="S1891">
        <f t="shared" si="192"/>
        <v>3196.2928309848048</v>
      </c>
      <c r="T1891">
        <f t="shared" si="193"/>
        <v>3148.9765116148592</v>
      </c>
      <c r="U1891">
        <f t="shared" si="194"/>
        <v>2983.2165059838521</v>
      </c>
      <c r="V1891">
        <f t="shared" si="195"/>
        <v>3101.31496164705</v>
      </c>
      <c r="W1891">
        <f t="shared" si="196"/>
        <v>3482.350904373965</v>
      </c>
      <c r="X1891">
        <f t="shared" ref="X1891:X1946" si="197">Y1891/Z1891*AA1891</f>
        <v>20.704085427107788</v>
      </c>
      <c r="Y1891">
        <v>15.52806407033084</v>
      </c>
      <c r="Z1891">
        <v>1.2</v>
      </c>
      <c r="AA1891">
        <v>1.6</v>
      </c>
      <c r="AB1891" t="s">
        <v>21</v>
      </c>
      <c r="AC1891" s="3" t="s">
        <v>21</v>
      </c>
      <c r="AD1891" t="s">
        <v>21</v>
      </c>
      <c r="AE1891" t="s">
        <v>21</v>
      </c>
    </row>
    <row r="1892" spans="1:31" x14ac:dyDescent="0.25">
      <c r="A1892">
        <v>2035</v>
      </c>
      <c r="B1892" t="s">
        <v>242</v>
      </c>
      <c r="C1892" t="s">
        <v>243</v>
      </c>
      <c r="D1892">
        <v>993.12428571428575</v>
      </c>
      <c r="E1892">
        <v>1018.692857142857</v>
      </c>
      <c r="F1892">
        <v>1089.2157142857141</v>
      </c>
      <c r="G1892">
        <v>1046.6757142857141</v>
      </c>
      <c r="H1892">
        <v>911.62142857142862</v>
      </c>
      <c r="I1892">
        <v>61.845999999999997</v>
      </c>
      <c r="J1892">
        <v>70.028999999999996</v>
      </c>
      <c r="K1892">
        <v>75.581000000000003</v>
      </c>
      <c r="L1892">
        <v>61.845999999999997</v>
      </c>
      <c r="M1892">
        <v>61.845999999999997</v>
      </c>
      <c r="N1892">
        <v>3748.7</v>
      </c>
      <c r="O1892">
        <v>3583.94</v>
      </c>
      <c r="P1892">
        <v>3248.6</v>
      </c>
      <c r="Q1892">
        <v>3437.89</v>
      </c>
      <c r="R1892">
        <v>4258.29</v>
      </c>
      <c r="S1892">
        <f t="shared" si="192"/>
        <v>3697.6169777385048</v>
      </c>
      <c r="T1892">
        <f t="shared" si="193"/>
        <v>3535.1021397274089</v>
      </c>
      <c r="U1892">
        <f t="shared" si="194"/>
        <v>3204.3317720493255</v>
      </c>
      <c r="V1892">
        <f t="shared" si="195"/>
        <v>3391.0423431049239</v>
      </c>
      <c r="W1892">
        <f t="shared" si="196"/>
        <v>4200.2628644954511</v>
      </c>
      <c r="X1892" t="s">
        <v>21</v>
      </c>
      <c r="Y1892" t="s">
        <v>21</v>
      </c>
      <c r="Z1892" t="s">
        <v>21</v>
      </c>
      <c r="AA1892" t="s">
        <v>21</v>
      </c>
      <c r="AB1892" t="s">
        <v>21</v>
      </c>
      <c r="AC1892" s="3" t="s">
        <v>21</v>
      </c>
      <c r="AD1892" t="s">
        <v>21</v>
      </c>
      <c r="AE1892" t="s">
        <v>21</v>
      </c>
    </row>
    <row r="1893" spans="1:31" x14ac:dyDescent="0.25">
      <c r="A1893">
        <v>2040</v>
      </c>
      <c r="B1893" t="s">
        <v>242</v>
      </c>
      <c r="C1893" t="s">
        <v>243</v>
      </c>
      <c r="D1893">
        <v>1000.044285714284</v>
      </c>
      <c r="E1893">
        <v>1039.522857142857</v>
      </c>
      <c r="F1893">
        <v>1143.3185714285701</v>
      </c>
      <c r="G1893">
        <v>1083.078571428571</v>
      </c>
      <c r="H1893">
        <v>894.09428571428293</v>
      </c>
      <c r="I1893">
        <v>56.387</v>
      </c>
      <c r="J1893">
        <v>67.527000000000001</v>
      </c>
      <c r="K1893">
        <v>75.028999999999996</v>
      </c>
      <c r="L1893">
        <v>56.387</v>
      </c>
      <c r="M1893">
        <v>56.387</v>
      </c>
      <c r="N1893">
        <v>4777.5600000000004</v>
      </c>
      <c r="O1893">
        <v>4286.1000000000004</v>
      </c>
      <c r="P1893">
        <v>3555.61</v>
      </c>
      <c r="Q1893">
        <v>3902.3</v>
      </c>
      <c r="R1893">
        <v>5833.9</v>
      </c>
      <c r="S1893">
        <f t="shared" si="192"/>
        <v>4712.4568432161477</v>
      </c>
      <c r="T1893">
        <f t="shared" si="193"/>
        <v>4227.6939014284972</v>
      </c>
      <c r="U1893">
        <f t="shared" si="194"/>
        <v>3507.1581887632528</v>
      </c>
      <c r="V1893">
        <f t="shared" si="195"/>
        <v>3849.1238915434601</v>
      </c>
      <c r="W1893">
        <f t="shared" si="196"/>
        <v>5754.4022424917075</v>
      </c>
      <c r="X1893" t="s">
        <v>21</v>
      </c>
      <c r="Y1893" t="s">
        <v>21</v>
      </c>
      <c r="Z1893" t="s">
        <v>21</v>
      </c>
      <c r="AA1893" t="s">
        <v>21</v>
      </c>
      <c r="AB1893" t="s">
        <v>21</v>
      </c>
      <c r="AC1893" s="3" t="s">
        <v>21</v>
      </c>
      <c r="AD1893" t="s">
        <v>21</v>
      </c>
      <c r="AE1893" t="s">
        <v>21</v>
      </c>
    </row>
    <row r="1894" spans="1:31" x14ac:dyDescent="0.25">
      <c r="A1894">
        <v>2045</v>
      </c>
      <c r="B1894" t="s">
        <v>242</v>
      </c>
      <c r="C1894" t="s">
        <v>243</v>
      </c>
      <c r="D1894">
        <v>1001.261428571428</v>
      </c>
      <c r="E1894">
        <v>1053.701428571429</v>
      </c>
      <c r="F1894">
        <v>1190.819999999999</v>
      </c>
      <c r="G1894">
        <v>1112.0642857142859</v>
      </c>
      <c r="H1894">
        <v>873.71285714285716</v>
      </c>
      <c r="I1894">
        <v>50.999000000000002</v>
      </c>
      <c r="J1894">
        <v>64.980999999999995</v>
      </c>
      <c r="K1894">
        <v>74.451999999999998</v>
      </c>
      <c r="L1894">
        <v>50.999000000000002</v>
      </c>
      <c r="M1894">
        <v>50.999000000000002</v>
      </c>
      <c r="N1894">
        <v>6442.73</v>
      </c>
      <c r="O1894">
        <v>5353.98</v>
      </c>
      <c r="P1894">
        <v>3911.79</v>
      </c>
      <c r="Q1894">
        <v>4534.2</v>
      </c>
      <c r="R1894">
        <v>8457.02</v>
      </c>
      <c r="S1894">
        <f t="shared" si="192"/>
        <v>6354.9357993398235</v>
      </c>
      <c r="T1894">
        <f t="shared" si="193"/>
        <v>5281.0220467021636</v>
      </c>
      <c r="U1894">
        <f t="shared" si="194"/>
        <v>3858.4845726112267</v>
      </c>
      <c r="V1894">
        <f t="shared" si="195"/>
        <v>4472.4130766564222</v>
      </c>
      <c r="W1894">
        <f t="shared" si="196"/>
        <v>8341.7773449660126</v>
      </c>
      <c r="X1894" t="s">
        <v>21</v>
      </c>
      <c r="Y1894" t="s">
        <v>21</v>
      </c>
      <c r="Z1894" t="s">
        <v>21</v>
      </c>
      <c r="AA1894" t="s">
        <v>21</v>
      </c>
      <c r="AB1894" t="s">
        <v>21</v>
      </c>
      <c r="AC1894" s="3" t="s">
        <v>21</v>
      </c>
      <c r="AD1894" t="s">
        <v>21</v>
      </c>
      <c r="AE1894" t="s">
        <v>21</v>
      </c>
    </row>
    <row r="1895" spans="1:31" x14ac:dyDescent="0.25">
      <c r="A1895">
        <v>2050</v>
      </c>
      <c r="B1895" t="s">
        <v>242</v>
      </c>
      <c r="C1895" t="s">
        <v>243</v>
      </c>
      <c r="D1895">
        <v>995.74428571428427</v>
      </c>
      <c r="E1895">
        <v>1060.4828571428559</v>
      </c>
      <c r="F1895">
        <v>1230.6857142857159</v>
      </c>
      <c r="G1895">
        <v>1133.3185714285701</v>
      </c>
      <c r="H1895">
        <v>849.96142857142854</v>
      </c>
      <c r="I1895">
        <v>45.814</v>
      </c>
      <c r="J1895">
        <v>62.411999999999999</v>
      </c>
      <c r="K1895">
        <v>73.849000000000004</v>
      </c>
      <c r="L1895">
        <v>45.814</v>
      </c>
      <c r="M1895">
        <v>45.814</v>
      </c>
      <c r="N1895">
        <v>8791.4699999999993</v>
      </c>
      <c r="O1895">
        <v>6886.25</v>
      </c>
      <c r="P1895">
        <v>4385.8</v>
      </c>
      <c r="Q1895">
        <v>5421.63</v>
      </c>
      <c r="R1895">
        <v>12121.8</v>
      </c>
      <c r="S1895">
        <f t="shared" si="192"/>
        <v>8671.6698405523875</v>
      </c>
      <c r="T1895">
        <f t="shared" si="193"/>
        <v>6792.4120129516314</v>
      </c>
      <c r="U1895">
        <f t="shared" si="194"/>
        <v>4326.0353031625727</v>
      </c>
      <c r="V1895">
        <f t="shared" si="195"/>
        <v>5347.7501894033694</v>
      </c>
      <c r="W1895">
        <f t="shared" si="196"/>
        <v>11956.617889068371</v>
      </c>
      <c r="X1895">
        <f t="shared" si="197"/>
        <v>24.586101444690495</v>
      </c>
      <c r="Y1895">
        <v>15.52806407033084</v>
      </c>
      <c r="Z1895">
        <v>1.2</v>
      </c>
      <c r="AA1895">
        <v>1.9</v>
      </c>
      <c r="AB1895" t="s">
        <v>21</v>
      </c>
      <c r="AC1895" s="3" t="s">
        <v>21</v>
      </c>
      <c r="AD1895" t="s">
        <v>21</v>
      </c>
      <c r="AE1895" t="s">
        <v>21</v>
      </c>
    </row>
    <row r="1896" spans="1:31" x14ac:dyDescent="0.25">
      <c r="A1896">
        <v>2055</v>
      </c>
      <c r="B1896" t="s">
        <v>242</v>
      </c>
      <c r="C1896" t="s">
        <v>243</v>
      </c>
      <c r="D1896">
        <v>983.09428571428566</v>
      </c>
      <c r="E1896">
        <v>1060.150000000001</v>
      </c>
      <c r="F1896">
        <v>1264.2542857142839</v>
      </c>
      <c r="G1896">
        <v>1148.46</v>
      </c>
      <c r="H1896">
        <v>822.49714285714265</v>
      </c>
      <c r="I1896">
        <v>40.929000000000002</v>
      </c>
      <c r="J1896">
        <v>59.837000000000003</v>
      </c>
      <c r="K1896">
        <v>73.216999999999999</v>
      </c>
      <c r="L1896">
        <v>40.929000000000002</v>
      </c>
      <c r="M1896">
        <v>40.929000000000002</v>
      </c>
      <c r="N1896">
        <v>11943.3</v>
      </c>
      <c r="O1896">
        <v>8990.69</v>
      </c>
      <c r="P1896">
        <v>4995.83</v>
      </c>
      <c r="Q1896">
        <v>6618.87</v>
      </c>
      <c r="R1896">
        <v>17042.900000000001</v>
      </c>
      <c r="S1896">
        <f t="shared" si="192"/>
        <v>11780.550284158317</v>
      </c>
      <c r="T1896">
        <f t="shared" si="193"/>
        <v>8868.1750968559245</v>
      </c>
      <c r="U1896">
        <f t="shared" si="194"/>
        <v>4927.7525077747896</v>
      </c>
      <c r="V1896">
        <f t="shared" si="195"/>
        <v>6528.6755636471462</v>
      </c>
      <c r="W1896">
        <f t="shared" si="196"/>
        <v>16810.658732333763</v>
      </c>
      <c r="X1896" t="s">
        <v>21</v>
      </c>
      <c r="Y1896" t="s">
        <v>21</v>
      </c>
      <c r="Z1896" t="s">
        <v>21</v>
      </c>
      <c r="AA1896" t="s">
        <v>21</v>
      </c>
      <c r="AB1896" t="s">
        <v>21</v>
      </c>
      <c r="AC1896" s="3" t="s">
        <v>21</v>
      </c>
      <c r="AD1896" t="s">
        <v>21</v>
      </c>
      <c r="AE1896" t="s">
        <v>21</v>
      </c>
    </row>
    <row r="1897" spans="1:31" x14ac:dyDescent="0.25">
      <c r="A1897">
        <v>2060</v>
      </c>
      <c r="B1897" t="s">
        <v>242</v>
      </c>
      <c r="C1897" t="s">
        <v>243</v>
      </c>
      <c r="D1897">
        <v>964.28571428571433</v>
      </c>
      <c r="E1897">
        <v>1054.3814285714279</v>
      </c>
      <c r="F1897">
        <v>1294.8828571428569</v>
      </c>
      <c r="G1897">
        <v>1160.4385714285729</v>
      </c>
      <c r="H1897">
        <v>791.90857142857124</v>
      </c>
      <c r="I1897">
        <v>36.406999999999996</v>
      </c>
      <c r="J1897">
        <v>57.274999999999999</v>
      </c>
      <c r="K1897">
        <v>72.555999999999997</v>
      </c>
      <c r="L1897">
        <v>36.406999999999996</v>
      </c>
      <c r="M1897">
        <v>36.406999999999996</v>
      </c>
      <c r="N1897">
        <v>16056.7</v>
      </c>
      <c r="O1897">
        <v>11772.6</v>
      </c>
      <c r="P1897">
        <v>5717.75</v>
      </c>
      <c r="Q1897">
        <v>8142.98</v>
      </c>
      <c r="R1897">
        <v>23551.3</v>
      </c>
      <c r="S1897">
        <f t="shared" si="192"/>
        <v>15837.897544869917</v>
      </c>
      <c r="T1897">
        <f t="shared" si="193"/>
        <v>11612.176389714921</v>
      </c>
      <c r="U1897">
        <f t="shared" si="194"/>
        <v>5639.8350026580783</v>
      </c>
      <c r="V1897">
        <f t="shared" si="195"/>
        <v>8032.0167251007251</v>
      </c>
      <c r="W1897">
        <f t="shared" si="196"/>
        <v>23230.369655564024</v>
      </c>
      <c r="X1897" t="s">
        <v>21</v>
      </c>
      <c r="Y1897" t="s">
        <v>21</v>
      </c>
      <c r="Z1897" t="s">
        <v>21</v>
      </c>
      <c r="AA1897" t="s">
        <v>21</v>
      </c>
      <c r="AB1897" t="s">
        <v>21</v>
      </c>
      <c r="AC1897" s="3" t="s">
        <v>21</v>
      </c>
      <c r="AD1897" t="s">
        <v>21</v>
      </c>
      <c r="AE1897" t="s">
        <v>21</v>
      </c>
    </row>
    <row r="1898" spans="1:31" x14ac:dyDescent="0.25">
      <c r="A1898">
        <v>2065</v>
      </c>
      <c r="B1898" t="s">
        <v>242</v>
      </c>
      <c r="C1898" t="s">
        <v>243</v>
      </c>
      <c r="D1898">
        <v>944.00428571428552</v>
      </c>
      <c r="E1898">
        <v>1047.58</v>
      </c>
      <c r="F1898">
        <v>1325.337142857142</v>
      </c>
      <c r="G1898">
        <v>1173.121428571427</v>
      </c>
      <c r="H1898">
        <v>763.35857142857139</v>
      </c>
      <c r="I1898">
        <v>32.28</v>
      </c>
      <c r="J1898">
        <v>54.741999999999997</v>
      </c>
      <c r="K1898">
        <v>71.863</v>
      </c>
      <c r="L1898">
        <v>32.28</v>
      </c>
      <c r="M1898">
        <v>32.28</v>
      </c>
      <c r="N1898">
        <v>21261.5</v>
      </c>
      <c r="O1898">
        <v>15345</v>
      </c>
      <c r="P1898">
        <v>6554.5</v>
      </c>
      <c r="Q1898">
        <v>10043</v>
      </c>
      <c r="R1898">
        <v>31937</v>
      </c>
      <c r="S1898">
        <f t="shared" si="192"/>
        <v>20971.772447031562</v>
      </c>
      <c r="T1898">
        <f t="shared" si="193"/>
        <v>15135.895783444223</v>
      </c>
      <c r="U1898">
        <f t="shared" si="194"/>
        <v>6465.1827248344844</v>
      </c>
      <c r="V1898">
        <f t="shared" si="195"/>
        <v>9906.1454123903768</v>
      </c>
      <c r="W1898">
        <f t="shared" si="196"/>
        <v>31501.798868416954</v>
      </c>
      <c r="X1898" t="s">
        <v>21</v>
      </c>
      <c r="Y1898" t="s">
        <v>21</v>
      </c>
      <c r="Z1898" t="s">
        <v>21</v>
      </c>
      <c r="AA1898" t="s">
        <v>21</v>
      </c>
      <c r="AB1898" t="s">
        <v>21</v>
      </c>
      <c r="AC1898" s="3" t="s">
        <v>21</v>
      </c>
      <c r="AD1898" t="s">
        <v>21</v>
      </c>
      <c r="AE1898" t="s">
        <v>21</v>
      </c>
    </row>
    <row r="1899" spans="1:31" x14ac:dyDescent="0.25">
      <c r="A1899">
        <v>2070</v>
      </c>
      <c r="B1899" t="s">
        <v>242</v>
      </c>
      <c r="C1899" t="s">
        <v>243</v>
      </c>
      <c r="D1899">
        <v>922.87285714285713</v>
      </c>
      <c r="E1899">
        <v>1040.3171428571429</v>
      </c>
      <c r="F1899">
        <v>1355.5385714285701</v>
      </c>
      <c r="G1899">
        <v>1186.505714285714</v>
      </c>
      <c r="H1899">
        <v>736.94857142857143</v>
      </c>
      <c r="I1899">
        <v>28.553999999999998</v>
      </c>
      <c r="J1899">
        <v>52.253</v>
      </c>
      <c r="K1899">
        <v>71.137</v>
      </c>
      <c r="L1899">
        <v>28.553999999999998</v>
      </c>
      <c r="M1899">
        <v>28.553999999999998</v>
      </c>
      <c r="N1899">
        <v>27626.6</v>
      </c>
      <c r="O1899">
        <v>19819.8</v>
      </c>
      <c r="P1899">
        <v>7531.8</v>
      </c>
      <c r="Q1899">
        <v>12405.3</v>
      </c>
      <c r="R1899">
        <v>42389.7</v>
      </c>
      <c r="S1899">
        <f t="shared" si="192"/>
        <v>27250.136099765405</v>
      </c>
      <c r="T1899">
        <f t="shared" si="193"/>
        <v>19549.718295777635</v>
      </c>
      <c r="U1899">
        <f t="shared" si="194"/>
        <v>7429.1651913812448</v>
      </c>
      <c r="V1899">
        <f t="shared" si="195"/>
        <v>12236.254673337284</v>
      </c>
      <c r="W1899">
        <f t="shared" si="196"/>
        <v>41812.061354934216</v>
      </c>
      <c r="X1899" t="s">
        <v>21</v>
      </c>
      <c r="Y1899" t="s">
        <v>21</v>
      </c>
      <c r="Z1899" t="s">
        <v>21</v>
      </c>
      <c r="AA1899" t="s">
        <v>21</v>
      </c>
      <c r="AB1899" t="s">
        <v>21</v>
      </c>
      <c r="AC1899" s="3" t="s">
        <v>21</v>
      </c>
      <c r="AD1899" t="s">
        <v>21</v>
      </c>
      <c r="AE1899" t="s">
        <v>21</v>
      </c>
    </row>
    <row r="1900" spans="1:31" x14ac:dyDescent="0.25">
      <c r="A1900">
        <v>2075</v>
      </c>
      <c r="B1900" t="s">
        <v>242</v>
      </c>
      <c r="C1900" t="s">
        <v>243</v>
      </c>
      <c r="D1900">
        <v>901.52714285714148</v>
      </c>
      <c r="E1900">
        <v>1033.024285714286</v>
      </c>
      <c r="F1900">
        <v>1384.7385714285699</v>
      </c>
      <c r="G1900">
        <v>1200.4499999999989</v>
      </c>
      <c r="H1900">
        <v>712.87428571428575</v>
      </c>
      <c r="I1900">
        <v>25.216999999999999</v>
      </c>
      <c r="J1900">
        <v>49.819000000000003</v>
      </c>
      <c r="K1900">
        <v>70.376000000000005</v>
      </c>
      <c r="L1900">
        <v>25.216999999999999</v>
      </c>
      <c r="M1900">
        <v>25.216999999999999</v>
      </c>
      <c r="N1900">
        <v>35247.699999999997</v>
      </c>
      <c r="O1900">
        <v>25362.6</v>
      </c>
      <c r="P1900">
        <v>8714.2000000000007</v>
      </c>
      <c r="Q1900">
        <v>15387.4</v>
      </c>
      <c r="R1900">
        <v>55140.6</v>
      </c>
      <c r="S1900">
        <f t="shared" si="192"/>
        <v>34767.384412258514</v>
      </c>
      <c r="T1900">
        <f t="shared" si="193"/>
        <v>25016.987318161122</v>
      </c>
      <c r="U1900">
        <f t="shared" si="194"/>
        <v>8595.4527882756374</v>
      </c>
      <c r="V1900">
        <f t="shared" si="195"/>
        <v>15177.718004442466</v>
      </c>
      <c r="W1900">
        <f t="shared" si="196"/>
        <v>54389.206584332649</v>
      </c>
      <c r="X1900" t="s">
        <v>21</v>
      </c>
      <c r="Y1900" t="s">
        <v>21</v>
      </c>
      <c r="Z1900" t="s">
        <v>21</v>
      </c>
      <c r="AA1900" t="s">
        <v>21</v>
      </c>
      <c r="AB1900" t="s">
        <v>21</v>
      </c>
      <c r="AC1900" s="3" t="s">
        <v>21</v>
      </c>
      <c r="AD1900" t="s">
        <v>21</v>
      </c>
      <c r="AE1900" t="s">
        <v>21</v>
      </c>
    </row>
    <row r="1901" spans="1:31" x14ac:dyDescent="0.25">
      <c r="A1901">
        <v>2080</v>
      </c>
      <c r="B1901" t="s">
        <v>242</v>
      </c>
      <c r="C1901" t="s">
        <v>243</v>
      </c>
      <c r="D1901">
        <v>879.58428571428567</v>
      </c>
      <c r="E1901">
        <v>1024.825714285714</v>
      </c>
      <c r="F1901">
        <v>1411.285714285716</v>
      </c>
      <c r="G1901">
        <v>1213.8428571428569</v>
      </c>
      <c r="H1901">
        <v>690.54714285714283</v>
      </c>
      <c r="I1901">
        <v>22.245999999999999</v>
      </c>
      <c r="J1901">
        <v>47.451999999999998</v>
      </c>
      <c r="K1901">
        <v>69.576999999999998</v>
      </c>
      <c r="L1901">
        <v>22.245999999999999</v>
      </c>
      <c r="M1901">
        <v>22.245999999999999</v>
      </c>
      <c r="N1901">
        <v>44167</v>
      </c>
      <c r="O1901">
        <v>32117.599999999999</v>
      </c>
      <c r="P1901">
        <v>10157</v>
      </c>
      <c r="Q1901">
        <v>19147.900000000001</v>
      </c>
      <c r="R1901">
        <v>70337.2</v>
      </c>
      <c r="S1901">
        <f t="shared" si="192"/>
        <v>43565.142330881783</v>
      </c>
      <c r="T1901">
        <f t="shared" si="193"/>
        <v>31679.937856914185</v>
      </c>
      <c r="U1901">
        <f t="shared" si="194"/>
        <v>10018.591949979991</v>
      </c>
      <c r="V1901">
        <f t="shared" si="195"/>
        <v>18886.974185194635</v>
      </c>
      <c r="W1901">
        <f t="shared" si="196"/>
        <v>69378.72459428302</v>
      </c>
      <c r="X1901" t="s">
        <v>21</v>
      </c>
      <c r="Y1901" t="s">
        <v>21</v>
      </c>
      <c r="Z1901" t="s">
        <v>21</v>
      </c>
      <c r="AA1901" t="s">
        <v>21</v>
      </c>
      <c r="AB1901" t="s">
        <v>21</v>
      </c>
      <c r="AC1901" s="3" t="s">
        <v>21</v>
      </c>
      <c r="AD1901" t="s">
        <v>21</v>
      </c>
      <c r="AE1901" t="s">
        <v>21</v>
      </c>
    </row>
    <row r="1902" spans="1:31" x14ac:dyDescent="0.25">
      <c r="A1902">
        <v>2085</v>
      </c>
      <c r="B1902" t="s">
        <v>242</v>
      </c>
      <c r="C1902" t="s">
        <v>243</v>
      </c>
      <c r="D1902">
        <v>856.75714285714298</v>
      </c>
      <c r="E1902">
        <v>1015.905714285714</v>
      </c>
      <c r="F1902">
        <v>1436.472857142857</v>
      </c>
      <c r="G1902">
        <v>1227.731428571429</v>
      </c>
      <c r="H1902">
        <v>669.39857142857147</v>
      </c>
      <c r="I1902">
        <v>19.613</v>
      </c>
      <c r="J1902">
        <v>45.16</v>
      </c>
      <c r="K1902">
        <v>68.739000000000004</v>
      </c>
      <c r="L1902">
        <v>19.613</v>
      </c>
      <c r="M1902">
        <v>19.613</v>
      </c>
      <c r="N1902">
        <v>54396.4</v>
      </c>
      <c r="O1902">
        <v>40155.4</v>
      </c>
      <c r="P1902">
        <v>11875.8</v>
      </c>
      <c r="Q1902">
        <v>23785.3</v>
      </c>
      <c r="R1902">
        <v>88127.6</v>
      </c>
      <c r="S1902">
        <f t="shared" si="192"/>
        <v>53655.147695962551</v>
      </c>
      <c r="T1902">
        <f t="shared" si="193"/>
        <v>39608.207855491441</v>
      </c>
      <c r="U1902">
        <f t="shared" si="194"/>
        <v>11713.970097427624</v>
      </c>
      <c r="V1902">
        <f t="shared" si="195"/>
        <v>23461.180969563757</v>
      </c>
      <c r="W1902">
        <f t="shared" si="196"/>
        <v>86926.697246338168</v>
      </c>
      <c r="X1902" t="s">
        <v>21</v>
      </c>
      <c r="Y1902" t="s">
        <v>21</v>
      </c>
      <c r="Z1902" t="s">
        <v>21</v>
      </c>
      <c r="AA1902" t="s">
        <v>21</v>
      </c>
      <c r="AB1902" t="s">
        <v>21</v>
      </c>
      <c r="AC1902" s="3" t="s">
        <v>21</v>
      </c>
      <c r="AD1902" t="s">
        <v>21</v>
      </c>
      <c r="AE1902" t="s">
        <v>21</v>
      </c>
    </row>
    <row r="1903" spans="1:31" x14ac:dyDescent="0.25">
      <c r="A1903">
        <v>2090</v>
      </c>
      <c r="B1903" t="s">
        <v>242</v>
      </c>
      <c r="C1903" t="s">
        <v>243</v>
      </c>
      <c r="D1903">
        <v>832.4671428571429</v>
      </c>
      <c r="E1903">
        <v>1005.704285714286</v>
      </c>
      <c r="F1903">
        <v>1461.265714285714</v>
      </c>
      <c r="G1903">
        <v>1242.3757142857139</v>
      </c>
      <c r="H1903">
        <v>648.67857142857144</v>
      </c>
      <c r="I1903">
        <v>17.286000000000001</v>
      </c>
      <c r="J1903">
        <v>42.948999999999998</v>
      </c>
      <c r="K1903">
        <v>67.86</v>
      </c>
      <c r="L1903">
        <v>17.286000000000001</v>
      </c>
      <c r="M1903">
        <v>17.286000000000001</v>
      </c>
      <c r="N1903">
        <v>65941</v>
      </c>
      <c r="O1903">
        <v>49512.7</v>
      </c>
      <c r="P1903">
        <v>13863</v>
      </c>
      <c r="Q1903">
        <v>29363.1</v>
      </c>
      <c r="R1903">
        <v>108709</v>
      </c>
      <c r="S1903">
        <f t="shared" si="192"/>
        <v>65042.431010498243</v>
      </c>
      <c r="T1903">
        <f t="shared" si="193"/>
        <v>48837.997208011649</v>
      </c>
      <c r="U1903">
        <f t="shared" si="194"/>
        <v>13674.090794779229</v>
      </c>
      <c r="V1903">
        <f t="shared" si="195"/>
        <v>28962.97305173353</v>
      </c>
      <c r="W1903">
        <f t="shared" si="196"/>
        <v>107227.63732306537</v>
      </c>
      <c r="X1903" t="s">
        <v>21</v>
      </c>
      <c r="Y1903" t="s">
        <v>21</v>
      </c>
      <c r="Z1903" t="s">
        <v>21</v>
      </c>
      <c r="AA1903" t="s">
        <v>21</v>
      </c>
      <c r="AB1903" t="s">
        <v>21</v>
      </c>
      <c r="AC1903" s="3" t="s">
        <v>21</v>
      </c>
      <c r="AD1903" t="s">
        <v>21</v>
      </c>
      <c r="AE1903" t="s">
        <v>21</v>
      </c>
    </row>
    <row r="1904" spans="1:31" x14ac:dyDescent="0.25">
      <c r="A1904">
        <v>2095</v>
      </c>
      <c r="B1904" t="s">
        <v>242</v>
      </c>
      <c r="C1904" t="s">
        <v>243</v>
      </c>
      <c r="D1904">
        <v>807.00142857142862</v>
      </c>
      <c r="E1904">
        <v>995.00714285714264</v>
      </c>
      <c r="F1904">
        <v>1487.5728571428569</v>
      </c>
      <c r="G1904">
        <v>1258.9171428571431</v>
      </c>
      <c r="H1904">
        <v>628.37</v>
      </c>
      <c r="I1904">
        <v>15.233000000000001</v>
      </c>
      <c r="J1904">
        <v>40.823</v>
      </c>
      <c r="K1904">
        <v>66.936000000000007</v>
      </c>
      <c r="L1904">
        <v>15.233000000000001</v>
      </c>
      <c r="M1904">
        <v>15.233000000000001</v>
      </c>
      <c r="N1904">
        <v>78724.899999999994</v>
      </c>
      <c r="O1904">
        <v>60123</v>
      </c>
      <c r="P1904">
        <v>16089.5</v>
      </c>
      <c r="Q1904">
        <v>35896.1</v>
      </c>
      <c r="R1904">
        <v>132176</v>
      </c>
      <c r="S1904">
        <f t="shared" si="192"/>
        <v>77652.126553409456</v>
      </c>
      <c r="T1904">
        <f t="shared" si="193"/>
        <v>59303.712100880875</v>
      </c>
      <c r="U1904">
        <f t="shared" si="194"/>
        <v>15870.250583755349</v>
      </c>
      <c r="V1904">
        <f t="shared" si="195"/>
        <v>35406.948754127872</v>
      </c>
      <c r="W1904">
        <f t="shared" si="196"/>
        <v>130374.85572320128</v>
      </c>
      <c r="X1904" t="s">
        <v>21</v>
      </c>
      <c r="Y1904" t="s">
        <v>21</v>
      </c>
      <c r="Z1904" t="s">
        <v>21</v>
      </c>
      <c r="AA1904" t="s">
        <v>21</v>
      </c>
      <c r="AB1904" t="s">
        <v>21</v>
      </c>
      <c r="AC1904" s="3" t="s">
        <v>21</v>
      </c>
      <c r="AD1904" t="s">
        <v>21</v>
      </c>
      <c r="AE1904" t="s">
        <v>21</v>
      </c>
    </row>
    <row r="1905" spans="1:31" x14ac:dyDescent="0.25">
      <c r="A1905">
        <v>2100</v>
      </c>
      <c r="B1905" t="s">
        <v>242</v>
      </c>
      <c r="C1905" t="s">
        <v>243</v>
      </c>
      <c r="D1905">
        <v>780.74142857142863</v>
      </c>
      <c r="E1905">
        <v>984.52142857142837</v>
      </c>
      <c r="F1905">
        <v>1516.01</v>
      </c>
      <c r="G1905">
        <v>1277.8</v>
      </c>
      <c r="H1905">
        <v>608.54999999999995</v>
      </c>
      <c r="I1905">
        <v>13.425000000000001</v>
      </c>
      <c r="J1905">
        <v>38.784999999999997</v>
      </c>
      <c r="K1905">
        <v>65.966999999999999</v>
      </c>
      <c r="L1905">
        <v>13.425000000000001</v>
      </c>
      <c r="M1905">
        <v>13.425000000000001</v>
      </c>
      <c r="N1905">
        <v>92697.3</v>
      </c>
      <c r="O1905">
        <v>72006.899999999994</v>
      </c>
      <c r="P1905">
        <v>18585.5</v>
      </c>
      <c r="Q1905">
        <v>43519.6</v>
      </c>
      <c r="R1905">
        <v>158657</v>
      </c>
      <c r="S1905">
        <f t="shared" si="192"/>
        <v>91434.126569349246</v>
      </c>
      <c r="T1905">
        <f t="shared" si="193"/>
        <v>71025.671820716176</v>
      </c>
      <c r="U1905">
        <f t="shared" si="194"/>
        <v>18332.237933085864</v>
      </c>
      <c r="V1905">
        <f t="shared" si="195"/>
        <v>42926.564362149184</v>
      </c>
      <c r="W1905">
        <f t="shared" si="196"/>
        <v>156495.00275750473</v>
      </c>
      <c r="X1905" t="s">
        <v>21</v>
      </c>
      <c r="Y1905" t="s">
        <v>21</v>
      </c>
      <c r="Z1905" t="s">
        <v>21</v>
      </c>
      <c r="AA1905" t="s">
        <v>21</v>
      </c>
      <c r="AB1905" t="s">
        <v>21</v>
      </c>
      <c r="AC1905" s="3" t="s">
        <v>21</v>
      </c>
      <c r="AD1905" t="s">
        <v>21</v>
      </c>
      <c r="AE1905" t="s">
        <v>21</v>
      </c>
    </row>
    <row r="1906" spans="1:31" x14ac:dyDescent="0.25">
      <c r="A1906">
        <v>2020</v>
      </c>
      <c r="B1906" t="s">
        <v>244</v>
      </c>
      <c r="C1906" t="s">
        <v>245</v>
      </c>
      <c r="D1906">
        <v>91.433441654357466</v>
      </c>
      <c r="E1906">
        <v>91.433441654357466</v>
      </c>
      <c r="F1906">
        <v>91.433441654357466</v>
      </c>
      <c r="G1906">
        <v>91.433441654357466</v>
      </c>
      <c r="H1906">
        <v>91.433441654357466</v>
      </c>
      <c r="I1906">
        <v>57.2</v>
      </c>
      <c r="J1906">
        <v>57.2</v>
      </c>
      <c r="K1906">
        <v>57.2</v>
      </c>
      <c r="L1906">
        <v>57.2</v>
      </c>
      <c r="M1906">
        <v>57.2</v>
      </c>
      <c r="N1906">
        <v>10092.6</v>
      </c>
      <c r="O1906">
        <v>10092.6</v>
      </c>
      <c r="P1906">
        <v>10092.6</v>
      </c>
      <c r="Q1906">
        <v>10092.6</v>
      </c>
      <c r="R1906">
        <v>10092.6</v>
      </c>
      <c r="S1906">
        <f t="shared" si="192"/>
        <v>9955.0695199732272</v>
      </c>
      <c r="T1906">
        <f t="shared" si="193"/>
        <v>9955.0695199732272</v>
      </c>
      <c r="U1906">
        <f t="shared" si="194"/>
        <v>9955.0695199732272</v>
      </c>
      <c r="V1906">
        <f t="shared" si="195"/>
        <v>9955.0695199732272</v>
      </c>
      <c r="W1906">
        <f t="shared" si="196"/>
        <v>9955.0695199732272</v>
      </c>
      <c r="X1906" t="s">
        <v>21</v>
      </c>
      <c r="Y1906" t="s">
        <v>21</v>
      </c>
      <c r="Z1906" t="s">
        <v>21</v>
      </c>
      <c r="AA1906" t="s">
        <v>21</v>
      </c>
      <c r="AB1906" t="s">
        <v>21</v>
      </c>
      <c r="AC1906" s="3" t="s">
        <v>21</v>
      </c>
      <c r="AD1906" t="s">
        <v>21</v>
      </c>
      <c r="AE1906" t="s">
        <v>21</v>
      </c>
    </row>
    <row r="1907" spans="1:31" x14ac:dyDescent="0.25">
      <c r="A1907">
        <v>2025</v>
      </c>
      <c r="B1907" t="s">
        <v>244</v>
      </c>
      <c r="C1907" t="s">
        <v>245</v>
      </c>
      <c r="D1907">
        <v>90.250723781388473</v>
      </c>
      <c r="E1907">
        <v>90.230605612998517</v>
      </c>
      <c r="F1907">
        <v>91.406351550960125</v>
      </c>
      <c r="G1907">
        <v>89.992171344165442</v>
      </c>
      <c r="H1907">
        <v>88.159320531757757</v>
      </c>
      <c r="I1907">
        <v>50.088000000000001</v>
      </c>
      <c r="J1907">
        <v>54.335000000000001</v>
      </c>
      <c r="K1907">
        <v>56.915999999999997</v>
      </c>
      <c r="L1907">
        <v>50.088000000000001</v>
      </c>
      <c r="M1907">
        <v>50.088000000000001</v>
      </c>
      <c r="N1907">
        <v>12360.3</v>
      </c>
      <c r="O1907">
        <v>12363.1</v>
      </c>
      <c r="P1907">
        <v>12204</v>
      </c>
      <c r="Q1907">
        <v>12395.8</v>
      </c>
      <c r="R1907">
        <v>12653.5</v>
      </c>
      <c r="S1907">
        <f t="shared" si="192"/>
        <v>12191.867882183487</v>
      </c>
      <c r="T1907">
        <f t="shared" si="193"/>
        <v>12194.629726966392</v>
      </c>
      <c r="U1907">
        <f t="shared" si="194"/>
        <v>12037.697760909306</v>
      </c>
      <c r="V1907">
        <f t="shared" si="195"/>
        <v>12226.884128538148</v>
      </c>
      <c r="W1907">
        <f t="shared" si="196"/>
        <v>12481.072485878884</v>
      </c>
      <c r="X1907" t="s">
        <v>21</v>
      </c>
      <c r="Y1907" t="s">
        <v>21</v>
      </c>
      <c r="Z1907" t="s">
        <v>21</v>
      </c>
      <c r="AA1907" t="s">
        <v>21</v>
      </c>
      <c r="AB1907" t="s">
        <v>21</v>
      </c>
      <c r="AC1907" s="3" t="s">
        <v>21</v>
      </c>
      <c r="AD1907" t="s">
        <v>21</v>
      </c>
      <c r="AE1907" t="s">
        <v>21</v>
      </c>
    </row>
    <row r="1908" spans="1:31" x14ac:dyDescent="0.25">
      <c r="A1908">
        <v>2030</v>
      </c>
      <c r="B1908" t="s">
        <v>244</v>
      </c>
      <c r="C1908" t="s">
        <v>245</v>
      </c>
      <c r="D1908">
        <v>86.585022156573118</v>
      </c>
      <c r="E1908">
        <v>86.476750369276218</v>
      </c>
      <c r="F1908">
        <v>88.828892171344165</v>
      </c>
      <c r="G1908">
        <v>85.874121122599703</v>
      </c>
      <c r="H1908">
        <v>82.640561299852294</v>
      </c>
      <c r="I1908">
        <v>43.335000000000001</v>
      </c>
      <c r="J1908">
        <v>51.540999999999997</v>
      </c>
      <c r="K1908">
        <v>56.613</v>
      </c>
      <c r="L1908">
        <v>43.335000000000001</v>
      </c>
      <c r="M1908">
        <v>43.335000000000001</v>
      </c>
      <c r="N1908">
        <v>16496.7</v>
      </c>
      <c r="O1908">
        <v>16449.900000000001</v>
      </c>
      <c r="P1908">
        <v>15940.5</v>
      </c>
      <c r="Q1908">
        <v>16590.8</v>
      </c>
      <c r="R1908">
        <v>17381.400000000001</v>
      </c>
      <c r="S1908">
        <f t="shared" si="192"/>
        <v>16271.901725040359</v>
      </c>
      <c r="T1908">
        <f t="shared" si="193"/>
        <v>16225.739462240414</v>
      </c>
      <c r="U1908">
        <f t="shared" si="194"/>
        <v>15723.280986379448</v>
      </c>
      <c r="V1908">
        <f t="shared" si="195"/>
        <v>16364.719437208629</v>
      </c>
      <c r="W1908">
        <f t="shared" si="196"/>
        <v>17144.546039123979</v>
      </c>
      <c r="X1908">
        <f t="shared" si="197"/>
        <v>62.323023715414969</v>
      </c>
      <c r="Y1908">
        <v>51.193912337662297</v>
      </c>
      <c r="Z1908">
        <v>2.2999999999999998</v>
      </c>
      <c r="AA1908">
        <v>2.8</v>
      </c>
      <c r="AB1908" s="3">
        <v>1.007409607</v>
      </c>
      <c r="AC1908" s="3">
        <v>0.97704225781818199</v>
      </c>
      <c r="AD1908">
        <v>530.88428850083335</v>
      </c>
      <c r="AE1908">
        <v>0</v>
      </c>
    </row>
    <row r="1909" spans="1:31" x14ac:dyDescent="0.25">
      <c r="A1909">
        <v>2035</v>
      </c>
      <c r="B1909" t="s">
        <v>244</v>
      </c>
      <c r="C1909" t="s">
        <v>245</v>
      </c>
      <c r="D1909">
        <v>82.91890694239288</v>
      </c>
      <c r="E1909">
        <v>82.682008862629246</v>
      </c>
      <c r="F1909">
        <v>86.147237813884743</v>
      </c>
      <c r="G1909">
        <v>81.582511078286558</v>
      </c>
      <c r="H1909">
        <v>77.429483013293947</v>
      </c>
      <c r="I1909">
        <v>37.148000000000003</v>
      </c>
      <c r="J1909">
        <v>48.835000000000001</v>
      </c>
      <c r="K1909">
        <v>56.292000000000002</v>
      </c>
      <c r="L1909">
        <v>37.148000000000003</v>
      </c>
      <c r="M1909">
        <v>37.148000000000003</v>
      </c>
      <c r="N1909">
        <v>21747.8</v>
      </c>
      <c r="O1909">
        <v>20953.5</v>
      </c>
      <c r="P1909">
        <v>19277</v>
      </c>
      <c r="Q1909">
        <v>21531.599999999999</v>
      </c>
      <c r="R1909">
        <v>24398.400000000001</v>
      </c>
      <c r="S1909">
        <f t="shared" si="192"/>
        <v>21451.445703433579</v>
      </c>
      <c r="T1909">
        <f t="shared" si="193"/>
        <v>20667.969520912255</v>
      </c>
      <c r="U1909">
        <f t="shared" si="194"/>
        <v>19014.314957149189</v>
      </c>
      <c r="V1909">
        <f t="shared" si="195"/>
        <v>21238.19183126801</v>
      </c>
      <c r="W1909">
        <f t="shared" si="196"/>
        <v>24065.926339705802</v>
      </c>
      <c r="X1909" t="s">
        <v>21</v>
      </c>
      <c r="Y1909" t="s">
        <v>21</v>
      </c>
      <c r="Z1909" t="s">
        <v>21</v>
      </c>
      <c r="AA1909" t="s">
        <v>21</v>
      </c>
      <c r="AB1909" t="s">
        <v>21</v>
      </c>
      <c r="AC1909" s="3" t="s">
        <v>21</v>
      </c>
      <c r="AD1909" t="s">
        <v>21</v>
      </c>
      <c r="AE1909" t="s">
        <v>21</v>
      </c>
    </row>
    <row r="1910" spans="1:31" x14ac:dyDescent="0.25">
      <c r="A1910">
        <v>2040</v>
      </c>
      <c r="B1910" t="s">
        <v>244</v>
      </c>
      <c r="C1910" t="s">
        <v>245</v>
      </c>
      <c r="D1910">
        <v>79.621624815361898</v>
      </c>
      <c r="E1910">
        <v>79.298788774002958</v>
      </c>
      <c r="F1910">
        <v>83.912466765140323</v>
      </c>
      <c r="G1910">
        <v>77.525258493353022</v>
      </c>
      <c r="H1910">
        <v>72.870457902511077</v>
      </c>
      <c r="I1910">
        <v>31.634</v>
      </c>
      <c r="J1910">
        <v>46.23</v>
      </c>
      <c r="K1910">
        <v>55.95</v>
      </c>
      <c r="L1910">
        <v>31.634</v>
      </c>
      <c r="M1910">
        <v>31.634</v>
      </c>
      <c r="N1910">
        <v>27254.6</v>
      </c>
      <c r="O1910">
        <v>25098.1</v>
      </c>
      <c r="P1910">
        <v>21493.7</v>
      </c>
      <c r="Q1910">
        <v>26385.200000000001</v>
      </c>
      <c r="R1910">
        <v>32552.400000000001</v>
      </c>
      <c r="S1910">
        <f t="shared" si="192"/>
        <v>26883.205292894032</v>
      </c>
      <c r="T1910">
        <f t="shared" si="193"/>
        <v>24756.09162349048</v>
      </c>
      <c r="U1910">
        <f t="shared" si="194"/>
        <v>21200.80828938515</v>
      </c>
      <c r="V1910">
        <f t="shared" si="195"/>
        <v>26025.652487802705</v>
      </c>
      <c r="W1910">
        <f t="shared" si="196"/>
        <v>32108.812896773525</v>
      </c>
      <c r="X1910" t="s">
        <v>21</v>
      </c>
      <c r="Y1910" t="s">
        <v>21</v>
      </c>
      <c r="Z1910" t="s">
        <v>21</v>
      </c>
      <c r="AA1910" t="s">
        <v>21</v>
      </c>
      <c r="AB1910" t="s">
        <v>21</v>
      </c>
      <c r="AC1910" s="3" t="s">
        <v>21</v>
      </c>
      <c r="AD1910" t="s">
        <v>21</v>
      </c>
      <c r="AE1910" t="s">
        <v>21</v>
      </c>
    </row>
    <row r="1911" spans="1:31" x14ac:dyDescent="0.25">
      <c r="A1911">
        <v>2045</v>
      </c>
      <c r="B1911" t="s">
        <v>244</v>
      </c>
      <c r="C1911" t="s">
        <v>245</v>
      </c>
      <c r="D1911">
        <v>76.73379615952733</v>
      </c>
      <c r="E1911">
        <v>76.370960118168384</v>
      </c>
      <c r="F1911">
        <v>82.09246676514033</v>
      </c>
      <c r="G1911">
        <v>73.875952732644024</v>
      </c>
      <c r="H1911">
        <v>68.956573116691288</v>
      </c>
      <c r="I1911">
        <v>26.815999999999999</v>
      </c>
      <c r="J1911">
        <v>43.735999999999997</v>
      </c>
      <c r="K1911">
        <v>55.585999999999999</v>
      </c>
      <c r="L1911">
        <v>26.815999999999999</v>
      </c>
      <c r="M1911">
        <v>26.815999999999999</v>
      </c>
      <c r="N1911">
        <v>32341.4</v>
      </c>
      <c r="O1911">
        <v>28778.1</v>
      </c>
      <c r="P1911">
        <v>22822.2</v>
      </c>
      <c r="Q1911">
        <v>30806.9</v>
      </c>
      <c r="R1911">
        <v>40186.199999999997</v>
      </c>
      <c r="S1911">
        <f t="shared" si="192"/>
        <v>31900.688164919062</v>
      </c>
      <c r="T1911">
        <f t="shared" si="193"/>
        <v>28385.944766734192</v>
      </c>
      <c r="U1911">
        <f t="shared" si="194"/>
        <v>22511.205001558865</v>
      </c>
      <c r="V1911">
        <f t="shared" si="195"/>
        <v>30387.098586574641</v>
      </c>
      <c r="W1911">
        <f t="shared" si="196"/>
        <v>39638.588148103372</v>
      </c>
      <c r="X1911" t="s">
        <v>21</v>
      </c>
      <c r="Y1911" t="s">
        <v>21</v>
      </c>
      <c r="Z1911" t="s">
        <v>21</v>
      </c>
      <c r="AA1911" t="s">
        <v>21</v>
      </c>
      <c r="AB1911" t="s">
        <v>21</v>
      </c>
      <c r="AC1911" s="3" t="s">
        <v>21</v>
      </c>
      <c r="AD1911" t="s">
        <v>21</v>
      </c>
      <c r="AE1911" t="s">
        <v>21</v>
      </c>
    </row>
    <row r="1912" spans="1:31" x14ac:dyDescent="0.25">
      <c r="A1912">
        <v>2050</v>
      </c>
      <c r="B1912" t="s">
        <v>419</v>
      </c>
      <c r="C1912" t="s">
        <v>245</v>
      </c>
      <c r="D1912">
        <v>74.052850812407641</v>
      </c>
      <c r="E1912">
        <v>73.726528803545051</v>
      </c>
      <c r="F1912">
        <v>80.545022156573111</v>
      </c>
      <c r="G1912">
        <v>70.483131462333787</v>
      </c>
      <c r="H1912">
        <v>65.470960118168392</v>
      </c>
      <c r="I1912">
        <v>22.666</v>
      </c>
      <c r="J1912">
        <v>41.356999999999999</v>
      </c>
      <c r="K1912">
        <v>55.198999999999998</v>
      </c>
      <c r="L1912">
        <v>22.666</v>
      </c>
      <c r="M1912">
        <v>22.666</v>
      </c>
      <c r="N1912">
        <v>36613.800000000003</v>
      </c>
      <c r="O1912">
        <v>32106</v>
      </c>
      <c r="P1912">
        <v>23798</v>
      </c>
      <c r="Q1912">
        <v>34664.6</v>
      </c>
      <c r="R1912">
        <v>46455.1</v>
      </c>
      <c r="S1912">
        <f t="shared" si="192"/>
        <v>36114.868754374074</v>
      </c>
      <c r="T1912">
        <f t="shared" si="193"/>
        <v>31668.495928527875</v>
      </c>
      <c r="U1912">
        <f t="shared" si="194"/>
        <v>23473.707908400498</v>
      </c>
      <c r="V1912">
        <f t="shared" si="195"/>
        <v>34192.230236219002</v>
      </c>
      <c r="W1912">
        <f t="shared" si="196"/>
        <v>45822.062705081764</v>
      </c>
      <c r="X1912">
        <f t="shared" si="197"/>
        <v>60.097201439864442</v>
      </c>
      <c r="Y1912">
        <v>51.193912337662297</v>
      </c>
      <c r="Z1912">
        <v>2.2999999999999998</v>
      </c>
      <c r="AA1912">
        <v>2.7</v>
      </c>
      <c r="AB1912" s="3">
        <v>1.0110420700909</v>
      </c>
      <c r="AC1912" s="3">
        <v>0.97067698881818198</v>
      </c>
      <c r="AD1912">
        <v>541.39684866916673</v>
      </c>
      <c r="AE1912">
        <v>0</v>
      </c>
    </row>
    <row r="1913" spans="1:31" x14ac:dyDescent="0.25">
      <c r="A1913">
        <v>2055</v>
      </c>
      <c r="B1913" t="s">
        <v>244</v>
      </c>
      <c r="C1913" t="s">
        <v>245</v>
      </c>
      <c r="D1913">
        <v>71.33757754800591</v>
      </c>
      <c r="E1913">
        <v>71.102304283604141</v>
      </c>
      <c r="F1913">
        <v>79.020974889217129</v>
      </c>
      <c r="G1913">
        <v>67.115420974889219</v>
      </c>
      <c r="H1913">
        <v>62.13453471196452</v>
      </c>
      <c r="I1913">
        <v>19.123999999999999</v>
      </c>
      <c r="J1913">
        <v>39.097000000000001</v>
      </c>
      <c r="K1913">
        <v>54.787999999999997</v>
      </c>
      <c r="L1913">
        <v>19.123999999999999</v>
      </c>
      <c r="M1913">
        <v>19.123999999999999</v>
      </c>
      <c r="N1913">
        <v>40426.5</v>
      </c>
      <c r="O1913">
        <v>35351.4</v>
      </c>
      <c r="P1913">
        <v>24733.3</v>
      </c>
      <c r="Q1913">
        <v>38207.699999999997</v>
      </c>
      <c r="R1913">
        <v>52146.5</v>
      </c>
      <c r="S1913">
        <f t="shared" si="192"/>
        <v>39875.613612864639</v>
      </c>
      <c r="T1913">
        <f t="shared" si="193"/>
        <v>34869.671306539596</v>
      </c>
      <c r="U1913">
        <f t="shared" si="194"/>
        <v>24396.262703203713</v>
      </c>
      <c r="V1913">
        <f t="shared" si="195"/>
        <v>37687.048897041495</v>
      </c>
      <c r="W1913">
        <f t="shared" si="196"/>
        <v>51435.90677558646</v>
      </c>
      <c r="X1913" t="s">
        <v>21</v>
      </c>
      <c r="Y1913" t="s">
        <v>21</v>
      </c>
      <c r="Z1913" t="s">
        <v>21</v>
      </c>
      <c r="AA1913" t="s">
        <v>21</v>
      </c>
      <c r="AB1913" t="s">
        <v>21</v>
      </c>
      <c r="AC1913" s="3" t="s">
        <v>21</v>
      </c>
      <c r="AD1913" t="s">
        <v>21</v>
      </c>
      <c r="AE1913" t="s">
        <v>21</v>
      </c>
    </row>
    <row r="1914" spans="1:31" x14ac:dyDescent="0.25">
      <c r="A1914">
        <v>2060</v>
      </c>
      <c r="B1914" t="s">
        <v>244</v>
      </c>
      <c r="C1914" t="s">
        <v>245</v>
      </c>
      <c r="D1914">
        <v>68.533293943870021</v>
      </c>
      <c r="E1914">
        <v>68.445110782865584</v>
      </c>
      <c r="F1914">
        <v>77.438138847858198</v>
      </c>
      <c r="G1914">
        <v>63.731403249630723</v>
      </c>
      <c r="H1914">
        <v>58.933943870014772</v>
      </c>
      <c r="I1914">
        <v>16.120999999999999</v>
      </c>
      <c r="J1914">
        <v>36.957000000000001</v>
      </c>
      <c r="K1914">
        <v>54.35</v>
      </c>
      <c r="L1914">
        <v>16.120999999999999</v>
      </c>
      <c r="M1914">
        <v>16.120999999999999</v>
      </c>
      <c r="N1914">
        <v>44154.3</v>
      </c>
      <c r="O1914">
        <v>38697.699999999997</v>
      </c>
      <c r="P1914">
        <v>25708.3</v>
      </c>
      <c r="Q1914">
        <v>41701.599999999999</v>
      </c>
      <c r="R1914">
        <v>57957.2</v>
      </c>
      <c r="S1914">
        <f t="shared" si="192"/>
        <v>43552.615392045052</v>
      </c>
      <c r="T1914">
        <f t="shared" si="193"/>
        <v>38170.371734049491</v>
      </c>
      <c r="U1914">
        <f t="shared" si="194"/>
        <v>25357.976511535948</v>
      </c>
      <c r="V1914">
        <f t="shared" si="195"/>
        <v>41133.337999535848</v>
      </c>
      <c r="W1914">
        <f t="shared" si="196"/>
        <v>57167.425161305538</v>
      </c>
      <c r="X1914" t="s">
        <v>21</v>
      </c>
      <c r="Y1914" t="s">
        <v>21</v>
      </c>
      <c r="Z1914" t="s">
        <v>21</v>
      </c>
      <c r="AA1914" t="s">
        <v>21</v>
      </c>
      <c r="AB1914" t="s">
        <v>21</v>
      </c>
      <c r="AC1914" s="3" t="s">
        <v>21</v>
      </c>
      <c r="AD1914" t="s">
        <v>21</v>
      </c>
      <c r="AE1914" t="s">
        <v>21</v>
      </c>
    </row>
    <row r="1915" spans="1:31" x14ac:dyDescent="0.25">
      <c r="A1915">
        <v>2065</v>
      </c>
      <c r="B1915" t="s">
        <v>244</v>
      </c>
      <c r="C1915" t="s">
        <v>245</v>
      </c>
      <c r="D1915">
        <v>65.782658788774</v>
      </c>
      <c r="E1915">
        <v>65.881802067946822</v>
      </c>
      <c r="F1915">
        <v>75.893382570162487</v>
      </c>
      <c r="G1915">
        <v>60.451757754800553</v>
      </c>
      <c r="H1915">
        <v>56.029039881831608</v>
      </c>
      <c r="I1915">
        <v>13.584</v>
      </c>
      <c r="J1915">
        <v>34.935000000000002</v>
      </c>
      <c r="K1915">
        <v>53.884</v>
      </c>
      <c r="L1915">
        <v>13.584</v>
      </c>
      <c r="M1915">
        <v>13.584</v>
      </c>
      <c r="N1915">
        <v>47963</v>
      </c>
      <c r="O1915">
        <v>42189.7</v>
      </c>
      <c r="P1915">
        <v>26710.2</v>
      </c>
      <c r="Q1915">
        <v>45242</v>
      </c>
      <c r="R1915">
        <v>64183</v>
      </c>
      <c r="S1915">
        <f t="shared" si="192"/>
        <v>47309.414757988612</v>
      </c>
      <c r="T1915">
        <f t="shared" si="193"/>
        <v>41614.786727584011</v>
      </c>
      <c r="U1915">
        <f t="shared" si="194"/>
        <v>26346.223757246782</v>
      </c>
      <c r="V1915">
        <f t="shared" si="195"/>
        <v>44625.493452889117</v>
      </c>
      <c r="W1915">
        <f t="shared" si="196"/>
        <v>63308.387036089967</v>
      </c>
      <c r="X1915" t="s">
        <v>21</v>
      </c>
      <c r="Y1915" t="s">
        <v>21</v>
      </c>
      <c r="Z1915" t="s">
        <v>21</v>
      </c>
      <c r="AA1915" t="s">
        <v>21</v>
      </c>
      <c r="AB1915" t="s">
        <v>21</v>
      </c>
      <c r="AC1915" s="3" t="s">
        <v>21</v>
      </c>
      <c r="AD1915" t="s">
        <v>21</v>
      </c>
      <c r="AE1915" t="s">
        <v>21</v>
      </c>
    </row>
    <row r="1916" spans="1:31" x14ac:dyDescent="0.25">
      <c r="A1916">
        <v>2070</v>
      </c>
      <c r="B1916" t="s">
        <v>244</v>
      </c>
      <c r="C1916" t="s">
        <v>245</v>
      </c>
      <c r="D1916">
        <v>63.111875923190553</v>
      </c>
      <c r="E1916">
        <v>63.457104874446088</v>
      </c>
      <c r="F1916">
        <v>74.542895125553912</v>
      </c>
      <c r="G1916">
        <v>57.287946824224477</v>
      </c>
      <c r="H1916">
        <v>53.381270310192022</v>
      </c>
      <c r="I1916">
        <v>11.44499999999999</v>
      </c>
      <c r="J1916">
        <v>33.028000000000013</v>
      </c>
      <c r="K1916">
        <v>53.387999999999998</v>
      </c>
      <c r="L1916">
        <v>11.44499999999999</v>
      </c>
      <c r="M1916">
        <v>11.44499999999999</v>
      </c>
      <c r="N1916">
        <v>51672</v>
      </c>
      <c r="O1916">
        <v>45608.6</v>
      </c>
      <c r="P1916">
        <v>27565.7</v>
      </c>
      <c r="Q1916">
        <v>48646</v>
      </c>
      <c r="R1916">
        <v>70643.7</v>
      </c>
      <c r="S1916">
        <f t="shared" si="192"/>
        <v>50967.872722198103</v>
      </c>
      <c r="T1916">
        <f t="shared" si="193"/>
        <v>44987.097844822041</v>
      </c>
      <c r="U1916">
        <f t="shared" si="194"/>
        <v>27190.06597573727</v>
      </c>
      <c r="V1916">
        <f t="shared" si="195"/>
        <v>47983.107610389554</v>
      </c>
      <c r="W1916">
        <f t="shared" si="196"/>
        <v>69681.047960697208</v>
      </c>
      <c r="X1916" t="s">
        <v>21</v>
      </c>
      <c r="Y1916" t="s">
        <v>21</v>
      </c>
      <c r="Z1916" t="s">
        <v>21</v>
      </c>
      <c r="AA1916" t="s">
        <v>21</v>
      </c>
      <c r="AB1916" t="s">
        <v>21</v>
      </c>
      <c r="AC1916" s="3" t="s">
        <v>21</v>
      </c>
      <c r="AD1916" t="s">
        <v>21</v>
      </c>
      <c r="AE1916" t="s">
        <v>21</v>
      </c>
    </row>
    <row r="1917" spans="1:31" x14ac:dyDescent="0.25">
      <c r="A1917">
        <v>2075</v>
      </c>
      <c r="B1917" t="s">
        <v>244</v>
      </c>
      <c r="C1917" t="s">
        <v>245</v>
      </c>
      <c r="D1917">
        <v>60.547326440177237</v>
      </c>
      <c r="E1917">
        <v>61.213707533234853</v>
      </c>
      <c r="F1917">
        <v>73.518641063515503</v>
      </c>
      <c r="G1917">
        <v>54.271757754800589</v>
      </c>
      <c r="H1917">
        <v>50.961624815361887</v>
      </c>
      <c r="I1917">
        <v>9.6440000000000055</v>
      </c>
      <c r="J1917">
        <v>31.233000000000001</v>
      </c>
      <c r="K1917">
        <v>52.860999999999997</v>
      </c>
      <c r="L1917">
        <v>9.6440000000000055</v>
      </c>
      <c r="M1917">
        <v>9.6440000000000055</v>
      </c>
      <c r="N1917">
        <v>55214.400000000001</v>
      </c>
      <c r="O1917">
        <v>48859.5</v>
      </c>
      <c r="P1917">
        <v>28213.8</v>
      </c>
      <c r="Q1917">
        <v>51843.8</v>
      </c>
      <c r="R1917">
        <v>77287.7</v>
      </c>
      <c r="S1917">
        <f t="shared" si="192"/>
        <v>54462.000921824874</v>
      </c>
      <c r="T1917">
        <f t="shared" si="193"/>
        <v>48193.698275085895</v>
      </c>
      <c r="U1917">
        <f t="shared" si="194"/>
        <v>27829.334405665599</v>
      </c>
      <c r="V1917">
        <f t="shared" si="195"/>
        <v>51137.331627091931</v>
      </c>
      <c r="W1917">
        <f t="shared" si="196"/>
        <v>76234.511081270903</v>
      </c>
      <c r="X1917" t="s">
        <v>21</v>
      </c>
      <c r="Y1917" t="s">
        <v>21</v>
      </c>
      <c r="Z1917" t="s">
        <v>21</v>
      </c>
      <c r="AA1917" t="s">
        <v>21</v>
      </c>
      <c r="AB1917" t="s">
        <v>21</v>
      </c>
      <c r="AC1917" s="3" t="s">
        <v>21</v>
      </c>
      <c r="AD1917" t="s">
        <v>21</v>
      </c>
      <c r="AE1917" t="s">
        <v>21</v>
      </c>
    </row>
    <row r="1918" spans="1:31" x14ac:dyDescent="0.25">
      <c r="A1918">
        <v>2080</v>
      </c>
      <c r="B1918" t="s">
        <v>244</v>
      </c>
      <c r="C1918" t="s">
        <v>245</v>
      </c>
      <c r="D1918">
        <v>58.108567208271793</v>
      </c>
      <c r="E1918">
        <v>59.170428360413588</v>
      </c>
      <c r="F1918">
        <v>72.855450516986707</v>
      </c>
      <c r="G1918">
        <v>51.431994091580478</v>
      </c>
      <c r="H1918">
        <v>48.749719350073853</v>
      </c>
      <c r="I1918">
        <v>8.1290000000000049</v>
      </c>
      <c r="J1918">
        <v>29.544</v>
      </c>
      <c r="K1918">
        <v>52.298999999999999</v>
      </c>
      <c r="L1918">
        <v>8.1290000000000049</v>
      </c>
      <c r="M1918">
        <v>8.1290000000000049</v>
      </c>
      <c r="N1918">
        <v>58641.3</v>
      </c>
      <c r="O1918">
        <v>51975</v>
      </c>
      <c r="P1918">
        <v>28688.799999999999</v>
      </c>
      <c r="Q1918">
        <v>54885.1</v>
      </c>
      <c r="R1918">
        <v>84196.1</v>
      </c>
      <c r="S1918">
        <f t="shared" si="192"/>
        <v>57842.203024156908</v>
      </c>
      <c r="T1918">
        <f t="shared" si="193"/>
        <v>51266.743782633661</v>
      </c>
      <c r="U1918">
        <f t="shared" si="194"/>
        <v>28297.861645622328</v>
      </c>
      <c r="V1918">
        <f t="shared" si="195"/>
        <v>54137.188247892766</v>
      </c>
      <c r="W1918">
        <f t="shared" si="196"/>
        <v>83048.771259201574</v>
      </c>
      <c r="X1918" t="s">
        <v>21</v>
      </c>
      <c r="Y1918" t="s">
        <v>21</v>
      </c>
      <c r="Z1918" t="s">
        <v>21</v>
      </c>
      <c r="AA1918" t="s">
        <v>21</v>
      </c>
      <c r="AB1918" t="s">
        <v>21</v>
      </c>
      <c r="AC1918" s="3" t="s">
        <v>21</v>
      </c>
      <c r="AD1918" t="s">
        <v>21</v>
      </c>
      <c r="AE1918" t="s">
        <v>21</v>
      </c>
    </row>
    <row r="1919" spans="1:31" x14ac:dyDescent="0.25">
      <c r="A1919">
        <v>2085</v>
      </c>
      <c r="B1919" t="s">
        <v>244</v>
      </c>
      <c r="C1919" t="s">
        <v>245</v>
      </c>
      <c r="D1919">
        <v>55.823456425406206</v>
      </c>
      <c r="E1919">
        <v>57.344342688330869</v>
      </c>
      <c r="F1919">
        <v>72.495125553914335</v>
      </c>
      <c r="G1919">
        <v>48.804017725258497</v>
      </c>
      <c r="H1919">
        <v>46.742097488921708</v>
      </c>
      <c r="I1919">
        <v>6.8529999999999944</v>
      </c>
      <c r="J1919">
        <v>27.957999999999998</v>
      </c>
      <c r="K1919">
        <v>51.703000000000003</v>
      </c>
      <c r="L1919">
        <v>6.8529999999999944</v>
      </c>
      <c r="M1919">
        <v>6.8529999999999944</v>
      </c>
      <c r="N1919">
        <v>62086.9</v>
      </c>
      <c r="O1919">
        <v>55086.7</v>
      </c>
      <c r="P1919">
        <v>29088.1</v>
      </c>
      <c r="Q1919">
        <v>57895.3</v>
      </c>
      <c r="R1919">
        <v>91554.7</v>
      </c>
      <c r="S1919">
        <f t="shared" si="192"/>
        <v>61240.850304146181</v>
      </c>
      <c r="T1919">
        <f t="shared" si="193"/>
        <v>54336.041072261767</v>
      </c>
      <c r="U1919">
        <f t="shared" si="194"/>
        <v>28691.720439127006</v>
      </c>
      <c r="V1919">
        <f t="shared" si="195"/>
        <v>57106.368664140653</v>
      </c>
      <c r="W1919">
        <f t="shared" si="196"/>
        <v>90307.096623297533</v>
      </c>
      <c r="X1919" t="s">
        <v>21</v>
      </c>
      <c r="Y1919" t="s">
        <v>21</v>
      </c>
      <c r="Z1919" t="s">
        <v>21</v>
      </c>
      <c r="AA1919" t="s">
        <v>21</v>
      </c>
      <c r="AB1919" t="s">
        <v>21</v>
      </c>
      <c r="AC1919" s="3" t="s">
        <v>21</v>
      </c>
      <c r="AD1919" t="s">
        <v>21</v>
      </c>
      <c r="AE1919" t="s">
        <v>21</v>
      </c>
    </row>
    <row r="1920" spans="1:31" x14ac:dyDescent="0.25">
      <c r="A1920">
        <v>2090</v>
      </c>
      <c r="B1920" t="s">
        <v>244</v>
      </c>
      <c r="C1920" t="s">
        <v>245</v>
      </c>
      <c r="D1920">
        <v>53.73255539143279</v>
      </c>
      <c r="E1920">
        <v>55.729098966026591</v>
      </c>
      <c r="F1920">
        <v>72.335155096011817</v>
      </c>
      <c r="G1920">
        <v>46.393146233382573</v>
      </c>
      <c r="H1920">
        <v>44.945760709010337</v>
      </c>
      <c r="I1920">
        <v>5.7800000000000011</v>
      </c>
      <c r="J1920">
        <v>26.468</v>
      </c>
      <c r="K1920">
        <v>51.067999999999998</v>
      </c>
      <c r="L1920">
        <v>5.7800000000000011</v>
      </c>
      <c r="M1920">
        <v>5.7800000000000011</v>
      </c>
      <c r="N1920">
        <v>65653</v>
      </c>
      <c r="O1920">
        <v>58310.400000000001</v>
      </c>
      <c r="P1920">
        <v>29478.9</v>
      </c>
      <c r="Q1920">
        <v>60982.5</v>
      </c>
      <c r="R1920">
        <v>99529.7</v>
      </c>
      <c r="S1920">
        <f t="shared" si="192"/>
        <v>64758.355547113948</v>
      </c>
      <c r="T1920">
        <f t="shared" si="193"/>
        <v>57515.812153205996</v>
      </c>
      <c r="U1920">
        <f t="shared" si="194"/>
        <v>29077.195060969301</v>
      </c>
      <c r="V1920">
        <f t="shared" si="195"/>
        <v>60151.499811918366</v>
      </c>
      <c r="W1920">
        <f t="shared" si="196"/>
        <v>98173.422388886829</v>
      </c>
      <c r="X1920" t="s">
        <v>21</v>
      </c>
      <c r="Y1920" t="s">
        <v>21</v>
      </c>
      <c r="Z1920" t="s">
        <v>21</v>
      </c>
      <c r="AA1920" t="s">
        <v>21</v>
      </c>
      <c r="AB1920" t="s">
        <v>21</v>
      </c>
      <c r="AC1920" s="3" t="s">
        <v>21</v>
      </c>
      <c r="AD1920" t="s">
        <v>21</v>
      </c>
      <c r="AE1920" t="s">
        <v>21</v>
      </c>
    </row>
    <row r="1921" spans="1:31" x14ac:dyDescent="0.25">
      <c r="A1921">
        <v>2095</v>
      </c>
      <c r="B1921" t="s">
        <v>244</v>
      </c>
      <c r="C1921" t="s">
        <v>245</v>
      </c>
      <c r="D1921">
        <v>51.85695716395864</v>
      </c>
      <c r="E1921">
        <v>54.26711964549483</v>
      </c>
      <c r="F1921">
        <v>72.288714918759226</v>
      </c>
      <c r="G1921">
        <v>44.136189069423928</v>
      </c>
      <c r="H1921">
        <v>43.350369276218608</v>
      </c>
      <c r="I1921">
        <v>4.8769999999999953</v>
      </c>
      <c r="J1921">
        <v>25.068999999999999</v>
      </c>
      <c r="K1921">
        <v>50.392000000000003</v>
      </c>
      <c r="L1921">
        <v>4.8769999999999953</v>
      </c>
      <c r="M1921">
        <v>4.8769999999999953</v>
      </c>
      <c r="N1921">
        <v>69373.899999999994</v>
      </c>
      <c r="O1921">
        <v>61704.2</v>
      </c>
      <c r="P1921">
        <v>29869.3</v>
      </c>
      <c r="Q1921">
        <v>64216.1</v>
      </c>
      <c r="R1921">
        <v>108214</v>
      </c>
      <c r="S1921">
        <f t="shared" si="192"/>
        <v>68428.551351650778</v>
      </c>
      <c r="T1921">
        <f t="shared" si="193"/>
        <v>60863.365304711566</v>
      </c>
      <c r="U1921">
        <f t="shared" si="194"/>
        <v>29462.275133556894</v>
      </c>
      <c r="V1921">
        <f t="shared" si="195"/>
        <v>63341.035986916424</v>
      </c>
      <c r="W1921">
        <f t="shared" si="196"/>
        <v>106739.38262037361</v>
      </c>
      <c r="X1921" t="s">
        <v>21</v>
      </c>
      <c r="Y1921" t="s">
        <v>21</v>
      </c>
      <c r="Z1921" t="s">
        <v>21</v>
      </c>
      <c r="AA1921" t="s">
        <v>21</v>
      </c>
      <c r="AB1921" t="s">
        <v>21</v>
      </c>
      <c r="AC1921" s="3" t="s">
        <v>21</v>
      </c>
      <c r="AD1921" t="s">
        <v>21</v>
      </c>
      <c r="AE1921" t="s">
        <v>21</v>
      </c>
    </row>
    <row r="1922" spans="1:31" x14ac:dyDescent="0.25">
      <c r="A1922">
        <v>2100</v>
      </c>
      <c r="B1922" t="s">
        <v>244</v>
      </c>
      <c r="C1922" t="s">
        <v>245</v>
      </c>
      <c r="D1922">
        <v>50.147237813884793</v>
      </c>
      <c r="E1922">
        <v>52.867031019202358</v>
      </c>
      <c r="F1922">
        <v>72.328567208271792</v>
      </c>
      <c r="G1922">
        <v>41.930546528803553</v>
      </c>
      <c r="H1922">
        <v>41.897429837518473</v>
      </c>
      <c r="I1922">
        <v>4.1149999999999949</v>
      </c>
      <c r="J1922">
        <v>23.754999999999999</v>
      </c>
      <c r="K1922">
        <v>49.674999999999997</v>
      </c>
      <c r="L1922">
        <v>4.1149999999999949</v>
      </c>
      <c r="M1922">
        <v>4.1149999999999949</v>
      </c>
      <c r="N1922">
        <v>73215.8</v>
      </c>
      <c r="O1922">
        <v>65260.3</v>
      </c>
      <c r="P1922">
        <v>30224.6</v>
      </c>
      <c r="Q1922">
        <v>67603.600000000006</v>
      </c>
      <c r="R1922">
        <v>117626</v>
      </c>
      <c r="S1922">
        <f t="shared" si="192"/>
        <v>72218.098305734486</v>
      </c>
      <c r="T1922">
        <f t="shared" si="193"/>
        <v>64371.006816311834</v>
      </c>
      <c r="U1922">
        <f t="shared" si="194"/>
        <v>29812.733509044527</v>
      </c>
      <c r="V1922">
        <f t="shared" si="195"/>
        <v>66682.374987660471</v>
      </c>
      <c r="W1922">
        <f t="shared" si="196"/>
        <v>116023.12658347411</v>
      </c>
      <c r="X1922" t="s">
        <v>21</v>
      </c>
      <c r="Y1922" t="s">
        <v>21</v>
      </c>
      <c r="Z1922" t="s">
        <v>21</v>
      </c>
      <c r="AA1922" t="s">
        <v>21</v>
      </c>
      <c r="AB1922" t="s">
        <v>21</v>
      </c>
      <c r="AC1922" s="3" t="s">
        <v>21</v>
      </c>
      <c r="AD1922" t="s">
        <v>21</v>
      </c>
      <c r="AE1922" t="s">
        <v>21</v>
      </c>
    </row>
    <row r="1923" spans="1:31" x14ac:dyDescent="0.25">
      <c r="A1923">
        <v>2020</v>
      </c>
      <c r="B1923" t="s">
        <v>246</v>
      </c>
      <c r="C1923" t="s">
        <v>247</v>
      </c>
      <c r="D1923">
        <v>2.0883748546668461</v>
      </c>
      <c r="E1923">
        <v>2.0883748546668461</v>
      </c>
      <c r="F1923">
        <v>2.0883748546668461</v>
      </c>
      <c r="G1923">
        <v>2.0883748546668461</v>
      </c>
      <c r="H1923">
        <v>2.0883748546668461</v>
      </c>
      <c r="I1923">
        <v>31.3</v>
      </c>
      <c r="J1923">
        <v>31.3</v>
      </c>
      <c r="K1923">
        <v>31.3</v>
      </c>
      <c r="L1923">
        <v>31.3</v>
      </c>
      <c r="M1923">
        <v>31.3</v>
      </c>
      <c r="N1923">
        <v>11766.2</v>
      </c>
      <c r="O1923">
        <v>11766.2</v>
      </c>
      <c r="P1923">
        <v>11766.2</v>
      </c>
      <c r="Q1923">
        <v>11766.2</v>
      </c>
      <c r="R1923">
        <v>11766.2</v>
      </c>
      <c r="S1923">
        <f t="shared" si="192"/>
        <v>11605.863601639716</v>
      </c>
      <c r="T1923">
        <f t="shared" si="193"/>
        <v>11605.863601639716</v>
      </c>
      <c r="U1923">
        <f t="shared" si="194"/>
        <v>11605.863601639716</v>
      </c>
      <c r="V1923">
        <f t="shared" si="195"/>
        <v>11605.863601639716</v>
      </c>
      <c r="W1923">
        <f t="shared" si="196"/>
        <v>11605.863601639716</v>
      </c>
      <c r="X1923" t="s">
        <v>21</v>
      </c>
      <c r="Y1923" t="s">
        <v>21</v>
      </c>
      <c r="Z1923" t="s">
        <v>21</v>
      </c>
      <c r="AA1923" t="s">
        <v>21</v>
      </c>
      <c r="AB1923" t="s">
        <v>21</v>
      </c>
      <c r="AC1923" s="3" t="s">
        <v>21</v>
      </c>
      <c r="AD1923" t="s">
        <v>21</v>
      </c>
      <c r="AE1923" t="s">
        <v>21</v>
      </c>
    </row>
    <row r="1924" spans="1:31" x14ac:dyDescent="0.25">
      <c r="A1924">
        <v>2025</v>
      </c>
      <c r="B1924" t="s">
        <v>246</v>
      </c>
      <c r="C1924" t="s">
        <v>247</v>
      </c>
      <c r="D1924">
        <v>2.2310567502635639</v>
      </c>
      <c r="E1924">
        <v>2.2425693253472891</v>
      </c>
      <c r="F1924">
        <v>2.258093112519385</v>
      </c>
      <c r="G1924">
        <v>2.2539214263739251</v>
      </c>
      <c r="H1924">
        <v>2.220171366614121</v>
      </c>
      <c r="I1924">
        <v>27.074999999999999</v>
      </c>
      <c r="J1924">
        <v>29.593</v>
      </c>
      <c r="K1924">
        <v>31.241</v>
      </c>
      <c r="L1924">
        <v>27.074999999999999</v>
      </c>
      <c r="M1924">
        <v>27.074999999999999</v>
      </c>
      <c r="N1924">
        <v>13415.9</v>
      </c>
      <c r="O1924">
        <v>13347</v>
      </c>
      <c r="P1924">
        <v>13255.3</v>
      </c>
      <c r="Q1924">
        <v>13279.8</v>
      </c>
      <c r="R1924">
        <v>13481.7</v>
      </c>
      <c r="S1924">
        <f t="shared" si="192"/>
        <v>13233.083365337852</v>
      </c>
      <c r="T1924">
        <f t="shared" si="193"/>
        <v>13165.122256215709</v>
      </c>
      <c r="U1924">
        <f t="shared" si="194"/>
        <v>13074.67183957564</v>
      </c>
      <c r="V1924">
        <f t="shared" si="195"/>
        <v>13098.837981426041</v>
      </c>
      <c r="W1924">
        <f t="shared" si="196"/>
        <v>13297.98671773607</v>
      </c>
      <c r="X1924" t="s">
        <v>21</v>
      </c>
      <c r="Y1924" t="s">
        <v>21</v>
      </c>
      <c r="Z1924" t="s">
        <v>21</v>
      </c>
      <c r="AA1924" t="s">
        <v>21</v>
      </c>
      <c r="AB1924" t="s">
        <v>21</v>
      </c>
      <c r="AC1924" s="3" t="s">
        <v>21</v>
      </c>
      <c r="AD1924" t="s">
        <v>21</v>
      </c>
      <c r="AE1924" t="s">
        <v>21</v>
      </c>
    </row>
    <row r="1925" spans="1:31" x14ac:dyDescent="0.25">
      <c r="A1925">
        <v>2030</v>
      </c>
      <c r="B1925" t="s">
        <v>246</v>
      </c>
      <c r="C1925" t="s">
        <v>247</v>
      </c>
      <c r="D1925">
        <v>2.347738651917378</v>
      </c>
      <c r="E1925">
        <v>2.3807918323057562</v>
      </c>
      <c r="F1925">
        <v>2.4233129820624288</v>
      </c>
      <c r="G1925">
        <v>2.4155283919463941</v>
      </c>
      <c r="H1925">
        <v>2.3239399017137572</v>
      </c>
      <c r="I1925">
        <v>23.480999999999991</v>
      </c>
      <c r="J1925">
        <v>27.94499999999999</v>
      </c>
      <c r="K1925">
        <v>31.18000000000001</v>
      </c>
      <c r="L1925">
        <v>23.480999999999991</v>
      </c>
      <c r="M1925">
        <v>23.480999999999991</v>
      </c>
      <c r="N1925">
        <v>15364.2</v>
      </c>
      <c r="O1925">
        <v>15128</v>
      </c>
      <c r="P1925">
        <v>14836.1</v>
      </c>
      <c r="Q1925">
        <v>14890.8</v>
      </c>
      <c r="R1925">
        <v>15553.8</v>
      </c>
      <c r="S1925">
        <f t="shared" si="192"/>
        <v>15154.834147669842</v>
      </c>
      <c r="T1925">
        <f t="shared" si="193"/>
        <v>14921.852812769253</v>
      </c>
      <c r="U1925">
        <f t="shared" si="194"/>
        <v>14633.930494151635</v>
      </c>
      <c r="V1925">
        <f t="shared" si="195"/>
        <v>14687.885104731915</v>
      </c>
      <c r="W1925">
        <f t="shared" si="196"/>
        <v>15341.850494397833</v>
      </c>
      <c r="X1925">
        <f t="shared" si="197"/>
        <v>81.050366558600146</v>
      </c>
      <c r="Y1925">
        <v>60.787774918950099</v>
      </c>
      <c r="Z1925">
        <v>1.2</v>
      </c>
      <c r="AA1925">
        <v>1.6</v>
      </c>
      <c r="AB1925">
        <v>3.8143556296825101</v>
      </c>
      <c r="AC1925" s="3">
        <v>3.7253378352784301</v>
      </c>
      <c r="AD1925">
        <v>330.49932356000011</v>
      </c>
      <c r="AE1925">
        <v>77.418413317152002</v>
      </c>
    </row>
    <row r="1926" spans="1:31" x14ac:dyDescent="0.25">
      <c r="A1926">
        <v>2035</v>
      </c>
      <c r="B1926" t="s">
        <v>246</v>
      </c>
      <c r="C1926" t="s">
        <v>247</v>
      </c>
      <c r="D1926">
        <v>2.4523121146579481</v>
      </c>
      <c r="E1926">
        <v>2.515145060405628</v>
      </c>
      <c r="F1926">
        <v>2.598229064951382</v>
      </c>
      <c r="G1926">
        <v>2.5865688025880238</v>
      </c>
      <c r="H1926">
        <v>2.4140527978278161</v>
      </c>
      <c r="I1926">
        <v>20.425999999999998</v>
      </c>
      <c r="J1926">
        <v>26.358000000000001</v>
      </c>
      <c r="K1926">
        <v>31.117000000000001</v>
      </c>
      <c r="L1926">
        <v>20.425999999999998</v>
      </c>
      <c r="M1926">
        <v>20.425999999999998</v>
      </c>
      <c r="N1926">
        <v>18073.3</v>
      </c>
      <c r="O1926">
        <v>17287.5</v>
      </c>
      <c r="P1926">
        <v>16361</v>
      </c>
      <c r="Q1926">
        <v>16593.2</v>
      </c>
      <c r="R1926">
        <v>18846.7</v>
      </c>
      <c r="S1926">
        <f t="shared" si="192"/>
        <v>17827.017612442</v>
      </c>
      <c r="T1926">
        <f t="shared" si="193"/>
        <v>17051.925601583058</v>
      </c>
      <c r="U1926">
        <f t="shared" si="194"/>
        <v>16138.050890383247</v>
      </c>
      <c r="V1926">
        <f t="shared" si="195"/>
        <v>16367.086732736832</v>
      </c>
      <c r="W1926">
        <f t="shared" si="196"/>
        <v>18589.878596405229</v>
      </c>
      <c r="X1926" t="s">
        <v>21</v>
      </c>
      <c r="Y1926" t="s">
        <v>21</v>
      </c>
      <c r="Z1926" t="s">
        <v>21</v>
      </c>
      <c r="AA1926" t="s">
        <v>21</v>
      </c>
      <c r="AB1926" t="s">
        <v>21</v>
      </c>
      <c r="AC1926" s="3" t="s">
        <v>21</v>
      </c>
      <c r="AD1926" t="s">
        <v>21</v>
      </c>
      <c r="AE1926" t="s">
        <v>21</v>
      </c>
    </row>
    <row r="1927" spans="1:31" x14ac:dyDescent="0.25">
      <c r="A1927">
        <v>2040</v>
      </c>
      <c r="B1927" t="s">
        <v>246</v>
      </c>
      <c r="C1927" t="s">
        <v>247</v>
      </c>
      <c r="D1927">
        <v>2.546883120732518</v>
      </c>
      <c r="E1927">
        <v>2.6500091202649219</v>
      </c>
      <c r="F1927">
        <v>2.7894355023210049</v>
      </c>
      <c r="G1927">
        <v>2.771975157702987</v>
      </c>
      <c r="H1927">
        <v>2.4930475909427079</v>
      </c>
      <c r="I1927">
        <v>17.82599999999999</v>
      </c>
      <c r="J1927">
        <v>24.834</v>
      </c>
      <c r="K1927">
        <v>31.053000000000001</v>
      </c>
      <c r="L1927">
        <v>17.82599999999999</v>
      </c>
      <c r="M1927">
        <v>17.82599999999999</v>
      </c>
      <c r="N1927">
        <v>21282.799999999999</v>
      </c>
      <c r="O1927">
        <v>19470.2</v>
      </c>
      <c r="P1927">
        <v>17386.8</v>
      </c>
      <c r="Q1927">
        <v>17999.900000000001</v>
      </c>
      <c r="R1927">
        <v>23268.799999999999</v>
      </c>
      <c r="S1927">
        <f t="shared" si="192"/>
        <v>20992.78219484436</v>
      </c>
      <c r="T1927">
        <f t="shared" si="193"/>
        <v>19204.882247169484</v>
      </c>
      <c r="U1927">
        <f t="shared" si="194"/>
        <v>17149.872454062432</v>
      </c>
      <c r="V1927">
        <f t="shared" si="195"/>
        <v>17754.617824204477</v>
      </c>
      <c r="W1927">
        <f t="shared" si="196"/>
        <v>22951.719244431861</v>
      </c>
      <c r="X1927" t="s">
        <v>21</v>
      </c>
      <c r="Y1927" t="s">
        <v>21</v>
      </c>
      <c r="Z1927" t="s">
        <v>21</v>
      </c>
      <c r="AA1927" t="s">
        <v>21</v>
      </c>
      <c r="AB1927" t="s">
        <v>21</v>
      </c>
      <c r="AC1927" s="3" t="s">
        <v>21</v>
      </c>
      <c r="AD1927" t="s">
        <v>21</v>
      </c>
      <c r="AE1927" t="s">
        <v>21</v>
      </c>
    </row>
    <row r="1928" spans="1:31" x14ac:dyDescent="0.25">
      <c r="A1928">
        <v>2045</v>
      </c>
      <c r="B1928" t="s">
        <v>246</v>
      </c>
      <c r="C1928" t="s">
        <v>247</v>
      </c>
      <c r="D1928">
        <v>2.6377414859723398</v>
      </c>
      <c r="E1928">
        <v>2.7851602432781402</v>
      </c>
      <c r="F1928">
        <v>2.9894008822489009</v>
      </c>
      <c r="G1928">
        <v>2.9628337947257641</v>
      </c>
      <c r="H1928">
        <v>2.5672441458167299</v>
      </c>
      <c r="I1928">
        <v>15.606999999999999</v>
      </c>
      <c r="J1928">
        <v>23.373000000000001</v>
      </c>
      <c r="K1928">
        <v>30.986999999999991</v>
      </c>
      <c r="L1928">
        <v>15.606999999999999</v>
      </c>
      <c r="M1928">
        <v>15.606999999999999</v>
      </c>
      <c r="N1928">
        <v>24909.599999999999</v>
      </c>
      <c r="O1928">
        <v>21732.7</v>
      </c>
      <c r="P1928">
        <v>18028.900000000001</v>
      </c>
      <c r="Q1928">
        <v>19212.3</v>
      </c>
      <c r="R1928">
        <v>28566.5</v>
      </c>
      <c r="S1928">
        <f t="shared" si="192"/>
        <v>24570.160287212915</v>
      </c>
      <c r="T1928">
        <f t="shared" si="193"/>
        <v>21436.55146906864</v>
      </c>
      <c r="U1928">
        <f t="shared" si="194"/>
        <v>17783.222645170255</v>
      </c>
      <c r="V1928">
        <f t="shared" si="195"/>
        <v>18950.496615201399</v>
      </c>
      <c r="W1928">
        <f t="shared" si="196"/>
        <v>28177.22821099768</v>
      </c>
      <c r="X1928" t="s">
        <v>21</v>
      </c>
      <c r="Y1928" t="s">
        <v>21</v>
      </c>
      <c r="Z1928" t="s">
        <v>21</v>
      </c>
      <c r="AA1928" t="s">
        <v>21</v>
      </c>
      <c r="AB1928" t="s">
        <v>21</v>
      </c>
      <c r="AC1928" s="3" t="s">
        <v>21</v>
      </c>
      <c r="AD1928" t="s">
        <v>21</v>
      </c>
      <c r="AE1928" t="s">
        <v>21</v>
      </c>
    </row>
    <row r="1929" spans="1:31" x14ac:dyDescent="0.25">
      <c r="A1929">
        <v>2050</v>
      </c>
      <c r="B1929" t="s">
        <v>246</v>
      </c>
      <c r="C1929" t="s">
        <v>247</v>
      </c>
      <c r="D1929">
        <v>2.7194982230180198</v>
      </c>
      <c r="E1929">
        <v>2.9166422004999579</v>
      </c>
      <c r="F1929">
        <v>3.195709782473394</v>
      </c>
      <c r="G1929">
        <v>3.1580674276555731</v>
      </c>
      <c r="H1929">
        <v>2.6315130466728651</v>
      </c>
      <c r="I1929">
        <v>13.706</v>
      </c>
      <c r="J1929">
        <v>21.975999999999999</v>
      </c>
      <c r="K1929">
        <v>30.92</v>
      </c>
      <c r="L1929">
        <v>13.706</v>
      </c>
      <c r="M1929">
        <v>13.706</v>
      </c>
      <c r="N1929">
        <v>28841.5</v>
      </c>
      <c r="O1929">
        <v>24235.9</v>
      </c>
      <c r="P1929">
        <v>18589</v>
      </c>
      <c r="Q1929">
        <v>20501</v>
      </c>
      <c r="R1929">
        <v>34353.800000000003</v>
      </c>
      <c r="S1929">
        <f t="shared" si="192"/>
        <v>28448.480823604208</v>
      </c>
      <c r="T1929">
        <f t="shared" si="193"/>
        <v>23905.640704983765</v>
      </c>
      <c r="U1929">
        <f t="shared" si="194"/>
        <v>18335.690239064494</v>
      </c>
      <c r="V1929">
        <f t="shared" si="195"/>
        <v>20221.635676532424</v>
      </c>
      <c r="W1929">
        <f t="shared" si="196"/>
        <v>33885.665465316793</v>
      </c>
      <c r="X1929">
        <f t="shared" si="197"/>
        <v>96.247310288337658</v>
      </c>
      <c r="Y1929">
        <v>60.787774918950099</v>
      </c>
      <c r="Z1929">
        <v>1.2</v>
      </c>
      <c r="AA1929">
        <v>1.9</v>
      </c>
      <c r="AB1929">
        <v>3.7300950735364999</v>
      </c>
      <c r="AC1929" s="3">
        <v>3.8009305365908301</v>
      </c>
      <c r="AD1929">
        <v>340.21989189999999</v>
      </c>
      <c r="AE1929">
        <v>21.101035899024001</v>
      </c>
    </row>
    <row r="1930" spans="1:31" x14ac:dyDescent="0.25">
      <c r="A1930">
        <v>2055</v>
      </c>
      <c r="B1930" t="s">
        <v>246</v>
      </c>
      <c r="C1930" t="s">
        <v>247</v>
      </c>
      <c r="D1930">
        <v>2.781183555488898</v>
      </c>
      <c r="E1930">
        <v>3.0326131573271442</v>
      </c>
      <c r="F1930">
        <v>3.396718563441822</v>
      </c>
      <c r="G1930">
        <v>3.3466660017627632</v>
      </c>
      <c r="H1930">
        <v>2.675496364431786</v>
      </c>
      <c r="I1930">
        <v>12.071</v>
      </c>
      <c r="J1930">
        <v>20.643000000000001</v>
      </c>
      <c r="K1930">
        <v>30.850999999999999</v>
      </c>
      <c r="L1930">
        <v>12.071</v>
      </c>
      <c r="M1930">
        <v>12.071</v>
      </c>
      <c r="N1930">
        <v>33278.699999999997</v>
      </c>
      <c r="O1930">
        <v>27204.6</v>
      </c>
      <c r="P1930">
        <v>19269.8</v>
      </c>
      <c r="Q1930">
        <v>22079.200000000001</v>
      </c>
      <c r="R1930">
        <v>40964.800000000003</v>
      </c>
      <c r="S1930">
        <f t="shared" si="192"/>
        <v>32825.215705995775</v>
      </c>
      <c r="T1930">
        <f t="shared" si="193"/>
        <v>26833.886636056479</v>
      </c>
      <c r="U1930">
        <f t="shared" si="194"/>
        <v>19007.21307056458</v>
      </c>
      <c r="V1930">
        <f t="shared" si="195"/>
        <v>21778.329760952864</v>
      </c>
      <c r="W1930">
        <f t="shared" si="196"/>
        <v>40406.578272377708</v>
      </c>
      <c r="X1930" t="s">
        <v>21</v>
      </c>
      <c r="Y1930" t="s">
        <v>21</v>
      </c>
      <c r="Z1930" t="s">
        <v>21</v>
      </c>
      <c r="AA1930" t="s">
        <v>21</v>
      </c>
      <c r="AB1930" t="s">
        <v>21</v>
      </c>
      <c r="AC1930" s="3" t="s">
        <v>21</v>
      </c>
      <c r="AD1930" t="s">
        <v>21</v>
      </c>
      <c r="AE1930" t="s">
        <v>21</v>
      </c>
    </row>
    <row r="1931" spans="1:31" x14ac:dyDescent="0.25">
      <c r="A1931">
        <v>2060</v>
      </c>
      <c r="B1931" t="s">
        <v>246</v>
      </c>
      <c r="C1931" t="s">
        <v>247</v>
      </c>
      <c r="D1931">
        <v>2.8155454625500349</v>
      </c>
      <c r="E1931">
        <v>3.1247220694022939</v>
      </c>
      <c r="F1931">
        <v>3.5845576029680388</v>
      </c>
      <c r="G1931">
        <v>3.5211434981849292</v>
      </c>
      <c r="H1931">
        <v>2.692582695809171</v>
      </c>
      <c r="I1931">
        <v>10.65900000000001</v>
      </c>
      <c r="J1931">
        <v>19.373000000000001</v>
      </c>
      <c r="K1931">
        <v>30.78</v>
      </c>
      <c r="L1931">
        <v>10.65900000000001</v>
      </c>
      <c r="M1931">
        <v>10.65900000000001</v>
      </c>
      <c r="N1931">
        <v>38484</v>
      </c>
      <c r="O1931">
        <v>30794.5</v>
      </c>
      <c r="P1931">
        <v>20094.099999999999</v>
      </c>
      <c r="Q1931">
        <v>23992</v>
      </c>
      <c r="R1931">
        <v>48874.6</v>
      </c>
      <c r="S1931">
        <f t="shared" si="192"/>
        <v>37959.583794725804</v>
      </c>
      <c r="T1931">
        <f t="shared" si="193"/>
        <v>30374.867559678925</v>
      </c>
      <c r="U1931">
        <f t="shared" si="194"/>
        <v>19820.280447188434</v>
      </c>
      <c r="V1931">
        <f t="shared" si="195"/>
        <v>23665.064296930192</v>
      </c>
      <c r="W1931">
        <f t="shared" si="196"/>
        <v>48208.592509450827</v>
      </c>
      <c r="X1931" t="s">
        <v>21</v>
      </c>
      <c r="Y1931" t="s">
        <v>21</v>
      </c>
      <c r="Z1931" t="s">
        <v>21</v>
      </c>
      <c r="AA1931" t="s">
        <v>21</v>
      </c>
      <c r="AB1931" t="s">
        <v>21</v>
      </c>
      <c r="AC1931" s="3" t="s">
        <v>21</v>
      </c>
      <c r="AD1931" t="s">
        <v>21</v>
      </c>
      <c r="AE1931" t="s">
        <v>21</v>
      </c>
    </row>
    <row r="1932" spans="1:31" x14ac:dyDescent="0.25">
      <c r="A1932">
        <v>2065</v>
      </c>
      <c r="B1932" t="s">
        <v>246</v>
      </c>
      <c r="C1932" t="s">
        <v>247</v>
      </c>
      <c r="D1932">
        <v>2.8308736120270348</v>
      </c>
      <c r="E1932">
        <v>3.1995809793486072</v>
      </c>
      <c r="F1932">
        <v>3.7640149098709692</v>
      </c>
      <c r="G1932">
        <v>3.687023804783645</v>
      </c>
      <c r="H1932">
        <v>2.6926236134970338</v>
      </c>
      <c r="I1932">
        <v>9.4350000000000023</v>
      </c>
      <c r="J1932">
        <v>18.16500000000001</v>
      </c>
      <c r="K1932">
        <v>30.70699999999999</v>
      </c>
      <c r="L1932">
        <v>9.4350000000000023</v>
      </c>
      <c r="M1932">
        <v>9.4350000000000023</v>
      </c>
      <c r="N1932">
        <v>44478.3</v>
      </c>
      <c r="O1932">
        <v>35009.699999999997</v>
      </c>
      <c r="P1932">
        <v>21014.3</v>
      </c>
      <c r="Q1932">
        <v>26221.7</v>
      </c>
      <c r="R1932">
        <v>58249.9</v>
      </c>
      <c r="S1932">
        <f t="shared" si="192"/>
        <v>43872.200288352375</v>
      </c>
      <c r="T1932">
        <f t="shared" si="193"/>
        <v>34532.627605711772</v>
      </c>
      <c r="U1932">
        <f t="shared" si="194"/>
        <v>20727.941007626712</v>
      </c>
      <c r="V1932">
        <f t="shared" si="195"/>
        <v>25864.380479943917</v>
      </c>
      <c r="W1932">
        <f t="shared" si="196"/>
        <v>57456.136578432561</v>
      </c>
      <c r="X1932" t="s">
        <v>21</v>
      </c>
      <c r="Y1932" t="s">
        <v>21</v>
      </c>
      <c r="Z1932" t="s">
        <v>21</v>
      </c>
      <c r="AA1932" t="s">
        <v>21</v>
      </c>
      <c r="AB1932" t="s">
        <v>21</v>
      </c>
      <c r="AC1932" s="3" t="s">
        <v>21</v>
      </c>
      <c r="AD1932" t="s">
        <v>21</v>
      </c>
      <c r="AE1932" t="s">
        <v>21</v>
      </c>
    </row>
    <row r="1933" spans="1:31" x14ac:dyDescent="0.25">
      <c r="A1933">
        <v>2070</v>
      </c>
      <c r="B1933" t="s">
        <v>246</v>
      </c>
      <c r="C1933" t="s">
        <v>247</v>
      </c>
      <c r="D1933">
        <v>2.8305539425905999</v>
      </c>
      <c r="E1933">
        <v>3.259901962664784</v>
      </c>
      <c r="F1933">
        <v>3.936993795975134</v>
      </c>
      <c r="G1933">
        <v>3.8458758591529278</v>
      </c>
      <c r="H1933">
        <v>2.679187907083723</v>
      </c>
      <c r="I1933">
        <v>8.3689999999999998</v>
      </c>
      <c r="J1933">
        <v>17.019000000000009</v>
      </c>
      <c r="K1933">
        <v>30.632999999999999</v>
      </c>
      <c r="L1933">
        <v>8.3689999999999998</v>
      </c>
      <c r="M1933">
        <v>8.3689999999999998</v>
      </c>
      <c r="N1933">
        <v>51014.3</v>
      </c>
      <c r="O1933">
        <v>39683.199999999997</v>
      </c>
      <c r="P1933">
        <v>21920.9</v>
      </c>
      <c r="Q1933">
        <v>28666.799999999999</v>
      </c>
      <c r="R1933">
        <v>68886.100000000006</v>
      </c>
      <c r="S1933">
        <f t="shared" si="192"/>
        <v>50319.135110156967</v>
      </c>
      <c r="T1933">
        <f t="shared" si="193"/>
        <v>39142.442460317608</v>
      </c>
      <c r="U1933">
        <f t="shared" si="194"/>
        <v>21622.186893405182</v>
      </c>
      <c r="V1933">
        <f t="shared" si="195"/>
        <v>28276.161436613806</v>
      </c>
      <c r="W1933">
        <f t="shared" si="196"/>
        <v>67947.398535543645</v>
      </c>
      <c r="X1933" t="s">
        <v>21</v>
      </c>
      <c r="Y1933" t="s">
        <v>21</v>
      </c>
      <c r="Z1933" t="s">
        <v>21</v>
      </c>
      <c r="AA1933" t="s">
        <v>21</v>
      </c>
      <c r="AB1933" t="s">
        <v>21</v>
      </c>
      <c r="AC1933" s="3" t="s">
        <v>21</v>
      </c>
      <c r="AD1933" t="s">
        <v>21</v>
      </c>
      <c r="AE1933" t="s">
        <v>21</v>
      </c>
    </row>
    <row r="1934" spans="1:31" x14ac:dyDescent="0.25">
      <c r="A1934">
        <v>2075</v>
      </c>
      <c r="B1934" t="s">
        <v>246</v>
      </c>
      <c r="C1934" t="s">
        <v>247</v>
      </c>
      <c r="D1934">
        <v>2.8183035704475858</v>
      </c>
      <c r="E1934">
        <v>3.3095670849868801</v>
      </c>
      <c r="F1934">
        <v>4.1067990039143831</v>
      </c>
      <c r="G1934">
        <v>4.0007167014338396</v>
      </c>
      <c r="H1934">
        <v>2.6561116098064428</v>
      </c>
      <c r="I1934">
        <v>7.438999999999993</v>
      </c>
      <c r="J1934">
        <v>15.93300000000001</v>
      </c>
      <c r="K1934">
        <v>30.556000000000001</v>
      </c>
      <c r="L1934">
        <v>7.438999999999993</v>
      </c>
      <c r="M1934">
        <v>7.438999999999993</v>
      </c>
      <c r="N1934">
        <v>57953</v>
      </c>
      <c r="O1934">
        <v>44725.7</v>
      </c>
      <c r="P1934">
        <v>22770.1</v>
      </c>
      <c r="Q1934">
        <v>31289.5</v>
      </c>
      <c r="R1934">
        <v>80687.3</v>
      </c>
      <c r="S1934">
        <f t="shared" si="192"/>
        <v>57163.282394131187</v>
      </c>
      <c r="T1934">
        <f t="shared" si="193"/>
        <v>44116.229002384571</v>
      </c>
      <c r="U1934">
        <f t="shared" si="194"/>
        <v>22459.814961134132</v>
      </c>
      <c r="V1934">
        <f t="shared" si="195"/>
        <v>30863.122262370674</v>
      </c>
      <c r="W1934">
        <f t="shared" si="196"/>
        <v>79587.785196969635</v>
      </c>
      <c r="X1934" t="s">
        <v>21</v>
      </c>
      <c r="Y1934" t="s">
        <v>21</v>
      </c>
      <c r="Z1934" t="s">
        <v>21</v>
      </c>
      <c r="AA1934" t="s">
        <v>21</v>
      </c>
      <c r="AB1934" t="s">
        <v>21</v>
      </c>
      <c r="AC1934" s="3" t="s">
        <v>21</v>
      </c>
      <c r="AD1934" t="s">
        <v>21</v>
      </c>
      <c r="AE1934" t="s">
        <v>21</v>
      </c>
    </row>
    <row r="1935" spans="1:31" x14ac:dyDescent="0.25">
      <c r="A1935">
        <v>2080</v>
      </c>
      <c r="B1935" t="s">
        <v>246</v>
      </c>
      <c r="C1935" t="s">
        <v>247</v>
      </c>
      <c r="D1935">
        <v>2.797639498737635</v>
      </c>
      <c r="E1935">
        <v>3.3531437832226572</v>
      </c>
      <c r="F1935">
        <v>4.2780056426629587</v>
      </c>
      <c r="G1935">
        <v>4.156094588367961</v>
      </c>
      <c r="H1935">
        <v>2.6268880692665411</v>
      </c>
      <c r="I1935">
        <v>6.6239999999999952</v>
      </c>
      <c r="J1935">
        <v>14.904999999999999</v>
      </c>
      <c r="K1935">
        <v>30.477999999999991</v>
      </c>
      <c r="L1935">
        <v>6.6239999999999952</v>
      </c>
      <c r="M1935">
        <v>6.6239999999999952</v>
      </c>
      <c r="N1935">
        <v>65282.9</v>
      </c>
      <c r="O1935">
        <v>50121.5</v>
      </c>
      <c r="P1935">
        <v>23551.1</v>
      </c>
      <c r="Q1935">
        <v>34082</v>
      </c>
      <c r="R1935">
        <v>93720.5</v>
      </c>
      <c r="S1935">
        <f t="shared" si="192"/>
        <v>64393.298849202401</v>
      </c>
      <c r="T1935">
        <f t="shared" si="193"/>
        <v>49438.501173665667</v>
      </c>
      <c r="U1935">
        <f t="shared" si="194"/>
        <v>23230.17238093667</v>
      </c>
      <c r="V1935">
        <f t="shared" si="195"/>
        <v>33617.569246747866</v>
      </c>
      <c r="W1935">
        <f t="shared" si="196"/>
        <v>92443.38356287287</v>
      </c>
      <c r="X1935" t="s">
        <v>21</v>
      </c>
      <c r="Y1935" t="s">
        <v>21</v>
      </c>
      <c r="Z1935" t="s">
        <v>21</v>
      </c>
      <c r="AA1935" t="s">
        <v>21</v>
      </c>
      <c r="AB1935" t="s">
        <v>21</v>
      </c>
      <c r="AC1935" s="3" t="s">
        <v>21</v>
      </c>
      <c r="AD1935" t="s">
        <v>21</v>
      </c>
      <c r="AE1935" t="s">
        <v>21</v>
      </c>
    </row>
    <row r="1936" spans="1:31" x14ac:dyDescent="0.25">
      <c r="A1936">
        <v>2085</v>
      </c>
      <c r="B1936" t="s">
        <v>246</v>
      </c>
      <c r="C1936" t="s">
        <v>247</v>
      </c>
      <c r="D1936">
        <v>2.7707911021104361</v>
      </c>
      <c r="E1936">
        <v>3.3931158888932069</v>
      </c>
      <c r="F1936">
        <v>4.4523910742874309</v>
      </c>
      <c r="G1936">
        <v>4.314211403033446</v>
      </c>
      <c r="H1936">
        <v>2.5937664796187661</v>
      </c>
      <c r="I1936">
        <v>5.9069999999999956</v>
      </c>
      <c r="J1936">
        <v>13.933999999999999</v>
      </c>
      <c r="K1936">
        <v>30.397000000000009</v>
      </c>
      <c r="L1936">
        <v>5.9069999999999956</v>
      </c>
      <c r="M1936">
        <v>5.9069999999999956</v>
      </c>
      <c r="N1936">
        <v>73024.3</v>
      </c>
      <c r="O1936">
        <v>55877.2</v>
      </c>
      <c r="P1936">
        <v>24260</v>
      </c>
      <c r="Q1936">
        <v>37037.9</v>
      </c>
      <c r="R1936">
        <v>108103</v>
      </c>
      <c r="S1936">
        <f t="shared" si="192"/>
        <v>72029.20785004666</v>
      </c>
      <c r="T1936">
        <f t="shared" si="193"/>
        <v>55115.769036863443</v>
      </c>
      <c r="U1936">
        <f t="shared" si="194"/>
        <v>23929.412297579463</v>
      </c>
      <c r="V1936">
        <f t="shared" si="195"/>
        <v>36533.189601670172</v>
      </c>
      <c r="W1936">
        <f t="shared" si="196"/>
        <v>106629.89520219425</v>
      </c>
      <c r="X1936" t="s">
        <v>21</v>
      </c>
      <c r="Y1936" t="s">
        <v>21</v>
      </c>
      <c r="Z1936" t="s">
        <v>21</v>
      </c>
      <c r="AA1936" t="s">
        <v>21</v>
      </c>
      <c r="AB1936" t="s">
        <v>21</v>
      </c>
      <c r="AC1936" s="3" t="s">
        <v>21</v>
      </c>
      <c r="AD1936" t="s">
        <v>21</v>
      </c>
      <c r="AE1936" t="s">
        <v>21</v>
      </c>
    </row>
    <row r="1937" spans="1:31" x14ac:dyDescent="0.25">
      <c r="A1937">
        <v>2090</v>
      </c>
      <c r="B1937" t="s">
        <v>246</v>
      </c>
      <c r="C1937" t="s">
        <v>247</v>
      </c>
      <c r="D1937">
        <v>2.7384188176216622</v>
      </c>
      <c r="E1937">
        <v>3.4267981787324868</v>
      </c>
      <c r="F1937">
        <v>4.6240650697520724</v>
      </c>
      <c r="G1937">
        <v>4.4698674023772664</v>
      </c>
      <c r="H1937">
        <v>2.55752747362689</v>
      </c>
      <c r="I1937">
        <v>5.2759999999999962</v>
      </c>
      <c r="J1937">
        <v>13.018000000000001</v>
      </c>
      <c r="K1937">
        <v>30.315000000000001</v>
      </c>
      <c r="L1937">
        <v>5.2759999999999962</v>
      </c>
      <c r="M1937">
        <v>5.2759999999999962</v>
      </c>
      <c r="N1937">
        <v>81280.2</v>
      </c>
      <c r="O1937">
        <v>62085.5</v>
      </c>
      <c r="P1937">
        <v>24933.7</v>
      </c>
      <c r="Q1937">
        <v>40212.6</v>
      </c>
      <c r="R1937">
        <v>124092</v>
      </c>
      <c r="S1937">
        <f t="shared" si="192"/>
        <v>80172.6058297493</v>
      </c>
      <c r="T1937">
        <f t="shared" si="193"/>
        <v>61239.46938175473</v>
      </c>
      <c r="U1937">
        <f t="shared" si="194"/>
        <v>24593.931879808617</v>
      </c>
      <c r="V1937">
        <f t="shared" si="195"/>
        <v>39664.628398913599</v>
      </c>
      <c r="W1937">
        <f t="shared" si="196"/>
        <v>122401.01528570613</v>
      </c>
      <c r="X1937" t="s">
        <v>21</v>
      </c>
      <c r="Y1937" t="s">
        <v>21</v>
      </c>
      <c r="Z1937" t="s">
        <v>21</v>
      </c>
      <c r="AA1937" t="s">
        <v>21</v>
      </c>
      <c r="AB1937" t="s">
        <v>21</v>
      </c>
      <c r="AC1937" s="3" t="s">
        <v>21</v>
      </c>
      <c r="AD1937" t="s">
        <v>21</v>
      </c>
      <c r="AE1937" t="s">
        <v>21</v>
      </c>
    </row>
    <row r="1938" spans="1:31" x14ac:dyDescent="0.25">
      <c r="A1938">
        <v>2095</v>
      </c>
      <c r="B1938" t="s">
        <v>246</v>
      </c>
      <c r="C1938" t="s">
        <v>247</v>
      </c>
      <c r="D1938">
        <v>2.7011210664563161</v>
      </c>
      <c r="E1938">
        <v>3.4514466102981558</v>
      </c>
      <c r="F1938">
        <v>4.7887945663796261</v>
      </c>
      <c r="G1938">
        <v>4.6186351647048083</v>
      </c>
      <c r="H1938">
        <v>2.5187841772699899</v>
      </c>
      <c r="I1938">
        <v>4.7180000000000044</v>
      </c>
      <c r="J1938">
        <v>12.154999999999999</v>
      </c>
      <c r="K1938">
        <v>30.23</v>
      </c>
      <c r="L1938">
        <v>4.7180000000000044</v>
      </c>
      <c r="M1938">
        <v>4.7180000000000044</v>
      </c>
      <c r="N1938">
        <v>90108.7</v>
      </c>
      <c r="O1938">
        <v>68812.2</v>
      </c>
      <c r="P1938">
        <v>25592.2</v>
      </c>
      <c r="Q1938">
        <v>43650.3</v>
      </c>
      <c r="R1938">
        <v>141903</v>
      </c>
      <c r="S1938">
        <f t="shared" si="192"/>
        <v>88880.801067555585</v>
      </c>
      <c r="T1938">
        <f t="shared" si="193"/>
        <v>67874.505560737729</v>
      </c>
      <c r="U1938">
        <f t="shared" si="194"/>
        <v>25243.458590359158</v>
      </c>
      <c r="V1938">
        <f t="shared" si="195"/>
        <v>43055.483331122545</v>
      </c>
      <c r="W1938">
        <f t="shared" si="196"/>
        <v>139969.30722437834</v>
      </c>
      <c r="X1938" t="s">
        <v>21</v>
      </c>
      <c r="Y1938" t="s">
        <v>21</v>
      </c>
      <c r="Z1938" t="s">
        <v>21</v>
      </c>
      <c r="AA1938" t="s">
        <v>21</v>
      </c>
      <c r="AB1938" t="s">
        <v>21</v>
      </c>
      <c r="AC1938" s="3" t="s">
        <v>21</v>
      </c>
      <c r="AD1938" t="s">
        <v>21</v>
      </c>
      <c r="AE1938" t="s">
        <v>21</v>
      </c>
    </row>
    <row r="1939" spans="1:31" x14ac:dyDescent="0.25">
      <c r="A1939">
        <v>2100</v>
      </c>
      <c r="B1939" t="s">
        <v>246</v>
      </c>
      <c r="C1939" t="s">
        <v>247</v>
      </c>
      <c r="D1939">
        <v>2.656024659719733</v>
      </c>
      <c r="E1939">
        <v>3.4622648633659399</v>
      </c>
      <c r="F1939">
        <v>4.9422295024791092</v>
      </c>
      <c r="G1939">
        <v>4.756248381717433</v>
      </c>
      <c r="H1939">
        <v>2.4747733679395361</v>
      </c>
      <c r="I1939">
        <v>4.2240000000000038</v>
      </c>
      <c r="J1939">
        <v>11.343</v>
      </c>
      <c r="K1939">
        <v>30.144000000000009</v>
      </c>
      <c r="L1939">
        <v>4.2240000000000038</v>
      </c>
      <c r="M1939">
        <v>4.2240000000000038</v>
      </c>
      <c r="N1939">
        <v>99621.2</v>
      </c>
      <c r="O1939">
        <v>76162.2</v>
      </c>
      <c r="P1939">
        <v>26266</v>
      </c>
      <c r="Q1939">
        <v>47424.9</v>
      </c>
      <c r="R1939">
        <v>161858</v>
      </c>
      <c r="S1939">
        <f t="shared" si="192"/>
        <v>98263.675530899549</v>
      </c>
      <c r="T1939">
        <f t="shared" si="193"/>
        <v>75124.348115857647</v>
      </c>
      <c r="U1939">
        <f t="shared" si="194"/>
        <v>25908.076809901984</v>
      </c>
      <c r="V1939">
        <f t="shared" si="195"/>
        <v>46778.647373102896</v>
      </c>
      <c r="W1939">
        <f t="shared" si="196"/>
        <v>159652.38316824471</v>
      </c>
      <c r="X1939" t="s">
        <v>21</v>
      </c>
      <c r="Y1939" t="s">
        <v>21</v>
      </c>
      <c r="Z1939" t="s">
        <v>21</v>
      </c>
      <c r="AA1939" t="s">
        <v>21</v>
      </c>
      <c r="AB1939" t="s">
        <v>21</v>
      </c>
      <c r="AC1939" s="3" t="s">
        <v>21</v>
      </c>
      <c r="AD1939" t="s">
        <v>21</v>
      </c>
      <c r="AE1939" t="s">
        <v>21</v>
      </c>
    </row>
    <row r="1940" spans="1:31" x14ac:dyDescent="0.25">
      <c r="A1940">
        <v>2020</v>
      </c>
      <c r="B1940" t="s">
        <v>248</v>
      </c>
      <c r="C1940" t="s">
        <v>249</v>
      </c>
      <c r="D1940">
        <v>45.611006517016648</v>
      </c>
      <c r="E1940">
        <v>45.611006517016648</v>
      </c>
      <c r="F1940">
        <v>45.611006517016648</v>
      </c>
      <c r="G1940">
        <v>45.611006517016648</v>
      </c>
      <c r="H1940">
        <v>45.611006517016648</v>
      </c>
      <c r="I1940">
        <v>32.5</v>
      </c>
      <c r="J1940">
        <v>32.5</v>
      </c>
      <c r="K1940">
        <v>32.5</v>
      </c>
      <c r="L1940">
        <v>32.5</v>
      </c>
      <c r="M1940">
        <v>32.5</v>
      </c>
      <c r="N1940">
        <v>18032.7</v>
      </c>
      <c r="O1940">
        <v>18032.7</v>
      </c>
      <c r="P1940">
        <v>18032.7</v>
      </c>
      <c r="Q1940">
        <v>18032.7</v>
      </c>
      <c r="R1940">
        <v>18032.7</v>
      </c>
      <c r="S1940">
        <f t="shared" si="192"/>
        <v>17786.970863089908</v>
      </c>
      <c r="T1940">
        <f t="shared" si="193"/>
        <v>17786.970863089908</v>
      </c>
      <c r="U1940">
        <f t="shared" si="194"/>
        <v>17786.970863089908</v>
      </c>
      <c r="V1940">
        <f t="shared" si="195"/>
        <v>17786.970863089908</v>
      </c>
      <c r="W1940">
        <f t="shared" si="196"/>
        <v>17786.970863089908</v>
      </c>
      <c r="X1940" t="s">
        <v>21</v>
      </c>
      <c r="Y1940" t="s">
        <v>21</v>
      </c>
      <c r="Z1940" t="s">
        <v>21</v>
      </c>
      <c r="AA1940" t="s">
        <v>21</v>
      </c>
      <c r="AB1940" t="s">
        <v>21</v>
      </c>
      <c r="AC1940" s="3" t="s">
        <v>21</v>
      </c>
      <c r="AD1940" t="s">
        <v>21</v>
      </c>
      <c r="AE1940" t="s">
        <v>21</v>
      </c>
    </row>
    <row r="1941" spans="1:31" x14ac:dyDescent="0.25">
      <c r="A1941">
        <v>2025</v>
      </c>
      <c r="B1941" t="s">
        <v>248</v>
      </c>
      <c r="C1941" t="s">
        <v>249</v>
      </c>
      <c r="D1941">
        <v>46.9913830557567</v>
      </c>
      <c r="E1941">
        <v>46.966473569876747</v>
      </c>
      <c r="F1941">
        <v>47.132367849384522</v>
      </c>
      <c r="G1941">
        <v>46.843084721216442</v>
      </c>
      <c r="H1941">
        <v>46.762635771180292</v>
      </c>
      <c r="I1941">
        <v>28.09</v>
      </c>
      <c r="J1941">
        <v>30.760000000000009</v>
      </c>
      <c r="K1941">
        <v>32.424000000000007</v>
      </c>
      <c r="L1941">
        <v>28.09</v>
      </c>
      <c r="M1941">
        <v>28.09</v>
      </c>
      <c r="N1941">
        <v>23484.1</v>
      </c>
      <c r="O1941">
        <v>23496.799999999999</v>
      </c>
      <c r="P1941">
        <v>23413.9</v>
      </c>
      <c r="Q1941">
        <v>23558.400000000001</v>
      </c>
      <c r="R1941">
        <v>23599</v>
      </c>
      <c r="S1941">
        <f t="shared" si="192"/>
        <v>23164.085380774355</v>
      </c>
      <c r="T1941">
        <f t="shared" si="193"/>
        <v>23176.612319611093</v>
      </c>
      <c r="U1941">
        <f t="shared" si="194"/>
        <v>23094.841986574436</v>
      </c>
      <c r="V1941">
        <f t="shared" si="195"/>
        <v>23237.372904834956</v>
      </c>
      <c r="W1941">
        <f t="shared" si="196"/>
        <v>23277.419654187044</v>
      </c>
      <c r="X1941" t="s">
        <v>21</v>
      </c>
      <c r="Y1941" t="s">
        <v>21</v>
      </c>
      <c r="Z1941" t="s">
        <v>21</v>
      </c>
      <c r="AA1941" t="s">
        <v>21</v>
      </c>
      <c r="AB1941" t="s">
        <v>21</v>
      </c>
      <c r="AC1941" s="3" t="s">
        <v>21</v>
      </c>
      <c r="AD1941" t="s">
        <v>21</v>
      </c>
      <c r="AE1941" t="s">
        <v>21</v>
      </c>
    </row>
    <row r="1942" spans="1:31" x14ac:dyDescent="0.25">
      <c r="A1942">
        <v>2030</v>
      </c>
      <c r="B1942" t="s">
        <v>248</v>
      </c>
      <c r="C1942" t="s">
        <v>249</v>
      </c>
      <c r="D1942">
        <v>46.503041274438807</v>
      </c>
      <c r="E1942">
        <v>46.437581462708181</v>
      </c>
      <c r="F1942">
        <v>46.807096307023834</v>
      </c>
      <c r="G1942">
        <v>46.102751629254158</v>
      </c>
      <c r="H1942">
        <v>46.081824764663288</v>
      </c>
      <c r="I1942">
        <v>24.321000000000002</v>
      </c>
      <c r="J1942">
        <v>29.096999999999991</v>
      </c>
      <c r="K1942">
        <v>32.343999999999987</v>
      </c>
      <c r="L1942">
        <v>24.321000000000002</v>
      </c>
      <c r="M1942">
        <v>24.321000000000002</v>
      </c>
      <c r="N1942">
        <v>27446.3</v>
      </c>
      <c r="O1942">
        <v>27447.1</v>
      </c>
      <c r="P1942">
        <v>27181.1</v>
      </c>
      <c r="Q1942">
        <v>27658.9</v>
      </c>
      <c r="R1942">
        <v>27756.400000000001</v>
      </c>
      <c r="S1942">
        <f t="shared" si="192"/>
        <v>27072.2930232092</v>
      </c>
      <c r="T1942">
        <f t="shared" si="193"/>
        <v>27073.082121718599</v>
      </c>
      <c r="U1942">
        <f t="shared" si="194"/>
        <v>26810.706867342833</v>
      </c>
      <c r="V1942">
        <f t="shared" si="195"/>
        <v>27281.995952082467</v>
      </c>
      <c r="W1942">
        <f t="shared" si="196"/>
        <v>27378.167332915691</v>
      </c>
      <c r="X1942">
        <f t="shared" si="197"/>
        <v>51.157274823187706</v>
      </c>
      <c r="Y1942">
        <v>42.022047176189901</v>
      </c>
      <c r="Z1942">
        <v>2.2999999999999998</v>
      </c>
      <c r="AA1942">
        <v>2.8</v>
      </c>
      <c r="AB1942">
        <v>0.79192816916666697</v>
      </c>
      <c r="AC1942" s="3">
        <v>0.73523079766666699</v>
      </c>
      <c r="AD1942">
        <v>1189.8886143899999</v>
      </c>
      <c r="AE1942">
        <v>0</v>
      </c>
    </row>
    <row r="1943" spans="1:31" x14ac:dyDescent="0.25">
      <c r="A1943">
        <v>2035</v>
      </c>
      <c r="B1943" t="s">
        <v>248</v>
      </c>
      <c r="C1943" t="s">
        <v>249</v>
      </c>
      <c r="D1943">
        <v>46.012527154236061</v>
      </c>
      <c r="E1943">
        <v>45.90499637943519</v>
      </c>
      <c r="F1943">
        <v>46.51028240405504</v>
      </c>
      <c r="G1943">
        <v>45.271107892831267</v>
      </c>
      <c r="H1943">
        <v>45.448153511947872</v>
      </c>
      <c r="I1943">
        <v>21.108999999999991</v>
      </c>
      <c r="J1943">
        <v>27.510999999999999</v>
      </c>
      <c r="K1943">
        <v>32.259</v>
      </c>
      <c r="L1943">
        <v>21.108999999999991</v>
      </c>
      <c r="M1943">
        <v>21.108999999999991</v>
      </c>
      <c r="N1943">
        <v>31447.7</v>
      </c>
      <c r="O1943">
        <v>31070.6</v>
      </c>
      <c r="P1943">
        <v>30079.599999999999</v>
      </c>
      <c r="Q1943">
        <v>31609.3</v>
      </c>
      <c r="R1943">
        <v>32574.2</v>
      </c>
      <c r="S1943">
        <f t="shared" si="192"/>
        <v>31019.166492604687</v>
      </c>
      <c r="T1943">
        <f t="shared" si="193"/>
        <v>30647.205182735877</v>
      </c>
      <c r="U1943">
        <f t="shared" si="194"/>
        <v>29669.709404215628</v>
      </c>
      <c r="V1943">
        <f t="shared" si="195"/>
        <v>31178.564391503649</v>
      </c>
      <c r="W1943">
        <f t="shared" si="196"/>
        <v>32130.315831154698</v>
      </c>
      <c r="X1943" t="s">
        <v>21</v>
      </c>
      <c r="Y1943" t="s">
        <v>21</v>
      </c>
      <c r="Z1943" t="s">
        <v>21</v>
      </c>
      <c r="AA1943" t="s">
        <v>21</v>
      </c>
      <c r="AB1943" t="s">
        <v>21</v>
      </c>
      <c r="AC1943" s="3" t="s">
        <v>21</v>
      </c>
      <c r="AD1943" t="s">
        <v>21</v>
      </c>
      <c r="AE1943" t="s">
        <v>21</v>
      </c>
    </row>
    <row r="1944" spans="1:31" x14ac:dyDescent="0.25">
      <c r="A1944">
        <v>2040</v>
      </c>
      <c r="B1944" t="s">
        <v>248</v>
      </c>
      <c r="C1944" t="s">
        <v>249</v>
      </c>
      <c r="D1944">
        <v>45.575090514120127</v>
      </c>
      <c r="E1944">
        <v>45.438667632150633</v>
      </c>
      <c r="F1944">
        <v>46.325778421433753</v>
      </c>
      <c r="G1944">
        <v>44.410209992758872</v>
      </c>
      <c r="H1944">
        <v>44.9195510499638</v>
      </c>
      <c r="I1944">
        <v>18.370999999999999</v>
      </c>
      <c r="J1944">
        <v>26</v>
      </c>
      <c r="K1944">
        <v>32.168000000000013</v>
      </c>
      <c r="L1944">
        <v>18.370999999999999</v>
      </c>
      <c r="M1944">
        <v>18.370999999999999</v>
      </c>
      <c r="N1944">
        <v>35078.199999999997</v>
      </c>
      <c r="O1944">
        <v>34047.599999999999</v>
      </c>
      <c r="P1944">
        <v>31900.400000000001</v>
      </c>
      <c r="Q1944">
        <v>34991.1</v>
      </c>
      <c r="R1944">
        <v>37577.800000000003</v>
      </c>
      <c r="S1944">
        <f t="shared" si="192"/>
        <v>34600.194165579218</v>
      </c>
      <c r="T1944">
        <f t="shared" si="193"/>
        <v>33583.638010843628</v>
      </c>
      <c r="U1944">
        <f t="shared" si="194"/>
        <v>31465.697611611868</v>
      </c>
      <c r="V1944">
        <f t="shared" si="195"/>
        <v>34514.28106536821</v>
      </c>
      <c r="W1944">
        <f t="shared" si="196"/>
        <v>37065.732458202045</v>
      </c>
      <c r="X1944" t="s">
        <v>21</v>
      </c>
      <c r="Y1944" t="s">
        <v>21</v>
      </c>
      <c r="Z1944" t="s">
        <v>21</v>
      </c>
      <c r="AA1944" t="s">
        <v>21</v>
      </c>
      <c r="AB1944" t="s">
        <v>21</v>
      </c>
      <c r="AC1944" s="3" t="s">
        <v>21</v>
      </c>
      <c r="AD1944" t="s">
        <v>21</v>
      </c>
      <c r="AE1944" t="s">
        <v>21</v>
      </c>
    </row>
    <row r="1945" spans="1:31" x14ac:dyDescent="0.25">
      <c r="A1945">
        <v>2045</v>
      </c>
      <c r="B1945" t="s">
        <v>248</v>
      </c>
      <c r="C1945" t="s">
        <v>249</v>
      </c>
      <c r="D1945">
        <v>45.192541636495292</v>
      </c>
      <c r="E1945">
        <v>45.023026792179579</v>
      </c>
      <c r="F1945">
        <v>46.174149167270023</v>
      </c>
      <c r="G1945">
        <v>43.584648805213611</v>
      </c>
      <c r="H1945">
        <v>44.497900072411298</v>
      </c>
      <c r="I1945">
        <v>16.033000000000001</v>
      </c>
      <c r="J1945">
        <v>24.562999999999999</v>
      </c>
      <c r="K1945">
        <v>32.072999999999993</v>
      </c>
      <c r="L1945">
        <v>16.033000000000001</v>
      </c>
      <c r="M1945">
        <v>16.033000000000001</v>
      </c>
      <c r="N1945">
        <v>38274.6</v>
      </c>
      <c r="O1945">
        <v>36566.699999999997</v>
      </c>
      <c r="P1945">
        <v>33084.699999999997</v>
      </c>
      <c r="Q1945">
        <v>37853.9</v>
      </c>
      <c r="R1945">
        <v>42352.6</v>
      </c>
      <c r="S1945">
        <f t="shared" si="192"/>
        <v>37753.037259890145</v>
      </c>
      <c r="T1945">
        <f t="shared" si="193"/>
        <v>36068.410579633091</v>
      </c>
      <c r="U1945">
        <f t="shared" si="194"/>
        <v>32633.859317466082</v>
      </c>
      <c r="V1945">
        <f t="shared" si="195"/>
        <v>37338.070081258993</v>
      </c>
      <c r="W1945">
        <f t="shared" si="196"/>
        <v>41775.466911560754</v>
      </c>
      <c r="X1945" t="s">
        <v>21</v>
      </c>
      <c r="Y1945" t="s">
        <v>21</v>
      </c>
      <c r="Z1945" t="s">
        <v>21</v>
      </c>
      <c r="AA1945" t="s">
        <v>21</v>
      </c>
      <c r="AB1945" t="s">
        <v>21</v>
      </c>
      <c r="AC1945" s="3" t="s">
        <v>21</v>
      </c>
      <c r="AD1945" t="s">
        <v>21</v>
      </c>
      <c r="AE1945" t="s">
        <v>21</v>
      </c>
    </row>
    <row r="1946" spans="1:31" x14ac:dyDescent="0.25">
      <c r="A1946">
        <v>2050</v>
      </c>
      <c r="B1946" t="s">
        <v>248</v>
      </c>
      <c r="C1946" t="s">
        <v>249</v>
      </c>
      <c r="D1946">
        <v>44.817740767559741</v>
      </c>
      <c r="E1946">
        <v>44.642215785662557</v>
      </c>
      <c r="F1946">
        <v>46.079580014482261</v>
      </c>
      <c r="G1946">
        <v>42.771542360608258</v>
      </c>
      <c r="H1946">
        <v>44.121650977552513</v>
      </c>
      <c r="I1946">
        <v>14.032</v>
      </c>
      <c r="J1946">
        <v>23.19799999999999</v>
      </c>
      <c r="K1946">
        <v>31.971999999999991</v>
      </c>
      <c r="L1946">
        <v>14.032</v>
      </c>
      <c r="M1946">
        <v>14.032</v>
      </c>
      <c r="N1946">
        <v>41065.300000000003</v>
      </c>
      <c r="O1946">
        <v>38847</v>
      </c>
      <c r="P1946">
        <v>33985.5</v>
      </c>
      <c r="Q1946">
        <v>40338.199999999997</v>
      </c>
      <c r="R1946">
        <v>46711.8</v>
      </c>
      <c r="S1946">
        <f t="shared" si="192"/>
        <v>40505.708772621183</v>
      </c>
      <c r="T1946">
        <f t="shared" si="193"/>
        <v>38317.637243366422</v>
      </c>
      <c r="U1946">
        <f t="shared" si="194"/>
        <v>33522.384239051396</v>
      </c>
      <c r="V1946">
        <f t="shared" si="195"/>
        <v>39788.51686488952</v>
      </c>
      <c r="W1946">
        <f t="shared" si="196"/>
        <v>46075.264689285752</v>
      </c>
      <c r="X1946">
        <f t="shared" si="197"/>
        <v>49.33022929378815</v>
      </c>
      <c r="Y1946">
        <v>42.022047176189901</v>
      </c>
      <c r="Z1946">
        <v>2.2999999999999998</v>
      </c>
      <c r="AA1946">
        <v>2.7</v>
      </c>
      <c r="AB1946">
        <v>0.70841351733333302</v>
      </c>
      <c r="AC1946" s="3">
        <v>0.80892117416666698</v>
      </c>
      <c r="AD1946">
        <v>1189.8886143899999</v>
      </c>
      <c r="AE1946">
        <v>0</v>
      </c>
    </row>
    <row r="1947" spans="1:31" x14ac:dyDescent="0.25">
      <c r="A1947">
        <v>2055</v>
      </c>
      <c r="B1947" t="s">
        <v>248</v>
      </c>
      <c r="C1947" t="s">
        <v>249</v>
      </c>
      <c r="D1947">
        <v>44.378783490224407</v>
      </c>
      <c r="E1947">
        <v>44.249239681390229</v>
      </c>
      <c r="F1947">
        <v>46.042722664735699</v>
      </c>
      <c r="G1947">
        <v>41.921650977552503</v>
      </c>
      <c r="H1947">
        <v>43.692614047791459</v>
      </c>
      <c r="I1947">
        <v>12.311000000000011</v>
      </c>
      <c r="J1947">
        <v>21.902000000000001</v>
      </c>
      <c r="K1947">
        <v>31.866</v>
      </c>
      <c r="L1947">
        <v>12.311000000000011</v>
      </c>
      <c r="M1947">
        <v>12.311000000000011</v>
      </c>
      <c r="N1947">
        <v>43735.199999999997</v>
      </c>
      <c r="O1947">
        <v>41109.1</v>
      </c>
      <c r="P1947">
        <v>34787.9</v>
      </c>
      <c r="Q1947">
        <v>42680.6</v>
      </c>
      <c r="R1947">
        <v>51100.6</v>
      </c>
      <c r="S1947">
        <f t="shared" si="192"/>
        <v>43139.226410432697</v>
      </c>
      <c r="T1947">
        <f t="shared" si="193"/>
        <v>40548.911916010875</v>
      </c>
      <c r="U1947">
        <f t="shared" si="194"/>
        <v>34313.850043980405</v>
      </c>
      <c r="V1947">
        <f t="shared" si="195"/>
        <v>42098.997300415082</v>
      </c>
      <c r="W1947">
        <f t="shared" si="196"/>
        <v>50404.259111858577</v>
      </c>
      <c r="X1947" t="s">
        <v>21</v>
      </c>
      <c r="Y1947" t="s">
        <v>21</v>
      </c>
      <c r="Z1947" t="s">
        <v>21</v>
      </c>
      <c r="AA1947" t="s">
        <v>21</v>
      </c>
      <c r="AB1947" t="s">
        <v>21</v>
      </c>
      <c r="AC1947" s="3" t="s">
        <v>21</v>
      </c>
      <c r="AD1947" t="s">
        <v>21</v>
      </c>
      <c r="AE1947" t="s">
        <v>21</v>
      </c>
    </row>
    <row r="1948" spans="1:31" x14ac:dyDescent="0.25">
      <c r="A1948">
        <v>2060</v>
      </c>
      <c r="B1948" t="s">
        <v>248</v>
      </c>
      <c r="C1948" t="s">
        <v>249</v>
      </c>
      <c r="D1948">
        <v>43.840115858073787</v>
      </c>
      <c r="E1948">
        <v>43.820275162925419</v>
      </c>
      <c r="F1948">
        <v>46.053729181752352</v>
      </c>
      <c r="G1948">
        <v>41.013613323678513</v>
      </c>
      <c r="H1948">
        <v>43.184721216509708</v>
      </c>
      <c r="I1948">
        <v>10.827999999999999</v>
      </c>
      <c r="J1948">
        <v>20.67400000000001</v>
      </c>
      <c r="K1948">
        <v>31.753</v>
      </c>
      <c r="L1948">
        <v>10.827999999999999</v>
      </c>
      <c r="M1948">
        <v>10.827999999999999</v>
      </c>
      <c r="N1948">
        <v>46472.9</v>
      </c>
      <c r="O1948">
        <v>43444.7</v>
      </c>
      <c r="P1948">
        <v>35486.6</v>
      </c>
      <c r="Q1948">
        <v>45042.9</v>
      </c>
      <c r="R1948">
        <v>55836</v>
      </c>
      <c r="S1948">
        <f t="shared" si="192"/>
        <v>45839.620146915935</v>
      </c>
      <c r="T1948">
        <f t="shared" si="193"/>
        <v>42852.68501420653</v>
      </c>
      <c r="U1948">
        <f t="shared" si="194"/>
        <v>35003.028954628331</v>
      </c>
      <c r="V1948">
        <f t="shared" si="195"/>
        <v>44429.106561361994</v>
      </c>
      <c r="W1948">
        <f t="shared" si="196"/>
        <v>55075.130463629299</v>
      </c>
      <c r="X1948" t="s">
        <v>21</v>
      </c>
      <c r="Y1948" t="s">
        <v>21</v>
      </c>
      <c r="Z1948" t="s">
        <v>21</v>
      </c>
      <c r="AA1948" t="s">
        <v>21</v>
      </c>
      <c r="AB1948" t="s">
        <v>21</v>
      </c>
      <c r="AC1948" s="3" t="s">
        <v>21</v>
      </c>
      <c r="AD1948" t="s">
        <v>21</v>
      </c>
      <c r="AE1948" t="s">
        <v>21</v>
      </c>
    </row>
    <row r="1949" spans="1:31" x14ac:dyDescent="0.25">
      <c r="A1949">
        <v>2065</v>
      </c>
      <c r="B1949" t="s">
        <v>248</v>
      </c>
      <c r="C1949" t="s">
        <v>249</v>
      </c>
      <c r="D1949">
        <v>43.219913106444537</v>
      </c>
      <c r="E1949">
        <v>43.345184648805208</v>
      </c>
      <c r="F1949">
        <v>46.084721216509713</v>
      </c>
      <c r="G1949">
        <v>40.048950036205653</v>
      </c>
      <c r="H1949">
        <v>42.615423606082551</v>
      </c>
      <c r="I1949">
        <v>9.5450000000000017</v>
      </c>
      <c r="J1949">
        <v>19.510000000000009</v>
      </c>
      <c r="K1949">
        <v>31.632999999999999</v>
      </c>
      <c r="L1949">
        <v>9.5450000000000017</v>
      </c>
      <c r="M1949">
        <v>9.5450000000000017</v>
      </c>
      <c r="N1949">
        <v>49375.9</v>
      </c>
      <c r="O1949">
        <v>45918.3</v>
      </c>
      <c r="P1949">
        <v>36110.9</v>
      </c>
      <c r="Q1949">
        <v>47505</v>
      </c>
      <c r="R1949">
        <v>61087.1</v>
      </c>
      <c r="S1949">
        <f t="shared" si="192"/>
        <v>48703.061362904111</v>
      </c>
      <c r="T1949">
        <f t="shared" si="193"/>
        <v>45292.577605273829</v>
      </c>
      <c r="U1949">
        <f t="shared" si="194"/>
        <v>35618.821703901987</v>
      </c>
      <c r="V1949">
        <f t="shared" si="195"/>
        <v>46857.655861356652</v>
      </c>
      <c r="W1949">
        <f t="shared" si="196"/>
        <v>60254.674442022522</v>
      </c>
      <c r="X1949" t="s">
        <v>21</v>
      </c>
      <c r="Y1949" t="s">
        <v>21</v>
      </c>
      <c r="Z1949" t="s">
        <v>21</v>
      </c>
      <c r="AA1949" t="s">
        <v>21</v>
      </c>
      <c r="AB1949" t="s">
        <v>21</v>
      </c>
      <c r="AC1949" s="3" t="s">
        <v>21</v>
      </c>
      <c r="AD1949" t="s">
        <v>21</v>
      </c>
      <c r="AE1949" t="s">
        <v>21</v>
      </c>
    </row>
    <row r="1950" spans="1:31" x14ac:dyDescent="0.25">
      <c r="A1950">
        <v>2070</v>
      </c>
      <c r="B1950" t="s">
        <v>248</v>
      </c>
      <c r="C1950" t="s">
        <v>249</v>
      </c>
      <c r="D1950">
        <v>42.535264301230981</v>
      </c>
      <c r="E1950">
        <v>42.825633598841343</v>
      </c>
      <c r="F1950">
        <v>46.157349746560463</v>
      </c>
      <c r="G1950">
        <v>39.022809558291087</v>
      </c>
      <c r="H1950">
        <v>41.99608979000724</v>
      </c>
      <c r="I1950">
        <v>8.4309999999999974</v>
      </c>
      <c r="J1950">
        <v>18.408000000000001</v>
      </c>
      <c r="K1950">
        <v>31.507000000000009</v>
      </c>
      <c r="L1950">
        <v>8.4309999999999974</v>
      </c>
      <c r="M1950">
        <v>8.4309999999999974</v>
      </c>
      <c r="N1950">
        <v>52378.8</v>
      </c>
      <c r="O1950">
        <v>48464.800000000003</v>
      </c>
      <c r="P1950">
        <v>36606.6</v>
      </c>
      <c r="Q1950">
        <v>50012.5</v>
      </c>
      <c r="R1950">
        <v>66811</v>
      </c>
      <c r="S1950">
        <f t="shared" si="192"/>
        <v>51665.041255253716</v>
      </c>
      <c r="T1950">
        <f t="shared" si="193"/>
        <v>47804.376798010271</v>
      </c>
      <c r="U1950">
        <f t="shared" si="194"/>
        <v>36107.766867789462</v>
      </c>
      <c r="V1950">
        <f t="shared" si="195"/>
        <v>49330.986501759806</v>
      </c>
      <c r="W1950">
        <f t="shared" si="196"/>
        <v>65900.575639471615</v>
      </c>
      <c r="X1950" t="s">
        <v>21</v>
      </c>
      <c r="Y1950" t="s">
        <v>21</v>
      </c>
      <c r="Z1950" t="s">
        <v>21</v>
      </c>
      <c r="AA1950" t="s">
        <v>21</v>
      </c>
      <c r="AB1950" t="s">
        <v>21</v>
      </c>
      <c r="AC1950" s="3" t="s">
        <v>21</v>
      </c>
      <c r="AD1950" t="s">
        <v>21</v>
      </c>
      <c r="AE1950" t="s">
        <v>21</v>
      </c>
    </row>
    <row r="1951" spans="1:31" x14ac:dyDescent="0.25">
      <c r="A1951">
        <v>2075</v>
      </c>
      <c r="B1951" t="s">
        <v>248</v>
      </c>
      <c r="C1951" t="s">
        <v>249</v>
      </c>
      <c r="D1951">
        <v>41.797175959449667</v>
      </c>
      <c r="E1951">
        <v>42.263866763215063</v>
      </c>
      <c r="F1951">
        <v>46.290224475018043</v>
      </c>
      <c r="G1951">
        <v>37.937871107892832</v>
      </c>
      <c r="H1951">
        <v>41.335409123823318</v>
      </c>
      <c r="I1951">
        <v>7.4599999999999937</v>
      </c>
      <c r="J1951">
        <v>17.366</v>
      </c>
      <c r="K1951">
        <v>31.373999999999999</v>
      </c>
      <c r="L1951">
        <v>7.4599999999999937</v>
      </c>
      <c r="M1951">
        <v>7.4599999999999937</v>
      </c>
      <c r="N1951">
        <v>55436</v>
      </c>
      <c r="O1951">
        <v>51054.8</v>
      </c>
      <c r="P1951">
        <v>36973.699999999997</v>
      </c>
      <c r="Q1951">
        <v>52531</v>
      </c>
      <c r="R1951">
        <v>72967.7</v>
      </c>
      <c r="S1951">
        <f t="shared" si="192"/>
        <v>54680.581208928896</v>
      </c>
      <c r="T1951">
        <f t="shared" si="193"/>
        <v>50359.083222195382</v>
      </c>
      <c r="U1951">
        <f t="shared" si="194"/>
        <v>36469.864446290754</v>
      </c>
      <c r="V1951">
        <f t="shared" si="195"/>
        <v>51815.167246667217</v>
      </c>
      <c r="W1951">
        <f t="shared" si="196"/>
        <v>71973.379130506553</v>
      </c>
      <c r="X1951" t="s">
        <v>21</v>
      </c>
      <c r="Y1951" t="s">
        <v>21</v>
      </c>
      <c r="Z1951" t="s">
        <v>21</v>
      </c>
      <c r="AA1951" t="s">
        <v>21</v>
      </c>
      <c r="AB1951" t="s">
        <v>21</v>
      </c>
      <c r="AC1951" s="3" t="s">
        <v>21</v>
      </c>
      <c r="AD1951" t="s">
        <v>21</v>
      </c>
      <c r="AE1951" t="s">
        <v>21</v>
      </c>
    </row>
    <row r="1952" spans="1:31" x14ac:dyDescent="0.25">
      <c r="A1952">
        <v>2080</v>
      </c>
      <c r="B1952" t="s">
        <v>248</v>
      </c>
      <c r="C1952" t="s">
        <v>249</v>
      </c>
      <c r="D1952">
        <v>41.005865314989073</v>
      </c>
      <c r="E1952">
        <v>41.672773352643013</v>
      </c>
      <c r="F1952">
        <v>46.499348298334468</v>
      </c>
      <c r="G1952">
        <v>36.80557566980449</v>
      </c>
      <c r="H1952">
        <v>40.62338884866039</v>
      </c>
      <c r="I1952">
        <v>6.6130000000000004</v>
      </c>
      <c r="J1952">
        <v>16.381</v>
      </c>
      <c r="K1952">
        <v>31.233000000000001</v>
      </c>
      <c r="L1952">
        <v>6.6130000000000004</v>
      </c>
      <c r="M1952">
        <v>6.6130000000000004</v>
      </c>
      <c r="N1952">
        <v>58573</v>
      </c>
      <c r="O1952">
        <v>53717.3</v>
      </c>
      <c r="P1952">
        <v>37244.699999999997</v>
      </c>
      <c r="Q1952">
        <v>55094.7</v>
      </c>
      <c r="R1952">
        <v>79612.7</v>
      </c>
      <c r="S1952">
        <f t="shared" si="192"/>
        <v>57774.833738916808</v>
      </c>
      <c r="T1952">
        <f t="shared" si="193"/>
        <v>52985.301698794945</v>
      </c>
      <c r="U1952">
        <f t="shared" si="194"/>
        <v>36737.171566350276</v>
      </c>
      <c r="V1952">
        <f t="shared" si="195"/>
        <v>54343.932057355778</v>
      </c>
      <c r="W1952">
        <f t="shared" si="196"/>
        <v>78527.828624217</v>
      </c>
      <c r="X1952" t="s">
        <v>21</v>
      </c>
      <c r="Y1952" t="s">
        <v>21</v>
      </c>
      <c r="Z1952" t="s">
        <v>21</v>
      </c>
      <c r="AA1952" t="s">
        <v>21</v>
      </c>
      <c r="AB1952" t="s">
        <v>21</v>
      </c>
      <c r="AC1952" s="3" t="s">
        <v>21</v>
      </c>
      <c r="AD1952" t="s">
        <v>21</v>
      </c>
      <c r="AE1952" t="s">
        <v>21</v>
      </c>
    </row>
    <row r="1953" spans="1:31" x14ac:dyDescent="0.25">
      <c r="A1953">
        <v>2085</v>
      </c>
      <c r="B1953" t="s">
        <v>248</v>
      </c>
      <c r="C1953" t="s">
        <v>249</v>
      </c>
      <c r="D1953">
        <v>40.15814627081825</v>
      </c>
      <c r="E1953">
        <v>41.072049239681398</v>
      </c>
      <c r="F1953">
        <v>46.791962346125999</v>
      </c>
      <c r="G1953">
        <v>35.647936278059383</v>
      </c>
      <c r="H1953">
        <v>39.852498189717529</v>
      </c>
      <c r="I1953">
        <v>5.8700000000000054</v>
      </c>
      <c r="J1953">
        <v>15.45</v>
      </c>
      <c r="K1953">
        <v>31.084</v>
      </c>
      <c r="L1953">
        <v>5.8700000000000054</v>
      </c>
      <c r="M1953">
        <v>5.8700000000000054</v>
      </c>
      <c r="N1953">
        <v>61798.3</v>
      </c>
      <c r="O1953">
        <v>56472.2</v>
      </c>
      <c r="P1953">
        <v>37442.300000000003</v>
      </c>
      <c r="Q1953">
        <v>57712.4</v>
      </c>
      <c r="R1953">
        <v>86799.2</v>
      </c>
      <c r="S1953">
        <f t="shared" ref="S1953:S2016" si="198">N1953/((1+0.0012)*(1+0.0126))</f>
        <v>60956.183016879841</v>
      </c>
      <c r="T1953">
        <f t="shared" ref="T1953:T2016" si="199">O1953/((1+0.0012)*(1+0.0126))</f>
        <v>55702.661053230288</v>
      </c>
      <c r="U1953">
        <f t="shared" ref="U1953:U2016" si="200">P1953/((1+0.0012)*(1+0.0126))</f>
        <v>36932.07889817228</v>
      </c>
      <c r="V1953">
        <f t="shared" ref="V1953:V2016" si="201">Q1953/((1+0.0012)*(1+0.0126))</f>
        <v>56925.961017428897</v>
      </c>
      <c r="W1953">
        <f t="shared" ref="W1953:W2016" si="202">R1953/((1+0.0012)*(1+0.0126))</f>
        <v>85616.399171478115</v>
      </c>
      <c r="X1953" t="s">
        <v>21</v>
      </c>
      <c r="Y1953" t="s">
        <v>21</v>
      </c>
      <c r="Z1953" t="s">
        <v>21</v>
      </c>
      <c r="AA1953" t="s">
        <v>21</v>
      </c>
      <c r="AB1953" t="s">
        <v>21</v>
      </c>
      <c r="AC1953" s="3" t="s">
        <v>21</v>
      </c>
      <c r="AD1953" t="s">
        <v>21</v>
      </c>
      <c r="AE1953" t="s">
        <v>21</v>
      </c>
    </row>
    <row r="1954" spans="1:31" x14ac:dyDescent="0.25">
      <c r="A1954">
        <v>2090</v>
      </c>
      <c r="B1954" t="s">
        <v>248</v>
      </c>
      <c r="C1954" t="s">
        <v>249</v>
      </c>
      <c r="D1954">
        <v>39.250905141202033</v>
      </c>
      <c r="E1954">
        <v>40.465604634322958</v>
      </c>
      <c r="F1954">
        <v>47.15807385952202</v>
      </c>
      <c r="G1954">
        <v>34.466835626357707</v>
      </c>
      <c r="H1954">
        <v>39.012309920347583</v>
      </c>
      <c r="I1954">
        <v>5.2169999999999987</v>
      </c>
      <c r="J1954">
        <v>14.56999999999999</v>
      </c>
      <c r="K1954">
        <v>30.92700000000001</v>
      </c>
      <c r="L1954">
        <v>5.2169999999999987</v>
      </c>
      <c r="M1954">
        <v>5.2169999999999987</v>
      </c>
      <c r="N1954">
        <v>65190.6</v>
      </c>
      <c r="O1954">
        <v>59395.6</v>
      </c>
      <c r="P1954">
        <v>37604.400000000001</v>
      </c>
      <c r="Q1954">
        <v>60465.599999999999</v>
      </c>
      <c r="R1954">
        <v>94671.5</v>
      </c>
      <c r="S1954">
        <f t="shared" si="198"/>
        <v>64302.256608680284</v>
      </c>
      <c r="T1954">
        <f t="shared" si="199"/>
        <v>58586.224281208189</v>
      </c>
      <c r="U1954">
        <f t="shared" si="200"/>
        <v>37091.969983639618</v>
      </c>
      <c r="V1954">
        <f t="shared" si="201"/>
        <v>59641.643537531767</v>
      </c>
      <c r="W1954">
        <f t="shared" si="202"/>
        <v>93381.424415923088</v>
      </c>
      <c r="X1954" t="s">
        <v>21</v>
      </c>
      <c r="Y1954" t="s">
        <v>21</v>
      </c>
      <c r="Z1954" t="s">
        <v>21</v>
      </c>
      <c r="AA1954" t="s">
        <v>21</v>
      </c>
      <c r="AB1954" t="s">
        <v>21</v>
      </c>
      <c r="AC1954" s="3" t="s">
        <v>21</v>
      </c>
      <c r="AD1954" t="s">
        <v>21</v>
      </c>
      <c r="AE1954" t="s">
        <v>21</v>
      </c>
    </row>
    <row r="1955" spans="1:31" x14ac:dyDescent="0.25">
      <c r="A1955">
        <v>2095</v>
      </c>
      <c r="B1955" t="s">
        <v>248</v>
      </c>
      <c r="C1955" t="s">
        <v>249</v>
      </c>
      <c r="D1955">
        <v>38.271107892831282</v>
      </c>
      <c r="E1955">
        <v>39.841998551774083</v>
      </c>
      <c r="F1955">
        <v>47.580086893555389</v>
      </c>
      <c r="G1955">
        <v>33.249167270094127</v>
      </c>
      <c r="H1955">
        <v>38.088993482983348</v>
      </c>
      <c r="I1955">
        <v>4.6430000000000007</v>
      </c>
      <c r="J1955">
        <v>13.739000000000001</v>
      </c>
      <c r="K1955">
        <v>30.760999999999999</v>
      </c>
      <c r="L1955">
        <v>4.6430000000000007</v>
      </c>
      <c r="M1955">
        <v>4.6430000000000007</v>
      </c>
      <c r="N1955">
        <v>68779</v>
      </c>
      <c r="O1955">
        <v>62522.9</v>
      </c>
      <c r="P1955">
        <v>37741.5</v>
      </c>
      <c r="Q1955">
        <v>63391.3</v>
      </c>
      <c r="R1955">
        <v>103319</v>
      </c>
      <c r="S1955">
        <f t="shared" si="198"/>
        <v>67841.757972597596</v>
      </c>
      <c r="T1955">
        <f t="shared" si="199"/>
        <v>61670.908991769618</v>
      </c>
      <c r="U1955">
        <f t="shared" si="200"/>
        <v>37227.201740688179</v>
      </c>
      <c r="V1955">
        <f t="shared" si="201"/>
        <v>62527.475423724201</v>
      </c>
      <c r="W1955">
        <f t="shared" si="202"/>
        <v>101911.08611597744</v>
      </c>
      <c r="X1955" t="s">
        <v>21</v>
      </c>
      <c r="Y1955" t="s">
        <v>21</v>
      </c>
      <c r="Z1955" t="s">
        <v>21</v>
      </c>
      <c r="AA1955" t="s">
        <v>21</v>
      </c>
      <c r="AB1955" t="s">
        <v>21</v>
      </c>
      <c r="AC1955" s="3" t="s">
        <v>21</v>
      </c>
      <c r="AD1955" t="s">
        <v>21</v>
      </c>
      <c r="AE1955" t="s">
        <v>21</v>
      </c>
    </row>
    <row r="1956" spans="1:31" x14ac:dyDescent="0.25">
      <c r="A1956">
        <v>2100</v>
      </c>
      <c r="B1956" t="s">
        <v>248</v>
      </c>
      <c r="C1956" t="s">
        <v>249</v>
      </c>
      <c r="D1956">
        <v>37.195438088341767</v>
      </c>
      <c r="E1956">
        <v>39.188341781317902</v>
      </c>
      <c r="F1956">
        <v>48.046053584359157</v>
      </c>
      <c r="G1956">
        <v>31.976176683562631</v>
      </c>
      <c r="H1956">
        <v>37.055901520637221</v>
      </c>
      <c r="I1956">
        <v>4.1369999999999996</v>
      </c>
      <c r="J1956">
        <v>12.955</v>
      </c>
      <c r="K1956">
        <v>30.58499999999999</v>
      </c>
      <c r="L1956">
        <v>4.1369999999999996</v>
      </c>
      <c r="M1956">
        <v>4.1369999999999996</v>
      </c>
      <c r="N1956">
        <v>72585.5</v>
      </c>
      <c r="O1956">
        <v>65875</v>
      </c>
      <c r="P1956">
        <v>37859.1</v>
      </c>
      <c r="Q1956">
        <v>66521.7</v>
      </c>
      <c r="R1956">
        <v>112825</v>
      </c>
      <c r="S1956">
        <f t="shared" si="198"/>
        <v>71596.387317640314</v>
      </c>
      <c r="T1956">
        <f t="shared" si="199"/>
        <v>64977.330383472676</v>
      </c>
      <c r="U1956">
        <f t="shared" si="200"/>
        <v>37343.199221570096</v>
      </c>
      <c r="V1956">
        <f t="shared" si="201"/>
        <v>65615.217891009554</v>
      </c>
      <c r="W1956">
        <f t="shared" si="202"/>
        <v>111287.54915393252</v>
      </c>
      <c r="X1956" t="s">
        <v>21</v>
      </c>
      <c r="Y1956" t="s">
        <v>21</v>
      </c>
      <c r="Z1956" t="s">
        <v>21</v>
      </c>
      <c r="AA1956" t="s">
        <v>21</v>
      </c>
      <c r="AB1956" t="s">
        <v>21</v>
      </c>
      <c r="AC1956" s="3" t="s">
        <v>21</v>
      </c>
      <c r="AD1956" t="s">
        <v>21</v>
      </c>
      <c r="AE1956" t="s">
        <v>21</v>
      </c>
    </row>
    <row r="1957" spans="1:31" x14ac:dyDescent="0.25">
      <c r="A1957">
        <v>2020</v>
      </c>
      <c r="B1957" t="s">
        <v>250</v>
      </c>
      <c r="C1957" t="s">
        <v>251</v>
      </c>
      <c r="D1957">
        <v>81.71277796439368</v>
      </c>
      <c r="E1957">
        <v>81.71277796439368</v>
      </c>
      <c r="F1957">
        <v>81.71277796439368</v>
      </c>
      <c r="G1957">
        <v>81.71277796439368</v>
      </c>
      <c r="H1957">
        <v>81.71277796439368</v>
      </c>
      <c r="I1957">
        <v>36.5</v>
      </c>
      <c r="J1957">
        <v>36.5</v>
      </c>
      <c r="K1957">
        <v>36.5</v>
      </c>
      <c r="L1957">
        <v>36.5</v>
      </c>
      <c r="M1957">
        <v>36.5</v>
      </c>
      <c r="N1957">
        <v>7703.07</v>
      </c>
      <c r="O1957">
        <v>7703.07</v>
      </c>
      <c r="P1957">
        <v>7703.07</v>
      </c>
      <c r="Q1957">
        <v>7703.07</v>
      </c>
      <c r="R1957">
        <v>7703.07</v>
      </c>
      <c r="S1957">
        <f t="shared" si="198"/>
        <v>7598.1013185125894</v>
      </c>
      <c r="T1957">
        <f t="shared" si="199"/>
        <v>7598.1013185125894</v>
      </c>
      <c r="U1957">
        <f t="shared" si="200"/>
        <v>7598.1013185125894</v>
      </c>
      <c r="V1957">
        <f t="shared" si="201"/>
        <v>7598.1013185125894</v>
      </c>
      <c r="W1957">
        <f t="shared" si="202"/>
        <v>7598.1013185125894</v>
      </c>
      <c r="X1957" t="s">
        <v>21</v>
      </c>
      <c r="Y1957" t="s">
        <v>21</v>
      </c>
      <c r="Z1957" t="s">
        <v>21</v>
      </c>
      <c r="AA1957" t="s">
        <v>21</v>
      </c>
      <c r="AB1957" t="s">
        <v>21</v>
      </c>
      <c r="AC1957" s="3" t="s">
        <v>21</v>
      </c>
      <c r="AD1957" t="s">
        <v>21</v>
      </c>
      <c r="AE1957" t="s">
        <v>21</v>
      </c>
    </row>
    <row r="1958" spans="1:31" x14ac:dyDescent="0.25">
      <c r="A1958">
        <v>2025</v>
      </c>
      <c r="B1958" t="s">
        <v>250</v>
      </c>
      <c r="C1958" t="s">
        <v>251</v>
      </c>
      <c r="D1958">
        <v>85.639567797559067</v>
      </c>
      <c r="E1958">
        <v>86.011588847833167</v>
      </c>
      <c r="F1958">
        <v>86.544837084312846</v>
      </c>
      <c r="G1958">
        <v>86.334358974358977</v>
      </c>
      <c r="H1958">
        <v>85.161563094838201</v>
      </c>
      <c r="I1958">
        <v>33.509</v>
      </c>
      <c r="J1958">
        <v>35.340999999999987</v>
      </c>
      <c r="K1958">
        <v>36.323</v>
      </c>
      <c r="L1958">
        <v>33.509</v>
      </c>
      <c r="M1958">
        <v>33.509</v>
      </c>
      <c r="N1958">
        <v>8800.01</v>
      </c>
      <c r="O1958">
        <v>8761.9500000000007</v>
      </c>
      <c r="P1958">
        <v>8707.9599999999991</v>
      </c>
      <c r="Q1958">
        <v>8729.19</v>
      </c>
      <c r="R1958">
        <v>8849.41</v>
      </c>
      <c r="S1958">
        <f t="shared" si="198"/>
        <v>8680.093467140241</v>
      </c>
      <c r="T1958">
        <f t="shared" si="199"/>
        <v>8642.5521055554982</v>
      </c>
      <c r="U1958">
        <f t="shared" si="200"/>
        <v>8589.2978199023091</v>
      </c>
      <c r="V1958">
        <f t="shared" si="201"/>
        <v>8610.2385215955346</v>
      </c>
      <c r="W1958">
        <f t="shared" si="202"/>
        <v>8728.8203000957401</v>
      </c>
      <c r="X1958" t="s">
        <v>21</v>
      </c>
      <c r="Y1958" t="s">
        <v>21</v>
      </c>
      <c r="Z1958" t="s">
        <v>21</v>
      </c>
      <c r="AA1958" t="s">
        <v>21</v>
      </c>
      <c r="AB1958" t="s">
        <v>21</v>
      </c>
      <c r="AC1958" s="3" t="s">
        <v>21</v>
      </c>
      <c r="AD1958" t="s">
        <v>21</v>
      </c>
      <c r="AE1958" t="s">
        <v>21</v>
      </c>
    </row>
    <row r="1959" spans="1:31" x14ac:dyDescent="0.25">
      <c r="A1959">
        <v>2030</v>
      </c>
      <c r="B1959" t="s">
        <v>250</v>
      </c>
      <c r="C1959" t="s">
        <v>251</v>
      </c>
      <c r="D1959">
        <v>88.623278468256629</v>
      </c>
      <c r="E1959">
        <v>89.695407009293476</v>
      </c>
      <c r="F1959">
        <v>91.112023289665217</v>
      </c>
      <c r="G1959">
        <v>90.669797335124841</v>
      </c>
      <c r="H1959">
        <v>87.594251483596466</v>
      </c>
      <c r="I1959">
        <v>30.59099999999999</v>
      </c>
      <c r="J1959">
        <v>34.183999999999997</v>
      </c>
      <c r="K1959">
        <v>36.142000000000003</v>
      </c>
      <c r="L1959">
        <v>30.59099999999999</v>
      </c>
      <c r="M1959">
        <v>30.59099999999999</v>
      </c>
      <c r="N1959">
        <v>10060.299999999999</v>
      </c>
      <c r="O1959">
        <v>9950.02</v>
      </c>
      <c r="P1959">
        <v>9800.69</v>
      </c>
      <c r="Q1959">
        <v>9849.6</v>
      </c>
      <c r="R1959">
        <v>10175.700000000001</v>
      </c>
      <c r="S1959">
        <f t="shared" si="198"/>
        <v>9923.2096676561687</v>
      </c>
      <c r="T1959">
        <f t="shared" si="199"/>
        <v>9814.432438135269</v>
      </c>
      <c r="U1959">
        <f t="shared" si="200"/>
        <v>9667.1373376242409</v>
      </c>
      <c r="V1959">
        <f t="shared" si="201"/>
        <v>9715.3808477427319</v>
      </c>
      <c r="W1959">
        <f t="shared" si="202"/>
        <v>10037.037127637237</v>
      </c>
      <c r="X1959">
        <f t="shared" ref="X1959:X2014" si="203">Y1959/Z1959*AA1959</f>
        <v>31.545677964563716</v>
      </c>
      <c r="Y1959">
        <v>25.3492055072387</v>
      </c>
      <c r="Z1959">
        <v>4.5</v>
      </c>
      <c r="AA1959">
        <v>5.6</v>
      </c>
      <c r="AB1959">
        <v>3.36744579468253</v>
      </c>
      <c r="AC1959" s="3">
        <v>3.3507260330872999</v>
      </c>
      <c r="AD1959">
        <v>272.15533002000012</v>
      </c>
      <c r="AE1959">
        <v>0</v>
      </c>
    </row>
    <row r="1960" spans="1:31" x14ac:dyDescent="0.25">
      <c r="A1960">
        <v>2035</v>
      </c>
      <c r="B1960" t="s">
        <v>250</v>
      </c>
      <c r="C1960" t="s">
        <v>251</v>
      </c>
      <c r="D1960">
        <v>90.820412047922972</v>
      </c>
      <c r="E1960">
        <v>92.800176911879973</v>
      </c>
      <c r="F1960">
        <v>95.45932146456164</v>
      </c>
      <c r="G1960">
        <v>94.724655693651329</v>
      </c>
      <c r="H1960">
        <v>89.18861493673721</v>
      </c>
      <c r="I1960">
        <v>27.771000000000001</v>
      </c>
      <c r="J1960">
        <v>33.033000000000001</v>
      </c>
      <c r="K1960">
        <v>35.956999999999987</v>
      </c>
      <c r="L1960">
        <v>27.771000000000001</v>
      </c>
      <c r="M1960">
        <v>27.771000000000001</v>
      </c>
      <c r="N1960">
        <v>11765</v>
      </c>
      <c r="O1960">
        <v>11465.8</v>
      </c>
      <c r="P1960">
        <v>11042.1</v>
      </c>
      <c r="Q1960">
        <v>11204</v>
      </c>
      <c r="R1960">
        <v>12142.9</v>
      </c>
      <c r="S1960">
        <f t="shared" si="198"/>
        <v>11604.679953875613</v>
      </c>
      <c r="T1960">
        <f t="shared" si="199"/>
        <v>11309.557111359711</v>
      </c>
      <c r="U1960">
        <f t="shared" si="200"/>
        <v>10891.63081331831</v>
      </c>
      <c r="V1960">
        <f t="shared" si="201"/>
        <v>11051.324624158298</v>
      </c>
      <c r="W1960">
        <f t="shared" si="202"/>
        <v>11977.430362253819</v>
      </c>
      <c r="X1960" t="s">
        <v>21</v>
      </c>
      <c r="Y1960" t="s">
        <v>21</v>
      </c>
      <c r="Z1960" t="s">
        <v>21</v>
      </c>
      <c r="AA1960" t="s">
        <v>21</v>
      </c>
      <c r="AB1960" t="s">
        <v>21</v>
      </c>
      <c r="AC1960" s="3" t="s">
        <v>21</v>
      </c>
      <c r="AD1960" t="s">
        <v>21</v>
      </c>
      <c r="AE1960" t="s">
        <v>21</v>
      </c>
    </row>
    <row r="1961" spans="1:31" x14ac:dyDescent="0.25">
      <c r="A1961">
        <v>2040</v>
      </c>
      <c r="B1961" t="s">
        <v>250</v>
      </c>
      <c r="C1961" t="s">
        <v>251</v>
      </c>
      <c r="D1961">
        <v>92.221032359198304</v>
      </c>
      <c r="E1961">
        <v>95.269656253499051</v>
      </c>
      <c r="F1961">
        <v>99.512258425708211</v>
      </c>
      <c r="G1961">
        <v>98.383121710894642</v>
      </c>
      <c r="H1961">
        <v>89.964066733848398</v>
      </c>
      <c r="I1961">
        <v>25.07299999999999</v>
      </c>
      <c r="J1961">
        <v>31.888000000000009</v>
      </c>
      <c r="K1961">
        <v>35.767000000000003</v>
      </c>
      <c r="L1961">
        <v>25.07299999999999</v>
      </c>
      <c r="M1961">
        <v>25.07299999999999</v>
      </c>
      <c r="N1961">
        <v>13993.4</v>
      </c>
      <c r="O1961">
        <v>13208.8</v>
      </c>
      <c r="P1961">
        <v>12151</v>
      </c>
      <c r="Q1961">
        <v>12578.9</v>
      </c>
      <c r="R1961">
        <v>15101.8</v>
      </c>
      <c r="S1961">
        <f t="shared" si="198"/>
        <v>13802.713851811559</v>
      </c>
      <c r="T1961">
        <f t="shared" si="199"/>
        <v>13028.805488716718</v>
      </c>
      <c r="U1961">
        <f t="shared" si="200"/>
        <v>11985.419984661503</v>
      </c>
      <c r="V1961">
        <f t="shared" si="201"/>
        <v>12407.489049877258</v>
      </c>
      <c r="W1961">
        <f t="shared" si="202"/>
        <v>14896.009836586378</v>
      </c>
      <c r="X1961" t="s">
        <v>21</v>
      </c>
      <c r="Y1961" t="s">
        <v>21</v>
      </c>
      <c r="Z1961" t="s">
        <v>21</v>
      </c>
      <c r="AA1961" t="s">
        <v>21</v>
      </c>
      <c r="AB1961" t="s">
        <v>21</v>
      </c>
      <c r="AC1961" s="3" t="s">
        <v>21</v>
      </c>
      <c r="AD1961" t="s">
        <v>21</v>
      </c>
      <c r="AE1961" t="s">
        <v>21</v>
      </c>
    </row>
    <row r="1962" spans="1:31" x14ac:dyDescent="0.25">
      <c r="A1962">
        <v>2045</v>
      </c>
      <c r="B1962" t="s">
        <v>250</v>
      </c>
      <c r="C1962" t="s">
        <v>251</v>
      </c>
      <c r="D1962">
        <v>93.04348225282726</v>
      </c>
      <c r="E1962">
        <v>97.102729817489646</v>
      </c>
      <c r="F1962">
        <v>103.01614376889491</v>
      </c>
      <c r="G1962">
        <v>101.3820087336245</v>
      </c>
      <c r="H1962">
        <v>90.155590639346102</v>
      </c>
      <c r="I1962">
        <v>22.516000000000009</v>
      </c>
      <c r="J1962">
        <v>30.751999999999999</v>
      </c>
      <c r="K1962">
        <v>35.572999999999993</v>
      </c>
      <c r="L1962">
        <v>22.516000000000009</v>
      </c>
      <c r="M1962">
        <v>22.516000000000009</v>
      </c>
      <c r="N1962">
        <v>16836</v>
      </c>
      <c r="O1962">
        <v>15259.5</v>
      </c>
      <c r="P1962">
        <v>13135.1</v>
      </c>
      <c r="Q1962">
        <v>14007.4</v>
      </c>
      <c r="R1962">
        <v>19157.3</v>
      </c>
      <c r="S1962">
        <f t="shared" si="198"/>
        <v>16606.578130339978</v>
      </c>
      <c r="T1962">
        <f t="shared" si="199"/>
        <v>15051.560880252011</v>
      </c>
      <c r="U1962">
        <f t="shared" si="200"/>
        <v>12956.10978853817</v>
      </c>
      <c r="V1962">
        <f t="shared" si="201"/>
        <v>13816.523075726074</v>
      </c>
      <c r="W1962">
        <f t="shared" si="202"/>
        <v>18896.246092680092</v>
      </c>
      <c r="X1962" t="s">
        <v>21</v>
      </c>
      <c r="Y1962" t="s">
        <v>21</v>
      </c>
      <c r="Z1962" t="s">
        <v>21</v>
      </c>
      <c r="AA1962" t="s">
        <v>21</v>
      </c>
      <c r="AB1962" t="s">
        <v>21</v>
      </c>
      <c r="AC1962" s="3" t="s">
        <v>21</v>
      </c>
      <c r="AD1962" t="s">
        <v>21</v>
      </c>
      <c r="AE1962" t="s">
        <v>21</v>
      </c>
    </row>
    <row r="1963" spans="1:31" x14ac:dyDescent="0.25">
      <c r="A1963">
        <v>2050</v>
      </c>
      <c r="B1963" t="s">
        <v>250</v>
      </c>
      <c r="C1963" t="s">
        <v>251</v>
      </c>
      <c r="D1963">
        <v>93.298327175008396</v>
      </c>
      <c r="E1963">
        <v>98.359632739894749</v>
      </c>
      <c r="F1963">
        <v>106.1095980293361</v>
      </c>
      <c r="G1963">
        <v>103.9264382487963</v>
      </c>
      <c r="H1963">
        <v>89.789009069533094</v>
      </c>
      <c r="I1963">
        <v>20.114000000000001</v>
      </c>
      <c r="J1963">
        <v>29.626000000000001</v>
      </c>
      <c r="K1963">
        <v>35.375</v>
      </c>
      <c r="L1963">
        <v>20.114000000000001</v>
      </c>
      <c r="M1963">
        <v>20.114000000000001</v>
      </c>
      <c r="N1963">
        <v>20254.3</v>
      </c>
      <c r="O1963">
        <v>17726.3</v>
      </c>
      <c r="P1963">
        <v>14118.2</v>
      </c>
      <c r="Q1963">
        <v>15622.4</v>
      </c>
      <c r="R1963">
        <v>24113</v>
      </c>
      <c r="S1963">
        <f t="shared" si="198"/>
        <v>19978.297423695949</v>
      </c>
      <c r="T1963">
        <f t="shared" si="199"/>
        <v>17484.7461339894</v>
      </c>
      <c r="U1963">
        <f t="shared" si="200"/>
        <v>13925.813219278087</v>
      </c>
      <c r="V1963">
        <f t="shared" si="201"/>
        <v>15409.515691578952</v>
      </c>
      <c r="W1963">
        <f t="shared" si="202"/>
        <v>23784.415446477065</v>
      </c>
      <c r="X1963">
        <f t="shared" si="203"/>
        <v>35.488887710134179</v>
      </c>
      <c r="Y1963">
        <v>25.3492055072387</v>
      </c>
      <c r="Z1963">
        <v>4.5</v>
      </c>
      <c r="AA1963">
        <v>6.3</v>
      </c>
      <c r="AB1963">
        <v>3.2928110900952299</v>
      </c>
      <c r="AC1963" s="3">
        <v>3.9029154471904701</v>
      </c>
      <c r="AD1963">
        <v>282.82808806000003</v>
      </c>
      <c r="AE1963">
        <v>1.9103386749119999</v>
      </c>
    </row>
    <row r="1964" spans="1:31" x14ac:dyDescent="0.25">
      <c r="A1964">
        <v>2055</v>
      </c>
      <c r="B1964" t="s">
        <v>250</v>
      </c>
      <c r="C1964" t="s">
        <v>251</v>
      </c>
      <c r="D1964">
        <v>93.039583473295266</v>
      </c>
      <c r="E1964">
        <v>99.156322920165721</v>
      </c>
      <c r="F1964">
        <v>109.02304781099539</v>
      </c>
      <c r="G1964">
        <v>106.2391243981635</v>
      </c>
      <c r="H1964">
        <v>88.925822416302765</v>
      </c>
      <c r="I1964">
        <v>17.88</v>
      </c>
      <c r="J1964">
        <v>28.512</v>
      </c>
      <c r="K1964">
        <v>35.171999999999997</v>
      </c>
      <c r="L1964">
        <v>17.88</v>
      </c>
      <c r="M1964">
        <v>17.88</v>
      </c>
      <c r="N1964">
        <v>24321.599999999999</v>
      </c>
      <c r="O1964">
        <v>20699.2</v>
      </c>
      <c r="P1964">
        <v>15142.8</v>
      </c>
      <c r="Q1964">
        <v>17486.900000000001</v>
      </c>
      <c r="R1964">
        <v>30125.4</v>
      </c>
      <c r="S1964">
        <f t="shared" si="198"/>
        <v>23990.172882803323</v>
      </c>
      <c r="T1964">
        <f t="shared" si="199"/>
        <v>20417.134832236472</v>
      </c>
      <c r="U1964">
        <f t="shared" si="200"/>
        <v>14936.451135193169</v>
      </c>
      <c r="V1964">
        <f t="shared" si="201"/>
        <v>17248.608405051211</v>
      </c>
      <c r="W1964">
        <f t="shared" si="202"/>
        <v>29714.88529387883</v>
      </c>
      <c r="X1964" t="s">
        <v>21</v>
      </c>
      <c r="Y1964" t="s">
        <v>21</v>
      </c>
      <c r="Z1964" t="s">
        <v>21</v>
      </c>
      <c r="AA1964" t="s">
        <v>21</v>
      </c>
      <c r="AB1964" t="s">
        <v>21</v>
      </c>
      <c r="AC1964" s="3" t="s">
        <v>21</v>
      </c>
      <c r="AD1964" t="s">
        <v>21</v>
      </c>
      <c r="AE1964" t="s">
        <v>21</v>
      </c>
    </row>
    <row r="1965" spans="1:31" x14ac:dyDescent="0.25">
      <c r="A1965">
        <v>2060</v>
      </c>
      <c r="B1965" t="s">
        <v>250</v>
      </c>
      <c r="C1965" t="s">
        <v>251</v>
      </c>
      <c r="D1965">
        <v>92.254070092934725</v>
      </c>
      <c r="E1965">
        <v>99.496979061695214</v>
      </c>
      <c r="F1965">
        <v>111.8251147687829</v>
      </c>
      <c r="G1965">
        <v>108.37486507669919</v>
      </c>
      <c r="H1965">
        <v>87.560362781323519</v>
      </c>
      <c r="I1965">
        <v>15.81999999999999</v>
      </c>
      <c r="J1965">
        <v>27.41200000000001</v>
      </c>
      <c r="K1965">
        <v>34.965000000000003</v>
      </c>
      <c r="L1965">
        <v>15.81999999999999</v>
      </c>
      <c r="M1965">
        <v>15.81999999999999</v>
      </c>
      <c r="N1965">
        <v>29197.599999999999</v>
      </c>
      <c r="O1965">
        <v>24267</v>
      </c>
      <c r="P1965">
        <v>16185.7</v>
      </c>
      <c r="Q1965">
        <v>19600.900000000001</v>
      </c>
      <c r="R1965">
        <v>37525.5</v>
      </c>
      <c r="S1965">
        <f t="shared" si="198"/>
        <v>28799.728297601239</v>
      </c>
      <c r="T1965">
        <f t="shared" si="199"/>
        <v>23936.316909536719</v>
      </c>
      <c r="U1965">
        <f t="shared" si="200"/>
        <v>15965.139679510796</v>
      </c>
      <c r="V1965">
        <f t="shared" si="201"/>
        <v>19333.801216142841</v>
      </c>
      <c r="W1965">
        <f t="shared" si="202"/>
        <v>37014.145143149966</v>
      </c>
      <c r="X1965" t="s">
        <v>21</v>
      </c>
      <c r="Y1965" t="s">
        <v>21</v>
      </c>
      <c r="Z1965" t="s">
        <v>21</v>
      </c>
      <c r="AA1965" t="s">
        <v>21</v>
      </c>
      <c r="AB1965" t="s">
        <v>21</v>
      </c>
      <c r="AC1965" s="3" t="s">
        <v>21</v>
      </c>
      <c r="AD1965" t="s">
        <v>21</v>
      </c>
      <c r="AE1965" t="s">
        <v>21</v>
      </c>
    </row>
    <row r="1966" spans="1:31" x14ac:dyDescent="0.25">
      <c r="A1966">
        <v>2065</v>
      </c>
      <c r="B1966" t="s">
        <v>250</v>
      </c>
      <c r="C1966" t="s">
        <v>251</v>
      </c>
      <c r="D1966">
        <v>91.074542604411604</v>
      </c>
      <c r="E1966">
        <v>99.477650878960702</v>
      </c>
      <c r="F1966">
        <v>114.51586160564329</v>
      </c>
      <c r="G1966">
        <v>110.3602105027433</v>
      </c>
      <c r="H1966">
        <v>85.877402306572606</v>
      </c>
      <c r="I1966">
        <v>13.936000000000011</v>
      </c>
      <c r="J1966">
        <v>26.327000000000002</v>
      </c>
      <c r="K1966">
        <v>34.753</v>
      </c>
      <c r="L1966">
        <v>13.936000000000011</v>
      </c>
      <c r="M1966">
        <v>13.936000000000011</v>
      </c>
      <c r="N1966">
        <v>34895.9</v>
      </c>
      <c r="O1966">
        <v>28438.1</v>
      </c>
      <c r="P1966">
        <v>17215.099999999999</v>
      </c>
      <c r="Q1966">
        <v>21957.200000000001</v>
      </c>
      <c r="R1966">
        <v>46463.7</v>
      </c>
      <c r="S1966">
        <f t="shared" si="198"/>
        <v>34420.378342749515</v>
      </c>
      <c r="T1966">
        <f t="shared" si="199"/>
        <v>28050.577900238848</v>
      </c>
      <c r="U1966">
        <f t="shared" si="200"/>
        <v>16980.512186482283</v>
      </c>
      <c r="V1966">
        <f t="shared" si="201"/>
        <v>21657.992238269242</v>
      </c>
      <c r="W1966">
        <f t="shared" si="202"/>
        <v>45830.545514057827</v>
      </c>
      <c r="X1966" t="s">
        <v>21</v>
      </c>
      <c r="Y1966" t="s">
        <v>21</v>
      </c>
      <c r="Z1966" t="s">
        <v>21</v>
      </c>
      <c r="AA1966" t="s">
        <v>21</v>
      </c>
      <c r="AB1966" t="s">
        <v>21</v>
      </c>
      <c r="AC1966" s="3" t="s">
        <v>21</v>
      </c>
      <c r="AD1966" t="s">
        <v>21</v>
      </c>
      <c r="AE1966" t="s">
        <v>21</v>
      </c>
    </row>
    <row r="1967" spans="1:31" x14ac:dyDescent="0.25">
      <c r="A1967">
        <v>2070</v>
      </c>
      <c r="B1967" t="s">
        <v>250</v>
      </c>
      <c r="C1967" t="s">
        <v>251</v>
      </c>
      <c r="D1967">
        <v>89.493505766431525</v>
      </c>
      <c r="E1967">
        <v>99.087963273989473</v>
      </c>
      <c r="F1967">
        <v>117.0809069533087</v>
      </c>
      <c r="G1967">
        <v>112.1683954764304</v>
      </c>
      <c r="H1967">
        <v>83.87348113313179</v>
      </c>
      <c r="I1967">
        <v>12.227</v>
      </c>
      <c r="J1967">
        <v>25.259</v>
      </c>
      <c r="K1967">
        <v>34.537000000000013</v>
      </c>
      <c r="L1967">
        <v>12.227</v>
      </c>
      <c r="M1967">
        <v>12.227</v>
      </c>
      <c r="N1967">
        <v>41213.5</v>
      </c>
      <c r="O1967">
        <v>33109.9</v>
      </c>
      <c r="P1967">
        <v>18178.400000000001</v>
      </c>
      <c r="Q1967">
        <v>24508.799999999999</v>
      </c>
      <c r="R1967">
        <v>56767.9</v>
      </c>
      <c r="S1967">
        <f t="shared" si="198"/>
        <v>40651.889271487686</v>
      </c>
      <c r="T1967">
        <f t="shared" si="199"/>
        <v>32658.715920512212</v>
      </c>
      <c r="U1967">
        <f t="shared" si="200"/>
        <v>17930.685429114532</v>
      </c>
      <c r="V1967">
        <f t="shared" si="201"/>
        <v>24174.821934003114</v>
      </c>
      <c r="W1967">
        <f t="shared" si="202"/>
        <v>55994.331589767571</v>
      </c>
      <c r="X1967" t="s">
        <v>21</v>
      </c>
      <c r="Y1967" t="s">
        <v>21</v>
      </c>
      <c r="Z1967" t="s">
        <v>21</v>
      </c>
      <c r="AA1967" t="s">
        <v>21</v>
      </c>
      <c r="AB1967" t="s">
        <v>21</v>
      </c>
      <c r="AC1967" s="3" t="s">
        <v>21</v>
      </c>
      <c r="AD1967" t="s">
        <v>21</v>
      </c>
      <c r="AE1967" t="s">
        <v>21</v>
      </c>
    </row>
    <row r="1968" spans="1:31" x14ac:dyDescent="0.25">
      <c r="A1968">
        <v>2075</v>
      </c>
      <c r="B1968" t="s">
        <v>250</v>
      </c>
      <c r="C1968" t="s">
        <v>251</v>
      </c>
      <c r="D1968">
        <v>87.57066845817937</v>
      </c>
      <c r="E1968">
        <v>98.410316873810331</v>
      </c>
      <c r="F1968">
        <v>119.5879946254619</v>
      </c>
      <c r="G1968">
        <v>113.8710737879297</v>
      </c>
      <c r="H1968">
        <v>81.608543276228872</v>
      </c>
      <c r="I1968">
        <v>10.688000000000001</v>
      </c>
      <c r="J1968">
        <v>24.20999999999999</v>
      </c>
      <c r="K1968">
        <v>34.316000000000003</v>
      </c>
      <c r="L1968">
        <v>10.688000000000001</v>
      </c>
      <c r="M1968">
        <v>10.688000000000001</v>
      </c>
      <c r="N1968">
        <v>48151.3</v>
      </c>
      <c r="O1968">
        <v>38330.400000000001</v>
      </c>
      <c r="P1968">
        <v>19119.599999999999</v>
      </c>
      <c r="Q1968">
        <v>27325.5</v>
      </c>
      <c r="R1968">
        <v>68533.8</v>
      </c>
      <c r="S1968">
        <f t="shared" si="198"/>
        <v>47495.148819638831</v>
      </c>
      <c r="T1968">
        <f t="shared" si="199"/>
        <v>37808.076880920853</v>
      </c>
      <c r="U1968">
        <f t="shared" si="200"/>
        <v>18859.059825424578</v>
      </c>
      <c r="V1968">
        <f t="shared" si="201"/>
        <v>26953.13914828968</v>
      </c>
      <c r="W1968">
        <f t="shared" si="202"/>
        <v>67599.899279466263</v>
      </c>
      <c r="X1968" t="s">
        <v>21</v>
      </c>
      <c r="Y1968" t="s">
        <v>21</v>
      </c>
      <c r="Z1968" t="s">
        <v>21</v>
      </c>
      <c r="AA1968" t="s">
        <v>21</v>
      </c>
      <c r="AB1968" t="s">
        <v>21</v>
      </c>
      <c r="AC1968" s="3" t="s">
        <v>21</v>
      </c>
      <c r="AD1968" t="s">
        <v>21</v>
      </c>
      <c r="AE1968" t="s">
        <v>21</v>
      </c>
    </row>
    <row r="1969" spans="1:31" x14ac:dyDescent="0.25">
      <c r="A1969">
        <v>2080</v>
      </c>
      <c r="B1969" t="s">
        <v>250</v>
      </c>
      <c r="C1969" t="s">
        <v>251</v>
      </c>
      <c r="D1969">
        <v>85.371530623670367</v>
      </c>
      <c r="E1969">
        <v>97.468794088008082</v>
      </c>
      <c r="F1969">
        <v>122.05828686597251</v>
      </c>
      <c r="G1969">
        <v>115.4910066062029</v>
      </c>
      <c r="H1969">
        <v>79.15104691523905</v>
      </c>
      <c r="I1969">
        <v>9.311000000000007</v>
      </c>
      <c r="J1969">
        <v>23.181000000000001</v>
      </c>
      <c r="K1969">
        <v>34.090000000000003</v>
      </c>
      <c r="L1969">
        <v>9.311000000000007</v>
      </c>
      <c r="M1969">
        <v>9.311000000000007</v>
      </c>
      <c r="N1969">
        <v>55762.7</v>
      </c>
      <c r="O1969">
        <v>44187.6</v>
      </c>
      <c r="P1969">
        <v>20075.8</v>
      </c>
      <c r="Q1969">
        <v>30480.5</v>
      </c>
      <c r="R1969">
        <v>81943.899999999994</v>
      </c>
      <c r="S1969">
        <f t="shared" si="198"/>
        <v>55002.829312705449</v>
      </c>
      <c r="T1969">
        <f t="shared" si="199"/>
        <v>43585.461617498855</v>
      </c>
      <c r="U1969">
        <f t="shared" si="200"/>
        <v>19802.229818785894</v>
      </c>
      <c r="V1969">
        <f t="shared" si="201"/>
        <v>30065.146394739109</v>
      </c>
      <c r="W1969">
        <f t="shared" si="202"/>
        <v>80827.261680610944</v>
      </c>
      <c r="X1969" t="s">
        <v>21</v>
      </c>
      <c r="Y1969" t="s">
        <v>21</v>
      </c>
      <c r="Z1969" t="s">
        <v>21</v>
      </c>
      <c r="AA1969" t="s">
        <v>21</v>
      </c>
      <c r="AB1969" t="s">
        <v>21</v>
      </c>
      <c r="AC1969" s="3" t="s">
        <v>21</v>
      </c>
      <c r="AD1969" t="s">
        <v>21</v>
      </c>
      <c r="AE1969" t="s">
        <v>21</v>
      </c>
    </row>
    <row r="1970" spans="1:31" x14ac:dyDescent="0.25">
      <c r="A1970">
        <v>2085</v>
      </c>
      <c r="B1970" t="s">
        <v>250</v>
      </c>
      <c r="C1970" t="s">
        <v>251</v>
      </c>
      <c r="D1970">
        <v>82.997122382711908</v>
      </c>
      <c r="E1970">
        <v>96.370276564774386</v>
      </c>
      <c r="F1970">
        <v>124.6060217220916</v>
      </c>
      <c r="G1970">
        <v>117.1550800582242</v>
      </c>
      <c r="H1970">
        <v>76.59998208487292</v>
      </c>
      <c r="I1970">
        <v>8.0870000000000033</v>
      </c>
      <c r="J1970">
        <v>22.172999999999998</v>
      </c>
      <c r="K1970">
        <v>33.858999999999988</v>
      </c>
      <c r="L1970">
        <v>8.0870000000000033</v>
      </c>
      <c r="M1970">
        <v>8.0870000000000033</v>
      </c>
      <c r="N1970">
        <v>63978.8</v>
      </c>
      <c r="O1970">
        <v>50665</v>
      </c>
      <c r="P1970">
        <v>21035.1</v>
      </c>
      <c r="Q1970">
        <v>33976.5</v>
      </c>
      <c r="R1970">
        <v>97012.800000000003</v>
      </c>
      <c r="S1970">
        <f t="shared" si="198"/>
        <v>63106.969641565418</v>
      </c>
      <c r="T1970">
        <f t="shared" si="199"/>
        <v>49974.594973489839</v>
      </c>
      <c r="U1970">
        <f t="shared" si="200"/>
        <v>20748.457568871134</v>
      </c>
      <c r="V1970">
        <f t="shared" si="201"/>
        <v>33513.506880820634</v>
      </c>
      <c r="W1970">
        <f t="shared" si="202"/>
        <v>95690.819840998229</v>
      </c>
      <c r="X1970" t="s">
        <v>21</v>
      </c>
      <c r="Y1970" t="s">
        <v>21</v>
      </c>
      <c r="Z1970" t="s">
        <v>21</v>
      </c>
      <c r="AA1970" t="s">
        <v>21</v>
      </c>
      <c r="AB1970" t="s">
        <v>21</v>
      </c>
      <c r="AC1970" s="3" t="s">
        <v>21</v>
      </c>
      <c r="AD1970" t="s">
        <v>21</v>
      </c>
      <c r="AE1970" t="s">
        <v>21</v>
      </c>
    </row>
    <row r="1971" spans="1:31" x14ac:dyDescent="0.25">
      <c r="A1971">
        <v>2090</v>
      </c>
      <c r="B1971" t="s">
        <v>250</v>
      </c>
      <c r="C1971" t="s">
        <v>251</v>
      </c>
      <c r="D1971">
        <v>80.480998768335013</v>
      </c>
      <c r="E1971">
        <v>95.105293920053739</v>
      </c>
      <c r="F1971">
        <v>127.2455312954874</v>
      </c>
      <c r="G1971">
        <v>118.8820154517971</v>
      </c>
      <c r="H1971">
        <v>73.991163363565107</v>
      </c>
      <c r="I1971">
        <v>7.0040000000000049</v>
      </c>
      <c r="J1971">
        <v>21.187999999999999</v>
      </c>
      <c r="K1971">
        <v>33.622999999999998</v>
      </c>
      <c r="L1971">
        <v>7.0040000000000049</v>
      </c>
      <c r="M1971">
        <v>7.0040000000000049</v>
      </c>
      <c r="N1971">
        <v>72838</v>
      </c>
      <c r="O1971">
        <v>57829</v>
      </c>
      <c r="P1971">
        <v>22014.7</v>
      </c>
      <c r="Q1971">
        <v>37865.1</v>
      </c>
      <c r="R1971">
        <v>113924</v>
      </c>
      <c r="S1971">
        <f t="shared" si="198"/>
        <v>71845.446534669944</v>
      </c>
      <c r="T1971">
        <f t="shared" si="199"/>
        <v>57040.972125174063</v>
      </c>
      <c r="U1971">
        <f t="shared" si="200"/>
        <v>21714.708693632423</v>
      </c>
      <c r="V1971">
        <f t="shared" si="201"/>
        <v>37349.117460390604</v>
      </c>
      <c r="W1971">
        <f t="shared" si="202"/>
        <v>112371.57323122188</v>
      </c>
      <c r="X1971" t="s">
        <v>21</v>
      </c>
      <c r="Y1971" t="s">
        <v>21</v>
      </c>
      <c r="Z1971" t="s">
        <v>21</v>
      </c>
      <c r="AA1971" t="s">
        <v>21</v>
      </c>
      <c r="AB1971" t="s">
        <v>21</v>
      </c>
      <c r="AC1971" s="3" t="s">
        <v>21</v>
      </c>
      <c r="AD1971" t="s">
        <v>21</v>
      </c>
      <c r="AE1971" t="s">
        <v>21</v>
      </c>
    </row>
    <row r="1972" spans="1:31" x14ac:dyDescent="0.25">
      <c r="A1972">
        <v>2095</v>
      </c>
      <c r="B1972" t="s">
        <v>250</v>
      </c>
      <c r="C1972" t="s">
        <v>251</v>
      </c>
      <c r="D1972">
        <v>77.833599820848733</v>
      </c>
      <c r="E1972">
        <v>93.70030231776957</v>
      </c>
      <c r="F1972">
        <v>129.97738887022729</v>
      </c>
      <c r="G1972">
        <v>120.6749210614713</v>
      </c>
      <c r="H1972">
        <v>71.336219908184972</v>
      </c>
      <c r="I1972">
        <v>6.0520000000000067</v>
      </c>
      <c r="J1972">
        <v>20.227</v>
      </c>
      <c r="K1972">
        <v>33.382000000000012</v>
      </c>
      <c r="L1972">
        <v>6.0520000000000067</v>
      </c>
      <c r="M1972">
        <v>6.0520000000000067</v>
      </c>
      <c r="N1972">
        <v>82383.8</v>
      </c>
      <c r="O1972">
        <v>65731.399999999994</v>
      </c>
      <c r="P1972">
        <v>23025.200000000001</v>
      </c>
      <c r="Q1972">
        <v>42194.7</v>
      </c>
      <c r="R1972">
        <v>132886</v>
      </c>
      <c r="S1972">
        <f t="shared" si="198"/>
        <v>81261.167223467724</v>
      </c>
      <c r="T1972">
        <f t="shared" si="199"/>
        <v>64835.687201035224</v>
      </c>
      <c r="U1972">
        <f t="shared" si="200"/>
        <v>22711.438748319317</v>
      </c>
      <c r="V1972">
        <f t="shared" si="201"/>
        <v>41619.718593267768</v>
      </c>
      <c r="W1972">
        <f t="shared" si="202"/>
        <v>131075.1806502945</v>
      </c>
      <c r="X1972" t="s">
        <v>21</v>
      </c>
      <c r="Y1972" t="s">
        <v>21</v>
      </c>
      <c r="Z1972" t="s">
        <v>21</v>
      </c>
      <c r="AA1972" t="s">
        <v>21</v>
      </c>
      <c r="AB1972" t="s">
        <v>21</v>
      </c>
      <c r="AC1972" s="3" t="s">
        <v>21</v>
      </c>
      <c r="AD1972" t="s">
        <v>21</v>
      </c>
      <c r="AE1972" t="s">
        <v>21</v>
      </c>
    </row>
    <row r="1973" spans="1:31" x14ac:dyDescent="0.25">
      <c r="A1973">
        <v>2100</v>
      </c>
      <c r="B1973" t="s">
        <v>250</v>
      </c>
      <c r="C1973" t="s">
        <v>251</v>
      </c>
      <c r="D1973">
        <v>75.033375881760165</v>
      </c>
      <c r="E1973">
        <v>92.122431978501851</v>
      </c>
      <c r="F1973">
        <v>132.7962109506214</v>
      </c>
      <c r="G1973">
        <v>122.52686821184641</v>
      </c>
      <c r="H1973">
        <v>68.612437576979062</v>
      </c>
      <c r="I1973">
        <v>5.2180000000000044</v>
      </c>
      <c r="J1973">
        <v>19.291</v>
      </c>
      <c r="K1973">
        <v>33.136000000000003</v>
      </c>
      <c r="L1973">
        <v>5.2180000000000044</v>
      </c>
      <c r="M1973">
        <v>5.2180000000000044</v>
      </c>
      <c r="N1973">
        <v>92643.8</v>
      </c>
      <c r="O1973">
        <v>74437.7</v>
      </c>
      <c r="P1973">
        <v>24084.1</v>
      </c>
      <c r="Q1973">
        <v>47035.4</v>
      </c>
      <c r="R1973">
        <v>154098</v>
      </c>
      <c r="S1973">
        <f t="shared" si="198"/>
        <v>91381.355606533063</v>
      </c>
      <c r="T1973">
        <f t="shared" si="199"/>
        <v>73423.347641530534</v>
      </c>
      <c r="U1973">
        <f t="shared" si="200"/>
        <v>23755.90926282496</v>
      </c>
      <c r="V1973">
        <f t="shared" si="201"/>
        <v>46394.455036338382</v>
      </c>
      <c r="W1973">
        <f t="shared" si="202"/>
        <v>151998.12762705688</v>
      </c>
      <c r="X1973" t="s">
        <v>21</v>
      </c>
      <c r="Y1973" t="s">
        <v>21</v>
      </c>
      <c r="Z1973" t="s">
        <v>21</v>
      </c>
      <c r="AA1973" t="s">
        <v>21</v>
      </c>
      <c r="AB1973" t="s">
        <v>21</v>
      </c>
      <c r="AC1973" s="3" t="s">
        <v>21</v>
      </c>
      <c r="AD1973" t="s">
        <v>21</v>
      </c>
      <c r="AE1973" t="s">
        <v>21</v>
      </c>
    </row>
    <row r="1974" spans="1:31" x14ac:dyDescent="0.25">
      <c r="A1974">
        <v>2020</v>
      </c>
      <c r="B1974" t="s">
        <v>252</v>
      </c>
      <c r="C1974" t="s">
        <v>253</v>
      </c>
      <c r="D1974">
        <v>38.430722559983991</v>
      </c>
      <c r="E1974">
        <v>38.430722559983991</v>
      </c>
      <c r="F1974">
        <v>38.430722559983991</v>
      </c>
      <c r="G1974">
        <v>38.430722559983991</v>
      </c>
      <c r="H1974">
        <v>38.430722559983991</v>
      </c>
      <c r="I1974">
        <v>62.9</v>
      </c>
      <c r="J1974">
        <v>62.9</v>
      </c>
      <c r="K1974">
        <v>62.9</v>
      </c>
      <c r="L1974">
        <v>62.9</v>
      </c>
      <c r="M1974">
        <v>62.9</v>
      </c>
      <c r="N1974">
        <v>1251.81</v>
      </c>
      <c r="O1974">
        <v>1251.81</v>
      </c>
      <c r="P1974">
        <v>1251.81</v>
      </c>
      <c r="Q1974">
        <v>1251.81</v>
      </c>
      <c r="R1974">
        <v>1251.81</v>
      </c>
      <c r="S1974">
        <f t="shared" si="198"/>
        <v>1234.7517563162796</v>
      </c>
      <c r="T1974">
        <f t="shared" si="199"/>
        <v>1234.7517563162796</v>
      </c>
      <c r="U1974">
        <f t="shared" si="200"/>
        <v>1234.7517563162796</v>
      </c>
      <c r="V1974">
        <f t="shared" si="201"/>
        <v>1234.7517563162796</v>
      </c>
      <c r="W1974">
        <f t="shared" si="202"/>
        <v>1234.7517563162796</v>
      </c>
      <c r="X1974" t="s">
        <v>21</v>
      </c>
      <c r="Y1974" t="s">
        <v>21</v>
      </c>
      <c r="Z1974" t="s">
        <v>21</v>
      </c>
      <c r="AA1974" t="s">
        <v>21</v>
      </c>
      <c r="AB1974" t="s">
        <v>21</v>
      </c>
      <c r="AC1974" s="3" t="s">
        <v>21</v>
      </c>
      <c r="AD1974" t="s">
        <v>21</v>
      </c>
      <c r="AE1974" t="s">
        <v>21</v>
      </c>
    </row>
    <row r="1975" spans="1:31" x14ac:dyDescent="0.25">
      <c r="A1975">
        <v>2025</v>
      </c>
      <c r="B1975" t="s">
        <v>252</v>
      </c>
      <c r="C1975" t="s">
        <v>253</v>
      </c>
      <c r="D1975">
        <v>43.312568490580198</v>
      </c>
      <c r="E1975">
        <v>43.83648327453777</v>
      </c>
      <c r="F1975">
        <v>43.982925517275888</v>
      </c>
      <c r="G1975">
        <v>43.986772248492578</v>
      </c>
      <c r="H1975">
        <v>43.254613575521027</v>
      </c>
      <c r="I1975">
        <v>56.713999999999999</v>
      </c>
      <c r="J1975">
        <v>60.186</v>
      </c>
      <c r="K1975">
        <v>62.124000000000002</v>
      </c>
      <c r="L1975">
        <v>56.713999999999999</v>
      </c>
      <c r="M1975">
        <v>56.713999999999999</v>
      </c>
      <c r="N1975">
        <v>1396.03</v>
      </c>
      <c r="O1975">
        <v>1379.35</v>
      </c>
      <c r="P1975">
        <v>1374.76</v>
      </c>
      <c r="Q1975">
        <v>1374.63</v>
      </c>
      <c r="R1975">
        <v>1397.9</v>
      </c>
      <c r="S1975">
        <f t="shared" si="198"/>
        <v>1377.0064900985101</v>
      </c>
      <c r="T1975">
        <f t="shared" si="199"/>
        <v>1360.5537861775033</v>
      </c>
      <c r="U1975">
        <f t="shared" si="200"/>
        <v>1356.0263334798162</v>
      </c>
      <c r="V1975">
        <f t="shared" si="201"/>
        <v>1355.8981049720387</v>
      </c>
      <c r="W1975">
        <f t="shared" si="202"/>
        <v>1378.8510078642346</v>
      </c>
      <c r="X1975" t="s">
        <v>21</v>
      </c>
      <c r="Y1975" t="s">
        <v>21</v>
      </c>
      <c r="Z1975" t="s">
        <v>21</v>
      </c>
      <c r="AA1975" t="s">
        <v>21</v>
      </c>
      <c r="AB1975" t="s">
        <v>21</v>
      </c>
      <c r="AC1975" s="3" t="s">
        <v>21</v>
      </c>
      <c r="AD1975" t="s">
        <v>21</v>
      </c>
      <c r="AE1975" t="s">
        <v>21</v>
      </c>
    </row>
    <row r="1976" spans="1:31" x14ac:dyDescent="0.25">
      <c r="A1976">
        <v>2030</v>
      </c>
      <c r="B1976" t="s">
        <v>252</v>
      </c>
      <c r="C1976" t="s">
        <v>253</v>
      </c>
      <c r="D1976">
        <v>47.919805349145591</v>
      </c>
      <c r="E1976">
        <v>49.513982086116613</v>
      </c>
      <c r="F1976">
        <v>49.947778278165458</v>
      </c>
      <c r="G1976">
        <v>49.989445570317002</v>
      </c>
      <c r="H1976">
        <v>47.777874102429379</v>
      </c>
      <c r="I1976">
        <v>50.734000000000002</v>
      </c>
      <c r="J1976">
        <v>57.478000000000002</v>
      </c>
      <c r="K1976">
        <v>61.322000000000003</v>
      </c>
      <c r="L1976">
        <v>50.734000000000002</v>
      </c>
      <c r="M1976">
        <v>50.734000000000002</v>
      </c>
      <c r="N1976">
        <v>2059.09</v>
      </c>
      <c r="O1976">
        <v>1983.14</v>
      </c>
      <c r="P1976">
        <v>1955.23</v>
      </c>
      <c r="Q1976">
        <v>1953.82</v>
      </c>
      <c r="R1976">
        <v>2076.77</v>
      </c>
      <c r="S1976">
        <f t="shared" si="198"/>
        <v>2031.0310621526339</v>
      </c>
      <c r="T1976">
        <f t="shared" si="199"/>
        <v>1956.1160224163948</v>
      </c>
      <c r="U1976">
        <f t="shared" si="200"/>
        <v>1928.586348169674</v>
      </c>
      <c r="V1976">
        <f t="shared" si="201"/>
        <v>1927.195562046855</v>
      </c>
      <c r="W1976">
        <f t="shared" si="202"/>
        <v>2048.4701392103916</v>
      </c>
      <c r="X1976">
        <f t="shared" si="203"/>
        <v>34.262715984782396</v>
      </c>
      <c r="Y1976">
        <v>25.697036988586799</v>
      </c>
      <c r="Z1976">
        <v>1.2</v>
      </c>
      <c r="AA1976">
        <v>1.6</v>
      </c>
      <c r="AB1976">
        <v>0.56910460797156404</v>
      </c>
      <c r="AC1976" s="3">
        <v>0.47931984436966801</v>
      </c>
      <c r="AD1976">
        <v>692.28681187000007</v>
      </c>
      <c r="AE1976">
        <v>264.47105172729601</v>
      </c>
    </row>
    <row r="1977" spans="1:31" x14ac:dyDescent="0.25">
      <c r="A1977">
        <v>2035</v>
      </c>
      <c r="B1977" t="s">
        <v>252</v>
      </c>
      <c r="C1977" t="s">
        <v>253</v>
      </c>
      <c r="D1977">
        <v>52.293324826740722</v>
      </c>
      <c r="E1977">
        <v>55.30796992669319</v>
      </c>
      <c r="F1977">
        <v>56.463281543195848</v>
      </c>
      <c r="G1977">
        <v>56.557064224774223</v>
      </c>
      <c r="H1977">
        <v>52.042036328154317</v>
      </c>
      <c r="I1977">
        <v>45.134999999999998</v>
      </c>
      <c r="J1977">
        <v>54.793999999999997</v>
      </c>
      <c r="K1977">
        <v>60.494</v>
      </c>
      <c r="L1977">
        <v>45.134999999999998</v>
      </c>
      <c r="M1977">
        <v>45.134999999999998</v>
      </c>
      <c r="N1977">
        <v>3112.45</v>
      </c>
      <c r="O1977">
        <v>2791.88</v>
      </c>
      <c r="P1977">
        <v>2580.38</v>
      </c>
      <c r="Q1977">
        <v>2586.5700000000002</v>
      </c>
      <c r="R1977">
        <v>3313.21</v>
      </c>
      <c r="S1977">
        <f t="shared" si="198"/>
        <v>3070.0370694806757</v>
      </c>
      <c r="T1977">
        <f t="shared" si="199"/>
        <v>2753.8354330324055</v>
      </c>
      <c r="U1977">
        <f t="shared" si="200"/>
        <v>2545.2175146095669</v>
      </c>
      <c r="V1977">
        <f t="shared" si="201"/>
        <v>2551.323164326056</v>
      </c>
      <c r="W1977">
        <f t="shared" si="202"/>
        <v>3268.0613404148085</v>
      </c>
      <c r="X1977" t="s">
        <v>21</v>
      </c>
      <c r="Y1977" t="s">
        <v>21</v>
      </c>
      <c r="Z1977" t="s">
        <v>21</v>
      </c>
      <c r="AA1977" t="s">
        <v>21</v>
      </c>
      <c r="AB1977" t="s">
        <v>21</v>
      </c>
      <c r="AC1977" s="3" t="s">
        <v>21</v>
      </c>
      <c r="AD1977" t="s">
        <v>21</v>
      </c>
      <c r="AE1977" t="s">
        <v>21</v>
      </c>
    </row>
    <row r="1978" spans="1:31" x14ac:dyDescent="0.25">
      <c r="A1978">
        <v>2040</v>
      </c>
      <c r="B1978" t="s">
        <v>252</v>
      </c>
      <c r="C1978" t="s">
        <v>253</v>
      </c>
      <c r="D1978">
        <v>56.353366358928042</v>
      </c>
      <c r="E1978">
        <v>61.08711876704448</v>
      </c>
      <c r="F1978">
        <v>63.472946533563508</v>
      </c>
      <c r="G1978">
        <v>63.618898396257123</v>
      </c>
      <c r="H1978">
        <v>55.96971653031099</v>
      </c>
      <c r="I1978">
        <v>40.023000000000003</v>
      </c>
      <c r="J1978">
        <v>52.152000000000001</v>
      </c>
      <c r="K1978">
        <v>59.637999999999998</v>
      </c>
      <c r="L1978">
        <v>40.023000000000003</v>
      </c>
      <c r="M1978">
        <v>40.023000000000003</v>
      </c>
      <c r="N1978">
        <v>4502.79</v>
      </c>
      <c r="O1978">
        <v>3677.09</v>
      </c>
      <c r="P1978">
        <v>3033.47</v>
      </c>
      <c r="Q1978">
        <v>3056.63</v>
      </c>
      <c r="R1978">
        <v>5178.46</v>
      </c>
      <c r="S1978">
        <f t="shared" si="198"/>
        <v>4441.4310964310725</v>
      </c>
      <c r="T1978">
        <f t="shared" si="199"/>
        <v>3626.9827974157656</v>
      </c>
      <c r="U1978">
        <f t="shared" si="200"/>
        <v>2992.1333191400809</v>
      </c>
      <c r="V1978">
        <f t="shared" si="201"/>
        <v>3014.9777209872345</v>
      </c>
      <c r="W1978">
        <f t="shared" si="202"/>
        <v>5107.8938337396266</v>
      </c>
      <c r="X1978" t="s">
        <v>21</v>
      </c>
      <c r="Y1978" t="s">
        <v>21</v>
      </c>
      <c r="Z1978" t="s">
        <v>21</v>
      </c>
      <c r="AA1978" t="s">
        <v>21</v>
      </c>
      <c r="AB1978" t="s">
        <v>21</v>
      </c>
      <c r="AC1978" s="3" t="s">
        <v>21</v>
      </c>
      <c r="AD1978" t="s">
        <v>21</v>
      </c>
      <c r="AE1978" t="s">
        <v>21</v>
      </c>
    </row>
    <row r="1979" spans="1:31" x14ac:dyDescent="0.25">
      <c r="A1979">
        <v>2045</v>
      </c>
      <c r="B1979" t="s">
        <v>252</v>
      </c>
      <c r="C1979" t="s">
        <v>253</v>
      </c>
      <c r="D1979">
        <v>60.217124521504168</v>
      </c>
      <c r="E1979">
        <v>66.761292501688814</v>
      </c>
      <c r="F1979">
        <v>70.67697715729679</v>
      </c>
      <c r="G1979">
        <v>70.86684555530536</v>
      </c>
      <c r="H1979">
        <v>59.679761815406941</v>
      </c>
      <c r="I1979">
        <v>35.436999999999998</v>
      </c>
      <c r="J1979">
        <v>49.567</v>
      </c>
      <c r="K1979">
        <v>58.753</v>
      </c>
      <c r="L1979">
        <v>35.436999999999998</v>
      </c>
      <c r="M1979">
        <v>35.436999999999998</v>
      </c>
      <c r="N1979">
        <v>6270.83</v>
      </c>
      <c r="O1979">
        <v>4703.0600000000004</v>
      </c>
      <c r="P1979">
        <v>3347.72</v>
      </c>
      <c r="Q1979">
        <v>3385.07</v>
      </c>
      <c r="R1979">
        <v>7685.97</v>
      </c>
      <c r="S1979">
        <f t="shared" si="198"/>
        <v>6185.3782571323254</v>
      </c>
      <c r="T1979">
        <f t="shared" si="199"/>
        <v>4638.9720445281973</v>
      </c>
      <c r="U1979">
        <f t="shared" si="200"/>
        <v>3302.1010773640855</v>
      </c>
      <c r="V1979">
        <f t="shared" si="201"/>
        <v>3338.942114021736</v>
      </c>
      <c r="W1979">
        <f t="shared" si="202"/>
        <v>7581.234337874148</v>
      </c>
      <c r="X1979" t="s">
        <v>21</v>
      </c>
      <c r="Y1979" t="s">
        <v>21</v>
      </c>
      <c r="Z1979" t="s">
        <v>21</v>
      </c>
      <c r="AA1979" t="s">
        <v>21</v>
      </c>
      <c r="AB1979" t="s">
        <v>21</v>
      </c>
      <c r="AC1979" s="3" t="s">
        <v>21</v>
      </c>
      <c r="AD1979" t="s">
        <v>21</v>
      </c>
      <c r="AE1979" t="s">
        <v>21</v>
      </c>
    </row>
    <row r="1980" spans="1:31" x14ac:dyDescent="0.25">
      <c r="A1980">
        <v>2050</v>
      </c>
      <c r="B1980" t="s">
        <v>252</v>
      </c>
      <c r="C1980" t="s">
        <v>253</v>
      </c>
      <c r="D1980">
        <v>63.839727038454797</v>
      </c>
      <c r="E1980">
        <v>72.194213015086689</v>
      </c>
      <c r="F1980">
        <v>77.992764392404112</v>
      </c>
      <c r="G1980">
        <v>78.216481523180462</v>
      </c>
      <c r="H1980">
        <v>63.129831869699018</v>
      </c>
      <c r="I1980">
        <v>31.373000000000001</v>
      </c>
      <c r="J1980">
        <v>47.052</v>
      </c>
      <c r="K1980">
        <v>57.84</v>
      </c>
      <c r="L1980">
        <v>31.373000000000001</v>
      </c>
      <c r="M1980">
        <v>31.373000000000001</v>
      </c>
      <c r="N1980">
        <v>8340</v>
      </c>
      <c r="O1980">
        <v>5917.84</v>
      </c>
      <c r="P1980">
        <v>3617.47</v>
      </c>
      <c r="Q1980">
        <v>3669.5</v>
      </c>
      <c r="R1980">
        <v>10621.3</v>
      </c>
      <c r="S1980">
        <f t="shared" si="198"/>
        <v>8226.3519605034089</v>
      </c>
      <c r="T1980">
        <f t="shared" si="199"/>
        <v>5837.1984035905871</v>
      </c>
      <c r="U1980">
        <f t="shared" si="200"/>
        <v>3568.17523100267</v>
      </c>
      <c r="V1980">
        <f t="shared" si="201"/>
        <v>3619.4962253078252</v>
      </c>
      <c r="W1980">
        <f t="shared" si="202"/>
        <v>10476.564997373483</v>
      </c>
      <c r="X1980">
        <f t="shared" si="203"/>
        <v>40.686975231929097</v>
      </c>
      <c r="Y1980">
        <v>25.697036988586799</v>
      </c>
      <c r="Z1980">
        <v>1.2</v>
      </c>
      <c r="AA1980">
        <v>1.9</v>
      </c>
      <c r="AB1980">
        <v>0.54890343059715696</v>
      </c>
      <c r="AC1980" s="3">
        <v>0.49901184210426502</v>
      </c>
      <c r="AD1980">
        <v>685.43248699999992</v>
      </c>
      <c r="AE1980">
        <v>273.94132902062398</v>
      </c>
    </row>
    <row r="1981" spans="1:31" x14ac:dyDescent="0.25">
      <c r="A1981">
        <v>2055</v>
      </c>
      <c r="B1981" t="s">
        <v>252</v>
      </c>
      <c r="C1981" t="s">
        <v>253</v>
      </c>
      <c r="D1981">
        <v>66.974323850984518</v>
      </c>
      <c r="E1981">
        <v>77.32812304536003</v>
      </c>
      <c r="F1981">
        <v>85.431967274637842</v>
      </c>
      <c r="G1981">
        <v>85.678128049238026</v>
      </c>
      <c r="H1981">
        <v>66.0770947484299</v>
      </c>
      <c r="I1981">
        <v>27.797999999999998</v>
      </c>
      <c r="J1981">
        <v>44.616</v>
      </c>
      <c r="K1981">
        <v>56.898000000000003</v>
      </c>
      <c r="L1981">
        <v>27.797999999999998</v>
      </c>
      <c r="M1981">
        <v>27.797999999999998</v>
      </c>
      <c r="N1981">
        <v>10725.3</v>
      </c>
      <c r="O1981">
        <v>7360.72</v>
      </c>
      <c r="P1981">
        <v>3875.48</v>
      </c>
      <c r="Q1981">
        <v>3945.26</v>
      </c>
      <c r="R1981">
        <v>14033.2</v>
      </c>
      <c r="S1981">
        <f t="shared" si="198"/>
        <v>10579.14780359559</v>
      </c>
      <c r="T1981">
        <f t="shared" si="199"/>
        <v>7260.416475145882</v>
      </c>
      <c r="U1981">
        <f t="shared" si="200"/>
        <v>3822.6693640157978</v>
      </c>
      <c r="V1981">
        <f t="shared" si="201"/>
        <v>3891.4984814982836</v>
      </c>
      <c r="W1981">
        <f t="shared" si="202"/>
        <v>13841.971502654251</v>
      </c>
      <c r="X1981" t="s">
        <v>21</v>
      </c>
      <c r="Y1981" t="s">
        <v>21</v>
      </c>
      <c r="Z1981" t="s">
        <v>21</v>
      </c>
      <c r="AA1981" t="s">
        <v>21</v>
      </c>
      <c r="AB1981" t="s">
        <v>21</v>
      </c>
      <c r="AC1981" s="3" t="s">
        <v>21</v>
      </c>
      <c r="AD1981" t="s">
        <v>21</v>
      </c>
      <c r="AE1981" t="s">
        <v>21</v>
      </c>
    </row>
    <row r="1982" spans="1:31" x14ac:dyDescent="0.25">
      <c r="A1982">
        <v>2060</v>
      </c>
      <c r="B1982" t="s">
        <v>252</v>
      </c>
      <c r="C1982" t="s">
        <v>253</v>
      </c>
      <c r="D1982">
        <v>69.548538867622284</v>
      </c>
      <c r="E1982">
        <v>82.061488903900511</v>
      </c>
      <c r="F1982">
        <v>92.895938102029078</v>
      </c>
      <c r="G1982">
        <v>93.14658235132228</v>
      </c>
      <c r="H1982">
        <v>68.453126172783911</v>
      </c>
      <c r="I1982">
        <v>24.66500000000001</v>
      </c>
      <c r="J1982">
        <v>42.268000000000001</v>
      </c>
      <c r="K1982">
        <v>55.924999999999997</v>
      </c>
      <c r="L1982">
        <v>24.66500000000001</v>
      </c>
      <c r="M1982">
        <v>24.66500000000001</v>
      </c>
      <c r="N1982">
        <v>13511.8</v>
      </c>
      <c r="O1982">
        <v>9080.1299999999992</v>
      </c>
      <c r="P1982">
        <v>4123.96</v>
      </c>
      <c r="Q1982">
        <v>4214.75</v>
      </c>
      <c r="R1982">
        <v>18109.900000000001</v>
      </c>
      <c r="S1982">
        <f t="shared" si="198"/>
        <v>13327.676549152275</v>
      </c>
      <c r="T1982">
        <f t="shared" si="199"/>
        <v>8956.396310206932</v>
      </c>
      <c r="U1982">
        <f t="shared" si="200"/>
        <v>4067.7633610356884</v>
      </c>
      <c r="V1982">
        <f t="shared" si="201"/>
        <v>4157.3161781213121</v>
      </c>
      <c r="W1982">
        <f t="shared" si="202"/>
        <v>17863.118869247086</v>
      </c>
      <c r="X1982" t="s">
        <v>21</v>
      </c>
      <c r="Y1982" t="s">
        <v>21</v>
      </c>
      <c r="Z1982" t="s">
        <v>21</v>
      </c>
      <c r="AA1982" t="s">
        <v>21</v>
      </c>
      <c r="AB1982" t="s">
        <v>21</v>
      </c>
      <c r="AC1982" s="3" t="s">
        <v>21</v>
      </c>
      <c r="AD1982" t="s">
        <v>21</v>
      </c>
      <c r="AE1982" t="s">
        <v>21</v>
      </c>
    </row>
    <row r="1983" spans="1:31" x14ac:dyDescent="0.25">
      <c r="A1983">
        <v>2065</v>
      </c>
      <c r="B1983" t="s">
        <v>252</v>
      </c>
      <c r="C1983" t="s">
        <v>253</v>
      </c>
      <c r="D1983">
        <v>71.592536715954864</v>
      </c>
      <c r="E1983">
        <v>86.266347669443704</v>
      </c>
      <c r="F1983">
        <v>100.04207135530019</v>
      </c>
      <c r="G1983">
        <v>100.28331707072979</v>
      </c>
      <c r="H1983">
        <v>70.310932222472289</v>
      </c>
      <c r="I1983">
        <v>21.925000000000001</v>
      </c>
      <c r="J1983">
        <v>40.014000000000003</v>
      </c>
      <c r="K1983">
        <v>54.921999999999997</v>
      </c>
      <c r="L1983">
        <v>21.925000000000001</v>
      </c>
      <c r="M1983">
        <v>21.925000000000001</v>
      </c>
      <c r="N1983">
        <v>16771.2</v>
      </c>
      <c r="O1983">
        <v>11131.7</v>
      </c>
      <c r="P1983">
        <v>4378.82</v>
      </c>
      <c r="Q1983">
        <v>4494.78</v>
      </c>
      <c r="R1983">
        <v>23031.3</v>
      </c>
      <c r="S1983">
        <f t="shared" si="198"/>
        <v>16542.661151078511</v>
      </c>
      <c r="T1983">
        <f t="shared" si="199"/>
        <v>10980.0098463712</v>
      </c>
      <c r="U1983">
        <f t="shared" si="200"/>
        <v>4319.1504186680504</v>
      </c>
      <c r="V1983">
        <f t="shared" si="201"/>
        <v>4433.5302476056968</v>
      </c>
      <c r="W1983">
        <f t="shared" si="202"/>
        <v>22717.455624453498</v>
      </c>
      <c r="X1983" t="s">
        <v>21</v>
      </c>
      <c r="Y1983" t="s">
        <v>21</v>
      </c>
      <c r="Z1983" t="s">
        <v>21</v>
      </c>
      <c r="AA1983" t="s">
        <v>21</v>
      </c>
      <c r="AB1983" t="s">
        <v>21</v>
      </c>
      <c r="AC1983" s="3" t="s">
        <v>21</v>
      </c>
      <c r="AD1983" t="s">
        <v>21</v>
      </c>
      <c r="AE1983" t="s">
        <v>21</v>
      </c>
    </row>
    <row r="1984" spans="1:31" x14ac:dyDescent="0.25">
      <c r="A1984">
        <v>2070</v>
      </c>
      <c r="B1984" t="s">
        <v>252</v>
      </c>
      <c r="C1984" t="s">
        <v>253</v>
      </c>
      <c r="D1984">
        <v>73.142910755835771</v>
      </c>
      <c r="E1984">
        <v>89.946920113087643</v>
      </c>
      <c r="F1984">
        <v>106.84682253746671</v>
      </c>
      <c r="G1984">
        <v>107.0646501038303</v>
      </c>
      <c r="H1984">
        <v>71.692938277164799</v>
      </c>
      <c r="I1984">
        <v>19.528000000000009</v>
      </c>
      <c r="J1984">
        <v>37.856000000000002</v>
      </c>
      <c r="K1984">
        <v>53.889000000000003</v>
      </c>
      <c r="L1984">
        <v>19.528000000000009</v>
      </c>
      <c r="M1984">
        <v>19.528000000000009</v>
      </c>
      <c r="N1984">
        <v>20504.5</v>
      </c>
      <c r="O1984">
        <v>13536.3</v>
      </c>
      <c r="P1984">
        <v>4635.88</v>
      </c>
      <c r="Q1984">
        <v>4781.8100000000004</v>
      </c>
      <c r="R1984">
        <v>28883.8</v>
      </c>
      <c r="S1984">
        <f t="shared" si="198"/>
        <v>20225.08798251105</v>
      </c>
      <c r="T1984">
        <f t="shared" si="199"/>
        <v>13351.842691002674</v>
      </c>
      <c r="U1984">
        <f t="shared" si="200"/>
        <v>4572.7074972012642</v>
      </c>
      <c r="V1984">
        <f t="shared" si="201"/>
        <v>4716.6489290473392</v>
      </c>
      <c r="W1984">
        <f t="shared" si="202"/>
        <v>28490.204407288773</v>
      </c>
      <c r="X1984" t="s">
        <v>21</v>
      </c>
      <c r="Y1984" t="s">
        <v>21</v>
      </c>
      <c r="Z1984" t="s">
        <v>21</v>
      </c>
      <c r="AA1984" t="s">
        <v>21</v>
      </c>
      <c r="AB1984" t="s">
        <v>21</v>
      </c>
      <c r="AC1984" s="3" t="s">
        <v>21</v>
      </c>
      <c r="AD1984" t="s">
        <v>21</v>
      </c>
      <c r="AE1984" t="s">
        <v>21</v>
      </c>
    </row>
    <row r="1985" spans="1:31" x14ac:dyDescent="0.25">
      <c r="A1985">
        <v>2075</v>
      </c>
      <c r="B1985" t="s">
        <v>252</v>
      </c>
      <c r="C1985" t="s">
        <v>253</v>
      </c>
      <c r="D1985">
        <v>74.134964597563112</v>
      </c>
      <c r="E1985">
        <v>92.894137956916609</v>
      </c>
      <c r="F1985">
        <v>112.8595461482648</v>
      </c>
      <c r="G1985">
        <v>113.02995696664919</v>
      </c>
      <c r="H1985">
        <v>72.541887462783663</v>
      </c>
      <c r="I1985">
        <v>17.428999999999998</v>
      </c>
      <c r="J1985">
        <v>35.798000000000002</v>
      </c>
      <c r="K1985">
        <v>52.823999999999998</v>
      </c>
      <c r="L1985">
        <v>17.428999999999998</v>
      </c>
      <c r="M1985">
        <v>17.428999999999998</v>
      </c>
      <c r="N1985">
        <v>24778.2</v>
      </c>
      <c r="O1985">
        <v>16365.7</v>
      </c>
      <c r="P1985">
        <v>4914.51</v>
      </c>
      <c r="Q1985">
        <v>5096.91</v>
      </c>
      <c r="R1985">
        <v>35849.1</v>
      </c>
      <c r="S1985">
        <f t="shared" si="198"/>
        <v>24440.550857043836</v>
      </c>
      <c r="T1985">
        <f t="shared" si="199"/>
        <v>16142.686844125978</v>
      </c>
      <c r="U1985">
        <f t="shared" si="200"/>
        <v>4847.5406442941985</v>
      </c>
      <c r="V1985">
        <f t="shared" si="201"/>
        <v>5027.4551044375821</v>
      </c>
      <c r="W1985">
        <f t="shared" si="202"/>
        <v>35360.589216700573</v>
      </c>
      <c r="X1985" t="s">
        <v>21</v>
      </c>
      <c r="Y1985" t="s">
        <v>21</v>
      </c>
      <c r="Z1985" t="s">
        <v>21</v>
      </c>
      <c r="AA1985" t="s">
        <v>21</v>
      </c>
      <c r="AB1985" t="s">
        <v>21</v>
      </c>
      <c r="AC1985" s="3" t="s">
        <v>21</v>
      </c>
      <c r="AD1985" t="s">
        <v>21</v>
      </c>
      <c r="AE1985" t="s">
        <v>21</v>
      </c>
    </row>
    <row r="1986" spans="1:31" x14ac:dyDescent="0.25">
      <c r="A1986">
        <v>2080</v>
      </c>
      <c r="B1986" t="s">
        <v>252</v>
      </c>
      <c r="C1986" t="s">
        <v>253</v>
      </c>
      <c r="D1986">
        <v>74.591590983011841</v>
      </c>
      <c r="E1986">
        <v>95.149358252645911</v>
      </c>
      <c r="F1986">
        <v>118.1780629988241</v>
      </c>
      <c r="G1986">
        <v>118.2871562961294</v>
      </c>
      <c r="H1986">
        <v>72.88635567564863</v>
      </c>
      <c r="I1986">
        <v>15.587</v>
      </c>
      <c r="J1986">
        <v>33.837999999999987</v>
      </c>
      <c r="K1986">
        <v>51.728000000000002</v>
      </c>
      <c r="L1986">
        <v>15.587</v>
      </c>
      <c r="M1986">
        <v>15.587</v>
      </c>
      <c r="N1986">
        <v>29584.400000000001</v>
      </c>
      <c r="O1986">
        <v>19634.7</v>
      </c>
      <c r="P1986">
        <v>5199.42</v>
      </c>
      <c r="Q1986">
        <v>5424.48</v>
      </c>
      <c r="R1986">
        <v>44009.9</v>
      </c>
      <c r="S1986">
        <f t="shared" si="198"/>
        <v>29181.257426896533</v>
      </c>
      <c r="T1986">
        <f t="shared" si="199"/>
        <v>19367.140628165023</v>
      </c>
      <c r="U1986">
        <f t="shared" si="200"/>
        <v>5128.5682146859281</v>
      </c>
      <c r="V1986">
        <f t="shared" si="201"/>
        <v>5350.5613528431095</v>
      </c>
      <c r="W1986">
        <f t="shared" si="202"/>
        <v>43410.183111098202</v>
      </c>
      <c r="X1986" t="s">
        <v>21</v>
      </c>
      <c r="Y1986" t="s">
        <v>21</v>
      </c>
      <c r="Z1986" t="s">
        <v>21</v>
      </c>
      <c r="AA1986" t="s">
        <v>21</v>
      </c>
      <c r="AB1986" t="s">
        <v>21</v>
      </c>
      <c r="AC1986" s="3" t="s">
        <v>21</v>
      </c>
      <c r="AD1986" t="s">
        <v>21</v>
      </c>
      <c r="AE1986" t="s">
        <v>21</v>
      </c>
    </row>
    <row r="1987" spans="1:31" x14ac:dyDescent="0.25">
      <c r="A1987">
        <v>2085</v>
      </c>
      <c r="B1987" t="s">
        <v>252</v>
      </c>
      <c r="C1987" t="s">
        <v>253</v>
      </c>
      <c r="D1987">
        <v>74.48017338437289</v>
      </c>
      <c r="E1987">
        <v>96.676421726838299</v>
      </c>
      <c r="F1987">
        <v>122.833798693988</v>
      </c>
      <c r="G1987">
        <v>122.8870474617829</v>
      </c>
      <c r="H1987">
        <v>72.699339488103277</v>
      </c>
      <c r="I1987">
        <v>13.967000000000001</v>
      </c>
      <c r="J1987">
        <v>31.977</v>
      </c>
      <c r="K1987">
        <v>50.601999999999997</v>
      </c>
      <c r="L1987">
        <v>13.967000000000001</v>
      </c>
      <c r="M1987">
        <v>13.967000000000001</v>
      </c>
      <c r="N1987">
        <v>34975.699999999997</v>
      </c>
      <c r="O1987">
        <v>23403.1</v>
      </c>
      <c r="P1987">
        <v>5487.98</v>
      </c>
      <c r="Q1987">
        <v>5761.49</v>
      </c>
      <c r="R1987">
        <v>53544.6</v>
      </c>
      <c r="S1987">
        <f t="shared" si="198"/>
        <v>34499.090919062241</v>
      </c>
      <c r="T1987">
        <f t="shared" si="199"/>
        <v>23084.189156697521</v>
      </c>
      <c r="U1987">
        <f t="shared" si="200"/>
        <v>5413.1960470267986</v>
      </c>
      <c r="V1987">
        <f t="shared" si="201"/>
        <v>5682.9789636595669</v>
      </c>
      <c r="W1987">
        <f t="shared" si="202"/>
        <v>52814.955058078041</v>
      </c>
      <c r="X1987" t="s">
        <v>21</v>
      </c>
      <c r="Y1987" t="s">
        <v>21</v>
      </c>
      <c r="Z1987" t="s">
        <v>21</v>
      </c>
      <c r="AA1987" t="s">
        <v>21</v>
      </c>
      <c r="AB1987" t="s">
        <v>21</v>
      </c>
      <c r="AC1987" s="3" t="s">
        <v>21</v>
      </c>
      <c r="AD1987" t="s">
        <v>21</v>
      </c>
      <c r="AE1987" t="s">
        <v>21</v>
      </c>
    </row>
    <row r="1988" spans="1:31" x14ac:dyDescent="0.25">
      <c r="A1988">
        <v>2090</v>
      </c>
      <c r="B1988" t="s">
        <v>252</v>
      </c>
      <c r="C1988" t="s">
        <v>253</v>
      </c>
      <c r="D1988">
        <v>73.882497685706426</v>
      </c>
      <c r="E1988">
        <v>97.656020916210082</v>
      </c>
      <c r="F1988">
        <v>127.0723273036603</v>
      </c>
      <c r="G1988">
        <v>127.0732467662438</v>
      </c>
      <c r="H1988">
        <v>72.064377392479173</v>
      </c>
      <c r="I1988">
        <v>12.538</v>
      </c>
      <c r="J1988">
        <v>30.21299999999999</v>
      </c>
      <c r="K1988">
        <v>49.444000000000003</v>
      </c>
      <c r="L1988">
        <v>12.538</v>
      </c>
      <c r="M1988">
        <v>12.538</v>
      </c>
      <c r="N1988">
        <v>40991</v>
      </c>
      <c r="O1988">
        <v>27671</v>
      </c>
      <c r="P1988">
        <v>5759.45</v>
      </c>
      <c r="Q1988">
        <v>6086.29</v>
      </c>
      <c r="R1988">
        <v>64625.5</v>
      </c>
      <c r="S1988">
        <f t="shared" si="198"/>
        <v>40432.421248560582</v>
      </c>
      <c r="T1988">
        <f t="shared" si="199"/>
        <v>27293.931067037152</v>
      </c>
      <c r="U1988">
        <f t="shared" si="200"/>
        <v>5680.9667624605945</v>
      </c>
      <c r="V1988">
        <f t="shared" si="201"/>
        <v>6003.3529584762946</v>
      </c>
      <c r="W1988">
        <f t="shared" si="202"/>
        <v>63744.857149102289</v>
      </c>
      <c r="X1988" t="s">
        <v>21</v>
      </c>
      <c r="Y1988" t="s">
        <v>21</v>
      </c>
      <c r="Z1988" t="s">
        <v>21</v>
      </c>
      <c r="AA1988" t="s">
        <v>21</v>
      </c>
      <c r="AB1988" t="s">
        <v>21</v>
      </c>
      <c r="AC1988" s="3" t="s">
        <v>21</v>
      </c>
      <c r="AD1988" t="s">
        <v>21</v>
      </c>
      <c r="AE1988" t="s">
        <v>21</v>
      </c>
    </row>
    <row r="1989" spans="1:31" x14ac:dyDescent="0.25">
      <c r="A1989">
        <v>2095</v>
      </c>
      <c r="B1989" t="s">
        <v>252</v>
      </c>
      <c r="C1989" t="s">
        <v>253</v>
      </c>
      <c r="D1989">
        <v>72.841832420125584</v>
      </c>
      <c r="E1989">
        <v>98.192190197402994</v>
      </c>
      <c r="F1989">
        <v>130.9721233956316</v>
      </c>
      <c r="G1989">
        <v>130.92065725937599</v>
      </c>
      <c r="H1989">
        <v>71.025646125747457</v>
      </c>
      <c r="I1989">
        <v>11.276</v>
      </c>
      <c r="J1989">
        <v>28.54300000000001</v>
      </c>
      <c r="K1989">
        <v>48.256</v>
      </c>
      <c r="L1989">
        <v>11.276</v>
      </c>
      <c r="M1989">
        <v>11.276</v>
      </c>
      <c r="N1989">
        <v>47685</v>
      </c>
      <c r="O1989">
        <v>32460.400000000001</v>
      </c>
      <c r="P1989">
        <v>6010.14</v>
      </c>
      <c r="Q1989">
        <v>6395.31</v>
      </c>
      <c r="R1989">
        <v>77465.100000000006</v>
      </c>
      <c r="S1989">
        <f t="shared" si="198"/>
        <v>47035.20302597183</v>
      </c>
      <c r="T1989">
        <f t="shared" si="199"/>
        <v>32018.066568192433</v>
      </c>
      <c r="U1989">
        <f t="shared" si="200"/>
        <v>5928.2406441127059</v>
      </c>
      <c r="V1989">
        <f t="shared" si="201"/>
        <v>6308.1619851950918</v>
      </c>
      <c r="W1989">
        <f t="shared" si="202"/>
        <v>76409.49367573054</v>
      </c>
      <c r="X1989" t="s">
        <v>21</v>
      </c>
      <c r="Y1989" t="s">
        <v>21</v>
      </c>
      <c r="Z1989" t="s">
        <v>21</v>
      </c>
      <c r="AA1989" t="s">
        <v>21</v>
      </c>
      <c r="AB1989" t="s">
        <v>21</v>
      </c>
      <c r="AC1989" s="3" t="s">
        <v>21</v>
      </c>
      <c r="AD1989" t="s">
        <v>21</v>
      </c>
      <c r="AE1989" t="s">
        <v>21</v>
      </c>
    </row>
    <row r="1990" spans="1:31" x14ac:dyDescent="0.25">
      <c r="A1990">
        <v>2100</v>
      </c>
      <c r="B1990" t="s">
        <v>252</v>
      </c>
      <c r="C1990" t="s">
        <v>253</v>
      </c>
      <c r="D1990">
        <v>71.389554404663613</v>
      </c>
      <c r="E1990">
        <v>98.334481723335585</v>
      </c>
      <c r="F1990">
        <v>134.42863719382521</v>
      </c>
      <c r="G1990">
        <v>134.3280867672446</v>
      </c>
      <c r="H1990">
        <v>69.614124696639891</v>
      </c>
      <c r="I1990">
        <v>10.157999999999999</v>
      </c>
      <c r="J1990">
        <v>26.963999999999999</v>
      </c>
      <c r="K1990">
        <v>47.037999999999997</v>
      </c>
      <c r="L1990">
        <v>10.157999999999999</v>
      </c>
      <c r="M1990">
        <v>10.157999999999999</v>
      </c>
      <c r="N1990">
        <v>55082.1</v>
      </c>
      <c r="O1990">
        <v>37785.1</v>
      </c>
      <c r="P1990">
        <v>6244.94</v>
      </c>
      <c r="Q1990">
        <v>6694.14</v>
      </c>
      <c r="R1990">
        <v>92243.9</v>
      </c>
      <c r="S1990">
        <f t="shared" si="198"/>
        <v>54331.503755832717</v>
      </c>
      <c r="T1990">
        <f t="shared" si="199"/>
        <v>37270.207609450525</v>
      </c>
      <c r="U1990">
        <f t="shared" si="200"/>
        <v>6159.8410566218417</v>
      </c>
      <c r="V1990">
        <f t="shared" si="201"/>
        <v>6602.9198696503954</v>
      </c>
      <c r="W1990">
        <f t="shared" si="202"/>
        <v>90986.904989146336</v>
      </c>
      <c r="X1990" t="s">
        <v>21</v>
      </c>
      <c r="Y1990" t="s">
        <v>21</v>
      </c>
      <c r="Z1990" t="s">
        <v>21</v>
      </c>
      <c r="AA1990" t="s">
        <v>21</v>
      </c>
      <c r="AB1990" t="s">
        <v>21</v>
      </c>
      <c r="AC1990" s="3" t="s">
        <v>21</v>
      </c>
      <c r="AD1990" t="s">
        <v>21</v>
      </c>
      <c r="AE1990" t="s">
        <v>21</v>
      </c>
    </row>
    <row r="1991" spans="1:31" x14ac:dyDescent="0.25">
      <c r="A1991">
        <v>2020</v>
      </c>
      <c r="B1991" t="s">
        <v>254</v>
      </c>
      <c r="C1991" t="s">
        <v>255</v>
      </c>
      <c r="D1991">
        <v>78.670943998581123</v>
      </c>
      <c r="E1991">
        <v>78.670943998581123</v>
      </c>
      <c r="F1991">
        <v>78.670943998581123</v>
      </c>
      <c r="G1991">
        <v>78.670943998581123</v>
      </c>
      <c r="H1991">
        <v>78.670943998581123</v>
      </c>
      <c r="I1991">
        <v>68.900000000000006</v>
      </c>
      <c r="J1991">
        <v>68.900000000000006</v>
      </c>
      <c r="K1991">
        <v>68.900000000000006</v>
      </c>
      <c r="L1991">
        <v>68.900000000000006</v>
      </c>
      <c r="M1991">
        <v>68.900000000000006</v>
      </c>
      <c r="N1991">
        <v>4965.99</v>
      </c>
      <c r="O1991">
        <v>4965.99</v>
      </c>
      <c r="P1991">
        <v>4965.99</v>
      </c>
      <c r="Q1991">
        <v>4965.99</v>
      </c>
      <c r="R1991">
        <v>4965.99</v>
      </c>
      <c r="S1991">
        <f t="shared" si="198"/>
        <v>4898.3191333741397</v>
      </c>
      <c r="T1991">
        <f t="shared" si="199"/>
        <v>4898.3191333741397</v>
      </c>
      <c r="U1991">
        <f t="shared" si="200"/>
        <v>4898.3191333741397</v>
      </c>
      <c r="V1991">
        <f t="shared" si="201"/>
        <v>4898.3191333741397</v>
      </c>
      <c r="W1991">
        <f t="shared" si="202"/>
        <v>4898.3191333741397</v>
      </c>
      <c r="X1991" t="s">
        <v>21</v>
      </c>
      <c r="Y1991" t="s">
        <v>21</v>
      </c>
      <c r="Z1991" t="s">
        <v>21</v>
      </c>
      <c r="AA1991" t="s">
        <v>21</v>
      </c>
      <c r="AB1991" t="s">
        <v>21</v>
      </c>
      <c r="AC1991" s="3" t="s">
        <v>21</v>
      </c>
      <c r="AD1991" t="s">
        <v>21</v>
      </c>
      <c r="AE1991" t="s">
        <v>21</v>
      </c>
    </row>
    <row r="1992" spans="1:31" x14ac:dyDescent="0.25">
      <c r="A1992">
        <v>2025</v>
      </c>
      <c r="B1992" t="s">
        <v>254</v>
      </c>
      <c r="C1992" t="s">
        <v>255</v>
      </c>
      <c r="D1992">
        <v>80.836020337279592</v>
      </c>
      <c r="E1992">
        <v>81.217597067647915</v>
      </c>
      <c r="F1992">
        <v>81.671532242569356</v>
      </c>
      <c r="G1992">
        <v>81.504290633914181</v>
      </c>
      <c r="H1992">
        <v>80.425878301482427</v>
      </c>
      <c r="I1992">
        <v>63.59</v>
      </c>
      <c r="J1992">
        <v>65.801000000000002</v>
      </c>
      <c r="K1992">
        <v>67.569000000000003</v>
      </c>
      <c r="L1992">
        <v>63.59</v>
      </c>
      <c r="M1992">
        <v>63.59</v>
      </c>
      <c r="N1992">
        <v>4365.8599999999997</v>
      </c>
      <c r="O1992">
        <v>4345.34</v>
      </c>
      <c r="P1992">
        <v>4321.1899999999996</v>
      </c>
      <c r="Q1992">
        <v>4330.0600000000004</v>
      </c>
      <c r="R1992">
        <v>4388.12</v>
      </c>
      <c r="S1992">
        <f t="shared" si="198"/>
        <v>4306.3670228157571</v>
      </c>
      <c r="T1992">
        <f t="shared" si="199"/>
        <v>4286.1266460496263</v>
      </c>
      <c r="U1992">
        <f t="shared" si="200"/>
        <v>4262.3057347970889</v>
      </c>
      <c r="V1992">
        <f t="shared" si="201"/>
        <v>4271.0548645200715</v>
      </c>
      <c r="W1992">
        <f t="shared" si="202"/>
        <v>4328.3236888398342</v>
      </c>
      <c r="X1992" t="s">
        <v>21</v>
      </c>
      <c r="Y1992" t="s">
        <v>21</v>
      </c>
      <c r="Z1992" t="s">
        <v>21</v>
      </c>
      <c r="AA1992" t="s">
        <v>21</v>
      </c>
      <c r="AB1992" t="s">
        <v>21</v>
      </c>
      <c r="AC1992" s="3" t="s">
        <v>21</v>
      </c>
      <c r="AD1992" t="s">
        <v>21</v>
      </c>
      <c r="AE1992" t="s">
        <v>21</v>
      </c>
    </row>
    <row r="1993" spans="1:31" x14ac:dyDescent="0.25">
      <c r="A1993">
        <v>2030</v>
      </c>
      <c r="B1993" s="4" t="s">
        <v>254</v>
      </c>
      <c r="C1993" s="4" t="s">
        <v>255</v>
      </c>
      <c r="D1993">
        <v>82.095546786089059</v>
      </c>
      <c r="E1993">
        <v>83.20218448395633</v>
      </c>
      <c r="F1993">
        <v>84.359888558802226</v>
      </c>
      <c r="G1993">
        <v>84.04352562112949</v>
      </c>
      <c r="H1993">
        <v>81.242041709159167</v>
      </c>
      <c r="I1993">
        <v>58.226999999999997</v>
      </c>
      <c r="J1993">
        <v>62.701000000000001</v>
      </c>
      <c r="K1993">
        <v>66.210000000000008</v>
      </c>
      <c r="L1993">
        <v>58.226999999999997</v>
      </c>
      <c r="M1993">
        <v>58.226999999999997</v>
      </c>
      <c r="N1993">
        <v>5033.47</v>
      </c>
      <c r="O1993">
        <v>4960.37</v>
      </c>
      <c r="P1993">
        <v>4886.3500000000004</v>
      </c>
      <c r="Q1993">
        <v>4906.53</v>
      </c>
      <c r="R1993">
        <v>5094.38</v>
      </c>
      <c r="S1993">
        <f t="shared" si="198"/>
        <v>4964.879592642098</v>
      </c>
      <c r="T1993">
        <f t="shared" si="199"/>
        <v>4892.775716345599</v>
      </c>
      <c r="U1993">
        <f t="shared" si="200"/>
        <v>4819.7643767632899</v>
      </c>
      <c r="V1993">
        <f t="shared" si="201"/>
        <v>4839.6693866629248</v>
      </c>
      <c r="W1993">
        <f t="shared" si="202"/>
        <v>5024.9595804016017</v>
      </c>
      <c r="X1993">
        <f t="shared" ref="X1993" si="204">Y1993/Z1993*AA1993</f>
        <v>6.8308437626160678E-2</v>
      </c>
      <c r="Y1993">
        <f>(634.5*4*10^6)/(49.54*10^9)</f>
        <v>5.1231328219620509E-2</v>
      </c>
      <c r="Z1993">
        <v>1.2</v>
      </c>
      <c r="AA1993">
        <v>1.6</v>
      </c>
      <c r="AB1993">
        <v>0.95889804664480804</v>
      </c>
      <c r="AC1993" s="3">
        <v>0.94239011967213004</v>
      </c>
      <c r="AD1993">
        <v>1580.427072875</v>
      </c>
      <c r="AE1993">
        <v>38.102549888016</v>
      </c>
    </row>
    <row r="1994" spans="1:31" x14ac:dyDescent="0.25">
      <c r="A1994">
        <v>2035</v>
      </c>
      <c r="B1994" t="s">
        <v>254</v>
      </c>
      <c r="C1994" t="s">
        <v>255</v>
      </c>
      <c r="D1994">
        <v>82.434759603304812</v>
      </c>
      <c r="E1994">
        <v>84.419874665602364</v>
      </c>
      <c r="F1994">
        <v>86.50054094798918</v>
      </c>
      <c r="G1994">
        <v>86.019728343605451</v>
      </c>
      <c r="H1994">
        <v>81.12470624750587</v>
      </c>
      <c r="I1994">
        <v>52.970999999999997</v>
      </c>
      <c r="J1994">
        <v>59.636000000000003</v>
      </c>
      <c r="K1994">
        <v>64.825000000000003</v>
      </c>
      <c r="L1994">
        <v>52.970999999999997</v>
      </c>
      <c r="M1994">
        <v>52.970999999999997</v>
      </c>
      <c r="N1994">
        <v>6055.18</v>
      </c>
      <c r="O1994">
        <v>5795.82</v>
      </c>
      <c r="P1994">
        <v>5535.41</v>
      </c>
      <c r="Q1994">
        <v>5617.14</v>
      </c>
      <c r="R1994">
        <v>6319.44</v>
      </c>
      <c r="S1994">
        <f t="shared" si="198"/>
        <v>5972.6668901919711</v>
      </c>
      <c r="T1994">
        <f t="shared" si="199"/>
        <v>5716.8411534442284</v>
      </c>
      <c r="U1994">
        <f t="shared" si="200"/>
        <v>5459.9797249028989</v>
      </c>
      <c r="V1994">
        <f t="shared" si="201"/>
        <v>5540.5960013695594</v>
      </c>
      <c r="W1994">
        <f t="shared" si="202"/>
        <v>6233.3258553097921</v>
      </c>
      <c r="X1994" t="s">
        <v>21</v>
      </c>
      <c r="Y1994" t="s">
        <v>21</v>
      </c>
      <c r="Z1994" t="s">
        <v>21</v>
      </c>
      <c r="AA1994" t="s">
        <v>21</v>
      </c>
      <c r="AB1994" t="s">
        <v>21</v>
      </c>
      <c r="AC1994" s="3" t="s">
        <v>21</v>
      </c>
      <c r="AD1994" t="s">
        <v>21</v>
      </c>
      <c r="AE1994" t="s">
        <v>21</v>
      </c>
    </row>
    <row r="1995" spans="1:31" x14ac:dyDescent="0.25">
      <c r="A1995">
        <v>2040</v>
      </c>
      <c r="B1995" t="s">
        <v>254</v>
      </c>
      <c r="C1995" t="s">
        <v>255</v>
      </c>
      <c r="D1995">
        <v>81.977661508446786</v>
      </c>
      <c r="E1995">
        <v>84.918882927622334</v>
      </c>
      <c r="F1995">
        <v>88.115054907699061</v>
      </c>
      <c r="G1995">
        <v>87.426320223473596</v>
      </c>
      <c r="H1995">
        <v>80.218801637623969</v>
      </c>
      <c r="I1995">
        <v>47.953000000000003</v>
      </c>
      <c r="J1995">
        <v>56.64</v>
      </c>
      <c r="K1995">
        <v>63.414000000000001</v>
      </c>
      <c r="L1995">
        <v>47.953000000000003</v>
      </c>
      <c r="M1995">
        <v>47.953000000000003</v>
      </c>
      <c r="N1995">
        <v>7430.85</v>
      </c>
      <c r="O1995">
        <v>6764.41</v>
      </c>
      <c r="P1995">
        <v>6083.6</v>
      </c>
      <c r="Q1995">
        <v>6316.03</v>
      </c>
      <c r="R1995">
        <v>8200.32</v>
      </c>
      <c r="S1995">
        <f t="shared" si="198"/>
        <v>7329.5908232262309</v>
      </c>
      <c r="T1995">
        <f t="shared" si="199"/>
        <v>6672.2323099698879</v>
      </c>
      <c r="U1995">
        <f t="shared" si="200"/>
        <v>6000.6996147384343</v>
      </c>
      <c r="V1995">
        <f t="shared" si="201"/>
        <v>6229.9623229134713</v>
      </c>
      <c r="W1995">
        <f t="shared" si="202"/>
        <v>8088.5753607620281</v>
      </c>
      <c r="X1995" t="s">
        <v>21</v>
      </c>
      <c r="Y1995" t="s">
        <v>21</v>
      </c>
      <c r="Z1995" t="s">
        <v>21</v>
      </c>
      <c r="AA1995" t="s">
        <v>21</v>
      </c>
      <c r="AB1995" t="s">
        <v>21</v>
      </c>
      <c r="AC1995" s="3" t="s">
        <v>21</v>
      </c>
      <c r="AD1995" t="s">
        <v>21</v>
      </c>
      <c r="AE1995" t="s">
        <v>21</v>
      </c>
    </row>
    <row r="1996" spans="1:31" x14ac:dyDescent="0.25">
      <c r="A1996">
        <v>2045</v>
      </c>
      <c r="B1996" t="s">
        <v>254</v>
      </c>
      <c r="C1996" t="s">
        <v>255</v>
      </c>
      <c r="D1996">
        <v>81.099544776009111</v>
      </c>
      <c r="E1996">
        <v>84.890672342186548</v>
      </c>
      <c r="F1996">
        <v>89.22575710548486</v>
      </c>
      <c r="G1996">
        <v>88.263313084733738</v>
      </c>
      <c r="H1996">
        <v>78.907976765840459</v>
      </c>
      <c r="I1996">
        <v>43.261000000000003</v>
      </c>
      <c r="J1996">
        <v>53.737000000000002</v>
      </c>
      <c r="K1996">
        <v>61.981999999999999</v>
      </c>
      <c r="L1996">
        <v>43.261000000000003</v>
      </c>
      <c r="M1996">
        <v>43.261000000000003</v>
      </c>
      <c r="N1996">
        <v>9191.1</v>
      </c>
      <c r="O1996">
        <v>7896.53</v>
      </c>
      <c r="P1996">
        <v>6510.39</v>
      </c>
      <c r="Q1996">
        <v>6999.18</v>
      </c>
      <c r="R1996">
        <v>10755.4</v>
      </c>
      <c r="S1996">
        <f t="shared" si="198"/>
        <v>9065.8541371921929</v>
      </c>
      <c r="T1996">
        <f t="shared" si="199"/>
        <v>7788.9250655484393</v>
      </c>
      <c r="U1996">
        <f t="shared" si="200"/>
        <v>6421.6738057723978</v>
      </c>
      <c r="V1996">
        <f t="shared" si="201"/>
        <v>6903.8031312849225</v>
      </c>
      <c r="W1996">
        <f t="shared" si="202"/>
        <v>10608.837635011794</v>
      </c>
      <c r="X1996" t="s">
        <v>21</v>
      </c>
      <c r="Y1996" t="s">
        <v>21</v>
      </c>
      <c r="Z1996" t="s">
        <v>21</v>
      </c>
      <c r="AA1996" t="s">
        <v>21</v>
      </c>
      <c r="AB1996" t="s">
        <v>21</v>
      </c>
      <c r="AC1996" s="3" t="s">
        <v>21</v>
      </c>
      <c r="AD1996" t="s">
        <v>21</v>
      </c>
      <c r="AE1996" t="s">
        <v>21</v>
      </c>
    </row>
    <row r="1997" spans="1:31" x14ac:dyDescent="0.25">
      <c r="A1997">
        <v>2050</v>
      </c>
      <c r="B1997" s="4" t="s">
        <v>254</v>
      </c>
      <c r="C1997" s="4" t="s">
        <v>255</v>
      </c>
      <c r="D1997">
        <v>79.840615439187545</v>
      </c>
      <c r="E1997">
        <v>84.456298496874027</v>
      </c>
      <c r="F1997">
        <v>90.038906871222011</v>
      </c>
      <c r="G1997">
        <v>88.805239509895216</v>
      </c>
      <c r="H1997">
        <v>77.240319839193603</v>
      </c>
      <c r="I1997">
        <v>38.945</v>
      </c>
      <c r="J1997">
        <v>50.948</v>
      </c>
      <c r="K1997">
        <v>60.529000000000003</v>
      </c>
      <c r="L1997">
        <v>38.945</v>
      </c>
      <c r="M1997">
        <v>38.945</v>
      </c>
      <c r="N1997">
        <v>11266.8</v>
      </c>
      <c r="O1997">
        <v>9229.9</v>
      </c>
      <c r="P1997">
        <v>6886.76</v>
      </c>
      <c r="Q1997">
        <v>7728.95</v>
      </c>
      <c r="R1997">
        <v>13790.5</v>
      </c>
      <c r="S1997">
        <f t="shared" si="198"/>
        <v>11113.26885714626</v>
      </c>
      <c r="T1997">
        <f t="shared" si="199"/>
        <v>9104.1254148981316</v>
      </c>
      <c r="U1997">
        <f t="shared" si="200"/>
        <v>6792.9150632513747</v>
      </c>
      <c r="V1997">
        <f t="shared" si="201"/>
        <v>7623.6286552917054</v>
      </c>
      <c r="W1997">
        <f t="shared" si="202"/>
        <v>13602.57874236478</v>
      </c>
      <c r="X1997">
        <f t="shared" ref="X1997" si="205">Y1997/Z1997*AA1997</f>
        <v>8.1116269681065806E-2</v>
      </c>
      <c r="Y1997">
        <f>(634.5*4*10^6)/(49.54*10^9)</f>
        <v>5.1231328219620509E-2</v>
      </c>
      <c r="Z1997">
        <v>1.2</v>
      </c>
      <c r="AA1997">
        <v>1.9</v>
      </c>
      <c r="AB1997">
        <v>0.97042332883060001</v>
      </c>
      <c r="AC1997" s="3">
        <v>1.0399965399562801</v>
      </c>
      <c r="AD1997">
        <v>1596.23134360375</v>
      </c>
      <c r="AE1997">
        <v>25.684116547247999</v>
      </c>
    </row>
    <row r="1998" spans="1:31" x14ac:dyDescent="0.25">
      <c r="A1998">
        <v>2055</v>
      </c>
      <c r="B1998" t="s">
        <v>254</v>
      </c>
      <c r="C1998" t="s">
        <v>255</v>
      </c>
      <c r="D1998">
        <v>78.184993866300118</v>
      </c>
      <c r="E1998">
        <v>83.641330791173388</v>
      </c>
      <c r="F1998">
        <v>90.626516797469691</v>
      </c>
      <c r="G1998">
        <v>89.127922375441557</v>
      </c>
      <c r="H1998">
        <v>75.206220901875582</v>
      </c>
      <c r="I1998">
        <v>35.023000000000003</v>
      </c>
      <c r="J1998">
        <v>48.286999999999999</v>
      </c>
      <c r="K1998">
        <v>59.058</v>
      </c>
      <c r="L1998">
        <v>35.023000000000003</v>
      </c>
      <c r="M1998">
        <v>35.023000000000003</v>
      </c>
      <c r="N1998">
        <v>13693.1</v>
      </c>
      <c r="O1998">
        <v>10814.6</v>
      </c>
      <c r="P1998">
        <v>7249.53</v>
      </c>
      <c r="Q1998">
        <v>8544.39</v>
      </c>
      <c r="R1998">
        <v>17382.3</v>
      </c>
      <c r="S1998">
        <f t="shared" si="198"/>
        <v>13506.505998845232</v>
      </c>
      <c r="T1998">
        <f t="shared" si="199"/>
        <v>10667.230924707455</v>
      </c>
      <c r="U1998">
        <f t="shared" si="200"/>
        <v>7150.7416460705372</v>
      </c>
      <c r="V1998">
        <f t="shared" si="201"/>
        <v>8427.9567659239474</v>
      </c>
      <c r="W1998">
        <f t="shared" si="202"/>
        <v>17145.433774947051</v>
      </c>
      <c r="X1998" t="s">
        <v>21</v>
      </c>
      <c r="Y1998" t="s">
        <v>21</v>
      </c>
      <c r="Z1998" t="s">
        <v>21</v>
      </c>
      <c r="AA1998" t="s">
        <v>21</v>
      </c>
      <c r="AB1998" t="s">
        <v>21</v>
      </c>
      <c r="AC1998" s="3" t="s">
        <v>21</v>
      </c>
      <c r="AD1998" t="s">
        <v>21</v>
      </c>
      <c r="AE1998" t="s">
        <v>21</v>
      </c>
    </row>
    <row r="1999" spans="1:31" x14ac:dyDescent="0.25">
      <c r="A1999">
        <v>2060</v>
      </c>
      <c r="B1999" t="s">
        <v>254</v>
      </c>
      <c r="C1999" t="s">
        <v>255</v>
      </c>
      <c r="D1999">
        <v>76.139465555210535</v>
      </c>
      <c r="E1999">
        <v>82.499430970011232</v>
      </c>
      <c r="F1999">
        <v>91.049969701000634</v>
      </c>
      <c r="G1999">
        <v>89.289229814215403</v>
      </c>
      <c r="H1999">
        <v>72.81755716164885</v>
      </c>
      <c r="I1999">
        <v>31.489000000000001</v>
      </c>
      <c r="J1999">
        <v>45.762999999999998</v>
      </c>
      <c r="K1999">
        <v>57.572000000000003</v>
      </c>
      <c r="L1999">
        <v>31.489000000000001</v>
      </c>
      <c r="M1999">
        <v>31.489000000000001</v>
      </c>
      <c r="N1999">
        <v>16522</v>
      </c>
      <c r="O1999">
        <v>12676.7</v>
      </c>
      <c r="P1999">
        <v>7585.1</v>
      </c>
      <c r="Q1999">
        <v>9434.32</v>
      </c>
      <c r="R1999">
        <v>21665.3</v>
      </c>
      <c r="S1999">
        <f t="shared" si="198"/>
        <v>16296.85696540016</v>
      </c>
      <c r="T1999">
        <f t="shared" si="199"/>
        <v>12503.956342651509</v>
      </c>
      <c r="U1999">
        <f t="shared" si="200"/>
        <v>7481.7388795700735</v>
      </c>
      <c r="V1999">
        <f t="shared" si="201"/>
        <v>9305.759811512773</v>
      </c>
      <c r="W1999">
        <f t="shared" si="202"/>
        <v>21370.069919651622</v>
      </c>
      <c r="X1999" t="s">
        <v>21</v>
      </c>
      <c r="Y1999" t="s">
        <v>21</v>
      </c>
      <c r="Z1999" t="s">
        <v>21</v>
      </c>
      <c r="AA1999" t="s">
        <v>21</v>
      </c>
      <c r="AB1999" t="s">
        <v>21</v>
      </c>
      <c r="AC1999" s="3" t="s">
        <v>21</v>
      </c>
      <c r="AD1999" t="s">
        <v>21</v>
      </c>
      <c r="AE1999" t="s">
        <v>21</v>
      </c>
    </row>
    <row r="2000" spans="1:31" x14ac:dyDescent="0.25">
      <c r="A2000">
        <v>2065</v>
      </c>
      <c r="B2000" t="s">
        <v>254</v>
      </c>
      <c r="C2000" t="s">
        <v>255</v>
      </c>
      <c r="D2000">
        <v>73.819689915606205</v>
      </c>
      <c r="E2000">
        <v>81.088424304231509</v>
      </c>
      <c r="F2000">
        <v>91.300632583987351</v>
      </c>
      <c r="G2000">
        <v>89.297150416056994</v>
      </c>
      <c r="H2000">
        <v>70.231252309374952</v>
      </c>
      <c r="I2000">
        <v>28.32299999999999</v>
      </c>
      <c r="J2000">
        <v>43.38</v>
      </c>
      <c r="K2000">
        <v>56.073</v>
      </c>
      <c r="L2000">
        <v>28.32299999999999</v>
      </c>
      <c r="M2000">
        <v>28.32299999999999</v>
      </c>
      <c r="N2000">
        <v>19783.3</v>
      </c>
      <c r="O2000">
        <v>14852.5</v>
      </c>
      <c r="P2000">
        <v>7906.94</v>
      </c>
      <c r="Q2000">
        <v>10427</v>
      </c>
      <c r="R2000">
        <v>26744.5</v>
      </c>
      <c r="S2000">
        <f t="shared" si="198"/>
        <v>19513.715676286221</v>
      </c>
      <c r="T2000">
        <f t="shared" si="199"/>
        <v>14650.107013594352</v>
      </c>
      <c r="U2000">
        <f t="shared" si="200"/>
        <v>7799.1932099020178</v>
      </c>
      <c r="V2000">
        <f t="shared" si="201"/>
        <v>10284.912696902764</v>
      </c>
      <c r="W2000">
        <f t="shared" si="202"/>
        <v>26380.056355837343</v>
      </c>
      <c r="X2000" t="s">
        <v>21</v>
      </c>
      <c r="Y2000" t="s">
        <v>21</v>
      </c>
      <c r="Z2000" t="s">
        <v>21</v>
      </c>
      <c r="AA2000" t="s">
        <v>21</v>
      </c>
      <c r="AB2000" t="s">
        <v>21</v>
      </c>
      <c r="AC2000" s="3" t="s">
        <v>21</v>
      </c>
      <c r="AD2000" t="s">
        <v>21</v>
      </c>
      <c r="AE2000" t="s">
        <v>21</v>
      </c>
    </row>
    <row r="2001" spans="1:31" x14ac:dyDescent="0.25">
      <c r="A2001">
        <v>2070</v>
      </c>
      <c r="B2001" t="s">
        <v>254</v>
      </c>
      <c r="C2001" t="s">
        <v>255</v>
      </c>
      <c r="D2001">
        <v>71.253476994930466</v>
      </c>
      <c r="E2001">
        <v>79.480491878390168</v>
      </c>
      <c r="F2001">
        <v>91.441481547170369</v>
      </c>
      <c r="G2001">
        <v>89.202052941958939</v>
      </c>
      <c r="H2001">
        <v>67.475403124491933</v>
      </c>
      <c r="I2001">
        <v>25.497</v>
      </c>
      <c r="J2001">
        <v>41.137</v>
      </c>
      <c r="K2001">
        <v>54.564</v>
      </c>
      <c r="L2001">
        <v>25.497</v>
      </c>
      <c r="M2001">
        <v>25.497</v>
      </c>
      <c r="N2001">
        <v>23475</v>
      </c>
      <c r="O2001">
        <v>17350.099999999999</v>
      </c>
      <c r="P2001">
        <v>8210</v>
      </c>
      <c r="Q2001">
        <v>11525.4</v>
      </c>
      <c r="R2001">
        <v>32684.2</v>
      </c>
      <c r="S2001">
        <f t="shared" si="198"/>
        <v>23155.10938522992</v>
      </c>
      <c r="T2001">
        <f t="shared" si="199"/>
        <v>17113.672559943669</v>
      </c>
      <c r="U2001">
        <f t="shared" si="200"/>
        <v>8098.1234527257784</v>
      </c>
      <c r="V2001">
        <f t="shared" si="201"/>
        <v>11368.344950310071</v>
      </c>
      <c r="W2001">
        <f t="shared" si="202"/>
        <v>32238.816876197307</v>
      </c>
      <c r="X2001" t="s">
        <v>21</v>
      </c>
      <c r="Y2001" t="s">
        <v>21</v>
      </c>
      <c r="Z2001" t="s">
        <v>21</v>
      </c>
      <c r="AA2001" t="s">
        <v>21</v>
      </c>
      <c r="AB2001" t="s">
        <v>21</v>
      </c>
      <c r="AC2001" s="3" t="s">
        <v>21</v>
      </c>
      <c r="AD2001" t="s">
        <v>21</v>
      </c>
      <c r="AE2001" t="s">
        <v>21</v>
      </c>
    </row>
    <row r="2002" spans="1:31" x14ac:dyDescent="0.25">
      <c r="A2002">
        <v>2075</v>
      </c>
      <c r="B2002" t="s">
        <v>254</v>
      </c>
      <c r="C2002" t="s">
        <v>255</v>
      </c>
      <c r="D2002">
        <v>68.503261945934781</v>
      </c>
      <c r="E2002">
        <v>77.756462554870751</v>
      </c>
      <c r="F2002">
        <v>91.566870630662592</v>
      </c>
      <c r="G2002">
        <v>89.098399326032009</v>
      </c>
      <c r="H2002">
        <v>64.611563871768723</v>
      </c>
      <c r="I2002">
        <v>22.977999999999991</v>
      </c>
      <c r="J2002">
        <v>39.033999999999999</v>
      </c>
      <c r="K2002">
        <v>53.046999999999997</v>
      </c>
      <c r="L2002">
        <v>22.977999999999991</v>
      </c>
      <c r="M2002">
        <v>22.977999999999991</v>
      </c>
      <c r="N2002">
        <v>27505.7</v>
      </c>
      <c r="O2002">
        <v>20128.7</v>
      </c>
      <c r="P2002">
        <v>8477.59</v>
      </c>
      <c r="Q2002">
        <v>12713.2</v>
      </c>
      <c r="R2002">
        <v>39421.5</v>
      </c>
      <c r="S2002">
        <f t="shared" si="198"/>
        <v>27130.883587532211</v>
      </c>
      <c r="T2002">
        <f t="shared" si="199"/>
        <v>19854.408957720021</v>
      </c>
      <c r="U2002">
        <f t="shared" si="200"/>
        <v>8362.0670403889817</v>
      </c>
      <c r="V2002">
        <f t="shared" si="201"/>
        <v>12539.95896214292</v>
      </c>
      <c r="W2002">
        <f t="shared" si="202"/>
        <v>38884.308610429878</v>
      </c>
      <c r="X2002" t="s">
        <v>21</v>
      </c>
      <c r="Y2002" t="s">
        <v>21</v>
      </c>
      <c r="Z2002" t="s">
        <v>21</v>
      </c>
      <c r="AA2002" t="s">
        <v>21</v>
      </c>
      <c r="AB2002" t="s">
        <v>21</v>
      </c>
      <c r="AC2002" s="3" t="s">
        <v>21</v>
      </c>
      <c r="AD2002" t="s">
        <v>21</v>
      </c>
      <c r="AE2002" t="s">
        <v>21</v>
      </c>
    </row>
    <row r="2003" spans="1:31" x14ac:dyDescent="0.25">
      <c r="A2003">
        <v>2080</v>
      </c>
      <c r="B2003" t="s">
        <v>254</v>
      </c>
      <c r="C2003" t="s">
        <v>255</v>
      </c>
      <c r="D2003">
        <v>65.647983269040338</v>
      </c>
      <c r="E2003">
        <v>75.970442956591143</v>
      </c>
      <c r="F2003">
        <v>91.758617478827659</v>
      </c>
      <c r="G2003">
        <v>89.072812190543758</v>
      </c>
      <c r="H2003">
        <v>61.715739221685219</v>
      </c>
      <c r="I2003">
        <v>20.736000000000001</v>
      </c>
      <c r="J2003">
        <v>37.064999999999998</v>
      </c>
      <c r="K2003">
        <v>51.526000000000003</v>
      </c>
      <c r="L2003">
        <v>20.736000000000001</v>
      </c>
      <c r="M2003">
        <v>20.736000000000001</v>
      </c>
      <c r="N2003">
        <v>31818.799999999999</v>
      </c>
      <c r="O2003">
        <v>23165.1</v>
      </c>
      <c r="P2003">
        <v>8703.68</v>
      </c>
      <c r="Q2003">
        <v>13981.2</v>
      </c>
      <c r="R2003">
        <v>46931.3</v>
      </c>
      <c r="S2003">
        <f t="shared" si="198"/>
        <v>31385.209563652985</v>
      </c>
      <c r="T2003">
        <f t="shared" si="199"/>
        <v>22849.432350150782</v>
      </c>
      <c r="U2003">
        <f t="shared" si="200"/>
        <v>8585.0761428770165</v>
      </c>
      <c r="V2003">
        <f t="shared" si="201"/>
        <v>13790.680099543199</v>
      </c>
      <c r="W2003">
        <f t="shared" si="202"/>
        <v>46291.773592802601</v>
      </c>
      <c r="X2003" t="s">
        <v>21</v>
      </c>
      <c r="Y2003" t="s">
        <v>21</v>
      </c>
      <c r="Z2003" t="s">
        <v>21</v>
      </c>
      <c r="AA2003" t="s">
        <v>21</v>
      </c>
      <c r="AB2003" t="s">
        <v>21</v>
      </c>
      <c r="AC2003" s="3" t="s">
        <v>21</v>
      </c>
      <c r="AD2003" t="s">
        <v>21</v>
      </c>
      <c r="AE2003" t="s">
        <v>21</v>
      </c>
    </row>
    <row r="2004" spans="1:31" x14ac:dyDescent="0.25">
      <c r="A2004">
        <v>2085</v>
      </c>
      <c r="B2004" t="s">
        <v>254</v>
      </c>
      <c r="C2004" t="s">
        <v>255</v>
      </c>
      <c r="D2004">
        <v>62.711169245776617</v>
      </c>
      <c r="E2004">
        <v>74.136772639264549</v>
      </c>
      <c r="F2004">
        <v>92.046477187070309</v>
      </c>
      <c r="G2004">
        <v>89.159785098804292</v>
      </c>
      <c r="H2004">
        <v>58.80855614182888</v>
      </c>
      <c r="I2004">
        <v>18.738</v>
      </c>
      <c r="J2004">
        <v>35.223999999999997</v>
      </c>
      <c r="K2004">
        <v>50.003</v>
      </c>
      <c r="L2004">
        <v>18.738</v>
      </c>
      <c r="M2004">
        <v>18.738</v>
      </c>
      <c r="N2004">
        <v>36419.800000000003</v>
      </c>
      <c r="O2004">
        <v>26475.1</v>
      </c>
      <c r="P2004">
        <v>8896.9500000000007</v>
      </c>
      <c r="Q2004">
        <v>15340.4</v>
      </c>
      <c r="R2004">
        <v>55280</v>
      </c>
      <c r="S2004">
        <f t="shared" si="198"/>
        <v>35923.512365844377</v>
      </c>
      <c r="T2004">
        <f t="shared" si="199"/>
        <v>26114.327432796621</v>
      </c>
      <c r="U2004">
        <f t="shared" si="200"/>
        <v>8775.7124790168837</v>
      </c>
      <c r="V2004">
        <f t="shared" si="201"/>
        <v>15131.358467015169</v>
      </c>
      <c r="W2004">
        <f t="shared" si="202"/>
        <v>54526.706999595743</v>
      </c>
      <c r="X2004" t="s">
        <v>21</v>
      </c>
      <c r="Y2004" t="s">
        <v>21</v>
      </c>
      <c r="Z2004" t="s">
        <v>21</v>
      </c>
      <c r="AA2004" t="s">
        <v>21</v>
      </c>
      <c r="AB2004" t="s">
        <v>21</v>
      </c>
      <c r="AC2004" s="3" t="s">
        <v>21</v>
      </c>
      <c r="AD2004" t="s">
        <v>21</v>
      </c>
      <c r="AE2004" t="s">
        <v>21</v>
      </c>
    </row>
    <row r="2005" spans="1:31" x14ac:dyDescent="0.25">
      <c r="A2005">
        <v>2090</v>
      </c>
      <c r="B2005" t="s">
        <v>254</v>
      </c>
      <c r="C2005" t="s">
        <v>255</v>
      </c>
      <c r="D2005">
        <v>59.733441227331177</v>
      </c>
      <c r="E2005">
        <v>72.295432980091334</v>
      </c>
      <c r="F2005">
        <v>92.486513250269738</v>
      </c>
      <c r="G2005">
        <v>89.420592973587986</v>
      </c>
      <c r="H2005">
        <v>55.92310261753795</v>
      </c>
      <c r="I2005">
        <v>16.956</v>
      </c>
      <c r="J2005">
        <v>33.506</v>
      </c>
      <c r="K2005">
        <v>48.481000000000002</v>
      </c>
      <c r="L2005">
        <v>16.956</v>
      </c>
      <c r="M2005">
        <v>16.956</v>
      </c>
      <c r="N2005">
        <v>41322.1</v>
      </c>
      <c r="O2005">
        <v>30069.5</v>
      </c>
      <c r="P2005">
        <v>9064.6</v>
      </c>
      <c r="Q2005">
        <v>16801.400000000001</v>
      </c>
      <c r="R2005">
        <v>64554.7</v>
      </c>
      <c r="S2005">
        <f t="shared" si="198"/>
        <v>40759.00939413884</v>
      </c>
      <c r="T2005">
        <f t="shared" si="199"/>
        <v>29659.747035534445</v>
      </c>
      <c r="U2005">
        <f t="shared" si="200"/>
        <v>8941.0779353931903</v>
      </c>
      <c r="V2005">
        <f t="shared" si="201"/>
        <v>16572.449619808394</v>
      </c>
      <c r="W2005">
        <f t="shared" si="202"/>
        <v>63675.021931020317</v>
      </c>
      <c r="X2005" t="s">
        <v>21</v>
      </c>
      <c r="Y2005" t="s">
        <v>21</v>
      </c>
      <c r="Z2005" t="s">
        <v>21</v>
      </c>
      <c r="AA2005" t="s">
        <v>21</v>
      </c>
      <c r="AB2005" t="s">
        <v>21</v>
      </c>
      <c r="AC2005" s="3" t="s">
        <v>21</v>
      </c>
      <c r="AD2005" t="s">
        <v>21</v>
      </c>
      <c r="AE2005" t="s">
        <v>21</v>
      </c>
    </row>
    <row r="2006" spans="1:31" x14ac:dyDescent="0.25">
      <c r="A2006">
        <v>2095</v>
      </c>
      <c r="B2006" t="s">
        <v>254</v>
      </c>
      <c r="C2006" t="s">
        <v>255</v>
      </c>
      <c r="D2006">
        <v>56.725644777487098</v>
      </c>
      <c r="E2006">
        <v>70.416198879676017</v>
      </c>
      <c r="F2006">
        <v>93.059281100814374</v>
      </c>
      <c r="G2006">
        <v>89.818231129635379</v>
      </c>
      <c r="H2006">
        <v>53.061168506776653</v>
      </c>
      <c r="I2006">
        <v>15.366</v>
      </c>
      <c r="J2006">
        <v>31.901</v>
      </c>
      <c r="K2006">
        <v>46.963000000000001</v>
      </c>
      <c r="L2006">
        <v>15.366</v>
      </c>
      <c r="M2006">
        <v>15.366</v>
      </c>
      <c r="N2006">
        <v>46561.599999999999</v>
      </c>
      <c r="O2006">
        <v>33987.9</v>
      </c>
      <c r="P2006">
        <v>9221.09</v>
      </c>
      <c r="Q2006">
        <v>18394.2</v>
      </c>
      <c r="R2006">
        <v>74887.399999999994</v>
      </c>
      <c r="S2006">
        <f t="shared" si="198"/>
        <v>45927.111444145747</v>
      </c>
      <c r="T2006">
        <f t="shared" si="199"/>
        <v>33524.751534579598</v>
      </c>
      <c r="U2006">
        <f t="shared" si="200"/>
        <v>9095.4354675633549</v>
      </c>
      <c r="V2006">
        <f t="shared" si="201"/>
        <v>18143.544752025398</v>
      </c>
      <c r="W2006">
        <f t="shared" si="202"/>
        <v>73866.919641127461</v>
      </c>
      <c r="X2006" t="s">
        <v>21</v>
      </c>
      <c r="Y2006" t="s">
        <v>21</v>
      </c>
      <c r="Z2006" t="s">
        <v>21</v>
      </c>
      <c r="AA2006" t="s">
        <v>21</v>
      </c>
      <c r="AB2006" t="s">
        <v>21</v>
      </c>
      <c r="AC2006" s="3" t="s">
        <v>21</v>
      </c>
      <c r="AD2006" t="s">
        <v>21</v>
      </c>
      <c r="AE2006" t="s">
        <v>21</v>
      </c>
    </row>
    <row r="2007" spans="1:31" x14ac:dyDescent="0.25">
      <c r="A2007">
        <v>2100</v>
      </c>
      <c r="B2007" t="s">
        <v>254</v>
      </c>
      <c r="C2007" t="s">
        <v>255</v>
      </c>
      <c r="D2007">
        <v>53.725677293486463</v>
      </c>
      <c r="E2007">
        <v>68.513593165727997</v>
      </c>
      <c r="F2007">
        <v>93.756088620878231</v>
      </c>
      <c r="G2007">
        <v>90.338880267222422</v>
      </c>
      <c r="H2007">
        <v>50.247771915044559</v>
      </c>
      <c r="I2007">
        <v>13.944000000000001</v>
      </c>
      <c r="J2007">
        <v>30.404</v>
      </c>
      <c r="K2007">
        <v>45.451999999999998</v>
      </c>
      <c r="L2007">
        <v>13.944000000000001</v>
      </c>
      <c r="M2007">
        <v>13.944000000000001</v>
      </c>
      <c r="N2007">
        <v>52138.5</v>
      </c>
      <c r="O2007">
        <v>38240.400000000001</v>
      </c>
      <c r="P2007">
        <v>9373.24</v>
      </c>
      <c r="Q2007">
        <v>20139.8</v>
      </c>
      <c r="R2007">
        <v>86362</v>
      </c>
      <c r="S2007">
        <f t="shared" si="198"/>
        <v>51428.015790492449</v>
      </c>
      <c r="T2007">
        <f t="shared" si="199"/>
        <v>37719.30329861326</v>
      </c>
      <c r="U2007">
        <f t="shared" si="200"/>
        <v>9245.512140320021</v>
      </c>
      <c r="V2007">
        <f t="shared" si="201"/>
        <v>19865.357699537955</v>
      </c>
      <c r="W2007">
        <f t="shared" si="202"/>
        <v>85185.15683609058</v>
      </c>
      <c r="X2007" t="s">
        <v>21</v>
      </c>
      <c r="Y2007" t="s">
        <v>21</v>
      </c>
      <c r="Z2007" t="s">
        <v>21</v>
      </c>
      <c r="AA2007" t="s">
        <v>21</v>
      </c>
      <c r="AB2007" t="s">
        <v>21</v>
      </c>
      <c r="AC2007" s="3" t="s">
        <v>21</v>
      </c>
      <c r="AD2007" t="s">
        <v>21</v>
      </c>
      <c r="AE2007" t="s">
        <v>21</v>
      </c>
    </row>
    <row r="2008" spans="1:31" x14ac:dyDescent="0.25">
      <c r="A2008">
        <v>2020</v>
      </c>
      <c r="B2008" t="s">
        <v>256</v>
      </c>
      <c r="C2008" t="s">
        <v>257</v>
      </c>
      <c r="D2008">
        <v>2.9929733467590292</v>
      </c>
      <c r="E2008">
        <v>2.9929733467590292</v>
      </c>
      <c r="F2008">
        <v>2.9929733467590292</v>
      </c>
      <c r="G2008">
        <v>2.9929733467590292</v>
      </c>
      <c r="H2008">
        <v>2.9929733467590292</v>
      </c>
      <c r="I2008">
        <v>48</v>
      </c>
      <c r="J2008">
        <v>48</v>
      </c>
      <c r="K2008">
        <v>48</v>
      </c>
      <c r="L2008">
        <v>48</v>
      </c>
      <c r="M2008">
        <v>48</v>
      </c>
      <c r="N2008">
        <v>9122.41</v>
      </c>
      <c r="O2008">
        <v>9122.41</v>
      </c>
      <c r="P2008">
        <v>9122.41</v>
      </c>
      <c r="Q2008">
        <v>9122.41</v>
      </c>
      <c r="R2008">
        <v>9122.41</v>
      </c>
      <c r="S2008">
        <f t="shared" si="198"/>
        <v>8998.1001664287651</v>
      </c>
      <c r="T2008">
        <f t="shared" si="199"/>
        <v>8998.1001664287651</v>
      </c>
      <c r="U2008">
        <f t="shared" si="200"/>
        <v>8998.1001664287651</v>
      </c>
      <c r="V2008">
        <f t="shared" si="201"/>
        <v>8998.1001664287651</v>
      </c>
      <c r="W2008">
        <f t="shared" si="202"/>
        <v>8998.1001664287651</v>
      </c>
      <c r="X2008" t="s">
        <v>21</v>
      </c>
      <c r="Y2008" t="s">
        <v>21</v>
      </c>
      <c r="Z2008" t="s">
        <v>21</v>
      </c>
      <c r="AA2008" t="s">
        <v>21</v>
      </c>
      <c r="AB2008" t="s">
        <v>21</v>
      </c>
      <c r="AC2008" s="3" t="s">
        <v>21</v>
      </c>
      <c r="AD2008" t="s">
        <v>21</v>
      </c>
      <c r="AE2008" t="s">
        <v>21</v>
      </c>
    </row>
    <row r="2009" spans="1:31" x14ac:dyDescent="0.25">
      <c r="A2009">
        <v>2025</v>
      </c>
      <c r="B2009" t="s">
        <v>256</v>
      </c>
      <c r="C2009" t="s">
        <v>257</v>
      </c>
      <c r="D2009">
        <v>3.2376615026265032</v>
      </c>
      <c r="E2009">
        <v>3.2504082301131878</v>
      </c>
      <c r="F2009">
        <v>3.257182544978102</v>
      </c>
      <c r="G2009">
        <v>3.253959164857029</v>
      </c>
      <c r="H2009">
        <v>3.2271809678632519</v>
      </c>
      <c r="I2009">
        <v>41.328000000000003</v>
      </c>
      <c r="J2009">
        <v>44.89</v>
      </c>
      <c r="K2009">
        <v>47.514000000000003</v>
      </c>
      <c r="L2009">
        <v>41.328000000000003</v>
      </c>
      <c r="M2009">
        <v>41.328000000000003</v>
      </c>
      <c r="N2009">
        <v>9901.02</v>
      </c>
      <c r="O2009">
        <v>9862.19</v>
      </c>
      <c r="P2009">
        <v>9841.68</v>
      </c>
      <c r="Q2009">
        <v>9851.43</v>
      </c>
      <c r="R2009">
        <v>9933.18</v>
      </c>
      <c r="S2009">
        <f t="shared" si="198"/>
        <v>9766.100154434469</v>
      </c>
      <c r="T2009">
        <f t="shared" si="199"/>
        <v>9727.7992855344273</v>
      </c>
      <c r="U2009">
        <f t="shared" si="200"/>
        <v>9707.5687724996642</v>
      </c>
      <c r="V2009">
        <f t="shared" si="201"/>
        <v>9717.1859105829863</v>
      </c>
      <c r="W2009">
        <f t="shared" si="202"/>
        <v>9797.8219145123821</v>
      </c>
      <c r="X2009" t="s">
        <v>21</v>
      </c>
      <c r="Y2009" t="s">
        <v>21</v>
      </c>
      <c r="Z2009" t="s">
        <v>21</v>
      </c>
      <c r="AA2009" t="s">
        <v>21</v>
      </c>
      <c r="AB2009" t="s">
        <v>21</v>
      </c>
      <c r="AC2009" s="3" t="s">
        <v>21</v>
      </c>
      <c r="AD2009" t="s">
        <v>21</v>
      </c>
      <c r="AE2009" t="s">
        <v>21</v>
      </c>
    </row>
    <row r="2010" spans="1:31" x14ac:dyDescent="0.25">
      <c r="A2010">
        <v>2030</v>
      </c>
      <c r="B2010" t="s">
        <v>256</v>
      </c>
      <c r="C2010" t="s">
        <v>257</v>
      </c>
      <c r="D2010">
        <v>3.4775067027381139</v>
      </c>
      <c r="E2010">
        <v>3.513133727207657</v>
      </c>
      <c r="F2010">
        <v>3.526038166179378</v>
      </c>
      <c r="G2010">
        <v>3.5197139356294511</v>
      </c>
      <c r="H2010">
        <v>3.452924334882141</v>
      </c>
      <c r="I2010">
        <v>35.331000000000003</v>
      </c>
      <c r="J2010">
        <v>42.055999999999997</v>
      </c>
      <c r="K2010">
        <v>47.017000000000003</v>
      </c>
      <c r="L2010">
        <v>35.331000000000003</v>
      </c>
      <c r="M2010">
        <v>35.331000000000003</v>
      </c>
      <c r="N2010">
        <v>10586.6</v>
      </c>
      <c r="O2010">
        <v>10475.799999999999</v>
      </c>
      <c r="P2010">
        <v>10413.299999999999</v>
      </c>
      <c r="Q2010">
        <v>10436.299999999999</v>
      </c>
      <c r="R2010">
        <v>10661.3</v>
      </c>
      <c r="S2010">
        <f t="shared" si="198"/>
        <v>10442.337849528225</v>
      </c>
      <c r="T2010">
        <f t="shared" si="199"/>
        <v>10333.047705976212</v>
      </c>
      <c r="U2010">
        <f t="shared" si="200"/>
        <v>10271.399384929275</v>
      </c>
      <c r="V2010">
        <f t="shared" si="201"/>
        <v>10294.085967074549</v>
      </c>
      <c r="W2010">
        <f t="shared" si="202"/>
        <v>10516.019922843525</v>
      </c>
      <c r="X2010">
        <f t="shared" si="203"/>
        <v>53.06392027576134</v>
      </c>
      <c r="Y2010">
        <v>39.797940206821004</v>
      </c>
      <c r="Z2010">
        <v>1.2</v>
      </c>
      <c r="AA2010">
        <v>1.6</v>
      </c>
      <c r="AB2010">
        <v>4.6294844433852802</v>
      </c>
      <c r="AC2010" s="3">
        <v>4.6119992946190402</v>
      </c>
      <c r="AD2010">
        <v>444.19451555500001</v>
      </c>
      <c r="AE2010">
        <v>1660.012685228304</v>
      </c>
    </row>
    <row r="2011" spans="1:31" x14ac:dyDescent="0.25">
      <c r="A2011">
        <v>2035</v>
      </c>
      <c r="B2011" t="s">
        <v>256</v>
      </c>
      <c r="C2011" t="s">
        <v>257</v>
      </c>
      <c r="D2011">
        <v>3.6877082094893789</v>
      </c>
      <c r="E2011">
        <v>3.758624998483544</v>
      </c>
      <c r="F2011">
        <v>3.7960936078321952</v>
      </c>
      <c r="G2011">
        <v>3.7848233024784972</v>
      </c>
      <c r="H2011">
        <v>3.6460408351429709</v>
      </c>
      <c r="I2011">
        <v>30.06999999999999</v>
      </c>
      <c r="J2011">
        <v>39.484000000000002</v>
      </c>
      <c r="K2011">
        <v>46.512</v>
      </c>
      <c r="L2011">
        <v>30.06999999999999</v>
      </c>
      <c r="M2011">
        <v>30.06999999999999</v>
      </c>
      <c r="N2011">
        <v>11893.1</v>
      </c>
      <c r="O2011">
        <v>11590.1</v>
      </c>
      <c r="P2011">
        <v>11264</v>
      </c>
      <c r="Q2011">
        <v>11421.7</v>
      </c>
      <c r="R2011">
        <v>12158.3</v>
      </c>
      <c r="S2011">
        <f t="shared" si="198"/>
        <v>11731.034352693418</v>
      </c>
      <c r="T2011">
        <f t="shared" si="199"/>
        <v>11432.163292257863</v>
      </c>
      <c r="U2011">
        <f t="shared" si="200"/>
        <v>11110.507012363358</v>
      </c>
      <c r="V2011">
        <f t="shared" si="201"/>
        <v>11266.058056028993</v>
      </c>
      <c r="W2011">
        <f t="shared" si="202"/>
        <v>11992.620508559785</v>
      </c>
      <c r="X2011" t="s">
        <v>21</v>
      </c>
      <c r="Y2011" t="s">
        <v>21</v>
      </c>
      <c r="Z2011" t="s">
        <v>21</v>
      </c>
      <c r="AA2011" t="s">
        <v>21</v>
      </c>
      <c r="AB2011" t="s">
        <v>21</v>
      </c>
      <c r="AC2011" s="3" t="s">
        <v>21</v>
      </c>
      <c r="AD2011" t="s">
        <v>21</v>
      </c>
      <c r="AE2011" t="s">
        <v>21</v>
      </c>
    </row>
    <row r="2012" spans="1:31" x14ac:dyDescent="0.25">
      <c r="A2012">
        <v>2040</v>
      </c>
      <c r="B2012" t="s">
        <v>256</v>
      </c>
      <c r="C2012" t="s">
        <v>257</v>
      </c>
      <c r="D2012">
        <v>3.8743767363427919</v>
      </c>
      <c r="E2012">
        <v>3.9933651991410768</v>
      </c>
      <c r="F2012">
        <v>4.0780489876135828</v>
      </c>
      <c r="G2012">
        <v>4.058732970192529</v>
      </c>
      <c r="H2012">
        <v>3.8130900532579548</v>
      </c>
      <c r="I2012">
        <v>25.529</v>
      </c>
      <c r="J2012">
        <v>37.155999999999999</v>
      </c>
      <c r="K2012">
        <v>45.996000000000002</v>
      </c>
      <c r="L2012">
        <v>25.529</v>
      </c>
      <c r="M2012">
        <v>25.529</v>
      </c>
      <c r="N2012">
        <v>13743.8</v>
      </c>
      <c r="O2012">
        <v>13077.3</v>
      </c>
      <c r="P2012">
        <v>12249.1</v>
      </c>
      <c r="Q2012">
        <v>12776.5</v>
      </c>
      <c r="R2012">
        <v>14531.2</v>
      </c>
      <c r="S2012">
        <f t="shared" si="198"/>
        <v>13556.515116878507</v>
      </c>
      <c r="T2012">
        <f t="shared" si="199"/>
        <v>12899.097421233961</v>
      </c>
      <c r="U2012">
        <f t="shared" si="200"/>
        <v>12082.183189376776</v>
      </c>
      <c r="V2012">
        <f t="shared" si="201"/>
        <v>12602.396381699258</v>
      </c>
      <c r="W2012">
        <f t="shared" si="202"/>
        <v>14333.185324756254</v>
      </c>
      <c r="X2012" t="s">
        <v>21</v>
      </c>
      <c r="Y2012" t="s">
        <v>21</v>
      </c>
      <c r="Z2012" t="s">
        <v>21</v>
      </c>
      <c r="AA2012" t="s">
        <v>21</v>
      </c>
      <c r="AB2012" t="s">
        <v>21</v>
      </c>
      <c r="AC2012" s="3" t="s">
        <v>21</v>
      </c>
      <c r="AD2012" t="s">
        <v>21</v>
      </c>
      <c r="AE2012" t="s">
        <v>21</v>
      </c>
    </row>
    <row r="2013" spans="1:31" x14ac:dyDescent="0.25">
      <c r="A2013">
        <v>2045</v>
      </c>
      <c r="B2013" t="s">
        <v>256</v>
      </c>
      <c r="C2013" t="s">
        <v>257</v>
      </c>
      <c r="D2013">
        <v>4.0458734183357796</v>
      </c>
      <c r="E2013">
        <v>4.2116827815453286</v>
      </c>
      <c r="F2013">
        <v>4.3540222494510434</v>
      </c>
      <c r="G2013">
        <v>4.3229433815768719</v>
      </c>
      <c r="H2013">
        <v>3.962817697654951</v>
      </c>
      <c r="I2013">
        <v>21.651</v>
      </c>
      <c r="J2013">
        <v>35.051000000000002</v>
      </c>
      <c r="K2013">
        <v>45.47</v>
      </c>
      <c r="L2013">
        <v>21.651</v>
      </c>
      <c r="M2013">
        <v>21.651</v>
      </c>
      <c r="N2013">
        <v>16050</v>
      </c>
      <c r="O2013">
        <v>14877.6</v>
      </c>
      <c r="P2013">
        <v>13305</v>
      </c>
      <c r="Q2013">
        <v>14492.6</v>
      </c>
      <c r="R2013">
        <v>17704.8</v>
      </c>
      <c r="S2013">
        <f t="shared" si="198"/>
        <v>15831.288844853683</v>
      </c>
      <c r="T2013">
        <f t="shared" si="199"/>
        <v>14674.864979326801</v>
      </c>
      <c r="U2013">
        <f t="shared" si="200"/>
        <v>13123.694584472167</v>
      </c>
      <c r="V2013">
        <f t="shared" si="201"/>
        <v>14295.111321677663</v>
      </c>
      <c r="W2013">
        <f t="shared" si="202"/>
        <v>17463.539111549253</v>
      </c>
      <c r="X2013" t="s">
        <v>21</v>
      </c>
      <c r="Y2013" t="s">
        <v>21</v>
      </c>
      <c r="Z2013" t="s">
        <v>21</v>
      </c>
      <c r="AA2013" t="s">
        <v>21</v>
      </c>
      <c r="AB2013" t="s">
        <v>21</v>
      </c>
      <c r="AC2013" s="3" t="s">
        <v>21</v>
      </c>
      <c r="AD2013" t="s">
        <v>21</v>
      </c>
      <c r="AE2013" t="s">
        <v>21</v>
      </c>
    </row>
    <row r="2014" spans="1:31" x14ac:dyDescent="0.25">
      <c r="A2014">
        <v>2050</v>
      </c>
      <c r="B2014" t="s">
        <v>256</v>
      </c>
      <c r="C2014" t="s">
        <v>257</v>
      </c>
      <c r="D2014">
        <v>4.2044183479115347</v>
      </c>
      <c r="E2014">
        <v>4.4099321840614349</v>
      </c>
      <c r="F2014">
        <v>4.623135061689454</v>
      </c>
      <c r="G2014">
        <v>4.5765701391500562</v>
      </c>
      <c r="H2014">
        <v>4.0977228887891401</v>
      </c>
      <c r="I2014">
        <v>18.358999999999991</v>
      </c>
      <c r="J2014">
        <v>33.148000000000003</v>
      </c>
      <c r="K2014">
        <v>44.933999999999997</v>
      </c>
      <c r="L2014">
        <v>18.358999999999991</v>
      </c>
      <c r="M2014">
        <v>18.358999999999991</v>
      </c>
      <c r="N2014">
        <v>18702.900000000001</v>
      </c>
      <c r="O2014">
        <v>16964.400000000001</v>
      </c>
      <c r="P2014">
        <v>14396.2</v>
      </c>
      <c r="Q2014">
        <v>16511.400000000001</v>
      </c>
      <c r="R2014">
        <v>21465.5</v>
      </c>
      <c r="S2014">
        <f t="shared" si="198"/>
        <v>18448.038139340435</v>
      </c>
      <c r="T2014">
        <f t="shared" si="199"/>
        <v>16733.228441098807</v>
      </c>
      <c r="U2014">
        <f t="shared" si="200"/>
        <v>14200.024951294867</v>
      </c>
      <c r="V2014">
        <f t="shared" si="201"/>
        <v>16286.4014101506</v>
      </c>
      <c r="W2014">
        <f t="shared" si="202"/>
        <v>21172.99256692877</v>
      </c>
      <c r="X2014">
        <f t="shared" si="203"/>
        <v>63.013405327466586</v>
      </c>
      <c r="Y2014">
        <v>39.797940206821004</v>
      </c>
      <c r="Z2014">
        <v>1.2</v>
      </c>
      <c r="AA2014">
        <v>1.9</v>
      </c>
      <c r="AB2014">
        <v>4.5896452799870104</v>
      </c>
      <c r="AC2014" s="3">
        <v>4.66913500505194</v>
      </c>
      <c r="AD2014">
        <v>435.12932136000001</v>
      </c>
      <c r="AE2014">
        <v>1207.6979550546239</v>
      </c>
    </row>
    <row r="2015" spans="1:31" x14ac:dyDescent="0.25">
      <c r="A2015">
        <v>2055</v>
      </c>
      <c r="B2015" t="s">
        <v>256</v>
      </c>
      <c r="C2015" t="s">
        <v>257</v>
      </c>
      <c r="D2015">
        <v>4.3277887636632739</v>
      </c>
      <c r="E2015">
        <v>4.5793749772531509</v>
      </c>
      <c r="F2015">
        <v>4.877308956799185</v>
      </c>
      <c r="G2015">
        <v>4.8120261073166004</v>
      </c>
      <c r="H2015">
        <v>4.1964393599340042</v>
      </c>
      <c r="I2015">
        <v>15.574999999999999</v>
      </c>
      <c r="J2015">
        <v>31.425999999999998</v>
      </c>
      <c r="K2015">
        <v>44.387999999999998</v>
      </c>
      <c r="L2015">
        <v>15.574999999999999</v>
      </c>
      <c r="M2015">
        <v>15.574999999999999</v>
      </c>
      <c r="N2015">
        <v>21728.5</v>
      </c>
      <c r="O2015">
        <v>19377.3</v>
      </c>
      <c r="P2015">
        <v>15547.2</v>
      </c>
      <c r="Q2015">
        <v>18865.8</v>
      </c>
      <c r="R2015">
        <v>25876.3</v>
      </c>
      <c r="S2015">
        <f t="shared" si="198"/>
        <v>21432.408701894285</v>
      </c>
      <c r="T2015">
        <f t="shared" si="199"/>
        <v>19113.248182765314</v>
      </c>
      <c r="U2015">
        <f t="shared" si="200"/>
        <v>15335.340431695278</v>
      </c>
      <c r="V2015">
        <f t="shared" si="201"/>
        <v>18608.718323317171</v>
      </c>
      <c r="W2015">
        <f t="shared" si="202"/>
        <v>25523.687198510117</v>
      </c>
      <c r="X2015" t="s">
        <v>21</v>
      </c>
      <c r="Y2015" t="s">
        <v>21</v>
      </c>
      <c r="Z2015" t="s">
        <v>21</v>
      </c>
      <c r="AA2015" t="s">
        <v>21</v>
      </c>
      <c r="AB2015" t="s">
        <v>21</v>
      </c>
      <c r="AC2015" s="3" t="s">
        <v>21</v>
      </c>
      <c r="AD2015" t="s">
        <v>21</v>
      </c>
      <c r="AE2015" t="s">
        <v>21</v>
      </c>
    </row>
    <row r="2016" spans="1:31" x14ac:dyDescent="0.25">
      <c r="A2016">
        <v>2060</v>
      </c>
      <c r="B2016" t="s">
        <v>256</v>
      </c>
      <c r="C2016" t="s">
        <v>257</v>
      </c>
      <c r="D2016">
        <v>4.4087687585679793</v>
      </c>
      <c r="E2016">
        <v>4.7103155442865976</v>
      </c>
      <c r="F2016">
        <v>5.1051147047762324</v>
      </c>
      <c r="G2016">
        <v>5.0176321440269804</v>
      </c>
      <c r="H2016">
        <v>4.2526222567300342</v>
      </c>
      <c r="I2016">
        <v>13.221999999999991</v>
      </c>
      <c r="J2016">
        <v>29.866</v>
      </c>
      <c r="K2016">
        <v>43.832999999999998</v>
      </c>
      <c r="L2016">
        <v>13.221999999999991</v>
      </c>
      <c r="M2016">
        <v>13.221999999999991</v>
      </c>
      <c r="N2016">
        <v>25208.3</v>
      </c>
      <c r="O2016">
        <v>22164.3</v>
      </c>
      <c r="P2016">
        <v>16746.900000000001</v>
      </c>
      <c r="Q2016">
        <v>21571.5</v>
      </c>
      <c r="R2016">
        <v>31104.400000000001</v>
      </c>
      <c r="S2016">
        <f t="shared" si="198"/>
        <v>24864.789943160442</v>
      </c>
      <c r="T2016">
        <f t="shared" si="199"/>
        <v>21862.270114890372</v>
      </c>
      <c r="U2016">
        <f t="shared" si="200"/>
        <v>16518.692283855464</v>
      </c>
      <c r="V2016">
        <f t="shared" si="201"/>
        <v>21277.548119424377</v>
      </c>
      <c r="W2016">
        <f t="shared" si="202"/>
        <v>30680.544594758067</v>
      </c>
      <c r="X2016" t="s">
        <v>21</v>
      </c>
      <c r="Y2016" t="s">
        <v>21</v>
      </c>
      <c r="Z2016" t="s">
        <v>21</v>
      </c>
      <c r="AA2016" t="s">
        <v>21</v>
      </c>
      <c r="AB2016" t="s">
        <v>21</v>
      </c>
      <c r="AC2016" s="3" t="s">
        <v>21</v>
      </c>
      <c r="AD2016" t="s">
        <v>21</v>
      </c>
      <c r="AE2016" t="s">
        <v>21</v>
      </c>
    </row>
    <row r="2017" spans="1:31" x14ac:dyDescent="0.25">
      <c r="A2017">
        <v>2065</v>
      </c>
      <c r="B2017" t="s">
        <v>256</v>
      </c>
      <c r="C2017" t="s">
        <v>257</v>
      </c>
      <c r="D2017">
        <v>4.458190685317061</v>
      </c>
      <c r="E2017">
        <v>4.8113382426087909</v>
      </c>
      <c r="F2017">
        <v>5.3103301022698206</v>
      </c>
      <c r="G2017">
        <v>5.1990755680646377</v>
      </c>
      <c r="H2017">
        <v>4.279781387618435</v>
      </c>
      <c r="I2017">
        <v>11.234999999999999</v>
      </c>
      <c r="J2017">
        <v>28.45099999999999</v>
      </c>
      <c r="K2017">
        <v>43.267000000000003</v>
      </c>
      <c r="L2017">
        <v>11.234999999999999</v>
      </c>
      <c r="M2017">
        <v>11.234999999999999</v>
      </c>
      <c r="N2017">
        <v>29156.5</v>
      </c>
      <c r="O2017">
        <v>25331</v>
      </c>
      <c r="P2017">
        <v>17974.5</v>
      </c>
      <c r="Q2017">
        <v>24631.1</v>
      </c>
      <c r="R2017">
        <v>37239.699999999997</v>
      </c>
      <c r="S2017">
        <f t="shared" ref="S2017:S2080" si="206">N2017/((1+0.0012)*(1+0.0126))</f>
        <v>28759.188361680775</v>
      </c>
      <c r="T2017">
        <f t="shared" ref="T2017:T2080" si="207">O2017/((1+0.0012)*(1+0.0126))</f>
        <v>24985.817927039792</v>
      </c>
      <c r="U2017">
        <f t="shared" ref="U2017:U2080" si="208">P2017/((1+0.0012)*(1+0.0126))</f>
        <v>17729.563946530998</v>
      </c>
      <c r="V2017">
        <f t="shared" ref="V2017:V2080" si="209">Q2017/((1+0.0012)*(1+0.0126))</f>
        <v>24295.455368627761</v>
      </c>
      <c r="W2017">
        <f t="shared" ref="W2017:W2080" si="210">R2017/((1+0.0012)*(1+0.0126))</f>
        <v>36732.23970066652</v>
      </c>
      <c r="X2017" t="s">
        <v>21</v>
      </c>
      <c r="Y2017" t="s">
        <v>21</v>
      </c>
      <c r="Z2017" t="s">
        <v>21</v>
      </c>
      <c r="AA2017" t="s">
        <v>21</v>
      </c>
      <c r="AB2017" t="s">
        <v>21</v>
      </c>
      <c r="AC2017" s="3" t="s">
        <v>21</v>
      </c>
      <c r="AD2017" t="s">
        <v>21</v>
      </c>
      <c r="AE2017" t="s">
        <v>21</v>
      </c>
    </row>
    <row r="2018" spans="1:31" x14ac:dyDescent="0.25">
      <c r="A2018">
        <v>2070</v>
      </c>
      <c r="B2018" t="s">
        <v>256</v>
      </c>
      <c r="C2018" t="s">
        <v>257</v>
      </c>
      <c r="D2018">
        <v>4.4775807058195536</v>
      </c>
      <c r="E2018">
        <v>4.8817321573717987</v>
      </c>
      <c r="F2018">
        <v>5.4913210156619634</v>
      </c>
      <c r="G2018">
        <v>5.3554028315277371</v>
      </c>
      <c r="H2018">
        <v>4.279933033277123</v>
      </c>
      <c r="I2018">
        <v>9.5559999999999974</v>
      </c>
      <c r="J2018">
        <v>27.164000000000001</v>
      </c>
      <c r="K2018">
        <v>42.692</v>
      </c>
      <c r="L2018">
        <v>9.5559999999999974</v>
      </c>
      <c r="M2018">
        <v>9.5559999999999974</v>
      </c>
      <c r="N2018">
        <v>33528.199999999997</v>
      </c>
      <c r="O2018">
        <v>28858</v>
      </c>
      <c r="P2018">
        <v>19198.7</v>
      </c>
      <c r="Q2018">
        <v>28028.5</v>
      </c>
      <c r="R2018">
        <v>44296.7</v>
      </c>
      <c r="S2018">
        <f t="shared" si="206"/>
        <v>33071.315803615158</v>
      </c>
      <c r="T2018">
        <f t="shared" si="207"/>
        <v>28464.755980360598</v>
      </c>
      <c r="U2018">
        <f t="shared" si="208"/>
        <v>18937.081940541586</v>
      </c>
      <c r="V2018">
        <f t="shared" si="209"/>
        <v>27646.559463425638</v>
      </c>
      <c r="W2018">
        <f t="shared" si="210"/>
        <v>43693.074926718386</v>
      </c>
      <c r="X2018" t="s">
        <v>21</v>
      </c>
      <c r="Y2018" t="s">
        <v>21</v>
      </c>
      <c r="Z2018" t="s">
        <v>21</v>
      </c>
      <c r="AA2018" t="s">
        <v>21</v>
      </c>
      <c r="AB2018" t="s">
        <v>21</v>
      </c>
      <c r="AC2018" s="3" t="s">
        <v>21</v>
      </c>
      <c r="AD2018" t="s">
        <v>21</v>
      </c>
      <c r="AE2018" t="s">
        <v>21</v>
      </c>
    </row>
    <row r="2019" spans="1:31" x14ac:dyDescent="0.25">
      <c r="A2019">
        <v>2075</v>
      </c>
      <c r="B2019" t="s">
        <v>256</v>
      </c>
      <c r="C2019" t="s">
        <v>257</v>
      </c>
      <c r="D2019">
        <v>4.4735263074888696</v>
      </c>
      <c r="E2019">
        <v>4.9307149182933196</v>
      </c>
      <c r="F2019">
        <v>5.6595118222955501</v>
      </c>
      <c r="G2019">
        <v>5.4974462871076923</v>
      </c>
      <c r="H2019">
        <v>4.2599279379829911</v>
      </c>
      <c r="I2019">
        <v>8.1350000000000051</v>
      </c>
      <c r="J2019">
        <v>25.991</v>
      </c>
      <c r="K2019">
        <v>42.106000000000002</v>
      </c>
      <c r="L2019">
        <v>8.1350000000000051</v>
      </c>
      <c r="M2019">
        <v>8.1350000000000051</v>
      </c>
      <c r="N2019">
        <v>38162.6</v>
      </c>
      <c r="O2019">
        <v>32631.1</v>
      </c>
      <c r="P2019">
        <v>20330.2</v>
      </c>
      <c r="Q2019">
        <v>31651</v>
      </c>
      <c r="R2019">
        <v>52128.5</v>
      </c>
      <c r="S2019">
        <f t="shared" si="206"/>
        <v>37642.56346857403</v>
      </c>
      <c r="T2019">
        <f t="shared" si="207"/>
        <v>32186.440462635826</v>
      </c>
      <c r="U2019">
        <f t="shared" si="208"/>
        <v>20053.16314477535</v>
      </c>
      <c r="V2019">
        <f t="shared" si="209"/>
        <v>31219.696151306165</v>
      </c>
      <c r="W2019">
        <f t="shared" si="210"/>
        <v>51418.152059124935</v>
      </c>
      <c r="X2019" t="s">
        <v>21</v>
      </c>
      <c r="Y2019" t="s">
        <v>21</v>
      </c>
      <c r="Z2019" t="s">
        <v>21</v>
      </c>
      <c r="AA2019" t="s">
        <v>21</v>
      </c>
      <c r="AB2019" t="s">
        <v>21</v>
      </c>
      <c r="AC2019" s="3" t="s">
        <v>21</v>
      </c>
      <c r="AD2019" t="s">
        <v>21</v>
      </c>
      <c r="AE2019" t="s">
        <v>21</v>
      </c>
    </row>
    <row r="2020" spans="1:31" x14ac:dyDescent="0.25">
      <c r="A2020">
        <v>2080</v>
      </c>
      <c r="B2020" t="s">
        <v>256</v>
      </c>
      <c r="C2020" t="s">
        <v>257</v>
      </c>
      <c r="D2020">
        <v>4.4482694197430517</v>
      </c>
      <c r="E2020">
        <v>4.9629293088597466</v>
      </c>
      <c r="F2020">
        <v>5.8195756347887269</v>
      </c>
      <c r="G2020">
        <v>5.6299263608681409</v>
      </c>
      <c r="H2020">
        <v>4.2222979776534961</v>
      </c>
      <c r="I2020">
        <v>6.9320000000000022</v>
      </c>
      <c r="J2020">
        <v>24.92</v>
      </c>
      <c r="K2020">
        <v>41.511000000000003</v>
      </c>
      <c r="L2020">
        <v>6.9320000000000022</v>
      </c>
      <c r="M2020">
        <v>6.9320000000000022</v>
      </c>
      <c r="N2020">
        <v>43030.5</v>
      </c>
      <c r="O2020">
        <v>36632.300000000003</v>
      </c>
      <c r="P2020">
        <v>21352.3</v>
      </c>
      <c r="Q2020">
        <v>35469.300000000003</v>
      </c>
      <c r="R2020">
        <v>60747.9</v>
      </c>
      <c r="S2020">
        <f t="shared" si="206"/>
        <v>42444.129260964262</v>
      </c>
      <c r="T2020">
        <f t="shared" si="207"/>
        <v>36133.116657403967</v>
      </c>
      <c r="U2020">
        <f t="shared" si="208"/>
        <v>21061.335127848553</v>
      </c>
      <c r="V2020">
        <f t="shared" si="209"/>
        <v>34985.964699362543</v>
      </c>
      <c r="W2020">
        <f t="shared" si="210"/>
        <v>59920.096674036584</v>
      </c>
      <c r="X2020" t="s">
        <v>21</v>
      </c>
      <c r="Y2020" t="s">
        <v>21</v>
      </c>
      <c r="Z2020" t="s">
        <v>21</v>
      </c>
      <c r="AA2020" t="s">
        <v>21</v>
      </c>
      <c r="AB2020" t="s">
        <v>21</v>
      </c>
      <c r="AC2020" s="3" t="s">
        <v>21</v>
      </c>
      <c r="AD2020" t="s">
        <v>21</v>
      </c>
      <c r="AE2020" t="s">
        <v>21</v>
      </c>
    </row>
    <row r="2021" spans="1:31" x14ac:dyDescent="0.25">
      <c r="A2021">
        <v>2085</v>
      </c>
      <c r="B2021" t="s">
        <v>256</v>
      </c>
      <c r="C2021" t="s">
        <v>257</v>
      </c>
      <c r="D2021">
        <v>4.4028206092515987</v>
      </c>
      <c r="E2021">
        <v>4.9795884943405841</v>
      </c>
      <c r="F2021">
        <v>5.9695616833881271</v>
      </c>
      <c r="G2021">
        <v>5.7519695738150407</v>
      </c>
      <c r="H2021">
        <v>4.1683473049533539</v>
      </c>
      <c r="I2021">
        <v>5.9110000000000014</v>
      </c>
      <c r="J2021">
        <v>23.938999999999989</v>
      </c>
      <c r="K2021">
        <v>40.905999999999999</v>
      </c>
      <c r="L2021">
        <v>5.9110000000000014</v>
      </c>
      <c r="M2021">
        <v>5.9110000000000014</v>
      </c>
      <c r="N2021">
        <v>48137.9</v>
      </c>
      <c r="O2021">
        <v>40865.599999999999</v>
      </c>
      <c r="P2021">
        <v>22273.9</v>
      </c>
      <c r="Q2021">
        <v>39486.400000000001</v>
      </c>
      <c r="R2021">
        <v>70217.600000000006</v>
      </c>
      <c r="S2021">
        <f t="shared" si="206"/>
        <v>47481.931419606364</v>
      </c>
      <c r="T2021">
        <f t="shared" si="207"/>
        <v>40308.730057212008</v>
      </c>
      <c r="U2021">
        <f t="shared" si="208"/>
        <v>21970.376610678286</v>
      </c>
      <c r="V2021">
        <f t="shared" si="209"/>
        <v>38948.324227005018</v>
      </c>
      <c r="W2021">
        <f t="shared" si="210"/>
        <v>69260.754367127607</v>
      </c>
      <c r="X2021" t="s">
        <v>21</v>
      </c>
      <c r="Y2021" t="s">
        <v>21</v>
      </c>
      <c r="Z2021" t="s">
        <v>21</v>
      </c>
      <c r="AA2021" t="s">
        <v>21</v>
      </c>
      <c r="AB2021" t="s">
        <v>21</v>
      </c>
      <c r="AC2021" s="3" t="s">
        <v>21</v>
      </c>
      <c r="AD2021" t="s">
        <v>21</v>
      </c>
      <c r="AE2021" t="s">
        <v>21</v>
      </c>
    </row>
    <row r="2022" spans="1:31" x14ac:dyDescent="0.25">
      <c r="A2022">
        <v>2090</v>
      </c>
      <c r="B2022" t="s">
        <v>256</v>
      </c>
      <c r="C2022" t="s">
        <v>257</v>
      </c>
      <c r="D2022">
        <v>4.3380278785378934</v>
      </c>
      <c r="E2022">
        <v>4.9793228111465622</v>
      </c>
      <c r="F2022">
        <v>6.1064261364325674</v>
      </c>
      <c r="G2022">
        <v>5.8605733419063677</v>
      </c>
      <c r="H2022">
        <v>4.0991350131628428</v>
      </c>
      <c r="I2022">
        <v>5.0450000000000017</v>
      </c>
      <c r="J2022">
        <v>23.04000000000001</v>
      </c>
      <c r="K2022">
        <v>40.292000000000002</v>
      </c>
      <c r="L2022">
        <v>5.0450000000000017</v>
      </c>
      <c r="M2022">
        <v>5.0450000000000017</v>
      </c>
      <c r="N2022">
        <v>53552.6</v>
      </c>
      <c r="O2022">
        <v>45403.3</v>
      </c>
      <c r="P2022">
        <v>23140.2</v>
      </c>
      <c r="Q2022">
        <v>43777.7</v>
      </c>
      <c r="R2022">
        <v>80698.899999999994</v>
      </c>
      <c r="S2022">
        <f t="shared" si="206"/>
        <v>52822.846043172045</v>
      </c>
      <c r="T2022">
        <f t="shared" si="207"/>
        <v>44784.595439847057</v>
      </c>
      <c r="U2022">
        <f t="shared" si="208"/>
        <v>22824.871659045682</v>
      </c>
      <c r="V2022">
        <f t="shared" si="209"/>
        <v>43181.147268744615</v>
      </c>
      <c r="W2022">
        <f t="shared" si="210"/>
        <v>79599.227125355945</v>
      </c>
      <c r="X2022" t="s">
        <v>21</v>
      </c>
      <c r="Y2022" t="s">
        <v>21</v>
      </c>
      <c r="Z2022" t="s">
        <v>21</v>
      </c>
      <c r="AA2022" t="s">
        <v>21</v>
      </c>
      <c r="AB2022" t="s">
        <v>21</v>
      </c>
      <c r="AC2022" s="3" t="s">
        <v>21</v>
      </c>
      <c r="AD2022" t="s">
        <v>21</v>
      </c>
      <c r="AE2022" t="s">
        <v>21</v>
      </c>
    </row>
    <row r="2023" spans="1:31" x14ac:dyDescent="0.25">
      <c r="A2023">
        <v>2095</v>
      </c>
      <c r="B2023" t="s">
        <v>256</v>
      </c>
      <c r="C2023" t="s">
        <v>257</v>
      </c>
      <c r="D2023">
        <v>4.2547513617780153</v>
      </c>
      <c r="E2023">
        <v>4.9588275970835509</v>
      </c>
      <c r="F2023">
        <v>6.2261898118380667</v>
      </c>
      <c r="G2023">
        <v>5.9511519004233948</v>
      </c>
      <c r="H2023">
        <v>4.01557704206044</v>
      </c>
      <c r="I2023">
        <v>4.3080000000000069</v>
      </c>
      <c r="J2023">
        <v>22.212</v>
      </c>
      <c r="K2023">
        <v>39.667999999999999</v>
      </c>
      <c r="L2023">
        <v>4.3080000000000069</v>
      </c>
      <c r="M2023">
        <v>4.3080000000000069</v>
      </c>
      <c r="N2023">
        <v>59342.3</v>
      </c>
      <c r="O2023">
        <v>50339.5</v>
      </c>
      <c r="P2023">
        <v>23991.9</v>
      </c>
      <c r="Q2023">
        <v>48438.9</v>
      </c>
      <c r="R2023">
        <v>92371.199999999997</v>
      </c>
      <c r="S2023">
        <f t="shared" si="206"/>
        <v>58533.650593019367</v>
      </c>
      <c r="T2023">
        <f t="shared" si="207"/>
        <v>49653.530517477382</v>
      </c>
      <c r="U2023">
        <f t="shared" si="208"/>
        <v>23664.965659616519</v>
      </c>
      <c r="V2023">
        <f t="shared" si="209"/>
        <v>47778.82973376842</v>
      </c>
      <c r="W2023">
        <f t="shared" si="210"/>
        <v>91112.470289454737</v>
      </c>
      <c r="X2023" t="s">
        <v>21</v>
      </c>
      <c r="Y2023" t="s">
        <v>21</v>
      </c>
      <c r="Z2023" t="s">
        <v>21</v>
      </c>
      <c r="AA2023" t="s">
        <v>21</v>
      </c>
      <c r="AB2023" t="s">
        <v>21</v>
      </c>
      <c r="AC2023" s="3" t="s">
        <v>21</v>
      </c>
      <c r="AD2023" t="s">
        <v>21</v>
      </c>
      <c r="AE2023" t="s">
        <v>21</v>
      </c>
    </row>
    <row r="2024" spans="1:31" x14ac:dyDescent="0.25">
      <c r="A2024">
        <v>2100</v>
      </c>
      <c r="B2024" t="s">
        <v>256</v>
      </c>
      <c r="C2024" t="s">
        <v>257</v>
      </c>
      <c r="D2024">
        <v>4.1565516990379603</v>
      </c>
      <c r="E2024">
        <v>4.9224629681301479</v>
      </c>
      <c r="F2024">
        <v>6.3343738247461454</v>
      </c>
      <c r="G2024">
        <v>6.0299930849579626</v>
      </c>
      <c r="H2024">
        <v>3.9210848123839899</v>
      </c>
      <c r="I2024">
        <v>3.6820000000000022</v>
      </c>
      <c r="J2024">
        <v>21.45</v>
      </c>
      <c r="K2024">
        <v>39.034999999999997</v>
      </c>
      <c r="L2024">
        <v>3.6820000000000022</v>
      </c>
      <c r="M2024">
        <v>3.6820000000000022</v>
      </c>
      <c r="N2024">
        <v>65511.1</v>
      </c>
      <c r="O2024">
        <v>55681.2</v>
      </c>
      <c r="P2024">
        <v>24819.1</v>
      </c>
      <c r="Q2024">
        <v>53469.9</v>
      </c>
      <c r="R2024">
        <v>105330</v>
      </c>
      <c r="S2024">
        <f t="shared" si="206"/>
        <v>64618.389199008983</v>
      </c>
      <c r="T2024">
        <f t="shared" si="207"/>
        <v>54922.439902060243</v>
      </c>
      <c r="U2024">
        <f t="shared" si="208"/>
        <v>24480.89351833695</v>
      </c>
      <c r="V2024">
        <f t="shared" si="209"/>
        <v>52741.272984762742</v>
      </c>
      <c r="W2024">
        <f t="shared" si="210"/>
        <v>103894.68249398371</v>
      </c>
      <c r="X2024" t="s">
        <v>21</v>
      </c>
      <c r="Y2024" t="s">
        <v>21</v>
      </c>
      <c r="Z2024" t="s">
        <v>21</v>
      </c>
      <c r="AA2024" t="s">
        <v>21</v>
      </c>
      <c r="AB2024" t="s">
        <v>21</v>
      </c>
      <c r="AC2024" s="3" t="s">
        <v>21</v>
      </c>
      <c r="AD2024" t="s">
        <v>21</v>
      </c>
      <c r="AE2024" t="s">
        <v>21</v>
      </c>
    </row>
    <row r="2025" spans="1:31" x14ac:dyDescent="0.25">
      <c r="A2025">
        <v>2020</v>
      </c>
      <c r="B2025" t="s">
        <v>258</v>
      </c>
      <c r="C2025" t="s">
        <v>259</v>
      </c>
      <c r="D2025">
        <v>197.03236173393131</v>
      </c>
      <c r="E2025">
        <v>197.03236173393131</v>
      </c>
      <c r="F2025">
        <v>197.03236173393131</v>
      </c>
      <c r="G2025">
        <v>197.03236173393131</v>
      </c>
      <c r="H2025">
        <v>197.03236173393131</v>
      </c>
      <c r="I2025">
        <v>79.400000000000006</v>
      </c>
      <c r="J2025">
        <v>79.400000000000006</v>
      </c>
      <c r="K2025">
        <v>79.400000000000006</v>
      </c>
      <c r="L2025">
        <v>79.400000000000006</v>
      </c>
      <c r="M2025">
        <v>79.400000000000006</v>
      </c>
      <c r="N2025">
        <v>3807.12</v>
      </c>
      <c r="O2025">
        <v>3807.12</v>
      </c>
      <c r="P2025">
        <v>3807.12</v>
      </c>
      <c r="Q2025">
        <v>3807.12</v>
      </c>
      <c r="R2025">
        <v>3807.12</v>
      </c>
      <c r="S2025">
        <f t="shared" si="206"/>
        <v>3755.2408963874987</v>
      </c>
      <c r="T2025">
        <f t="shared" si="207"/>
        <v>3755.2408963874987</v>
      </c>
      <c r="U2025">
        <f t="shared" si="208"/>
        <v>3755.2408963874987</v>
      </c>
      <c r="V2025">
        <f t="shared" si="209"/>
        <v>3755.2408963874987</v>
      </c>
      <c r="W2025">
        <f t="shared" si="210"/>
        <v>3755.2408963874987</v>
      </c>
      <c r="X2025" t="s">
        <v>21</v>
      </c>
      <c r="Y2025" t="s">
        <v>21</v>
      </c>
      <c r="Z2025" t="s">
        <v>21</v>
      </c>
      <c r="AA2025" t="s">
        <v>21</v>
      </c>
      <c r="AB2025" t="s">
        <v>21</v>
      </c>
      <c r="AC2025" s="3" t="s">
        <v>21</v>
      </c>
      <c r="AD2025" t="s">
        <v>21</v>
      </c>
      <c r="AE2025" t="s">
        <v>21</v>
      </c>
    </row>
    <row r="2026" spans="1:31" x14ac:dyDescent="0.25">
      <c r="A2026">
        <v>2025</v>
      </c>
      <c r="B2026" t="s">
        <v>258</v>
      </c>
      <c r="C2026" t="s">
        <v>259</v>
      </c>
      <c r="D2026">
        <v>206.8876206006251</v>
      </c>
      <c r="E2026">
        <v>207.9155999456448</v>
      </c>
      <c r="F2026">
        <v>210.16625220818051</v>
      </c>
      <c r="G2026">
        <v>208.89307650495991</v>
      </c>
      <c r="H2026">
        <v>204.11462155184131</v>
      </c>
      <c r="I2026">
        <v>75.018000000000001</v>
      </c>
      <c r="J2026">
        <v>77.370999999999995</v>
      </c>
      <c r="K2026">
        <v>78.644000000000005</v>
      </c>
      <c r="L2026">
        <v>75.018000000000001</v>
      </c>
      <c r="M2026">
        <v>75.018000000000001</v>
      </c>
      <c r="N2026">
        <v>4468.8900000000003</v>
      </c>
      <c r="O2026">
        <v>4446.79</v>
      </c>
      <c r="P2026">
        <v>4399.17</v>
      </c>
      <c r="Q2026">
        <v>4425.9799999999996</v>
      </c>
      <c r="R2026">
        <v>4529.6000000000004</v>
      </c>
      <c r="S2026">
        <f t="shared" si="206"/>
        <v>4407.993047095214</v>
      </c>
      <c r="T2026">
        <f t="shared" si="207"/>
        <v>4386.1942007730167</v>
      </c>
      <c r="U2026">
        <f t="shared" si="208"/>
        <v>4339.2231120009337</v>
      </c>
      <c r="V2026">
        <f t="shared" si="209"/>
        <v>4365.6677757972275</v>
      </c>
      <c r="W2026">
        <f t="shared" si="210"/>
        <v>4467.8757602273681</v>
      </c>
      <c r="X2026" t="s">
        <v>21</v>
      </c>
      <c r="Y2026" t="s">
        <v>21</v>
      </c>
      <c r="Z2026" t="s">
        <v>21</v>
      </c>
      <c r="AA2026" t="s">
        <v>21</v>
      </c>
      <c r="AB2026" t="s">
        <v>21</v>
      </c>
      <c r="AC2026" s="3" t="s">
        <v>21</v>
      </c>
      <c r="AD2026" t="s">
        <v>21</v>
      </c>
      <c r="AE2026" t="s">
        <v>21</v>
      </c>
    </row>
    <row r="2027" spans="1:31" x14ac:dyDescent="0.25">
      <c r="A2027">
        <v>2030</v>
      </c>
      <c r="B2027" t="s">
        <v>258</v>
      </c>
      <c r="C2027" t="s">
        <v>259</v>
      </c>
      <c r="D2027">
        <v>214.26987362413371</v>
      </c>
      <c r="E2027">
        <v>217.15912488109799</v>
      </c>
      <c r="F2027">
        <v>222.62425601304531</v>
      </c>
      <c r="G2027">
        <v>220.0502174208452</v>
      </c>
      <c r="H2027">
        <v>208.52949449653491</v>
      </c>
      <c r="I2027">
        <v>70.254000000000005</v>
      </c>
      <c r="J2027">
        <v>75.234000000000009</v>
      </c>
      <c r="K2027">
        <v>77.866</v>
      </c>
      <c r="L2027">
        <v>70.254000000000005</v>
      </c>
      <c r="M2027">
        <v>70.254000000000005</v>
      </c>
      <c r="N2027">
        <v>5558.25</v>
      </c>
      <c r="O2027">
        <v>5473.65</v>
      </c>
      <c r="P2027">
        <v>5329.4</v>
      </c>
      <c r="Q2027">
        <v>5394.09</v>
      </c>
      <c r="R2027">
        <v>5726.46</v>
      </c>
      <c r="S2027">
        <f t="shared" si="206"/>
        <v>5482.508487346292</v>
      </c>
      <c r="T2027">
        <f t="shared" si="207"/>
        <v>5399.061319977156</v>
      </c>
      <c r="U2027">
        <f t="shared" si="208"/>
        <v>5256.7769950008233</v>
      </c>
      <c r="V2027">
        <f t="shared" si="209"/>
        <v>5320.5854732172465</v>
      </c>
      <c r="W2027">
        <f t="shared" si="210"/>
        <v>5648.4263126791793</v>
      </c>
      <c r="X2027">
        <f t="shared" ref="X2027:X2078" si="211">Y2027/Z2027*AA2027</f>
        <v>29.194716711162798</v>
      </c>
      <c r="Y2027">
        <v>16.682695263521602</v>
      </c>
      <c r="Z2027">
        <v>0.4</v>
      </c>
      <c r="AA2027">
        <v>0.7</v>
      </c>
      <c r="AB2027">
        <v>1.86201405393478</v>
      </c>
      <c r="AC2027" s="3">
        <v>1.8413543651956501</v>
      </c>
      <c r="AD2027">
        <v>1662.16740486</v>
      </c>
      <c r="AE2027">
        <v>0</v>
      </c>
    </row>
    <row r="2028" spans="1:31" x14ac:dyDescent="0.25">
      <c r="A2028">
        <v>2035</v>
      </c>
      <c r="B2028" t="s">
        <v>258</v>
      </c>
      <c r="C2028" t="s">
        <v>259</v>
      </c>
      <c r="D2028">
        <v>219.13813018073111</v>
      </c>
      <c r="E2028">
        <v>224.3087376002174</v>
      </c>
      <c r="F2028">
        <v>233.72675635276539</v>
      </c>
      <c r="G2028">
        <v>229.76689088191259</v>
      </c>
      <c r="H2028">
        <v>210.37656610952581</v>
      </c>
      <c r="I2028">
        <v>65.240000000000009</v>
      </c>
      <c r="J2028">
        <v>73</v>
      </c>
      <c r="K2028">
        <v>77.067000000000007</v>
      </c>
      <c r="L2028">
        <v>65.240000000000009</v>
      </c>
      <c r="M2028">
        <v>65.240000000000009</v>
      </c>
      <c r="N2028">
        <v>7115.09</v>
      </c>
      <c r="O2028">
        <v>6766.44</v>
      </c>
      <c r="P2028">
        <v>6316.25</v>
      </c>
      <c r="Q2028">
        <v>6491.3</v>
      </c>
      <c r="R2028">
        <v>7674.46</v>
      </c>
      <c r="S2028">
        <f t="shared" si="206"/>
        <v>7018.1336415657324</v>
      </c>
      <c r="T2028">
        <f t="shared" si="207"/>
        <v>6674.2346474374926</v>
      </c>
      <c r="U2028">
        <f t="shared" si="208"/>
        <v>6230.1793250035562</v>
      </c>
      <c r="V2028">
        <f t="shared" si="209"/>
        <v>6402.8439425918205</v>
      </c>
      <c r="W2028">
        <f t="shared" si="210"/>
        <v>7569.8811830701434</v>
      </c>
      <c r="X2028" t="s">
        <v>21</v>
      </c>
      <c r="Y2028" t="s">
        <v>21</v>
      </c>
      <c r="Z2028" t="s">
        <v>21</v>
      </c>
      <c r="AA2028" t="s">
        <v>21</v>
      </c>
      <c r="AB2028" t="s">
        <v>21</v>
      </c>
      <c r="AC2028" s="3" t="s">
        <v>21</v>
      </c>
      <c r="AD2028" t="s">
        <v>21</v>
      </c>
      <c r="AE2028" t="s">
        <v>21</v>
      </c>
    </row>
    <row r="2029" spans="1:31" x14ac:dyDescent="0.25">
      <c r="A2029">
        <v>2040</v>
      </c>
      <c r="B2029" t="s">
        <v>258</v>
      </c>
      <c r="C2029" t="s">
        <v>259</v>
      </c>
      <c r="D2029">
        <v>221.92795896181539</v>
      </c>
      <c r="E2029">
        <v>229.7684739774426</v>
      </c>
      <c r="F2029">
        <v>243.7838768854464</v>
      </c>
      <c r="G2029">
        <v>238.2999048783802</v>
      </c>
      <c r="H2029">
        <v>210.194442179644</v>
      </c>
      <c r="I2029">
        <v>60.122999999999998</v>
      </c>
      <c r="J2029">
        <v>70.680999999999997</v>
      </c>
      <c r="K2029">
        <v>76.245999999999995</v>
      </c>
      <c r="L2029">
        <v>60.122999999999998</v>
      </c>
      <c r="M2029">
        <v>60.122999999999998</v>
      </c>
      <c r="N2029">
        <v>9252.0300000000007</v>
      </c>
      <c r="O2029">
        <v>8309.89</v>
      </c>
      <c r="P2029">
        <v>7202.51</v>
      </c>
      <c r="Q2029">
        <v>7620.3</v>
      </c>
      <c r="R2029">
        <v>10678.8</v>
      </c>
      <c r="S2029">
        <f t="shared" si="206"/>
        <v>9125.9538524144318</v>
      </c>
      <c r="T2029">
        <f t="shared" si="207"/>
        <v>8196.6522653558368</v>
      </c>
      <c r="U2029">
        <f t="shared" si="208"/>
        <v>7104.3623811805055</v>
      </c>
      <c r="V2029">
        <f t="shared" si="209"/>
        <v>7516.4592139837087</v>
      </c>
      <c r="W2029">
        <f t="shared" si="210"/>
        <v>10533.281452736666</v>
      </c>
      <c r="X2029" t="s">
        <v>21</v>
      </c>
      <c r="Y2029" t="s">
        <v>21</v>
      </c>
      <c r="Z2029" t="s">
        <v>21</v>
      </c>
      <c r="AA2029" t="s">
        <v>21</v>
      </c>
      <c r="AB2029" t="s">
        <v>21</v>
      </c>
      <c r="AC2029" s="3" t="s">
        <v>21</v>
      </c>
      <c r="AD2029" t="s">
        <v>21</v>
      </c>
      <c r="AE2029" t="s">
        <v>21</v>
      </c>
    </row>
    <row r="2030" spans="1:31" x14ac:dyDescent="0.25">
      <c r="A2030">
        <v>2045</v>
      </c>
      <c r="B2030" t="s">
        <v>258</v>
      </c>
      <c r="C2030" t="s">
        <v>259</v>
      </c>
      <c r="D2030">
        <v>223.4759410245957</v>
      </c>
      <c r="E2030">
        <v>233.96932327761931</v>
      </c>
      <c r="F2030">
        <v>252.8477918195407</v>
      </c>
      <c r="G2030">
        <v>245.65989944285911</v>
      </c>
      <c r="H2030">
        <v>208.8495515695067</v>
      </c>
      <c r="I2030">
        <v>55.048999999999999</v>
      </c>
      <c r="J2030">
        <v>68.289000000000001</v>
      </c>
      <c r="K2030">
        <v>75.403999999999996</v>
      </c>
      <c r="L2030">
        <v>55.048999999999999</v>
      </c>
      <c r="M2030">
        <v>55.048999999999999</v>
      </c>
      <c r="N2030">
        <v>12015.6</v>
      </c>
      <c r="O2030">
        <v>10154.9</v>
      </c>
      <c r="P2030">
        <v>7955.63</v>
      </c>
      <c r="Q2030">
        <v>8779.9599999999991</v>
      </c>
      <c r="R2030">
        <v>14752.9</v>
      </c>
      <c r="S2030">
        <f t="shared" si="206"/>
        <v>11851.865061945417</v>
      </c>
      <c r="T2030">
        <f t="shared" si="207"/>
        <v>10016.520566392814</v>
      </c>
      <c r="U2030">
        <f t="shared" si="208"/>
        <v>7847.2197179304248</v>
      </c>
      <c r="V2030">
        <f t="shared" si="209"/>
        <v>8660.316685748383</v>
      </c>
      <c r="W2030">
        <f t="shared" si="210"/>
        <v>14551.86424917395</v>
      </c>
      <c r="X2030" t="s">
        <v>21</v>
      </c>
      <c r="Y2030" t="s">
        <v>21</v>
      </c>
      <c r="Z2030" t="s">
        <v>21</v>
      </c>
      <c r="AA2030" t="s">
        <v>21</v>
      </c>
      <c r="AB2030" t="s">
        <v>21</v>
      </c>
      <c r="AC2030" s="3" t="s">
        <v>21</v>
      </c>
      <c r="AD2030" t="s">
        <v>21</v>
      </c>
      <c r="AE2030" t="s">
        <v>21</v>
      </c>
    </row>
    <row r="2031" spans="1:31" x14ac:dyDescent="0.25">
      <c r="A2031">
        <v>2050</v>
      </c>
      <c r="B2031" t="s">
        <v>258</v>
      </c>
      <c r="C2031" t="s">
        <v>259</v>
      </c>
      <c r="D2031">
        <v>223.76347329800251</v>
      </c>
      <c r="E2031">
        <v>237.0635140644109</v>
      </c>
      <c r="F2031">
        <v>261.43137654572632</v>
      </c>
      <c r="G2031">
        <v>252.5320152194592</v>
      </c>
      <c r="H2031">
        <v>206.3540154912352</v>
      </c>
      <c r="I2031">
        <v>50.143000000000001</v>
      </c>
      <c r="J2031">
        <v>65.84</v>
      </c>
      <c r="K2031">
        <v>74.539999999999992</v>
      </c>
      <c r="L2031">
        <v>50.143000000000001</v>
      </c>
      <c r="M2031">
        <v>50.143000000000001</v>
      </c>
      <c r="N2031">
        <v>15272.7</v>
      </c>
      <c r="O2031">
        <v>12346.9</v>
      </c>
      <c r="P2031">
        <v>8667.0400000000009</v>
      </c>
      <c r="Q2031">
        <v>10052.700000000001</v>
      </c>
      <c r="R2031">
        <v>19563.5</v>
      </c>
      <c r="S2031">
        <f t="shared" si="206"/>
        <v>15064.581005657126</v>
      </c>
      <c r="T2031">
        <f t="shared" si="207"/>
        <v>12178.650482151024</v>
      </c>
      <c r="U2031">
        <f t="shared" si="208"/>
        <v>8548.9354311464595</v>
      </c>
      <c r="V2031">
        <f t="shared" si="209"/>
        <v>9915.7132318168624</v>
      </c>
      <c r="W2031">
        <f t="shared" si="210"/>
        <v>19296.910860828353</v>
      </c>
      <c r="X2031">
        <f t="shared" si="211"/>
        <v>41.706738158804001</v>
      </c>
      <c r="Y2031">
        <v>16.682695263521602</v>
      </c>
      <c r="Z2031">
        <v>0.4</v>
      </c>
      <c r="AA2031">
        <v>1</v>
      </c>
      <c r="AB2031">
        <v>1.87261179519565</v>
      </c>
      <c r="AC2031" s="3">
        <v>1.97520191291304</v>
      </c>
      <c r="AD2031">
        <v>1694.4425001</v>
      </c>
      <c r="AE2031">
        <v>0</v>
      </c>
    </row>
    <row r="2032" spans="1:31" x14ac:dyDescent="0.25">
      <c r="A2032">
        <v>2055</v>
      </c>
      <c r="B2032" t="s">
        <v>258</v>
      </c>
      <c r="C2032" t="s">
        <v>259</v>
      </c>
      <c r="D2032">
        <v>222.8065294197574</v>
      </c>
      <c r="E2032">
        <v>239.08198124745221</v>
      </c>
      <c r="F2032">
        <v>269.55646147574328</v>
      </c>
      <c r="G2032">
        <v>258.94196222312809</v>
      </c>
      <c r="H2032">
        <v>202.760687593423</v>
      </c>
      <c r="I2032">
        <v>45.497</v>
      </c>
      <c r="J2032">
        <v>63.347999999999999</v>
      </c>
      <c r="K2032">
        <v>73.655000000000001</v>
      </c>
      <c r="L2032">
        <v>45.497</v>
      </c>
      <c r="M2032">
        <v>45.497</v>
      </c>
      <c r="N2032">
        <v>19019</v>
      </c>
      <c r="O2032">
        <v>14942</v>
      </c>
      <c r="P2032">
        <v>9388.82</v>
      </c>
      <c r="Q2032">
        <v>11499.2</v>
      </c>
      <c r="R2032">
        <v>25159.599999999999</v>
      </c>
      <c r="S2032">
        <f t="shared" si="206"/>
        <v>18759.830687867427</v>
      </c>
      <c r="T2032">
        <f t="shared" si="207"/>
        <v>14738.387409333567</v>
      </c>
      <c r="U2032">
        <f t="shared" si="208"/>
        <v>9260.879833790601</v>
      </c>
      <c r="V2032">
        <f t="shared" si="209"/>
        <v>11342.501974127195</v>
      </c>
      <c r="W2032">
        <f t="shared" si="210"/>
        <v>24816.753571400666</v>
      </c>
      <c r="X2032" t="s">
        <v>21</v>
      </c>
      <c r="Y2032" t="s">
        <v>21</v>
      </c>
      <c r="Z2032" t="s">
        <v>21</v>
      </c>
      <c r="AA2032" t="s">
        <v>21</v>
      </c>
      <c r="AB2032" t="s">
        <v>21</v>
      </c>
      <c r="AC2032" s="3" t="s">
        <v>21</v>
      </c>
      <c r="AD2032" t="s">
        <v>21</v>
      </c>
      <c r="AE2032" t="s">
        <v>21</v>
      </c>
    </row>
    <row r="2033" spans="1:31" x14ac:dyDescent="0.25">
      <c r="A2033">
        <v>2060</v>
      </c>
      <c r="B2033" t="s">
        <v>258</v>
      </c>
      <c r="C2033" t="s">
        <v>259</v>
      </c>
      <c r="D2033">
        <v>220.5516170675364</v>
      </c>
      <c r="E2033">
        <v>239.81283462426961</v>
      </c>
      <c r="F2033">
        <v>276.82009783938042</v>
      </c>
      <c r="G2033">
        <v>264.47698056801198</v>
      </c>
      <c r="H2033">
        <v>198.06515830955291</v>
      </c>
      <c r="I2033">
        <v>41.170999999999999</v>
      </c>
      <c r="J2033">
        <v>60.832000000000001</v>
      </c>
      <c r="K2033">
        <v>72.748999999999995</v>
      </c>
      <c r="L2033">
        <v>41.170999999999999</v>
      </c>
      <c r="M2033">
        <v>41.170999999999999</v>
      </c>
      <c r="N2033">
        <v>23347.5</v>
      </c>
      <c r="O2033">
        <v>18027.2</v>
      </c>
      <c r="P2033">
        <v>10147.799999999999</v>
      </c>
      <c r="Q2033">
        <v>13168.4</v>
      </c>
      <c r="R2033">
        <v>31772.3</v>
      </c>
      <c r="S2033">
        <f t="shared" si="206"/>
        <v>23029.346810294166</v>
      </c>
      <c r="T2033">
        <f t="shared" si="207"/>
        <v>17781.545810837779</v>
      </c>
      <c r="U2033">
        <f t="shared" si="208"/>
        <v>10009.517317121881</v>
      </c>
      <c r="V2033">
        <f t="shared" si="209"/>
        <v>12988.956013991978</v>
      </c>
      <c r="W2033">
        <f t="shared" si="210"/>
        <v>31339.343212794061</v>
      </c>
      <c r="X2033" t="s">
        <v>21</v>
      </c>
      <c r="Y2033" t="s">
        <v>21</v>
      </c>
      <c r="Z2033" t="s">
        <v>21</v>
      </c>
      <c r="AA2033" t="s">
        <v>21</v>
      </c>
      <c r="AB2033" t="s">
        <v>21</v>
      </c>
      <c r="AC2033" s="3" t="s">
        <v>21</v>
      </c>
      <c r="AD2033" t="s">
        <v>21</v>
      </c>
      <c r="AE2033" t="s">
        <v>21</v>
      </c>
    </row>
    <row r="2034" spans="1:31" x14ac:dyDescent="0.25">
      <c r="A2034">
        <v>2065</v>
      </c>
      <c r="B2034" t="s">
        <v>258</v>
      </c>
      <c r="C2034" t="s">
        <v>259</v>
      </c>
      <c r="D2034">
        <v>217.55974996602799</v>
      </c>
      <c r="E2034">
        <v>239.62724554966641</v>
      </c>
      <c r="F2034">
        <v>283.06447886941089</v>
      </c>
      <c r="G2034">
        <v>269.18321782850933</v>
      </c>
      <c r="H2034">
        <v>193.12883543959779</v>
      </c>
      <c r="I2034">
        <v>37.195</v>
      </c>
      <c r="J2034">
        <v>58.305</v>
      </c>
      <c r="K2034">
        <v>71.820999999999998</v>
      </c>
      <c r="L2034">
        <v>37.195</v>
      </c>
      <c r="M2034">
        <v>37.195</v>
      </c>
      <c r="N2034">
        <v>28304.799999999999</v>
      </c>
      <c r="O2034">
        <v>21679.4</v>
      </c>
      <c r="P2034">
        <v>10980.8</v>
      </c>
      <c r="Q2034">
        <v>15134.7</v>
      </c>
      <c r="R2034">
        <v>39557.4</v>
      </c>
      <c r="S2034">
        <f t="shared" si="206"/>
        <v>27919.094361109939</v>
      </c>
      <c r="T2034">
        <f t="shared" si="207"/>
        <v>21383.97778087981</v>
      </c>
      <c r="U2034">
        <f t="shared" si="208"/>
        <v>10831.166140035471</v>
      </c>
      <c r="V2034">
        <f t="shared" si="209"/>
        <v>14928.461512785487</v>
      </c>
      <c r="W2034">
        <f t="shared" si="210"/>
        <v>39018.356719714342</v>
      </c>
      <c r="X2034" t="s">
        <v>21</v>
      </c>
      <c r="Y2034" t="s">
        <v>21</v>
      </c>
      <c r="Z2034" t="s">
        <v>21</v>
      </c>
      <c r="AA2034" t="s">
        <v>21</v>
      </c>
      <c r="AB2034" t="s">
        <v>21</v>
      </c>
      <c r="AC2034" s="3" t="s">
        <v>21</v>
      </c>
      <c r="AD2034" t="s">
        <v>21</v>
      </c>
      <c r="AE2034" t="s">
        <v>21</v>
      </c>
    </row>
    <row r="2035" spans="1:31" x14ac:dyDescent="0.25">
      <c r="A2035">
        <v>2070</v>
      </c>
      <c r="B2035" t="s">
        <v>258</v>
      </c>
      <c r="C2035" t="s">
        <v>259</v>
      </c>
      <c r="D2035">
        <v>213.8892376681614</v>
      </c>
      <c r="E2035">
        <v>238.64956515830951</v>
      </c>
      <c r="F2035">
        <v>288.39308329936063</v>
      </c>
      <c r="G2035">
        <v>273.2047221089822</v>
      </c>
      <c r="H2035">
        <v>187.99701725777959</v>
      </c>
      <c r="I2035">
        <v>33.578000000000003</v>
      </c>
      <c r="J2035">
        <v>55.783999999999999</v>
      </c>
      <c r="K2035">
        <v>70.872</v>
      </c>
      <c r="L2035">
        <v>33.578000000000003</v>
      </c>
      <c r="M2035">
        <v>33.578000000000003</v>
      </c>
      <c r="N2035">
        <v>33862.300000000003</v>
      </c>
      <c r="O2035">
        <v>25917.8</v>
      </c>
      <c r="P2035">
        <v>11886.2</v>
      </c>
      <c r="Q2035">
        <v>17426.099999999999</v>
      </c>
      <c r="R2035">
        <v>48562.2</v>
      </c>
      <c r="S2035">
        <f t="shared" si="206"/>
        <v>33400.86306860367</v>
      </c>
      <c r="T2035">
        <f t="shared" si="207"/>
        <v>25564.621683685284</v>
      </c>
      <c r="U2035">
        <f t="shared" si="208"/>
        <v>11724.228378049836</v>
      </c>
      <c r="V2035">
        <f t="shared" si="209"/>
        <v>17188.636918336746</v>
      </c>
      <c r="W2035">
        <f t="shared" si="210"/>
        <v>47900.449541529815</v>
      </c>
      <c r="X2035" t="s">
        <v>21</v>
      </c>
      <c r="Y2035" t="s">
        <v>21</v>
      </c>
      <c r="Z2035" t="s">
        <v>21</v>
      </c>
      <c r="AA2035" t="s">
        <v>21</v>
      </c>
      <c r="AB2035" t="s">
        <v>21</v>
      </c>
      <c r="AC2035" s="3" t="s">
        <v>21</v>
      </c>
      <c r="AD2035" t="s">
        <v>21</v>
      </c>
      <c r="AE2035" t="s">
        <v>21</v>
      </c>
    </row>
    <row r="2036" spans="1:31" x14ac:dyDescent="0.25">
      <c r="A2036">
        <v>2075</v>
      </c>
      <c r="B2036" t="s">
        <v>258</v>
      </c>
      <c r="C2036" t="s">
        <v>259</v>
      </c>
      <c r="D2036">
        <v>209.60337002310101</v>
      </c>
      <c r="E2036">
        <v>236.94005979073239</v>
      </c>
      <c r="F2036">
        <v>292.98158717217012</v>
      </c>
      <c r="G2036">
        <v>276.75584318521538</v>
      </c>
      <c r="H2036">
        <v>182.72143633645879</v>
      </c>
      <c r="I2036">
        <v>30.30800000000001</v>
      </c>
      <c r="J2036">
        <v>53.283000000000001</v>
      </c>
      <c r="K2036">
        <v>69.902999999999992</v>
      </c>
      <c r="L2036">
        <v>30.30800000000001</v>
      </c>
      <c r="M2036">
        <v>30.30800000000001</v>
      </c>
      <c r="N2036">
        <v>40037.9</v>
      </c>
      <c r="O2036">
        <v>30781</v>
      </c>
      <c r="P2036">
        <v>12866</v>
      </c>
      <c r="Q2036">
        <v>20074.900000000001</v>
      </c>
      <c r="R2036">
        <v>58902.2</v>
      </c>
      <c r="S2036">
        <f t="shared" si="206"/>
        <v>39492.3090119232</v>
      </c>
      <c r="T2036">
        <f t="shared" si="207"/>
        <v>30361.551522332789</v>
      </c>
      <c r="U2036">
        <f t="shared" si="208"/>
        <v>12690.676777438473</v>
      </c>
      <c r="V2036">
        <f t="shared" si="209"/>
        <v>19801.342082962819</v>
      </c>
      <c r="W2036">
        <f t="shared" si="210"/>
        <v>58099.54777553524</v>
      </c>
      <c r="X2036" t="s">
        <v>21</v>
      </c>
      <c r="Y2036" t="s">
        <v>21</v>
      </c>
      <c r="Z2036" t="s">
        <v>21</v>
      </c>
      <c r="AA2036" t="s">
        <v>21</v>
      </c>
      <c r="AB2036" t="s">
        <v>21</v>
      </c>
      <c r="AC2036" s="3" t="s">
        <v>21</v>
      </c>
      <c r="AD2036" t="s">
        <v>21</v>
      </c>
      <c r="AE2036" t="s">
        <v>21</v>
      </c>
    </row>
    <row r="2037" spans="1:31" x14ac:dyDescent="0.25">
      <c r="A2037">
        <v>2080</v>
      </c>
      <c r="B2037" t="s">
        <v>258</v>
      </c>
      <c r="C2037" t="s">
        <v>259</v>
      </c>
      <c r="D2037">
        <v>204.74705802418811</v>
      </c>
      <c r="E2037">
        <v>234.55292159260779</v>
      </c>
      <c r="F2037">
        <v>297.04038592200033</v>
      </c>
      <c r="G2037">
        <v>280.04537980703901</v>
      </c>
      <c r="H2037">
        <v>177.34010735154229</v>
      </c>
      <c r="I2037">
        <v>27.366</v>
      </c>
      <c r="J2037">
        <v>50.816000000000003</v>
      </c>
      <c r="K2037">
        <v>68.914000000000001</v>
      </c>
      <c r="L2037">
        <v>27.366</v>
      </c>
      <c r="M2037">
        <v>27.366</v>
      </c>
      <c r="N2037">
        <v>46682.8</v>
      </c>
      <c r="O2037">
        <v>36188.199999999997</v>
      </c>
      <c r="P2037">
        <v>13882.8</v>
      </c>
      <c r="Q2037">
        <v>23049.4</v>
      </c>
      <c r="R2037">
        <v>70450.8</v>
      </c>
      <c r="S2037">
        <f t="shared" si="206"/>
        <v>46046.659868319977</v>
      </c>
      <c r="T2037">
        <f t="shared" si="207"/>
        <v>35695.068347372835</v>
      </c>
      <c r="U2037">
        <f t="shared" si="208"/>
        <v>13693.620982886898</v>
      </c>
      <c r="V2037">
        <f t="shared" si="209"/>
        <v>22735.308978228692</v>
      </c>
      <c r="W2037">
        <f t="shared" si="210"/>
        <v>69490.776582617938</v>
      </c>
      <c r="X2037" t="s">
        <v>21</v>
      </c>
      <c r="Y2037" t="s">
        <v>21</v>
      </c>
      <c r="Z2037" t="s">
        <v>21</v>
      </c>
      <c r="AA2037" t="s">
        <v>21</v>
      </c>
      <c r="AB2037" t="s">
        <v>21</v>
      </c>
      <c r="AC2037" s="3" t="s">
        <v>21</v>
      </c>
      <c r="AD2037" t="s">
        <v>21</v>
      </c>
      <c r="AE2037" t="s">
        <v>21</v>
      </c>
    </row>
    <row r="2038" spans="1:31" x14ac:dyDescent="0.25">
      <c r="A2038">
        <v>2085</v>
      </c>
      <c r="B2038" t="s">
        <v>258</v>
      </c>
      <c r="C2038" t="s">
        <v>259</v>
      </c>
      <c r="D2038">
        <v>199.29770349232231</v>
      </c>
      <c r="E2038">
        <v>231.4221429542057</v>
      </c>
      <c r="F2038">
        <v>300.74013452914801</v>
      </c>
      <c r="G2038">
        <v>283.21673461068082</v>
      </c>
      <c r="H2038">
        <v>171.83385650224221</v>
      </c>
      <c r="I2038">
        <v>24.727999999999991</v>
      </c>
      <c r="J2038">
        <v>48.393999999999998</v>
      </c>
      <c r="K2038">
        <v>67.903999999999996</v>
      </c>
      <c r="L2038">
        <v>24.727999999999991</v>
      </c>
      <c r="M2038">
        <v>24.727999999999991</v>
      </c>
      <c r="N2038">
        <v>53734.9</v>
      </c>
      <c r="O2038">
        <v>42125.3</v>
      </c>
      <c r="P2038">
        <v>14939.2</v>
      </c>
      <c r="Q2038">
        <v>26376.3</v>
      </c>
      <c r="R2038">
        <v>83215.399999999994</v>
      </c>
      <c r="S2038">
        <f t="shared" si="206"/>
        <v>53002.661866001763</v>
      </c>
      <c r="T2038">
        <f t="shared" si="207"/>
        <v>41551.264297577254</v>
      </c>
      <c r="U2038">
        <f t="shared" si="208"/>
        <v>14735.625564550664</v>
      </c>
      <c r="V2038">
        <f t="shared" si="209"/>
        <v>26016.873766885619</v>
      </c>
      <c r="W2038">
        <f t="shared" si="210"/>
        <v>82081.435123989853</v>
      </c>
      <c r="X2038" t="s">
        <v>21</v>
      </c>
      <c r="Y2038" t="s">
        <v>21</v>
      </c>
      <c r="Z2038" t="s">
        <v>21</v>
      </c>
      <c r="AA2038" t="s">
        <v>21</v>
      </c>
      <c r="AB2038" t="s">
        <v>21</v>
      </c>
      <c r="AC2038" s="3" t="s">
        <v>21</v>
      </c>
      <c r="AD2038" t="s">
        <v>21</v>
      </c>
      <c r="AE2038" t="s">
        <v>21</v>
      </c>
    </row>
    <row r="2039" spans="1:31" x14ac:dyDescent="0.25">
      <c r="A2039">
        <v>2090</v>
      </c>
      <c r="B2039" t="s">
        <v>258</v>
      </c>
      <c r="C2039" t="s">
        <v>259</v>
      </c>
      <c r="D2039">
        <v>193.2713344204376</v>
      </c>
      <c r="E2039">
        <v>227.76959505367569</v>
      </c>
      <c r="F2039">
        <v>304.46755673325191</v>
      </c>
      <c r="G2039">
        <v>286.61412556053813</v>
      </c>
      <c r="H2039">
        <v>166.22123929881781</v>
      </c>
      <c r="I2039">
        <v>22.364999999999991</v>
      </c>
      <c r="J2039">
        <v>46.027999999999999</v>
      </c>
      <c r="K2039">
        <v>66.876000000000005</v>
      </c>
      <c r="L2039">
        <v>22.364999999999991</v>
      </c>
      <c r="M2039">
        <v>22.364999999999991</v>
      </c>
      <c r="N2039">
        <v>61207.6</v>
      </c>
      <c r="O2039">
        <v>48607.3</v>
      </c>
      <c r="P2039">
        <v>16050</v>
      </c>
      <c r="Q2039">
        <v>30106.6</v>
      </c>
      <c r="R2039">
        <v>97310.5</v>
      </c>
      <c r="S2039">
        <f t="shared" si="206"/>
        <v>60373.532405001017</v>
      </c>
      <c r="T2039">
        <f t="shared" si="207"/>
        <v>47944.934969997288</v>
      </c>
      <c r="U2039">
        <f t="shared" si="208"/>
        <v>15831.288844853683</v>
      </c>
      <c r="V2039">
        <f t="shared" si="209"/>
        <v>29696.341478907907</v>
      </c>
      <c r="W2039">
        <f t="shared" si="210"/>
        <v>95984.463123808993</v>
      </c>
      <c r="X2039" t="s">
        <v>21</v>
      </c>
      <c r="Y2039" t="s">
        <v>21</v>
      </c>
      <c r="Z2039" t="s">
        <v>21</v>
      </c>
      <c r="AA2039" t="s">
        <v>21</v>
      </c>
      <c r="AB2039" t="s">
        <v>21</v>
      </c>
      <c r="AC2039" s="3" t="s">
        <v>21</v>
      </c>
      <c r="AD2039" t="s">
        <v>21</v>
      </c>
      <c r="AE2039" t="s">
        <v>21</v>
      </c>
    </row>
    <row r="2040" spans="1:31" x14ac:dyDescent="0.25">
      <c r="A2040">
        <v>2095</v>
      </c>
      <c r="B2040" t="s">
        <v>258</v>
      </c>
      <c r="C2040" t="s">
        <v>259</v>
      </c>
      <c r="D2040">
        <v>186.71434298138331</v>
      </c>
      <c r="E2040">
        <v>223.95375050958009</v>
      </c>
      <c r="F2040">
        <v>308.58576572903928</v>
      </c>
      <c r="G2040">
        <v>290.54607283598313</v>
      </c>
      <c r="H2040">
        <v>160.54027721157769</v>
      </c>
      <c r="I2040">
        <v>20.248999999999999</v>
      </c>
      <c r="J2040">
        <v>43.726999999999997</v>
      </c>
      <c r="K2040">
        <v>65.828000000000003</v>
      </c>
      <c r="L2040">
        <v>20.248999999999999</v>
      </c>
      <c r="M2040">
        <v>20.248999999999999</v>
      </c>
      <c r="N2040">
        <v>69104.399999999994</v>
      </c>
      <c r="O2040">
        <v>55642.2</v>
      </c>
      <c r="P2040">
        <v>17229.900000000001</v>
      </c>
      <c r="Q2040">
        <v>34298.5</v>
      </c>
      <c r="R2040">
        <v>112837</v>
      </c>
      <c r="S2040">
        <f t="shared" si="206"/>
        <v>68162.723791296376</v>
      </c>
      <c r="T2040">
        <f t="shared" si="207"/>
        <v>54883.971349726955</v>
      </c>
      <c r="U2040">
        <f t="shared" si="208"/>
        <v>16995.1105089062</v>
      </c>
      <c r="V2040">
        <f t="shared" si="209"/>
        <v>33831.119030854461</v>
      </c>
      <c r="W2040">
        <f t="shared" si="210"/>
        <v>111299.38563157353</v>
      </c>
      <c r="X2040" t="s">
        <v>21</v>
      </c>
      <c r="Y2040" t="s">
        <v>21</v>
      </c>
      <c r="Z2040" t="s">
        <v>21</v>
      </c>
      <c r="AA2040" t="s">
        <v>21</v>
      </c>
      <c r="AB2040" t="s">
        <v>21</v>
      </c>
      <c r="AC2040" s="3" t="s">
        <v>21</v>
      </c>
      <c r="AD2040" t="s">
        <v>21</v>
      </c>
      <c r="AE2040" t="s">
        <v>21</v>
      </c>
    </row>
    <row r="2041" spans="1:31" x14ac:dyDescent="0.25">
      <c r="A2041">
        <v>2100</v>
      </c>
      <c r="B2041" t="s">
        <v>258</v>
      </c>
      <c r="C2041" t="s">
        <v>259</v>
      </c>
      <c r="D2041">
        <v>179.78479412963719</v>
      </c>
      <c r="E2041">
        <v>220.4248539203696</v>
      </c>
      <c r="F2041">
        <v>313.42233999184668</v>
      </c>
      <c r="G2041">
        <v>295.27874711237939</v>
      </c>
      <c r="H2041">
        <v>154.91354803641801</v>
      </c>
      <c r="I2041">
        <v>18.355</v>
      </c>
      <c r="J2041">
        <v>41.497</v>
      </c>
      <c r="K2041">
        <v>64.763000000000005</v>
      </c>
      <c r="L2041">
        <v>18.355</v>
      </c>
      <c r="M2041">
        <v>18.355</v>
      </c>
      <c r="N2041">
        <v>77373.2</v>
      </c>
      <c r="O2041">
        <v>63193.599999999999</v>
      </c>
      <c r="P2041">
        <v>18481.8</v>
      </c>
      <c r="Q2041">
        <v>38991.5</v>
      </c>
      <c r="R2041">
        <v>129806</v>
      </c>
      <c r="S2041">
        <f t="shared" si="206"/>
        <v>76318.845984463114</v>
      </c>
      <c r="T2041">
        <f t="shared" si="207"/>
        <v>62332.469454588521</v>
      </c>
      <c r="U2041">
        <f t="shared" si="208"/>
        <v>18229.951038804786</v>
      </c>
      <c r="V2041">
        <f t="shared" si="209"/>
        <v>38460.168161626942</v>
      </c>
      <c r="W2041">
        <f t="shared" si="210"/>
        <v>128037.15138910139</v>
      </c>
      <c r="X2041" t="s">
        <v>21</v>
      </c>
      <c r="Y2041" t="s">
        <v>21</v>
      </c>
      <c r="Z2041" t="s">
        <v>21</v>
      </c>
      <c r="AA2041" t="s">
        <v>21</v>
      </c>
      <c r="AB2041" t="s">
        <v>21</v>
      </c>
      <c r="AC2041" s="3" t="s">
        <v>21</v>
      </c>
      <c r="AD2041" t="s">
        <v>21</v>
      </c>
      <c r="AE2041" t="s">
        <v>21</v>
      </c>
    </row>
    <row r="2042" spans="1:31" x14ac:dyDescent="0.25">
      <c r="A2042">
        <v>2020</v>
      </c>
      <c r="B2042" t="s">
        <v>260</v>
      </c>
      <c r="C2042" t="s">
        <v>261</v>
      </c>
      <c r="D2042">
        <v>418.92823784304278</v>
      </c>
      <c r="E2042">
        <v>418.92823784304278</v>
      </c>
      <c r="F2042">
        <v>418.92823784304278</v>
      </c>
      <c r="G2042">
        <v>418.92823784304278</v>
      </c>
      <c r="H2042">
        <v>418.92823784304278</v>
      </c>
      <c r="I2042">
        <v>7.7999999999999972</v>
      </c>
      <c r="J2042">
        <v>7.7999999999999972</v>
      </c>
      <c r="K2042">
        <v>7.7999999999999972</v>
      </c>
      <c r="L2042">
        <v>7.7999999999999972</v>
      </c>
      <c r="M2042">
        <v>7.7999999999999972</v>
      </c>
      <c r="N2042">
        <v>51621.1</v>
      </c>
      <c r="O2042">
        <v>51621.1</v>
      </c>
      <c r="P2042">
        <v>51621.1</v>
      </c>
      <c r="Q2042">
        <v>51621.1</v>
      </c>
      <c r="R2042">
        <v>51621.1</v>
      </c>
      <c r="S2042">
        <f t="shared" si="206"/>
        <v>50917.666329537475</v>
      </c>
      <c r="T2042">
        <f t="shared" si="207"/>
        <v>50917.666329537475</v>
      </c>
      <c r="U2042">
        <f t="shared" si="208"/>
        <v>50917.666329537475</v>
      </c>
      <c r="V2042">
        <f t="shared" si="209"/>
        <v>50917.666329537475</v>
      </c>
      <c r="W2042">
        <f t="shared" si="210"/>
        <v>50917.666329537475</v>
      </c>
      <c r="X2042" t="s">
        <v>21</v>
      </c>
      <c r="Y2042" t="s">
        <v>21</v>
      </c>
      <c r="Z2042" t="s">
        <v>21</v>
      </c>
      <c r="AA2042" t="s">
        <v>21</v>
      </c>
      <c r="AB2042" t="s">
        <v>21</v>
      </c>
      <c r="AC2042" s="3" t="s">
        <v>21</v>
      </c>
      <c r="AD2042" t="s">
        <v>21</v>
      </c>
      <c r="AE2042" t="s">
        <v>21</v>
      </c>
    </row>
    <row r="2043" spans="1:31" x14ac:dyDescent="0.25">
      <c r="A2043">
        <v>2025</v>
      </c>
      <c r="B2043" t="s">
        <v>260</v>
      </c>
      <c r="C2043" t="s">
        <v>261</v>
      </c>
      <c r="D2043">
        <v>423.52778045257583</v>
      </c>
      <c r="E2043">
        <v>423.30539239287441</v>
      </c>
      <c r="F2043">
        <v>422.66961964371689</v>
      </c>
      <c r="G2043">
        <v>422.2877226769379</v>
      </c>
      <c r="H2043">
        <v>425.39841116995672</v>
      </c>
      <c r="I2043">
        <v>6.9789999999999992</v>
      </c>
      <c r="J2043">
        <v>7.0499999999999972</v>
      </c>
      <c r="K2043">
        <v>7.590999999999994</v>
      </c>
      <c r="L2043">
        <v>6.9789999999999992</v>
      </c>
      <c r="M2043">
        <v>6.9789999999999992</v>
      </c>
      <c r="N2043">
        <v>57635.9</v>
      </c>
      <c r="O2043">
        <v>57666.2</v>
      </c>
      <c r="P2043">
        <v>57752.9</v>
      </c>
      <c r="Q2043">
        <v>57805.1</v>
      </c>
      <c r="R2043">
        <v>57382.400000000001</v>
      </c>
      <c r="S2043">
        <f t="shared" si="206"/>
        <v>56850.503472467441</v>
      </c>
      <c r="T2043">
        <f t="shared" si="207"/>
        <v>56880.390578510996</v>
      </c>
      <c r="U2043">
        <f t="shared" si="208"/>
        <v>56965.909129467313</v>
      </c>
      <c r="V2043">
        <f t="shared" si="209"/>
        <v>57017.397807205714</v>
      </c>
      <c r="W2043">
        <f t="shared" si="210"/>
        <v>56600.45788230106</v>
      </c>
      <c r="X2043" t="s">
        <v>21</v>
      </c>
      <c r="Y2043" t="s">
        <v>21</v>
      </c>
      <c r="Z2043" t="s">
        <v>21</v>
      </c>
      <c r="AA2043" t="s">
        <v>21</v>
      </c>
      <c r="AB2043" t="s">
        <v>21</v>
      </c>
      <c r="AC2043" s="3" t="s">
        <v>21</v>
      </c>
      <c r="AD2043" t="s">
        <v>21</v>
      </c>
      <c r="AE2043" t="s">
        <v>21</v>
      </c>
    </row>
    <row r="2044" spans="1:31" x14ac:dyDescent="0.25">
      <c r="A2044">
        <v>2030</v>
      </c>
      <c r="B2044" t="s">
        <v>260</v>
      </c>
      <c r="C2044" t="s">
        <v>261</v>
      </c>
      <c r="D2044">
        <v>427.06054405392388</v>
      </c>
      <c r="E2044">
        <v>426.47633606162742</v>
      </c>
      <c r="F2044">
        <v>425.31925854597978</v>
      </c>
      <c r="G2044">
        <v>423.42686567164179</v>
      </c>
      <c r="H2044">
        <v>431.26073663938371</v>
      </c>
      <c r="I2044">
        <v>6.117999999999995</v>
      </c>
      <c r="J2044">
        <v>6.4200000000000017</v>
      </c>
      <c r="K2044">
        <v>7.4410000000000034</v>
      </c>
      <c r="L2044">
        <v>6.117999999999995</v>
      </c>
      <c r="M2044">
        <v>6.117999999999995</v>
      </c>
      <c r="N2044">
        <v>62640.1</v>
      </c>
      <c r="O2044">
        <v>62630.5</v>
      </c>
      <c r="P2044">
        <v>62600.2</v>
      </c>
      <c r="Q2044">
        <v>63149.2</v>
      </c>
      <c r="R2044">
        <v>62235.6</v>
      </c>
      <c r="S2044">
        <f t="shared" si="206"/>
        <v>61786.511923396836</v>
      </c>
      <c r="T2044">
        <f t="shared" si="207"/>
        <v>61777.042741284029</v>
      </c>
      <c r="U2044">
        <f t="shared" si="208"/>
        <v>61747.155635240466</v>
      </c>
      <c r="V2044">
        <f t="shared" si="209"/>
        <v>62288.67448731677</v>
      </c>
      <c r="W2044">
        <f t="shared" si="210"/>
        <v>61387.523989581052</v>
      </c>
      <c r="X2044">
        <f t="shared" si="211"/>
        <v>41.733323724872037</v>
      </c>
      <c r="Y2044">
        <v>62.674244170448397</v>
      </c>
      <c r="Z2044">
        <v>42.2</v>
      </c>
      <c r="AA2044">
        <v>28.1</v>
      </c>
      <c r="AB2044">
        <v>1.9290811586923</v>
      </c>
      <c r="AC2044" s="3">
        <v>2.0422695796153798</v>
      </c>
      <c r="AD2044">
        <v>883.06003264000003</v>
      </c>
      <c r="AE2044">
        <v>0</v>
      </c>
    </row>
    <row r="2045" spans="1:31" x14ac:dyDescent="0.25">
      <c r="A2045">
        <v>2035</v>
      </c>
      <c r="B2045" t="s">
        <v>260</v>
      </c>
      <c r="C2045" t="s">
        <v>261</v>
      </c>
      <c r="D2045">
        <v>429.78367838228212</v>
      </c>
      <c r="E2045">
        <v>428.74475204622053</v>
      </c>
      <c r="F2045">
        <v>427.27116032739531</v>
      </c>
      <c r="G2045">
        <v>422.69244102070292</v>
      </c>
      <c r="H2045">
        <v>436.77197881559943</v>
      </c>
      <c r="I2045">
        <v>5.25</v>
      </c>
      <c r="J2045">
        <v>5.8850000000000051</v>
      </c>
      <c r="K2045">
        <v>7.3310000000000031</v>
      </c>
      <c r="L2045">
        <v>5.25</v>
      </c>
      <c r="M2045">
        <v>5.25</v>
      </c>
      <c r="N2045">
        <v>67329.399999999994</v>
      </c>
      <c r="O2045">
        <v>66662.2</v>
      </c>
      <c r="P2045">
        <v>65312.9</v>
      </c>
      <c r="Q2045">
        <v>68005</v>
      </c>
      <c r="R2045">
        <v>67945.8</v>
      </c>
      <c r="S2045">
        <f t="shared" si="206"/>
        <v>66411.911473563334</v>
      </c>
      <c r="T2045">
        <f t="shared" si="207"/>
        <v>65753.803316723061</v>
      </c>
      <c r="U2045">
        <f t="shared" si="208"/>
        <v>64422.890043304935</v>
      </c>
      <c r="V2045">
        <f t="shared" si="209"/>
        <v>67078.305164752324</v>
      </c>
      <c r="W2045">
        <f t="shared" si="210"/>
        <v>67019.91187505667</v>
      </c>
      <c r="X2045" t="s">
        <v>21</v>
      </c>
      <c r="Y2045" t="s">
        <v>21</v>
      </c>
      <c r="Z2045" t="s">
        <v>21</v>
      </c>
      <c r="AA2045" t="s">
        <v>21</v>
      </c>
      <c r="AB2045" t="s">
        <v>21</v>
      </c>
      <c r="AC2045" s="3" t="s">
        <v>21</v>
      </c>
      <c r="AD2045" t="s">
        <v>21</v>
      </c>
      <c r="AE2045" t="s">
        <v>21</v>
      </c>
    </row>
    <row r="2046" spans="1:31" x14ac:dyDescent="0.25">
      <c r="A2046">
        <v>2040</v>
      </c>
      <c r="B2046" t="s">
        <v>260</v>
      </c>
      <c r="C2046" t="s">
        <v>261</v>
      </c>
      <c r="D2046">
        <v>431.21836783822818</v>
      </c>
      <c r="E2046">
        <v>429.78892633606159</v>
      </c>
      <c r="F2046">
        <v>428.26904188733749</v>
      </c>
      <c r="G2046">
        <v>419.78478574867597</v>
      </c>
      <c r="H2046">
        <v>441.41509388541158</v>
      </c>
      <c r="I2046">
        <v>4.4050000000000011</v>
      </c>
      <c r="J2046">
        <v>5.4249999999999972</v>
      </c>
      <c r="K2046">
        <v>7.25</v>
      </c>
      <c r="L2046">
        <v>4.4050000000000011</v>
      </c>
      <c r="M2046">
        <v>4.4050000000000011</v>
      </c>
      <c r="N2046">
        <v>72396.3</v>
      </c>
      <c r="O2046">
        <v>70619.8</v>
      </c>
      <c r="P2046">
        <v>67033.5</v>
      </c>
      <c r="Q2046">
        <v>72890.899999999994</v>
      </c>
      <c r="R2046">
        <v>75104.100000000006</v>
      </c>
      <c r="S2046">
        <f t="shared" si="206"/>
        <v>71409.765520167028</v>
      </c>
      <c r="T2046">
        <f t="shared" si="207"/>
        <v>69657.473642728859</v>
      </c>
      <c r="U2046">
        <f t="shared" si="208"/>
        <v>66120.043662398719</v>
      </c>
      <c r="V2046">
        <f t="shared" si="209"/>
        <v>71897.625673604067</v>
      </c>
      <c r="W2046">
        <f t="shared" si="210"/>
        <v>74080.666699861409</v>
      </c>
      <c r="X2046" t="s">
        <v>21</v>
      </c>
      <c r="Y2046" t="s">
        <v>21</v>
      </c>
      <c r="Z2046" t="s">
        <v>21</v>
      </c>
      <c r="AA2046" t="s">
        <v>21</v>
      </c>
      <c r="AB2046" t="s">
        <v>21</v>
      </c>
      <c r="AC2046" s="3" t="s">
        <v>21</v>
      </c>
      <c r="AD2046" t="s">
        <v>21</v>
      </c>
      <c r="AE2046" t="s">
        <v>21</v>
      </c>
    </row>
    <row r="2047" spans="1:31" x14ac:dyDescent="0.25">
      <c r="A2047">
        <v>2045</v>
      </c>
      <c r="B2047" t="s">
        <v>260</v>
      </c>
      <c r="C2047" t="s">
        <v>261</v>
      </c>
      <c r="D2047">
        <v>431.85731824747228</v>
      </c>
      <c r="E2047">
        <v>429.95339431872901</v>
      </c>
      <c r="F2047">
        <v>428.10064997592679</v>
      </c>
      <c r="G2047">
        <v>415.78372652864709</v>
      </c>
      <c r="H2047">
        <v>445.6306692344728</v>
      </c>
      <c r="I2047">
        <v>3.617000000000004</v>
      </c>
      <c r="J2047">
        <v>5.0250000000000057</v>
      </c>
      <c r="K2047">
        <v>7.1899999999999977</v>
      </c>
      <c r="L2047">
        <v>3.617000000000004</v>
      </c>
      <c r="M2047">
        <v>3.617000000000004</v>
      </c>
      <c r="N2047">
        <v>77538.7</v>
      </c>
      <c r="O2047">
        <v>74560</v>
      </c>
      <c r="P2047">
        <v>68226.2</v>
      </c>
      <c r="Q2047">
        <v>77465.100000000006</v>
      </c>
      <c r="R2047">
        <v>82980.5</v>
      </c>
      <c r="S2047">
        <f t="shared" si="206"/>
        <v>76482.090738595405</v>
      </c>
      <c r="T2047">
        <f t="shared" si="207"/>
        <v>73543.981076155178</v>
      </c>
      <c r="U2047">
        <f t="shared" si="208"/>
        <v>67296.490902601639</v>
      </c>
      <c r="V2047">
        <f t="shared" si="209"/>
        <v>76409.49367573054</v>
      </c>
      <c r="W2047">
        <f t="shared" si="210"/>
        <v>81849.736074167042</v>
      </c>
      <c r="X2047" t="s">
        <v>21</v>
      </c>
      <c r="Y2047" t="s">
        <v>21</v>
      </c>
      <c r="Z2047" t="s">
        <v>21</v>
      </c>
      <c r="AA2047" t="s">
        <v>21</v>
      </c>
      <c r="AB2047" t="s">
        <v>21</v>
      </c>
      <c r="AC2047" s="3" t="s">
        <v>21</v>
      </c>
      <c r="AD2047" t="s">
        <v>21</v>
      </c>
      <c r="AE2047" t="s">
        <v>21</v>
      </c>
    </row>
    <row r="2048" spans="1:31" x14ac:dyDescent="0.25">
      <c r="A2048">
        <v>2050</v>
      </c>
      <c r="B2048" t="s">
        <v>260</v>
      </c>
      <c r="C2048" t="s">
        <v>261</v>
      </c>
      <c r="D2048">
        <v>432.27465093885411</v>
      </c>
      <c r="E2048">
        <v>430.04330765527197</v>
      </c>
      <c r="F2048">
        <v>428.04718343765052</v>
      </c>
      <c r="G2048">
        <v>411.30467019740013</v>
      </c>
      <c r="H2048">
        <v>449.90881078478583</v>
      </c>
      <c r="I2048">
        <v>2.9080000000000008</v>
      </c>
      <c r="J2048">
        <v>4.6740000000000066</v>
      </c>
      <c r="K2048">
        <v>7.144999999999996</v>
      </c>
      <c r="L2048">
        <v>2.9080000000000008</v>
      </c>
      <c r="M2048">
        <v>2.9080000000000008</v>
      </c>
      <c r="N2048">
        <v>82247</v>
      </c>
      <c r="O2048">
        <v>78286.2</v>
      </c>
      <c r="P2048">
        <v>68937.600000000006</v>
      </c>
      <c r="Q2048">
        <v>81347.899999999994</v>
      </c>
      <c r="R2048">
        <v>90661.4</v>
      </c>
      <c r="S2048">
        <f t="shared" si="206"/>
        <v>81126.231378360186</v>
      </c>
      <c r="T2048">
        <f t="shared" si="207"/>
        <v>77219.40465831678</v>
      </c>
      <c r="U2048">
        <f t="shared" si="208"/>
        <v>67998.196752086325</v>
      </c>
      <c r="V2048">
        <f t="shared" si="209"/>
        <v>80239.38329110734</v>
      </c>
      <c r="W2048">
        <f t="shared" si="210"/>
        <v>89425.969500237858</v>
      </c>
      <c r="X2048">
        <f t="shared" si="211"/>
        <v>27.624192928207112</v>
      </c>
      <c r="Y2048">
        <v>62.674244170448397</v>
      </c>
      <c r="Z2048">
        <v>42.2</v>
      </c>
      <c r="AA2048">
        <v>18.600000000000001</v>
      </c>
      <c r="AB2048">
        <v>2.2048144801538401</v>
      </c>
      <c r="AC2048" s="3">
        <v>2.21615392423077</v>
      </c>
      <c r="AD2048">
        <v>900.54636991999996</v>
      </c>
      <c r="AE2048">
        <v>15.947196224400001</v>
      </c>
    </row>
    <row r="2049" spans="1:31" x14ac:dyDescent="0.25">
      <c r="A2049">
        <v>2055</v>
      </c>
      <c r="B2049" t="s">
        <v>260</v>
      </c>
      <c r="C2049" t="s">
        <v>261</v>
      </c>
      <c r="D2049">
        <v>431.70919595570541</v>
      </c>
      <c r="E2049">
        <v>429.5237361579201</v>
      </c>
      <c r="F2049">
        <v>428.15688493018769</v>
      </c>
      <c r="G2049">
        <v>405.79419836302361</v>
      </c>
      <c r="H2049">
        <v>453.30500722195472</v>
      </c>
      <c r="I2049">
        <v>2.2950000000000021</v>
      </c>
      <c r="J2049">
        <v>4.3649999999999949</v>
      </c>
      <c r="K2049">
        <v>7.1110000000000042</v>
      </c>
      <c r="L2049">
        <v>2.2950000000000021</v>
      </c>
      <c r="M2049">
        <v>2.2950000000000021</v>
      </c>
      <c r="N2049">
        <v>86669.3</v>
      </c>
      <c r="O2049">
        <v>81845.5</v>
      </c>
      <c r="P2049">
        <v>69234.3</v>
      </c>
      <c r="Q2049">
        <v>84755.4</v>
      </c>
      <c r="R2049">
        <v>98452.9</v>
      </c>
      <c r="S2049">
        <f t="shared" si="206"/>
        <v>85488.269301014167</v>
      </c>
      <c r="T2049">
        <f t="shared" si="207"/>
        <v>80730.202563954648</v>
      </c>
      <c r="U2049">
        <f t="shared" si="208"/>
        <v>68290.853661760339</v>
      </c>
      <c r="V2049">
        <f t="shared" si="209"/>
        <v>83600.4497545864</v>
      </c>
      <c r="W2049">
        <f t="shared" si="210"/>
        <v>97111.295795233338</v>
      </c>
      <c r="X2049" t="s">
        <v>21</v>
      </c>
      <c r="Y2049" t="s">
        <v>21</v>
      </c>
      <c r="Z2049" t="s">
        <v>21</v>
      </c>
      <c r="AA2049" t="s">
        <v>21</v>
      </c>
      <c r="AB2049" t="s">
        <v>21</v>
      </c>
      <c r="AC2049" s="3" t="s">
        <v>21</v>
      </c>
      <c r="AD2049" t="s">
        <v>21</v>
      </c>
      <c r="AE2049" t="s">
        <v>21</v>
      </c>
    </row>
    <row r="2050" spans="1:31" x14ac:dyDescent="0.25">
      <c r="A2050">
        <v>2060</v>
      </c>
      <c r="B2050" t="s">
        <v>260</v>
      </c>
      <c r="C2050" t="s">
        <v>261</v>
      </c>
      <c r="D2050">
        <v>430.32525276841602</v>
      </c>
      <c r="E2050">
        <v>428.91451612903228</v>
      </c>
      <c r="F2050">
        <v>429.62638420799232</v>
      </c>
      <c r="G2050">
        <v>399.58998555609048</v>
      </c>
      <c r="H2050">
        <v>455.9275397207511</v>
      </c>
      <c r="I2050">
        <v>1.781999999999996</v>
      </c>
      <c r="J2050">
        <v>4.0889999999999986</v>
      </c>
      <c r="K2050">
        <v>7.0859999999999994</v>
      </c>
      <c r="L2050">
        <v>1.781999999999996</v>
      </c>
      <c r="M2050">
        <v>1.781999999999996</v>
      </c>
      <c r="N2050">
        <v>91005.1</v>
      </c>
      <c r="O2050">
        <v>85262.9</v>
      </c>
      <c r="P2050">
        <v>69025.2</v>
      </c>
      <c r="Q2050">
        <v>87950.1</v>
      </c>
      <c r="R2050">
        <v>106664</v>
      </c>
      <c r="S2050">
        <f t="shared" si="206"/>
        <v>89764.985947339199</v>
      </c>
      <c r="T2050">
        <f t="shared" si="207"/>
        <v>84101.034121487537</v>
      </c>
      <c r="U2050">
        <f t="shared" si="208"/>
        <v>68084.603038865695</v>
      </c>
      <c r="V2050">
        <f t="shared" si="209"/>
        <v>86751.616014564861</v>
      </c>
      <c r="W2050">
        <f t="shared" si="210"/>
        <v>105210.50425840955</v>
      </c>
      <c r="X2050" t="s">
        <v>21</v>
      </c>
      <c r="Y2050" t="s">
        <v>21</v>
      </c>
      <c r="Z2050" t="s">
        <v>21</v>
      </c>
      <c r="AA2050" t="s">
        <v>21</v>
      </c>
      <c r="AB2050" t="s">
        <v>21</v>
      </c>
      <c r="AC2050" s="3" t="s">
        <v>21</v>
      </c>
      <c r="AD2050" t="s">
        <v>21</v>
      </c>
      <c r="AE2050" t="s">
        <v>21</v>
      </c>
    </row>
    <row r="2051" spans="1:31" x14ac:dyDescent="0.25">
      <c r="A2051">
        <v>2065</v>
      </c>
      <c r="B2051" t="s">
        <v>260</v>
      </c>
      <c r="C2051" t="s">
        <v>261</v>
      </c>
      <c r="D2051">
        <v>428.49879634087631</v>
      </c>
      <c r="E2051">
        <v>428.52932113625423</v>
      </c>
      <c r="F2051">
        <v>432.78483389504089</v>
      </c>
      <c r="G2051">
        <v>393.14097255657202</v>
      </c>
      <c r="H2051">
        <v>457.86805488685599</v>
      </c>
      <c r="I2051">
        <v>1.3640000000000041</v>
      </c>
      <c r="J2051">
        <v>3.8419999999999992</v>
      </c>
      <c r="K2051">
        <v>7.0669999999999931</v>
      </c>
      <c r="L2051">
        <v>1.3640000000000041</v>
      </c>
      <c r="M2051">
        <v>1.3640000000000041</v>
      </c>
      <c r="N2051">
        <v>95286.6</v>
      </c>
      <c r="O2051">
        <v>88565.8</v>
      </c>
      <c r="P2051">
        <v>68404.7</v>
      </c>
      <c r="Q2051">
        <v>90978.4</v>
      </c>
      <c r="R2051">
        <v>115349</v>
      </c>
      <c r="S2051">
        <f t="shared" si="206"/>
        <v>93988.142532338636</v>
      </c>
      <c r="T2051">
        <f t="shared" si="207"/>
        <v>87358.925954862454</v>
      </c>
      <c r="U2051">
        <f t="shared" si="208"/>
        <v>67472.558507511698</v>
      </c>
      <c r="V2051">
        <f t="shared" si="209"/>
        <v>89738.649784587935</v>
      </c>
      <c r="W2051">
        <f t="shared" si="210"/>
        <v>113777.15495109206</v>
      </c>
      <c r="X2051" t="s">
        <v>21</v>
      </c>
      <c r="Y2051" t="s">
        <v>21</v>
      </c>
      <c r="Z2051" t="s">
        <v>21</v>
      </c>
      <c r="AA2051" t="s">
        <v>21</v>
      </c>
      <c r="AB2051" t="s">
        <v>21</v>
      </c>
      <c r="AC2051" s="3" t="s">
        <v>21</v>
      </c>
      <c r="AD2051" t="s">
        <v>21</v>
      </c>
      <c r="AE2051" t="s">
        <v>21</v>
      </c>
    </row>
    <row r="2052" spans="1:31" x14ac:dyDescent="0.25">
      <c r="A2052">
        <v>2070</v>
      </c>
      <c r="B2052" t="s">
        <v>260</v>
      </c>
      <c r="C2052" t="s">
        <v>261</v>
      </c>
      <c r="D2052">
        <v>426.72392874337987</v>
      </c>
      <c r="E2052">
        <v>428.81641791044768</v>
      </c>
      <c r="F2052">
        <v>437.55529610014452</v>
      </c>
      <c r="G2052">
        <v>386.9588589311507</v>
      </c>
      <c r="H2052">
        <v>459.6043813192104</v>
      </c>
      <c r="I2052">
        <v>1.031999999999996</v>
      </c>
      <c r="J2052">
        <v>3.620000000000005</v>
      </c>
      <c r="K2052">
        <v>7.0529999999999973</v>
      </c>
      <c r="L2052">
        <v>1.031999999999996</v>
      </c>
      <c r="M2052">
        <v>1.031999999999996</v>
      </c>
      <c r="N2052">
        <v>99290.1</v>
      </c>
      <c r="O2052">
        <v>91590.3</v>
      </c>
      <c r="P2052">
        <v>67400.899999999994</v>
      </c>
      <c r="Q2052">
        <v>93641.4</v>
      </c>
      <c r="R2052">
        <v>124202</v>
      </c>
      <c r="S2052">
        <f t="shared" si="206"/>
        <v>97937.087385321298</v>
      </c>
      <c r="T2052">
        <f t="shared" si="207"/>
        <v>90342.211506965876</v>
      </c>
      <c r="U2052">
        <f t="shared" si="208"/>
        <v>66482.437152841027</v>
      </c>
      <c r="V2052">
        <f t="shared" si="209"/>
        <v>92365.361447755873</v>
      </c>
      <c r="W2052">
        <f t="shared" si="210"/>
        <v>122509.51633074874</v>
      </c>
      <c r="X2052" t="s">
        <v>21</v>
      </c>
      <c r="Y2052" t="s">
        <v>21</v>
      </c>
      <c r="Z2052" t="s">
        <v>21</v>
      </c>
      <c r="AA2052" t="s">
        <v>21</v>
      </c>
      <c r="AB2052" t="s">
        <v>21</v>
      </c>
      <c r="AC2052" s="3" t="s">
        <v>21</v>
      </c>
      <c r="AD2052" t="s">
        <v>21</v>
      </c>
      <c r="AE2052" t="s">
        <v>21</v>
      </c>
    </row>
    <row r="2053" spans="1:31" x14ac:dyDescent="0.25">
      <c r="A2053">
        <v>2075</v>
      </c>
      <c r="B2053" t="s">
        <v>260</v>
      </c>
      <c r="C2053" t="s">
        <v>261</v>
      </c>
      <c r="D2053">
        <v>425.1611458834858</v>
      </c>
      <c r="E2053">
        <v>429.55464612421758</v>
      </c>
      <c r="F2053">
        <v>443.09648531535868</v>
      </c>
      <c r="G2053">
        <v>380.91945113143959</v>
      </c>
      <c r="H2053">
        <v>461.31795859412608</v>
      </c>
      <c r="I2053">
        <v>0.77400000000000091</v>
      </c>
      <c r="J2053">
        <v>3.4189999999999969</v>
      </c>
      <c r="K2053">
        <v>7.0420000000000016</v>
      </c>
      <c r="L2053">
        <v>0.77400000000000091</v>
      </c>
      <c r="M2053">
        <v>0.77400000000000091</v>
      </c>
      <c r="N2053">
        <v>102934</v>
      </c>
      <c r="O2053">
        <v>94338.5</v>
      </c>
      <c r="P2053">
        <v>66186.100000000006</v>
      </c>
      <c r="Q2053">
        <v>95893.7</v>
      </c>
      <c r="R2053">
        <v>133093</v>
      </c>
      <c r="S2053">
        <f t="shared" si="206"/>
        <v>101531.3324583283</v>
      </c>
      <c r="T2053">
        <f t="shared" si="207"/>
        <v>93052.962161385003</v>
      </c>
      <c r="U2053">
        <f t="shared" si="208"/>
        <v>65284.191066315921</v>
      </c>
      <c r="V2053">
        <f t="shared" si="209"/>
        <v>94586.969663660173</v>
      </c>
      <c r="W2053">
        <f t="shared" si="210"/>
        <v>131279.35988960194</v>
      </c>
      <c r="X2053" t="s">
        <v>21</v>
      </c>
      <c r="Y2053" t="s">
        <v>21</v>
      </c>
      <c r="Z2053" t="s">
        <v>21</v>
      </c>
      <c r="AA2053" t="s">
        <v>21</v>
      </c>
      <c r="AB2053" t="s">
        <v>21</v>
      </c>
      <c r="AC2053" s="3" t="s">
        <v>21</v>
      </c>
      <c r="AD2053" t="s">
        <v>21</v>
      </c>
      <c r="AE2053" t="s">
        <v>21</v>
      </c>
    </row>
    <row r="2054" spans="1:31" x14ac:dyDescent="0.25">
      <c r="A2054">
        <v>2080</v>
      </c>
      <c r="B2054" t="s">
        <v>260</v>
      </c>
      <c r="C2054" t="s">
        <v>261</v>
      </c>
      <c r="D2054">
        <v>421.00423688011563</v>
      </c>
      <c r="E2054">
        <v>429.96208473760231</v>
      </c>
      <c r="F2054">
        <v>448.60623495426103</v>
      </c>
      <c r="G2054">
        <v>374.27419354838707</v>
      </c>
      <c r="H2054">
        <v>460.02238805970148</v>
      </c>
      <c r="I2054">
        <v>0.57699999999999818</v>
      </c>
      <c r="J2054">
        <v>3.2369999999999952</v>
      </c>
      <c r="K2054">
        <v>7.034000000000006</v>
      </c>
      <c r="L2054">
        <v>0.57699999999999818</v>
      </c>
      <c r="M2054">
        <v>0.57699999999999818</v>
      </c>
      <c r="N2054">
        <v>106323</v>
      </c>
      <c r="O2054">
        <v>96819.5</v>
      </c>
      <c r="P2054">
        <v>64816.9</v>
      </c>
      <c r="Q2054">
        <v>97755.1</v>
      </c>
      <c r="R2054">
        <v>142138</v>
      </c>
      <c r="S2054">
        <f t="shared" si="206"/>
        <v>104874.15101877745</v>
      </c>
      <c r="T2054">
        <f t="shared" si="207"/>
        <v>95500.153913664253</v>
      </c>
      <c r="U2054">
        <f t="shared" si="208"/>
        <v>63933.648967476431</v>
      </c>
      <c r="V2054">
        <f t="shared" si="209"/>
        <v>96423.004620408508</v>
      </c>
      <c r="W2054">
        <f t="shared" si="210"/>
        <v>140201.10491151482</v>
      </c>
      <c r="X2054" t="s">
        <v>21</v>
      </c>
      <c r="Y2054" t="s">
        <v>21</v>
      </c>
      <c r="Z2054" t="s">
        <v>21</v>
      </c>
      <c r="AA2054" t="s">
        <v>21</v>
      </c>
      <c r="AB2054" t="s">
        <v>21</v>
      </c>
      <c r="AC2054" s="3" t="s">
        <v>21</v>
      </c>
      <c r="AD2054" t="s">
        <v>21</v>
      </c>
      <c r="AE2054" t="s">
        <v>21</v>
      </c>
    </row>
    <row r="2055" spans="1:31" x14ac:dyDescent="0.25">
      <c r="A2055">
        <v>2085</v>
      </c>
      <c r="B2055" t="s">
        <v>260</v>
      </c>
      <c r="C2055" t="s">
        <v>261</v>
      </c>
      <c r="D2055">
        <v>414.13666345690899</v>
      </c>
      <c r="E2055">
        <v>429.32383245065</v>
      </c>
      <c r="F2055">
        <v>453.98334135772751</v>
      </c>
      <c r="G2055">
        <v>366.25012036591238</v>
      </c>
      <c r="H2055">
        <v>455.58895040924409</v>
      </c>
      <c r="I2055">
        <v>0.42700000000000671</v>
      </c>
      <c r="J2055">
        <v>3.0699999999999932</v>
      </c>
      <c r="K2055">
        <v>7.0280000000000058</v>
      </c>
      <c r="L2055">
        <v>0.42700000000000671</v>
      </c>
      <c r="M2055">
        <v>0.42700000000000671</v>
      </c>
      <c r="N2055">
        <v>109453</v>
      </c>
      <c r="O2055">
        <v>99060.800000000003</v>
      </c>
      <c r="P2055">
        <v>63284.9</v>
      </c>
      <c r="Q2055">
        <v>99292.4</v>
      </c>
      <c r="R2055">
        <v>151331</v>
      </c>
      <c r="S2055">
        <f t="shared" si="206"/>
        <v>107961.49893680812</v>
      </c>
      <c r="T2055">
        <f t="shared" si="207"/>
        <v>97710.912025064288</v>
      </c>
      <c r="U2055">
        <f t="shared" si="208"/>
        <v>62422.525321973888</v>
      </c>
      <c r="V2055">
        <f t="shared" si="209"/>
        <v>97939.356043535809</v>
      </c>
      <c r="W2055">
        <f t="shared" si="210"/>
        <v>149268.83315766684</v>
      </c>
      <c r="X2055" t="s">
        <v>21</v>
      </c>
      <c r="Y2055" t="s">
        <v>21</v>
      </c>
      <c r="Z2055" t="s">
        <v>21</v>
      </c>
      <c r="AA2055" t="s">
        <v>21</v>
      </c>
      <c r="AB2055" t="s">
        <v>21</v>
      </c>
      <c r="AC2055" s="3" t="s">
        <v>21</v>
      </c>
      <c r="AD2055" t="s">
        <v>21</v>
      </c>
      <c r="AE2055" t="s">
        <v>21</v>
      </c>
    </row>
    <row r="2056" spans="1:31" x14ac:dyDescent="0.25">
      <c r="A2056">
        <v>2090</v>
      </c>
      <c r="B2056" t="s">
        <v>260</v>
      </c>
      <c r="C2056" t="s">
        <v>261</v>
      </c>
      <c r="D2056">
        <v>403.40662012518061</v>
      </c>
      <c r="E2056">
        <v>427.55736639383719</v>
      </c>
      <c r="F2056">
        <v>459.78635050553692</v>
      </c>
      <c r="G2056">
        <v>356.61819932595091</v>
      </c>
      <c r="H2056">
        <v>446.81519017814162</v>
      </c>
      <c r="I2056">
        <v>0.31499999999999773</v>
      </c>
      <c r="J2056">
        <v>2.917000000000002</v>
      </c>
      <c r="K2056">
        <v>7.0229999999999961</v>
      </c>
      <c r="L2056">
        <v>0.31499999999999773</v>
      </c>
      <c r="M2056">
        <v>0.31499999999999773</v>
      </c>
      <c r="N2056">
        <v>112413</v>
      </c>
      <c r="O2056">
        <v>101056</v>
      </c>
      <c r="P2056">
        <v>61550</v>
      </c>
      <c r="Q2056">
        <v>100553</v>
      </c>
      <c r="R2056">
        <v>160779</v>
      </c>
      <c r="S2056">
        <f t="shared" si="206"/>
        <v>110881.1634215911</v>
      </c>
      <c r="T2056">
        <f t="shared" si="207"/>
        <v>99678.923707509894</v>
      </c>
      <c r="U2056">
        <f t="shared" si="208"/>
        <v>60711.266567024562</v>
      </c>
      <c r="V2056">
        <f t="shared" si="209"/>
        <v>99182.778019724137</v>
      </c>
      <c r="W2056">
        <f t="shared" si="210"/>
        <v>158588.08655369037</v>
      </c>
      <c r="X2056" t="s">
        <v>21</v>
      </c>
      <c r="Y2056" t="s">
        <v>21</v>
      </c>
      <c r="Z2056" t="s">
        <v>21</v>
      </c>
      <c r="AA2056" t="s">
        <v>21</v>
      </c>
      <c r="AB2056" t="s">
        <v>21</v>
      </c>
      <c r="AC2056" s="3" t="s">
        <v>21</v>
      </c>
      <c r="AD2056" t="s">
        <v>21</v>
      </c>
      <c r="AE2056" t="s">
        <v>21</v>
      </c>
    </row>
    <row r="2057" spans="1:31" x14ac:dyDescent="0.25">
      <c r="A2057">
        <v>2095</v>
      </c>
      <c r="B2057" t="s">
        <v>260</v>
      </c>
      <c r="C2057" t="s">
        <v>261</v>
      </c>
      <c r="D2057">
        <v>389.91092922484353</v>
      </c>
      <c r="E2057">
        <v>424.94675012036589</v>
      </c>
      <c r="F2057">
        <v>466.65934039480021</v>
      </c>
      <c r="G2057">
        <v>345.57917669715943</v>
      </c>
      <c r="H2057">
        <v>434.72419354838712</v>
      </c>
      <c r="I2057">
        <v>0.23199999999999929</v>
      </c>
      <c r="J2057">
        <v>2.777000000000001</v>
      </c>
      <c r="K2057">
        <v>7.0190000000000046</v>
      </c>
      <c r="L2057">
        <v>0.23199999999999929</v>
      </c>
      <c r="M2057">
        <v>0.23199999999999929</v>
      </c>
      <c r="N2057">
        <v>115115</v>
      </c>
      <c r="O2057">
        <v>102769</v>
      </c>
      <c r="P2057">
        <v>59607.1</v>
      </c>
      <c r="Q2057">
        <v>101534</v>
      </c>
      <c r="R2057">
        <v>170362</v>
      </c>
      <c r="S2057">
        <f t="shared" si="206"/>
        <v>113546.34363709233</v>
      </c>
      <c r="T2057">
        <f t="shared" si="207"/>
        <v>101368.58089076438</v>
      </c>
      <c r="U2057">
        <f t="shared" si="208"/>
        <v>58794.842199631028</v>
      </c>
      <c r="V2057">
        <f t="shared" si="209"/>
        <v>100150.41006687688</v>
      </c>
      <c r="W2057">
        <f t="shared" si="210"/>
        <v>168040.50032317528</v>
      </c>
      <c r="X2057" t="s">
        <v>21</v>
      </c>
      <c r="Y2057" t="s">
        <v>21</v>
      </c>
      <c r="Z2057" t="s">
        <v>21</v>
      </c>
      <c r="AA2057" t="s">
        <v>21</v>
      </c>
      <c r="AB2057" t="s">
        <v>21</v>
      </c>
      <c r="AC2057" s="3" t="s">
        <v>21</v>
      </c>
      <c r="AD2057" t="s">
        <v>21</v>
      </c>
      <c r="AE2057" t="s">
        <v>21</v>
      </c>
    </row>
    <row r="2058" spans="1:31" x14ac:dyDescent="0.25">
      <c r="A2058">
        <v>2100</v>
      </c>
      <c r="B2058" t="s">
        <v>260</v>
      </c>
      <c r="C2058" t="s">
        <v>261</v>
      </c>
      <c r="D2058">
        <v>375.23666345690901</v>
      </c>
      <c r="E2058">
        <v>421.80341839191141</v>
      </c>
      <c r="F2058">
        <v>474.75089070775158</v>
      </c>
      <c r="G2058">
        <v>333.93642272508419</v>
      </c>
      <c r="H2058">
        <v>420.80120365912381</v>
      </c>
      <c r="I2058">
        <v>0.17000000000000171</v>
      </c>
      <c r="J2058">
        <v>2.647000000000006</v>
      </c>
      <c r="K2058">
        <v>7.0169999999999959</v>
      </c>
      <c r="L2058">
        <v>0.17000000000000171</v>
      </c>
      <c r="M2058">
        <v>0.17000000000000171</v>
      </c>
      <c r="N2058">
        <v>117431</v>
      </c>
      <c r="O2058">
        <v>104165</v>
      </c>
      <c r="P2058">
        <v>57509.8</v>
      </c>
      <c r="Q2058">
        <v>102176</v>
      </c>
      <c r="R2058">
        <v>179879</v>
      </c>
      <c r="S2058">
        <f t="shared" si="206"/>
        <v>115830.78382180766</v>
      </c>
      <c r="T2058">
        <f t="shared" si="207"/>
        <v>102745.55778966879</v>
      </c>
      <c r="U2058">
        <f t="shared" si="208"/>
        <v>56726.121819923144</v>
      </c>
      <c r="V2058">
        <f t="shared" si="209"/>
        <v>100783.66162067103</v>
      </c>
      <c r="W2058">
        <f t="shared" si="210"/>
        <v>177427.81346563462</v>
      </c>
      <c r="X2058" t="s">
        <v>21</v>
      </c>
      <c r="Y2058" t="s">
        <v>21</v>
      </c>
      <c r="Z2058" t="s">
        <v>21</v>
      </c>
      <c r="AA2058" t="s">
        <v>21</v>
      </c>
      <c r="AB2058" t="s">
        <v>21</v>
      </c>
      <c r="AC2058" s="3" t="s">
        <v>21</v>
      </c>
      <c r="AD2058" t="s">
        <v>21</v>
      </c>
      <c r="AE2058" t="s">
        <v>21</v>
      </c>
    </row>
    <row r="2059" spans="1:31" x14ac:dyDescent="0.25">
      <c r="A2059">
        <v>2020</v>
      </c>
      <c r="B2059" t="s">
        <v>262</v>
      </c>
      <c r="C2059" t="s">
        <v>263</v>
      </c>
      <c r="D2059">
        <v>15.372389666307861</v>
      </c>
      <c r="E2059">
        <v>15.372389666307861</v>
      </c>
      <c r="F2059">
        <v>15.372389666307861</v>
      </c>
      <c r="G2059">
        <v>15.372389666307861</v>
      </c>
      <c r="H2059">
        <v>15.372389666307861</v>
      </c>
      <c r="I2059">
        <v>28.5</v>
      </c>
      <c r="J2059">
        <v>28.5</v>
      </c>
      <c r="K2059">
        <v>28.5</v>
      </c>
      <c r="L2059">
        <v>28.5</v>
      </c>
      <c r="M2059">
        <v>28.5</v>
      </c>
      <c r="N2059">
        <v>21887.4</v>
      </c>
      <c r="O2059">
        <v>21887.4</v>
      </c>
      <c r="P2059">
        <v>21887.4</v>
      </c>
      <c r="Q2059">
        <v>21887.4</v>
      </c>
      <c r="R2059">
        <v>21887.4</v>
      </c>
      <c r="S2059">
        <f t="shared" si="206"/>
        <v>21589.143393324022</v>
      </c>
      <c r="T2059">
        <f t="shared" si="207"/>
        <v>21589.143393324022</v>
      </c>
      <c r="U2059">
        <f t="shared" si="208"/>
        <v>21589.143393324022</v>
      </c>
      <c r="V2059">
        <f t="shared" si="209"/>
        <v>21589.143393324022</v>
      </c>
      <c r="W2059">
        <f t="shared" si="210"/>
        <v>21589.143393324022</v>
      </c>
      <c r="X2059" t="s">
        <v>21</v>
      </c>
      <c r="Y2059" t="s">
        <v>21</v>
      </c>
      <c r="Z2059" t="s">
        <v>21</v>
      </c>
      <c r="AA2059" t="s">
        <v>21</v>
      </c>
      <c r="AB2059" t="s">
        <v>21</v>
      </c>
      <c r="AC2059" s="3" t="s">
        <v>21</v>
      </c>
      <c r="AD2059" t="s">
        <v>21</v>
      </c>
      <c r="AE2059" t="s">
        <v>21</v>
      </c>
    </row>
    <row r="2060" spans="1:31" x14ac:dyDescent="0.25">
      <c r="A2060">
        <v>2025</v>
      </c>
      <c r="B2060" t="s">
        <v>262</v>
      </c>
      <c r="C2060" t="s">
        <v>263</v>
      </c>
      <c r="D2060">
        <v>16.089181916038751</v>
      </c>
      <c r="E2060">
        <v>16.105274488697521</v>
      </c>
      <c r="F2060">
        <v>16.10608180839613</v>
      </c>
      <c r="G2060">
        <v>16.057911733046289</v>
      </c>
      <c r="H2060">
        <v>16.168083961248659</v>
      </c>
      <c r="I2060">
        <v>22.849999999999991</v>
      </c>
      <c r="J2060">
        <v>26.773</v>
      </c>
      <c r="K2060">
        <v>28.266000000000009</v>
      </c>
      <c r="L2060">
        <v>22.849999999999991</v>
      </c>
      <c r="M2060">
        <v>22.849999999999991</v>
      </c>
      <c r="N2060">
        <v>39922.1</v>
      </c>
      <c r="O2060">
        <v>39788.9</v>
      </c>
      <c r="P2060">
        <v>40021.1</v>
      </c>
      <c r="Q2060">
        <v>39671.599999999999</v>
      </c>
      <c r="R2060">
        <v>39261.300000000003</v>
      </c>
      <c r="S2060">
        <f t="shared" si="206"/>
        <v>39378.087002687425</v>
      </c>
      <c r="T2060">
        <f t="shared" si="207"/>
        <v>39246.7021008722</v>
      </c>
      <c r="U2060">
        <f t="shared" si="208"/>
        <v>39475.73794322578</v>
      </c>
      <c r="V2060">
        <f t="shared" si="209"/>
        <v>39131.000531931299</v>
      </c>
      <c r="W2060">
        <f t="shared" si="210"/>
        <v>38726.291633922367</v>
      </c>
      <c r="X2060" t="s">
        <v>21</v>
      </c>
      <c r="Y2060" t="s">
        <v>21</v>
      </c>
      <c r="Z2060" t="s">
        <v>21</v>
      </c>
      <c r="AA2060" t="s">
        <v>21</v>
      </c>
      <c r="AB2060" t="s">
        <v>21</v>
      </c>
      <c r="AC2060" s="3" t="s">
        <v>21</v>
      </c>
      <c r="AD2060" t="s">
        <v>21</v>
      </c>
      <c r="AE2060" t="s">
        <v>21</v>
      </c>
    </row>
    <row r="2061" spans="1:31" x14ac:dyDescent="0.25">
      <c r="A2061">
        <v>2030</v>
      </c>
      <c r="B2061" t="s">
        <v>423</v>
      </c>
      <c r="C2061" t="s">
        <v>263</v>
      </c>
      <c r="D2061">
        <v>16.698385360602799</v>
      </c>
      <c r="E2061">
        <v>16.742411194833149</v>
      </c>
      <c r="F2061">
        <v>16.780193756727659</v>
      </c>
      <c r="G2061">
        <v>16.60678148546825</v>
      </c>
      <c r="H2061">
        <v>16.858234660925731</v>
      </c>
      <c r="I2061">
        <v>18.32899999999999</v>
      </c>
      <c r="J2061">
        <v>25.131</v>
      </c>
      <c r="K2061">
        <v>28.016999999999999</v>
      </c>
      <c r="L2061">
        <v>18.32899999999999</v>
      </c>
      <c r="M2061">
        <v>18.32899999999999</v>
      </c>
      <c r="N2061">
        <v>48942</v>
      </c>
      <c r="O2061">
        <v>48451.9</v>
      </c>
      <c r="P2061">
        <v>48766.7</v>
      </c>
      <c r="Q2061">
        <v>48246.7</v>
      </c>
      <c r="R2061">
        <v>47565.3</v>
      </c>
      <c r="S2061">
        <f t="shared" si="206"/>
        <v>48275.074058867853</v>
      </c>
      <c r="T2061">
        <f t="shared" si="207"/>
        <v>47791.65258454618</v>
      </c>
      <c r="U2061">
        <f t="shared" si="208"/>
        <v>48102.162847995394</v>
      </c>
      <c r="V2061">
        <f t="shared" si="209"/>
        <v>47589.248816884872</v>
      </c>
      <c r="W2061">
        <f t="shared" si="210"/>
        <v>46917.134161502741</v>
      </c>
      <c r="X2061">
        <f t="shared" si="211"/>
        <v>14.64508577704982</v>
      </c>
      <c r="Y2061">
        <v>21.993687537064144</v>
      </c>
      <c r="Z2061">
        <v>42.2</v>
      </c>
      <c r="AA2061">
        <v>28.1</v>
      </c>
      <c r="AB2061" s="3">
        <v>0</v>
      </c>
      <c r="AC2061" s="3">
        <v>0</v>
      </c>
      <c r="AD2061" t="s">
        <v>21</v>
      </c>
      <c r="AE2061">
        <v>875.57334369192006</v>
      </c>
    </row>
    <row r="2062" spans="1:31" x14ac:dyDescent="0.25">
      <c r="A2062">
        <v>2035</v>
      </c>
      <c r="B2062" t="s">
        <v>262</v>
      </c>
      <c r="C2062" t="s">
        <v>263</v>
      </c>
      <c r="D2062">
        <v>17.222604951560822</v>
      </c>
      <c r="E2062">
        <v>17.30479009687831</v>
      </c>
      <c r="F2062">
        <v>17.40877287405813</v>
      </c>
      <c r="G2062">
        <v>17.038428417653389</v>
      </c>
      <c r="H2062">
        <v>17.464747039827721</v>
      </c>
      <c r="I2062">
        <v>14.728999999999999</v>
      </c>
      <c r="J2062">
        <v>23.571000000000002</v>
      </c>
      <c r="K2062">
        <v>27.753</v>
      </c>
      <c r="L2062">
        <v>14.728999999999999</v>
      </c>
      <c r="M2062">
        <v>14.728999999999999</v>
      </c>
      <c r="N2062">
        <v>58373.1</v>
      </c>
      <c r="O2062">
        <v>56602.8</v>
      </c>
      <c r="P2062">
        <v>55701.3</v>
      </c>
      <c r="Q2062">
        <v>57213</v>
      </c>
      <c r="R2062">
        <v>57441.2</v>
      </c>
      <c r="S2062">
        <f t="shared" si="206"/>
        <v>57577.657748880287</v>
      </c>
      <c r="T2062">
        <f t="shared" si="207"/>
        <v>55831.481384889979</v>
      </c>
      <c r="U2062">
        <f t="shared" si="208"/>
        <v>54942.266002108947</v>
      </c>
      <c r="V2062">
        <f t="shared" si="209"/>
        <v>56433.36627293544</v>
      </c>
      <c r="W2062">
        <f t="shared" si="210"/>
        <v>56658.456622742015</v>
      </c>
      <c r="X2062" t="s">
        <v>21</v>
      </c>
      <c r="Y2062" t="s">
        <v>21</v>
      </c>
      <c r="Z2062" t="s">
        <v>21</v>
      </c>
      <c r="AA2062" t="s">
        <v>21</v>
      </c>
      <c r="AB2062" t="s">
        <v>21</v>
      </c>
      <c r="AC2062" s="3" t="s">
        <v>21</v>
      </c>
      <c r="AD2062" t="s">
        <v>21</v>
      </c>
      <c r="AE2062" t="s">
        <v>21</v>
      </c>
    </row>
    <row r="2063" spans="1:31" x14ac:dyDescent="0.25">
      <c r="A2063">
        <v>2040</v>
      </c>
      <c r="B2063" t="s">
        <v>262</v>
      </c>
      <c r="C2063" t="s">
        <v>263</v>
      </c>
      <c r="D2063">
        <v>17.686813778256191</v>
      </c>
      <c r="E2063">
        <v>17.820613562970941</v>
      </c>
      <c r="F2063">
        <v>18.023412271259421</v>
      </c>
      <c r="G2063">
        <v>17.375457481162542</v>
      </c>
      <c r="H2063">
        <v>18.01582346609257</v>
      </c>
      <c r="I2063">
        <v>11.864000000000001</v>
      </c>
      <c r="J2063">
        <v>22.093</v>
      </c>
      <c r="K2063">
        <v>27.471999999999991</v>
      </c>
      <c r="L2063">
        <v>11.864000000000001</v>
      </c>
      <c r="M2063">
        <v>11.864000000000001</v>
      </c>
      <c r="N2063">
        <v>67862</v>
      </c>
      <c r="O2063">
        <v>64158.400000000001</v>
      </c>
      <c r="P2063">
        <v>60921.5</v>
      </c>
      <c r="Q2063">
        <v>66101.5</v>
      </c>
      <c r="R2063">
        <v>68664.2</v>
      </c>
      <c r="S2063">
        <f t="shared" si="206"/>
        <v>66937.253806196924</v>
      </c>
      <c r="T2063">
        <f t="shared" si="207"/>
        <v>63284.122256925897</v>
      </c>
      <c r="U2063">
        <f t="shared" si="208"/>
        <v>60091.331050576555</v>
      </c>
      <c r="V2063">
        <f t="shared" si="209"/>
        <v>65200.743898946777</v>
      </c>
      <c r="W2063">
        <f t="shared" si="210"/>
        <v>67728.522336498587</v>
      </c>
      <c r="X2063" t="s">
        <v>21</v>
      </c>
      <c r="Y2063" t="s">
        <v>21</v>
      </c>
      <c r="Z2063" t="s">
        <v>21</v>
      </c>
      <c r="AA2063" t="s">
        <v>21</v>
      </c>
      <c r="AB2063" t="s">
        <v>21</v>
      </c>
      <c r="AC2063" s="3" t="s">
        <v>21</v>
      </c>
      <c r="AD2063" t="s">
        <v>21</v>
      </c>
      <c r="AE2063" t="s">
        <v>21</v>
      </c>
    </row>
    <row r="2064" spans="1:31" x14ac:dyDescent="0.25">
      <c r="A2064">
        <v>2045</v>
      </c>
      <c r="B2064" t="s">
        <v>262</v>
      </c>
      <c r="C2064" t="s">
        <v>263</v>
      </c>
      <c r="D2064">
        <v>18.0991926803014</v>
      </c>
      <c r="E2064">
        <v>18.277879440258339</v>
      </c>
      <c r="F2064">
        <v>18.579924650161459</v>
      </c>
      <c r="G2064">
        <v>17.643326157158231</v>
      </c>
      <c r="H2064">
        <v>18.516846071044139</v>
      </c>
      <c r="I2064">
        <v>9.5799999999999983</v>
      </c>
      <c r="J2064">
        <v>20.69499999999999</v>
      </c>
      <c r="K2064">
        <v>27.17400000000001</v>
      </c>
      <c r="L2064">
        <v>9.5799999999999983</v>
      </c>
      <c r="M2064">
        <v>9.5799999999999983</v>
      </c>
      <c r="N2064">
        <v>76752.7</v>
      </c>
      <c r="O2064">
        <v>71195.3</v>
      </c>
      <c r="P2064">
        <v>65118.8</v>
      </c>
      <c r="Q2064">
        <v>74273.100000000006</v>
      </c>
      <c r="R2064">
        <v>80078</v>
      </c>
      <c r="S2064">
        <f t="shared" si="206"/>
        <v>75706.801453109118</v>
      </c>
      <c r="T2064">
        <f t="shared" si="207"/>
        <v>70225.131382929074</v>
      </c>
      <c r="U2064">
        <f t="shared" si="208"/>
        <v>64231.435017461568</v>
      </c>
      <c r="V2064">
        <f t="shared" si="209"/>
        <v>73260.990623221325</v>
      </c>
      <c r="W2064">
        <f t="shared" si="210"/>
        <v>78986.788044747242</v>
      </c>
      <c r="X2064" t="s">
        <v>21</v>
      </c>
      <c r="Y2064" t="s">
        <v>21</v>
      </c>
      <c r="Z2064" t="s">
        <v>21</v>
      </c>
      <c r="AA2064" t="s">
        <v>21</v>
      </c>
      <c r="AB2064" t="s">
        <v>21</v>
      </c>
      <c r="AC2064" s="3" t="s">
        <v>21</v>
      </c>
      <c r="AD2064" t="s">
        <v>21</v>
      </c>
      <c r="AE2064" t="s">
        <v>21</v>
      </c>
    </row>
    <row r="2065" spans="1:31" x14ac:dyDescent="0.25">
      <c r="A2065">
        <v>2050</v>
      </c>
      <c r="B2065" t="s">
        <v>262</v>
      </c>
      <c r="C2065" t="s">
        <v>263</v>
      </c>
      <c r="D2065">
        <v>18.43745963401507</v>
      </c>
      <c r="E2065">
        <v>18.65764262648009</v>
      </c>
      <c r="F2065">
        <v>19.06851453175457</v>
      </c>
      <c r="G2065">
        <v>17.821151776103338</v>
      </c>
      <c r="H2065">
        <v>18.94660925726588</v>
      </c>
      <c r="I2065">
        <v>7.7540000000000049</v>
      </c>
      <c r="J2065">
        <v>19.373999999999999</v>
      </c>
      <c r="K2065">
        <v>26.858000000000001</v>
      </c>
      <c r="L2065">
        <v>7.7540000000000049</v>
      </c>
      <c r="M2065">
        <v>7.7540000000000049</v>
      </c>
      <c r="N2065">
        <v>84747.199999999997</v>
      </c>
      <c r="O2065">
        <v>77894.600000000006</v>
      </c>
      <c r="P2065">
        <v>68863.899999999994</v>
      </c>
      <c r="Q2065">
        <v>81528.3</v>
      </c>
      <c r="R2065">
        <v>90998.1</v>
      </c>
      <c r="S2065">
        <f t="shared" si="206"/>
        <v>83592.36149486505</v>
      </c>
      <c r="T2065">
        <f t="shared" si="207"/>
        <v>76833.140937965101</v>
      </c>
      <c r="U2065">
        <f t="shared" si="208"/>
        <v>67925.501051907762</v>
      </c>
      <c r="V2065">
        <f t="shared" si="209"/>
        <v>80417.325004977232</v>
      </c>
      <c r="W2065">
        <f t="shared" si="210"/>
        <v>89758.081335381939</v>
      </c>
      <c r="X2065">
        <f t="shared" si="211"/>
        <v>9.6939001940614471</v>
      </c>
      <c r="Y2065">
        <v>21.993687537064144</v>
      </c>
      <c r="Z2065">
        <v>42.2</v>
      </c>
      <c r="AA2065">
        <v>18.600000000000001</v>
      </c>
      <c r="AB2065" s="3">
        <v>0</v>
      </c>
      <c r="AC2065" s="3">
        <v>0</v>
      </c>
      <c r="AD2065" t="s">
        <v>21</v>
      </c>
      <c r="AE2065">
        <v>1052.6019697350721</v>
      </c>
    </row>
    <row r="2066" spans="1:31" x14ac:dyDescent="0.25">
      <c r="A2066">
        <v>2055</v>
      </c>
      <c r="B2066" t="s">
        <v>262</v>
      </c>
      <c r="C2066" t="s">
        <v>263</v>
      </c>
      <c r="D2066">
        <v>18.688482238966628</v>
      </c>
      <c r="E2066">
        <v>18.95392895586652</v>
      </c>
      <c r="F2066">
        <v>19.501291711517759</v>
      </c>
      <c r="G2066">
        <v>17.900161463939671</v>
      </c>
      <c r="H2066">
        <v>19.28896663078579</v>
      </c>
      <c r="I2066">
        <v>6.2890000000000006</v>
      </c>
      <c r="J2066">
        <v>18.128</v>
      </c>
      <c r="K2066">
        <v>26.524000000000001</v>
      </c>
      <c r="L2066">
        <v>6.2890000000000006</v>
      </c>
      <c r="M2066">
        <v>6.2890000000000006</v>
      </c>
      <c r="N2066">
        <v>92170.7</v>
      </c>
      <c r="O2066">
        <v>84421.5</v>
      </c>
      <c r="P2066">
        <v>72299.399999999994</v>
      </c>
      <c r="Q2066">
        <v>88178.3</v>
      </c>
      <c r="R2066">
        <v>101967</v>
      </c>
      <c r="S2066">
        <f t="shared" si="206"/>
        <v>90914.702475536164</v>
      </c>
      <c r="T2066">
        <f t="shared" si="207"/>
        <v>83271.099764225248</v>
      </c>
      <c r="U2066">
        <f t="shared" si="208"/>
        <v>71314.185963215845</v>
      </c>
      <c r="V2066">
        <f t="shared" si="209"/>
        <v>86976.706364371435</v>
      </c>
      <c r="W2066">
        <f t="shared" si="210"/>
        <v>100577.50963509007</v>
      </c>
      <c r="X2066" t="s">
        <v>21</v>
      </c>
      <c r="Y2066" t="s">
        <v>21</v>
      </c>
      <c r="Z2066" t="s">
        <v>21</v>
      </c>
      <c r="AA2066" t="s">
        <v>21</v>
      </c>
      <c r="AB2066" t="s">
        <v>21</v>
      </c>
      <c r="AC2066" s="3" t="s">
        <v>21</v>
      </c>
      <c r="AD2066" t="s">
        <v>21</v>
      </c>
      <c r="AE2066" t="s">
        <v>21</v>
      </c>
    </row>
    <row r="2067" spans="1:31" x14ac:dyDescent="0.25">
      <c r="A2067">
        <v>2060</v>
      </c>
      <c r="B2067" t="s">
        <v>262</v>
      </c>
      <c r="C2067" t="s">
        <v>263</v>
      </c>
      <c r="D2067">
        <v>18.843110871905271</v>
      </c>
      <c r="E2067">
        <v>19.167707212055969</v>
      </c>
      <c r="F2067">
        <v>19.899569429494079</v>
      </c>
      <c r="G2067">
        <v>17.87922497308934</v>
      </c>
      <c r="H2067">
        <v>19.53272335844995</v>
      </c>
      <c r="I2067">
        <v>5.1099999999999994</v>
      </c>
      <c r="J2067">
        <v>16.954999999999998</v>
      </c>
      <c r="K2067">
        <v>26.17</v>
      </c>
      <c r="L2067">
        <v>5.1099999999999994</v>
      </c>
      <c r="M2067">
        <v>5.1099999999999994</v>
      </c>
      <c r="N2067">
        <v>99563</v>
      </c>
      <c r="O2067">
        <v>90997.6</v>
      </c>
      <c r="P2067">
        <v>75383.8</v>
      </c>
      <c r="Q2067">
        <v>94755.1</v>
      </c>
      <c r="R2067">
        <v>113732</v>
      </c>
      <c r="S2067">
        <f t="shared" si="206"/>
        <v>98206.268614340646</v>
      </c>
      <c r="T2067">
        <f t="shared" si="207"/>
        <v>89757.588148813564</v>
      </c>
      <c r="U2067">
        <f t="shared" si="208"/>
        <v>74356.555266210664</v>
      </c>
      <c r="V2067">
        <f t="shared" si="209"/>
        <v>93463.88521015548</v>
      </c>
      <c r="W2067">
        <f t="shared" si="210"/>
        <v>112182.18958896567</v>
      </c>
      <c r="X2067" t="s">
        <v>21</v>
      </c>
      <c r="Y2067" t="s">
        <v>21</v>
      </c>
      <c r="Z2067" t="s">
        <v>21</v>
      </c>
      <c r="AA2067" t="s">
        <v>21</v>
      </c>
      <c r="AB2067" t="s">
        <v>21</v>
      </c>
      <c r="AC2067" s="3" t="s">
        <v>21</v>
      </c>
      <c r="AD2067" t="s">
        <v>21</v>
      </c>
      <c r="AE2067" t="s">
        <v>21</v>
      </c>
    </row>
    <row r="2068" spans="1:31" x14ac:dyDescent="0.25">
      <c r="A2068">
        <v>2065</v>
      </c>
      <c r="B2068" t="s">
        <v>262</v>
      </c>
      <c r="C2068" t="s">
        <v>263</v>
      </c>
      <c r="D2068">
        <v>18.905059203444509</v>
      </c>
      <c r="E2068">
        <v>19.304628632938648</v>
      </c>
      <c r="F2068">
        <v>20.275995694294942</v>
      </c>
      <c r="G2068">
        <v>17.766899892357369</v>
      </c>
      <c r="H2068">
        <v>19.670559741657701</v>
      </c>
      <c r="I2068">
        <v>4.1580000000000013</v>
      </c>
      <c r="J2068">
        <v>15.849999999999991</v>
      </c>
      <c r="K2068">
        <v>25.79600000000001</v>
      </c>
      <c r="L2068">
        <v>4.1580000000000013</v>
      </c>
      <c r="M2068">
        <v>4.1580000000000013</v>
      </c>
      <c r="N2068">
        <v>107153</v>
      </c>
      <c r="O2068">
        <v>97698</v>
      </c>
      <c r="P2068">
        <v>78085.3</v>
      </c>
      <c r="Q2068">
        <v>101445</v>
      </c>
      <c r="R2068">
        <v>126662</v>
      </c>
      <c r="S2068">
        <f t="shared" si="206"/>
        <v>105692.8407222808</v>
      </c>
      <c r="T2068">
        <f t="shared" si="207"/>
        <v>96366.682714300012</v>
      </c>
      <c r="U2068">
        <f t="shared" si="208"/>
        <v>77021.242295143515</v>
      </c>
      <c r="V2068">
        <f t="shared" si="209"/>
        <v>100062.62285770604</v>
      </c>
      <c r="W2068">
        <f t="shared" si="210"/>
        <v>124935.99424715622</v>
      </c>
      <c r="X2068" t="s">
        <v>21</v>
      </c>
      <c r="Y2068" t="s">
        <v>21</v>
      </c>
      <c r="Z2068" t="s">
        <v>21</v>
      </c>
      <c r="AA2068" t="s">
        <v>21</v>
      </c>
      <c r="AB2068" t="s">
        <v>21</v>
      </c>
      <c r="AC2068" s="3" t="s">
        <v>21</v>
      </c>
      <c r="AD2068" t="s">
        <v>21</v>
      </c>
      <c r="AE2068" t="s">
        <v>21</v>
      </c>
    </row>
    <row r="2069" spans="1:31" x14ac:dyDescent="0.25">
      <c r="A2069">
        <v>2070</v>
      </c>
      <c r="B2069" t="s">
        <v>262</v>
      </c>
      <c r="C2069" t="s">
        <v>263</v>
      </c>
      <c r="D2069">
        <v>18.890796555435951</v>
      </c>
      <c r="E2069">
        <v>19.386006458557588</v>
      </c>
      <c r="F2069">
        <v>20.650645855758881</v>
      </c>
      <c r="G2069">
        <v>17.58293864370285</v>
      </c>
      <c r="H2069">
        <v>19.71840688912809</v>
      </c>
      <c r="I2069">
        <v>3.3880000000000048</v>
      </c>
      <c r="J2069">
        <v>14.811000000000011</v>
      </c>
      <c r="K2069">
        <v>25.402000000000001</v>
      </c>
      <c r="L2069">
        <v>3.3880000000000048</v>
      </c>
      <c r="M2069">
        <v>3.3880000000000048</v>
      </c>
      <c r="N2069">
        <v>114726</v>
      </c>
      <c r="O2069">
        <v>104294</v>
      </c>
      <c r="P2069">
        <v>80223.3</v>
      </c>
      <c r="Q2069">
        <v>108059</v>
      </c>
      <c r="R2069">
        <v>140560</v>
      </c>
      <c r="S2069">
        <f t="shared" si="206"/>
        <v>113162.64448689618</v>
      </c>
      <c r="T2069">
        <f t="shared" si="207"/>
        <v>102872.79992430967</v>
      </c>
      <c r="U2069">
        <f t="shared" si="208"/>
        <v>79130.108061517167</v>
      </c>
      <c r="V2069">
        <f t="shared" si="209"/>
        <v>106586.49478417721</v>
      </c>
      <c r="W2069">
        <f t="shared" si="210"/>
        <v>138644.60810172174</v>
      </c>
      <c r="X2069" t="s">
        <v>21</v>
      </c>
      <c r="Y2069" t="s">
        <v>21</v>
      </c>
      <c r="Z2069" t="s">
        <v>21</v>
      </c>
      <c r="AA2069" t="s">
        <v>21</v>
      </c>
      <c r="AB2069" t="s">
        <v>21</v>
      </c>
      <c r="AC2069" s="3" t="s">
        <v>21</v>
      </c>
      <c r="AD2069" t="s">
        <v>21</v>
      </c>
      <c r="AE2069" t="s">
        <v>21</v>
      </c>
    </row>
    <row r="2070" spans="1:31" x14ac:dyDescent="0.25">
      <c r="A2070">
        <v>2075</v>
      </c>
      <c r="B2070" t="s">
        <v>262</v>
      </c>
      <c r="C2070" t="s">
        <v>263</v>
      </c>
      <c r="D2070">
        <v>18.818568353067811</v>
      </c>
      <c r="E2070">
        <v>19.425134553283101</v>
      </c>
      <c r="F2070">
        <v>21.032938643702909</v>
      </c>
      <c r="G2070">
        <v>17.341334768568348</v>
      </c>
      <c r="H2070">
        <v>19.694187298170071</v>
      </c>
      <c r="I2070">
        <v>2.7639999999999958</v>
      </c>
      <c r="J2070">
        <v>13.836</v>
      </c>
      <c r="K2070">
        <v>24.986999999999991</v>
      </c>
      <c r="L2070">
        <v>2.7639999999999958</v>
      </c>
      <c r="M2070">
        <v>2.7639999999999958</v>
      </c>
      <c r="N2070">
        <v>122217</v>
      </c>
      <c r="O2070">
        <v>110756</v>
      </c>
      <c r="P2070">
        <v>81841.5</v>
      </c>
      <c r="Q2070">
        <v>114556</v>
      </c>
      <c r="R2070">
        <v>155359</v>
      </c>
      <c r="S2070">
        <f t="shared" si="206"/>
        <v>120551.56565429799</v>
      </c>
      <c r="T2070">
        <f t="shared" si="207"/>
        <v>109246.74313399468</v>
      </c>
      <c r="U2070">
        <f t="shared" si="208"/>
        <v>80726.257071407643</v>
      </c>
      <c r="V2070">
        <f t="shared" si="209"/>
        <v>112994.96105364851</v>
      </c>
      <c r="W2070">
        <f t="shared" si="210"/>
        <v>153241.9441524999</v>
      </c>
      <c r="X2070" t="s">
        <v>21</v>
      </c>
      <c r="Y2070" t="s">
        <v>21</v>
      </c>
      <c r="Z2070" t="s">
        <v>21</v>
      </c>
      <c r="AA2070" t="s">
        <v>21</v>
      </c>
      <c r="AB2070" t="s">
        <v>21</v>
      </c>
      <c r="AC2070" s="3" t="s">
        <v>21</v>
      </c>
      <c r="AD2070" t="s">
        <v>21</v>
      </c>
      <c r="AE2070" t="s">
        <v>21</v>
      </c>
    </row>
    <row r="2071" spans="1:31" x14ac:dyDescent="0.25">
      <c r="A2071">
        <v>2080</v>
      </c>
      <c r="B2071" t="s">
        <v>262</v>
      </c>
      <c r="C2071" t="s">
        <v>263</v>
      </c>
      <c r="D2071">
        <v>18.696286329386439</v>
      </c>
      <c r="E2071">
        <v>19.42599569429494</v>
      </c>
      <c r="F2071">
        <v>21.42233584499462</v>
      </c>
      <c r="G2071">
        <v>17.04698600645856</v>
      </c>
      <c r="H2071">
        <v>19.605382131323999</v>
      </c>
      <c r="I2071">
        <v>2.257000000000005</v>
      </c>
      <c r="J2071">
        <v>12.92</v>
      </c>
      <c r="K2071">
        <v>24.55</v>
      </c>
      <c r="L2071">
        <v>2.257000000000005</v>
      </c>
      <c r="M2071">
        <v>2.257000000000005</v>
      </c>
      <c r="N2071">
        <v>129773</v>
      </c>
      <c r="O2071">
        <v>117241</v>
      </c>
      <c r="P2071">
        <v>83082.100000000006</v>
      </c>
      <c r="Q2071">
        <v>121106</v>
      </c>
      <c r="R2071">
        <v>171243</v>
      </c>
      <c r="S2071">
        <f t="shared" si="206"/>
        <v>128004.60107558861</v>
      </c>
      <c r="T2071">
        <f t="shared" si="207"/>
        <v>115643.37292582497</v>
      </c>
      <c r="U2071">
        <f t="shared" si="208"/>
        <v>81949.951584860959</v>
      </c>
      <c r="V2071">
        <f t="shared" si="209"/>
        <v>119455.70509936761</v>
      </c>
      <c r="W2071">
        <f t="shared" si="210"/>
        <v>168909.49505665293</v>
      </c>
      <c r="X2071" t="s">
        <v>21</v>
      </c>
      <c r="Y2071" t="s">
        <v>21</v>
      </c>
      <c r="Z2071" t="s">
        <v>21</v>
      </c>
      <c r="AA2071" t="s">
        <v>21</v>
      </c>
      <c r="AB2071" t="s">
        <v>21</v>
      </c>
      <c r="AC2071" s="3" t="s">
        <v>21</v>
      </c>
      <c r="AD2071" t="s">
        <v>21</v>
      </c>
      <c r="AE2071" t="s">
        <v>21</v>
      </c>
    </row>
    <row r="2072" spans="1:31" x14ac:dyDescent="0.25">
      <c r="A2072">
        <v>2085</v>
      </c>
      <c r="B2072" t="s">
        <v>262</v>
      </c>
      <c r="C2072" t="s">
        <v>263</v>
      </c>
      <c r="D2072">
        <v>18.521689989235689</v>
      </c>
      <c r="E2072">
        <v>19.385737351991391</v>
      </c>
      <c r="F2072">
        <v>21.814316469321859</v>
      </c>
      <c r="G2072">
        <v>16.698762109795481</v>
      </c>
      <c r="H2072">
        <v>19.450699677072119</v>
      </c>
      <c r="I2072">
        <v>1.8439999999999941</v>
      </c>
      <c r="J2072">
        <v>12.061000000000011</v>
      </c>
      <c r="K2072">
        <v>24.091999999999999</v>
      </c>
      <c r="L2072">
        <v>1.8439999999999941</v>
      </c>
      <c r="M2072">
        <v>1.8439999999999941</v>
      </c>
      <c r="N2072">
        <v>137509</v>
      </c>
      <c r="O2072">
        <v>123885</v>
      </c>
      <c r="P2072">
        <v>84035.9</v>
      </c>
      <c r="Q2072">
        <v>127819</v>
      </c>
      <c r="R2072">
        <v>188424</v>
      </c>
      <c r="S2072">
        <f t="shared" si="206"/>
        <v>135635.1836614944</v>
      </c>
      <c r="T2072">
        <f t="shared" si="207"/>
        <v>122196.83604639868</v>
      </c>
      <c r="U2072">
        <f t="shared" si="208"/>
        <v>82890.754282694063</v>
      </c>
      <c r="V2072">
        <f t="shared" si="209"/>
        <v>126077.22796637713</v>
      </c>
      <c r="W2072">
        <f t="shared" si="210"/>
        <v>185856.371919172</v>
      </c>
      <c r="X2072" t="s">
        <v>21</v>
      </c>
      <c r="Y2072" t="s">
        <v>21</v>
      </c>
      <c r="Z2072" t="s">
        <v>21</v>
      </c>
      <c r="AA2072" t="s">
        <v>21</v>
      </c>
      <c r="AB2072" t="s">
        <v>21</v>
      </c>
      <c r="AC2072" s="3" t="s">
        <v>21</v>
      </c>
      <c r="AD2072" t="s">
        <v>21</v>
      </c>
      <c r="AE2072" t="s">
        <v>21</v>
      </c>
    </row>
    <row r="2073" spans="1:31" x14ac:dyDescent="0.25">
      <c r="A2073">
        <v>2090</v>
      </c>
      <c r="B2073" t="s">
        <v>262</v>
      </c>
      <c r="C2073" t="s">
        <v>263</v>
      </c>
      <c r="D2073">
        <v>18.29381054897739</v>
      </c>
      <c r="E2073">
        <v>19.298439181916041</v>
      </c>
      <c r="F2073">
        <v>22.211625403659848</v>
      </c>
      <c r="G2073">
        <v>16.28805166846071</v>
      </c>
      <c r="H2073">
        <v>19.226426264800811</v>
      </c>
      <c r="I2073">
        <v>1.507999999999996</v>
      </c>
      <c r="J2073">
        <v>11.25700000000001</v>
      </c>
      <c r="K2073">
        <v>23.611000000000001</v>
      </c>
      <c r="L2073">
        <v>1.507999999999996</v>
      </c>
      <c r="M2073">
        <v>1.507999999999996</v>
      </c>
      <c r="N2073">
        <v>145639</v>
      </c>
      <c r="O2073">
        <v>130884</v>
      </c>
      <c r="P2073">
        <v>84788.6</v>
      </c>
      <c r="Q2073">
        <v>134897</v>
      </c>
      <c r="R2073">
        <v>207270</v>
      </c>
      <c r="S2073">
        <f t="shared" si="206"/>
        <v>143654.39726328012</v>
      </c>
      <c r="T2073">
        <f t="shared" si="207"/>
        <v>129100.46163051897</v>
      </c>
      <c r="U2073">
        <f t="shared" si="208"/>
        <v>83633.197342726548</v>
      </c>
      <c r="V2073">
        <f t="shared" si="209"/>
        <v>133058.77702830077</v>
      </c>
      <c r="W2073">
        <f t="shared" si="210"/>
        <v>204445.56005438149</v>
      </c>
      <c r="X2073" t="s">
        <v>21</v>
      </c>
      <c r="Y2073" t="s">
        <v>21</v>
      </c>
      <c r="Z2073" t="s">
        <v>21</v>
      </c>
      <c r="AA2073" t="s">
        <v>21</v>
      </c>
      <c r="AB2073" t="s">
        <v>21</v>
      </c>
      <c r="AC2073" s="3" t="s">
        <v>21</v>
      </c>
      <c r="AD2073" t="s">
        <v>21</v>
      </c>
      <c r="AE2073" t="s">
        <v>21</v>
      </c>
    </row>
    <row r="2074" spans="1:31" x14ac:dyDescent="0.25">
      <c r="A2074">
        <v>2095</v>
      </c>
      <c r="B2074" t="s">
        <v>262</v>
      </c>
      <c r="C2074" t="s">
        <v>263</v>
      </c>
      <c r="D2074">
        <v>18.01372443487621</v>
      </c>
      <c r="E2074">
        <v>19.164370290635091</v>
      </c>
      <c r="F2074">
        <v>22.615177610333689</v>
      </c>
      <c r="G2074">
        <v>15.817222820236809</v>
      </c>
      <c r="H2074">
        <v>18.93649085037675</v>
      </c>
      <c r="I2074">
        <v>1.2339999999999951</v>
      </c>
      <c r="J2074">
        <v>10.503</v>
      </c>
      <c r="K2074">
        <v>23.108000000000001</v>
      </c>
      <c r="L2074">
        <v>1.2339999999999951</v>
      </c>
      <c r="M2074">
        <v>1.2339999999999951</v>
      </c>
      <c r="N2074">
        <v>154245</v>
      </c>
      <c r="O2074">
        <v>138313</v>
      </c>
      <c r="P2074">
        <v>85351.7</v>
      </c>
      <c r="Q2074">
        <v>142430</v>
      </c>
      <c r="R2074">
        <v>228015</v>
      </c>
      <c r="S2074">
        <f t="shared" si="206"/>
        <v>152143.12447815927</v>
      </c>
      <c r="T2074">
        <f t="shared" si="207"/>
        <v>136428.22766344223</v>
      </c>
      <c r="U2074">
        <f t="shared" si="208"/>
        <v>84188.62405603104</v>
      </c>
      <c r="V2074">
        <f t="shared" si="209"/>
        <v>140489.12586744613</v>
      </c>
      <c r="W2074">
        <f t="shared" si="210"/>
        <v>224907.87077628117</v>
      </c>
      <c r="X2074" t="s">
        <v>21</v>
      </c>
      <c r="Y2074" t="s">
        <v>21</v>
      </c>
      <c r="Z2074" t="s">
        <v>21</v>
      </c>
      <c r="AA2074" t="s">
        <v>21</v>
      </c>
      <c r="AB2074" t="s">
        <v>21</v>
      </c>
      <c r="AC2074" s="3" t="s">
        <v>21</v>
      </c>
      <c r="AD2074" t="s">
        <v>21</v>
      </c>
      <c r="AE2074" t="s">
        <v>21</v>
      </c>
    </row>
    <row r="2075" spans="1:31" x14ac:dyDescent="0.25">
      <c r="A2075">
        <v>2100</v>
      </c>
      <c r="B2075" t="s">
        <v>262</v>
      </c>
      <c r="C2075" t="s">
        <v>263</v>
      </c>
      <c r="D2075">
        <v>17.682508073196981</v>
      </c>
      <c r="E2075">
        <v>18.986383207750269</v>
      </c>
      <c r="F2075">
        <v>23.026910656620029</v>
      </c>
      <c r="G2075">
        <v>15.28514531754575</v>
      </c>
      <c r="H2075">
        <v>18.58175457481163</v>
      </c>
      <c r="I2075">
        <v>1.0100000000000049</v>
      </c>
      <c r="J2075">
        <v>9.7980000000000018</v>
      </c>
      <c r="K2075">
        <v>22.58199999999999</v>
      </c>
      <c r="L2075">
        <v>1.0100000000000049</v>
      </c>
      <c r="M2075">
        <v>1.0100000000000049</v>
      </c>
      <c r="N2075">
        <v>163352</v>
      </c>
      <c r="O2075">
        <v>146209</v>
      </c>
      <c r="P2075">
        <v>85739.5</v>
      </c>
      <c r="Q2075">
        <v>150466</v>
      </c>
      <c r="R2075">
        <v>250835</v>
      </c>
      <c r="S2075">
        <f t="shared" si="206"/>
        <v>161126.0246345507</v>
      </c>
      <c r="T2075">
        <f t="shared" si="207"/>
        <v>144216.62995122818</v>
      </c>
      <c r="U2075">
        <f t="shared" si="208"/>
        <v>84571.139558463081</v>
      </c>
      <c r="V2075">
        <f t="shared" si="209"/>
        <v>148415.62039437721</v>
      </c>
      <c r="W2075">
        <f t="shared" si="210"/>
        <v>247416.90575693917</v>
      </c>
      <c r="X2075" t="s">
        <v>21</v>
      </c>
      <c r="Y2075" t="s">
        <v>21</v>
      </c>
      <c r="Z2075" t="s">
        <v>21</v>
      </c>
      <c r="AA2075" t="s">
        <v>21</v>
      </c>
      <c r="AB2075" t="s">
        <v>21</v>
      </c>
      <c r="AC2075" s="3" t="s">
        <v>21</v>
      </c>
      <c r="AD2075" t="s">
        <v>21</v>
      </c>
      <c r="AE2075" t="s">
        <v>21</v>
      </c>
    </row>
    <row r="2076" spans="1:31" x14ac:dyDescent="0.25">
      <c r="A2076">
        <v>2020</v>
      </c>
      <c r="B2076" t="s">
        <v>264</v>
      </c>
      <c r="C2076" t="s">
        <v>265</v>
      </c>
      <c r="D2076">
        <v>18.775858204773819</v>
      </c>
      <c r="E2076">
        <v>18.775858204773819</v>
      </c>
      <c r="F2076">
        <v>18.775858204773819</v>
      </c>
      <c r="G2076">
        <v>18.775858204773819</v>
      </c>
      <c r="H2076">
        <v>18.775858204773819</v>
      </c>
      <c r="I2076">
        <v>13.3</v>
      </c>
      <c r="J2076">
        <v>13.3</v>
      </c>
      <c r="K2076">
        <v>13.3</v>
      </c>
      <c r="L2076">
        <v>13.3</v>
      </c>
      <c r="M2076">
        <v>13.3</v>
      </c>
      <c r="N2076">
        <v>39011.4</v>
      </c>
      <c r="O2076">
        <v>39011.4</v>
      </c>
      <c r="P2076">
        <v>39011.4</v>
      </c>
      <c r="Q2076">
        <v>39011.4</v>
      </c>
      <c r="R2076">
        <v>39011.4</v>
      </c>
      <c r="S2076">
        <f t="shared" si="206"/>
        <v>38479.796987048285</v>
      </c>
      <c r="T2076">
        <f t="shared" si="207"/>
        <v>38479.796987048285</v>
      </c>
      <c r="U2076">
        <f t="shared" si="208"/>
        <v>38479.796987048285</v>
      </c>
      <c r="V2076">
        <f t="shared" si="209"/>
        <v>38479.796987048285</v>
      </c>
      <c r="W2076">
        <f t="shared" si="210"/>
        <v>38479.796987048285</v>
      </c>
      <c r="X2076" t="s">
        <v>21</v>
      </c>
      <c r="Y2076" t="s">
        <v>21</v>
      </c>
      <c r="Z2076" t="s">
        <v>21</v>
      </c>
      <c r="AA2076" t="s">
        <v>21</v>
      </c>
      <c r="AB2076" t="s">
        <v>21</v>
      </c>
      <c r="AC2076" s="3" t="s">
        <v>21</v>
      </c>
      <c r="AD2076" t="s">
        <v>21</v>
      </c>
      <c r="AE2076" t="s">
        <v>21</v>
      </c>
    </row>
    <row r="2077" spans="1:31" x14ac:dyDescent="0.25">
      <c r="A2077">
        <v>2025</v>
      </c>
      <c r="B2077" t="s">
        <v>264</v>
      </c>
      <c r="C2077" t="s">
        <v>265</v>
      </c>
      <c r="D2077">
        <v>19.348246236599309</v>
      </c>
      <c r="E2077">
        <v>19.350095252325278</v>
      </c>
      <c r="F2077">
        <v>19.306719958163718</v>
      </c>
      <c r="G2077">
        <v>19.298875649023191</v>
      </c>
      <c r="H2077">
        <v>19.495293414515711</v>
      </c>
      <c r="I2077">
        <v>10.645</v>
      </c>
      <c r="J2077">
        <v>12.331</v>
      </c>
      <c r="K2077">
        <v>13.081</v>
      </c>
      <c r="L2077">
        <v>10.645</v>
      </c>
      <c r="M2077">
        <v>10.645</v>
      </c>
      <c r="N2077">
        <v>43106.9</v>
      </c>
      <c r="O2077">
        <v>43102.8</v>
      </c>
      <c r="P2077">
        <v>43199.7</v>
      </c>
      <c r="Q2077">
        <v>43217.2</v>
      </c>
      <c r="R2077">
        <v>42781.8</v>
      </c>
      <c r="S2077">
        <f t="shared" si="206"/>
        <v>42519.488168612043</v>
      </c>
      <c r="T2077">
        <f t="shared" si="207"/>
        <v>42515.444038751368</v>
      </c>
      <c r="U2077">
        <f t="shared" si="208"/>
        <v>42611.023595702529</v>
      </c>
      <c r="V2077">
        <f t="shared" si="209"/>
        <v>42628.285125595678</v>
      </c>
      <c r="W2077">
        <f t="shared" si="210"/>
        <v>42198.818261854292</v>
      </c>
      <c r="X2077" t="s">
        <v>21</v>
      </c>
      <c r="Y2077" t="s">
        <v>21</v>
      </c>
      <c r="Z2077" t="s">
        <v>21</v>
      </c>
      <c r="AA2077" t="s">
        <v>21</v>
      </c>
      <c r="AB2077" t="s">
        <v>21</v>
      </c>
      <c r="AC2077" s="3" t="s">
        <v>21</v>
      </c>
      <c r="AD2077" t="s">
        <v>21</v>
      </c>
      <c r="AE2077" t="s">
        <v>21</v>
      </c>
    </row>
    <row r="2078" spans="1:31" x14ac:dyDescent="0.25">
      <c r="A2078">
        <v>2030</v>
      </c>
      <c r="B2078" t="s">
        <v>264</v>
      </c>
      <c r="C2078" t="s">
        <v>265</v>
      </c>
      <c r="D2078">
        <v>19.873415262784359</v>
      </c>
      <c r="E2078">
        <v>19.87881289455007</v>
      </c>
      <c r="F2078">
        <v>19.805969145717381</v>
      </c>
      <c r="G2078">
        <v>19.727118897314291</v>
      </c>
      <c r="H2078">
        <v>20.18951103806361</v>
      </c>
      <c r="I2078">
        <v>8.6110000000000042</v>
      </c>
      <c r="J2078">
        <v>11.43000000000001</v>
      </c>
      <c r="K2078">
        <v>12.871</v>
      </c>
      <c r="L2078">
        <v>8.6110000000000042</v>
      </c>
      <c r="M2078">
        <v>8.6110000000000042</v>
      </c>
      <c r="N2078">
        <v>47531</v>
      </c>
      <c r="O2078">
        <v>47427.4</v>
      </c>
      <c r="P2078">
        <v>47472.3</v>
      </c>
      <c r="Q2078">
        <v>47875.5</v>
      </c>
      <c r="R2078">
        <v>46913.3</v>
      </c>
      <c r="S2078">
        <f t="shared" si="206"/>
        <v>46883.30156291218</v>
      </c>
      <c r="T2078">
        <f t="shared" si="207"/>
        <v>46781.113305944775</v>
      </c>
      <c r="U2078">
        <f t="shared" si="208"/>
        <v>46825.401459784895</v>
      </c>
      <c r="V2078">
        <f t="shared" si="209"/>
        <v>47223.107108522898</v>
      </c>
      <c r="W2078">
        <f t="shared" si="210"/>
        <v>46274.018876341084</v>
      </c>
      <c r="X2078">
        <f t="shared" si="211"/>
        <v>29.543410606952598</v>
      </c>
      <c r="Y2078">
        <v>29.543410606952602</v>
      </c>
      <c r="Z2078">
        <v>0.3</v>
      </c>
      <c r="AA2078">
        <v>0.3</v>
      </c>
      <c r="AB2078">
        <v>2.3881925284090999E-2</v>
      </c>
      <c r="AC2078" s="3">
        <v>6.3214279056818007E-2</v>
      </c>
      <c r="AD2078">
        <v>1585.556675</v>
      </c>
      <c r="AE2078">
        <v>3610.4861403889922</v>
      </c>
    </row>
    <row r="2079" spans="1:31" x14ac:dyDescent="0.25">
      <c r="A2079">
        <v>2035</v>
      </c>
      <c r="B2079" t="s">
        <v>264</v>
      </c>
      <c r="C2079" t="s">
        <v>265</v>
      </c>
      <c r="D2079">
        <v>20.34411490045202</v>
      </c>
      <c r="E2079">
        <v>20.355533973329351</v>
      </c>
      <c r="F2079">
        <v>20.26725934780173</v>
      </c>
      <c r="G2079">
        <v>20.052788465130181</v>
      </c>
      <c r="H2079">
        <v>20.84955362145605</v>
      </c>
      <c r="I2079">
        <v>7.0250000000000057</v>
      </c>
      <c r="J2079">
        <v>10.592000000000001</v>
      </c>
      <c r="K2079">
        <v>12.67</v>
      </c>
      <c r="L2079">
        <v>7.0250000000000057</v>
      </c>
      <c r="M2079">
        <v>7.0250000000000057</v>
      </c>
      <c r="N2079">
        <v>52489.1</v>
      </c>
      <c r="O2079">
        <v>51561.5</v>
      </c>
      <c r="P2079">
        <v>50561</v>
      </c>
      <c r="Q2079">
        <v>53069.9</v>
      </c>
      <c r="R2079">
        <v>52541.1</v>
      </c>
      <c r="S2079">
        <f t="shared" si="206"/>
        <v>51773.838212237351</v>
      </c>
      <c r="T2079">
        <f t="shared" si="207"/>
        <v>50858.878490587114</v>
      </c>
      <c r="U2079">
        <f t="shared" si="208"/>
        <v>49872.012167267734</v>
      </c>
      <c r="V2079">
        <f t="shared" si="209"/>
        <v>52346.723730062338</v>
      </c>
      <c r="W2079">
        <f t="shared" si="210"/>
        <v>51825.1296153484</v>
      </c>
      <c r="X2079" t="s">
        <v>21</v>
      </c>
      <c r="Y2079" t="s">
        <v>21</v>
      </c>
      <c r="Z2079" t="s">
        <v>21</v>
      </c>
      <c r="AA2079" t="s">
        <v>21</v>
      </c>
      <c r="AB2079" t="s">
        <v>21</v>
      </c>
      <c r="AC2079" s="3" t="s">
        <v>21</v>
      </c>
      <c r="AD2079" t="s">
        <v>21</v>
      </c>
      <c r="AE2079" t="s">
        <v>21</v>
      </c>
    </row>
    <row r="2080" spans="1:31" x14ac:dyDescent="0.25">
      <c r="A2080">
        <v>2040</v>
      </c>
      <c r="B2080" t="s">
        <v>264</v>
      </c>
      <c r="C2080" t="s">
        <v>265</v>
      </c>
      <c r="D2080">
        <v>20.763875088715402</v>
      </c>
      <c r="E2080">
        <v>20.790056404318101</v>
      </c>
      <c r="F2080">
        <v>20.705573194875019</v>
      </c>
      <c r="G2080">
        <v>20.281924470509129</v>
      </c>
      <c r="H2080">
        <v>21.47354600127003</v>
      </c>
      <c r="I2080">
        <v>5.7720000000000056</v>
      </c>
      <c r="J2080">
        <v>9.813999999999993</v>
      </c>
      <c r="K2080">
        <v>12.477</v>
      </c>
      <c r="L2080">
        <v>5.7720000000000056</v>
      </c>
      <c r="M2080">
        <v>5.7720000000000056</v>
      </c>
      <c r="N2080">
        <v>57972.6</v>
      </c>
      <c r="O2080">
        <v>55434.400000000001</v>
      </c>
      <c r="P2080">
        <v>52311.4</v>
      </c>
      <c r="Q2080">
        <v>58645.7</v>
      </c>
      <c r="R2080">
        <v>59929.9</v>
      </c>
      <c r="S2080">
        <f t="shared" si="206"/>
        <v>57182.615307611508</v>
      </c>
      <c r="T2080">
        <f t="shared" si="207"/>
        <v>54679.003011910099</v>
      </c>
      <c r="U2080">
        <f t="shared" si="208"/>
        <v>51598.559705836698</v>
      </c>
      <c r="V2080">
        <f t="shared" si="209"/>
        <v>57846.543065958605</v>
      </c>
      <c r="W2080">
        <f t="shared" si="210"/>
        <v>59113.243448174253</v>
      </c>
      <c r="X2080" t="s">
        <v>21</v>
      </c>
      <c r="Y2080" t="s">
        <v>21</v>
      </c>
      <c r="Z2080" t="s">
        <v>21</v>
      </c>
      <c r="AA2080" t="s">
        <v>21</v>
      </c>
      <c r="AB2080" t="s">
        <v>21</v>
      </c>
      <c r="AC2080" s="3" t="s">
        <v>21</v>
      </c>
      <c r="AD2080" t="s">
        <v>21</v>
      </c>
      <c r="AE2080" t="s">
        <v>21</v>
      </c>
    </row>
    <row r="2081" spans="1:31" x14ac:dyDescent="0.25">
      <c r="A2081">
        <v>2045</v>
      </c>
      <c r="B2081" t="s">
        <v>264</v>
      </c>
      <c r="C2081" t="s">
        <v>265</v>
      </c>
      <c r="D2081">
        <v>21.155892570318631</v>
      </c>
      <c r="E2081">
        <v>21.195129057562291</v>
      </c>
      <c r="F2081">
        <v>21.105169773262109</v>
      </c>
      <c r="G2081">
        <v>20.463404430166971</v>
      </c>
      <c r="H2081">
        <v>22.081177393448129</v>
      </c>
      <c r="I2081">
        <v>4.769999999999996</v>
      </c>
      <c r="J2081">
        <v>9.0919999999999987</v>
      </c>
      <c r="K2081">
        <v>12.291</v>
      </c>
      <c r="L2081">
        <v>4.769999999999996</v>
      </c>
      <c r="M2081">
        <v>4.769999999999996</v>
      </c>
      <c r="N2081">
        <v>63946.9</v>
      </c>
      <c r="O2081">
        <v>59419.199999999997</v>
      </c>
      <c r="P2081">
        <v>53296.1</v>
      </c>
      <c r="Q2081">
        <v>64468.800000000003</v>
      </c>
      <c r="R2081">
        <v>68623.5</v>
      </c>
      <c r="S2081">
        <f t="shared" ref="S2081:S2144" si="212">N2081/((1+0.0012)*(1+0.0126))</f>
        <v>63075.504338503059</v>
      </c>
      <c r="T2081">
        <f t="shared" ref="T2081:T2144" si="213">O2081/((1+0.0012)*(1+0.0126))</f>
        <v>58609.502687235508</v>
      </c>
      <c r="U2081">
        <f t="shared" ref="U2081:U2144" si="214">P2081/((1+0.0012)*(1+0.0126))</f>
        <v>52569.841333595417</v>
      </c>
      <c r="V2081">
        <f t="shared" ref="V2081:V2144" si="215">Q2081/((1+0.0012)*(1+0.0126))</f>
        <v>63590.292478573407</v>
      </c>
      <c r="W2081">
        <f t="shared" ref="W2081:W2144" si="216">R2081/((1+0.0012)*(1+0.0126))</f>
        <v>67688.376949832818</v>
      </c>
      <c r="X2081" t="s">
        <v>21</v>
      </c>
      <c r="Y2081" t="s">
        <v>21</v>
      </c>
      <c r="Z2081" t="s">
        <v>21</v>
      </c>
      <c r="AA2081" t="s">
        <v>21</v>
      </c>
      <c r="AB2081" t="s">
        <v>21</v>
      </c>
      <c r="AC2081" s="3" t="s">
        <v>21</v>
      </c>
      <c r="AD2081" t="s">
        <v>21</v>
      </c>
      <c r="AE2081" t="s">
        <v>21</v>
      </c>
    </row>
    <row r="2082" spans="1:31" x14ac:dyDescent="0.25">
      <c r="A2082">
        <v>2050</v>
      </c>
      <c r="B2082" t="s">
        <v>264</v>
      </c>
      <c r="C2082" t="s">
        <v>265</v>
      </c>
      <c r="D2082">
        <v>21.510085540323519</v>
      </c>
      <c r="E2082">
        <v>21.571872548653388</v>
      </c>
      <c r="F2082">
        <v>21.483601658511081</v>
      </c>
      <c r="G2082">
        <v>20.594180269694821</v>
      </c>
      <c r="H2082">
        <v>22.65701692129544</v>
      </c>
      <c r="I2082">
        <v>3.9599999999999942</v>
      </c>
      <c r="J2082">
        <v>8.421999999999997</v>
      </c>
      <c r="K2082">
        <v>12.113</v>
      </c>
      <c r="L2082">
        <v>3.9599999999999942</v>
      </c>
      <c r="M2082">
        <v>3.9599999999999942</v>
      </c>
      <c r="N2082">
        <v>69629.399999999994</v>
      </c>
      <c r="O2082">
        <v>63446.400000000001</v>
      </c>
      <c r="P2082">
        <v>53929.3</v>
      </c>
      <c r="Q2082">
        <v>69796.2</v>
      </c>
      <c r="R2082">
        <v>77176.899999999994</v>
      </c>
      <c r="S2082">
        <f t="shared" si="212"/>
        <v>68680.569688090662</v>
      </c>
      <c r="T2082">
        <f t="shared" si="213"/>
        <v>62581.824583559181</v>
      </c>
      <c r="U2082">
        <f t="shared" si="214"/>
        <v>53194.412803786159</v>
      </c>
      <c r="V2082">
        <f t="shared" si="215"/>
        <v>68845.096727300726</v>
      </c>
      <c r="W2082">
        <f t="shared" si="216"/>
        <v>76125.220937718885</v>
      </c>
      <c r="X2082">
        <f t="shared" ref="X2082:X2133" si="217">Y2082/Z2082*AA2082</f>
        <v>29.543410606952598</v>
      </c>
      <c r="Y2082">
        <v>29.543410606952602</v>
      </c>
      <c r="Z2082">
        <v>0.3</v>
      </c>
      <c r="AA2082">
        <v>0.3</v>
      </c>
      <c r="AB2082">
        <v>5.7179490443181998E-2</v>
      </c>
      <c r="AC2082" s="3">
        <v>8.4256392375000003E-2</v>
      </c>
      <c r="AD2082">
        <v>1569.7011082500001</v>
      </c>
      <c r="AE2082">
        <v>2910.9751276281122</v>
      </c>
    </row>
    <row r="2083" spans="1:31" x14ac:dyDescent="0.25">
      <c r="A2083">
        <v>2055</v>
      </c>
      <c r="B2083" t="s">
        <v>264</v>
      </c>
      <c r="C2083" t="s">
        <v>265</v>
      </c>
      <c r="D2083">
        <v>21.78022860558066</v>
      </c>
      <c r="E2083">
        <v>21.886406932875129</v>
      </c>
      <c r="F2083">
        <v>21.82475813380151</v>
      </c>
      <c r="G2083">
        <v>20.649023196742739</v>
      </c>
      <c r="H2083">
        <v>23.145676291509471</v>
      </c>
      <c r="I2083">
        <v>3.3010000000000019</v>
      </c>
      <c r="J2083">
        <v>7.7999999999999972</v>
      </c>
      <c r="K2083">
        <v>11.943</v>
      </c>
      <c r="L2083">
        <v>3.3010000000000019</v>
      </c>
      <c r="M2083">
        <v>3.3010000000000019</v>
      </c>
      <c r="N2083">
        <v>75028.5</v>
      </c>
      <c r="O2083">
        <v>67576.2</v>
      </c>
      <c r="P2083">
        <v>54456.3</v>
      </c>
      <c r="Q2083">
        <v>74644.2</v>
      </c>
      <c r="R2083">
        <v>85726.6</v>
      </c>
      <c r="S2083">
        <f t="shared" si="212"/>
        <v>74006.096890723027</v>
      </c>
      <c r="T2083">
        <f t="shared" si="213"/>
        <v>66655.348363713492</v>
      </c>
      <c r="U2083">
        <f t="shared" si="214"/>
        <v>53714.231446853941</v>
      </c>
      <c r="V2083">
        <f t="shared" si="215"/>
        <v>73627.033694269616</v>
      </c>
      <c r="W2083">
        <f t="shared" si="216"/>
        <v>84558.415344998997</v>
      </c>
      <c r="X2083" t="s">
        <v>21</v>
      </c>
      <c r="Y2083" t="s">
        <v>21</v>
      </c>
      <c r="Z2083" t="s">
        <v>21</v>
      </c>
      <c r="AA2083" t="s">
        <v>21</v>
      </c>
      <c r="AB2083" t="s">
        <v>21</v>
      </c>
      <c r="AC2083" s="3" t="s">
        <v>21</v>
      </c>
      <c r="AD2083" t="s">
        <v>21</v>
      </c>
      <c r="AE2083" t="s">
        <v>21</v>
      </c>
    </row>
    <row r="2084" spans="1:31" x14ac:dyDescent="0.25">
      <c r="A2084">
        <v>2060</v>
      </c>
      <c r="B2084" t="s">
        <v>264</v>
      </c>
      <c r="C2084" t="s">
        <v>265</v>
      </c>
      <c r="D2084">
        <v>21.96916812969258</v>
      </c>
      <c r="E2084">
        <v>22.1578125583654</v>
      </c>
      <c r="F2084">
        <v>22.172119084083519</v>
      </c>
      <c r="G2084">
        <v>20.642008143139961</v>
      </c>
      <c r="H2084">
        <v>23.543972955810389</v>
      </c>
      <c r="I2084">
        <v>2.7600000000000051</v>
      </c>
      <c r="J2084">
        <v>7.2240000000000038</v>
      </c>
      <c r="K2084">
        <v>11.778000000000009</v>
      </c>
      <c r="L2084">
        <v>2.7600000000000051</v>
      </c>
      <c r="M2084">
        <v>2.7600000000000051</v>
      </c>
      <c r="N2084">
        <v>80432.100000000006</v>
      </c>
      <c r="O2084">
        <v>71904.5</v>
      </c>
      <c r="P2084">
        <v>54900.2</v>
      </c>
      <c r="Q2084">
        <v>79351.3</v>
      </c>
      <c r="R2084">
        <v>94760.3</v>
      </c>
      <c r="S2084">
        <f t="shared" si="212"/>
        <v>79336.062772470788</v>
      </c>
      <c r="T2084">
        <f t="shared" si="213"/>
        <v>70924.667211512875</v>
      </c>
      <c r="U2084">
        <f t="shared" si="214"/>
        <v>54152.082482257705</v>
      </c>
      <c r="V2084">
        <f t="shared" si="215"/>
        <v>78269.990686270292</v>
      </c>
      <c r="W2084">
        <f t="shared" si="216"/>
        <v>93469.014350466576</v>
      </c>
      <c r="X2084" t="s">
        <v>21</v>
      </c>
      <c r="Y2084" t="s">
        <v>21</v>
      </c>
      <c r="Z2084" t="s">
        <v>21</v>
      </c>
      <c r="AA2084" t="s">
        <v>21</v>
      </c>
      <c r="AB2084" t="s">
        <v>21</v>
      </c>
      <c r="AC2084" s="3" t="s">
        <v>21</v>
      </c>
      <c r="AD2084" t="s">
        <v>21</v>
      </c>
      <c r="AE2084" t="s">
        <v>21</v>
      </c>
    </row>
    <row r="2085" spans="1:31" x14ac:dyDescent="0.25">
      <c r="A2085">
        <v>2065</v>
      </c>
      <c r="B2085" t="s">
        <v>264</v>
      </c>
      <c r="C2085" t="s">
        <v>265</v>
      </c>
      <c r="D2085">
        <v>22.084770834111541</v>
      </c>
      <c r="E2085">
        <v>22.386033394344668</v>
      </c>
      <c r="F2085">
        <v>22.53620335437601</v>
      </c>
      <c r="G2085">
        <v>20.574547084531769</v>
      </c>
      <c r="H2085">
        <v>23.844503380523701</v>
      </c>
      <c r="I2085">
        <v>2.3149999999999982</v>
      </c>
      <c r="J2085">
        <v>6.688999999999993</v>
      </c>
      <c r="K2085">
        <v>11.62</v>
      </c>
      <c r="L2085">
        <v>2.3149999999999982</v>
      </c>
      <c r="M2085">
        <v>2.3149999999999982</v>
      </c>
      <c r="N2085">
        <v>85876.5</v>
      </c>
      <c r="O2085">
        <v>76420.100000000006</v>
      </c>
      <c r="P2085">
        <v>55281.1</v>
      </c>
      <c r="Q2085">
        <v>83972.1</v>
      </c>
      <c r="R2085">
        <v>104404</v>
      </c>
      <c r="S2085">
        <f t="shared" si="212"/>
        <v>84706.272678197973</v>
      </c>
      <c r="T2085">
        <f t="shared" si="213"/>
        <v>75378.73374782574</v>
      </c>
      <c r="U2085">
        <f t="shared" si="214"/>
        <v>54527.792010046163</v>
      </c>
      <c r="V2085">
        <f t="shared" si="215"/>
        <v>82827.823676569358</v>
      </c>
      <c r="W2085">
        <f t="shared" si="216"/>
        <v>102981.30096935228</v>
      </c>
      <c r="X2085" t="s">
        <v>21</v>
      </c>
      <c r="Y2085" t="s">
        <v>21</v>
      </c>
      <c r="Z2085" t="s">
        <v>21</v>
      </c>
      <c r="AA2085" t="s">
        <v>21</v>
      </c>
      <c r="AB2085" t="s">
        <v>21</v>
      </c>
      <c r="AC2085" s="3" t="s">
        <v>21</v>
      </c>
      <c r="AD2085" t="s">
        <v>21</v>
      </c>
      <c r="AE2085" t="s">
        <v>21</v>
      </c>
    </row>
    <row r="2086" spans="1:31" x14ac:dyDescent="0.25">
      <c r="A2086">
        <v>2070</v>
      </c>
      <c r="B2086" t="s">
        <v>264</v>
      </c>
      <c r="C2086" t="s">
        <v>265</v>
      </c>
      <c r="D2086">
        <v>22.145504463785439</v>
      </c>
      <c r="E2086">
        <v>22.58084867954129</v>
      </c>
      <c r="F2086">
        <v>22.92594598632849</v>
      </c>
      <c r="G2086">
        <v>20.452747375891821</v>
      </c>
      <c r="H2086">
        <v>24.067334055507821</v>
      </c>
      <c r="I2086">
        <v>1.944999999999993</v>
      </c>
      <c r="J2086">
        <v>6.1940000000000026</v>
      </c>
      <c r="K2086">
        <v>11.468</v>
      </c>
      <c r="L2086">
        <v>1.944999999999993</v>
      </c>
      <c r="M2086">
        <v>1.944999999999993</v>
      </c>
      <c r="N2086">
        <v>91032</v>
      </c>
      <c r="O2086">
        <v>80823.399999999994</v>
      </c>
      <c r="P2086">
        <v>55444.7</v>
      </c>
      <c r="Q2086">
        <v>88227.199999999997</v>
      </c>
      <c r="R2086">
        <v>114280</v>
      </c>
      <c r="S2086">
        <f t="shared" si="212"/>
        <v>89791.519384717787</v>
      </c>
      <c r="T2086">
        <f t="shared" si="213"/>
        <v>79722.030580881445</v>
      </c>
      <c r="U2086">
        <f t="shared" si="214"/>
        <v>54689.162655218628</v>
      </c>
      <c r="V2086">
        <f t="shared" si="215"/>
        <v>87024.940010758553</v>
      </c>
      <c r="W2086">
        <f t="shared" si="216"/>
        <v>112722.72206790523</v>
      </c>
      <c r="X2086" t="s">
        <v>21</v>
      </c>
      <c r="Y2086" t="s">
        <v>21</v>
      </c>
      <c r="Z2086" t="s">
        <v>21</v>
      </c>
      <c r="AA2086" t="s">
        <v>21</v>
      </c>
      <c r="AB2086" t="s">
        <v>21</v>
      </c>
      <c r="AC2086" s="3" t="s">
        <v>21</v>
      </c>
      <c r="AD2086" t="s">
        <v>21</v>
      </c>
      <c r="AE2086" t="s">
        <v>21</v>
      </c>
    </row>
    <row r="2087" spans="1:31" x14ac:dyDescent="0.25">
      <c r="A2087">
        <v>2075</v>
      </c>
      <c r="B2087" t="s">
        <v>264</v>
      </c>
      <c r="C2087" t="s">
        <v>265</v>
      </c>
      <c r="D2087">
        <v>22.154047289977999</v>
      </c>
      <c r="E2087">
        <v>22.732090695155211</v>
      </c>
      <c r="F2087">
        <v>23.323136976579171</v>
      </c>
      <c r="G2087">
        <v>20.26687086773001</v>
      </c>
      <c r="H2087">
        <v>24.216372193791791</v>
      </c>
      <c r="I2087">
        <v>1.638000000000005</v>
      </c>
      <c r="J2087">
        <v>5.7339999999999947</v>
      </c>
      <c r="K2087">
        <v>11.321</v>
      </c>
      <c r="L2087">
        <v>1.638000000000005</v>
      </c>
      <c r="M2087">
        <v>1.638000000000005</v>
      </c>
      <c r="N2087">
        <v>95767.9</v>
      </c>
      <c r="O2087">
        <v>85028.4</v>
      </c>
      <c r="P2087">
        <v>55435.3</v>
      </c>
      <c r="Q2087">
        <v>92029.7</v>
      </c>
      <c r="R2087">
        <v>124210</v>
      </c>
      <c r="S2087">
        <f t="shared" si="212"/>
        <v>94462.883923056885</v>
      </c>
      <c r="T2087">
        <f t="shared" si="213"/>
        <v>83869.729620919432</v>
      </c>
      <c r="U2087">
        <f t="shared" si="214"/>
        <v>54679.890747733174</v>
      </c>
      <c r="V2087">
        <f t="shared" si="215"/>
        <v>90775.623863254266</v>
      </c>
      <c r="W2087">
        <f t="shared" si="216"/>
        <v>122517.40731584275</v>
      </c>
      <c r="X2087" t="s">
        <v>21</v>
      </c>
      <c r="Y2087" t="s">
        <v>21</v>
      </c>
      <c r="Z2087" t="s">
        <v>21</v>
      </c>
      <c r="AA2087" t="s">
        <v>21</v>
      </c>
      <c r="AB2087" t="s">
        <v>21</v>
      </c>
      <c r="AC2087" s="3" t="s">
        <v>21</v>
      </c>
      <c r="AD2087" t="s">
        <v>21</v>
      </c>
      <c r="AE2087" t="s">
        <v>21</v>
      </c>
    </row>
    <row r="2088" spans="1:31" x14ac:dyDescent="0.25">
      <c r="A2088">
        <v>2080</v>
      </c>
      <c r="B2088" t="s">
        <v>264</v>
      </c>
      <c r="C2088" t="s">
        <v>265</v>
      </c>
      <c r="D2088">
        <v>22.099805759964141</v>
      </c>
      <c r="E2088">
        <v>22.82574427552202</v>
      </c>
      <c r="F2088">
        <v>23.70772851219607</v>
      </c>
      <c r="G2088">
        <v>20.004826117814051</v>
      </c>
      <c r="H2088">
        <v>24.28143139964887</v>
      </c>
      <c r="I2088">
        <v>1.381</v>
      </c>
      <c r="J2088">
        <v>5.3089999999999966</v>
      </c>
      <c r="K2088">
        <v>11.18000000000001</v>
      </c>
      <c r="L2088">
        <v>1.381</v>
      </c>
      <c r="M2088">
        <v>1.381</v>
      </c>
      <c r="N2088">
        <v>100102</v>
      </c>
      <c r="O2088">
        <v>89049.7</v>
      </c>
      <c r="P2088">
        <v>55315</v>
      </c>
      <c r="Q2088">
        <v>95432.2</v>
      </c>
      <c r="R2088">
        <v>134181</v>
      </c>
      <c r="S2088">
        <f t="shared" si="212"/>
        <v>98737.923735049437</v>
      </c>
      <c r="T2088">
        <f t="shared" si="213"/>
        <v>87836.231915736265</v>
      </c>
      <c r="U2088">
        <f t="shared" si="214"/>
        <v>54561.230059382026</v>
      </c>
      <c r="V2088">
        <f t="shared" si="215"/>
        <v>94131.758461049569</v>
      </c>
      <c r="W2088">
        <f t="shared" si="216"/>
        <v>132352.53386238706</v>
      </c>
      <c r="X2088" t="s">
        <v>21</v>
      </c>
      <c r="Y2088" t="s">
        <v>21</v>
      </c>
      <c r="Z2088" t="s">
        <v>21</v>
      </c>
      <c r="AA2088" t="s">
        <v>21</v>
      </c>
      <c r="AB2088" t="s">
        <v>21</v>
      </c>
      <c r="AC2088" s="3" t="s">
        <v>21</v>
      </c>
      <c r="AD2088" t="s">
        <v>21</v>
      </c>
      <c r="AE2088" t="s">
        <v>21</v>
      </c>
    </row>
    <row r="2089" spans="1:31" x14ac:dyDescent="0.25">
      <c r="A2089">
        <v>2085</v>
      </c>
      <c r="B2089" t="s">
        <v>264</v>
      </c>
      <c r="C2089" t="s">
        <v>265</v>
      </c>
      <c r="D2089">
        <v>21.960827014306521</v>
      </c>
      <c r="E2089">
        <v>22.847988495013261</v>
      </c>
      <c r="F2089">
        <v>24.076508161816889</v>
      </c>
      <c r="G2089">
        <v>19.654402151581941</v>
      </c>
      <c r="H2089">
        <v>24.24030107205558</v>
      </c>
      <c r="I2089">
        <v>1.165999999999997</v>
      </c>
      <c r="J2089">
        <v>4.9140000000000006</v>
      </c>
      <c r="K2089">
        <v>11.044</v>
      </c>
      <c r="L2089">
        <v>1.165999999999997</v>
      </c>
      <c r="M2089">
        <v>1.165999999999997</v>
      </c>
      <c r="N2089">
        <v>104094</v>
      </c>
      <c r="O2089">
        <v>92917.6</v>
      </c>
      <c r="P2089">
        <v>55113.7</v>
      </c>
      <c r="Q2089">
        <v>98491.4</v>
      </c>
      <c r="R2089">
        <v>144238</v>
      </c>
      <c r="S2089">
        <f t="shared" si="212"/>
        <v>102675.52529695946</v>
      </c>
      <c r="T2089">
        <f t="shared" si="213"/>
        <v>91651.424571375494</v>
      </c>
      <c r="U2089">
        <f t="shared" si="214"/>
        <v>54362.673146954046</v>
      </c>
      <c r="V2089">
        <f t="shared" si="215"/>
        <v>97149.271160998251</v>
      </c>
      <c r="W2089">
        <f t="shared" si="216"/>
        <v>142272.48849869194</v>
      </c>
      <c r="X2089" t="s">
        <v>21</v>
      </c>
      <c r="Y2089" t="s">
        <v>21</v>
      </c>
      <c r="Z2089" t="s">
        <v>21</v>
      </c>
      <c r="AA2089" t="s">
        <v>21</v>
      </c>
      <c r="AB2089" t="s">
        <v>21</v>
      </c>
      <c r="AC2089" s="3" t="s">
        <v>21</v>
      </c>
      <c r="AD2089" t="s">
        <v>21</v>
      </c>
      <c r="AE2089" t="s">
        <v>21</v>
      </c>
    </row>
    <row r="2090" spans="1:31" x14ac:dyDescent="0.25">
      <c r="A2090">
        <v>2090</v>
      </c>
      <c r="B2090" t="s">
        <v>264</v>
      </c>
      <c r="C2090" t="s">
        <v>265</v>
      </c>
      <c r="D2090">
        <v>21.712685368495759</v>
      </c>
      <c r="E2090">
        <v>22.794314743565799</v>
      </c>
      <c r="F2090">
        <v>24.444495909753091</v>
      </c>
      <c r="G2090">
        <v>19.209805386425611</v>
      </c>
      <c r="H2090">
        <v>24.069235366628071</v>
      </c>
      <c r="I2090">
        <v>0.98600000000000421</v>
      </c>
      <c r="J2090">
        <v>4.5490000000000066</v>
      </c>
      <c r="K2090">
        <v>10.91200000000001</v>
      </c>
      <c r="L2090">
        <v>0.98600000000000421</v>
      </c>
      <c r="M2090">
        <v>0.98600000000000421</v>
      </c>
      <c r="N2090">
        <v>107798</v>
      </c>
      <c r="O2090">
        <v>96631.9</v>
      </c>
      <c r="P2090">
        <v>54808.9</v>
      </c>
      <c r="Q2090">
        <v>101252</v>
      </c>
      <c r="R2090">
        <v>154429</v>
      </c>
      <c r="S2090">
        <f t="shared" si="212"/>
        <v>106329.05139548519</v>
      </c>
      <c r="T2090">
        <f t="shared" si="213"/>
        <v>95315.110313209763</v>
      </c>
      <c r="U2090">
        <f t="shared" si="214"/>
        <v>54062.026614872346</v>
      </c>
      <c r="V2090">
        <f t="shared" si="215"/>
        <v>99872.252842313101</v>
      </c>
      <c r="W2090">
        <f t="shared" si="216"/>
        <v>152324.61713532146</v>
      </c>
      <c r="X2090" t="s">
        <v>21</v>
      </c>
      <c r="Y2090" t="s">
        <v>21</v>
      </c>
      <c r="Z2090" t="s">
        <v>21</v>
      </c>
      <c r="AA2090" t="s">
        <v>21</v>
      </c>
      <c r="AB2090" t="s">
        <v>21</v>
      </c>
      <c r="AC2090" s="3" t="s">
        <v>21</v>
      </c>
      <c r="AD2090" t="s">
        <v>21</v>
      </c>
      <c r="AE2090" t="s">
        <v>21</v>
      </c>
    </row>
    <row r="2091" spans="1:31" x14ac:dyDescent="0.25">
      <c r="A2091">
        <v>2095</v>
      </c>
      <c r="B2091" t="s">
        <v>264</v>
      </c>
      <c r="C2091" t="s">
        <v>265</v>
      </c>
      <c r="D2091">
        <v>21.347988495013261</v>
      </c>
      <c r="E2091">
        <v>22.675447312390268</v>
      </c>
      <c r="F2091">
        <v>24.830271562511669</v>
      </c>
      <c r="G2091">
        <v>18.67821523290127</v>
      </c>
      <c r="H2091">
        <v>23.761603974449969</v>
      </c>
      <c r="I2091">
        <v>0.83400000000000318</v>
      </c>
      <c r="J2091">
        <v>4.2109999999999994</v>
      </c>
      <c r="K2091">
        <v>10.785</v>
      </c>
      <c r="L2091">
        <v>0.83400000000000318</v>
      </c>
      <c r="M2091">
        <v>0.83400000000000318</v>
      </c>
      <c r="N2091">
        <v>111189</v>
      </c>
      <c r="O2091">
        <v>100123</v>
      </c>
      <c r="P2091">
        <v>54347.199999999997</v>
      </c>
      <c r="Q2091">
        <v>103694</v>
      </c>
      <c r="R2091">
        <v>164697</v>
      </c>
      <c r="S2091">
        <f t="shared" si="212"/>
        <v>109673.84270220787</v>
      </c>
      <c r="T2091">
        <f t="shared" si="213"/>
        <v>98758.637570921215</v>
      </c>
      <c r="U2091">
        <f t="shared" si="214"/>
        <v>53606.618137634396</v>
      </c>
      <c r="V2091">
        <f t="shared" si="215"/>
        <v>102280.97604225906</v>
      </c>
      <c r="W2091">
        <f t="shared" si="216"/>
        <v>162452.69650348081</v>
      </c>
      <c r="X2091" t="s">
        <v>21</v>
      </c>
      <c r="Y2091" t="s">
        <v>21</v>
      </c>
      <c r="Z2091" t="s">
        <v>21</v>
      </c>
      <c r="AA2091" t="s">
        <v>21</v>
      </c>
      <c r="AB2091" t="s">
        <v>21</v>
      </c>
      <c r="AC2091" s="3" t="s">
        <v>21</v>
      </c>
      <c r="AD2091" t="s">
        <v>21</v>
      </c>
      <c r="AE2091" t="s">
        <v>21</v>
      </c>
    </row>
    <row r="2092" spans="1:31" x14ac:dyDescent="0.25">
      <c r="A2092">
        <v>2100</v>
      </c>
      <c r="B2092" t="s">
        <v>264</v>
      </c>
      <c r="C2092" t="s">
        <v>265</v>
      </c>
      <c r="D2092">
        <v>20.88546188039296</v>
      </c>
      <c r="E2092">
        <v>22.509413170968589</v>
      </c>
      <c r="F2092">
        <v>25.242628217100592</v>
      </c>
      <c r="G2092">
        <v>18.07443128758732</v>
      </c>
      <c r="H2092">
        <v>23.33346158156214</v>
      </c>
      <c r="I2092">
        <v>0.70600000000000307</v>
      </c>
      <c r="J2092">
        <v>3.8979999999999961</v>
      </c>
      <c r="K2092">
        <v>10.663</v>
      </c>
      <c r="L2092">
        <v>0.70600000000000307</v>
      </c>
      <c r="M2092">
        <v>0.70600000000000307</v>
      </c>
      <c r="N2092">
        <v>114173</v>
      </c>
      <c r="O2092">
        <v>103288</v>
      </c>
      <c r="P2092">
        <v>53687.5</v>
      </c>
      <c r="Q2092">
        <v>105768</v>
      </c>
      <c r="R2092">
        <v>174881</v>
      </c>
      <c r="S2092">
        <f t="shared" si="212"/>
        <v>112617.18014227287</v>
      </c>
      <c r="T2092">
        <f t="shared" si="213"/>
        <v>101880.50854873814</v>
      </c>
      <c r="U2092">
        <f t="shared" si="214"/>
        <v>52955.907779319758</v>
      </c>
      <c r="V2092">
        <f t="shared" si="215"/>
        <v>104326.71392788066</v>
      </c>
      <c r="W2092">
        <f t="shared" si="216"/>
        <v>172497.9205281531</v>
      </c>
      <c r="X2092" t="s">
        <v>21</v>
      </c>
      <c r="Y2092" t="s">
        <v>21</v>
      </c>
      <c r="Z2092" t="s">
        <v>21</v>
      </c>
      <c r="AA2092" t="s">
        <v>21</v>
      </c>
      <c r="AB2092" t="s">
        <v>21</v>
      </c>
      <c r="AC2092" s="3" t="s">
        <v>21</v>
      </c>
      <c r="AD2092" t="s">
        <v>21</v>
      </c>
      <c r="AE2092" t="s">
        <v>21</v>
      </c>
    </row>
    <row r="2093" spans="1:31" x14ac:dyDescent="0.25">
      <c r="A2093">
        <v>2020</v>
      </c>
      <c r="B2093" t="s">
        <v>266</v>
      </c>
      <c r="C2093" t="s">
        <v>267</v>
      </c>
      <c r="D2093">
        <v>51.466625757459518</v>
      </c>
      <c r="E2093">
        <v>51.466625757459518</v>
      </c>
      <c r="F2093">
        <v>51.466625757459518</v>
      </c>
      <c r="G2093">
        <v>51.466625757459518</v>
      </c>
      <c r="H2093">
        <v>51.466625757459518</v>
      </c>
      <c r="I2093">
        <v>41</v>
      </c>
      <c r="J2093">
        <v>41</v>
      </c>
      <c r="K2093">
        <v>41</v>
      </c>
      <c r="L2093">
        <v>41</v>
      </c>
      <c r="M2093">
        <v>41</v>
      </c>
      <c r="N2093">
        <v>5266.57</v>
      </c>
      <c r="O2093">
        <v>5266.57</v>
      </c>
      <c r="P2093">
        <v>5266.57</v>
      </c>
      <c r="Q2093">
        <v>5266.57</v>
      </c>
      <c r="R2093">
        <v>5266.57</v>
      </c>
      <c r="S2093">
        <f t="shared" si="212"/>
        <v>5194.8031708187573</v>
      </c>
      <c r="T2093">
        <f t="shared" si="213"/>
        <v>5194.8031708187573</v>
      </c>
      <c r="U2093">
        <f t="shared" si="214"/>
        <v>5194.8031708187573</v>
      </c>
      <c r="V2093">
        <f t="shared" si="215"/>
        <v>5194.8031708187573</v>
      </c>
      <c r="W2093">
        <f t="shared" si="216"/>
        <v>5194.8031708187573</v>
      </c>
      <c r="X2093" t="s">
        <v>21</v>
      </c>
      <c r="Y2093" t="s">
        <v>21</v>
      </c>
      <c r="Z2093" t="s">
        <v>21</v>
      </c>
      <c r="AA2093" t="s">
        <v>21</v>
      </c>
      <c r="AB2093" t="s">
        <v>21</v>
      </c>
      <c r="AC2093" s="3" t="s">
        <v>21</v>
      </c>
      <c r="AD2093" t="s">
        <v>21</v>
      </c>
      <c r="AE2093" t="s">
        <v>21</v>
      </c>
    </row>
    <row r="2094" spans="1:31" x14ac:dyDescent="0.25">
      <c r="A2094">
        <v>2025</v>
      </c>
      <c r="B2094" t="s">
        <v>266</v>
      </c>
      <c r="C2094" t="s">
        <v>267</v>
      </c>
      <c r="D2094">
        <v>54.56765360128864</v>
      </c>
      <c r="E2094">
        <v>54.918608575592621</v>
      </c>
      <c r="F2094">
        <v>55.461824039272841</v>
      </c>
      <c r="G2094">
        <v>55.230229347242457</v>
      </c>
      <c r="H2094">
        <v>53.978116131011753</v>
      </c>
      <c r="I2094">
        <v>35.247999999999998</v>
      </c>
      <c r="J2094">
        <v>38.671999999999997</v>
      </c>
      <c r="K2094">
        <v>40.768999999999998</v>
      </c>
      <c r="L2094">
        <v>35.247999999999998</v>
      </c>
      <c r="M2094">
        <v>35.247999999999998</v>
      </c>
      <c r="N2094">
        <v>6261.37</v>
      </c>
      <c r="O2094">
        <v>6221.35</v>
      </c>
      <c r="P2094">
        <v>6160.42</v>
      </c>
      <c r="Q2094">
        <v>6186.26</v>
      </c>
      <c r="R2094">
        <v>6329.75</v>
      </c>
      <c r="S2094">
        <f t="shared" si="212"/>
        <v>6176.0471672586609</v>
      </c>
      <c r="T2094">
        <f t="shared" si="213"/>
        <v>6136.572514325886</v>
      </c>
      <c r="U2094">
        <f t="shared" si="214"/>
        <v>6076.472799103647</v>
      </c>
      <c r="V2094">
        <f t="shared" si="215"/>
        <v>6101.9606809572933</v>
      </c>
      <c r="W2094">
        <f t="shared" si="216"/>
        <v>6243.4953623496949</v>
      </c>
      <c r="X2094" t="s">
        <v>21</v>
      </c>
      <c r="Y2094" t="s">
        <v>21</v>
      </c>
      <c r="Z2094" t="s">
        <v>21</v>
      </c>
      <c r="AA2094" t="s">
        <v>21</v>
      </c>
      <c r="AB2094" t="s">
        <v>21</v>
      </c>
      <c r="AC2094" s="3" t="s">
        <v>21</v>
      </c>
      <c r="AD2094" t="s">
        <v>21</v>
      </c>
      <c r="AE2094" t="s">
        <v>21</v>
      </c>
    </row>
    <row r="2095" spans="1:31" x14ac:dyDescent="0.25">
      <c r="A2095">
        <v>2030</v>
      </c>
      <c r="B2095" t="s">
        <v>266</v>
      </c>
      <c r="C2095" t="s">
        <v>267</v>
      </c>
      <c r="D2095">
        <v>57.027352918616238</v>
      </c>
      <c r="E2095">
        <v>58.022835008054066</v>
      </c>
      <c r="F2095">
        <v>59.420909718493519</v>
      </c>
      <c r="G2095">
        <v>58.964746490757079</v>
      </c>
      <c r="H2095">
        <v>55.769747641328529</v>
      </c>
      <c r="I2095">
        <v>30.128</v>
      </c>
      <c r="J2095">
        <v>36.457999999999998</v>
      </c>
      <c r="K2095">
        <v>40.527000000000001</v>
      </c>
      <c r="L2095">
        <v>30.128</v>
      </c>
      <c r="M2095">
        <v>30.128</v>
      </c>
      <c r="N2095">
        <v>7146.07</v>
      </c>
      <c r="O2095">
        <v>7016.52</v>
      </c>
      <c r="P2095">
        <v>6844.58</v>
      </c>
      <c r="Q2095">
        <v>6898.88</v>
      </c>
      <c r="R2095">
        <v>7318.76</v>
      </c>
      <c r="S2095">
        <f t="shared" si="212"/>
        <v>7048.6914813422782</v>
      </c>
      <c r="T2095">
        <f t="shared" si="213"/>
        <v>6920.906841476185</v>
      </c>
      <c r="U2095">
        <f t="shared" si="214"/>
        <v>6751.3098443432164</v>
      </c>
      <c r="V2095">
        <f t="shared" si="215"/>
        <v>6804.8699056687965</v>
      </c>
      <c r="W2095">
        <f t="shared" si="216"/>
        <v>7219.0282583278104</v>
      </c>
      <c r="X2095">
        <f t="shared" si="217"/>
        <v>25.424969149038482</v>
      </c>
      <c r="Y2095">
        <v>23.059855739825601</v>
      </c>
      <c r="Z2095">
        <v>3.9</v>
      </c>
      <c r="AA2095">
        <v>4.3</v>
      </c>
      <c r="AB2095">
        <v>6.6414685617647004E-2</v>
      </c>
      <c r="AC2095" s="3">
        <v>0.10396308491176499</v>
      </c>
      <c r="AD2095">
        <v>1596.6976793333331</v>
      </c>
      <c r="AE2095">
        <v>6297.1849233270723</v>
      </c>
    </row>
    <row r="2096" spans="1:31" x14ac:dyDescent="0.25">
      <c r="A2096">
        <v>2035</v>
      </c>
      <c r="B2096" t="s">
        <v>266</v>
      </c>
      <c r="C2096" t="s">
        <v>267</v>
      </c>
      <c r="D2096">
        <v>58.946061210401169</v>
      </c>
      <c r="E2096">
        <v>60.718738973690193</v>
      </c>
      <c r="F2096">
        <v>63.252358671473502</v>
      </c>
      <c r="G2096">
        <v>62.516921070798503</v>
      </c>
      <c r="H2096">
        <v>56.975569532867993</v>
      </c>
      <c r="I2096">
        <v>25.648</v>
      </c>
      <c r="J2096">
        <v>34.355999999999987</v>
      </c>
      <c r="K2096">
        <v>40.274999999999999</v>
      </c>
      <c r="L2096">
        <v>25.648</v>
      </c>
      <c r="M2096">
        <v>25.648</v>
      </c>
      <c r="N2096">
        <v>8541.7900000000009</v>
      </c>
      <c r="O2096">
        <v>8144.48</v>
      </c>
      <c r="P2096">
        <v>7661.44</v>
      </c>
      <c r="Q2096">
        <v>7816.25</v>
      </c>
      <c r="R2096">
        <v>9071.4</v>
      </c>
      <c r="S2096">
        <f t="shared" si="212"/>
        <v>8425.392195768396</v>
      </c>
      <c r="T2096">
        <f t="shared" si="213"/>
        <v>8033.4962848058522</v>
      </c>
      <c r="U2096">
        <f t="shared" si="214"/>
        <v>7557.038604829645</v>
      </c>
      <c r="V2096">
        <f t="shared" si="215"/>
        <v>7709.7390301300693</v>
      </c>
      <c r="W2096">
        <f t="shared" si="216"/>
        <v>8947.7852727230966</v>
      </c>
      <c r="X2096" t="s">
        <v>21</v>
      </c>
      <c r="Y2096" t="s">
        <v>21</v>
      </c>
      <c r="Z2096" t="s">
        <v>21</v>
      </c>
      <c r="AA2096" t="s">
        <v>21</v>
      </c>
      <c r="AB2096" t="s">
        <v>21</v>
      </c>
      <c r="AC2096" s="3" t="s">
        <v>21</v>
      </c>
      <c r="AD2096" t="s">
        <v>21</v>
      </c>
      <c r="AE2096" t="s">
        <v>21</v>
      </c>
    </row>
    <row r="2097" spans="1:31" x14ac:dyDescent="0.25">
      <c r="A2097">
        <v>2040</v>
      </c>
      <c r="B2097" t="s">
        <v>266</v>
      </c>
      <c r="C2097" t="s">
        <v>267</v>
      </c>
      <c r="D2097">
        <v>60.29512924752629</v>
      </c>
      <c r="E2097">
        <v>62.931180486308129</v>
      </c>
      <c r="F2097">
        <v>66.827391270997836</v>
      </c>
      <c r="G2097">
        <v>65.721661425174574</v>
      </c>
      <c r="H2097">
        <v>57.59878806473882</v>
      </c>
      <c r="I2097">
        <v>21.776</v>
      </c>
      <c r="J2097">
        <v>32.367999999999988</v>
      </c>
      <c r="K2097">
        <v>40.011000000000003</v>
      </c>
      <c r="L2097">
        <v>21.776</v>
      </c>
      <c r="M2097">
        <v>21.776</v>
      </c>
      <c r="N2097">
        <v>10651</v>
      </c>
      <c r="O2097">
        <v>9666.2900000000009</v>
      </c>
      <c r="P2097">
        <v>8515.56</v>
      </c>
      <c r="Q2097">
        <v>8916.7900000000009</v>
      </c>
      <c r="R2097">
        <v>12012.9</v>
      </c>
      <c r="S2097">
        <f t="shared" si="212"/>
        <v>10505.860279534991</v>
      </c>
      <c r="T2097">
        <f t="shared" si="213"/>
        <v>9534.5687880449059</v>
      </c>
      <c r="U2097">
        <f t="shared" si="214"/>
        <v>8399.5196283914156</v>
      </c>
      <c r="V2097">
        <f t="shared" si="215"/>
        <v>8795.2821220500246</v>
      </c>
      <c r="W2097">
        <f t="shared" si="216"/>
        <v>11849.201854476189</v>
      </c>
      <c r="X2097" t="s">
        <v>21</v>
      </c>
      <c r="Y2097" t="s">
        <v>21</v>
      </c>
      <c r="Z2097" t="s">
        <v>21</v>
      </c>
      <c r="AA2097" t="s">
        <v>21</v>
      </c>
      <c r="AB2097" t="s">
        <v>21</v>
      </c>
      <c r="AC2097" s="3" t="s">
        <v>21</v>
      </c>
      <c r="AD2097" t="s">
        <v>21</v>
      </c>
      <c r="AE2097" t="s">
        <v>21</v>
      </c>
    </row>
    <row r="2098" spans="1:31" x14ac:dyDescent="0.25">
      <c r="A2098">
        <v>2045</v>
      </c>
      <c r="B2098" t="s">
        <v>266</v>
      </c>
      <c r="C2098" t="s">
        <v>267</v>
      </c>
      <c r="D2098">
        <v>61.199209940937408</v>
      </c>
      <c r="E2098">
        <v>64.634417427322219</v>
      </c>
      <c r="F2098">
        <v>69.915494362199979</v>
      </c>
      <c r="G2098">
        <v>68.338973690266258</v>
      </c>
      <c r="H2098">
        <v>57.778944542456088</v>
      </c>
      <c r="I2098">
        <v>18.457999999999998</v>
      </c>
      <c r="J2098">
        <v>30.489000000000001</v>
      </c>
      <c r="K2098">
        <v>39.737000000000002</v>
      </c>
      <c r="L2098">
        <v>18.457999999999998</v>
      </c>
      <c r="M2098">
        <v>18.457999999999998</v>
      </c>
      <c r="N2098">
        <v>13574.7</v>
      </c>
      <c r="O2098">
        <v>11647</v>
      </c>
      <c r="P2098">
        <v>9358.56</v>
      </c>
      <c r="Q2098">
        <v>10199</v>
      </c>
      <c r="R2098">
        <v>16283.3</v>
      </c>
      <c r="S2098">
        <f t="shared" si="212"/>
        <v>13389.719419453913</v>
      </c>
      <c r="T2098">
        <f t="shared" si="213"/>
        <v>11488.287923738993</v>
      </c>
      <c r="U2098">
        <f t="shared" si="214"/>
        <v>9231.0321826725158</v>
      </c>
      <c r="V2098">
        <f t="shared" si="215"/>
        <v>10060.019621723533</v>
      </c>
      <c r="W2098">
        <f t="shared" si="216"/>
        <v>16061.409697657693</v>
      </c>
      <c r="X2098" t="s">
        <v>21</v>
      </c>
      <c r="Y2098" t="s">
        <v>21</v>
      </c>
      <c r="Z2098" t="s">
        <v>21</v>
      </c>
      <c r="AA2098" t="s">
        <v>21</v>
      </c>
      <c r="AB2098" t="s">
        <v>21</v>
      </c>
      <c r="AC2098" s="3" t="s">
        <v>21</v>
      </c>
      <c r="AD2098" t="s">
        <v>21</v>
      </c>
      <c r="AE2098" t="s">
        <v>21</v>
      </c>
    </row>
    <row r="2099" spans="1:31" x14ac:dyDescent="0.25">
      <c r="A2099">
        <v>2050</v>
      </c>
      <c r="B2099" t="s">
        <v>266</v>
      </c>
      <c r="C2099" t="s">
        <v>267</v>
      </c>
      <c r="D2099">
        <v>61.677287719567389</v>
      </c>
      <c r="E2099">
        <v>65.932967707294623</v>
      </c>
      <c r="F2099">
        <v>72.74831633044414</v>
      </c>
      <c r="G2099">
        <v>70.688532637876889</v>
      </c>
      <c r="H2099">
        <v>57.54660581422106</v>
      </c>
      <c r="I2099">
        <v>15.629</v>
      </c>
      <c r="J2099">
        <v>28.718</v>
      </c>
      <c r="K2099">
        <v>39.450000000000003</v>
      </c>
      <c r="L2099">
        <v>15.629</v>
      </c>
      <c r="M2099">
        <v>15.629</v>
      </c>
      <c r="N2099">
        <v>17251.7</v>
      </c>
      <c r="O2099">
        <v>14148.9</v>
      </c>
      <c r="P2099">
        <v>10242.200000000001</v>
      </c>
      <c r="Q2099">
        <v>11715.5</v>
      </c>
      <c r="R2099">
        <v>21684.400000000001</v>
      </c>
      <c r="S2099">
        <f t="shared" si="212"/>
        <v>17016.61344328737</v>
      </c>
      <c r="T2099">
        <f t="shared" si="213"/>
        <v>13956.094874576342</v>
      </c>
      <c r="U2099">
        <f t="shared" si="214"/>
        <v>10102.630941231178</v>
      </c>
      <c r="V2099">
        <f t="shared" si="215"/>
        <v>11555.854483606437</v>
      </c>
      <c r="W2099">
        <f t="shared" si="216"/>
        <v>21388.909646563567</v>
      </c>
      <c r="X2099">
        <f t="shared" si="217"/>
        <v>26.016247501341706</v>
      </c>
      <c r="Y2099">
        <v>23.059855739825601</v>
      </c>
      <c r="Z2099">
        <v>3.9</v>
      </c>
      <c r="AA2099">
        <v>4.4000000000000004</v>
      </c>
      <c r="AB2099">
        <v>4.7903357323529003E-2</v>
      </c>
      <c r="AC2099" s="3">
        <v>9.9755167647058995E-2</v>
      </c>
      <c r="AD2099">
        <v>1596.6976793333331</v>
      </c>
      <c r="AE2099">
        <v>6527.8782060122876</v>
      </c>
    </row>
    <row r="2100" spans="1:31" x14ac:dyDescent="0.25">
      <c r="A2100">
        <v>2055</v>
      </c>
      <c r="B2100" t="s">
        <v>266</v>
      </c>
      <c r="C2100" t="s">
        <v>267</v>
      </c>
      <c r="D2100">
        <v>61.74834701234947</v>
      </c>
      <c r="E2100">
        <v>66.870376620388129</v>
      </c>
      <c r="F2100">
        <v>75.438321699777561</v>
      </c>
      <c r="G2100">
        <v>72.876712433842144</v>
      </c>
      <c r="H2100">
        <v>56.930513154866922</v>
      </c>
      <c r="I2100">
        <v>13.226000000000001</v>
      </c>
      <c r="J2100">
        <v>27.05</v>
      </c>
      <c r="K2100">
        <v>39.151000000000003</v>
      </c>
      <c r="L2100">
        <v>13.226000000000001</v>
      </c>
      <c r="M2100">
        <v>13.226000000000001</v>
      </c>
      <c r="N2100">
        <v>21709.8</v>
      </c>
      <c r="O2100">
        <v>17227.099999999999</v>
      </c>
      <c r="P2100">
        <v>11167.2</v>
      </c>
      <c r="Q2100">
        <v>13483.3</v>
      </c>
      <c r="R2100">
        <v>28326.1</v>
      </c>
      <c r="S2100">
        <f t="shared" si="212"/>
        <v>21413.963524237039</v>
      </c>
      <c r="T2100">
        <f t="shared" si="213"/>
        <v>16992.348664123296</v>
      </c>
      <c r="U2100">
        <f t="shared" si="214"/>
        <v>11015.026092725861</v>
      </c>
      <c r="V2100">
        <f t="shared" si="215"/>
        <v>13299.56491475487</v>
      </c>
      <c r="W2100">
        <f t="shared" si="216"/>
        <v>27940.104108922736</v>
      </c>
      <c r="X2100" t="s">
        <v>21</v>
      </c>
      <c r="Y2100" t="s">
        <v>21</v>
      </c>
      <c r="Z2100" t="s">
        <v>21</v>
      </c>
      <c r="AA2100" t="s">
        <v>21</v>
      </c>
      <c r="AB2100" t="s">
        <v>21</v>
      </c>
      <c r="AC2100" s="3" t="s">
        <v>21</v>
      </c>
      <c r="AD2100" t="s">
        <v>21</v>
      </c>
      <c r="AE2100" t="s">
        <v>21</v>
      </c>
    </row>
    <row r="2101" spans="1:31" x14ac:dyDescent="0.25">
      <c r="A2101">
        <v>2060</v>
      </c>
      <c r="B2101" t="s">
        <v>266</v>
      </c>
      <c r="C2101" t="s">
        <v>267</v>
      </c>
      <c r="D2101">
        <v>61.393211628442117</v>
      </c>
      <c r="E2101">
        <v>67.415670783155718</v>
      </c>
      <c r="F2101">
        <v>77.950203267622925</v>
      </c>
      <c r="G2101">
        <v>74.852473728618548</v>
      </c>
      <c r="H2101">
        <v>55.922811996624993</v>
      </c>
      <c r="I2101">
        <v>11.191000000000001</v>
      </c>
      <c r="J2101">
        <v>25.480999999999991</v>
      </c>
      <c r="K2101">
        <v>38.838999999999999</v>
      </c>
      <c r="L2101">
        <v>11.191000000000001</v>
      </c>
      <c r="M2101">
        <v>11.191000000000001</v>
      </c>
      <c r="N2101">
        <v>27057.200000000001</v>
      </c>
      <c r="O2101">
        <v>20952.099999999999</v>
      </c>
      <c r="P2101">
        <v>12103.6</v>
      </c>
      <c r="Q2101">
        <v>15492.5</v>
      </c>
      <c r="R2101">
        <v>36478.1</v>
      </c>
      <c r="S2101">
        <f t="shared" si="212"/>
        <v>26688.495235699385</v>
      </c>
      <c r="T2101">
        <f t="shared" si="213"/>
        <v>20666.588598520801</v>
      </c>
      <c r="U2101">
        <f t="shared" si="214"/>
        <v>11938.665897979505</v>
      </c>
      <c r="V2101">
        <f t="shared" si="215"/>
        <v>15281.385821114996</v>
      </c>
      <c r="W2101">
        <f t="shared" si="216"/>
        <v>35981.017919716956</v>
      </c>
      <c r="X2101" t="s">
        <v>21</v>
      </c>
      <c r="Y2101" t="s">
        <v>21</v>
      </c>
      <c r="Z2101" t="s">
        <v>21</v>
      </c>
      <c r="AA2101" t="s">
        <v>21</v>
      </c>
      <c r="AB2101" t="s">
        <v>21</v>
      </c>
      <c r="AC2101" s="3" t="s">
        <v>21</v>
      </c>
      <c r="AD2101" t="s">
        <v>21</v>
      </c>
      <c r="AE2101" t="s">
        <v>21</v>
      </c>
    </row>
    <row r="2102" spans="1:31" x14ac:dyDescent="0.25">
      <c r="A2102">
        <v>2065</v>
      </c>
      <c r="B2102" t="s">
        <v>266</v>
      </c>
      <c r="C2102" t="s">
        <v>267</v>
      </c>
      <c r="D2102">
        <v>60.75075554191924</v>
      </c>
      <c r="E2102">
        <v>67.661233412594939</v>
      </c>
      <c r="F2102">
        <v>80.245662345631658</v>
      </c>
      <c r="G2102">
        <v>76.618347779397098</v>
      </c>
      <c r="H2102">
        <v>54.731080770115817</v>
      </c>
      <c r="I2102">
        <v>9.4680000000000035</v>
      </c>
      <c r="J2102">
        <v>24.006</v>
      </c>
      <c r="K2102">
        <v>38.514000000000003</v>
      </c>
      <c r="L2102">
        <v>9.4680000000000035</v>
      </c>
      <c r="M2102">
        <v>9.4680000000000035</v>
      </c>
      <c r="N2102">
        <v>33382.699999999997</v>
      </c>
      <c r="O2102">
        <v>25420.7</v>
      </c>
      <c r="P2102">
        <v>13076.9</v>
      </c>
      <c r="Q2102">
        <v>17813.400000000001</v>
      </c>
      <c r="R2102">
        <v>46388.1</v>
      </c>
      <c r="S2102">
        <f t="shared" si="212"/>
        <v>32927.79851221788</v>
      </c>
      <c r="T2102">
        <f t="shared" si="213"/>
        <v>25074.295597406359</v>
      </c>
      <c r="U2102">
        <f t="shared" si="214"/>
        <v>12898.70287197926</v>
      </c>
      <c r="V2102">
        <f t="shared" si="215"/>
        <v>17570.659234200415</v>
      </c>
      <c r="W2102">
        <f t="shared" si="216"/>
        <v>45755.975704919445</v>
      </c>
      <c r="X2102" t="s">
        <v>21</v>
      </c>
      <c r="Y2102" t="s">
        <v>21</v>
      </c>
      <c r="Z2102" t="s">
        <v>21</v>
      </c>
      <c r="AA2102" t="s">
        <v>21</v>
      </c>
      <c r="AB2102" t="s">
        <v>21</v>
      </c>
      <c r="AC2102" s="3" t="s">
        <v>21</v>
      </c>
      <c r="AD2102" t="s">
        <v>21</v>
      </c>
      <c r="AE2102" t="s">
        <v>21</v>
      </c>
    </row>
    <row r="2103" spans="1:31" x14ac:dyDescent="0.25">
      <c r="A2103">
        <v>2070</v>
      </c>
      <c r="B2103" t="s">
        <v>266</v>
      </c>
      <c r="C2103" t="s">
        <v>267</v>
      </c>
      <c r="D2103">
        <v>59.818938406075027</v>
      </c>
      <c r="E2103">
        <v>67.583999386361896</v>
      </c>
      <c r="F2103">
        <v>82.285057912096335</v>
      </c>
      <c r="G2103">
        <v>78.141827107463371</v>
      </c>
      <c r="H2103">
        <v>53.358617780164153</v>
      </c>
      <c r="I2103">
        <v>8.0109999999999957</v>
      </c>
      <c r="J2103">
        <v>22.62</v>
      </c>
      <c r="K2103">
        <v>38.176000000000002</v>
      </c>
      <c r="L2103">
        <v>8.0109999999999957</v>
      </c>
      <c r="M2103">
        <v>8.0109999999999957</v>
      </c>
      <c r="N2103">
        <v>40565.599999999999</v>
      </c>
      <c r="O2103">
        <v>30611.7</v>
      </c>
      <c r="P2103">
        <v>14061.1</v>
      </c>
      <c r="Q2103">
        <v>20446.2</v>
      </c>
      <c r="R2103">
        <v>57996.1</v>
      </c>
      <c r="S2103">
        <f t="shared" si="212"/>
        <v>40012.818116186703</v>
      </c>
      <c r="T2103">
        <f t="shared" si="213"/>
        <v>30194.558550280843</v>
      </c>
      <c r="U2103">
        <f t="shared" si="214"/>
        <v>13869.491313169603</v>
      </c>
      <c r="V2103">
        <f t="shared" si="215"/>
        <v>20167.582428638467</v>
      </c>
      <c r="W2103">
        <f t="shared" si="216"/>
        <v>57205.79507632515</v>
      </c>
      <c r="X2103" t="s">
        <v>21</v>
      </c>
      <c r="Y2103" t="s">
        <v>21</v>
      </c>
      <c r="Z2103" t="s">
        <v>21</v>
      </c>
      <c r="AA2103" t="s">
        <v>21</v>
      </c>
      <c r="AB2103" t="s">
        <v>21</v>
      </c>
      <c r="AC2103" s="3" t="s">
        <v>21</v>
      </c>
      <c r="AD2103" t="s">
        <v>21</v>
      </c>
      <c r="AE2103" t="s">
        <v>21</v>
      </c>
    </row>
    <row r="2104" spans="1:31" x14ac:dyDescent="0.25">
      <c r="A2104">
        <v>2075</v>
      </c>
      <c r="B2104" t="s">
        <v>266</v>
      </c>
      <c r="C2104" t="s">
        <v>267</v>
      </c>
      <c r="D2104">
        <v>58.651468896218447</v>
      </c>
      <c r="E2104">
        <v>67.231096111068496</v>
      </c>
      <c r="F2104">
        <v>84.128219682442278</v>
      </c>
      <c r="G2104">
        <v>79.495788908491221</v>
      </c>
      <c r="H2104">
        <v>51.858272608729003</v>
      </c>
      <c r="I2104">
        <v>6.7800000000000011</v>
      </c>
      <c r="J2104">
        <v>21.318999999999999</v>
      </c>
      <c r="K2104">
        <v>37.823</v>
      </c>
      <c r="L2104">
        <v>6.7800000000000011</v>
      </c>
      <c r="M2104">
        <v>6.7800000000000011</v>
      </c>
      <c r="N2104">
        <v>48572.6</v>
      </c>
      <c r="O2104">
        <v>36555.1</v>
      </c>
      <c r="P2104">
        <v>15058.9</v>
      </c>
      <c r="Q2104">
        <v>23420.5</v>
      </c>
      <c r="R2104">
        <v>71370.2</v>
      </c>
      <c r="S2104">
        <f t="shared" si="212"/>
        <v>47910.707822152028</v>
      </c>
      <c r="T2104">
        <f t="shared" si="213"/>
        <v>36056.968651246782</v>
      </c>
      <c r="U2104">
        <f t="shared" si="214"/>
        <v>14853.694429019759</v>
      </c>
      <c r="V2104">
        <f t="shared" si="215"/>
        <v>23101.352049276989</v>
      </c>
      <c r="W2104">
        <f t="shared" si="216"/>
        <v>70397.648044546819</v>
      </c>
      <c r="X2104" t="s">
        <v>21</v>
      </c>
      <c r="Y2104" t="s">
        <v>21</v>
      </c>
      <c r="Z2104" t="s">
        <v>21</v>
      </c>
      <c r="AA2104" t="s">
        <v>21</v>
      </c>
      <c r="AB2104" t="s">
        <v>21</v>
      </c>
      <c r="AC2104" s="3" t="s">
        <v>21</v>
      </c>
      <c r="AD2104" t="s">
        <v>21</v>
      </c>
      <c r="AE2104" t="s">
        <v>21</v>
      </c>
    </row>
    <row r="2105" spans="1:31" x14ac:dyDescent="0.25">
      <c r="A2105">
        <v>2080</v>
      </c>
      <c r="B2105" t="s">
        <v>266</v>
      </c>
      <c r="C2105" t="s">
        <v>267</v>
      </c>
      <c r="D2105">
        <v>57.276482319552052</v>
      </c>
      <c r="E2105">
        <v>66.625136150955058</v>
      </c>
      <c r="F2105">
        <v>85.84757229423947</v>
      </c>
      <c r="G2105">
        <v>80.76385671550203</v>
      </c>
      <c r="H2105">
        <v>50.258847894454249</v>
      </c>
      <c r="I2105">
        <v>5.7390000000000043</v>
      </c>
      <c r="J2105">
        <v>20.096999999999991</v>
      </c>
      <c r="K2105">
        <v>37.456000000000003</v>
      </c>
      <c r="L2105">
        <v>5.7390000000000043</v>
      </c>
      <c r="M2105">
        <v>5.7390000000000043</v>
      </c>
      <c r="N2105">
        <v>57205.7</v>
      </c>
      <c r="O2105">
        <v>43172.5</v>
      </c>
      <c r="P2105">
        <v>16031.4</v>
      </c>
      <c r="Q2105">
        <v>26696.400000000001</v>
      </c>
      <c r="R2105">
        <v>86330.9</v>
      </c>
      <c r="S2105">
        <f t="shared" si="212"/>
        <v>56426.165749037158</v>
      </c>
      <c r="T2105">
        <f t="shared" si="213"/>
        <v>42584.194246382911</v>
      </c>
      <c r="U2105">
        <f t="shared" si="214"/>
        <v>15812.942304510114</v>
      </c>
      <c r="V2105">
        <f t="shared" si="215"/>
        <v>26332.61180795962</v>
      </c>
      <c r="W2105">
        <f t="shared" si="216"/>
        <v>85154.480631537619</v>
      </c>
      <c r="X2105" t="s">
        <v>21</v>
      </c>
      <c r="Y2105" t="s">
        <v>21</v>
      </c>
      <c r="Z2105" t="s">
        <v>21</v>
      </c>
      <c r="AA2105" t="s">
        <v>21</v>
      </c>
      <c r="AB2105" t="s">
        <v>21</v>
      </c>
      <c r="AC2105" s="3" t="s">
        <v>21</v>
      </c>
      <c r="AD2105" t="s">
        <v>21</v>
      </c>
      <c r="AE2105" t="s">
        <v>21</v>
      </c>
    </row>
    <row r="2106" spans="1:31" x14ac:dyDescent="0.25">
      <c r="A2106">
        <v>2085</v>
      </c>
      <c r="B2106" t="s">
        <v>266</v>
      </c>
      <c r="C2106" t="s">
        <v>267</v>
      </c>
      <c r="D2106">
        <v>55.742471427475643</v>
      </c>
      <c r="E2106">
        <v>65.863595919306604</v>
      </c>
      <c r="F2106">
        <v>87.576520671933721</v>
      </c>
      <c r="G2106">
        <v>82.080885172969246</v>
      </c>
      <c r="H2106">
        <v>48.606144051545598</v>
      </c>
      <c r="I2106">
        <v>4.8589999999999947</v>
      </c>
      <c r="J2106">
        <v>18.95</v>
      </c>
      <c r="K2106">
        <v>37.073999999999998</v>
      </c>
      <c r="L2106">
        <v>4.8589999999999947</v>
      </c>
      <c r="M2106">
        <v>4.8589999999999947</v>
      </c>
      <c r="N2106">
        <v>66387.899999999994</v>
      </c>
      <c r="O2106">
        <v>50431.1</v>
      </c>
      <c r="P2106">
        <v>16969.099999999999</v>
      </c>
      <c r="Q2106">
        <v>30268.3</v>
      </c>
      <c r="R2106">
        <v>102880</v>
      </c>
      <c r="S2106">
        <f t="shared" si="212"/>
        <v>65483.241165312262</v>
      </c>
      <c r="T2106">
        <f t="shared" si="213"/>
        <v>49743.882296803778</v>
      </c>
      <c r="U2106">
        <f t="shared" si="214"/>
        <v>16737.864394841534</v>
      </c>
      <c r="V2106">
        <f t="shared" si="215"/>
        <v>29855.838015120546</v>
      </c>
      <c r="W2106">
        <f t="shared" si="216"/>
        <v>101478.06830894374</v>
      </c>
      <c r="X2106" t="s">
        <v>21</v>
      </c>
      <c r="Y2106" t="s">
        <v>21</v>
      </c>
      <c r="Z2106" t="s">
        <v>21</v>
      </c>
      <c r="AA2106" t="s">
        <v>21</v>
      </c>
      <c r="AB2106" t="s">
        <v>21</v>
      </c>
      <c r="AC2106" s="3" t="s">
        <v>21</v>
      </c>
      <c r="AD2106" t="s">
        <v>21</v>
      </c>
      <c r="AE2106" t="s">
        <v>21</v>
      </c>
    </row>
    <row r="2107" spans="1:31" x14ac:dyDescent="0.25">
      <c r="A2107">
        <v>2090</v>
      </c>
      <c r="B2107" t="s">
        <v>266</v>
      </c>
      <c r="C2107" t="s">
        <v>267</v>
      </c>
      <c r="D2107">
        <v>54.068397637493291</v>
      </c>
      <c r="E2107">
        <v>64.982265858709823</v>
      </c>
      <c r="F2107">
        <v>89.366211551737365</v>
      </c>
      <c r="G2107">
        <v>83.494929815141518</v>
      </c>
      <c r="H2107">
        <v>46.91986653371174</v>
      </c>
      <c r="I2107">
        <v>4.1140000000000043</v>
      </c>
      <c r="J2107">
        <v>17.873000000000001</v>
      </c>
      <c r="K2107">
        <v>36.677</v>
      </c>
      <c r="L2107">
        <v>4.1140000000000043</v>
      </c>
      <c r="M2107">
        <v>4.1140000000000043</v>
      </c>
      <c r="N2107">
        <v>76115.899999999994</v>
      </c>
      <c r="O2107">
        <v>58362.7</v>
      </c>
      <c r="P2107">
        <v>17888.2</v>
      </c>
      <c r="Q2107">
        <v>34178.800000000003</v>
      </c>
      <c r="R2107">
        <v>121131</v>
      </c>
      <c r="S2107">
        <f t="shared" si="212"/>
        <v>75078.679039626077</v>
      </c>
      <c r="T2107">
        <f t="shared" si="213"/>
        <v>57567.399468258074</v>
      </c>
      <c r="U2107">
        <f t="shared" si="214"/>
        <v>17644.439944829388</v>
      </c>
      <c r="V2107">
        <f t="shared" si="215"/>
        <v>33713.050166385365</v>
      </c>
      <c r="W2107">
        <f t="shared" si="216"/>
        <v>119480.36442778639</v>
      </c>
      <c r="X2107" t="s">
        <v>21</v>
      </c>
      <c r="Y2107" t="s">
        <v>21</v>
      </c>
      <c r="Z2107" t="s">
        <v>21</v>
      </c>
      <c r="AA2107" t="s">
        <v>21</v>
      </c>
      <c r="AB2107" t="s">
        <v>21</v>
      </c>
      <c r="AC2107" s="3" t="s">
        <v>21</v>
      </c>
      <c r="AD2107" t="s">
        <v>21</v>
      </c>
      <c r="AE2107" t="s">
        <v>21</v>
      </c>
    </row>
    <row r="2108" spans="1:31" x14ac:dyDescent="0.25">
      <c r="A2108">
        <v>2095</v>
      </c>
      <c r="B2108" t="s">
        <v>266</v>
      </c>
      <c r="C2108" t="s">
        <v>267</v>
      </c>
      <c r="D2108">
        <v>52.280447955818047</v>
      </c>
      <c r="E2108">
        <v>64.056493058218919</v>
      </c>
      <c r="F2108">
        <v>91.244404387512461</v>
      </c>
      <c r="G2108">
        <v>85.030773951062358</v>
      </c>
      <c r="H2108">
        <v>45.224599217611413</v>
      </c>
      <c r="I2108">
        <v>3.484999999999999</v>
      </c>
      <c r="J2108">
        <v>16.861999999999991</v>
      </c>
      <c r="K2108">
        <v>36.264000000000003</v>
      </c>
      <c r="L2108">
        <v>3.484999999999999</v>
      </c>
      <c r="M2108">
        <v>3.484999999999999</v>
      </c>
      <c r="N2108">
        <v>86358.7</v>
      </c>
      <c r="O2108">
        <v>66965.8</v>
      </c>
      <c r="P2108">
        <v>18803.2</v>
      </c>
      <c r="Q2108">
        <v>38476.300000000003</v>
      </c>
      <c r="R2108">
        <v>141155</v>
      </c>
      <c r="S2108">
        <f t="shared" si="212"/>
        <v>85181.901804739304</v>
      </c>
      <c r="T2108">
        <f t="shared" si="213"/>
        <v>66053.266201040678</v>
      </c>
      <c r="U2108">
        <f t="shared" si="214"/>
        <v>18546.97136495656</v>
      </c>
      <c r="V2108">
        <f t="shared" si="215"/>
        <v>37951.988721572823</v>
      </c>
      <c r="W2108">
        <f t="shared" si="216"/>
        <v>139231.50011808859</v>
      </c>
      <c r="X2108" t="s">
        <v>21</v>
      </c>
      <c r="Y2108" t="s">
        <v>21</v>
      </c>
      <c r="Z2108" t="s">
        <v>21</v>
      </c>
      <c r="AA2108" t="s">
        <v>21</v>
      </c>
      <c r="AB2108" t="s">
        <v>21</v>
      </c>
      <c r="AC2108" s="3" t="s">
        <v>21</v>
      </c>
      <c r="AD2108" t="s">
        <v>21</v>
      </c>
      <c r="AE2108" t="s">
        <v>21</v>
      </c>
    </row>
    <row r="2109" spans="1:31" x14ac:dyDescent="0.25">
      <c r="A2109">
        <v>2100</v>
      </c>
      <c r="B2109" t="s">
        <v>266</v>
      </c>
      <c r="C2109" t="s">
        <v>267</v>
      </c>
      <c r="D2109">
        <v>50.397944312341799</v>
      </c>
      <c r="E2109">
        <v>63.132308046329669</v>
      </c>
      <c r="F2109">
        <v>93.224069954744195</v>
      </c>
      <c r="G2109">
        <v>86.701603129554343</v>
      </c>
      <c r="H2109">
        <v>43.535529646391041</v>
      </c>
      <c r="I2109">
        <v>2.9519999999999982</v>
      </c>
      <c r="J2109">
        <v>15.913</v>
      </c>
      <c r="K2109">
        <v>35.834999999999987</v>
      </c>
      <c r="L2109">
        <v>2.9519999999999982</v>
      </c>
      <c r="M2109">
        <v>2.9519999999999982</v>
      </c>
      <c r="N2109">
        <v>97058.1</v>
      </c>
      <c r="O2109">
        <v>76241.600000000006</v>
      </c>
      <c r="P2109">
        <v>19730.2</v>
      </c>
      <c r="Q2109">
        <v>43218.400000000001</v>
      </c>
      <c r="R2109">
        <v>162977</v>
      </c>
      <c r="S2109">
        <f t="shared" si="212"/>
        <v>95735.502544093048</v>
      </c>
      <c r="T2109">
        <f t="shared" si="213"/>
        <v>75202.666142915681</v>
      </c>
      <c r="U2109">
        <f t="shared" si="214"/>
        <v>19461.339262724745</v>
      </c>
      <c r="V2109">
        <f t="shared" si="215"/>
        <v>42629.468773359782</v>
      </c>
      <c r="W2109">
        <f t="shared" si="216"/>
        <v>160756.13470826909</v>
      </c>
      <c r="X2109" t="s">
        <v>21</v>
      </c>
      <c r="Y2109" t="s">
        <v>21</v>
      </c>
      <c r="Z2109" t="s">
        <v>21</v>
      </c>
      <c r="AA2109" t="s">
        <v>21</v>
      </c>
      <c r="AB2109" t="s">
        <v>21</v>
      </c>
      <c r="AC2109" s="3" t="s">
        <v>21</v>
      </c>
      <c r="AD2109" t="s">
        <v>21</v>
      </c>
      <c r="AE2109" t="s">
        <v>21</v>
      </c>
    </row>
    <row r="2110" spans="1:31" x14ac:dyDescent="0.25">
      <c r="A2110">
        <v>2020</v>
      </c>
      <c r="B2110" t="s">
        <v>268</v>
      </c>
      <c r="C2110" t="s">
        <v>269</v>
      </c>
      <c r="D2110">
        <v>18.84900552486188</v>
      </c>
      <c r="E2110">
        <v>18.84900552486188</v>
      </c>
      <c r="F2110">
        <v>18.84900552486188</v>
      </c>
      <c r="G2110">
        <v>18.84900552486188</v>
      </c>
      <c r="H2110">
        <v>18.84900552486188</v>
      </c>
      <c r="I2110">
        <v>83.4</v>
      </c>
      <c r="J2110">
        <v>83.4</v>
      </c>
      <c r="K2110">
        <v>83.4</v>
      </c>
      <c r="L2110">
        <v>83.4</v>
      </c>
      <c r="M2110">
        <v>83.4</v>
      </c>
      <c r="N2110">
        <v>1237.5</v>
      </c>
      <c r="O2110">
        <v>1237.5</v>
      </c>
      <c r="P2110">
        <v>1237.5</v>
      </c>
      <c r="Q2110">
        <v>1237.5</v>
      </c>
      <c r="R2110">
        <v>1237.5</v>
      </c>
      <c r="S2110">
        <f t="shared" si="212"/>
        <v>1220.6367567293728</v>
      </c>
      <c r="T2110">
        <f t="shared" si="213"/>
        <v>1220.6367567293728</v>
      </c>
      <c r="U2110">
        <f t="shared" si="214"/>
        <v>1220.6367567293728</v>
      </c>
      <c r="V2110">
        <f t="shared" si="215"/>
        <v>1220.6367567293728</v>
      </c>
      <c r="W2110">
        <f t="shared" si="216"/>
        <v>1220.6367567293728</v>
      </c>
      <c r="X2110" t="s">
        <v>21</v>
      </c>
      <c r="Y2110" t="s">
        <v>21</v>
      </c>
      <c r="Z2110" t="s">
        <v>21</v>
      </c>
      <c r="AA2110" t="s">
        <v>21</v>
      </c>
      <c r="AB2110" t="s">
        <v>21</v>
      </c>
      <c r="AC2110" s="3" t="s">
        <v>21</v>
      </c>
      <c r="AD2110" t="s">
        <v>21</v>
      </c>
      <c r="AE2110" t="s">
        <v>21</v>
      </c>
    </row>
    <row r="2111" spans="1:31" x14ac:dyDescent="0.25">
      <c r="A2111">
        <v>2025</v>
      </c>
      <c r="B2111" t="s">
        <v>268</v>
      </c>
      <c r="C2111" t="s">
        <v>269</v>
      </c>
      <c r="D2111">
        <v>22.250168113654301</v>
      </c>
      <c r="E2111">
        <v>22.65939384372534</v>
      </c>
      <c r="F2111">
        <v>22.87113496448303</v>
      </c>
      <c r="G2111">
        <v>22.87545698500395</v>
      </c>
      <c r="H2111">
        <v>22.234688239936862</v>
      </c>
      <c r="I2111">
        <v>78.989999999999995</v>
      </c>
      <c r="J2111">
        <v>81.171999999999997</v>
      </c>
      <c r="K2111">
        <v>82.695999999999998</v>
      </c>
      <c r="L2111">
        <v>78.989999999999995</v>
      </c>
      <c r="M2111">
        <v>78.989999999999995</v>
      </c>
      <c r="N2111">
        <v>1465.52</v>
      </c>
      <c r="O2111">
        <v>1439.05</v>
      </c>
      <c r="P2111">
        <v>1425.73</v>
      </c>
      <c r="Q2111">
        <v>1425.46</v>
      </c>
      <c r="R2111">
        <v>1466.54</v>
      </c>
      <c r="S2111">
        <f t="shared" si="212"/>
        <v>1445.5495593713376</v>
      </c>
      <c r="T2111">
        <f t="shared" si="213"/>
        <v>1419.4402624415386</v>
      </c>
      <c r="U2111">
        <f t="shared" si="214"/>
        <v>1406.3017722600152</v>
      </c>
      <c r="V2111">
        <f t="shared" si="215"/>
        <v>1406.0354515130923</v>
      </c>
      <c r="W2111">
        <f t="shared" si="216"/>
        <v>1446.5556599708236</v>
      </c>
      <c r="X2111" t="s">
        <v>21</v>
      </c>
      <c r="Y2111" t="s">
        <v>21</v>
      </c>
      <c r="Z2111" t="s">
        <v>21</v>
      </c>
      <c r="AA2111" t="s">
        <v>21</v>
      </c>
      <c r="AB2111" t="s">
        <v>21</v>
      </c>
      <c r="AC2111" s="3" t="s">
        <v>21</v>
      </c>
      <c r="AD2111" t="s">
        <v>21</v>
      </c>
      <c r="AE2111" t="s">
        <v>21</v>
      </c>
    </row>
    <row r="2112" spans="1:31" x14ac:dyDescent="0.25">
      <c r="A2112">
        <v>2030</v>
      </c>
      <c r="B2112" t="s">
        <v>268</v>
      </c>
      <c r="C2112" t="s">
        <v>269</v>
      </c>
      <c r="D2112">
        <v>25.752927387529599</v>
      </c>
      <c r="E2112">
        <v>27.11411444356748</v>
      </c>
      <c r="F2112">
        <v>27.827634569850041</v>
      </c>
      <c r="G2112">
        <v>27.853277821625891</v>
      </c>
      <c r="H2112">
        <v>25.707719810576162</v>
      </c>
      <c r="I2112">
        <v>73.998999999999995</v>
      </c>
      <c r="J2112">
        <v>78.77</v>
      </c>
      <c r="K2112">
        <v>81.938000000000002</v>
      </c>
      <c r="L2112">
        <v>73.998999999999995</v>
      </c>
      <c r="M2112">
        <v>73.998999999999995</v>
      </c>
      <c r="N2112">
        <v>1743.76</v>
      </c>
      <c r="O2112">
        <v>1655.27</v>
      </c>
      <c r="P2112">
        <v>1610.94</v>
      </c>
      <c r="Q2112">
        <v>1610.22</v>
      </c>
      <c r="R2112">
        <v>1748.16</v>
      </c>
      <c r="S2112">
        <f t="shared" si="212"/>
        <v>1719.9980209409382</v>
      </c>
      <c r="T2112">
        <f t="shared" si="213"/>
        <v>1632.7138620698415</v>
      </c>
      <c r="U2112">
        <f t="shared" si="214"/>
        <v>1588.9879409176694</v>
      </c>
      <c r="V2112">
        <f t="shared" si="215"/>
        <v>1588.2777522592087</v>
      </c>
      <c r="W2112">
        <f t="shared" si="216"/>
        <v>1724.3380627426429</v>
      </c>
      <c r="X2112">
        <f t="shared" si="217"/>
        <v>19.011426146081469</v>
      </c>
      <c r="Y2112">
        <v>14.2585696095611</v>
      </c>
      <c r="Z2112">
        <v>1.2</v>
      </c>
      <c r="AA2112">
        <v>1.6</v>
      </c>
      <c r="AB2112">
        <v>4.3588740631567404</v>
      </c>
      <c r="AC2112" s="3">
        <v>4.1162464601347901</v>
      </c>
      <c r="AD2112">
        <v>149.85374089499999</v>
      </c>
      <c r="AE2112">
        <v>0</v>
      </c>
    </row>
    <row r="2113" spans="1:31" x14ac:dyDescent="0.25">
      <c r="A2113">
        <v>2035</v>
      </c>
      <c r="B2113" t="s">
        <v>268</v>
      </c>
      <c r="C2113" t="s">
        <v>269</v>
      </c>
      <c r="D2113">
        <v>29.407996053670079</v>
      </c>
      <c r="E2113">
        <v>32.166315706393057</v>
      </c>
      <c r="F2113">
        <v>33.798357537490133</v>
      </c>
      <c r="G2113">
        <v>33.862106550907647</v>
      </c>
      <c r="H2113">
        <v>29.317393843725331</v>
      </c>
      <c r="I2113">
        <v>68.58</v>
      </c>
      <c r="J2113">
        <v>76.210000000000008</v>
      </c>
      <c r="K2113">
        <v>81.120999999999995</v>
      </c>
      <c r="L2113">
        <v>68.58</v>
      </c>
      <c r="M2113">
        <v>68.58</v>
      </c>
      <c r="N2113">
        <v>2246.94</v>
      </c>
      <c r="O2113">
        <v>2027.09</v>
      </c>
      <c r="P2113">
        <v>1891.72</v>
      </c>
      <c r="Q2113">
        <v>1899.14</v>
      </c>
      <c r="R2113">
        <v>2300.73</v>
      </c>
      <c r="S2113">
        <f t="shared" si="212"/>
        <v>2216.3212558913106</v>
      </c>
      <c r="T2113">
        <f t="shared" si="213"/>
        <v>1999.4671217766015</v>
      </c>
      <c r="U2113">
        <f t="shared" si="214"/>
        <v>1865.9417902546174</v>
      </c>
      <c r="V2113">
        <f t="shared" si="215"/>
        <v>1873.2606789293102</v>
      </c>
      <c r="W2113">
        <f t="shared" si="216"/>
        <v>2269.3782669171474</v>
      </c>
      <c r="X2113" t="s">
        <v>21</v>
      </c>
      <c r="Y2113" t="s">
        <v>21</v>
      </c>
      <c r="Z2113" t="s">
        <v>21</v>
      </c>
      <c r="AA2113" t="s">
        <v>21</v>
      </c>
      <c r="AB2113" t="s">
        <v>21</v>
      </c>
      <c r="AC2113" s="3" t="s">
        <v>21</v>
      </c>
      <c r="AD2113" t="s">
        <v>21</v>
      </c>
      <c r="AE2113" t="s">
        <v>21</v>
      </c>
    </row>
    <row r="2114" spans="1:31" x14ac:dyDescent="0.25">
      <c r="A2114">
        <v>2040</v>
      </c>
      <c r="B2114" t="s">
        <v>268</v>
      </c>
      <c r="C2114" t="s">
        <v>269</v>
      </c>
      <c r="D2114">
        <v>33.135441988950276</v>
      </c>
      <c r="E2114">
        <v>37.776588792423048</v>
      </c>
      <c r="F2114">
        <v>40.877805051302289</v>
      </c>
      <c r="G2114">
        <v>40.992298342541439</v>
      </c>
      <c r="H2114">
        <v>32.983612470402527</v>
      </c>
      <c r="I2114">
        <v>62.933</v>
      </c>
      <c r="J2114">
        <v>73.510999999999996</v>
      </c>
      <c r="K2114">
        <v>80.239000000000004</v>
      </c>
      <c r="L2114">
        <v>62.933</v>
      </c>
      <c r="M2114">
        <v>62.933</v>
      </c>
      <c r="N2114">
        <v>2902.23</v>
      </c>
      <c r="O2114">
        <v>2454.2800000000002</v>
      </c>
      <c r="P2114">
        <v>2137.84</v>
      </c>
      <c r="Q2114">
        <v>2160.84</v>
      </c>
      <c r="R2114">
        <v>3117.31</v>
      </c>
      <c r="S2114">
        <f t="shared" si="212"/>
        <v>2862.6817086728788</v>
      </c>
      <c r="T2114">
        <f t="shared" si="213"/>
        <v>2420.8358620652648</v>
      </c>
      <c r="U2114">
        <f t="shared" si="214"/>
        <v>2108.707946671776</v>
      </c>
      <c r="V2114">
        <f t="shared" si="215"/>
        <v>2131.3945288170489</v>
      </c>
      <c r="W2114">
        <f t="shared" si="216"/>
        <v>3074.8308429252857</v>
      </c>
      <c r="X2114" t="s">
        <v>21</v>
      </c>
      <c r="Y2114" t="s">
        <v>21</v>
      </c>
      <c r="Z2114" t="s">
        <v>21</v>
      </c>
      <c r="AA2114" t="s">
        <v>21</v>
      </c>
      <c r="AB2114" t="s">
        <v>21</v>
      </c>
      <c r="AC2114" s="3" t="s">
        <v>21</v>
      </c>
      <c r="AD2114" t="s">
        <v>21</v>
      </c>
      <c r="AE2114" t="s">
        <v>21</v>
      </c>
    </row>
    <row r="2115" spans="1:31" x14ac:dyDescent="0.25">
      <c r="A2115">
        <v>2045</v>
      </c>
      <c r="B2115" t="s">
        <v>268</v>
      </c>
      <c r="C2115" t="s">
        <v>269</v>
      </c>
      <c r="D2115">
        <v>36.985783741120677</v>
      </c>
      <c r="E2115">
        <v>43.856478295185397</v>
      </c>
      <c r="F2115">
        <v>48.862449881610111</v>
      </c>
      <c r="G2115">
        <v>49.033975532754539</v>
      </c>
      <c r="H2115">
        <v>36.756098658247737</v>
      </c>
      <c r="I2115">
        <v>57.27</v>
      </c>
      <c r="J2115">
        <v>70.697000000000003</v>
      </c>
      <c r="K2115">
        <v>79.283999999999992</v>
      </c>
      <c r="L2115">
        <v>57.27</v>
      </c>
      <c r="M2115">
        <v>57.27</v>
      </c>
      <c r="N2115">
        <v>3754.35</v>
      </c>
      <c r="O2115">
        <v>2975.25</v>
      </c>
      <c r="P2115">
        <v>2368.59</v>
      </c>
      <c r="Q2115">
        <v>2408.4299999999998</v>
      </c>
      <c r="R2115">
        <v>4269.05</v>
      </c>
      <c r="S2115">
        <f t="shared" si="212"/>
        <v>3703.1899859611481</v>
      </c>
      <c r="T2115">
        <f t="shared" si="213"/>
        <v>2934.7066751184375</v>
      </c>
      <c r="U2115">
        <f t="shared" si="214"/>
        <v>2336.3135479770708</v>
      </c>
      <c r="V2115">
        <f t="shared" si="215"/>
        <v>2375.610653745231</v>
      </c>
      <c r="W2115">
        <f t="shared" si="216"/>
        <v>4210.8762394468922</v>
      </c>
      <c r="X2115" t="s">
        <v>21</v>
      </c>
      <c r="Y2115" t="s">
        <v>21</v>
      </c>
      <c r="Z2115" t="s">
        <v>21</v>
      </c>
      <c r="AA2115" t="s">
        <v>21</v>
      </c>
      <c r="AB2115" t="s">
        <v>21</v>
      </c>
      <c r="AC2115" s="3" t="s">
        <v>21</v>
      </c>
      <c r="AD2115" t="s">
        <v>21</v>
      </c>
      <c r="AE2115" t="s">
        <v>21</v>
      </c>
    </row>
    <row r="2116" spans="1:31" x14ac:dyDescent="0.25">
      <c r="A2116">
        <v>2050</v>
      </c>
      <c r="B2116" t="s">
        <v>268</v>
      </c>
      <c r="C2116" t="s">
        <v>269</v>
      </c>
      <c r="D2116">
        <v>40.834927387529603</v>
      </c>
      <c r="E2116">
        <v>50.372271507498027</v>
      </c>
      <c r="F2116">
        <v>57.869106550907567</v>
      </c>
      <c r="G2116">
        <v>58.104640094711833</v>
      </c>
      <c r="H2116">
        <v>40.510688239936869</v>
      </c>
      <c r="I2116">
        <v>51.78</v>
      </c>
      <c r="J2116">
        <v>67.798000000000002</v>
      </c>
      <c r="K2116">
        <v>78.248999999999995</v>
      </c>
      <c r="L2116">
        <v>51.78</v>
      </c>
      <c r="M2116">
        <v>51.78</v>
      </c>
      <c r="N2116">
        <v>4818.67</v>
      </c>
      <c r="O2116">
        <v>3619.51</v>
      </c>
      <c r="P2116">
        <v>2605.08</v>
      </c>
      <c r="Q2116">
        <v>2667.82</v>
      </c>
      <c r="R2116">
        <v>5751.35</v>
      </c>
      <c r="S2116">
        <f t="shared" si="212"/>
        <v>4753.0066428679811</v>
      </c>
      <c r="T2116">
        <f t="shared" si="213"/>
        <v>3570.1874322016424</v>
      </c>
      <c r="U2116">
        <f t="shared" si="214"/>
        <v>2569.5809310873169</v>
      </c>
      <c r="V2116">
        <f t="shared" si="215"/>
        <v>2631.4659816870753</v>
      </c>
      <c r="W2116">
        <f t="shared" si="216"/>
        <v>5672.9771400529125</v>
      </c>
      <c r="X2116">
        <f t="shared" si="217"/>
        <v>22.576068548471742</v>
      </c>
      <c r="Y2116">
        <v>14.2585696095611</v>
      </c>
      <c r="Z2116">
        <v>1.2</v>
      </c>
      <c r="AA2116">
        <v>1.9</v>
      </c>
      <c r="AB2116">
        <v>3.8883142215517199</v>
      </c>
      <c r="AC2116" s="3">
        <v>3.6067930781097099</v>
      </c>
      <c r="AD2116">
        <v>155.730358185</v>
      </c>
      <c r="AE2116">
        <v>0</v>
      </c>
    </row>
    <row r="2117" spans="1:31" x14ac:dyDescent="0.25">
      <c r="A2117">
        <v>2055</v>
      </c>
      <c r="B2117" t="s">
        <v>268</v>
      </c>
      <c r="C2117" t="s">
        <v>269</v>
      </c>
      <c r="D2117">
        <v>44.536736385161802</v>
      </c>
      <c r="E2117">
        <v>57.189205209155489</v>
      </c>
      <c r="F2117">
        <v>67.868024467245377</v>
      </c>
      <c r="G2117">
        <v>68.174719021310182</v>
      </c>
      <c r="H2117">
        <v>44.10197000789266</v>
      </c>
      <c r="I2117">
        <v>46.603000000000002</v>
      </c>
      <c r="J2117">
        <v>64.843000000000004</v>
      </c>
      <c r="K2117">
        <v>77.125</v>
      </c>
      <c r="L2117">
        <v>46.603000000000002</v>
      </c>
      <c r="M2117">
        <v>46.603000000000002</v>
      </c>
      <c r="N2117">
        <v>6142.06</v>
      </c>
      <c r="O2117">
        <v>4424.47</v>
      </c>
      <c r="P2117">
        <v>2863.5</v>
      </c>
      <c r="Q2117">
        <v>2959.24</v>
      </c>
      <c r="R2117">
        <v>7642.06</v>
      </c>
      <c r="S2117">
        <f t="shared" si="212"/>
        <v>6058.3629883128988</v>
      </c>
      <c r="T2117">
        <f t="shared" si="213"/>
        <v>4364.1783523607337</v>
      </c>
      <c r="U2117">
        <f t="shared" si="214"/>
        <v>2824.4794770865124</v>
      </c>
      <c r="V2117">
        <f t="shared" si="215"/>
        <v>2918.9148411990536</v>
      </c>
      <c r="W2117">
        <f t="shared" si="216"/>
        <v>7537.922693439411</v>
      </c>
      <c r="X2117" t="s">
        <v>21</v>
      </c>
      <c r="Y2117" t="s">
        <v>21</v>
      </c>
      <c r="Z2117" t="s">
        <v>21</v>
      </c>
      <c r="AA2117" t="s">
        <v>21</v>
      </c>
      <c r="AB2117" t="s">
        <v>21</v>
      </c>
      <c r="AC2117" s="3" t="s">
        <v>21</v>
      </c>
      <c r="AD2117" t="s">
        <v>21</v>
      </c>
      <c r="AE2117" t="s">
        <v>21</v>
      </c>
    </row>
    <row r="2118" spans="1:31" x14ac:dyDescent="0.25">
      <c r="A2118">
        <v>2060</v>
      </c>
      <c r="B2118" t="s">
        <v>268</v>
      </c>
      <c r="C2118" t="s">
        <v>269</v>
      </c>
      <c r="D2118">
        <v>47.986382794001592</v>
      </c>
      <c r="E2118">
        <v>64.184224151538984</v>
      </c>
      <c r="F2118">
        <v>78.79326992896614</v>
      </c>
      <c r="G2118">
        <v>79.17582162588792</v>
      </c>
      <c r="H2118">
        <v>47.426667719021317</v>
      </c>
      <c r="I2118">
        <v>41.826999999999998</v>
      </c>
      <c r="J2118">
        <v>61.860999999999997</v>
      </c>
      <c r="K2118">
        <v>75.900999999999996</v>
      </c>
      <c r="L2118">
        <v>41.826999999999998</v>
      </c>
      <c r="M2118">
        <v>41.826999999999998</v>
      </c>
      <c r="N2118">
        <v>7801.58</v>
      </c>
      <c r="O2118">
        <v>5426.81</v>
      </c>
      <c r="P2118">
        <v>3142.73</v>
      </c>
      <c r="Q2118">
        <v>3283.74</v>
      </c>
      <c r="R2118">
        <v>10078.9</v>
      </c>
      <c r="S2118">
        <f t="shared" si="212"/>
        <v>7695.2689362139317</v>
      </c>
      <c r="T2118">
        <f t="shared" si="213"/>
        <v>5352.8596022517404</v>
      </c>
      <c r="U2118">
        <f t="shared" si="214"/>
        <v>3099.9044480614966</v>
      </c>
      <c r="V2118">
        <f t="shared" si="215"/>
        <v>3238.992924074756</v>
      </c>
      <c r="W2118">
        <f t="shared" si="216"/>
        <v>9941.556207999738</v>
      </c>
      <c r="X2118" t="s">
        <v>21</v>
      </c>
      <c r="Y2118" t="s">
        <v>21</v>
      </c>
      <c r="Z2118" t="s">
        <v>21</v>
      </c>
      <c r="AA2118" t="s">
        <v>21</v>
      </c>
      <c r="AB2118" t="s">
        <v>21</v>
      </c>
      <c r="AC2118" s="3" t="s">
        <v>21</v>
      </c>
      <c r="AD2118" t="s">
        <v>21</v>
      </c>
      <c r="AE2118" t="s">
        <v>21</v>
      </c>
    </row>
    <row r="2119" spans="1:31" x14ac:dyDescent="0.25">
      <c r="A2119">
        <v>2065</v>
      </c>
      <c r="B2119" t="s">
        <v>268</v>
      </c>
      <c r="C2119" t="s">
        <v>269</v>
      </c>
      <c r="D2119">
        <v>51.178907655880032</v>
      </c>
      <c r="E2119">
        <v>71.18676400947129</v>
      </c>
      <c r="F2119">
        <v>90.267706393054453</v>
      </c>
      <c r="G2119">
        <v>90.733225730071041</v>
      </c>
      <c r="H2119">
        <v>50.491378847671662</v>
      </c>
      <c r="I2119">
        <v>37.491999999999997</v>
      </c>
      <c r="J2119">
        <v>58.884</v>
      </c>
      <c r="K2119">
        <v>74.566000000000003</v>
      </c>
      <c r="L2119">
        <v>37.491999999999997</v>
      </c>
      <c r="M2119">
        <v>37.491999999999997</v>
      </c>
      <c r="N2119">
        <v>9856.65</v>
      </c>
      <c r="O2119">
        <v>6672.91</v>
      </c>
      <c r="P2119">
        <v>3458.37</v>
      </c>
      <c r="Q2119">
        <v>3660.73</v>
      </c>
      <c r="R2119">
        <v>13190.2</v>
      </c>
      <c r="S2119">
        <f t="shared" si="212"/>
        <v>9722.3347783568261</v>
      </c>
      <c r="T2119">
        <f t="shared" si="213"/>
        <v>6581.9791679571708</v>
      </c>
      <c r="U2119">
        <f t="shared" si="214"/>
        <v>3411.2432649455845</v>
      </c>
      <c r="V2119">
        <f t="shared" si="215"/>
        <v>3610.8457328985187</v>
      </c>
      <c r="W2119">
        <f t="shared" si="216"/>
        <v>13010.458948373151</v>
      </c>
      <c r="X2119" t="s">
        <v>21</v>
      </c>
      <c r="Y2119" t="s">
        <v>21</v>
      </c>
      <c r="Z2119" t="s">
        <v>21</v>
      </c>
      <c r="AA2119" t="s">
        <v>21</v>
      </c>
      <c r="AB2119" t="s">
        <v>21</v>
      </c>
      <c r="AC2119" s="3" t="s">
        <v>21</v>
      </c>
      <c r="AD2119" t="s">
        <v>21</v>
      </c>
      <c r="AE2119" t="s">
        <v>21</v>
      </c>
    </row>
    <row r="2120" spans="1:31" x14ac:dyDescent="0.25">
      <c r="A2120">
        <v>2070</v>
      </c>
      <c r="B2120" t="s">
        <v>268</v>
      </c>
      <c r="C2120" t="s">
        <v>269</v>
      </c>
      <c r="D2120">
        <v>54.073852407261249</v>
      </c>
      <c r="E2120">
        <v>78.065088397790049</v>
      </c>
      <c r="F2120">
        <v>102.07963851618</v>
      </c>
      <c r="G2120">
        <v>102.6348950276243</v>
      </c>
      <c r="H2120">
        <v>53.260606156274577</v>
      </c>
      <c r="I2120">
        <v>33.600999999999999</v>
      </c>
      <c r="J2120">
        <v>55.936</v>
      </c>
      <c r="K2120">
        <v>73.108000000000004</v>
      </c>
      <c r="L2120">
        <v>33.600999999999999</v>
      </c>
      <c r="M2120">
        <v>33.600999999999999</v>
      </c>
      <c r="N2120">
        <v>12357.2</v>
      </c>
      <c r="O2120">
        <v>8200.25</v>
      </c>
      <c r="P2120">
        <v>3813.25</v>
      </c>
      <c r="Q2120">
        <v>4097.45</v>
      </c>
      <c r="R2120">
        <v>17102.8</v>
      </c>
      <c r="S2120">
        <f t="shared" si="212"/>
        <v>12188.81012545956</v>
      </c>
      <c r="T2120">
        <f t="shared" si="213"/>
        <v>8088.5063146424563</v>
      </c>
      <c r="U2120">
        <f t="shared" si="214"/>
        <v>3761.2873637157827</v>
      </c>
      <c r="V2120">
        <f t="shared" si="215"/>
        <v>4041.6146091804189</v>
      </c>
      <c r="W2120">
        <f t="shared" si="216"/>
        <v>16869.742483225145</v>
      </c>
      <c r="X2120" t="s">
        <v>21</v>
      </c>
      <c r="Y2120" t="s">
        <v>21</v>
      </c>
      <c r="Z2120" t="s">
        <v>21</v>
      </c>
      <c r="AA2120" t="s">
        <v>21</v>
      </c>
      <c r="AB2120" t="s">
        <v>21</v>
      </c>
      <c r="AC2120" s="3" t="s">
        <v>21</v>
      </c>
      <c r="AD2120" t="s">
        <v>21</v>
      </c>
      <c r="AE2120" t="s">
        <v>21</v>
      </c>
    </row>
    <row r="2121" spans="1:31" x14ac:dyDescent="0.25">
      <c r="A2121">
        <v>2075</v>
      </c>
      <c r="B2121" t="s">
        <v>268</v>
      </c>
      <c r="C2121" t="s">
        <v>269</v>
      </c>
      <c r="D2121">
        <v>56.640545382794002</v>
      </c>
      <c r="E2121">
        <v>84.73931649565904</v>
      </c>
      <c r="F2121">
        <v>114.10367640094709</v>
      </c>
      <c r="G2121">
        <v>114.7572612470402</v>
      </c>
      <c r="H2121">
        <v>55.708526440410417</v>
      </c>
      <c r="I2121">
        <v>30.132999999999999</v>
      </c>
      <c r="J2121">
        <v>53.043999999999997</v>
      </c>
      <c r="K2121">
        <v>71.512</v>
      </c>
      <c r="L2121">
        <v>30.132999999999999</v>
      </c>
      <c r="M2121">
        <v>30.132999999999999</v>
      </c>
      <c r="N2121">
        <v>15353.5</v>
      </c>
      <c r="O2121">
        <v>10050.5</v>
      </c>
      <c r="P2121">
        <v>4211.01</v>
      </c>
      <c r="Q2121">
        <v>4602.88</v>
      </c>
      <c r="R2121">
        <v>21955.5</v>
      </c>
      <c r="S2121">
        <f t="shared" si="212"/>
        <v>15144.279955106607</v>
      </c>
      <c r="T2121">
        <f t="shared" si="213"/>
        <v>9913.5432109160101</v>
      </c>
      <c r="U2121">
        <f t="shared" si="214"/>
        <v>4153.627142589864</v>
      </c>
      <c r="V2121">
        <f t="shared" si="215"/>
        <v>4540.1571836884814</v>
      </c>
      <c r="W2121">
        <f t="shared" si="216"/>
        <v>21656.315403936762</v>
      </c>
      <c r="X2121" t="s">
        <v>21</v>
      </c>
      <c r="Y2121" t="s">
        <v>21</v>
      </c>
      <c r="Z2121" t="s">
        <v>21</v>
      </c>
      <c r="AA2121" t="s">
        <v>21</v>
      </c>
      <c r="AB2121" t="s">
        <v>21</v>
      </c>
      <c r="AC2121" s="3" t="s">
        <v>21</v>
      </c>
      <c r="AD2121" t="s">
        <v>21</v>
      </c>
      <c r="AE2121" t="s">
        <v>21</v>
      </c>
    </row>
    <row r="2122" spans="1:31" x14ac:dyDescent="0.25">
      <c r="A2122">
        <v>2080</v>
      </c>
      <c r="B2122" t="s">
        <v>268</v>
      </c>
      <c r="C2122" t="s">
        <v>269</v>
      </c>
      <c r="D2122">
        <v>58.794639305445862</v>
      </c>
      <c r="E2122">
        <v>91.026440410418317</v>
      </c>
      <c r="F2122">
        <v>126.0063946329913</v>
      </c>
      <c r="G2122">
        <v>126.7656456195738</v>
      </c>
      <c r="H2122">
        <v>57.756506708760782</v>
      </c>
      <c r="I2122">
        <v>27.05800000000001</v>
      </c>
      <c r="J2122">
        <v>50.226999999999997</v>
      </c>
      <c r="K2122">
        <v>69.763999999999996</v>
      </c>
      <c r="L2122">
        <v>27.05800000000001</v>
      </c>
      <c r="M2122">
        <v>27.05800000000001</v>
      </c>
      <c r="N2122">
        <v>18889.099999999999</v>
      </c>
      <c r="O2122">
        <v>12264.9</v>
      </c>
      <c r="P2122">
        <v>4652.37</v>
      </c>
      <c r="Q2122">
        <v>5183.95</v>
      </c>
      <c r="R2122">
        <v>27889.7</v>
      </c>
      <c r="S2122">
        <f t="shared" si="212"/>
        <v>18631.700817403471</v>
      </c>
      <c r="T2122">
        <f t="shared" si="213"/>
        <v>12097.767884937442</v>
      </c>
      <c r="U2122">
        <f t="shared" si="214"/>
        <v>4588.9727902262885</v>
      </c>
      <c r="V2122">
        <f t="shared" si="215"/>
        <v>5113.3090222603896</v>
      </c>
      <c r="W2122">
        <f t="shared" si="216"/>
        <v>27509.650872044596</v>
      </c>
      <c r="X2122" t="s">
        <v>21</v>
      </c>
      <c r="Y2122" t="s">
        <v>21</v>
      </c>
      <c r="Z2122" t="s">
        <v>21</v>
      </c>
      <c r="AA2122" t="s">
        <v>21</v>
      </c>
      <c r="AB2122" t="s">
        <v>21</v>
      </c>
      <c r="AC2122" s="3" t="s">
        <v>21</v>
      </c>
      <c r="AD2122" t="s">
        <v>21</v>
      </c>
      <c r="AE2122" t="s">
        <v>21</v>
      </c>
    </row>
    <row r="2123" spans="1:31" x14ac:dyDescent="0.25">
      <c r="A2123">
        <v>2085</v>
      </c>
      <c r="B2123" t="s">
        <v>268</v>
      </c>
      <c r="C2123" t="s">
        <v>269</v>
      </c>
      <c r="D2123">
        <v>60.542879242304643</v>
      </c>
      <c r="E2123">
        <v>96.984010260457779</v>
      </c>
      <c r="F2123">
        <v>137.94100552486191</v>
      </c>
      <c r="G2123">
        <v>138.82527387529601</v>
      </c>
      <c r="H2123">
        <v>59.414842146803473</v>
      </c>
      <c r="I2123">
        <v>24.33499999999999</v>
      </c>
      <c r="J2123">
        <v>47.500999999999998</v>
      </c>
      <c r="K2123">
        <v>67.847000000000008</v>
      </c>
      <c r="L2123">
        <v>24.33499999999999</v>
      </c>
      <c r="M2123">
        <v>24.33499999999999</v>
      </c>
      <c r="N2123">
        <v>22982.799999999999</v>
      </c>
      <c r="O2123">
        <v>14861.9</v>
      </c>
      <c r="P2123">
        <v>5124.2299999999996</v>
      </c>
      <c r="Q2123">
        <v>5832.6</v>
      </c>
      <c r="R2123">
        <v>35022.300000000003</v>
      </c>
      <c r="S2123">
        <f t="shared" si="212"/>
        <v>22669.616527321075</v>
      </c>
      <c r="T2123">
        <f t="shared" si="213"/>
        <v>14659.378921079811</v>
      </c>
      <c r="U2123">
        <f t="shared" si="214"/>
        <v>5054.4028185336192</v>
      </c>
      <c r="V2123">
        <f t="shared" si="215"/>
        <v>5753.1199574139318</v>
      </c>
      <c r="W2123">
        <f t="shared" si="216"/>
        <v>34545.055907234841</v>
      </c>
      <c r="X2123" t="s">
        <v>21</v>
      </c>
      <c r="Y2123" t="s">
        <v>21</v>
      </c>
      <c r="Z2123" t="s">
        <v>21</v>
      </c>
      <c r="AA2123" t="s">
        <v>21</v>
      </c>
      <c r="AB2123" t="s">
        <v>21</v>
      </c>
      <c r="AC2123" s="3" t="s">
        <v>21</v>
      </c>
      <c r="AD2123" t="s">
        <v>21</v>
      </c>
      <c r="AE2123" t="s">
        <v>21</v>
      </c>
    </row>
    <row r="2124" spans="1:31" x14ac:dyDescent="0.25">
      <c r="A2124">
        <v>2090</v>
      </c>
      <c r="B2124" t="s">
        <v>268</v>
      </c>
      <c r="C2124" t="s">
        <v>269</v>
      </c>
      <c r="D2124">
        <v>61.823456985003872</v>
      </c>
      <c r="E2124">
        <v>102.4440347277032</v>
      </c>
      <c r="F2124">
        <v>149.53395895816891</v>
      </c>
      <c r="G2124">
        <v>150.5601278610892</v>
      </c>
      <c r="H2124">
        <v>60.626118389897393</v>
      </c>
      <c r="I2124">
        <v>21.925999999999998</v>
      </c>
      <c r="J2124">
        <v>44.88</v>
      </c>
      <c r="K2124">
        <v>65.742999999999995</v>
      </c>
      <c r="L2124">
        <v>21.925999999999998</v>
      </c>
      <c r="M2124">
        <v>21.925999999999998</v>
      </c>
      <c r="N2124">
        <v>27739.4</v>
      </c>
      <c r="O2124">
        <v>17915.3</v>
      </c>
      <c r="P2124">
        <v>5639.92</v>
      </c>
      <c r="Q2124">
        <v>6571.82</v>
      </c>
      <c r="R2124">
        <v>43615.7</v>
      </c>
      <c r="S2124">
        <f t="shared" si="212"/>
        <v>27361.398989590922</v>
      </c>
      <c r="T2124">
        <f t="shared" si="213"/>
        <v>17671.17065683534</v>
      </c>
      <c r="U2124">
        <f t="shared" si="214"/>
        <v>5563.0655814247466</v>
      </c>
      <c r="V2124">
        <f t="shared" si="215"/>
        <v>6482.2667075630116</v>
      </c>
      <c r="W2124">
        <f t="shared" si="216"/>
        <v>43021.354820590954</v>
      </c>
      <c r="X2124" t="s">
        <v>21</v>
      </c>
      <c r="Y2124" t="s">
        <v>21</v>
      </c>
      <c r="Z2124" t="s">
        <v>21</v>
      </c>
      <c r="AA2124" t="s">
        <v>21</v>
      </c>
      <c r="AB2124" t="s">
        <v>21</v>
      </c>
      <c r="AC2124" s="3" t="s">
        <v>21</v>
      </c>
      <c r="AD2124" t="s">
        <v>21</v>
      </c>
      <c r="AE2124" t="s">
        <v>21</v>
      </c>
    </row>
    <row r="2125" spans="1:31" x14ac:dyDescent="0.25">
      <c r="A2125">
        <v>2095</v>
      </c>
      <c r="B2125" t="s">
        <v>268</v>
      </c>
      <c r="C2125" t="s">
        <v>269</v>
      </c>
      <c r="D2125">
        <v>62.609217048145233</v>
      </c>
      <c r="E2125">
        <v>107.29868823993689</v>
      </c>
      <c r="F2125">
        <v>160.5461215469613</v>
      </c>
      <c r="G2125">
        <v>161.7318129439621</v>
      </c>
      <c r="H2125">
        <v>61.366119968429359</v>
      </c>
      <c r="I2125">
        <v>19.79300000000001</v>
      </c>
      <c r="J2125">
        <v>42.371000000000002</v>
      </c>
      <c r="K2125">
        <v>63.435000000000002</v>
      </c>
      <c r="L2125">
        <v>19.79300000000001</v>
      </c>
      <c r="M2125">
        <v>19.79300000000001</v>
      </c>
      <c r="N2125">
        <v>33260.400000000001</v>
      </c>
      <c r="O2125">
        <v>21493.599999999999</v>
      </c>
      <c r="P2125">
        <v>6205.23</v>
      </c>
      <c r="Q2125">
        <v>7418.28</v>
      </c>
      <c r="R2125">
        <v>53955.4</v>
      </c>
      <c r="S2125">
        <f t="shared" si="212"/>
        <v>32807.165077593236</v>
      </c>
      <c r="T2125">
        <f t="shared" si="213"/>
        <v>21200.709652071473</v>
      </c>
      <c r="U2125">
        <f t="shared" si="214"/>
        <v>6120.6721793614588</v>
      </c>
      <c r="V2125">
        <f t="shared" si="215"/>
        <v>7317.1921128972699</v>
      </c>
      <c r="W2125">
        <f t="shared" si="216"/>
        <v>53220.157142655356</v>
      </c>
      <c r="X2125" t="s">
        <v>21</v>
      </c>
      <c r="Y2125" t="s">
        <v>21</v>
      </c>
      <c r="Z2125" t="s">
        <v>21</v>
      </c>
      <c r="AA2125" t="s">
        <v>21</v>
      </c>
      <c r="AB2125" t="s">
        <v>21</v>
      </c>
      <c r="AC2125" s="3" t="s">
        <v>21</v>
      </c>
      <c r="AD2125" t="s">
        <v>21</v>
      </c>
      <c r="AE2125" t="s">
        <v>21</v>
      </c>
    </row>
    <row r="2126" spans="1:31" x14ac:dyDescent="0.25">
      <c r="A2126">
        <v>2100</v>
      </c>
      <c r="B2126" t="s">
        <v>268</v>
      </c>
      <c r="C2126" t="s">
        <v>269</v>
      </c>
      <c r="D2126">
        <v>62.866238358326768</v>
      </c>
      <c r="E2126">
        <v>111.33602446724549</v>
      </c>
      <c r="F2126">
        <v>170.2325082872928</v>
      </c>
      <c r="G2126">
        <v>171.5765035516969</v>
      </c>
      <c r="H2126">
        <v>61.603396211523282</v>
      </c>
      <c r="I2126">
        <v>17.902000000000001</v>
      </c>
      <c r="J2126">
        <v>39.981000000000002</v>
      </c>
      <c r="K2126">
        <v>60.905000000000001</v>
      </c>
      <c r="L2126">
        <v>17.902000000000001</v>
      </c>
      <c r="M2126">
        <v>17.902000000000001</v>
      </c>
      <c r="N2126">
        <v>39683.1</v>
      </c>
      <c r="O2126">
        <v>25715.200000000001</v>
      </c>
      <c r="P2126">
        <v>6854.08</v>
      </c>
      <c r="Q2126">
        <v>8426.6</v>
      </c>
      <c r="R2126">
        <v>66415.600000000006</v>
      </c>
      <c r="S2126">
        <f t="shared" si="212"/>
        <v>39142.343823003939</v>
      </c>
      <c r="T2126">
        <f t="shared" si="213"/>
        <v>25364.782486179531</v>
      </c>
      <c r="U2126">
        <f t="shared" si="214"/>
        <v>6760.6803891423515</v>
      </c>
      <c r="V2126">
        <f t="shared" si="215"/>
        <v>8311.7718741460467</v>
      </c>
      <c r="W2126">
        <f t="shared" si="216"/>
        <v>65510.563701200277</v>
      </c>
      <c r="X2126" t="s">
        <v>21</v>
      </c>
      <c r="Y2126" t="s">
        <v>21</v>
      </c>
      <c r="Z2126" t="s">
        <v>21</v>
      </c>
      <c r="AA2126" t="s">
        <v>21</v>
      </c>
      <c r="AB2126" t="s">
        <v>21</v>
      </c>
      <c r="AC2126" s="3" t="s">
        <v>21</v>
      </c>
      <c r="AD2126" t="s">
        <v>21</v>
      </c>
      <c r="AE2126" t="s">
        <v>21</v>
      </c>
    </row>
    <row r="2127" spans="1:31" x14ac:dyDescent="0.25">
      <c r="A2127">
        <v>2020</v>
      </c>
      <c r="B2127" t="s">
        <v>270</v>
      </c>
      <c r="C2127" t="s">
        <v>271</v>
      </c>
      <c r="D2127">
        <v>222.7617264037585</v>
      </c>
      <c r="E2127">
        <v>222.7617264037585</v>
      </c>
      <c r="F2127">
        <v>222.7617264037585</v>
      </c>
      <c r="G2127">
        <v>222.7617264037585</v>
      </c>
      <c r="H2127">
        <v>222.7617264037585</v>
      </c>
      <c r="I2127">
        <v>48</v>
      </c>
      <c r="J2127">
        <v>48</v>
      </c>
      <c r="K2127">
        <v>48</v>
      </c>
      <c r="L2127">
        <v>48</v>
      </c>
      <c r="M2127">
        <v>48</v>
      </c>
      <c r="N2127">
        <v>4925.3</v>
      </c>
      <c r="O2127">
        <v>4925.3</v>
      </c>
      <c r="P2127">
        <v>4925.3</v>
      </c>
      <c r="Q2127">
        <v>4925.3</v>
      </c>
      <c r="R2127">
        <v>4925.3</v>
      </c>
      <c r="S2127">
        <f t="shared" si="212"/>
        <v>4858.1836104397416</v>
      </c>
      <c r="T2127">
        <f t="shared" si="213"/>
        <v>4858.1836104397416</v>
      </c>
      <c r="U2127">
        <f t="shared" si="214"/>
        <v>4858.1836104397416</v>
      </c>
      <c r="V2127">
        <f t="shared" si="215"/>
        <v>4858.1836104397416</v>
      </c>
      <c r="W2127">
        <f t="shared" si="216"/>
        <v>4858.1836104397416</v>
      </c>
      <c r="X2127" t="s">
        <v>21</v>
      </c>
      <c r="Y2127" t="s">
        <v>21</v>
      </c>
      <c r="Z2127" t="s">
        <v>21</v>
      </c>
      <c r="AA2127" t="s">
        <v>21</v>
      </c>
      <c r="AB2127" t="s">
        <v>21</v>
      </c>
      <c r="AC2127" s="3" t="s">
        <v>21</v>
      </c>
      <c r="AD2127" t="s">
        <v>21</v>
      </c>
      <c r="AE2127" t="s">
        <v>21</v>
      </c>
    </row>
    <row r="2128" spans="1:31" x14ac:dyDescent="0.25">
      <c r="A2128">
        <v>2025</v>
      </c>
      <c r="B2128" t="s">
        <v>270</v>
      </c>
      <c r="C2128" t="s">
        <v>271</v>
      </c>
      <c r="D2128">
        <v>248.8199151303896</v>
      </c>
      <c r="E2128">
        <v>251.3002511447655</v>
      </c>
      <c r="F2128">
        <v>252.95420072095871</v>
      </c>
      <c r="G2128">
        <v>253.16095673165401</v>
      </c>
      <c r="H2128">
        <v>248.82054082726219</v>
      </c>
      <c r="I2128">
        <v>43.472999999999999</v>
      </c>
      <c r="J2128">
        <v>46.146000000000001</v>
      </c>
      <c r="K2128">
        <v>47.606000000000002</v>
      </c>
      <c r="L2128">
        <v>43.472999999999999</v>
      </c>
      <c r="M2128">
        <v>43.472999999999999</v>
      </c>
      <c r="N2128">
        <v>5156.04</v>
      </c>
      <c r="O2128">
        <v>5105.1499999999996</v>
      </c>
      <c r="P2128">
        <v>5071.7700000000004</v>
      </c>
      <c r="Q2128">
        <v>5067.63</v>
      </c>
      <c r="R2128">
        <v>5156.03</v>
      </c>
      <c r="S2128">
        <f t="shared" si="212"/>
        <v>5085.7793480136688</v>
      </c>
      <c r="T2128">
        <f t="shared" si="213"/>
        <v>5035.5828190844095</v>
      </c>
      <c r="U2128">
        <f t="shared" si="214"/>
        <v>5002.657683779662</v>
      </c>
      <c r="V2128">
        <f t="shared" si="215"/>
        <v>4998.5740989935121</v>
      </c>
      <c r="W2128">
        <f t="shared" si="216"/>
        <v>5085.7694842823012</v>
      </c>
      <c r="X2128" t="s">
        <v>21</v>
      </c>
      <c r="Y2128" t="s">
        <v>21</v>
      </c>
      <c r="Z2128" t="s">
        <v>21</v>
      </c>
      <c r="AA2128" t="s">
        <v>21</v>
      </c>
      <c r="AB2128" t="s">
        <v>21</v>
      </c>
      <c r="AC2128" s="3" t="s">
        <v>21</v>
      </c>
      <c r="AD2128" t="s">
        <v>21</v>
      </c>
      <c r="AE2128" t="s">
        <v>21</v>
      </c>
    </row>
    <row r="2129" spans="1:31" x14ac:dyDescent="0.25">
      <c r="A2129">
        <v>2030</v>
      </c>
      <c r="B2129" t="s">
        <v>270</v>
      </c>
      <c r="C2129" t="s">
        <v>271</v>
      </c>
      <c r="D2129">
        <v>274.90574926659241</v>
      </c>
      <c r="E2129">
        <v>282.68509260963219</v>
      </c>
      <c r="F2129">
        <v>287.97733093735451</v>
      </c>
      <c r="G2129">
        <v>288.67663920672908</v>
      </c>
      <c r="H2129">
        <v>274.86975004600708</v>
      </c>
      <c r="I2129">
        <v>39.226999999999997</v>
      </c>
      <c r="J2129">
        <v>44.33</v>
      </c>
      <c r="K2129">
        <v>47.177</v>
      </c>
      <c r="L2129">
        <v>39.226999999999997</v>
      </c>
      <c r="M2129">
        <v>39.226999999999997</v>
      </c>
      <c r="N2129">
        <v>5578.4</v>
      </c>
      <c r="O2129">
        <v>5422.94</v>
      </c>
      <c r="P2129">
        <v>5328.65</v>
      </c>
      <c r="Q2129">
        <v>5318.41</v>
      </c>
      <c r="R2129">
        <v>5583.12</v>
      </c>
      <c r="S2129">
        <f t="shared" si="212"/>
        <v>5502.3839060518249</v>
      </c>
      <c r="T2129">
        <f t="shared" si="213"/>
        <v>5349.0423382125127</v>
      </c>
      <c r="U2129">
        <f t="shared" si="214"/>
        <v>5256.0372151482607</v>
      </c>
      <c r="V2129">
        <f t="shared" si="215"/>
        <v>5245.9367542279306</v>
      </c>
      <c r="W2129">
        <f t="shared" si="216"/>
        <v>5507.0395872572899</v>
      </c>
      <c r="X2129">
        <f t="shared" si="217"/>
        <v>27.005071172858802</v>
      </c>
      <c r="Y2129">
        <v>20.253803379644101</v>
      </c>
      <c r="Z2129">
        <v>1.2</v>
      </c>
      <c r="AA2129">
        <v>1.6</v>
      </c>
      <c r="AB2129">
        <v>0.91754578101680695</v>
      </c>
      <c r="AC2129" s="3">
        <v>0.85829650842857197</v>
      </c>
      <c r="AD2129">
        <v>935.08575207299987</v>
      </c>
      <c r="AE2129">
        <v>0</v>
      </c>
    </row>
    <row r="2130" spans="1:31" x14ac:dyDescent="0.25">
      <c r="A2130">
        <v>2035</v>
      </c>
      <c r="B2130" t="s">
        <v>270</v>
      </c>
      <c r="C2130" t="s">
        <v>271</v>
      </c>
      <c r="D2130">
        <v>301.42535696114828</v>
      </c>
      <c r="E2130">
        <v>317.02843889712813</v>
      </c>
      <c r="F2130">
        <v>328.35322970003358</v>
      </c>
      <c r="G2130">
        <v>329.74037693365233</v>
      </c>
      <c r="H2130">
        <v>301.30982062634638</v>
      </c>
      <c r="I2130">
        <v>35.295000000000002</v>
      </c>
      <c r="J2130">
        <v>42.555</v>
      </c>
      <c r="K2130">
        <v>46.712000000000003</v>
      </c>
      <c r="L2130">
        <v>35.295000000000002</v>
      </c>
      <c r="M2130">
        <v>35.295000000000002</v>
      </c>
      <c r="N2130">
        <v>6518.11</v>
      </c>
      <c r="O2130">
        <v>6140.88</v>
      </c>
      <c r="P2130">
        <v>5881.59</v>
      </c>
      <c r="Q2130">
        <v>5899.3</v>
      </c>
      <c r="R2130">
        <v>6631.29</v>
      </c>
      <c r="S2130">
        <f t="shared" si="212"/>
        <v>6429.2886063881142</v>
      </c>
      <c r="T2130">
        <f t="shared" si="213"/>
        <v>6057.1990680115323</v>
      </c>
      <c r="U2130">
        <f t="shared" si="214"/>
        <v>5801.4423773833632</v>
      </c>
      <c r="V2130">
        <f t="shared" si="215"/>
        <v>5818.9110456352237</v>
      </c>
      <c r="W2130">
        <f t="shared" si="216"/>
        <v>6540.9263180055941</v>
      </c>
      <c r="X2130" t="s">
        <v>21</v>
      </c>
      <c r="Y2130" t="s">
        <v>21</v>
      </c>
      <c r="Z2130" t="s">
        <v>21</v>
      </c>
      <c r="AA2130" t="s">
        <v>21</v>
      </c>
      <c r="AB2130" t="s">
        <v>21</v>
      </c>
      <c r="AC2130" s="3" t="s">
        <v>21</v>
      </c>
      <c r="AD2130" t="s">
        <v>21</v>
      </c>
      <c r="AE2130" t="s">
        <v>21</v>
      </c>
    </row>
    <row r="2131" spans="1:31" x14ac:dyDescent="0.25">
      <c r="A2131">
        <v>2040</v>
      </c>
      <c r="B2131" t="s">
        <v>270</v>
      </c>
      <c r="C2131" t="s">
        <v>271</v>
      </c>
      <c r="D2131">
        <v>327.92005369301882</v>
      </c>
      <c r="E2131">
        <v>354.14451649220052</v>
      </c>
      <c r="F2131">
        <v>374.43860268248591</v>
      </c>
      <c r="G2131">
        <v>376.64541390172877</v>
      </c>
      <c r="H2131">
        <v>327.68089892505708</v>
      </c>
      <c r="I2131">
        <v>31.69</v>
      </c>
      <c r="J2131">
        <v>40.825000000000003</v>
      </c>
      <c r="K2131">
        <v>46.206000000000003</v>
      </c>
      <c r="L2131">
        <v>31.69</v>
      </c>
      <c r="M2131">
        <v>31.69</v>
      </c>
      <c r="N2131">
        <v>7682.95</v>
      </c>
      <c r="O2131">
        <v>6921.15</v>
      </c>
      <c r="P2131">
        <v>6326.93</v>
      </c>
      <c r="Q2131">
        <v>6424.09</v>
      </c>
      <c r="R2131">
        <v>8128.32</v>
      </c>
      <c r="S2131">
        <f t="shared" si="212"/>
        <v>7578.2554910011595</v>
      </c>
      <c r="T2131">
        <f t="shared" si="213"/>
        <v>6826.8364354242412</v>
      </c>
      <c r="U2131">
        <f t="shared" si="214"/>
        <v>6240.7137901040578</v>
      </c>
      <c r="V2131">
        <f t="shared" si="215"/>
        <v>6336.5498040707853</v>
      </c>
      <c r="W2131">
        <f t="shared" si="216"/>
        <v>8017.5564949159561</v>
      </c>
      <c r="X2131" t="s">
        <v>21</v>
      </c>
      <c r="Y2131" t="s">
        <v>21</v>
      </c>
      <c r="Z2131" t="s">
        <v>21</v>
      </c>
      <c r="AA2131" t="s">
        <v>21</v>
      </c>
      <c r="AB2131" t="s">
        <v>21</v>
      </c>
      <c r="AC2131" s="3" t="s">
        <v>21</v>
      </c>
      <c r="AD2131" t="s">
        <v>21</v>
      </c>
      <c r="AE2131" t="s">
        <v>21</v>
      </c>
    </row>
    <row r="2132" spans="1:31" x14ac:dyDescent="0.25">
      <c r="A2132">
        <v>2045</v>
      </c>
      <c r="B2132" t="s">
        <v>270</v>
      </c>
      <c r="C2132" t="s">
        <v>271</v>
      </c>
      <c r="D2132">
        <v>355.05106682399298</v>
      </c>
      <c r="E2132">
        <v>393.27718587960209</v>
      </c>
      <c r="F2132">
        <v>424.18429912207591</v>
      </c>
      <c r="G2132">
        <v>427.2544031522998</v>
      </c>
      <c r="H2132">
        <v>354.64238392673502</v>
      </c>
      <c r="I2132">
        <v>28.41200000000001</v>
      </c>
      <c r="J2132">
        <v>39.142000000000003</v>
      </c>
      <c r="K2132">
        <v>45.656999999999996</v>
      </c>
      <c r="L2132">
        <v>28.41200000000001</v>
      </c>
      <c r="M2132">
        <v>28.41200000000001</v>
      </c>
      <c r="N2132">
        <v>9127.42</v>
      </c>
      <c r="O2132">
        <v>7822.37</v>
      </c>
      <c r="P2132">
        <v>6719.9</v>
      </c>
      <c r="Q2132">
        <v>6953.4</v>
      </c>
      <c r="R2132">
        <v>10139.9</v>
      </c>
      <c r="S2132">
        <f t="shared" si="212"/>
        <v>9003.0418958438895</v>
      </c>
      <c r="T2132">
        <f t="shared" si="213"/>
        <v>7715.7756337269848</v>
      </c>
      <c r="U2132">
        <f t="shared" si="214"/>
        <v>6628.3288416531004</v>
      </c>
      <c r="V2132">
        <f t="shared" si="215"/>
        <v>6858.6469690844615</v>
      </c>
      <c r="W2132">
        <f t="shared" si="216"/>
        <v>10001.724969341549</v>
      </c>
      <c r="X2132" t="s">
        <v>21</v>
      </c>
      <c r="Y2132" t="s">
        <v>21</v>
      </c>
      <c r="Z2132" t="s">
        <v>21</v>
      </c>
      <c r="AA2132" t="s">
        <v>21</v>
      </c>
      <c r="AB2132" t="s">
        <v>21</v>
      </c>
      <c r="AC2132" s="3" t="s">
        <v>21</v>
      </c>
      <c r="AD2132" t="s">
        <v>21</v>
      </c>
      <c r="AE2132" t="s">
        <v>21</v>
      </c>
    </row>
    <row r="2133" spans="1:31" x14ac:dyDescent="0.25">
      <c r="A2133">
        <v>2050</v>
      </c>
      <c r="B2133" t="s">
        <v>270</v>
      </c>
      <c r="C2133" t="s">
        <v>271</v>
      </c>
      <c r="D2133">
        <v>381.57840371521053</v>
      </c>
      <c r="E2133">
        <v>433.65351981553852</v>
      </c>
      <c r="F2133">
        <v>477.5819327321737</v>
      </c>
      <c r="G2133">
        <v>481.58022776232178</v>
      </c>
      <c r="H2133">
        <v>380.95547376511468</v>
      </c>
      <c r="I2133">
        <v>25.446999999999999</v>
      </c>
      <c r="J2133">
        <v>37.506999999999998</v>
      </c>
      <c r="K2133">
        <v>45.061</v>
      </c>
      <c r="L2133">
        <v>25.446999999999999</v>
      </c>
      <c r="M2133">
        <v>25.446999999999999</v>
      </c>
      <c r="N2133">
        <v>10851.2</v>
      </c>
      <c r="O2133">
        <v>8895.51</v>
      </c>
      <c r="P2133">
        <v>7112.75</v>
      </c>
      <c r="Q2133">
        <v>7547.8</v>
      </c>
      <c r="R2133">
        <v>12598.7</v>
      </c>
      <c r="S2133">
        <f t="shared" si="212"/>
        <v>10703.332181512542</v>
      </c>
      <c r="T2133">
        <f t="shared" si="213"/>
        <v>8774.2921016999626</v>
      </c>
      <c r="U2133">
        <f t="shared" si="214"/>
        <v>7015.8255284257348</v>
      </c>
      <c r="V2133">
        <f t="shared" si="215"/>
        <v>7444.947161569261</v>
      </c>
      <c r="W2133">
        <f t="shared" si="216"/>
        <v>12427.019237984929</v>
      </c>
      <c r="X2133">
        <f t="shared" si="217"/>
        <v>32.068522017769823</v>
      </c>
      <c r="Y2133">
        <v>20.253803379644101</v>
      </c>
      <c r="Z2133">
        <v>1.2</v>
      </c>
      <c r="AA2133">
        <v>1.9</v>
      </c>
      <c r="AB2133">
        <v>1.2105367842731001</v>
      </c>
      <c r="AC2133" s="3">
        <v>1.01227563015966</v>
      </c>
      <c r="AD2133">
        <v>935.08575207299987</v>
      </c>
      <c r="AE2133">
        <v>0</v>
      </c>
    </row>
    <row r="2134" spans="1:31" x14ac:dyDescent="0.25">
      <c r="A2134">
        <v>2055</v>
      </c>
      <c r="B2134" t="s">
        <v>270</v>
      </c>
      <c r="C2134" t="s">
        <v>271</v>
      </c>
      <c r="D2134">
        <v>406.10304729532243</v>
      </c>
      <c r="E2134">
        <v>473.92583435270677</v>
      </c>
      <c r="F2134">
        <v>533.71409008735941</v>
      </c>
      <c r="G2134">
        <v>538.69139829178255</v>
      </c>
      <c r="H2134">
        <v>405.22448986219513</v>
      </c>
      <c r="I2134">
        <v>22.778000000000009</v>
      </c>
      <c r="J2134">
        <v>35.923000000000002</v>
      </c>
      <c r="K2134">
        <v>44.414999999999999</v>
      </c>
      <c r="L2134">
        <v>22.778000000000009</v>
      </c>
      <c r="M2134">
        <v>22.778000000000009</v>
      </c>
      <c r="N2134">
        <v>12902.5</v>
      </c>
      <c r="O2134">
        <v>10194.299999999999</v>
      </c>
      <c r="P2134">
        <v>7540.91</v>
      </c>
      <c r="Q2134">
        <v>8253.5400000000009</v>
      </c>
      <c r="R2134">
        <v>15584.7</v>
      </c>
      <c r="S2134">
        <f t="shared" si="212"/>
        <v>12726.679396929885</v>
      </c>
      <c r="T2134">
        <f t="shared" si="213"/>
        <v>10055.383667980803</v>
      </c>
      <c r="U2134">
        <f t="shared" si="214"/>
        <v>7438.1510506570457</v>
      </c>
      <c r="V2134">
        <f t="shared" si="215"/>
        <v>8141.0701390999184</v>
      </c>
      <c r="W2134">
        <f t="shared" si="216"/>
        <v>15372.32942432344</v>
      </c>
      <c r="X2134" t="s">
        <v>21</v>
      </c>
      <c r="Y2134" t="s">
        <v>21</v>
      </c>
      <c r="Z2134" t="s">
        <v>21</v>
      </c>
      <c r="AA2134" t="s">
        <v>21</v>
      </c>
      <c r="AB2134" t="s">
        <v>21</v>
      </c>
      <c r="AC2134" s="3" t="s">
        <v>21</v>
      </c>
      <c r="AD2134" t="s">
        <v>21</v>
      </c>
      <c r="AE2134" t="s">
        <v>21</v>
      </c>
    </row>
    <row r="2135" spans="1:31" x14ac:dyDescent="0.25">
      <c r="A2135">
        <v>2060</v>
      </c>
      <c r="B2135" t="s">
        <v>270</v>
      </c>
      <c r="C2135" t="s">
        <v>271</v>
      </c>
      <c r="D2135">
        <v>428.05917057276162</v>
      </c>
      <c r="E2135">
        <v>513.61998008162209</v>
      </c>
      <c r="F2135">
        <v>592.50021000898494</v>
      </c>
      <c r="G2135">
        <v>598.43266722236058</v>
      </c>
      <c r="H2135">
        <v>426.88726306331671</v>
      </c>
      <c r="I2135">
        <v>20.382999999999999</v>
      </c>
      <c r="J2135">
        <v>34.391000000000012</v>
      </c>
      <c r="K2135">
        <v>43.713999999999999</v>
      </c>
      <c r="L2135">
        <v>20.382999999999999</v>
      </c>
      <c r="M2135">
        <v>20.382999999999999</v>
      </c>
      <c r="N2135">
        <v>15359.2</v>
      </c>
      <c r="O2135">
        <v>11742.1</v>
      </c>
      <c r="P2135">
        <v>7980.41</v>
      </c>
      <c r="Q2135">
        <v>9055.64</v>
      </c>
      <c r="R2135">
        <v>19248.3</v>
      </c>
      <c r="S2135">
        <f t="shared" si="212"/>
        <v>15149.902281986087</v>
      </c>
      <c r="T2135">
        <f t="shared" si="213"/>
        <v>11582.092009044016</v>
      </c>
      <c r="U2135">
        <f t="shared" si="214"/>
        <v>7871.6620442591147</v>
      </c>
      <c r="V2135">
        <f t="shared" si="215"/>
        <v>8932.2400320879005</v>
      </c>
      <c r="W2135">
        <f t="shared" si="216"/>
        <v>18986.006048124433</v>
      </c>
      <c r="X2135" t="s">
        <v>21</v>
      </c>
      <c r="Y2135" t="s">
        <v>21</v>
      </c>
      <c r="Z2135" t="s">
        <v>21</v>
      </c>
      <c r="AA2135" t="s">
        <v>21</v>
      </c>
      <c r="AB2135" t="s">
        <v>21</v>
      </c>
      <c r="AC2135" s="3" t="s">
        <v>21</v>
      </c>
      <c r="AD2135" t="s">
        <v>21</v>
      </c>
      <c r="AE2135" t="s">
        <v>21</v>
      </c>
    </row>
    <row r="2136" spans="1:31" x14ac:dyDescent="0.25">
      <c r="A2136">
        <v>2065</v>
      </c>
      <c r="B2136" t="s">
        <v>270</v>
      </c>
      <c r="C2136" t="s">
        <v>271</v>
      </c>
      <c r="D2136">
        <v>447.83224612187018</v>
      </c>
      <c r="E2136">
        <v>552.3293384716975</v>
      </c>
      <c r="F2136">
        <v>652.69282288881436</v>
      </c>
      <c r="G2136">
        <v>659.5514034878812</v>
      </c>
      <c r="H2136">
        <v>446.35168061313959</v>
      </c>
      <c r="I2136">
        <v>18.239000000000001</v>
      </c>
      <c r="J2136">
        <v>32.909999999999997</v>
      </c>
      <c r="K2136">
        <v>42.956000000000003</v>
      </c>
      <c r="L2136">
        <v>18.239000000000001</v>
      </c>
      <c r="M2136">
        <v>18.239000000000001</v>
      </c>
      <c r="N2136">
        <v>18241.3</v>
      </c>
      <c r="O2136">
        <v>13558.3</v>
      </c>
      <c r="P2136">
        <v>8436.5</v>
      </c>
      <c r="Q2136">
        <v>9971.93</v>
      </c>
      <c r="R2136">
        <v>23678.799999999999</v>
      </c>
      <c r="S2136">
        <f t="shared" si="212"/>
        <v>17992.728299416169</v>
      </c>
      <c r="T2136">
        <f t="shared" si="213"/>
        <v>13373.542900011196</v>
      </c>
      <c r="U2136">
        <f t="shared" si="214"/>
        <v>8321.5369681998818</v>
      </c>
      <c r="V2136">
        <f t="shared" si="215"/>
        <v>9836.0438735614825</v>
      </c>
      <c r="W2136">
        <f t="shared" si="216"/>
        <v>23356.132230499774</v>
      </c>
      <c r="X2136" t="s">
        <v>21</v>
      </c>
      <c r="Y2136" t="s">
        <v>21</v>
      </c>
      <c r="Z2136" t="s">
        <v>21</v>
      </c>
      <c r="AA2136" t="s">
        <v>21</v>
      </c>
      <c r="AB2136" t="s">
        <v>21</v>
      </c>
      <c r="AC2136" s="3" t="s">
        <v>21</v>
      </c>
      <c r="AD2136" t="s">
        <v>21</v>
      </c>
      <c r="AE2136" t="s">
        <v>21</v>
      </c>
    </row>
    <row r="2137" spans="1:31" x14ac:dyDescent="0.25">
      <c r="A2137">
        <v>2070</v>
      </c>
      <c r="B2137" t="s">
        <v>270</v>
      </c>
      <c r="C2137" t="s">
        <v>271</v>
      </c>
      <c r="D2137">
        <v>465.32981261569438</v>
      </c>
      <c r="E2137">
        <v>589.56365978544341</v>
      </c>
      <c r="F2137">
        <v>713.47345767885827</v>
      </c>
      <c r="G2137">
        <v>721.1890297368393</v>
      </c>
      <c r="H2137">
        <v>463.53604468644801</v>
      </c>
      <c r="I2137">
        <v>16.321000000000002</v>
      </c>
      <c r="J2137">
        <v>31.481999999999999</v>
      </c>
      <c r="K2137">
        <v>42.136000000000003</v>
      </c>
      <c r="L2137">
        <v>16.321000000000002</v>
      </c>
      <c r="M2137">
        <v>16.321000000000002</v>
      </c>
      <c r="N2137">
        <v>21550.7</v>
      </c>
      <c r="O2137">
        <v>15646.6</v>
      </c>
      <c r="P2137">
        <v>8899.2000000000007</v>
      </c>
      <c r="Q2137">
        <v>11003.1</v>
      </c>
      <c r="R2137">
        <v>28948.1</v>
      </c>
      <c r="S2137">
        <f t="shared" si="212"/>
        <v>21257.031558179955</v>
      </c>
      <c r="T2137">
        <f t="shared" si="213"/>
        <v>15433.385921488327</v>
      </c>
      <c r="U2137">
        <f t="shared" si="214"/>
        <v>8777.9318185745742</v>
      </c>
      <c r="V2137">
        <f t="shared" si="215"/>
        <v>10853.16226098502</v>
      </c>
      <c r="W2137">
        <f t="shared" si="216"/>
        <v>28553.628199981864</v>
      </c>
      <c r="X2137" t="s">
        <v>21</v>
      </c>
      <c r="Y2137" t="s">
        <v>21</v>
      </c>
      <c r="Z2137" t="s">
        <v>21</v>
      </c>
      <c r="AA2137" t="s">
        <v>21</v>
      </c>
      <c r="AB2137" t="s">
        <v>21</v>
      </c>
      <c r="AC2137" s="3" t="s">
        <v>21</v>
      </c>
      <c r="AD2137" t="s">
        <v>21</v>
      </c>
      <c r="AE2137" t="s">
        <v>21</v>
      </c>
    </row>
    <row r="2138" spans="1:31" x14ac:dyDescent="0.25">
      <c r="A2138">
        <v>2075</v>
      </c>
      <c r="B2138" t="s">
        <v>270</v>
      </c>
      <c r="C2138" t="s">
        <v>271</v>
      </c>
      <c r="D2138">
        <v>480.45018456975112</v>
      </c>
      <c r="E2138">
        <v>625.07150264676272</v>
      </c>
      <c r="F2138">
        <v>774.455746560291</v>
      </c>
      <c r="G2138">
        <v>782.92780454009119</v>
      </c>
      <c r="H2138">
        <v>478.34998863353428</v>
      </c>
      <c r="I2138">
        <v>14.608000000000001</v>
      </c>
      <c r="J2138">
        <v>30.105999999999991</v>
      </c>
      <c r="K2138">
        <v>41.25</v>
      </c>
      <c r="L2138">
        <v>14.608000000000001</v>
      </c>
      <c r="M2138">
        <v>14.608000000000001</v>
      </c>
      <c r="N2138">
        <v>25278.400000000001</v>
      </c>
      <c r="O2138">
        <v>18017.7</v>
      </c>
      <c r="P2138">
        <v>9364.76</v>
      </c>
      <c r="Q2138">
        <v>12156.2</v>
      </c>
      <c r="R2138">
        <v>35115.800000000003</v>
      </c>
      <c r="S2138">
        <f t="shared" si="212"/>
        <v>24933.934700046691</v>
      </c>
      <c r="T2138">
        <f t="shared" si="213"/>
        <v>17772.175266038645</v>
      </c>
      <c r="U2138">
        <f t="shared" si="214"/>
        <v>9237.1476961203734</v>
      </c>
      <c r="V2138">
        <f t="shared" si="215"/>
        <v>11990.549124972609</v>
      </c>
      <c r="W2138">
        <f t="shared" si="216"/>
        <v>34637.281795521063</v>
      </c>
      <c r="X2138" t="s">
        <v>21</v>
      </c>
      <c r="Y2138" t="s">
        <v>21</v>
      </c>
      <c r="Z2138" t="s">
        <v>21</v>
      </c>
      <c r="AA2138" t="s">
        <v>21</v>
      </c>
      <c r="AB2138" t="s">
        <v>21</v>
      </c>
      <c r="AC2138" s="3" t="s">
        <v>21</v>
      </c>
      <c r="AD2138" t="s">
        <v>21</v>
      </c>
      <c r="AE2138" t="s">
        <v>21</v>
      </c>
    </row>
    <row r="2139" spans="1:31" x14ac:dyDescent="0.25">
      <c r="A2139">
        <v>2080</v>
      </c>
      <c r="B2139" t="s">
        <v>270</v>
      </c>
      <c r="C2139" t="s">
        <v>271</v>
      </c>
      <c r="D2139">
        <v>492.84500687400538</v>
      </c>
      <c r="E2139">
        <v>658.25948775128006</v>
      </c>
      <c r="F2139">
        <v>834.76843370103063</v>
      </c>
      <c r="G2139">
        <v>843.88895612544252</v>
      </c>
      <c r="H2139">
        <v>490.45744178745792</v>
      </c>
      <c r="I2139">
        <v>13.077999999999999</v>
      </c>
      <c r="J2139">
        <v>28.781000000000009</v>
      </c>
      <c r="K2139">
        <v>40.295000000000002</v>
      </c>
      <c r="L2139">
        <v>13.077999999999999</v>
      </c>
      <c r="M2139">
        <v>13.077999999999999</v>
      </c>
      <c r="N2139">
        <v>29456.1</v>
      </c>
      <c r="O2139">
        <v>20699.099999999999</v>
      </c>
      <c r="P2139">
        <v>9829.6</v>
      </c>
      <c r="Q2139">
        <v>13438.9</v>
      </c>
      <c r="R2139">
        <v>42302.3</v>
      </c>
      <c r="S2139">
        <f t="shared" si="212"/>
        <v>29054.705753451377</v>
      </c>
      <c r="T2139">
        <f t="shared" si="213"/>
        <v>20417.036194922795</v>
      </c>
      <c r="U2139">
        <f t="shared" si="214"/>
        <v>9695.6533850077121</v>
      </c>
      <c r="V2139">
        <f t="shared" si="215"/>
        <v>13255.769947483126</v>
      </c>
      <c r="W2139">
        <f t="shared" si="216"/>
        <v>41725.852342782186</v>
      </c>
      <c r="X2139" t="s">
        <v>21</v>
      </c>
      <c r="Y2139" t="s">
        <v>21</v>
      </c>
      <c r="Z2139" t="s">
        <v>21</v>
      </c>
      <c r="AA2139" t="s">
        <v>21</v>
      </c>
      <c r="AB2139" t="s">
        <v>21</v>
      </c>
      <c r="AC2139" s="3" t="s">
        <v>21</v>
      </c>
      <c r="AD2139" t="s">
        <v>21</v>
      </c>
      <c r="AE2139" t="s">
        <v>21</v>
      </c>
    </row>
    <row r="2140" spans="1:31" x14ac:dyDescent="0.25">
      <c r="A2140">
        <v>2085</v>
      </c>
      <c r="B2140" t="s">
        <v>270</v>
      </c>
      <c r="C2140" t="s">
        <v>271</v>
      </c>
      <c r="D2140">
        <v>501.98580707318922</v>
      </c>
      <c r="E2140">
        <v>688.13881485651189</v>
      </c>
      <c r="F2140">
        <v>892.83581302705215</v>
      </c>
      <c r="G2140">
        <v>902.46265628890308</v>
      </c>
      <c r="H2140">
        <v>499.34224103402357</v>
      </c>
      <c r="I2140">
        <v>11.712</v>
      </c>
      <c r="J2140">
        <v>27.507000000000009</v>
      </c>
      <c r="K2140">
        <v>39.267000000000003</v>
      </c>
      <c r="L2140">
        <v>11.712</v>
      </c>
      <c r="M2140">
        <v>11.712</v>
      </c>
      <c r="N2140">
        <v>34153</v>
      </c>
      <c r="O2140">
        <v>23744.7</v>
      </c>
      <c r="P2140">
        <v>10304.200000000001</v>
      </c>
      <c r="Q2140">
        <v>14879.5</v>
      </c>
      <c r="R2140">
        <v>50693.9</v>
      </c>
      <c r="S2140">
        <f t="shared" si="212"/>
        <v>33687.60173945719</v>
      </c>
      <c r="T2140">
        <f t="shared" si="213"/>
        <v>23421.134220211668</v>
      </c>
      <c r="U2140">
        <f t="shared" si="214"/>
        <v>10163.786075709741</v>
      </c>
      <c r="V2140">
        <f t="shared" si="215"/>
        <v>14676.739088286629</v>
      </c>
      <c r="W2140">
        <f t="shared" si="216"/>
        <v>50003.101157141944</v>
      </c>
      <c r="X2140" t="s">
        <v>21</v>
      </c>
      <c r="Y2140" t="s">
        <v>21</v>
      </c>
      <c r="Z2140" t="s">
        <v>21</v>
      </c>
      <c r="AA2140" t="s">
        <v>21</v>
      </c>
      <c r="AB2140" t="s">
        <v>21</v>
      </c>
      <c r="AC2140" s="3" t="s">
        <v>21</v>
      </c>
      <c r="AD2140" t="s">
        <v>21</v>
      </c>
      <c r="AE2140" t="s">
        <v>21</v>
      </c>
    </row>
    <row r="2141" spans="1:31" x14ac:dyDescent="0.25">
      <c r="A2141">
        <v>2090</v>
      </c>
      <c r="B2141" t="s">
        <v>270</v>
      </c>
      <c r="C2141" t="s">
        <v>271</v>
      </c>
      <c r="D2141">
        <v>507.85879385561338</v>
      </c>
      <c r="E2141">
        <v>714.62802645680199</v>
      </c>
      <c r="F2141">
        <v>948.60005304350648</v>
      </c>
      <c r="G2141">
        <v>958.5844138692521</v>
      </c>
      <c r="H2141">
        <v>504.99818353053251</v>
      </c>
      <c r="I2141">
        <v>10.492000000000001</v>
      </c>
      <c r="J2141">
        <v>26.28400000000001</v>
      </c>
      <c r="K2141">
        <v>38.162999999999997</v>
      </c>
      <c r="L2141">
        <v>10.492000000000001</v>
      </c>
      <c r="M2141">
        <v>10.492000000000001</v>
      </c>
      <c r="N2141">
        <v>39429.5</v>
      </c>
      <c r="O2141">
        <v>27187.3</v>
      </c>
      <c r="P2141">
        <v>10782.6</v>
      </c>
      <c r="Q2141">
        <v>16485.7</v>
      </c>
      <c r="R2141">
        <v>60483.4</v>
      </c>
      <c r="S2141">
        <f t="shared" si="212"/>
        <v>38892.199595523882</v>
      </c>
      <c r="T2141">
        <f t="shared" si="213"/>
        <v>26816.822380790687</v>
      </c>
      <c r="U2141">
        <f t="shared" si="214"/>
        <v>10635.666984331423</v>
      </c>
      <c r="V2141">
        <f t="shared" si="215"/>
        <v>16261.051620536098</v>
      </c>
      <c r="W2141">
        <f t="shared" si="216"/>
        <v>59659.200979365938</v>
      </c>
      <c r="X2141" t="s">
        <v>21</v>
      </c>
      <c r="Y2141" t="s">
        <v>21</v>
      </c>
      <c r="Z2141" t="s">
        <v>21</v>
      </c>
      <c r="AA2141" t="s">
        <v>21</v>
      </c>
      <c r="AB2141" t="s">
        <v>21</v>
      </c>
      <c r="AC2141" s="3" t="s">
        <v>21</v>
      </c>
      <c r="AD2141" t="s">
        <v>21</v>
      </c>
      <c r="AE2141" t="s">
        <v>21</v>
      </c>
    </row>
    <row r="2142" spans="1:31" x14ac:dyDescent="0.25">
      <c r="A2142">
        <v>2095</v>
      </c>
      <c r="B2142" t="s">
        <v>270</v>
      </c>
      <c r="C2142" t="s">
        <v>271</v>
      </c>
      <c r="D2142">
        <v>510.14657761131019</v>
      </c>
      <c r="E2142">
        <v>736.69813914719134</v>
      </c>
      <c r="F2142">
        <v>999.96704915725775</v>
      </c>
      <c r="G2142">
        <v>1010.090325513927</v>
      </c>
      <c r="H2142">
        <v>507.11648895287789</v>
      </c>
      <c r="I2142">
        <v>9.4030000000000058</v>
      </c>
      <c r="J2142">
        <v>25.11</v>
      </c>
      <c r="K2142">
        <v>36.979999999999997</v>
      </c>
      <c r="L2142">
        <v>9.4030000000000058</v>
      </c>
      <c r="M2142">
        <v>9.4030000000000058</v>
      </c>
      <c r="N2142">
        <v>45383.5</v>
      </c>
      <c r="O2142">
        <v>31098.9</v>
      </c>
      <c r="P2142">
        <v>11280.8</v>
      </c>
      <c r="Q2142">
        <v>18302</v>
      </c>
      <c r="R2142">
        <v>71942.7</v>
      </c>
      <c r="S2142">
        <f t="shared" si="212"/>
        <v>44765.06525173939</v>
      </c>
      <c r="T2142">
        <f t="shared" si="213"/>
        <v>30675.119542505934</v>
      </c>
      <c r="U2142">
        <f t="shared" si="214"/>
        <v>11127.078081060774</v>
      </c>
      <c r="V2142">
        <f t="shared" si="215"/>
        <v>18052.601148816953</v>
      </c>
      <c r="W2142">
        <f t="shared" si="216"/>
        <v>70962.346665336765</v>
      </c>
      <c r="X2142" t="s">
        <v>21</v>
      </c>
      <c r="Y2142" t="s">
        <v>21</v>
      </c>
      <c r="Z2142" t="s">
        <v>21</v>
      </c>
      <c r="AA2142" t="s">
        <v>21</v>
      </c>
      <c r="AB2142" t="s">
        <v>21</v>
      </c>
      <c r="AC2142" s="3" t="s">
        <v>21</v>
      </c>
      <c r="AD2142" t="s">
        <v>21</v>
      </c>
      <c r="AE2142" t="s">
        <v>21</v>
      </c>
    </row>
    <row r="2143" spans="1:31" x14ac:dyDescent="0.25">
      <c r="A2143">
        <v>2100</v>
      </c>
      <c r="B2143" t="s">
        <v>270</v>
      </c>
      <c r="C2143" t="s">
        <v>271</v>
      </c>
      <c r="D2143">
        <v>509.13343905950609</v>
      </c>
      <c r="E2143">
        <v>754.22423871742967</v>
      </c>
      <c r="F2143">
        <v>1046.353114952856</v>
      </c>
      <c r="G2143">
        <v>1056.386743453457</v>
      </c>
      <c r="H2143">
        <v>505.98550071987609</v>
      </c>
      <c r="I2143">
        <v>8.4300000000000068</v>
      </c>
      <c r="J2143">
        <v>23.983999999999991</v>
      </c>
      <c r="K2143">
        <v>35.716999999999999</v>
      </c>
      <c r="L2143">
        <v>8.4300000000000068</v>
      </c>
      <c r="M2143">
        <v>8.4300000000000068</v>
      </c>
      <c r="N2143">
        <v>52077.599999999999</v>
      </c>
      <c r="O2143">
        <v>35519.300000000003</v>
      </c>
      <c r="P2143">
        <v>11792.9</v>
      </c>
      <c r="Q2143">
        <v>20341.3</v>
      </c>
      <c r="R2143">
        <v>85314.9</v>
      </c>
      <c r="S2143">
        <f t="shared" si="212"/>
        <v>51367.945666464308</v>
      </c>
      <c r="T2143">
        <f t="shared" si="213"/>
        <v>35035.283356200096</v>
      </c>
      <c r="U2143">
        <f t="shared" si="214"/>
        <v>11632.199764390965</v>
      </c>
      <c r="V2143">
        <f t="shared" si="215"/>
        <v>20064.111886593284</v>
      </c>
      <c r="W2143">
        <f t="shared" si="216"/>
        <v>84152.325524598593</v>
      </c>
      <c r="X2143" t="s">
        <v>21</v>
      </c>
      <c r="Y2143" t="s">
        <v>21</v>
      </c>
      <c r="Z2143" t="s">
        <v>21</v>
      </c>
      <c r="AA2143" t="s">
        <v>21</v>
      </c>
      <c r="AB2143" t="s">
        <v>21</v>
      </c>
      <c r="AC2143" s="3" t="s">
        <v>21</v>
      </c>
      <c r="AD2143" t="s">
        <v>21</v>
      </c>
      <c r="AE2143" t="s">
        <v>21</v>
      </c>
    </row>
    <row r="2144" spans="1:31" x14ac:dyDescent="0.25">
      <c r="A2144">
        <v>2020</v>
      </c>
      <c r="B2144" t="s">
        <v>272</v>
      </c>
      <c r="C2144" t="s">
        <v>273</v>
      </c>
      <c r="D2144">
        <v>214.14665671146511</v>
      </c>
      <c r="E2144">
        <v>214.14665671146511</v>
      </c>
      <c r="F2144">
        <v>214.14665671146511</v>
      </c>
      <c r="G2144">
        <v>214.14665671146511</v>
      </c>
      <c r="H2144">
        <v>214.14665671146511</v>
      </c>
      <c r="I2144">
        <v>37.6</v>
      </c>
      <c r="J2144">
        <v>37.6</v>
      </c>
      <c r="K2144">
        <v>37.6</v>
      </c>
      <c r="L2144">
        <v>37.6</v>
      </c>
      <c r="M2144">
        <v>37.6</v>
      </c>
      <c r="N2144">
        <v>1828.6</v>
      </c>
      <c r="O2144">
        <v>1828.6</v>
      </c>
      <c r="P2144">
        <v>1828.6</v>
      </c>
      <c r="Q2144">
        <v>1828.6</v>
      </c>
      <c r="R2144">
        <v>1828.6</v>
      </c>
      <c r="S2144">
        <f t="shared" si="212"/>
        <v>1803.6819178628937</v>
      </c>
      <c r="T2144">
        <f t="shared" si="213"/>
        <v>1803.6819178628937</v>
      </c>
      <c r="U2144">
        <f t="shared" si="214"/>
        <v>1803.6819178628937</v>
      </c>
      <c r="V2144">
        <f t="shared" si="215"/>
        <v>1803.6819178628937</v>
      </c>
      <c r="W2144">
        <f t="shared" si="216"/>
        <v>1803.6819178628937</v>
      </c>
      <c r="X2144" t="s">
        <v>21</v>
      </c>
      <c r="Y2144" t="s">
        <v>21</v>
      </c>
      <c r="Z2144" t="s">
        <v>21</v>
      </c>
      <c r="AA2144" t="s">
        <v>21</v>
      </c>
      <c r="AB2144" t="s">
        <v>21</v>
      </c>
      <c r="AC2144" s="3" t="s">
        <v>21</v>
      </c>
      <c r="AD2144" t="s">
        <v>21</v>
      </c>
      <c r="AE2144" t="s">
        <v>21</v>
      </c>
    </row>
    <row r="2145" spans="1:31" x14ac:dyDescent="0.25">
      <c r="A2145">
        <v>2025</v>
      </c>
      <c r="B2145" t="s">
        <v>272</v>
      </c>
      <c r="C2145" t="s">
        <v>273</v>
      </c>
      <c r="D2145">
        <v>218.9278828604613</v>
      </c>
      <c r="E2145">
        <v>219.00383275261319</v>
      </c>
      <c r="F2145">
        <v>219.44718765555001</v>
      </c>
      <c r="G2145">
        <v>218.33411315745809</v>
      </c>
      <c r="H2145">
        <v>218.87148664343789</v>
      </c>
      <c r="I2145">
        <v>33.453000000000003</v>
      </c>
      <c r="J2145">
        <v>36.256</v>
      </c>
      <c r="K2145">
        <v>37.345999999999997</v>
      </c>
      <c r="L2145">
        <v>33.453000000000003</v>
      </c>
      <c r="M2145">
        <v>33.453000000000003</v>
      </c>
      <c r="N2145">
        <v>2240.98</v>
      </c>
      <c r="O2145">
        <v>2227.81</v>
      </c>
      <c r="P2145">
        <v>2216.59</v>
      </c>
      <c r="Q2145">
        <v>2219.61</v>
      </c>
      <c r="R2145">
        <v>2247.16</v>
      </c>
      <c r="S2145">
        <f t="shared" ref="S2145:S2208" si="218">N2145/((1+0.0012)*(1+0.0126))</f>
        <v>2210.4424719962749</v>
      </c>
      <c r="T2145">
        <f t="shared" ref="T2145:T2208" si="219">O2145/((1+0.0012)*(1+0.0126))</f>
        <v>2197.4519377852639</v>
      </c>
      <c r="U2145">
        <f t="shared" ref="U2145:U2208" si="220">P2145/((1+0.0012)*(1+0.0126))</f>
        <v>2186.3848311909178</v>
      </c>
      <c r="V2145">
        <f t="shared" ref="V2145:V2208" si="221">Q2145/((1+0.0012)*(1+0.0126))</f>
        <v>2189.3636780639058</v>
      </c>
      <c r="W2145">
        <f t="shared" ref="W2145:W2208" si="222">R2145/((1+0.0012)*(1+0.0126))</f>
        <v>2216.5382579813959</v>
      </c>
      <c r="X2145" t="s">
        <v>21</v>
      </c>
      <c r="Y2145" t="s">
        <v>21</v>
      </c>
      <c r="Z2145" t="s">
        <v>21</v>
      </c>
      <c r="AA2145" t="s">
        <v>21</v>
      </c>
      <c r="AB2145" t="s">
        <v>21</v>
      </c>
      <c r="AC2145" s="3" t="s">
        <v>21</v>
      </c>
      <c r="AD2145" t="s">
        <v>21</v>
      </c>
      <c r="AE2145" t="s">
        <v>21</v>
      </c>
    </row>
    <row r="2146" spans="1:31" x14ac:dyDescent="0.25">
      <c r="A2146">
        <v>2030</v>
      </c>
      <c r="B2146" s="4" t="s">
        <v>272</v>
      </c>
      <c r="C2146" s="4" t="s">
        <v>438</v>
      </c>
      <c r="D2146">
        <v>220.01321553011451</v>
      </c>
      <c r="E2146">
        <v>220.10929981748799</v>
      </c>
      <c r="F2146">
        <v>221.23529948564789</v>
      </c>
      <c r="G2146">
        <v>218.3986975277916</v>
      </c>
      <c r="H2146">
        <v>219.89649908743979</v>
      </c>
      <c r="I2146">
        <v>29.68300000000001</v>
      </c>
      <c r="J2146">
        <v>34.929000000000002</v>
      </c>
      <c r="K2146">
        <v>37.085999999999999</v>
      </c>
      <c r="L2146">
        <v>29.68300000000001</v>
      </c>
      <c r="M2146">
        <v>29.68300000000001</v>
      </c>
      <c r="N2146">
        <v>2939.94</v>
      </c>
      <c r="O2146">
        <v>2889.89</v>
      </c>
      <c r="P2146">
        <v>2844</v>
      </c>
      <c r="Q2146">
        <v>2855.99</v>
      </c>
      <c r="R2146">
        <v>2969.13</v>
      </c>
      <c r="S2146">
        <f t="shared" si="218"/>
        <v>2899.8778396597595</v>
      </c>
      <c r="T2146">
        <f t="shared" si="219"/>
        <v>2850.5098641653713</v>
      </c>
      <c r="U2146">
        <f t="shared" si="220"/>
        <v>2805.2452009198678</v>
      </c>
      <c r="V2146">
        <f t="shared" si="221"/>
        <v>2817.0718148295123</v>
      </c>
      <c r="W2146">
        <f t="shared" si="222"/>
        <v>2928.6700715215215</v>
      </c>
      <c r="X2146">
        <f t="shared" ref="X2146" si="223">Y2146/Z2146*AA2146</f>
        <v>0.15279021187705166</v>
      </c>
      <c r="Y2146">
        <f>1.28/11.17</f>
        <v>0.11459265890778872</v>
      </c>
      <c r="Z2146">
        <v>1.2</v>
      </c>
      <c r="AA2146">
        <v>1.6</v>
      </c>
      <c r="AB2146">
        <v>1.4925158627142801</v>
      </c>
      <c r="AC2146" s="3">
        <v>1.5307896507857099</v>
      </c>
      <c r="AD2146">
        <v>996.63262416000009</v>
      </c>
      <c r="AE2146">
        <v>0</v>
      </c>
    </row>
    <row r="2147" spans="1:31" x14ac:dyDescent="0.25">
      <c r="A2147">
        <v>2035</v>
      </c>
      <c r="B2147" t="s">
        <v>272</v>
      </c>
      <c r="C2147" t="s">
        <v>273</v>
      </c>
      <c r="D2147">
        <v>218.80862784138051</v>
      </c>
      <c r="E2147">
        <v>218.81932138709141</v>
      </c>
      <c r="F2147">
        <v>220.68164094906251</v>
      </c>
      <c r="G2147">
        <v>215.78350754936119</v>
      </c>
      <c r="H2147">
        <v>218.63299319727889</v>
      </c>
      <c r="I2147">
        <v>26.285</v>
      </c>
      <c r="J2147">
        <v>33.621000000000002</v>
      </c>
      <c r="K2147">
        <v>36.820999999999998</v>
      </c>
      <c r="L2147">
        <v>26.285</v>
      </c>
      <c r="M2147">
        <v>26.285</v>
      </c>
      <c r="N2147">
        <v>4028.36</v>
      </c>
      <c r="O2147">
        <v>3806.37</v>
      </c>
      <c r="P2147">
        <v>3569.96</v>
      </c>
      <c r="Q2147">
        <v>3624.79</v>
      </c>
      <c r="R2147">
        <v>4263.41</v>
      </c>
      <c r="S2147">
        <f t="shared" si="218"/>
        <v>3973.4660891622921</v>
      </c>
      <c r="T2147">
        <f t="shared" si="219"/>
        <v>3754.5011165349356</v>
      </c>
      <c r="U2147">
        <f t="shared" si="220"/>
        <v>3521.3126432756299</v>
      </c>
      <c r="V2147">
        <f t="shared" si="221"/>
        <v>3575.3954823636873</v>
      </c>
      <c r="W2147">
        <f t="shared" si="222"/>
        <v>4205.3130949556162</v>
      </c>
      <c r="X2147" t="s">
        <v>21</v>
      </c>
      <c r="Y2147" t="s">
        <v>21</v>
      </c>
      <c r="Z2147" t="s">
        <v>21</v>
      </c>
      <c r="AA2147" t="s">
        <v>21</v>
      </c>
      <c r="AB2147" t="s">
        <v>21</v>
      </c>
      <c r="AC2147" s="3" t="s">
        <v>21</v>
      </c>
      <c r="AD2147" t="s">
        <v>21</v>
      </c>
      <c r="AE2147" t="s">
        <v>21</v>
      </c>
    </row>
    <row r="2148" spans="1:31" x14ac:dyDescent="0.25">
      <c r="A2148">
        <v>2040</v>
      </c>
      <c r="B2148" t="s">
        <v>272</v>
      </c>
      <c r="C2148" t="s">
        <v>273</v>
      </c>
      <c r="D2148">
        <v>216.49912062385931</v>
      </c>
      <c r="E2148">
        <v>216.33965488634479</v>
      </c>
      <c r="F2148">
        <v>219.06382943421269</v>
      </c>
      <c r="G2148">
        <v>211.62161108345779</v>
      </c>
      <c r="H2148">
        <v>216.26986892317899</v>
      </c>
      <c r="I2148">
        <v>23.244</v>
      </c>
      <c r="J2148">
        <v>32.332999999999998</v>
      </c>
      <c r="K2148">
        <v>36.549999999999997</v>
      </c>
      <c r="L2148">
        <v>23.244</v>
      </c>
      <c r="M2148">
        <v>23.244</v>
      </c>
      <c r="N2148">
        <v>5692.09</v>
      </c>
      <c r="O2148">
        <v>5031.2700000000004</v>
      </c>
      <c r="P2148">
        <v>4312.82</v>
      </c>
      <c r="Q2148">
        <v>4436.8900000000003</v>
      </c>
      <c r="R2148">
        <v>6470.44</v>
      </c>
      <c r="S2148">
        <f t="shared" si="218"/>
        <v>5614.5246679690472</v>
      </c>
      <c r="T2148">
        <f t="shared" si="219"/>
        <v>4962.7095717412458</v>
      </c>
      <c r="U2148">
        <f t="shared" si="220"/>
        <v>4254.0497916424838</v>
      </c>
      <c r="V2148">
        <f t="shared" si="221"/>
        <v>4376.4291067191816</v>
      </c>
      <c r="W2148">
        <f t="shared" si="222"/>
        <v>6382.2681989591938</v>
      </c>
      <c r="X2148" t="s">
        <v>21</v>
      </c>
      <c r="Y2148" t="s">
        <v>21</v>
      </c>
      <c r="Z2148" t="s">
        <v>21</v>
      </c>
      <c r="AA2148" t="s">
        <v>21</v>
      </c>
      <c r="AB2148" t="s">
        <v>21</v>
      </c>
      <c r="AC2148" s="3" t="s">
        <v>21</v>
      </c>
      <c r="AD2148" t="s">
        <v>21</v>
      </c>
      <c r="AE2148" t="s">
        <v>21</v>
      </c>
    </row>
    <row r="2149" spans="1:31" x14ac:dyDescent="0.25">
      <c r="A2149">
        <v>2045</v>
      </c>
      <c r="B2149" t="s">
        <v>272</v>
      </c>
      <c r="C2149" t="s">
        <v>273</v>
      </c>
      <c r="D2149">
        <v>213.51262651402021</v>
      </c>
      <c r="E2149">
        <v>212.97703666832589</v>
      </c>
      <c r="F2149">
        <v>216.43451136552179</v>
      </c>
      <c r="G2149">
        <v>206.50091256014599</v>
      </c>
      <c r="H2149">
        <v>213.23609590177529</v>
      </c>
      <c r="I2149">
        <v>20.53400000000001</v>
      </c>
      <c r="J2149">
        <v>31.068000000000001</v>
      </c>
      <c r="K2149">
        <v>36.274000000000001</v>
      </c>
      <c r="L2149">
        <v>20.53400000000001</v>
      </c>
      <c r="M2149">
        <v>20.53400000000001</v>
      </c>
      <c r="N2149">
        <v>8003.73</v>
      </c>
      <c r="O2149">
        <v>6589.9</v>
      </c>
      <c r="P2149">
        <v>4995.4399999999996</v>
      </c>
      <c r="Q2149">
        <v>5190.04</v>
      </c>
      <c r="R2149">
        <v>9696.8700000000008</v>
      </c>
      <c r="S2149">
        <f t="shared" si="218"/>
        <v>7894.6642658081473</v>
      </c>
      <c r="T2149">
        <f t="shared" si="219"/>
        <v>6500.1003338754699</v>
      </c>
      <c r="U2149">
        <f t="shared" si="220"/>
        <v>4927.3678222514563</v>
      </c>
      <c r="V2149">
        <f t="shared" si="221"/>
        <v>5119.316034663203</v>
      </c>
      <c r="W2149">
        <f t="shared" si="222"/>
        <v>9564.7320785667507</v>
      </c>
      <c r="X2149" t="s">
        <v>21</v>
      </c>
      <c r="Y2149" t="s">
        <v>21</v>
      </c>
      <c r="Z2149" t="s">
        <v>21</v>
      </c>
      <c r="AA2149" t="s">
        <v>21</v>
      </c>
      <c r="AB2149" t="s">
        <v>21</v>
      </c>
      <c r="AC2149" s="3" t="s">
        <v>21</v>
      </c>
      <c r="AD2149" t="s">
        <v>21</v>
      </c>
      <c r="AE2149" t="s">
        <v>21</v>
      </c>
    </row>
    <row r="2150" spans="1:31" x14ac:dyDescent="0.25">
      <c r="A2150">
        <v>2050</v>
      </c>
      <c r="B2150" s="4" t="s">
        <v>272</v>
      </c>
      <c r="C2150" s="4" t="s">
        <v>273</v>
      </c>
      <c r="D2150">
        <v>210.10360046457609</v>
      </c>
      <c r="E2150">
        <v>209.15251368840219</v>
      </c>
      <c r="F2150">
        <v>213.5297079807533</v>
      </c>
      <c r="G2150">
        <v>200.64782644765219</v>
      </c>
      <c r="H2150">
        <v>209.7842293014767</v>
      </c>
      <c r="I2150">
        <v>18.129000000000001</v>
      </c>
      <c r="J2150">
        <v>29.827999999999999</v>
      </c>
      <c r="K2150">
        <v>35.992999999999988</v>
      </c>
      <c r="L2150">
        <v>18.129000000000001</v>
      </c>
      <c r="M2150">
        <v>18.129000000000001</v>
      </c>
      <c r="N2150">
        <v>10870.2</v>
      </c>
      <c r="O2150">
        <v>8517.24</v>
      </c>
      <c r="P2150">
        <v>5677.92</v>
      </c>
      <c r="Q2150">
        <v>5966.33</v>
      </c>
      <c r="R2150">
        <v>13731.7</v>
      </c>
      <c r="S2150">
        <f t="shared" si="218"/>
        <v>10722.073271110812</v>
      </c>
      <c r="T2150">
        <f t="shared" si="219"/>
        <v>8401.1767352611587</v>
      </c>
      <c r="U2150">
        <f t="shared" si="220"/>
        <v>5600.5477606212853</v>
      </c>
      <c r="V2150">
        <f t="shared" si="221"/>
        <v>5885.0276369916437</v>
      </c>
      <c r="W2150">
        <f t="shared" si="222"/>
        <v>13544.580001923821</v>
      </c>
      <c r="X2150">
        <f t="shared" ref="X2150" si="224">Y2150/Z2150*AA2150</f>
        <v>0.18143837660399881</v>
      </c>
      <c r="Y2150">
        <f>1.28/11.17</f>
        <v>0.11459265890778872</v>
      </c>
      <c r="Z2150">
        <v>1.2</v>
      </c>
      <c r="AA2150">
        <v>1.9</v>
      </c>
      <c r="AB2150">
        <v>1.4820398737857099</v>
      </c>
      <c r="AC2150" s="3">
        <v>1.5519707417142801</v>
      </c>
      <c r="AD2150">
        <v>1025.9453484000001</v>
      </c>
      <c r="AE2150">
        <v>0</v>
      </c>
    </row>
    <row r="2151" spans="1:31" x14ac:dyDescent="0.25">
      <c r="A2151">
        <v>2055</v>
      </c>
      <c r="B2151" t="s">
        <v>272</v>
      </c>
      <c r="C2151" t="s">
        <v>273</v>
      </c>
      <c r="D2151">
        <v>206.01368840219021</v>
      </c>
      <c r="E2151">
        <v>204.7652729384437</v>
      </c>
      <c r="F2151">
        <v>210.5403268624523</v>
      </c>
      <c r="G2151">
        <v>193.91407831425249</v>
      </c>
      <c r="H2151">
        <v>205.6547619047619</v>
      </c>
      <c r="I2151">
        <v>16</v>
      </c>
      <c r="J2151">
        <v>28.611999999999991</v>
      </c>
      <c r="K2151">
        <v>35.706000000000003</v>
      </c>
      <c r="L2151">
        <v>16</v>
      </c>
      <c r="M2151">
        <v>16</v>
      </c>
      <c r="N2151">
        <v>14305.6</v>
      </c>
      <c r="O2151">
        <v>10875.5</v>
      </c>
      <c r="P2151">
        <v>6403.01</v>
      </c>
      <c r="Q2151">
        <v>6825.19</v>
      </c>
      <c r="R2151">
        <v>18637.7</v>
      </c>
      <c r="S2151">
        <f t="shared" si="218"/>
        <v>14110.659545105225</v>
      </c>
      <c r="T2151">
        <f t="shared" si="219"/>
        <v>10727.301048735591</v>
      </c>
      <c r="U2151">
        <f t="shared" si="220"/>
        <v>6315.7570583480738</v>
      </c>
      <c r="V2151">
        <f t="shared" si="221"/>
        <v>6732.1840692216147</v>
      </c>
      <c r="W2151">
        <f t="shared" si="222"/>
        <v>18383.726610824269</v>
      </c>
      <c r="X2151" t="s">
        <v>21</v>
      </c>
      <c r="Y2151" t="s">
        <v>21</v>
      </c>
      <c r="Z2151" t="s">
        <v>21</v>
      </c>
      <c r="AA2151" t="s">
        <v>21</v>
      </c>
      <c r="AB2151" t="s">
        <v>21</v>
      </c>
      <c r="AC2151" s="3" t="s">
        <v>21</v>
      </c>
      <c r="AD2151" t="s">
        <v>21</v>
      </c>
      <c r="AE2151" t="s">
        <v>21</v>
      </c>
    </row>
    <row r="2152" spans="1:31" x14ac:dyDescent="0.25">
      <c r="A2152">
        <v>2060</v>
      </c>
      <c r="B2152" t="s">
        <v>272</v>
      </c>
      <c r="C2152" t="s">
        <v>273</v>
      </c>
      <c r="D2152">
        <v>200.55759084121451</v>
      </c>
      <c r="E2152">
        <v>199.26731375477021</v>
      </c>
      <c r="F2152">
        <v>206.820856147337</v>
      </c>
      <c r="G2152">
        <v>185.97362701178031</v>
      </c>
      <c r="H2152">
        <v>200.1655301144848</v>
      </c>
      <c r="I2152">
        <v>14.119</v>
      </c>
      <c r="J2152">
        <v>27.42400000000001</v>
      </c>
      <c r="K2152">
        <v>35.412999999999997</v>
      </c>
      <c r="L2152">
        <v>14.119</v>
      </c>
      <c r="M2152">
        <v>14.119</v>
      </c>
      <c r="N2152">
        <v>18453.8</v>
      </c>
      <c r="O2152">
        <v>13797.4</v>
      </c>
      <c r="P2152">
        <v>7221.3</v>
      </c>
      <c r="Q2152">
        <v>7830.96</v>
      </c>
      <c r="R2152">
        <v>24693.7</v>
      </c>
      <c r="S2152">
        <f t="shared" si="218"/>
        <v>18202.332590975759</v>
      </c>
      <c r="T2152">
        <f t="shared" si="219"/>
        <v>13609.384717008363</v>
      </c>
      <c r="U2152">
        <f t="shared" si="220"/>
        <v>7122.8963324200568</v>
      </c>
      <c r="V2152">
        <f t="shared" si="221"/>
        <v>7724.2485789716766</v>
      </c>
      <c r="W2152">
        <f t="shared" si="222"/>
        <v>24357.202326988376</v>
      </c>
      <c r="X2152" t="s">
        <v>21</v>
      </c>
      <c r="Y2152" t="s">
        <v>21</v>
      </c>
      <c r="Z2152" t="s">
        <v>21</v>
      </c>
      <c r="AA2152" t="s">
        <v>21</v>
      </c>
      <c r="AB2152" t="s">
        <v>21</v>
      </c>
      <c r="AC2152" s="3" t="s">
        <v>21</v>
      </c>
      <c r="AD2152" t="s">
        <v>21</v>
      </c>
      <c r="AE2152" t="s">
        <v>21</v>
      </c>
    </row>
    <row r="2153" spans="1:31" x14ac:dyDescent="0.25">
      <c r="A2153">
        <v>2065</v>
      </c>
      <c r="B2153" t="s">
        <v>272</v>
      </c>
      <c r="C2153" t="s">
        <v>273</v>
      </c>
      <c r="D2153">
        <v>194.12458105193301</v>
      </c>
      <c r="E2153">
        <v>192.93670150987231</v>
      </c>
      <c r="F2153">
        <v>202.4203086112494</v>
      </c>
      <c r="G2153">
        <v>177.28321718931471</v>
      </c>
      <c r="H2153">
        <v>193.71071013771359</v>
      </c>
      <c r="I2153">
        <v>12.458</v>
      </c>
      <c r="J2153">
        <v>26.263000000000009</v>
      </c>
      <c r="K2153">
        <v>35.114999999999988</v>
      </c>
      <c r="L2153">
        <v>12.458</v>
      </c>
      <c r="M2153">
        <v>12.458</v>
      </c>
      <c r="N2153">
        <v>23461.200000000001</v>
      </c>
      <c r="O2153">
        <v>17426.8</v>
      </c>
      <c r="P2153">
        <v>8181.41</v>
      </c>
      <c r="Q2153">
        <v>9033.11</v>
      </c>
      <c r="R2153">
        <v>32202.7</v>
      </c>
      <c r="S2153">
        <f t="shared" si="218"/>
        <v>23141.497435942758</v>
      </c>
      <c r="T2153">
        <f t="shared" si="219"/>
        <v>17189.327379532471</v>
      </c>
      <c r="U2153">
        <f t="shared" si="220"/>
        <v>8069.9230447460668</v>
      </c>
      <c r="V2153">
        <f t="shared" si="221"/>
        <v>8910.0170453169012</v>
      </c>
      <c r="W2153">
        <f t="shared" si="222"/>
        <v>31763.878210851697</v>
      </c>
      <c r="X2153" t="s">
        <v>21</v>
      </c>
      <c r="Y2153" t="s">
        <v>21</v>
      </c>
      <c r="Z2153" t="s">
        <v>21</v>
      </c>
      <c r="AA2153" t="s">
        <v>21</v>
      </c>
      <c r="AB2153" t="s">
        <v>21</v>
      </c>
      <c r="AC2153" s="3" t="s">
        <v>21</v>
      </c>
      <c r="AD2153" t="s">
        <v>21</v>
      </c>
      <c r="AE2153" t="s">
        <v>21</v>
      </c>
    </row>
    <row r="2154" spans="1:31" x14ac:dyDescent="0.25">
      <c r="A2154">
        <v>2070</v>
      </c>
      <c r="B2154" t="s">
        <v>272</v>
      </c>
      <c r="C2154" t="s">
        <v>273</v>
      </c>
      <c r="D2154">
        <v>187.46174713787951</v>
      </c>
      <c r="E2154">
        <v>186.53476024556161</v>
      </c>
      <c r="F2154">
        <v>198.09872241579561</v>
      </c>
      <c r="G2154">
        <v>168.48417122946739</v>
      </c>
      <c r="H2154">
        <v>187.03479342956689</v>
      </c>
      <c r="I2154">
        <v>10.99299999999999</v>
      </c>
      <c r="J2154">
        <v>25.132000000000009</v>
      </c>
      <c r="K2154">
        <v>34.811000000000007</v>
      </c>
      <c r="L2154">
        <v>10.99299999999999</v>
      </c>
      <c r="M2154">
        <v>10.99299999999999</v>
      </c>
      <c r="N2154">
        <v>29350.1</v>
      </c>
      <c r="O2154">
        <v>21815.599999999999</v>
      </c>
      <c r="P2154">
        <v>9277.9699999999993</v>
      </c>
      <c r="Q2154">
        <v>10436</v>
      </c>
      <c r="R2154">
        <v>41316.1</v>
      </c>
      <c r="S2154">
        <f t="shared" si="218"/>
        <v>28950.15020095577</v>
      </c>
      <c r="T2154">
        <f t="shared" si="219"/>
        <v>21518.321802105296</v>
      </c>
      <c r="U2154">
        <f t="shared" si="220"/>
        <v>9151.540371581752</v>
      </c>
      <c r="V2154">
        <f t="shared" si="221"/>
        <v>10293.790055133522</v>
      </c>
      <c r="W2154">
        <f t="shared" si="222"/>
        <v>40753.091155318332</v>
      </c>
      <c r="X2154" t="s">
        <v>21</v>
      </c>
      <c r="Y2154" t="s">
        <v>21</v>
      </c>
      <c r="Z2154" t="s">
        <v>21</v>
      </c>
      <c r="AA2154" t="s">
        <v>21</v>
      </c>
      <c r="AB2154" t="s">
        <v>21</v>
      </c>
      <c r="AC2154" s="3" t="s">
        <v>21</v>
      </c>
      <c r="AD2154" t="s">
        <v>21</v>
      </c>
      <c r="AE2154" t="s">
        <v>21</v>
      </c>
    </row>
    <row r="2155" spans="1:31" x14ac:dyDescent="0.25">
      <c r="A2155">
        <v>2075</v>
      </c>
      <c r="B2155" t="s">
        <v>272</v>
      </c>
      <c r="C2155" t="s">
        <v>273</v>
      </c>
      <c r="D2155">
        <v>181.03692550190809</v>
      </c>
      <c r="E2155">
        <v>180.29636635141861</v>
      </c>
      <c r="F2155">
        <v>194.16037829766049</v>
      </c>
      <c r="G2155">
        <v>159.74438360710141</v>
      </c>
      <c r="H2155">
        <v>180.60321884851501</v>
      </c>
      <c r="I2155">
        <v>9.7019999999999982</v>
      </c>
      <c r="J2155">
        <v>24.03</v>
      </c>
      <c r="K2155">
        <v>34.500999999999998</v>
      </c>
      <c r="L2155">
        <v>9.7019999999999982</v>
      </c>
      <c r="M2155">
        <v>9.7019999999999982</v>
      </c>
      <c r="N2155">
        <v>35929.1</v>
      </c>
      <c r="O2155">
        <v>26866</v>
      </c>
      <c r="P2155">
        <v>10453.6</v>
      </c>
      <c r="Q2155">
        <v>11991.9</v>
      </c>
      <c r="R2155">
        <v>51885.5</v>
      </c>
      <c r="S2155">
        <f t="shared" si="218"/>
        <v>35439.499067640652</v>
      </c>
      <c r="T2155">
        <f t="shared" si="219"/>
        <v>26499.900691952589</v>
      </c>
      <c r="U2155">
        <f t="shared" si="220"/>
        <v>10311.15022234034</v>
      </c>
      <c r="V2155">
        <f t="shared" si="221"/>
        <v>11828.488018604417</v>
      </c>
      <c r="W2155">
        <f t="shared" si="222"/>
        <v>51178.463386894444</v>
      </c>
      <c r="X2155" t="s">
        <v>21</v>
      </c>
      <c r="Y2155" t="s">
        <v>21</v>
      </c>
      <c r="Z2155" t="s">
        <v>21</v>
      </c>
      <c r="AA2155" t="s">
        <v>21</v>
      </c>
      <c r="AB2155" t="s">
        <v>21</v>
      </c>
      <c r="AC2155" s="3" t="s">
        <v>21</v>
      </c>
      <c r="AD2155" t="s">
        <v>21</v>
      </c>
      <c r="AE2155" t="s">
        <v>21</v>
      </c>
    </row>
    <row r="2156" spans="1:31" x14ac:dyDescent="0.25">
      <c r="A2156">
        <v>2080</v>
      </c>
      <c r="B2156" t="s">
        <v>272</v>
      </c>
      <c r="C2156" t="s">
        <v>273</v>
      </c>
      <c r="D2156">
        <v>174.84032686245229</v>
      </c>
      <c r="E2156">
        <v>174.19376970300311</v>
      </c>
      <c r="F2156">
        <v>190.76602787456449</v>
      </c>
      <c r="G2156">
        <v>150.99028538244559</v>
      </c>
      <c r="H2156">
        <v>174.40443006470881</v>
      </c>
      <c r="I2156">
        <v>8.5630000000000024</v>
      </c>
      <c r="J2156">
        <v>22.95999999999999</v>
      </c>
      <c r="K2156">
        <v>34.186000000000007</v>
      </c>
      <c r="L2156">
        <v>8.5630000000000024</v>
      </c>
      <c r="M2156">
        <v>8.5630000000000024</v>
      </c>
      <c r="N2156">
        <v>43164</v>
      </c>
      <c r="O2156">
        <v>32566.799999999999</v>
      </c>
      <c r="P2156">
        <v>11688.9</v>
      </c>
      <c r="Q2156">
        <v>13726</v>
      </c>
      <c r="R2156">
        <v>63975.9</v>
      </c>
      <c r="S2156">
        <f t="shared" si="218"/>
        <v>42575.810074720524</v>
      </c>
      <c r="T2156">
        <f t="shared" si="219"/>
        <v>32123.016669942739</v>
      </c>
      <c r="U2156">
        <f t="shared" si="220"/>
        <v>11529.616958168861</v>
      </c>
      <c r="V2156">
        <f t="shared" si="221"/>
        <v>13538.957675044341</v>
      </c>
      <c r="W2156">
        <f t="shared" si="222"/>
        <v>63104.109159468833</v>
      </c>
      <c r="X2156" t="s">
        <v>21</v>
      </c>
      <c r="Y2156" t="s">
        <v>21</v>
      </c>
      <c r="Z2156" t="s">
        <v>21</v>
      </c>
      <c r="AA2156" t="s">
        <v>21</v>
      </c>
      <c r="AB2156" t="s">
        <v>21</v>
      </c>
      <c r="AC2156" s="3" t="s">
        <v>21</v>
      </c>
      <c r="AD2156" t="s">
        <v>21</v>
      </c>
      <c r="AE2156" t="s">
        <v>21</v>
      </c>
    </row>
    <row r="2157" spans="1:31" x14ac:dyDescent="0.25">
      <c r="A2157">
        <v>2085</v>
      </c>
      <c r="B2157" t="s">
        <v>272</v>
      </c>
      <c r="C2157" t="s">
        <v>273</v>
      </c>
      <c r="D2157">
        <v>168.5545462087274</v>
      </c>
      <c r="E2157">
        <v>168.0627011780322</v>
      </c>
      <c r="F2157">
        <v>187.88208893313421</v>
      </c>
      <c r="G2157">
        <v>142.09157955865271</v>
      </c>
      <c r="H2157">
        <v>168.12085614733701</v>
      </c>
      <c r="I2157">
        <v>7.5600000000000023</v>
      </c>
      <c r="J2157">
        <v>21.92100000000001</v>
      </c>
      <c r="K2157">
        <v>33.864999999999988</v>
      </c>
      <c r="L2157">
        <v>7.5600000000000023</v>
      </c>
      <c r="M2157">
        <v>7.5600000000000023</v>
      </c>
      <c r="N2157">
        <v>51036.6</v>
      </c>
      <c r="O2157">
        <v>38919.800000000003</v>
      </c>
      <c r="P2157">
        <v>12985.3</v>
      </c>
      <c r="Q2157">
        <v>15667.5</v>
      </c>
      <c r="R2157">
        <v>77680.5</v>
      </c>
      <c r="S2157">
        <f t="shared" si="218"/>
        <v>50341.131231106512</v>
      </c>
      <c r="T2157">
        <f t="shared" si="219"/>
        <v>38389.445207721896</v>
      </c>
      <c r="U2157">
        <f t="shared" si="220"/>
        <v>12808.351092652867</v>
      </c>
      <c r="V2157">
        <f t="shared" si="221"/>
        <v>15454.001120046423</v>
      </c>
      <c r="W2157">
        <f t="shared" si="222"/>
        <v>76621.958449386701</v>
      </c>
      <c r="X2157" t="s">
        <v>21</v>
      </c>
      <c r="Y2157" t="s">
        <v>21</v>
      </c>
      <c r="Z2157" t="s">
        <v>21</v>
      </c>
      <c r="AA2157" t="s">
        <v>21</v>
      </c>
      <c r="AB2157" t="s">
        <v>21</v>
      </c>
      <c r="AC2157" s="3" t="s">
        <v>21</v>
      </c>
      <c r="AD2157" t="s">
        <v>21</v>
      </c>
      <c r="AE2157" t="s">
        <v>21</v>
      </c>
    </row>
    <row r="2158" spans="1:31" x14ac:dyDescent="0.25">
      <c r="A2158">
        <v>2090</v>
      </c>
      <c r="B2158" t="s">
        <v>272</v>
      </c>
      <c r="C2158" t="s">
        <v>273</v>
      </c>
      <c r="D2158">
        <v>161.89754438360711</v>
      </c>
      <c r="E2158">
        <v>161.70719263315081</v>
      </c>
      <c r="F2158">
        <v>185.1334079973453</v>
      </c>
      <c r="G2158">
        <v>133.0180106188817</v>
      </c>
      <c r="H2158">
        <v>161.4723577235772</v>
      </c>
      <c r="I2158">
        <v>6.6749999999999972</v>
      </c>
      <c r="J2158">
        <v>20.914000000000001</v>
      </c>
      <c r="K2158">
        <v>33.537999999999997</v>
      </c>
      <c r="L2158">
        <v>6.6749999999999972</v>
      </c>
      <c r="M2158">
        <v>6.6749999999999972</v>
      </c>
      <c r="N2158">
        <v>59638.6</v>
      </c>
      <c r="O2158">
        <v>46029.4</v>
      </c>
      <c r="P2158">
        <v>14395.3</v>
      </c>
      <c r="Q2158">
        <v>17877.599999999999</v>
      </c>
      <c r="R2158">
        <v>93270.1</v>
      </c>
      <c r="S2158">
        <f t="shared" si="218"/>
        <v>58825.912953438681</v>
      </c>
      <c r="T2158">
        <f t="shared" si="219"/>
        <v>45402.163660766862</v>
      </c>
      <c r="U2158">
        <f t="shared" si="220"/>
        <v>14199.13721547179</v>
      </c>
      <c r="V2158">
        <f t="shared" si="221"/>
        <v>17633.984389579826</v>
      </c>
      <c r="W2158">
        <f t="shared" si="222"/>
        <v>91999.121102080229</v>
      </c>
      <c r="X2158" t="s">
        <v>21</v>
      </c>
      <c r="Y2158" t="s">
        <v>21</v>
      </c>
      <c r="Z2158" t="s">
        <v>21</v>
      </c>
      <c r="AA2158" t="s">
        <v>21</v>
      </c>
      <c r="AB2158" t="s">
        <v>21</v>
      </c>
      <c r="AC2158" s="3" t="s">
        <v>21</v>
      </c>
      <c r="AD2158" t="s">
        <v>21</v>
      </c>
      <c r="AE2158" t="s">
        <v>21</v>
      </c>
    </row>
    <row r="2159" spans="1:31" x14ac:dyDescent="0.25">
      <c r="A2159">
        <v>2095</v>
      </c>
      <c r="B2159" t="s">
        <v>272</v>
      </c>
      <c r="C2159" t="s">
        <v>273</v>
      </c>
      <c r="D2159">
        <v>154.92227476356399</v>
      </c>
      <c r="E2159">
        <v>155.13248714119791</v>
      </c>
      <c r="F2159">
        <v>182.3211630993861</v>
      </c>
      <c r="G2159">
        <v>123.8915629666501</v>
      </c>
      <c r="H2159">
        <v>154.51190476190479</v>
      </c>
      <c r="I2159">
        <v>5.894999999999996</v>
      </c>
      <c r="J2159">
        <v>19.938999999999989</v>
      </c>
      <c r="K2159">
        <v>33.206000000000003</v>
      </c>
      <c r="L2159">
        <v>5.894999999999996</v>
      </c>
      <c r="M2159">
        <v>5.894999999999996</v>
      </c>
      <c r="N2159">
        <v>69073.5</v>
      </c>
      <c r="O2159">
        <v>54026.400000000001</v>
      </c>
      <c r="P2159">
        <v>15976.5</v>
      </c>
      <c r="Q2159">
        <v>20425.599999999999</v>
      </c>
      <c r="R2159">
        <v>111060</v>
      </c>
      <c r="S2159">
        <f t="shared" si="218"/>
        <v>68132.244861370767</v>
      </c>
      <c r="T2159">
        <f t="shared" si="219"/>
        <v>53290.189635364681</v>
      </c>
      <c r="U2159">
        <f t="shared" si="220"/>
        <v>15758.790419302484</v>
      </c>
      <c r="V2159">
        <f t="shared" si="221"/>
        <v>20147.263142021395</v>
      </c>
      <c r="W2159">
        <f t="shared" si="222"/>
        <v>109546.60056756699</v>
      </c>
      <c r="X2159" t="s">
        <v>21</v>
      </c>
      <c r="Y2159" t="s">
        <v>21</v>
      </c>
      <c r="Z2159" t="s">
        <v>21</v>
      </c>
      <c r="AA2159" t="s">
        <v>21</v>
      </c>
      <c r="AB2159" t="s">
        <v>21</v>
      </c>
      <c r="AC2159" s="3" t="s">
        <v>21</v>
      </c>
      <c r="AD2159" t="s">
        <v>21</v>
      </c>
      <c r="AE2159" t="s">
        <v>21</v>
      </c>
    </row>
    <row r="2160" spans="1:31" x14ac:dyDescent="0.25">
      <c r="A2160">
        <v>2100</v>
      </c>
      <c r="B2160" t="s">
        <v>272</v>
      </c>
      <c r="C2160" t="s">
        <v>273</v>
      </c>
      <c r="D2160">
        <v>147.93325037331999</v>
      </c>
      <c r="E2160">
        <v>148.6527293844367</v>
      </c>
      <c r="F2160">
        <v>179.6657458105193</v>
      </c>
      <c r="G2160">
        <v>115.0014020242243</v>
      </c>
      <c r="H2160">
        <v>147.54037663846029</v>
      </c>
      <c r="I2160">
        <v>5.2069999999999936</v>
      </c>
      <c r="J2160">
        <v>18.995999999999999</v>
      </c>
      <c r="K2160">
        <v>32.867999999999988</v>
      </c>
      <c r="L2160">
        <v>5.2069999999999936</v>
      </c>
      <c r="M2160">
        <v>5.2069999999999936</v>
      </c>
      <c r="N2160">
        <v>79299.600000000006</v>
      </c>
      <c r="O2160">
        <v>62914.6</v>
      </c>
      <c r="P2160">
        <v>17735.099999999999</v>
      </c>
      <c r="Q2160">
        <v>23341.4</v>
      </c>
      <c r="R2160">
        <v>131158</v>
      </c>
      <c r="S2160">
        <f t="shared" si="218"/>
        <v>78218.995195100273</v>
      </c>
      <c r="T2160">
        <f t="shared" si="219"/>
        <v>62057.271349434988</v>
      </c>
      <c r="U2160">
        <f t="shared" si="220"/>
        <v>17493.426217592805</v>
      </c>
      <c r="V2160">
        <f t="shared" si="221"/>
        <v>23023.329934159989</v>
      </c>
      <c r="W2160">
        <f t="shared" si="222"/>
        <v>129370.72786998875</v>
      </c>
      <c r="X2160" t="s">
        <v>21</v>
      </c>
      <c r="Y2160" t="s">
        <v>21</v>
      </c>
      <c r="Z2160" t="s">
        <v>21</v>
      </c>
      <c r="AA2160" t="s">
        <v>21</v>
      </c>
      <c r="AB2160" t="s">
        <v>21</v>
      </c>
      <c r="AC2160" s="3" t="s">
        <v>21</v>
      </c>
      <c r="AD2160" t="s">
        <v>21</v>
      </c>
      <c r="AE2160" t="s">
        <v>21</v>
      </c>
    </row>
    <row r="2161" spans="1:31" x14ac:dyDescent="0.25">
      <c r="A2161">
        <v>2020</v>
      </c>
      <c r="B2161" t="s">
        <v>274</v>
      </c>
      <c r="C2161" t="s">
        <v>275</v>
      </c>
      <c r="D2161">
        <v>82.225826526643331</v>
      </c>
      <c r="E2161">
        <v>82.225826526643331</v>
      </c>
      <c r="F2161">
        <v>82.225826526643331</v>
      </c>
      <c r="G2161">
        <v>82.225826526643331</v>
      </c>
      <c r="H2161">
        <v>82.225826526643331</v>
      </c>
      <c r="I2161">
        <v>41.5</v>
      </c>
      <c r="J2161">
        <v>41.5</v>
      </c>
      <c r="K2161">
        <v>41.5</v>
      </c>
      <c r="L2161">
        <v>41.5</v>
      </c>
      <c r="M2161">
        <v>41.5</v>
      </c>
      <c r="N2161">
        <v>15644.1</v>
      </c>
      <c r="O2161">
        <v>15644.1</v>
      </c>
      <c r="P2161">
        <v>15644.1</v>
      </c>
      <c r="Q2161">
        <v>15644.1</v>
      </c>
      <c r="R2161">
        <v>15644.1</v>
      </c>
      <c r="S2161">
        <f t="shared" si="218"/>
        <v>15430.91998864645</v>
      </c>
      <c r="T2161">
        <f t="shared" si="219"/>
        <v>15430.91998864645</v>
      </c>
      <c r="U2161">
        <f t="shared" si="220"/>
        <v>15430.91998864645</v>
      </c>
      <c r="V2161">
        <f t="shared" si="221"/>
        <v>15430.91998864645</v>
      </c>
      <c r="W2161">
        <f t="shared" si="222"/>
        <v>15430.91998864645</v>
      </c>
      <c r="X2161" t="s">
        <v>21</v>
      </c>
      <c r="Y2161" t="s">
        <v>21</v>
      </c>
      <c r="Z2161" t="s">
        <v>21</v>
      </c>
      <c r="AA2161" t="s">
        <v>21</v>
      </c>
      <c r="AB2161" t="s">
        <v>21</v>
      </c>
      <c r="AC2161" s="3" t="s">
        <v>21</v>
      </c>
      <c r="AD2161" t="s">
        <v>21</v>
      </c>
      <c r="AE2161" t="s">
        <v>21</v>
      </c>
    </row>
    <row r="2162" spans="1:31" x14ac:dyDescent="0.25">
      <c r="A2162">
        <v>2025</v>
      </c>
      <c r="B2162" t="s">
        <v>274</v>
      </c>
      <c r="C2162" t="s">
        <v>275</v>
      </c>
      <c r="D2162">
        <v>81.547257876312713</v>
      </c>
      <c r="E2162">
        <v>81.500116686114367</v>
      </c>
      <c r="F2162">
        <v>81.648619214313499</v>
      </c>
      <c r="G2162">
        <v>81.313924542979379</v>
      </c>
      <c r="H2162">
        <v>81.424698560871249</v>
      </c>
      <c r="I2162">
        <v>36.197000000000003</v>
      </c>
      <c r="J2162">
        <v>39.058999999999997</v>
      </c>
      <c r="K2162">
        <v>41.295000000000002</v>
      </c>
      <c r="L2162">
        <v>36.197000000000003</v>
      </c>
      <c r="M2162">
        <v>36.197000000000003</v>
      </c>
      <c r="N2162">
        <v>18334.2</v>
      </c>
      <c r="O2162">
        <v>18344.900000000001</v>
      </c>
      <c r="P2162">
        <v>18311.5</v>
      </c>
      <c r="Q2162">
        <v>18386.900000000001</v>
      </c>
      <c r="R2162">
        <v>18361.900000000001</v>
      </c>
      <c r="S2162">
        <f t="shared" si="218"/>
        <v>18084.362363820339</v>
      </c>
      <c r="T2162">
        <f t="shared" si="219"/>
        <v>18094.916556383574</v>
      </c>
      <c r="U2162">
        <f t="shared" si="220"/>
        <v>18061.971693616088</v>
      </c>
      <c r="V2162">
        <f t="shared" si="221"/>
        <v>18136.344228127116</v>
      </c>
      <c r="W2162">
        <f t="shared" si="222"/>
        <v>18111.68489970834</v>
      </c>
      <c r="X2162" t="s">
        <v>21</v>
      </c>
      <c r="Y2162" t="s">
        <v>21</v>
      </c>
      <c r="Z2162" t="s">
        <v>21</v>
      </c>
      <c r="AA2162" t="s">
        <v>21</v>
      </c>
      <c r="AB2162" t="s">
        <v>21</v>
      </c>
      <c r="AC2162" s="3" t="s">
        <v>21</v>
      </c>
      <c r="AD2162" t="s">
        <v>21</v>
      </c>
      <c r="AE2162" t="s">
        <v>21</v>
      </c>
    </row>
    <row r="2163" spans="1:31" x14ac:dyDescent="0.25">
      <c r="A2163">
        <v>2030</v>
      </c>
      <c r="B2163" t="s">
        <v>274</v>
      </c>
      <c r="C2163" t="s">
        <v>275</v>
      </c>
      <c r="D2163">
        <v>81.867483469467132</v>
      </c>
      <c r="E2163">
        <v>81.783002722676002</v>
      </c>
      <c r="F2163">
        <v>82.116763905095297</v>
      </c>
      <c r="G2163">
        <v>81.235589264877476</v>
      </c>
      <c r="H2163">
        <v>81.677479579929994</v>
      </c>
      <c r="I2163">
        <v>31.31999999999999</v>
      </c>
      <c r="J2163">
        <v>36.752000000000002</v>
      </c>
      <c r="K2163">
        <v>41.076999999999998</v>
      </c>
      <c r="L2163">
        <v>31.31999999999999</v>
      </c>
      <c r="M2163">
        <v>31.31999999999999</v>
      </c>
      <c r="N2163">
        <v>21695.4</v>
      </c>
      <c r="O2163">
        <v>21676</v>
      </c>
      <c r="P2163">
        <v>21525.8</v>
      </c>
      <c r="Q2163">
        <v>21836.7</v>
      </c>
      <c r="R2163">
        <v>21815.8</v>
      </c>
      <c r="S2163">
        <f t="shared" si="218"/>
        <v>21399.759751067828</v>
      </c>
      <c r="T2163">
        <f t="shared" si="219"/>
        <v>21380.624112214857</v>
      </c>
      <c r="U2163">
        <f t="shared" si="220"/>
        <v>21232.470867074855</v>
      </c>
      <c r="V2163">
        <f t="shared" si="221"/>
        <v>21539.134275290744</v>
      </c>
      <c r="W2163">
        <f t="shared" si="222"/>
        <v>21518.519076732646</v>
      </c>
      <c r="X2163">
        <f t="shared" ref="X2163:X2201" si="225">Y2163/Z2163*AA2163</f>
        <v>37.378984893028438</v>
      </c>
      <c r="Y2163">
        <v>30.704166162130502</v>
      </c>
      <c r="Z2163">
        <v>2.2999999999999998</v>
      </c>
      <c r="AA2163">
        <v>2.8</v>
      </c>
      <c r="AB2163">
        <v>3.1076429914000001</v>
      </c>
      <c r="AC2163" s="3">
        <v>2.9301915195000001</v>
      </c>
      <c r="AD2163">
        <v>700.69636527499995</v>
      </c>
      <c r="AE2163">
        <v>0</v>
      </c>
    </row>
    <row r="2164" spans="1:31" x14ac:dyDescent="0.25">
      <c r="A2164">
        <v>2035</v>
      </c>
      <c r="B2164" t="s">
        <v>274</v>
      </c>
      <c r="C2164" t="s">
        <v>275</v>
      </c>
      <c r="D2164">
        <v>81.807078957604048</v>
      </c>
      <c r="E2164">
        <v>81.673045507584604</v>
      </c>
      <c r="F2164">
        <v>82.244146246596657</v>
      </c>
      <c r="G2164">
        <v>80.588409179307618</v>
      </c>
      <c r="H2164">
        <v>81.622248152469851</v>
      </c>
      <c r="I2164">
        <v>26.914000000000001</v>
      </c>
      <c r="J2164">
        <v>34.578999999999994</v>
      </c>
      <c r="K2164">
        <v>40.844000000000001</v>
      </c>
      <c r="L2164">
        <v>26.914000000000001</v>
      </c>
      <c r="M2164">
        <v>26.914000000000001</v>
      </c>
      <c r="N2164">
        <v>25204.3</v>
      </c>
      <c r="O2164">
        <v>24742.400000000001</v>
      </c>
      <c r="P2164">
        <v>23887.8</v>
      </c>
      <c r="Q2164">
        <v>25213.9</v>
      </c>
      <c r="R2164">
        <v>26051.3</v>
      </c>
      <c r="S2164">
        <f t="shared" si="218"/>
        <v>24860.84445061344</v>
      </c>
      <c r="T2164">
        <f t="shared" si="219"/>
        <v>24405.238698748151</v>
      </c>
      <c r="U2164">
        <f t="shared" si="220"/>
        <v>23562.284216080738</v>
      </c>
      <c r="V2164">
        <f t="shared" si="221"/>
        <v>24870.313632726251</v>
      </c>
      <c r="W2164">
        <f t="shared" si="222"/>
        <v>25696.302497441542</v>
      </c>
      <c r="X2164" t="s">
        <v>21</v>
      </c>
      <c r="Y2164" t="s">
        <v>21</v>
      </c>
      <c r="Z2164" t="s">
        <v>21</v>
      </c>
      <c r="AA2164" t="s">
        <v>21</v>
      </c>
      <c r="AB2164" t="s">
        <v>21</v>
      </c>
      <c r="AC2164" s="3" t="s">
        <v>21</v>
      </c>
      <c r="AD2164" t="s">
        <v>21</v>
      </c>
      <c r="AE2164" t="s">
        <v>21</v>
      </c>
    </row>
    <row r="2165" spans="1:31" x14ac:dyDescent="0.25">
      <c r="A2165">
        <v>2040</v>
      </c>
      <c r="B2165" t="s">
        <v>274</v>
      </c>
      <c r="C2165" t="s">
        <v>275</v>
      </c>
      <c r="D2165">
        <v>81.340140023337213</v>
      </c>
      <c r="E2165">
        <v>81.159898872034233</v>
      </c>
      <c r="F2165">
        <v>81.989264877479584</v>
      </c>
      <c r="G2165">
        <v>79.387164527421234</v>
      </c>
      <c r="H2165">
        <v>81.244418514196809</v>
      </c>
      <c r="I2165">
        <v>22.995999999999999</v>
      </c>
      <c r="J2165">
        <v>32.536000000000001</v>
      </c>
      <c r="K2165">
        <v>40.595999999999997</v>
      </c>
      <c r="L2165">
        <v>22.995999999999999</v>
      </c>
      <c r="M2165">
        <v>22.995999999999999</v>
      </c>
      <c r="N2165">
        <v>29124.9</v>
      </c>
      <c r="O2165">
        <v>27885.9</v>
      </c>
      <c r="P2165">
        <v>25790.400000000001</v>
      </c>
      <c r="Q2165">
        <v>28791.7</v>
      </c>
      <c r="R2165">
        <v>31262.1</v>
      </c>
      <c r="S2165">
        <f t="shared" si="218"/>
        <v>28728.018970559446</v>
      </c>
      <c r="T2165">
        <f t="shared" si="219"/>
        <v>27505.902654124944</v>
      </c>
      <c r="U2165">
        <f t="shared" si="220"/>
        <v>25438.957746063206</v>
      </c>
      <c r="V2165">
        <f t="shared" si="221"/>
        <v>28399.359441394008</v>
      </c>
      <c r="W2165">
        <f t="shared" si="222"/>
        <v>30836.095638423696</v>
      </c>
      <c r="X2165" t="s">
        <v>21</v>
      </c>
      <c r="Y2165" t="s">
        <v>21</v>
      </c>
      <c r="Z2165" t="s">
        <v>21</v>
      </c>
      <c r="AA2165" t="s">
        <v>21</v>
      </c>
      <c r="AB2165" t="s">
        <v>21</v>
      </c>
      <c r="AC2165" s="3" t="s">
        <v>21</v>
      </c>
      <c r="AD2165" t="s">
        <v>21</v>
      </c>
      <c r="AE2165" t="s">
        <v>21</v>
      </c>
    </row>
    <row r="2166" spans="1:31" x14ac:dyDescent="0.25">
      <c r="A2166">
        <v>2045</v>
      </c>
      <c r="B2166" t="s">
        <v>274</v>
      </c>
      <c r="C2166" t="s">
        <v>275</v>
      </c>
      <c r="D2166">
        <v>80.632244262932716</v>
      </c>
      <c r="E2166">
        <v>80.380746791131855</v>
      </c>
      <c r="F2166">
        <v>81.393776740567858</v>
      </c>
      <c r="G2166">
        <v>77.911863088292492</v>
      </c>
      <c r="H2166">
        <v>80.7071178529755</v>
      </c>
      <c r="I2166">
        <v>19.553999999999998</v>
      </c>
      <c r="J2166">
        <v>30.62</v>
      </c>
      <c r="K2166">
        <v>40.332000000000001</v>
      </c>
      <c r="L2166">
        <v>19.553999999999998</v>
      </c>
      <c r="M2166">
        <v>19.553999999999998</v>
      </c>
      <c r="N2166">
        <v>33324.199999999997</v>
      </c>
      <c r="O2166">
        <v>31231.9</v>
      </c>
      <c r="P2166">
        <v>27522.400000000001</v>
      </c>
      <c r="Q2166">
        <v>32559.3</v>
      </c>
      <c r="R2166">
        <v>37015.4</v>
      </c>
      <c r="S2166">
        <f t="shared" si="218"/>
        <v>32870.095683717947</v>
      </c>
      <c r="T2166">
        <f t="shared" si="219"/>
        <v>30806.30716969382</v>
      </c>
      <c r="U2166">
        <f t="shared" si="220"/>
        <v>27147.356018915954</v>
      </c>
      <c r="V2166">
        <f t="shared" si="221"/>
        <v>32115.618871417104</v>
      </c>
      <c r="W2166">
        <f t="shared" si="222"/>
        <v>36510.996206093274</v>
      </c>
      <c r="X2166" t="s">
        <v>21</v>
      </c>
      <c r="Y2166" t="s">
        <v>21</v>
      </c>
      <c r="Z2166" t="s">
        <v>21</v>
      </c>
      <c r="AA2166" t="s">
        <v>21</v>
      </c>
      <c r="AB2166" t="s">
        <v>21</v>
      </c>
      <c r="AC2166" s="3" t="s">
        <v>21</v>
      </c>
      <c r="AD2166" t="s">
        <v>21</v>
      </c>
      <c r="AE2166" t="s">
        <v>21</v>
      </c>
    </row>
    <row r="2167" spans="1:31" x14ac:dyDescent="0.25">
      <c r="A2167">
        <v>2050</v>
      </c>
      <c r="B2167" t="s">
        <v>274</v>
      </c>
      <c r="C2167" t="s">
        <v>275</v>
      </c>
      <c r="D2167">
        <v>79.776779463243869</v>
      </c>
      <c r="E2167">
        <v>79.482030338389734</v>
      </c>
      <c r="F2167">
        <v>80.677985219758853</v>
      </c>
      <c r="G2167">
        <v>76.288720342279262</v>
      </c>
      <c r="H2167">
        <v>80.086581096849471</v>
      </c>
      <c r="I2167">
        <v>16.562000000000001</v>
      </c>
      <c r="J2167">
        <v>28.824999999999999</v>
      </c>
      <c r="K2167">
        <v>40.051000000000002</v>
      </c>
      <c r="L2167">
        <v>16.562000000000001</v>
      </c>
      <c r="M2167">
        <v>16.562000000000001</v>
      </c>
      <c r="N2167">
        <v>37570.1</v>
      </c>
      <c r="O2167">
        <v>34801.9</v>
      </c>
      <c r="P2167">
        <v>29278.7</v>
      </c>
      <c r="Q2167">
        <v>36416.400000000001</v>
      </c>
      <c r="R2167">
        <v>42896</v>
      </c>
      <c r="S2167">
        <f t="shared" si="218"/>
        <v>37058.137385049056</v>
      </c>
      <c r="T2167">
        <f t="shared" si="219"/>
        <v>34327.659267894916</v>
      </c>
      <c r="U2167">
        <f t="shared" si="220"/>
        <v>28879.72315899175</v>
      </c>
      <c r="V2167">
        <f t="shared" si="221"/>
        <v>35920.158697179424</v>
      </c>
      <c r="W2167">
        <f t="shared" si="222"/>
        <v>42311.462074071256</v>
      </c>
      <c r="X2167">
        <f t="shared" si="225"/>
        <v>36.044021146848856</v>
      </c>
      <c r="Y2167">
        <v>30.704166162130502</v>
      </c>
      <c r="Z2167">
        <v>2.2999999999999998</v>
      </c>
      <c r="AA2167">
        <v>2.7</v>
      </c>
      <c r="AB2167">
        <v>2.8727340657</v>
      </c>
      <c r="AC2167" s="3">
        <v>3.1618010644000001</v>
      </c>
      <c r="AD2167">
        <v>714.57154082499994</v>
      </c>
      <c r="AE2167">
        <v>0</v>
      </c>
    </row>
    <row r="2168" spans="1:31" x14ac:dyDescent="0.25">
      <c r="A2168">
        <v>2055</v>
      </c>
      <c r="B2168" t="s">
        <v>274</v>
      </c>
      <c r="C2168" t="s">
        <v>275</v>
      </c>
      <c r="D2168">
        <v>78.802294826915599</v>
      </c>
      <c r="E2168">
        <v>78.537378451964216</v>
      </c>
      <c r="F2168">
        <v>80.004939712174249</v>
      </c>
      <c r="G2168">
        <v>74.571334111240759</v>
      </c>
      <c r="H2168">
        <v>79.384986386619985</v>
      </c>
      <c r="I2168">
        <v>13.983000000000001</v>
      </c>
      <c r="J2168">
        <v>27.144000000000009</v>
      </c>
      <c r="K2168">
        <v>39.752000000000002</v>
      </c>
      <c r="L2168">
        <v>13.983000000000001</v>
      </c>
      <c r="M2168">
        <v>13.983000000000001</v>
      </c>
      <c r="N2168">
        <v>41959</v>
      </c>
      <c r="O2168">
        <v>38635.5</v>
      </c>
      <c r="P2168">
        <v>31070.799999999999</v>
      </c>
      <c r="Q2168">
        <v>40411.300000000003</v>
      </c>
      <c r="R2168">
        <v>49191.1</v>
      </c>
      <c r="S2168">
        <f t="shared" si="218"/>
        <v>41387.230444935558</v>
      </c>
      <c r="T2168">
        <f t="shared" si="219"/>
        <v>38109.019324943583</v>
      </c>
      <c r="U2168">
        <f t="shared" si="220"/>
        <v>30647.40245736323</v>
      </c>
      <c r="V2168">
        <f t="shared" si="221"/>
        <v>39860.620741186023</v>
      </c>
      <c r="W2168">
        <f t="shared" si="222"/>
        <v>48520.779607232522</v>
      </c>
      <c r="X2168" t="s">
        <v>21</v>
      </c>
      <c r="Y2168" t="s">
        <v>21</v>
      </c>
      <c r="Z2168" t="s">
        <v>21</v>
      </c>
      <c r="AA2168" t="s">
        <v>21</v>
      </c>
      <c r="AB2168" t="s">
        <v>21</v>
      </c>
      <c r="AC2168" s="3" t="s">
        <v>21</v>
      </c>
      <c r="AD2168" t="s">
        <v>21</v>
      </c>
      <c r="AE2168" t="s">
        <v>21</v>
      </c>
    </row>
    <row r="2169" spans="1:31" x14ac:dyDescent="0.25">
      <c r="A2169">
        <v>2060</v>
      </c>
      <c r="B2169" t="s">
        <v>274</v>
      </c>
      <c r="C2169" t="s">
        <v>275</v>
      </c>
      <c r="D2169">
        <v>77.662582652664327</v>
      </c>
      <c r="E2169">
        <v>77.550563982886032</v>
      </c>
      <c r="F2169">
        <v>79.45838195254764</v>
      </c>
      <c r="G2169">
        <v>72.749397121742518</v>
      </c>
      <c r="H2169">
        <v>78.534539089848309</v>
      </c>
      <c r="I2169">
        <v>11.775000000000009</v>
      </c>
      <c r="J2169">
        <v>25.571999999999999</v>
      </c>
      <c r="K2169">
        <v>39.433</v>
      </c>
      <c r="L2169">
        <v>11.775000000000009</v>
      </c>
      <c r="M2169">
        <v>11.775000000000009</v>
      </c>
      <c r="N2169">
        <v>46567.6</v>
      </c>
      <c r="O2169">
        <v>42708.4</v>
      </c>
      <c r="P2169">
        <v>32784.300000000003</v>
      </c>
      <c r="Q2169">
        <v>44584</v>
      </c>
      <c r="R2169">
        <v>56125</v>
      </c>
      <c r="S2169">
        <f t="shared" si="218"/>
        <v>45933.029682966255</v>
      </c>
      <c r="T2169">
        <f t="shared" si="219"/>
        <v>42126.418473616766</v>
      </c>
      <c r="U2169">
        <f t="shared" si="220"/>
        <v>32337.552827186086</v>
      </c>
      <c r="V2169">
        <f t="shared" si="221"/>
        <v>43976.459928906959</v>
      </c>
      <c r="W2169">
        <f t="shared" si="222"/>
        <v>55360.192300150346</v>
      </c>
      <c r="X2169" t="s">
        <v>21</v>
      </c>
      <c r="Y2169" t="s">
        <v>21</v>
      </c>
      <c r="Z2169" t="s">
        <v>21</v>
      </c>
      <c r="AA2169" t="s">
        <v>21</v>
      </c>
      <c r="AB2169" t="s">
        <v>21</v>
      </c>
      <c r="AC2169" s="3" t="s">
        <v>21</v>
      </c>
      <c r="AD2169" t="s">
        <v>21</v>
      </c>
      <c r="AE2169" t="s">
        <v>21</v>
      </c>
    </row>
    <row r="2170" spans="1:31" x14ac:dyDescent="0.25">
      <c r="A2170">
        <v>2065</v>
      </c>
      <c r="B2170" t="s">
        <v>274</v>
      </c>
      <c r="C2170" t="s">
        <v>275</v>
      </c>
      <c r="D2170">
        <v>76.316647218980947</v>
      </c>
      <c r="E2170">
        <v>76.450175029171533</v>
      </c>
      <c r="F2170">
        <v>78.965733177751858</v>
      </c>
      <c r="G2170">
        <v>70.776973940101129</v>
      </c>
      <c r="H2170">
        <v>77.464916374951386</v>
      </c>
      <c r="I2170">
        <v>9.8940000000000055</v>
      </c>
      <c r="J2170">
        <v>24.102</v>
      </c>
      <c r="K2170">
        <v>39.094000000000001</v>
      </c>
      <c r="L2170">
        <v>9.8940000000000055</v>
      </c>
      <c r="M2170">
        <v>9.8940000000000055</v>
      </c>
      <c r="N2170">
        <v>51973.4</v>
      </c>
      <c r="O2170">
        <v>47502.1</v>
      </c>
      <c r="P2170">
        <v>34707.199999999997</v>
      </c>
      <c r="Q2170">
        <v>49443.4</v>
      </c>
      <c r="R2170">
        <v>64545.3</v>
      </c>
      <c r="S2170">
        <f t="shared" si="218"/>
        <v>51265.165585614857</v>
      </c>
      <c r="T2170">
        <f t="shared" si="219"/>
        <v>46854.795379260075</v>
      </c>
      <c r="U2170">
        <f t="shared" si="220"/>
        <v>34234.249731844597</v>
      </c>
      <c r="V2170">
        <f t="shared" si="221"/>
        <v>48769.641549634805</v>
      </c>
      <c r="W2170">
        <f t="shared" si="222"/>
        <v>63665.750023534863</v>
      </c>
      <c r="X2170" t="s">
        <v>21</v>
      </c>
      <c r="Y2170" t="s">
        <v>21</v>
      </c>
      <c r="Z2170" t="s">
        <v>21</v>
      </c>
      <c r="AA2170" t="s">
        <v>21</v>
      </c>
      <c r="AB2170" t="s">
        <v>21</v>
      </c>
      <c r="AC2170" s="3" t="s">
        <v>21</v>
      </c>
      <c r="AD2170" t="s">
        <v>21</v>
      </c>
      <c r="AE2170" t="s">
        <v>21</v>
      </c>
    </row>
    <row r="2171" spans="1:31" x14ac:dyDescent="0.25">
      <c r="A2171">
        <v>2070</v>
      </c>
      <c r="B2171" t="s">
        <v>274</v>
      </c>
      <c r="C2171" t="s">
        <v>275</v>
      </c>
      <c r="D2171">
        <v>74.749747180085564</v>
      </c>
      <c r="E2171">
        <v>75.190003889537138</v>
      </c>
      <c r="F2171">
        <v>78.4826137689615</v>
      </c>
      <c r="G2171">
        <v>68.615285880980124</v>
      </c>
      <c r="H2171">
        <v>76.166161026837813</v>
      </c>
      <c r="I2171">
        <v>8.2990000000000066</v>
      </c>
      <c r="J2171">
        <v>22.727</v>
      </c>
      <c r="K2171">
        <v>38.734000000000002</v>
      </c>
      <c r="L2171">
        <v>8.2990000000000066</v>
      </c>
      <c r="M2171">
        <v>8.2990000000000066</v>
      </c>
      <c r="N2171">
        <v>58358.1</v>
      </c>
      <c r="O2171">
        <v>53203.5</v>
      </c>
      <c r="P2171">
        <v>36934.300000000003</v>
      </c>
      <c r="Q2171">
        <v>55159.199999999997</v>
      </c>
      <c r="R2171">
        <v>74829.2</v>
      </c>
      <c r="S2171">
        <f t="shared" si="218"/>
        <v>57562.862151829017</v>
      </c>
      <c r="T2171">
        <f t="shared" si="219"/>
        <v>52478.50318113227</v>
      </c>
      <c r="U2171">
        <f t="shared" si="220"/>
        <v>36431.001344702767</v>
      </c>
      <c r="V2171">
        <f t="shared" si="221"/>
        <v>54407.553124676218</v>
      </c>
      <c r="W2171">
        <f t="shared" si="222"/>
        <v>73809.512724568543</v>
      </c>
      <c r="X2171" t="s">
        <v>21</v>
      </c>
      <c r="Y2171" t="s">
        <v>21</v>
      </c>
      <c r="Z2171" t="s">
        <v>21</v>
      </c>
      <c r="AA2171" t="s">
        <v>21</v>
      </c>
      <c r="AB2171" t="s">
        <v>21</v>
      </c>
      <c r="AC2171" s="3" t="s">
        <v>21</v>
      </c>
      <c r="AD2171" t="s">
        <v>21</v>
      </c>
      <c r="AE2171" t="s">
        <v>21</v>
      </c>
    </row>
    <row r="2172" spans="1:31" x14ac:dyDescent="0.25">
      <c r="A2172">
        <v>2075</v>
      </c>
      <c r="B2172" t="s">
        <v>274</v>
      </c>
      <c r="C2172" t="s">
        <v>275</v>
      </c>
      <c r="D2172">
        <v>72.984364060676782</v>
      </c>
      <c r="E2172">
        <v>73.76903928432516</v>
      </c>
      <c r="F2172">
        <v>78.022714896927269</v>
      </c>
      <c r="G2172">
        <v>66.273978996499423</v>
      </c>
      <c r="H2172">
        <v>74.661765849863869</v>
      </c>
      <c r="I2172">
        <v>6.9509999999999934</v>
      </c>
      <c r="J2172">
        <v>21.44199999999999</v>
      </c>
      <c r="K2172">
        <v>38.351999999999997</v>
      </c>
      <c r="L2172">
        <v>6.9509999999999934</v>
      </c>
      <c r="M2172">
        <v>6.9509999999999934</v>
      </c>
      <c r="N2172">
        <v>65393.4</v>
      </c>
      <c r="O2172">
        <v>59542.9</v>
      </c>
      <c r="P2172">
        <v>39291.1</v>
      </c>
      <c r="Q2172">
        <v>61441.7</v>
      </c>
      <c r="R2172">
        <v>86617.3</v>
      </c>
      <c r="S2172">
        <f t="shared" si="218"/>
        <v>64502.29308081339</v>
      </c>
      <c r="T2172">
        <f t="shared" si="219"/>
        <v>58731.517044251617</v>
      </c>
      <c r="U2172">
        <f t="shared" si="220"/>
        <v>38755.685553397539</v>
      </c>
      <c r="V2172">
        <f t="shared" si="221"/>
        <v>60604.442356314423</v>
      </c>
      <c r="W2172">
        <f t="shared" si="222"/>
        <v>85436.977897903111</v>
      </c>
      <c r="X2172" t="s">
        <v>21</v>
      </c>
      <c r="Y2172" t="s">
        <v>21</v>
      </c>
      <c r="Z2172" t="s">
        <v>21</v>
      </c>
      <c r="AA2172" t="s">
        <v>21</v>
      </c>
      <c r="AB2172" t="s">
        <v>21</v>
      </c>
      <c r="AC2172" s="3" t="s">
        <v>21</v>
      </c>
      <c r="AD2172" t="s">
        <v>21</v>
      </c>
      <c r="AE2172" t="s">
        <v>21</v>
      </c>
    </row>
    <row r="2173" spans="1:31" x14ac:dyDescent="0.25">
      <c r="A2173">
        <v>2080</v>
      </c>
      <c r="B2173" t="s">
        <v>274</v>
      </c>
      <c r="C2173" t="s">
        <v>275</v>
      </c>
      <c r="D2173">
        <v>71.063943990665109</v>
      </c>
      <c r="E2173">
        <v>72.233994554647992</v>
      </c>
      <c r="F2173">
        <v>77.675145857642946</v>
      </c>
      <c r="G2173">
        <v>63.804084014002328</v>
      </c>
      <c r="H2173">
        <v>72.983119408790358</v>
      </c>
      <c r="I2173">
        <v>5.8149999999999977</v>
      </c>
      <c r="J2173">
        <v>20.239999999999991</v>
      </c>
      <c r="K2173">
        <v>37.945</v>
      </c>
      <c r="L2173">
        <v>5.8149999999999977</v>
      </c>
      <c r="M2173">
        <v>5.8149999999999977</v>
      </c>
      <c r="N2173">
        <v>72799</v>
      </c>
      <c r="O2173">
        <v>66287.7</v>
      </c>
      <c r="P2173">
        <v>41627.300000000003</v>
      </c>
      <c r="Q2173">
        <v>68046.2</v>
      </c>
      <c r="R2173">
        <v>99612.1</v>
      </c>
      <c r="S2173">
        <f t="shared" si="218"/>
        <v>71806.977982336655</v>
      </c>
      <c r="T2173">
        <f t="shared" si="219"/>
        <v>65384.40657700981</v>
      </c>
      <c r="U2173">
        <f t="shared" si="220"/>
        <v>41060.050475475255</v>
      </c>
      <c r="V2173">
        <f t="shared" si="221"/>
        <v>67118.943737986454</v>
      </c>
      <c r="W2173">
        <f t="shared" si="222"/>
        <v>98254.699535355117</v>
      </c>
      <c r="X2173" t="s">
        <v>21</v>
      </c>
      <c r="Y2173" t="s">
        <v>21</v>
      </c>
      <c r="Z2173" t="s">
        <v>21</v>
      </c>
      <c r="AA2173" t="s">
        <v>21</v>
      </c>
      <c r="AB2173" t="s">
        <v>21</v>
      </c>
      <c r="AC2173" s="3" t="s">
        <v>21</v>
      </c>
      <c r="AD2173" t="s">
        <v>21</v>
      </c>
      <c r="AE2173" t="s">
        <v>21</v>
      </c>
    </row>
    <row r="2174" spans="1:31" x14ac:dyDescent="0.25">
      <c r="A2174">
        <v>2085</v>
      </c>
      <c r="B2174" t="s">
        <v>274</v>
      </c>
      <c r="C2174" t="s">
        <v>275</v>
      </c>
      <c r="D2174">
        <v>69.036522753792298</v>
      </c>
      <c r="E2174">
        <v>70.663399455464798</v>
      </c>
      <c r="F2174">
        <v>77.552080902372623</v>
      </c>
      <c r="G2174">
        <v>61.275379229871653</v>
      </c>
      <c r="H2174">
        <v>71.159354336833914</v>
      </c>
      <c r="I2174">
        <v>4.8599999999999994</v>
      </c>
      <c r="J2174">
        <v>19.116</v>
      </c>
      <c r="K2174">
        <v>37.514000000000003</v>
      </c>
      <c r="L2174">
        <v>4.8599999999999994</v>
      </c>
      <c r="M2174">
        <v>4.8599999999999994</v>
      </c>
      <c r="N2174">
        <v>80403.3</v>
      </c>
      <c r="O2174">
        <v>73290.899999999994</v>
      </c>
      <c r="P2174">
        <v>43830.2</v>
      </c>
      <c r="Q2174">
        <v>74823.399999999994</v>
      </c>
      <c r="R2174">
        <v>113669</v>
      </c>
      <c r="S2174">
        <f t="shared" si="218"/>
        <v>79307.655226132352</v>
      </c>
      <c r="T2174">
        <f t="shared" si="219"/>
        <v>72292.174928304477</v>
      </c>
      <c r="U2174">
        <f t="shared" si="220"/>
        <v>43232.931858424046</v>
      </c>
      <c r="V2174">
        <f t="shared" si="221"/>
        <v>73803.791760375389</v>
      </c>
      <c r="W2174">
        <f t="shared" si="222"/>
        <v>112120.04808135037</v>
      </c>
      <c r="X2174" t="s">
        <v>21</v>
      </c>
      <c r="Y2174" t="s">
        <v>21</v>
      </c>
      <c r="Z2174" t="s">
        <v>21</v>
      </c>
      <c r="AA2174" t="s">
        <v>21</v>
      </c>
      <c r="AB2174" t="s">
        <v>21</v>
      </c>
      <c r="AC2174" s="3" t="s">
        <v>21</v>
      </c>
      <c r="AD2174" t="s">
        <v>21</v>
      </c>
      <c r="AE2174" t="s">
        <v>21</v>
      </c>
    </row>
    <row r="2175" spans="1:31" x14ac:dyDescent="0.25">
      <c r="A2175">
        <v>2090</v>
      </c>
      <c r="B2175" t="s">
        <v>274</v>
      </c>
      <c r="C2175" t="s">
        <v>275</v>
      </c>
      <c r="D2175">
        <v>66.936833916763874</v>
      </c>
      <c r="E2175">
        <v>69.115324776351613</v>
      </c>
      <c r="F2175">
        <v>77.715363671723068</v>
      </c>
      <c r="G2175">
        <v>58.73815635939323</v>
      </c>
      <c r="H2175">
        <v>69.205562038117463</v>
      </c>
      <c r="I2175">
        <v>4.0589999999999966</v>
      </c>
      <c r="J2175">
        <v>18.063999999999989</v>
      </c>
      <c r="K2175">
        <v>37.057000000000002</v>
      </c>
      <c r="L2175">
        <v>4.0589999999999966</v>
      </c>
      <c r="M2175">
        <v>4.0589999999999966</v>
      </c>
      <c r="N2175">
        <v>88175.7</v>
      </c>
      <c r="O2175">
        <v>80517</v>
      </c>
      <c r="P2175">
        <v>45843.199999999997</v>
      </c>
      <c r="Q2175">
        <v>81754.2</v>
      </c>
      <c r="R2175">
        <v>128831</v>
      </c>
      <c r="S2175">
        <f t="shared" si="218"/>
        <v>86974.141794215888</v>
      </c>
      <c r="T2175">
        <f t="shared" si="219"/>
        <v>79419.80585178094</v>
      </c>
      <c r="U2175">
        <f t="shared" si="220"/>
        <v>45218.500982703823</v>
      </c>
      <c r="V2175">
        <f t="shared" si="221"/>
        <v>80640.146696569282</v>
      </c>
      <c r="W2175">
        <f t="shared" si="222"/>
        <v>127075.43758076915</v>
      </c>
      <c r="X2175" t="s">
        <v>21</v>
      </c>
      <c r="Y2175" t="s">
        <v>21</v>
      </c>
      <c r="Z2175" t="s">
        <v>21</v>
      </c>
      <c r="AA2175" t="s">
        <v>21</v>
      </c>
      <c r="AB2175" t="s">
        <v>21</v>
      </c>
      <c r="AC2175" s="3" t="s">
        <v>21</v>
      </c>
      <c r="AD2175" t="s">
        <v>21</v>
      </c>
      <c r="AE2175" t="s">
        <v>21</v>
      </c>
    </row>
    <row r="2176" spans="1:31" x14ac:dyDescent="0.25">
      <c r="A2176">
        <v>2095</v>
      </c>
      <c r="B2176" t="s">
        <v>274</v>
      </c>
      <c r="C2176" t="s">
        <v>275</v>
      </c>
      <c r="D2176">
        <v>64.773901205756516</v>
      </c>
      <c r="E2176">
        <v>67.614119019836636</v>
      </c>
      <c r="F2176">
        <v>78.13885647607934</v>
      </c>
      <c r="G2176">
        <v>56.21719175418125</v>
      </c>
      <c r="H2176">
        <v>67.117930766238814</v>
      </c>
      <c r="I2176">
        <v>3.387</v>
      </c>
      <c r="J2176">
        <v>17.077999999999999</v>
      </c>
      <c r="K2176">
        <v>36.572000000000003</v>
      </c>
      <c r="L2176">
        <v>3.387</v>
      </c>
      <c r="M2176">
        <v>3.387</v>
      </c>
      <c r="N2176">
        <v>96106.3</v>
      </c>
      <c r="O2176">
        <v>87963.7</v>
      </c>
      <c r="P2176">
        <v>47654</v>
      </c>
      <c r="Q2176">
        <v>88844.5</v>
      </c>
      <c r="R2176">
        <v>145174</v>
      </c>
      <c r="S2176">
        <f t="shared" si="218"/>
        <v>94796.672592533432</v>
      </c>
      <c r="T2176">
        <f t="shared" si="219"/>
        <v>86765.030689224674</v>
      </c>
      <c r="U2176">
        <f t="shared" si="220"/>
        <v>47004.625458732553</v>
      </c>
      <c r="V2176">
        <f t="shared" si="221"/>
        <v>87633.828148074957</v>
      </c>
      <c r="W2176">
        <f t="shared" si="222"/>
        <v>143195.73375469088</v>
      </c>
      <c r="X2176" t="s">
        <v>21</v>
      </c>
      <c r="Y2176" t="s">
        <v>21</v>
      </c>
      <c r="Z2176" t="s">
        <v>21</v>
      </c>
      <c r="AA2176" t="s">
        <v>21</v>
      </c>
      <c r="AB2176" t="s">
        <v>21</v>
      </c>
      <c r="AC2176" s="3" t="s">
        <v>21</v>
      </c>
      <c r="AD2176" t="s">
        <v>21</v>
      </c>
      <c r="AE2176" t="s">
        <v>21</v>
      </c>
    </row>
    <row r="2177" spans="1:31" x14ac:dyDescent="0.25">
      <c r="A2177">
        <v>2100</v>
      </c>
      <c r="B2177" t="s">
        <v>274</v>
      </c>
      <c r="C2177" t="s">
        <v>275</v>
      </c>
      <c r="D2177">
        <v>62.513535589264883</v>
      </c>
      <c r="E2177">
        <v>66.134150136133798</v>
      </c>
      <c r="F2177">
        <v>78.721431349669402</v>
      </c>
      <c r="G2177">
        <v>53.693037728510298</v>
      </c>
      <c r="H2177">
        <v>64.850058343057171</v>
      </c>
      <c r="I2177">
        <v>2.825999999999993</v>
      </c>
      <c r="J2177">
        <v>16.155000000000001</v>
      </c>
      <c r="K2177">
        <v>36.058999999999997</v>
      </c>
      <c r="L2177">
        <v>2.825999999999993</v>
      </c>
      <c r="M2177">
        <v>2.825999999999993</v>
      </c>
      <c r="N2177">
        <v>104239</v>
      </c>
      <c r="O2177">
        <v>95691.5</v>
      </c>
      <c r="P2177">
        <v>49318.400000000001</v>
      </c>
      <c r="Q2177">
        <v>96163.4</v>
      </c>
      <c r="R2177">
        <v>162840</v>
      </c>
      <c r="S2177">
        <f t="shared" si="218"/>
        <v>102818.54940178836</v>
      </c>
      <c r="T2177">
        <f t="shared" si="219"/>
        <v>94387.525015409119</v>
      </c>
      <c r="U2177">
        <f t="shared" si="220"/>
        <v>48646.34490754093</v>
      </c>
      <c r="V2177">
        <f t="shared" si="221"/>
        <v>94852.994498641914</v>
      </c>
      <c r="W2177">
        <f t="shared" si="222"/>
        <v>160621.00158853419</v>
      </c>
      <c r="X2177" t="s">
        <v>21</v>
      </c>
      <c r="Y2177" t="s">
        <v>21</v>
      </c>
      <c r="Z2177" t="s">
        <v>21</v>
      </c>
      <c r="AA2177" t="s">
        <v>21</v>
      </c>
      <c r="AB2177" t="s">
        <v>21</v>
      </c>
      <c r="AC2177" s="3" t="s">
        <v>21</v>
      </c>
      <c r="AD2177" t="s">
        <v>21</v>
      </c>
      <c r="AE2177" t="s">
        <v>21</v>
      </c>
    </row>
    <row r="2178" spans="1:31" x14ac:dyDescent="0.25">
      <c r="A2178">
        <v>2020</v>
      </c>
      <c r="B2178" t="s">
        <v>276</v>
      </c>
      <c r="C2178" t="s">
        <v>277</v>
      </c>
      <c r="D2178">
        <v>8.595607038602143</v>
      </c>
      <c r="E2178">
        <v>8.595607038602143</v>
      </c>
      <c r="F2178">
        <v>8.595607038602143</v>
      </c>
      <c r="G2178">
        <v>8.595607038602143</v>
      </c>
      <c r="H2178">
        <v>8.595607038602143</v>
      </c>
      <c r="I2178">
        <v>17</v>
      </c>
      <c r="J2178">
        <v>17</v>
      </c>
      <c r="K2178">
        <v>17</v>
      </c>
      <c r="L2178">
        <v>17</v>
      </c>
      <c r="M2178">
        <v>17</v>
      </c>
      <c r="N2178">
        <v>61258.3</v>
      </c>
      <c r="O2178">
        <v>61258.3</v>
      </c>
      <c r="P2178">
        <v>61258.3</v>
      </c>
      <c r="Q2178">
        <v>61258.3</v>
      </c>
      <c r="R2178">
        <v>61258.3</v>
      </c>
      <c r="S2178">
        <f t="shared" si="218"/>
        <v>60423.541523034299</v>
      </c>
      <c r="T2178">
        <f t="shared" si="219"/>
        <v>60423.541523034299</v>
      </c>
      <c r="U2178">
        <f t="shared" si="220"/>
        <v>60423.541523034299</v>
      </c>
      <c r="V2178">
        <f t="shared" si="221"/>
        <v>60423.541523034299</v>
      </c>
      <c r="W2178">
        <f t="shared" si="222"/>
        <v>60423.541523034299</v>
      </c>
      <c r="X2178" t="s">
        <v>21</v>
      </c>
      <c r="Y2178" t="s">
        <v>21</v>
      </c>
      <c r="Z2178" t="s">
        <v>21</v>
      </c>
      <c r="AA2178" t="s">
        <v>21</v>
      </c>
      <c r="AB2178" t="s">
        <v>21</v>
      </c>
      <c r="AC2178" s="3" t="s">
        <v>21</v>
      </c>
      <c r="AD2178" t="s">
        <v>21</v>
      </c>
      <c r="AE2178" t="s">
        <v>21</v>
      </c>
    </row>
    <row r="2179" spans="1:31" x14ac:dyDescent="0.25">
      <c r="A2179">
        <v>2025</v>
      </c>
      <c r="B2179" t="s">
        <v>276</v>
      </c>
      <c r="C2179" t="s">
        <v>277</v>
      </c>
      <c r="D2179">
        <v>8.8215225324620192</v>
      </c>
      <c r="E2179">
        <v>8.8179532713423079</v>
      </c>
      <c r="F2179">
        <v>8.7735032401973427</v>
      </c>
      <c r="G2179">
        <v>8.7967042381172753</v>
      </c>
      <c r="H2179">
        <v>8.9271816287936403</v>
      </c>
      <c r="I2179">
        <v>13.593</v>
      </c>
      <c r="J2179">
        <v>15.75700000000001</v>
      </c>
      <c r="K2179">
        <v>16.62</v>
      </c>
      <c r="L2179">
        <v>13.593</v>
      </c>
      <c r="M2179">
        <v>13.593</v>
      </c>
      <c r="N2179">
        <v>66334</v>
      </c>
      <c r="O2179">
        <v>66360.899999999994</v>
      </c>
      <c r="P2179">
        <v>66697.2</v>
      </c>
      <c r="Q2179">
        <v>66521.3</v>
      </c>
      <c r="R2179">
        <v>65549</v>
      </c>
      <c r="S2179">
        <f t="shared" si="218"/>
        <v>65430.075653241387</v>
      </c>
      <c r="T2179">
        <f t="shared" si="219"/>
        <v>65456.609090619982</v>
      </c>
      <c r="U2179">
        <f t="shared" si="220"/>
        <v>65788.326376509343</v>
      </c>
      <c r="V2179">
        <f t="shared" si="221"/>
        <v>65614.823341754847</v>
      </c>
      <c r="W2179">
        <f t="shared" si="222"/>
        <v>64655.772740891844</v>
      </c>
      <c r="X2179" t="s">
        <v>21</v>
      </c>
      <c r="Y2179" t="s">
        <v>21</v>
      </c>
      <c r="Z2179" t="s">
        <v>21</v>
      </c>
      <c r="AA2179" t="s">
        <v>21</v>
      </c>
      <c r="AB2179" t="s">
        <v>21</v>
      </c>
      <c r="AC2179" s="3" t="s">
        <v>21</v>
      </c>
      <c r="AD2179" t="s">
        <v>21</v>
      </c>
      <c r="AE2179" t="s">
        <v>21</v>
      </c>
    </row>
    <row r="2180" spans="1:31" x14ac:dyDescent="0.25">
      <c r="A2180">
        <v>2030</v>
      </c>
      <c r="B2180" t="s">
        <v>276</v>
      </c>
      <c r="C2180" t="s">
        <v>277</v>
      </c>
      <c r="D2180">
        <v>9.0166005069663839</v>
      </c>
      <c r="E2180">
        <v>9.0065828768340701</v>
      </c>
      <c r="F2180">
        <v>8.9181135598295587</v>
      </c>
      <c r="G2180">
        <v>8.9410759664947417</v>
      </c>
      <c r="H2180">
        <v>9.2414687613591031</v>
      </c>
      <c r="I2180">
        <v>11.021000000000001</v>
      </c>
      <c r="J2180">
        <v>14.621</v>
      </c>
      <c r="K2180">
        <v>16.260999999999999</v>
      </c>
      <c r="L2180">
        <v>11.021000000000001</v>
      </c>
      <c r="M2180">
        <v>11.021000000000001</v>
      </c>
      <c r="N2180">
        <v>70947.600000000006</v>
      </c>
      <c r="O2180">
        <v>70921.7</v>
      </c>
      <c r="P2180">
        <v>71537.600000000006</v>
      </c>
      <c r="Q2180">
        <v>71612.2</v>
      </c>
      <c r="R2180">
        <v>69387.3</v>
      </c>
      <c r="S2180">
        <f t="shared" si="218"/>
        <v>69980.806756955848</v>
      </c>
      <c r="T2180">
        <f t="shared" si="219"/>
        <v>69955.259692713982</v>
      </c>
      <c r="U2180">
        <f t="shared" si="220"/>
        <v>70562.766907638943</v>
      </c>
      <c r="V2180">
        <f t="shared" si="221"/>
        <v>70636.350343640559</v>
      </c>
      <c r="W2180">
        <f t="shared" si="222"/>
        <v>68441.768751683237</v>
      </c>
      <c r="X2180">
        <f t="shared" si="225"/>
        <v>27.37429242604372</v>
      </c>
      <c r="Y2180">
        <v>41.110147344449999</v>
      </c>
      <c r="Z2180">
        <v>42.2</v>
      </c>
      <c r="AA2180">
        <v>28.1</v>
      </c>
      <c r="AB2180">
        <v>1.9958981131782998E-2</v>
      </c>
      <c r="AC2180" s="3">
        <v>2.0236374131782999E-2</v>
      </c>
      <c r="AD2180">
        <v>1298.5248993600001</v>
      </c>
      <c r="AE2180">
        <v>1577.8050124584961</v>
      </c>
    </row>
    <row r="2181" spans="1:31" x14ac:dyDescent="0.25">
      <c r="A2181">
        <v>2035</v>
      </c>
      <c r="B2181" t="s">
        <v>276</v>
      </c>
      <c r="C2181" t="s">
        <v>277</v>
      </c>
      <c r="D2181">
        <v>9.211074797557723</v>
      </c>
      <c r="E2181">
        <v>9.1939378605890489</v>
      </c>
      <c r="F2181">
        <v>9.0651834510543807</v>
      </c>
      <c r="G2181">
        <v>9.0594444506716592</v>
      </c>
      <c r="H2181">
        <v>9.5682234879479395</v>
      </c>
      <c r="I2181">
        <v>9.0379999999999967</v>
      </c>
      <c r="J2181">
        <v>13.58</v>
      </c>
      <c r="K2181">
        <v>15.92100000000001</v>
      </c>
      <c r="L2181">
        <v>9.0379999999999967</v>
      </c>
      <c r="M2181">
        <v>9.0379999999999967</v>
      </c>
      <c r="N2181">
        <v>76088.2</v>
      </c>
      <c r="O2181">
        <v>75271.3</v>
      </c>
      <c r="P2181">
        <v>75125.3</v>
      </c>
      <c r="Q2181">
        <v>77308.7</v>
      </c>
      <c r="R2181">
        <v>74896.2</v>
      </c>
      <c r="S2181">
        <f t="shared" si="218"/>
        <v>75051.356503738076</v>
      </c>
      <c r="T2181">
        <f t="shared" si="219"/>
        <v>74245.58828832618</v>
      </c>
      <c r="U2181">
        <f t="shared" si="220"/>
        <v>74101.577810360526</v>
      </c>
      <c r="V2181">
        <f t="shared" si="221"/>
        <v>76255.224917142681</v>
      </c>
      <c r="W2181">
        <f t="shared" si="222"/>
        <v>73875.59972473087</v>
      </c>
      <c r="X2181" t="s">
        <v>21</v>
      </c>
      <c r="Y2181" t="s">
        <v>21</v>
      </c>
      <c r="Z2181" t="s">
        <v>21</v>
      </c>
      <c r="AA2181" t="s">
        <v>21</v>
      </c>
      <c r="AB2181" t="s">
        <v>21</v>
      </c>
      <c r="AC2181" s="3" t="s">
        <v>21</v>
      </c>
      <c r="AD2181" t="s">
        <v>21</v>
      </c>
      <c r="AE2181" t="s">
        <v>21</v>
      </c>
    </row>
    <row r="2182" spans="1:31" x14ac:dyDescent="0.25">
      <c r="A2182">
        <v>2040</v>
      </c>
      <c r="B2182" t="s">
        <v>276</v>
      </c>
      <c r="C2182" t="s">
        <v>277</v>
      </c>
      <c r="D2182">
        <v>9.400801282307901</v>
      </c>
      <c r="E2182">
        <v>9.380354492160917</v>
      </c>
      <c r="F2182">
        <v>9.2201893037458831</v>
      </c>
      <c r="G2182">
        <v>9.149330903652368</v>
      </c>
      <c r="H2182">
        <v>9.9007844688302136</v>
      </c>
      <c r="I2182">
        <v>7.4809999999999954</v>
      </c>
      <c r="J2182">
        <v>12.627000000000001</v>
      </c>
      <c r="K2182">
        <v>15.599999999999991</v>
      </c>
      <c r="L2182">
        <v>7.4809999999999954</v>
      </c>
      <c r="M2182">
        <v>7.4809999999999954</v>
      </c>
      <c r="N2182">
        <v>81875.899999999994</v>
      </c>
      <c r="O2182">
        <v>79653.3</v>
      </c>
      <c r="P2182">
        <v>77312.600000000006</v>
      </c>
      <c r="Q2182">
        <v>83180</v>
      </c>
      <c r="R2182">
        <v>82574.100000000006</v>
      </c>
      <c r="S2182">
        <f t="shared" si="218"/>
        <v>80760.188307311881</v>
      </c>
      <c r="T2182">
        <f t="shared" si="219"/>
        <v>78567.875373569099</v>
      </c>
      <c r="U2182">
        <f t="shared" si="220"/>
        <v>76259.071772376017</v>
      </c>
      <c r="V2182">
        <f t="shared" si="221"/>
        <v>82046.517514948879</v>
      </c>
      <c r="W2182">
        <f t="shared" si="222"/>
        <v>81448.874031391446</v>
      </c>
      <c r="X2182" t="s">
        <v>21</v>
      </c>
      <c r="Y2182" t="s">
        <v>21</v>
      </c>
      <c r="Z2182" t="s">
        <v>21</v>
      </c>
      <c r="AA2182" t="s">
        <v>21</v>
      </c>
      <c r="AB2182" t="s">
        <v>21</v>
      </c>
      <c r="AC2182" s="3" t="s">
        <v>21</v>
      </c>
      <c r="AD2182" t="s">
        <v>21</v>
      </c>
      <c r="AE2182" t="s">
        <v>21</v>
      </c>
    </row>
    <row r="2183" spans="1:31" x14ac:dyDescent="0.25">
      <c r="A2183">
        <v>2045</v>
      </c>
      <c r="B2183" t="s">
        <v>276</v>
      </c>
      <c r="C2183" t="s">
        <v>277</v>
      </c>
      <c r="D2183">
        <v>9.5919208837804391</v>
      </c>
      <c r="E2183">
        <v>9.5681178032310541</v>
      </c>
      <c r="F2183">
        <v>9.3737876281627361</v>
      </c>
      <c r="G2183">
        <v>9.2296160602338837</v>
      </c>
      <c r="H2183">
        <v>10.24325739512793</v>
      </c>
      <c r="I2183">
        <v>6.2409999999999997</v>
      </c>
      <c r="J2183">
        <v>11.750999999999999</v>
      </c>
      <c r="K2183">
        <v>15.29600000000001</v>
      </c>
      <c r="L2183">
        <v>6.2409999999999997</v>
      </c>
      <c r="M2183">
        <v>6.2409999999999997</v>
      </c>
      <c r="N2183">
        <v>88045.4</v>
      </c>
      <c r="O2183">
        <v>84079.8</v>
      </c>
      <c r="P2183">
        <v>78453.100000000006</v>
      </c>
      <c r="Q2183">
        <v>88678.9</v>
      </c>
      <c r="R2183">
        <v>91666.4</v>
      </c>
      <c r="S2183">
        <f t="shared" si="218"/>
        <v>86845.617374497218</v>
      </c>
      <c r="T2183">
        <f t="shared" si="219"/>
        <v>82934.056063397438</v>
      </c>
      <c r="U2183">
        <f t="shared" si="220"/>
        <v>77384.030334840543</v>
      </c>
      <c r="V2183">
        <f t="shared" si="221"/>
        <v>87470.484756628983</v>
      </c>
      <c r="W2183">
        <f t="shared" si="222"/>
        <v>90417.274502672619</v>
      </c>
      <c r="X2183" t="s">
        <v>21</v>
      </c>
      <c r="Y2183" t="s">
        <v>21</v>
      </c>
      <c r="Z2183" t="s">
        <v>21</v>
      </c>
      <c r="AA2183" t="s">
        <v>21</v>
      </c>
      <c r="AB2183" t="s">
        <v>21</v>
      </c>
      <c r="AC2183" s="3" t="s">
        <v>21</v>
      </c>
      <c r="AD2183" t="s">
        <v>21</v>
      </c>
      <c r="AE2183" t="s">
        <v>21</v>
      </c>
    </row>
    <row r="2184" spans="1:31" x14ac:dyDescent="0.25">
      <c r="A2184">
        <v>2050</v>
      </c>
      <c r="B2184" t="s">
        <v>276</v>
      </c>
      <c r="C2184" t="s">
        <v>277</v>
      </c>
      <c r="D2184">
        <v>9.7915224844235134</v>
      </c>
      <c r="E2184">
        <v>9.7682830556974469</v>
      </c>
      <c r="F2184">
        <v>9.5443147226817011</v>
      </c>
      <c r="G2184">
        <v>9.3071197872214366</v>
      </c>
      <c r="H2184">
        <v>10.60193531134556</v>
      </c>
      <c r="I2184">
        <v>5.2390000000000043</v>
      </c>
      <c r="J2184">
        <v>10.946999999999999</v>
      </c>
      <c r="K2184">
        <v>15.00700000000001</v>
      </c>
      <c r="L2184">
        <v>5.2390000000000043</v>
      </c>
      <c r="M2184">
        <v>5.2390000000000043</v>
      </c>
      <c r="N2184">
        <v>93867.7</v>
      </c>
      <c r="O2184">
        <v>88407.8</v>
      </c>
      <c r="P2184">
        <v>78991.199999999997</v>
      </c>
      <c r="Q2184">
        <v>93415.8</v>
      </c>
      <c r="R2184">
        <v>100821</v>
      </c>
      <c r="S2184">
        <f t="shared" si="218"/>
        <v>92588.577688602629</v>
      </c>
      <c r="T2184">
        <f t="shared" si="219"/>
        <v>87203.078999255798</v>
      </c>
      <c r="U2184">
        <f t="shared" si="220"/>
        <v>77914.797719726252</v>
      </c>
      <c r="V2184">
        <f t="shared" si="221"/>
        <v>92142.835668104846</v>
      </c>
      <c r="W2184">
        <f t="shared" si="222"/>
        <v>99447.126020373413</v>
      </c>
      <c r="X2184">
        <f t="shared" si="225"/>
        <v>18.119638403004029</v>
      </c>
      <c r="Y2184">
        <v>41.110147344449999</v>
      </c>
      <c r="Z2184">
        <v>42.2</v>
      </c>
      <c r="AA2184">
        <v>18.600000000000001</v>
      </c>
      <c r="AB2184">
        <v>2.442699920155E-2</v>
      </c>
      <c r="AC2184" s="3">
        <v>2.4166886492248001E-2</v>
      </c>
      <c r="AD2184">
        <v>1311.0107157</v>
      </c>
      <c r="AE2184">
        <v>2006.010412795152</v>
      </c>
    </row>
    <row r="2185" spans="1:31" x14ac:dyDescent="0.25">
      <c r="A2185">
        <v>2055</v>
      </c>
      <c r="B2185" t="s">
        <v>276</v>
      </c>
      <c r="C2185" t="s">
        <v>277</v>
      </c>
      <c r="D2185">
        <v>9.9556956856616257</v>
      </c>
      <c r="E2185">
        <v>9.9360879681152419</v>
      </c>
      <c r="F2185">
        <v>9.6905807695448658</v>
      </c>
      <c r="G2185">
        <v>9.3435634004217967</v>
      </c>
      <c r="H2185">
        <v>10.92622726377464</v>
      </c>
      <c r="I2185">
        <v>4.4210000000000056</v>
      </c>
      <c r="J2185">
        <v>10.206</v>
      </c>
      <c r="K2185">
        <v>14.733000000000001</v>
      </c>
      <c r="L2185">
        <v>4.4210000000000056</v>
      </c>
      <c r="M2185">
        <v>4.4210000000000056</v>
      </c>
      <c r="N2185">
        <v>99556.6</v>
      </c>
      <c r="O2185">
        <v>92877.1</v>
      </c>
      <c r="P2185">
        <v>79449</v>
      </c>
      <c r="Q2185">
        <v>97806.1</v>
      </c>
      <c r="R2185">
        <v>110363</v>
      </c>
      <c r="S2185">
        <f t="shared" si="218"/>
        <v>98199.955826265446</v>
      </c>
      <c r="T2185">
        <f t="shared" si="219"/>
        <v>91611.476459337078</v>
      </c>
      <c r="U2185">
        <f t="shared" si="220"/>
        <v>78366.359341730858</v>
      </c>
      <c r="V2185">
        <f t="shared" si="221"/>
        <v>96473.309650382798</v>
      </c>
      <c r="W2185">
        <f t="shared" si="222"/>
        <v>108859.09849125153</v>
      </c>
      <c r="X2185" t="s">
        <v>21</v>
      </c>
      <c r="Y2185" t="s">
        <v>21</v>
      </c>
      <c r="Z2185" t="s">
        <v>21</v>
      </c>
      <c r="AA2185" t="s">
        <v>21</v>
      </c>
      <c r="AB2185" t="s">
        <v>21</v>
      </c>
      <c r="AC2185" s="3" t="s">
        <v>21</v>
      </c>
      <c r="AD2185" t="s">
        <v>21</v>
      </c>
      <c r="AE2185" t="s">
        <v>21</v>
      </c>
    </row>
    <row r="2186" spans="1:31" x14ac:dyDescent="0.25">
      <c r="A2186">
        <v>2060</v>
      </c>
      <c r="B2186" t="s">
        <v>276</v>
      </c>
      <c r="C2186" t="s">
        <v>277</v>
      </c>
      <c r="D2186">
        <v>10.08840686694454</v>
      </c>
      <c r="E2186">
        <v>10.08236042011276</v>
      </c>
      <c r="F2186">
        <v>9.8377323262327092</v>
      </c>
      <c r="G2186">
        <v>9.3434144810480095</v>
      </c>
      <c r="H2186">
        <v>11.21893870126293</v>
      </c>
      <c r="I2186">
        <v>3.7469999999999999</v>
      </c>
      <c r="J2186">
        <v>9.5229999999999961</v>
      </c>
      <c r="K2186">
        <v>14.473000000000001</v>
      </c>
      <c r="L2186">
        <v>3.7469999999999999</v>
      </c>
      <c r="M2186">
        <v>3.7469999999999999</v>
      </c>
      <c r="N2186">
        <v>105357</v>
      </c>
      <c r="O2186">
        <v>97509.6</v>
      </c>
      <c r="P2186">
        <v>79709</v>
      </c>
      <c r="Q2186">
        <v>102196</v>
      </c>
      <c r="R2186">
        <v>120673</v>
      </c>
      <c r="S2186">
        <f t="shared" si="218"/>
        <v>103921.31456867598</v>
      </c>
      <c r="T2186">
        <f t="shared" si="219"/>
        <v>96180.850015336124</v>
      </c>
      <c r="U2186">
        <f t="shared" si="220"/>
        <v>78622.816357286123</v>
      </c>
      <c r="V2186">
        <f t="shared" si="221"/>
        <v>100803.38908340604</v>
      </c>
      <c r="W2186">
        <f t="shared" si="222"/>
        <v>119028.60553115443</v>
      </c>
      <c r="X2186" t="s">
        <v>21</v>
      </c>
      <c r="Y2186" t="s">
        <v>21</v>
      </c>
      <c r="Z2186" t="s">
        <v>21</v>
      </c>
      <c r="AA2186" t="s">
        <v>21</v>
      </c>
      <c r="AB2186" t="s">
        <v>21</v>
      </c>
      <c r="AC2186" s="3" t="s">
        <v>21</v>
      </c>
      <c r="AD2186" t="s">
        <v>21</v>
      </c>
      <c r="AE2186" t="s">
        <v>21</v>
      </c>
    </row>
    <row r="2187" spans="1:31" x14ac:dyDescent="0.25">
      <c r="A2187">
        <v>2065</v>
      </c>
      <c r="B2187" t="s">
        <v>276</v>
      </c>
      <c r="C2187" t="s">
        <v>277</v>
      </c>
      <c r="D2187">
        <v>10.1903157571109</v>
      </c>
      <c r="E2187">
        <v>10.20820209479921</v>
      </c>
      <c r="F2187">
        <v>9.9985060024115473</v>
      </c>
      <c r="G2187">
        <v>9.3073599797597755</v>
      </c>
      <c r="H2187">
        <v>11.467587618234781</v>
      </c>
      <c r="I2187">
        <v>3.1880000000000019</v>
      </c>
      <c r="J2187">
        <v>8.8919999999999959</v>
      </c>
      <c r="K2187">
        <v>14.224999999999991</v>
      </c>
      <c r="L2187">
        <v>3.1880000000000019</v>
      </c>
      <c r="M2187">
        <v>3.1880000000000019</v>
      </c>
      <c r="N2187">
        <v>111363</v>
      </c>
      <c r="O2187">
        <v>102343</v>
      </c>
      <c r="P2187">
        <v>79776.399999999994</v>
      </c>
      <c r="Q2187">
        <v>106696</v>
      </c>
      <c r="R2187">
        <v>131934</v>
      </c>
      <c r="S2187">
        <f t="shared" si="218"/>
        <v>109845.47162800255</v>
      </c>
      <c r="T2187">
        <f t="shared" si="219"/>
        <v>100948.38593450845</v>
      </c>
      <c r="U2187">
        <f t="shared" si="220"/>
        <v>78689.297906703141</v>
      </c>
      <c r="V2187">
        <f t="shared" si="221"/>
        <v>105242.06819878558</v>
      </c>
      <c r="W2187">
        <f t="shared" si="222"/>
        <v>130136.15342410753</v>
      </c>
      <c r="X2187" t="s">
        <v>21</v>
      </c>
      <c r="Y2187" t="s">
        <v>21</v>
      </c>
      <c r="Z2187" t="s">
        <v>21</v>
      </c>
      <c r="AA2187" t="s">
        <v>21</v>
      </c>
      <c r="AB2187" t="s">
        <v>21</v>
      </c>
      <c r="AC2187" s="3" t="s">
        <v>21</v>
      </c>
      <c r="AD2187" t="s">
        <v>21</v>
      </c>
      <c r="AE2187" t="s">
        <v>21</v>
      </c>
    </row>
    <row r="2188" spans="1:31" x14ac:dyDescent="0.25">
      <c r="A2188">
        <v>2070</v>
      </c>
      <c r="B2188" t="s">
        <v>276</v>
      </c>
      <c r="C2188" t="s">
        <v>277</v>
      </c>
      <c r="D2188">
        <v>10.27110691930652</v>
      </c>
      <c r="E2188">
        <v>10.327182269307089</v>
      </c>
      <c r="F2188">
        <v>10.186856984558821</v>
      </c>
      <c r="G2188">
        <v>9.247757002012813</v>
      </c>
      <c r="H2188">
        <v>11.6813525722219</v>
      </c>
      <c r="I2188">
        <v>2.7199999999999989</v>
      </c>
      <c r="J2188">
        <v>8.3100000000000023</v>
      </c>
      <c r="K2188">
        <v>13.989000000000001</v>
      </c>
      <c r="L2188">
        <v>2.7199999999999989</v>
      </c>
      <c r="M2188">
        <v>2.7199999999999989</v>
      </c>
      <c r="N2188">
        <v>117082</v>
      </c>
      <c r="O2188">
        <v>106901</v>
      </c>
      <c r="P2188">
        <v>79319</v>
      </c>
      <c r="Q2188">
        <v>110837</v>
      </c>
      <c r="R2188">
        <v>143578</v>
      </c>
      <c r="S2188">
        <f t="shared" si="218"/>
        <v>115486.53959708156</v>
      </c>
      <c r="T2188">
        <f t="shared" si="219"/>
        <v>105444.27469181955</v>
      </c>
      <c r="U2188">
        <f t="shared" si="220"/>
        <v>78238.130833953226</v>
      </c>
      <c r="V2188">
        <f t="shared" si="221"/>
        <v>109326.63935807151</v>
      </c>
      <c r="W2188">
        <f t="shared" si="222"/>
        <v>141621.48222843627</v>
      </c>
      <c r="X2188" t="s">
        <v>21</v>
      </c>
      <c r="Y2188" t="s">
        <v>21</v>
      </c>
      <c r="Z2188" t="s">
        <v>21</v>
      </c>
      <c r="AA2188" t="s">
        <v>21</v>
      </c>
      <c r="AB2188" t="s">
        <v>21</v>
      </c>
      <c r="AC2188" s="3" t="s">
        <v>21</v>
      </c>
      <c r="AD2188" t="s">
        <v>21</v>
      </c>
      <c r="AE2188" t="s">
        <v>21</v>
      </c>
    </row>
    <row r="2189" spans="1:31" x14ac:dyDescent="0.25">
      <c r="A2189">
        <v>2075</v>
      </c>
      <c r="B2189" t="s">
        <v>276</v>
      </c>
      <c r="C2189" t="s">
        <v>277</v>
      </c>
      <c r="D2189">
        <v>10.33392047064927</v>
      </c>
      <c r="E2189">
        <v>10.4423834145451</v>
      </c>
      <c r="F2189">
        <v>10.3977220139664</v>
      </c>
      <c r="G2189">
        <v>9.1698289348741948</v>
      </c>
      <c r="H2189">
        <v>11.862028602127459</v>
      </c>
      <c r="I2189">
        <v>2.328000000000003</v>
      </c>
      <c r="J2189">
        <v>7.7710000000000008</v>
      </c>
      <c r="K2189">
        <v>13.763999999999999</v>
      </c>
      <c r="L2189">
        <v>2.328000000000003</v>
      </c>
      <c r="M2189">
        <v>2.328000000000003</v>
      </c>
      <c r="N2189">
        <v>122421</v>
      </c>
      <c r="O2189">
        <v>111153</v>
      </c>
      <c r="P2189">
        <v>78481</v>
      </c>
      <c r="Q2189">
        <v>114532</v>
      </c>
      <c r="R2189">
        <v>155469</v>
      </c>
      <c r="S2189">
        <f t="shared" si="218"/>
        <v>120752.78577419519</v>
      </c>
      <c r="T2189">
        <f t="shared" si="219"/>
        <v>109638.33326928483</v>
      </c>
      <c r="U2189">
        <f t="shared" si="220"/>
        <v>77411.550145355883</v>
      </c>
      <c r="V2189">
        <f t="shared" si="221"/>
        <v>112971.28809836649</v>
      </c>
      <c r="W2189">
        <f t="shared" si="222"/>
        <v>153350.44519754252</v>
      </c>
      <c r="X2189" t="s">
        <v>21</v>
      </c>
      <c r="Y2189" t="s">
        <v>21</v>
      </c>
      <c r="Z2189" t="s">
        <v>21</v>
      </c>
      <c r="AA2189" t="s">
        <v>21</v>
      </c>
      <c r="AB2189" t="s">
        <v>21</v>
      </c>
      <c r="AC2189" s="3" t="s">
        <v>21</v>
      </c>
      <c r="AD2189" t="s">
        <v>21</v>
      </c>
      <c r="AE2189" t="s">
        <v>21</v>
      </c>
    </row>
    <row r="2190" spans="1:31" x14ac:dyDescent="0.25">
      <c r="A2190">
        <v>2080</v>
      </c>
      <c r="B2190" t="s">
        <v>276</v>
      </c>
      <c r="C2190" t="s">
        <v>277</v>
      </c>
      <c r="D2190">
        <v>10.354059814347179</v>
      </c>
      <c r="E2190">
        <v>10.540534092128251</v>
      </c>
      <c r="F2190">
        <v>10.61457904656373</v>
      </c>
      <c r="G2190">
        <v>9.063558148211607</v>
      </c>
      <c r="H2190">
        <v>11.982424311327961</v>
      </c>
      <c r="I2190">
        <v>1.9959999999999949</v>
      </c>
      <c r="J2190">
        <v>7.2710000000000008</v>
      </c>
      <c r="K2190">
        <v>13.54900000000001</v>
      </c>
      <c r="L2190">
        <v>1.9959999999999949</v>
      </c>
      <c r="M2190">
        <v>1.9959999999999949</v>
      </c>
      <c r="N2190">
        <v>127474</v>
      </c>
      <c r="O2190">
        <v>115197</v>
      </c>
      <c r="P2190">
        <v>77436.800000000003</v>
      </c>
      <c r="Q2190">
        <v>117848</v>
      </c>
      <c r="R2190">
        <v>167701</v>
      </c>
      <c r="S2190">
        <f t="shared" si="218"/>
        <v>125736.92923419803</v>
      </c>
      <c r="T2190">
        <f t="shared" si="219"/>
        <v>113627.22623430591</v>
      </c>
      <c r="U2190">
        <f t="shared" si="220"/>
        <v>76381.57931596048</v>
      </c>
      <c r="V2190">
        <f t="shared" si="221"/>
        <v>116242.10141983283</v>
      </c>
      <c r="W2190">
        <f t="shared" si="222"/>
        <v>165415.76140628086</v>
      </c>
      <c r="X2190" t="s">
        <v>21</v>
      </c>
      <c r="Y2190" t="s">
        <v>21</v>
      </c>
      <c r="Z2190" t="s">
        <v>21</v>
      </c>
      <c r="AA2190" t="s">
        <v>21</v>
      </c>
      <c r="AB2190" t="s">
        <v>21</v>
      </c>
      <c r="AC2190" s="3" t="s">
        <v>21</v>
      </c>
      <c r="AD2190" t="s">
        <v>21</v>
      </c>
      <c r="AE2190" t="s">
        <v>21</v>
      </c>
    </row>
    <row r="2191" spans="1:31" x14ac:dyDescent="0.25">
      <c r="A2191">
        <v>2085</v>
      </c>
      <c r="B2191" t="s">
        <v>276</v>
      </c>
      <c r="C2191" t="s">
        <v>277</v>
      </c>
      <c r="D2191">
        <v>10.28247923535506</v>
      </c>
      <c r="E2191">
        <v>10.604290799504881</v>
      </c>
      <c r="F2191">
        <v>10.828252727386269</v>
      </c>
      <c r="G2191">
        <v>8.9137900941394648</v>
      </c>
      <c r="H2191">
        <v>11.987801421619571</v>
      </c>
      <c r="I2191">
        <v>1.715000000000003</v>
      </c>
      <c r="J2191">
        <v>6.8080000000000069</v>
      </c>
      <c r="K2191">
        <v>13.343999999999991</v>
      </c>
      <c r="L2191">
        <v>1.715000000000003</v>
      </c>
      <c r="M2191">
        <v>1.715000000000003</v>
      </c>
      <c r="N2191">
        <v>132476</v>
      </c>
      <c r="O2191">
        <v>119181</v>
      </c>
      <c r="P2191">
        <v>76318.600000000006</v>
      </c>
      <c r="Q2191">
        <v>120929</v>
      </c>
      <c r="R2191">
        <v>180554</v>
      </c>
      <c r="S2191">
        <f t="shared" si="218"/>
        <v>130670.76766422659</v>
      </c>
      <c r="T2191">
        <f t="shared" si="219"/>
        <v>117556.93681112192</v>
      </c>
      <c r="U2191">
        <f t="shared" si="220"/>
        <v>75278.616874445506</v>
      </c>
      <c r="V2191">
        <f t="shared" si="221"/>
        <v>119281.11705416269</v>
      </c>
      <c r="W2191">
        <f t="shared" si="222"/>
        <v>178093.61533294155</v>
      </c>
      <c r="X2191" t="s">
        <v>21</v>
      </c>
      <c r="Y2191" t="s">
        <v>21</v>
      </c>
      <c r="Z2191" t="s">
        <v>21</v>
      </c>
      <c r="AA2191" t="s">
        <v>21</v>
      </c>
      <c r="AB2191" t="s">
        <v>21</v>
      </c>
      <c r="AC2191" s="3" t="s">
        <v>21</v>
      </c>
      <c r="AD2191" t="s">
        <v>21</v>
      </c>
      <c r="AE2191" t="s">
        <v>21</v>
      </c>
    </row>
    <row r="2192" spans="1:31" x14ac:dyDescent="0.25">
      <c r="A2192">
        <v>2090</v>
      </c>
      <c r="B2192" t="s">
        <v>276</v>
      </c>
      <c r="C2192" t="s">
        <v>277</v>
      </c>
      <c r="D2192">
        <v>10.10948136025838</v>
      </c>
      <c r="E2192">
        <v>10.63188571959282</v>
      </c>
      <c r="F2192">
        <v>11.048056121787219</v>
      </c>
      <c r="G2192">
        <v>8.7182301332748331</v>
      </c>
      <c r="H2192">
        <v>11.86464029566099</v>
      </c>
      <c r="I2192">
        <v>1.4749999999999941</v>
      </c>
      <c r="J2192">
        <v>6.3780000000000001</v>
      </c>
      <c r="K2192">
        <v>13.148999999999999</v>
      </c>
      <c r="L2192">
        <v>1.4749999999999941</v>
      </c>
      <c r="M2192">
        <v>1.4749999999999941</v>
      </c>
      <c r="N2192">
        <v>137509</v>
      </c>
      <c r="O2192">
        <v>123154</v>
      </c>
      <c r="P2192">
        <v>75128.399999999994</v>
      </c>
      <c r="Q2192">
        <v>123855</v>
      </c>
      <c r="R2192">
        <v>194149</v>
      </c>
      <c r="S2192">
        <f t="shared" si="218"/>
        <v>135635.1836614944</v>
      </c>
      <c r="T2192">
        <f t="shared" si="219"/>
        <v>121475.79728343368</v>
      </c>
      <c r="U2192">
        <f t="shared" si="220"/>
        <v>74104.63556708445</v>
      </c>
      <c r="V2192">
        <f t="shared" si="221"/>
        <v>122167.24485229613</v>
      </c>
      <c r="W2192">
        <f t="shared" si="222"/>
        <v>191503.35812707152</v>
      </c>
      <c r="X2192" t="s">
        <v>21</v>
      </c>
      <c r="Y2192" t="s">
        <v>21</v>
      </c>
      <c r="Z2192" t="s">
        <v>21</v>
      </c>
      <c r="AA2192" t="s">
        <v>21</v>
      </c>
      <c r="AB2192" t="s">
        <v>21</v>
      </c>
      <c r="AC2192" s="3" t="s">
        <v>21</v>
      </c>
      <c r="AD2192" t="s">
        <v>21</v>
      </c>
      <c r="AE2192" t="s">
        <v>21</v>
      </c>
    </row>
    <row r="2193" spans="1:31" x14ac:dyDescent="0.25">
      <c r="A2193">
        <v>2095</v>
      </c>
      <c r="B2193" t="s">
        <v>276</v>
      </c>
      <c r="C2193" t="s">
        <v>277</v>
      </c>
      <c r="D2193">
        <v>9.856966944702874</v>
      </c>
      <c r="E2193">
        <v>10.63647980220945</v>
      </c>
      <c r="F2193">
        <v>11.29049686228481</v>
      </c>
      <c r="G2193">
        <v>8.4878502607690347</v>
      </c>
      <c r="H2193">
        <v>11.631728793801109</v>
      </c>
      <c r="I2193">
        <v>1.271000000000001</v>
      </c>
      <c r="J2193">
        <v>5.9779999999999944</v>
      </c>
      <c r="K2193">
        <v>12.962</v>
      </c>
      <c r="L2193">
        <v>1.271000000000001</v>
      </c>
      <c r="M2193">
        <v>1.271000000000001</v>
      </c>
      <c r="N2193">
        <v>142450</v>
      </c>
      <c r="O2193">
        <v>126999</v>
      </c>
      <c r="P2193">
        <v>73774.8</v>
      </c>
      <c r="Q2193">
        <v>126565</v>
      </c>
      <c r="R2193">
        <v>208358</v>
      </c>
      <c r="S2193">
        <f t="shared" si="218"/>
        <v>140508.85333018113</v>
      </c>
      <c r="T2193">
        <f t="shared" si="219"/>
        <v>125268.40199424131</v>
      </c>
      <c r="U2193">
        <f t="shared" si="220"/>
        <v>72769.480889178289</v>
      </c>
      <c r="V2193">
        <f t="shared" si="221"/>
        <v>124840.31605289137</v>
      </c>
      <c r="W2193">
        <f t="shared" si="222"/>
        <v>205518.73402716659</v>
      </c>
      <c r="X2193" t="s">
        <v>21</v>
      </c>
      <c r="Y2193" t="s">
        <v>21</v>
      </c>
      <c r="Z2193" t="s">
        <v>21</v>
      </c>
      <c r="AA2193" t="s">
        <v>21</v>
      </c>
      <c r="AB2193" t="s">
        <v>21</v>
      </c>
      <c r="AC2193" s="3" t="s">
        <v>21</v>
      </c>
      <c r="AD2193" t="s">
        <v>21</v>
      </c>
      <c r="AE2193" t="s">
        <v>21</v>
      </c>
    </row>
    <row r="2194" spans="1:31" x14ac:dyDescent="0.25">
      <c r="A2194">
        <v>2100</v>
      </c>
      <c r="B2194" t="s">
        <v>276</v>
      </c>
      <c r="C2194" t="s">
        <v>277</v>
      </c>
      <c r="D2194">
        <v>9.5702843399269018</v>
      </c>
      <c r="E2194">
        <v>10.627454967902271</v>
      </c>
      <c r="F2194">
        <v>11.559901617136299</v>
      </c>
      <c r="G2194">
        <v>8.2321765126925737</v>
      </c>
      <c r="H2194">
        <v>11.33259781040482</v>
      </c>
      <c r="I2194">
        <v>1.096999999999994</v>
      </c>
      <c r="J2194">
        <v>5.6059999999999954</v>
      </c>
      <c r="K2194">
        <v>12.782999999999999</v>
      </c>
      <c r="L2194">
        <v>1.096999999999994</v>
      </c>
      <c r="M2194">
        <v>1.096999999999994</v>
      </c>
      <c r="N2194">
        <v>147025</v>
      </c>
      <c r="O2194">
        <v>130552</v>
      </c>
      <c r="P2194">
        <v>72184.2</v>
      </c>
      <c r="Q2194">
        <v>128951</v>
      </c>
      <c r="R2194">
        <v>222843</v>
      </c>
      <c r="S2194">
        <f t="shared" si="218"/>
        <v>145021.510430817</v>
      </c>
      <c r="T2194">
        <f t="shared" si="219"/>
        <v>128772.98574911764</v>
      </c>
      <c r="U2194">
        <f t="shared" si="220"/>
        <v>71200.55577786213</v>
      </c>
      <c r="V2194">
        <f t="shared" si="221"/>
        <v>127193.80235717927</v>
      </c>
      <c r="W2194">
        <f t="shared" si="222"/>
        <v>219806.34891300494</v>
      </c>
      <c r="X2194" t="s">
        <v>21</v>
      </c>
      <c r="Y2194" t="s">
        <v>21</v>
      </c>
      <c r="Z2194" t="s">
        <v>21</v>
      </c>
      <c r="AA2194" t="s">
        <v>21</v>
      </c>
      <c r="AB2194" t="s">
        <v>21</v>
      </c>
      <c r="AC2194" s="3" t="s">
        <v>21</v>
      </c>
      <c r="AD2194" t="s">
        <v>21</v>
      </c>
      <c r="AE2194" t="s">
        <v>21</v>
      </c>
    </row>
    <row r="2195" spans="1:31" x14ac:dyDescent="0.25">
      <c r="A2195">
        <v>2020</v>
      </c>
      <c r="B2195" t="s">
        <v>278</v>
      </c>
      <c r="C2195" t="s">
        <v>279</v>
      </c>
      <c r="D2195">
        <v>14.827576736672061</v>
      </c>
      <c r="E2195">
        <v>14.827576736672061</v>
      </c>
      <c r="F2195">
        <v>14.827576736672061</v>
      </c>
      <c r="G2195">
        <v>14.827576736672061</v>
      </c>
      <c r="H2195">
        <v>14.827576736672061</v>
      </c>
      <c r="I2195">
        <v>13.7</v>
      </c>
      <c r="J2195">
        <v>13.7</v>
      </c>
      <c r="K2195">
        <v>13.7</v>
      </c>
      <c r="L2195">
        <v>13.7</v>
      </c>
      <c r="M2195">
        <v>13.7</v>
      </c>
      <c r="N2195">
        <v>32768.1</v>
      </c>
      <c r="O2195">
        <v>32768.1</v>
      </c>
      <c r="P2195">
        <v>32768.1</v>
      </c>
      <c r="Q2195">
        <v>32768.1</v>
      </c>
      <c r="R2195">
        <v>32768.1</v>
      </c>
      <c r="S2195">
        <f t="shared" si="218"/>
        <v>32321.573582370715</v>
      </c>
      <c r="T2195">
        <f t="shared" si="219"/>
        <v>32321.573582370715</v>
      </c>
      <c r="U2195">
        <f t="shared" si="220"/>
        <v>32321.573582370715</v>
      </c>
      <c r="V2195">
        <f t="shared" si="221"/>
        <v>32321.573582370715</v>
      </c>
      <c r="W2195">
        <f t="shared" si="222"/>
        <v>32321.573582370715</v>
      </c>
      <c r="X2195" t="s">
        <v>21</v>
      </c>
      <c r="Y2195" t="s">
        <v>21</v>
      </c>
      <c r="Z2195" t="s">
        <v>21</v>
      </c>
      <c r="AA2195" t="s">
        <v>21</v>
      </c>
      <c r="AB2195" t="s">
        <v>21</v>
      </c>
      <c r="AC2195" s="3" t="s">
        <v>21</v>
      </c>
      <c r="AD2195" t="s">
        <v>21</v>
      </c>
      <c r="AE2195" t="s">
        <v>21</v>
      </c>
    </row>
    <row r="2196" spans="1:31" x14ac:dyDescent="0.25">
      <c r="A2196">
        <v>2025</v>
      </c>
      <c r="B2196" t="s">
        <v>278</v>
      </c>
      <c r="C2196" t="s">
        <v>279</v>
      </c>
      <c r="D2196">
        <v>16.06125686591276</v>
      </c>
      <c r="E2196">
        <v>16.126917609046881</v>
      </c>
      <c r="F2196">
        <v>16.125880452342521</v>
      </c>
      <c r="G2196">
        <v>16.20364781906304</v>
      </c>
      <c r="H2196">
        <v>16.192132471728591</v>
      </c>
      <c r="I2196">
        <v>10.43300000000001</v>
      </c>
      <c r="J2196">
        <v>12.381</v>
      </c>
      <c r="K2196">
        <v>13.34</v>
      </c>
      <c r="L2196">
        <v>10.43300000000001</v>
      </c>
      <c r="M2196">
        <v>10.43300000000001</v>
      </c>
      <c r="N2196">
        <v>34819.800000000003</v>
      </c>
      <c r="O2196">
        <v>34677.9</v>
      </c>
      <c r="P2196">
        <v>34680.1</v>
      </c>
      <c r="Q2196">
        <v>34513.800000000003</v>
      </c>
      <c r="R2196">
        <v>34538.300000000003</v>
      </c>
      <c r="S2196">
        <f t="shared" si="218"/>
        <v>34345.315347042764</v>
      </c>
      <c r="T2196">
        <f t="shared" si="219"/>
        <v>34205.348998937792</v>
      </c>
      <c r="U2196">
        <f t="shared" si="220"/>
        <v>34207.519019838641</v>
      </c>
      <c r="V2196">
        <f t="shared" si="221"/>
        <v>34043.485167196952</v>
      </c>
      <c r="W2196">
        <f t="shared" si="222"/>
        <v>34067.651309047353</v>
      </c>
      <c r="X2196" t="s">
        <v>21</v>
      </c>
      <c r="Y2196" t="s">
        <v>21</v>
      </c>
      <c r="Z2196" t="s">
        <v>21</v>
      </c>
      <c r="AA2196" t="s">
        <v>21</v>
      </c>
      <c r="AB2196" t="s">
        <v>21</v>
      </c>
      <c r="AC2196" s="3" t="s">
        <v>21</v>
      </c>
      <c r="AD2196" t="s">
        <v>21</v>
      </c>
      <c r="AE2196" t="s">
        <v>21</v>
      </c>
    </row>
    <row r="2197" spans="1:31" x14ac:dyDescent="0.25">
      <c r="A2197">
        <v>2030</v>
      </c>
      <c r="B2197" t="s">
        <v>278</v>
      </c>
      <c r="C2197" t="s">
        <v>279</v>
      </c>
      <c r="D2197">
        <v>17.134991922455569</v>
      </c>
      <c r="E2197">
        <v>17.314911147011308</v>
      </c>
      <c r="F2197">
        <v>17.36840710823909</v>
      </c>
      <c r="G2197">
        <v>17.537340872374831</v>
      </c>
      <c r="H2197">
        <v>17.389147011308559</v>
      </c>
      <c r="I2197">
        <v>8.1919999999999931</v>
      </c>
      <c r="J2197">
        <v>11.214</v>
      </c>
      <c r="K2197">
        <v>13.009</v>
      </c>
      <c r="L2197">
        <v>8.1919999999999931</v>
      </c>
      <c r="M2197">
        <v>8.1919999999999931</v>
      </c>
      <c r="N2197">
        <v>38221.9</v>
      </c>
      <c r="O2197">
        <v>37780.6</v>
      </c>
      <c r="P2197">
        <v>37638.400000000001</v>
      </c>
      <c r="Q2197">
        <v>37372.5</v>
      </c>
      <c r="R2197">
        <v>37726</v>
      </c>
      <c r="S2197">
        <f t="shared" si="218"/>
        <v>37701.055395583367</v>
      </c>
      <c r="T2197">
        <f t="shared" si="219"/>
        <v>37265.768930335144</v>
      </c>
      <c r="U2197">
        <f t="shared" si="220"/>
        <v>37125.506670289156</v>
      </c>
      <c r="V2197">
        <f t="shared" si="221"/>
        <v>36863.23005322706</v>
      </c>
      <c r="W2197">
        <f t="shared" si="222"/>
        <v>37211.91295706854</v>
      </c>
      <c r="X2197">
        <f t="shared" si="225"/>
        <v>70.967695595502221</v>
      </c>
      <c r="Y2197">
        <v>57.027612532100001</v>
      </c>
      <c r="Z2197">
        <v>4.5</v>
      </c>
      <c r="AA2197">
        <v>5.6</v>
      </c>
      <c r="AB2197">
        <v>4.9616363574302298</v>
      </c>
      <c r="AC2197" s="3">
        <v>4.9688002904651096</v>
      </c>
      <c r="AD2197">
        <v>52.391878229999982</v>
      </c>
      <c r="AE2197">
        <v>0</v>
      </c>
    </row>
    <row r="2198" spans="1:31" x14ac:dyDescent="0.25">
      <c r="A2198">
        <v>2035</v>
      </c>
      <c r="B2198" t="s">
        <v>278</v>
      </c>
      <c r="C2198" t="s">
        <v>279</v>
      </c>
      <c r="D2198">
        <v>18.014035541195479</v>
      </c>
      <c r="E2198">
        <v>18.343250403877221</v>
      </c>
      <c r="F2198">
        <v>18.494875605815832</v>
      </c>
      <c r="G2198">
        <v>18.766087237479809</v>
      </c>
      <c r="H2198">
        <v>18.385127625201939</v>
      </c>
      <c r="I2198">
        <v>6.5769999999999982</v>
      </c>
      <c r="J2198">
        <v>10.17700000000001</v>
      </c>
      <c r="K2198">
        <v>12.702999999999999</v>
      </c>
      <c r="L2198">
        <v>6.5769999999999982</v>
      </c>
      <c r="M2198">
        <v>6.5769999999999982</v>
      </c>
      <c r="N2198">
        <v>42891.3</v>
      </c>
      <c r="O2198">
        <v>41531</v>
      </c>
      <c r="P2198">
        <v>40479.1</v>
      </c>
      <c r="Q2198">
        <v>41222.800000000003</v>
      </c>
      <c r="R2198">
        <v>43021.2</v>
      </c>
      <c r="S2198">
        <f t="shared" si="218"/>
        <v>42306.826120328529</v>
      </c>
      <c r="T2198">
        <f t="shared" si="219"/>
        <v>40965.062742406124</v>
      </c>
      <c r="U2198">
        <f t="shared" si="220"/>
        <v>39927.49683985774</v>
      </c>
      <c r="V2198">
        <f t="shared" si="221"/>
        <v>40661.06254165947</v>
      </c>
      <c r="W2198">
        <f t="shared" si="222"/>
        <v>42434.955990792478</v>
      </c>
      <c r="X2198" t="s">
        <v>21</v>
      </c>
      <c r="Y2198" t="s">
        <v>21</v>
      </c>
      <c r="Z2198" t="s">
        <v>21</v>
      </c>
      <c r="AA2198" t="s">
        <v>21</v>
      </c>
      <c r="AB2198" t="s">
        <v>21</v>
      </c>
      <c r="AC2198" s="3" t="s">
        <v>21</v>
      </c>
      <c r="AD2198" t="s">
        <v>21</v>
      </c>
      <c r="AE2198" t="s">
        <v>21</v>
      </c>
    </row>
    <row r="2199" spans="1:31" x14ac:dyDescent="0.25">
      <c r="A2199">
        <v>2040</v>
      </c>
      <c r="B2199" t="s">
        <v>278</v>
      </c>
      <c r="C2199" t="s">
        <v>279</v>
      </c>
      <c r="D2199">
        <v>18.754539579967691</v>
      </c>
      <c r="E2199">
        <v>19.266639741518581</v>
      </c>
      <c r="F2199">
        <v>19.560177705977381</v>
      </c>
      <c r="G2199">
        <v>19.93810339256866</v>
      </c>
      <c r="H2199">
        <v>19.236420032310178</v>
      </c>
      <c r="I2199">
        <v>5.3700000000000054</v>
      </c>
      <c r="J2199">
        <v>9.2530000000000001</v>
      </c>
      <c r="K2199">
        <v>12.42</v>
      </c>
      <c r="L2199">
        <v>5.3700000000000054</v>
      </c>
      <c r="M2199">
        <v>5.3700000000000054</v>
      </c>
      <c r="N2199">
        <v>48313.2</v>
      </c>
      <c r="O2199">
        <v>45491.4</v>
      </c>
      <c r="P2199">
        <v>42544.800000000003</v>
      </c>
      <c r="Q2199">
        <v>45645.4</v>
      </c>
      <c r="R2199">
        <v>50266.400000000001</v>
      </c>
      <c r="S2199">
        <f t="shared" si="218"/>
        <v>47654.842630478815</v>
      </c>
      <c r="T2199">
        <f t="shared" si="219"/>
        <v>44871.494913194823</v>
      </c>
      <c r="U2199">
        <f t="shared" si="220"/>
        <v>41965.047828444302</v>
      </c>
      <c r="V2199">
        <f t="shared" si="221"/>
        <v>45023.396376254481</v>
      </c>
      <c r="W2199">
        <f t="shared" si="222"/>
        <v>49581.426641180886</v>
      </c>
      <c r="X2199" t="s">
        <v>21</v>
      </c>
      <c r="Y2199" t="s">
        <v>21</v>
      </c>
      <c r="Z2199" t="s">
        <v>21</v>
      </c>
      <c r="AA2199" t="s">
        <v>21</v>
      </c>
      <c r="AB2199" t="s">
        <v>21</v>
      </c>
      <c r="AC2199" s="3" t="s">
        <v>21</v>
      </c>
      <c r="AD2199" t="s">
        <v>21</v>
      </c>
      <c r="AE2199" t="s">
        <v>21</v>
      </c>
    </row>
    <row r="2200" spans="1:31" x14ac:dyDescent="0.25">
      <c r="A2200">
        <v>2045</v>
      </c>
      <c r="B2200" t="s">
        <v>278</v>
      </c>
      <c r="C2200" t="s">
        <v>279</v>
      </c>
      <c r="D2200">
        <v>19.45785137318255</v>
      </c>
      <c r="E2200">
        <v>20.160526655896611</v>
      </c>
      <c r="F2200">
        <v>20.617993537964459</v>
      </c>
      <c r="G2200">
        <v>21.09935702746365</v>
      </c>
      <c r="H2200">
        <v>20.043130856219712</v>
      </c>
      <c r="I2200">
        <v>4.4410000000000034</v>
      </c>
      <c r="J2200">
        <v>8.4270000000000067</v>
      </c>
      <c r="K2200">
        <v>12.157999999999999</v>
      </c>
      <c r="L2200">
        <v>4.4410000000000034</v>
      </c>
      <c r="M2200">
        <v>4.4410000000000034</v>
      </c>
      <c r="N2200">
        <v>53961.1</v>
      </c>
      <c r="O2200">
        <v>49436.5</v>
      </c>
      <c r="P2200">
        <v>43808.7</v>
      </c>
      <c r="Q2200">
        <v>50286.7</v>
      </c>
      <c r="R2200">
        <v>58580.3</v>
      </c>
      <c r="S2200">
        <f t="shared" si="218"/>
        <v>53225.779469534835</v>
      </c>
      <c r="T2200">
        <f t="shared" si="219"/>
        <v>48762.835574991223</v>
      </c>
      <c r="U2200">
        <f t="shared" si="220"/>
        <v>43211.7248359839</v>
      </c>
      <c r="V2200">
        <f t="shared" si="221"/>
        <v>49601.450015856928</v>
      </c>
      <c r="W2200">
        <f t="shared" si="222"/>
        <v>57782.034262815097</v>
      </c>
      <c r="X2200" t="s">
        <v>21</v>
      </c>
      <c r="Y2200" t="s">
        <v>21</v>
      </c>
      <c r="Z2200" t="s">
        <v>21</v>
      </c>
      <c r="AA2200" t="s">
        <v>21</v>
      </c>
      <c r="AB2200" t="s">
        <v>21</v>
      </c>
      <c r="AC2200" s="3" t="s">
        <v>21</v>
      </c>
      <c r="AD2200" t="s">
        <v>21</v>
      </c>
      <c r="AE2200" t="s">
        <v>21</v>
      </c>
    </row>
    <row r="2201" spans="1:31" x14ac:dyDescent="0.25">
      <c r="A2201">
        <v>2050</v>
      </c>
      <c r="B2201" t="s">
        <v>278</v>
      </c>
      <c r="C2201" t="s">
        <v>279</v>
      </c>
      <c r="D2201">
        <v>20.094432956381262</v>
      </c>
      <c r="E2201">
        <v>20.993373182552499</v>
      </c>
      <c r="F2201">
        <v>21.638510500807751</v>
      </c>
      <c r="G2201">
        <v>22.211793214862681</v>
      </c>
      <c r="H2201">
        <v>20.774852988691471</v>
      </c>
      <c r="I2201">
        <v>3.7090000000000032</v>
      </c>
      <c r="J2201">
        <v>7.6869999999999976</v>
      </c>
      <c r="K2201">
        <v>11.914</v>
      </c>
      <c r="L2201">
        <v>3.7090000000000032</v>
      </c>
      <c r="M2201">
        <v>3.7090000000000032</v>
      </c>
      <c r="N2201">
        <v>59528.800000000003</v>
      </c>
      <c r="O2201">
        <v>53436.800000000003</v>
      </c>
      <c r="P2201">
        <v>44657.2</v>
      </c>
      <c r="Q2201">
        <v>54856.7</v>
      </c>
      <c r="R2201">
        <v>67126.2</v>
      </c>
      <c r="S2201">
        <f t="shared" si="218"/>
        <v>58717.609183023429</v>
      </c>
      <c r="T2201">
        <f t="shared" si="219"/>
        <v>52708.624033936285</v>
      </c>
      <c r="U2201">
        <f t="shared" si="220"/>
        <v>44048.662442517125</v>
      </c>
      <c r="V2201">
        <f t="shared" si="221"/>
        <v>54109.175250809036</v>
      </c>
      <c r="W2201">
        <f t="shared" si="222"/>
        <v>66211.480452175529</v>
      </c>
      <c r="X2201">
        <f t="shared" si="225"/>
        <v>79.838657544939991</v>
      </c>
      <c r="Y2201">
        <v>57.027612532100001</v>
      </c>
      <c r="Z2201">
        <v>4.5</v>
      </c>
      <c r="AA2201">
        <v>6.3</v>
      </c>
      <c r="AB2201">
        <v>4.8255813953488298</v>
      </c>
      <c r="AC2201" s="3">
        <v>4.7674418604651096</v>
      </c>
      <c r="AD2201">
        <v>54.446461689999992</v>
      </c>
      <c r="AE2201">
        <v>0</v>
      </c>
    </row>
    <row r="2202" spans="1:31" x14ac:dyDescent="0.25">
      <c r="A2202">
        <v>2055</v>
      </c>
      <c r="B2202" t="s">
        <v>278</v>
      </c>
      <c r="C2202" t="s">
        <v>279</v>
      </c>
      <c r="D2202">
        <v>20.584161550888531</v>
      </c>
      <c r="E2202">
        <v>21.666526655896611</v>
      </c>
      <c r="F2202">
        <v>22.503415185783521</v>
      </c>
      <c r="G2202">
        <v>23.153298869143811</v>
      </c>
      <c r="H2202">
        <v>21.353505654281101</v>
      </c>
      <c r="I2202">
        <v>3.1239999999999948</v>
      </c>
      <c r="J2202">
        <v>7.0220000000000056</v>
      </c>
      <c r="K2202">
        <v>11.686999999999999</v>
      </c>
      <c r="L2202">
        <v>3.1239999999999948</v>
      </c>
      <c r="M2202">
        <v>3.1239999999999948</v>
      </c>
      <c r="N2202">
        <v>65501.8</v>
      </c>
      <c r="O2202">
        <v>58005.2</v>
      </c>
      <c r="P2202">
        <v>45762.6</v>
      </c>
      <c r="Q2202">
        <v>59974.9</v>
      </c>
      <c r="R2202">
        <v>76544</v>
      </c>
      <c r="S2202">
        <f t="shared" si="218"/>
        <v>64609.215928837199</v>
      </c>
      <c r="T2202">
        <f t="shared" si="219"/>
        <v>57214.771071869589</v>
      </c>
      <c r="U2202">
        <f t="shared" si="220"/>
        <v>45138.999307881691</v>
      </c>
      <c r="V2202">
        <f t="shared" si="221"/>
        <v>59157.630239328049</v>
      </c>
      <c r="W2202">
        <f t="shared" si="222"/>
        <v>75500.94537946918</v>
      </c>
      <c r="X2202" t="s">
        <v>21</v>
      </c>
      <c r="Y2202" t="s">
        <v>21</v>
      </c>
      <c r="Z2202" t="s">
        <v>21</v>
      </c>
      <c r="AA2202" t="s">
        <v>21</v>
      </c>
      <c r="AB2202" t="s">
        <v>21</v>
      </c>
      <c r="AC2202" s="3" t="s">
        <v>21</v>
      </c>
      <c r="AD2202" t="s">
        <v>21</v>
      </c>
      <c r="AE2202" t="s">
        <v>21</v>
      </c>
    </row>
    <row r="2203" spans="1:31" x14ac:dyDescent="0.25">
      <c r="A2203">
        <v>2060</v>
      </c>
      <c r="B2203" t="s">
        <v>278</v>
      </c>
      <c r="C2203" t="s">
        <v>279</v>
      </c>
      <c r="D2203">
        <v>20.864678513731828</v>
      </c>
      <c r="E2203">
        <v>22.104869143780292</v>
      </c>
      <c r="F2203">
        <v>23.130668820678519</v>
      </c>
      <c r="G2203">
        <v>23.856949919224551</v>
      </c>
      <c r="H2203">
        <v>21.720455573505649</v>
      </c>
      <c r="I2203">
        <v>2.6479999999999961</v>
      </c>
      <c r="J2203">
        <v>6.4240000000000066</v>
      </c>
      <c r="K2203">
        <v>11.476000000000001</v>
      </c>
      <c r="L2203">
        <v>2.6479999999999961</v>
      </c>
      <c r="M2203">
        <v>2.6479999999999961</v>
      </c>
      <c r="N2203">
        <v>72156.399999999994</v>
      </c>
      <c r="O2203">
        <v>63337.1</v>
      </c>
      <c r="P2203">
        <v>47159.9</v>
      </c>
      <c r="Q2203">
        <v>65799.3</v>
      </c>
      <c r="R2203">
        <v>87396.4</v>
      </c>
      <c r="S2203">
        <f t="shared" si="218"/>
        <v>71173.134604660459</v>
      </c>
      <c r="T2203">
        <f t="shared" si="219"/>
        <v>62474.01399971229</v>
      </c>
      <c r="U2203">
        <f t="shared" si="220"/>
        <v>46517.258491863882</v>
      </c>
      <c r="V2203">
        <f t="shared" si="221"/>
        <v>64902.661937020624</v>
      </c>
      <c r="W2203">
        <f t="shared" si="222"/>
        <v>86205.461208745823</v>
      </c>
      <c r="X2203" t="s">
        <v>21</v>
      </c>
      <c r="Y2203" t="s">
        <v>21</v>
      </c>
      <c r="Z2203" t="s">
        <v>21</v>
      </c>
      <c r="AA2203" t="s">
        <v>21</v>
      </c>
      <c r="AB2203" t="s">
        <v>21</v>
      </c>
      <c r="AC2203" s="3" t="s">
        <v>21</v>
      </c>
      <c r="AD2203" t="s">
        <v>21</v>
      </c>
      <c r="AE2203" t="s">
        <v>21</v>
      </c>
    </row>
    <row r="2204" spans="1:31" x14ac:dyDescent="0.25">
      <c r="A2204">
        <v>2065</v>
      </c>
      <c r="B2204" t="s">
        <v>278</v>
      </c>
      <c r="C2204" t="s">
        <v>279</v>
      </c>
      <c r="D2204">
        <v>20.91858481421648</v>
      </c>
      <c r="E2204">
        <v>22.282080775444271</v>
      </c>
      <c r="F2204">
        <v>23.505147011308559</v>
      </c>
      <c r="G2204">
        <v>24.305802907915989</v>
      </c>
      <c r="H2204">
        <v>21.84888206785137</v>
      </c>
      <c r="I2204">
        <v>2.257000000000005</v>
      </c>
      <c r="J2204">
        <v>5.8829999999999956</v>
      </c>
      <c r="K2204">
        <v>11.278000000000009</v>
      </c>
      <c r="L2204">
        <v>2.257000000000005</v>
      </c>
      <c r="M2204">
        <v>2.257000000000005</v>
      </c>
      <c r="N2204">
        <v>79613.399999999994</v>
      </c>
      <c r="O2204">
        <v>69527.8</v>
      </c>
      <c r="P2204">
        <v>48863.1</v>
      </c>
      <c r="Q2204">
        <v>72428.899999999994</v>
      </c>
      <c r="R2204">
        <v>100018</v>
      </c>
      <c r="S2204">
        <f t="shared" si="218"/>
        <v>78528.519085412729</v>
      </c>
      <c r="T2204">
        <f t="shared" si="219"/>
        <v>68580.354177396759</v>
      </c>
      <c r="U2204">
        <f t="shared" si="220"/>
        <v>48197.249218378194</v>
      </c>
      <c r="V2204">
        <f t="shared" si="221"/>
        <v>71441.921284425101</v>
      </c>
      <c r="W2204">
        <f t="shared" si="222"/>
        <v>98655.068391562352</v>
      </c>
      <c r="X2204" t="s">
        <v>21</v>
      </c>
      <c r="Y2204" t="s">
        <v>21</v>
      </c>
      <c r="Z2204" t="s">
        <v>21</v>
      </c>
      <c r="AA2204" t="s">
        <v>21</v>
      </c>
      <c r="AB2204" t="s">
        <v>21</v>
      </c>
      <c r="AC2204" s="3" t="s">
        <v>21</v>
      </c>
      <c r="AD2204" t="s">
        <v>21</v>
      </c>
      <c r="AE2204" t="s">
        <v>21</v>
      </c>
    </row>
    <row r="2205" spans="1:31" x14ac:dyDescent="0.25">
      <c r="A2205">
        <v>2070</v>
      </c>
      <c r="B2205" t="s">
        <v>278</v>
      </c>
      <c r="C2205" t="s">
        <v>279</v>
      </c>
      <c r="D2205">
        <v>20.754300484652632</v>
      </c>
      <c r="E2205">
        <v>22.230752827140549</v>
      </c>
      <c r="F2205">
        <v>23.7011534733441</v>
      </c>
      <c r="G2205">
        <v>24.570781906300489</v>
      </c>
      <c r="H2205">
        <v>21.75010016155089</v>
      </c>
      <c r="I2205">
        <v>1.9320000000000019</v>
      </c>
      <c r="J2205">
        <v>5.3940000000000046</v>
      </c>
      <c r="K2205">
        <v>11.093999999999991</v>
      </c>
      <c r="L2205">
        <v>1.9320000000000019</v>
      </c>
      <c r="M2205">
        <v>1.9320000000000019</v>
      </c>
      <c r="N2205">
        <v>87484.2</v>
      </c>
      <c r="O2205">
        <v>76199</v>
      </c>
      <c r="P2205">
        <v>50547.7</v>
      </c>
      <c r="Q2205">
        <v>79444.899999999994</v>
      </c>
      <c r="R2205">
        <v>114053</v>
      </c>
      <c r="S2205">
        <f t="shared" si="218"/>
        <v>86292.06477015256</v>
      </c>
      <c r="T2205">
        <f t="shared" si="219"/>
        <v>75160.646647290079</v>
      </c>
      <c r="U2205">
        <f t="shared" si="220"/>
        <v>49858.893404548944</v>
      </c>
      <c r="V2205">
        <f t="shared" si="221"/>
        <v>78362.315211870184</v>
      </c>
      <c r="W2205">
        <f t="shared" si="222"/>
        <v>112498.81536586276</v>
      </c>
      <c r="X2205" t="s">
        <v>21</v>
      </c>
      <c r="Y2205" t="s">
        <v>21</v>
      </c>
      <c r="Z2205" t="s">
        <v>21</v>
      </c>
      <c r="AA2205" t="s">
        <v>21</v>
      </c>
      <c r="AB2205" t="s">
        <v>21</v>
      </c>
      <c r="AC2205" s="3" t="s">
        <v>21</v>
      </c>
      <c r="AD2205" t="s">
        <v>21</v>
      </c>
      <c r="AE2205" t="s">
        <v>21</v>
      </c>
    </row>
    <row r="2206" spans="1:31" x14ac:dyDescent="0.25">
      <c r="A2206">
        <v>2075</v>
      </c>
      <c r="B2206" t="s">
        <v>278</v>
      </c>
      <c r="C2206" t="s">
        <v>279</v>
      </c>
      <c r="D2206">
        <v>20.389903069466889</v>
      </c>
      <c r="E2206">
        <v>22.00478836833603</v>
      </c>
      <c r="F2206">
        <v>23.829295638126009</v>
      </c>
      <c r="G2206">
        <v>24.75147657512117</v>
      </c>
      <c r="H2206">
        <v>21.443369951534731</v>
      </c>
      <c r="I2206">
        <v>1.659999999999997</v>
      </c>
      <c r="J2206">
        <v>4.9500000000000028</v>
      </c>
      <c r="K2206">
        <v>10.92100000000001</v>
      </c>
      <c r="L2206">
        <v>1.659999999999997</v>
      </c>
      <c r="M2206">
        <v>1.659999999999997</v>
      </c>
      <c r="N2206">
        <v>95771.199999999997</v>
      </c>
      <c r="O2206">
        <v>83271.100000000006</v>
      </c>
      <c r="P2206">
        <v>52144.5</v>
      </c>
      <c r="Q2206">
        <v>86721.9</v>
      </c>
      <c r="R2206">
        <v>129415</v>
      </c>
      <c r="S2206">
        <f t="shared" si="218"/>
        <v>94466.138954408161</v>
      </c>
      <c r="T2206">
        <f t="shared" si="219"/>
        <v>82136.376107706892</v>
      </c>
      <c r="U2206">
        <f t="shared" si="220"/>
        <v>51433.934029312957</v>
      </c>
      <c r="V2206">
        <f t="shared" si="221"/>
        <v>85540.152528007267</v>
      </c>
      <c r="W2206">
        <f t="shared" si="222"/>
        <v>127651.47949263174</v>
      </c>
      <c r="X2206" t="s">
        <v>21</v>
      </c>
      <c r="Y2206" t="s">
        <v>21</v>
      </c>
      <c r="Z2206" t="s">
        <v>21</v>
      </c>
      <c r="AA2206" t="s">
        <v>21</v>
      </c>
      <c r="AB2206" t="s">
        <v>21</v>
      </c>
      <c r="AC2206" s="3" t="s">
        <v>21</v>
      </c>
      <c r="AD2206" t="s">
        <v>21</v>
      </c>
      <c r="AE2206" t="s">
        <v>21</v>
      </c>
    </row>
    <row r="2207" spans="1:31" x14ac:dyDescent="0.25">
      <c r="A2207">
        <v>2080</v>
      </c>
      <c r="B2207" t="s">
        <v>278</v>
      </c>
      <c r="C2207" t="s">
        <v>279</v>
      </c>
      <c r="D2207">
        <v>19.86329563812604</v>
      </c>
      <c r="E2207">
        <v>21.691095315024231</v>
      </c>
      <c r="F2207">
        <v>24.03150242326333</v>
      </c>
      <c r="G2207">
        <v>24.97510823909532</v>
      </c>
      <c r="H2207">
        <v>20.965993537964462</v>
      </c>
      <c r="I2207">
        <v>1.4309999999999969</v>
      </c>
      <c r="J2207">
        <v>4.546999999999997</v>
      </c>
      <c r="K2207">
        <v>10.757999999999999</v>
      </c>
      <c r="L2207">
        <v>1.4309999999999969</v>
      </c>
      <c r="M2207">
        <v>1.4309999999999969</v>
      </c>
      <c r="N2207">
        <v>104267</v>
      </c>
      <c r="O2207">
        <v>90481.9</v>
      </c>
      <c r="P2207">
        <v>53453</v>
      </c>
      <c r="Q2207">
        <v>93992.5</v>
      </c>
      <c r="R2207">
        <v>145932</v>
      </c>
      <c r="S2207">
        <f t="shared" si="218"/>
        <v>102846.16784961738</v>
      </c>
      <c r="T2207">
        <f t="shared" si="219"/>
        <v>89248.915522191062</v>
      </c>
      <c r="U2207">
        <f t="shared" si="220"/>
        <v>52724.603278751652</v>
      </c>
      <c r="V2207">
        <f t="shared" si="221"/>
        <v>92711.677056069151</v>
      </c>
      <c r="W2207">
        <f t="shared" si="222"/>
        <v>143943.40459234815</v>
      </c>
      <c r="X2207" t="s">
        <v>21</v>
      </c>
      <c r="Y2207" t="s">
        <v>21</v>
      </c>
      <c r="Z2207" t="s">
        <v>21</v>
      </c>
      <c r="AA2207" t="s">
        <v>21</v>
      </c>
      <c r="AB2207" t="s">
        <v>21</v>
      </c>
      <c r="AC2207" s="3" t="s">
        <v>21</v>
      </c>
      <c r="AD2207" t="s">
        <v>21</v>
      </c>
      <c r="AE2207" t="s">
        <v>21</v>
      </c>
    </row>
    <row r="2208" spans="1:31" x14ac:dyDescent="0.25">
      <c r="A2208">
        <v>2085</v>
      </c>
      <c r="B2208" t="s">
        <v>278</v>
      </c>
      <c r="C2208" t="s">
        <v>279</v>
      </c>
      <c r="D2208">
        <v>19.213777059773829</v>
      </c>
      <c r="E2208">
        <v>21.357744749596119</v>
      </c>
      <c r="F2208">
        <v>24.3685718901454</v>
      </c>
      <c r="G2208">
        <v>25.294313408723749</v>
      </c>
      <c r="H2208">
        <v>20.353696284329569</v>
      </c>
      <c r="I2208">
        <v>1.236999999999995</v>
      </c>
      <c r="J2208">
        <v>4.1809999999999974</v>
      </c>
      <c r="K2208">
        <v>10.605999999999989</v>
      </c>
      <c r="L2208">
        <v>1.236999999999995</v>
      </c>
      <c r="M2208">
        <v>1.236999999999995</v>
      </c>
      <c r="N2208">
        <v>112903</v>
      </c>
      <c r="O2208">
        <v>97788.1</v>
      </c>
      <c r="P2208">
        <v>54519.1</v>
      </c>
      <c r="Q2208">
        <v>101345</v>
      </c>
      <c r="R2208">
        <v>163679</v>
      </c>
      <c r="S2208">
        <f t="shared" si="218"/>
        <v>111364.48625859909</v>
      </c>
      <c r="T2208">
        <f t="shared" si="219"/>
        <v>96455.554933921288</v>
      </c>
      <c r="U2208">
        <f t="shared" si="220"/>
        <v>53776.175679841901</v>
      </c>
      <c r="V2208">
        <f t="shared" si="221"/>
        <v>99963.985544030947</v>
      </c>
      <c r="W2208">
        <f t="shared" si="222"/>
        <v>161448.56865026828</v>
      </c>
      <c r="X2208" t="s">
        <v>21</v>
      </c>
      <c r="Y2208" t="s">
        <v>21</v>
      </c>
      <c r="Z2208" t="s">
        <v>21</v>
      </c>
      <c r="AA2208" t="s">
        <v>21</v>
      </c>
      <c r="AB2208" t="s">
        <v>21</v>
      </c>
      <c r="AC2208" s="3" t="s">
        <v>21</v>
      </c>
      <c r="AD2208" t="s">
        <v>21</v>
      </c>
      <c r="AE2208" t="s">
        <v>21</v>
      </c>
    </row>
    <row r="2209" spans="1:31" x14ac:dyDescent="0.25">
      <c r="A2209">
        <v>2090</v>
      </c>
      <c r="B2209" t="s">
        <v>278</v>
      </c>
      <c r="C2209" t="s">
        <v>279</v>
      </c>
      <c r="D2209">
        <v>18.514762520193859</v>
      </c>
      <c r="E2209">
        <v>21.075638126009689</v>
      </c>
      <c r="F2209">
        <v>24.837240710823909</v>
      </c>
      <c r="G2209">
        <v>25.706119547657512</v>
      </c>
      <c r="H2209">
        <v>19.67317932148627</v>
      </c>
      <c r="I2209">
        <v>1.070999999999998</v>
      </c>
      <c r="J2209">
        <v>3.8469999999999942</v>
      </c>
      <c r="K2209">
        <v>10.46299999999999</v>
      </c>
      <c r="L2209">
        <v>1.070999999999998</v>
      </c>
      <c r="M2209">
        <v>1.070999999999998</v>
      </c>
      <c r="N2209">
        <v>121775</v>
      </c>
      <c r="O2209">
        <v>105315</v>
      </c>
      <c r="P2209">
        <v>55503</v>
      </c>
      <c r="Q2209">
        <v>109046</v>
      </c>
      <c r="R2209">
        <v>182930</v>
      </c>
      <c r="S2209">
        <f t="shared" ref="S2209:S2272" si="226">N2209/((1+0.0012)*(1+0.0126))</f>
        <v>120115.58872785405</v>
      </c>
      <c r="T2209">
        <f t="shared" ref="T2209:T2272" si="227">O2209/((1+0.0012)*(1+0.0126))</f>
        <v>103879.88689693244</v>
      </c>
      <c r="U2209">
        <f t="shared" ref="U2209:U2272" si="228">P2209/((1+0.0012)*(1+0.0126))</f>
        <v>54746.668209091215</v>
      </c>
      <c r="V2209">
        <f t="shared" ref="V2209:V2272" si="229">Q2209/((1+0.0012)*(1+0.0126))</f>
        <v>107560.04507015046</v>
      </c>
      <c r="W2209">
        <f t="shared" ref="W2209:W2272" si="230">R2209/((1+0.0012)*(1+0.0126))</f>
        <v>180437.23790586196</v>
      </c>
      <c r="X2209" t="s">
        <v>21</v>
      </c>
      <c r="Y2209" t="s">
        <v>21</v>
      </c>
      <c r="Z2209" t="s">
        <v>21</v>
      </c>
      <c r="AA2209" t="s">
        <v>21</v>
      </c>
      <c r="AB2209" t="s">
        <v>21</v>
      </c>
      <c r="AC2209" s="3" t="s">
        <v>21</v>
      </c>
      <c r="AD2209" t="s">
        <v>21</v>
      </c>
      <c r="AE2209" t="s">
        <v>21</v>
      </c>
    </row>
    <row r="2210" spans="1:31" x14ac:dyDescent="0.25">
      <c r="A2210">
        <v>2095</v>
      </c>
      <c r="B2210" t="s">
        <v>278</v>
      </c>
      <c r="C2210" t="s">
        <v>279</v>
      </c>
      <c r="D2210">
        <v>17.848048465266562</v>
      </c>
      <c r="E2210">
        <v>20.8478578352181</v>
      </c>
      <c r="F2210">
        <v>25.338413570274639</v>
      </c>
      <c r="G2210">
        <v>26.122917609046851</v>
      </c>
      <c r="H2210">
        <v>18.995192245557341</v>
      </c>
      <c r="I2210">
        <v>0.93000000000000682</v>
      </c>
      <c r="J2210">
        <v>3.542000000000002</v>
      </c>
      <c r="K2210">
        <v>10.327999999999999</v>
      </c>
      <c r="L2210">
        <v>0.93000000000000682</v>
      </c>
      <c r="M2210">
        <v>0.93000000000000682</v>
      </c>
      <c r="N2210">
        <v>130905</v>
      </c>
      <c r="O2210">
        <v>113270</v>
      </c>
      <c r="P2210">
        <v>56584.800000000003</v>
      </c>
      <c r="Q2210">
        <v>117415</v>
      </c>
      <c r="R2210">
        <v>203849</v>
      </c>
      <c r="S2210">
        <f t="shared" si="226"/>
        <v>129121.17546639075</v>
      </c>
      <c r="T2210">
        <f t="shared" si="227"/>
        <v>111726.48519978671</v>
      </c>
      <c r="U2210">
        <f t="shared" si="228"/>
        <v>55813.726668428462</v>
      </c>
      <c r="V2210">
        <f t="shared" si="229"/>
        <v>115815.00185161964</v>
      </c>
      <c r="W2210">
        <f t="shared" si="230"/>
        <v>201071.17755355631</v>
      </c>
      <c r="X2210" t="s">
        <v>21</v>
      </c>
      <c r="Y2210" t="s">
        <v>21</v>
      </c>
      <c r="Z2210" t="s">
        <v>21</v>
      </c>
      <c r="AA2210" t="s">
        <v>21</v>
      </c>
      <c r="AB2210" t="s">
        <v>21</v>
      </c>
      <c r="AC2210" s="3" t="s">
        <v>21</v>
      </c>
      <c r="AD2210" t="s">
        <v>21</v>
      </c>
      <c r="AE2210" t="s">
        <v>21</v>
      </c>
    </row>
    <row r="2211" spans="1:31" x14ac:dyDescent="0.25">
      <c r="A2211">
        <v>2100</v>
      </c>
      <c r="B2211" t="s">
        <v>278</v>
      </c>
      <c r="C2211" t="s">
        <v>279</v>
      </c>
      <c r="D2211">
        <v>17.263625201938609</v>
      </c>
      <c r="E2211">
        <v>20.62309531502423</v>
      </c>
      <c r="F2211">
        <v>25.766665589660739</v>
      </c>
      <c r="G2211">
        <v>26.452271405492731</v>
      </c>
      <c r="H2211">
        <v>18.358672051696281</v>
      </c>
      <c r="I2211">
        <v>0.80800000000000693</v>
      </c>
      <c r="J2211">
        <v>3.2639999999999958</v>
      </c>
      <c r="K2211">
        <v>10.20099999999999</v>
      </c>
      <c r="L2211">
        <v>0.80800000000000693</v>
      </c>
      <c r="M2211">
        <v>0.80800000000000693</v>
      </c>
      <c r="N2211">
        <v>140205</v>
      </c>
      <c r="O2211">
        <v>121785</v>
      </c>
      <c r="P2211">
        <v>57819.7</v>
      </c>
      <c r="Q2211">
        <v>126583</v>
      </c>
      <c r="R2211">
        <v>226405</v>
      </c>
      <c r="S2211">
        <f t="shared" si="226"/>
        <v>138294.44563817512</v>
      </c>
      <c r="T2211">
        <f t="shared" si="227"/>
        <v>120125.45245922155</v>
      </c>
      <c r="U2211">
        <f t="shared" si="228"/>
        <v>57031.798855002271</v>
      </c>
      <c r="V2211">
        <f t="shared" si="229"/>
        <v>124858.07076935288</v>
      </c>
      <c r="W2211">
        <f t="shared" si="230"/>
        <v>223319.81002611204</v>
      </c>
      <c r="X2211" t="s">
        <v>21</v>
      </c>
      <c r="Y2211" t="s">
        <v>21</v>
      </c>
      <c r="Z2211" t="s">
        <v>21</v>
      </c>
      <c r="AA2211" t="s">
        <v>21</v>
      </c>
      <c r="AB2211" t="s">
        <v>21</v>
      </c>
      <c r="AC2211" s="3" t="s">
        <v>21</v>
      </c>
      <c r="AD2211" t="s">
        <v>21</v>
      </c>
      <c r="AE2211" t="s">
        <v>21</v>
      </c>
    </row>
    <row r="2212" spans="1:31" x14ac:dyDescent="0.25">
      <c r="A2212">
        <v>2020</v>
      </c>
      <c r="B2212" t="s">
        <v>280</v>
      </c>
      <c r="C2212" t="s">
        <v>281</v>
      </c>
      <c r="D2212">
        <v>282.76957543022229</v>
      </c>
      <c r="E2212">
        <v>282.76957543022229</v>
      </c>
      <c r="F2212">
        <v>282.76957543022229</v>
      </c>
      <c r="G2212">
        <v>282.76957543022229</v>
      </c>
      <c r="H2212">
        <v>282.76957543022229</v>
      </c>
      <c r="I2212">
        <v>62.8</v>
      </c>
      <c r="J2212">
        <v>62.8</v>
      </c>
      <c r="K2212">
        <v>62.8</v>
      </c>
      <c r="L2212">
        <v>62.8</v>
      </c>
      <c r="M2212">
        <v>62.8</v>
      </c>
      <c r="N2212">
        <v>5095.6899999999996</v>
      </c>
      <c r="O2212">
        <v>5095.6899999999996</v>
      </c>
      <c r="P2212">
        <v>5095.6899999999996</v>
      </c>
      <c r="Q2212">
        <v>5095.6899999999996</v>
      </c>
      <c r="R2212">
        <v>5095.6899999999996</v>
      </c>
      <c r="S2212">
        <f t="shared" si="226"/>
        <v>5026.251729210745</v>
      </c>
      <c r="T2212">
        <f t="shared" si="227"/>
        <v>5026.251729210745</v>
      </c>
      <c r="U2212">
        <f t="shared" si="228"/>
        <v>5026.251729210745</v>
      </c>
      <c r="V2212">
        <f t="shared" si="229"/>
        <v>5026.251729210745</v>
      </c>
      <c r="W2212">
        <f t="shared" si="230"/>
        <v>5026.251729210745</v>
      </c>
      <c r="X2212" t="s">
        <v>21</v>
      </c>
      <c r="Y2212" t="s">
        <v>21</v>
      </c>
      <c r="Z2212" t="s">
        <v>21</v>
      </c>
      <c r="AA2212" t="s">
        <v>21</v>
      </c>
      <c r="AB2212" t="s">
        <v>21</v>
      </c>
      <c r="AC2212" s="3" t="s">
        <v>21</v>
      </c>
      <c r="AD2212" t="s">
        <v>21</v>
      </c>
      <c r="AE2212" t="s">
        <v>21</v>
      </c>
    </row>
    <row r="2213" spans="1:31" x14ac:dyDescent="0.25">
      <c r="A2213">
        <v>2025</v>
      </c>
      <c r="B2213" t="s">
        <v>280</v>
      </c>
      <c r="C2213" t="s">
        <v>281</v>
      </c>
      <c r="D2213">
        <v>310.39372063811078</v>
      </c>
      <c r="E2213">
        <v>312.42301092827529</v>
      </c>
      <c r="F2213">
        <v>315.21376334631333</v>
      </c>
      <c r="G2213">
        <v>314.15899635724162</v>
      </c>
      <c r="H2213">
        <v>308.18524054766988</v>
      </c>
      <c r="I2213">
        <v>56.223999999999997</v>
      </c>
      <c r="J2213">
        <v>59.061999999999998</v>
      </c>
      <c r="K2213">
        <v>61.963999999999999</v>
      </c>
      <c r="L2213">
        <v>56.223999999999997</v>
      </c>
      <c r="M2213">
        <v>56.223999999999997</v>
      </c>
      <c r="N2213">
        <v>5505.89</v>
      </c>
      <c r="O2213">
        <v>5470.13</v>
      </c>
      <c r="P2213">
        <v>5421.7</v>
      </c>
      <c r="Q2213">
        <v>5439.9</v>
      </c>
      <c r="R2213">
        <v>5545.35</v>
      </c>
      <c r="S2213">
        <f t="shared" si="226"/>
        <v>5430.8619899060095</v>
      </c>
      <c r="T2213">
        <f t="shared" si="227"/>
        <v>5395.5892865357937</v>
      </c>
      <c r="U2213">
        <f t="shared" si="228"/>
        <v>5347.8192355229421</v>
      </c>
      <c r="V2213">
        <f t="shared" si="229"/>
        <v>5365.7712266118097</v>
      </c>
      <c r="W2213">
        <f t="shared" si="230"/>
        <v>5469.7842738822046</v>
      </c>
      <c r="X2213" t="s">
        <v>21</v>
      </c>
      <c r="Y2213" t="s">
        <v>21</v>
      </c>
      <c r="Z2213" t="s">
        <v>21</v>
      </c>
      <c r="AA2213" t="s">
        <v>21</v>
      </c>
      <c r="AB2213" t="s">
        <v>21</v>
      </c>
      <c r="AC2213" s="3" t="s">
        <v>21</v>
      </c>
      <c r="AD2213" t="s">
        <v>21</v>
      </c>
      <c r="AE2213" t="s">
        <v>21</v>
      </c>
    </row>
    <row r="2214" spans="1:31" x14ac:dyDescent="0.25">
      <c r="A2214">
        <v>2030</v>
      </c>
      <c r="B2214" t="s">
        <v>280</v>
      </c>
      <c r="C2214" t="s">
        <v>281</v>
      </c>
      <c r="D2214">
        <v>337.26738851903019</v>
      </c>
      <c r="E2214">
        <v>343.69924632583849</v>
      </c>
      <c r="F2214">
        <v>351.5395050873006</v>
      </c>
      <c r="G2214">
        <v>349.15860821504839</v>
      </c>
      <c r="H2214">
        <v>332.28911066448939</v>
      </c>
      <c r="I2214">
        <v>49.841999999999999</v>
      </c>
      <c r="J2214">
        <v>55.512999999999998</v>
      </c>
      <c r="K2214">
        <v>61.100999999999999</v>
      </c>
      <c r="L2214">
        <v>49.841999999999999</v>
      </c>
      <c r="M2214">
        <v>49.841999999999999</v>
      </c>
      <c r="N2214">
        <v>6441.19</v>
      </c>
      <c r="O2214">
        <v>6316.54</v>
      </c>
      <c r="P2214">
        <v>6172.34</v>
      </c>
      <c r="Q2214">
        <v>6215.27</v>
      </c>
      <c r="R2214">
        <v>6543.61</v>
      </c>
      <c r="S2214">
        <f t="shared" si="226"/>
        <v>6353.4167847092267</v>
      </c>
      <c r="T2214">
        <f t="shared" si="227"/>
        <v>6230.4653732132138</v>
      </c>
      <c r="U2214">
        <f t="shared" si="228"/>
        <v>6088.2303668937193</v>
      </c>
      <c r="V2214">
        <f t="shared" si="229"/>
        <v>6130.5753656544402</v>
      </c>
      <c r="W2214">
        <f t="shared" si="230"/>
        <v>6454.4411213752655</v>
      </c>
      <c r="X2214">
        <f t="shared" ref="X2214:X2269" si="231">Y2214/Z2214*AA2214</f>
        <v>24.928280992468174</v>
      </c>
      <c r="Y2214">
        <v>14.2447319956961</v>
      </c>
      <c r="Z2214">
        <v>0.4</v>
      </c>
      <c r="AA2214">
        <v>0.7</v>
      </c>
      <c r="AB2214">
        <v>3.4811344556378501</v>
      </c>
      <c r="AC2214" s="3">
        <v>3.4297194477160402</v>
      </c>
      <c r="AD2214">
        <v>466.8157416967083</v>
      </c>
      <c r="AE2214">
        <v>0</v>
      </c>
    </row>
    <row r="2215" spans="1:31" x14ac:dyDescent="0.25">
      <c r="A2215">
        <v>2035</v>
      </c>
      <c r="B2215" t="s">
        <v>280</v>
      </c>
      <c r="C2215" t="s">
        <v>281</v>
      </c>
      <c r="D2215">
        <v>362.28075744253232</v>
      </c>
      <c r="E2215">
        <v>375.38712347695008</v>
      </c>
      <c r="F2215">
        <v>390.77606582087679</v>
      </c>
      <c r="G2215">
        <v>386.74873131516142</v>
      </c>
      <c r="H2215">
        <v>354.06351212159268</v>
      </c>
      <c r="I2215">
        <v>43.866</v>
      </c>
      <c r="J2215">
        <v>52.19</v>
      </c>
      <c r="K2215">
        <v>60.21</v>
      </c>
      <c r="L2215">
        <v>43.866</v>
      </c>
      <c r="M2215">
        <v>43.866</v>
      </c>
      <c r="N2215">
        <v>7722.53</v>
      </c>
      <c r="O2215">
        <v>7357.6</v>
      </c>
      <c r="P2215">
        <v>6973.46</v>
      </c>
      <c r="Q2215">
        <v>7087.7</v>
      </c>
      <c r="R2215">
        <v>8058.75</v>
      </c>
      <c r="S2215">
        <f t="shared" si="226"/>
        <v>7617.2961397537638</v>
      </c>
      <c r="T2215">
        <f t="shared" si="227"/>
        <v>7257.3389909592197</v>
      </c>
      <c r="U2215">
        <f t="shared" si="228"/>
        <v>6878.4336142076863</v>
      </c>
      <c r="V2215">
        <f t="shared" si="229"/>
        <v>6991.1168813501217</v>
      </c>
      <c r="W2215">
        <f t="shared" si="230"/>
        <v>7948.9345157921889</v>
      </c>
      <c r="X2215" t="s">
        <v>21</v>
      </c>
      <c r="Y2215" t="s">
        <v>21</v>
      </c>
      <c r="Z2215" t="s">
        <v>21</v>
      </c>
      <c r="AA2215" t="s">
        <v>21</v>
      </c>
      <c r="AB2215" t="s">
        <v>21</v>
      </c>
      <c r="AC2215" s="3" t="s">
        <v>21</v>
      </c>
      <c r="AD2215" t="s">
        <v>21</v>
      </c>
      <c r="AE2215" t="s">
        <v>21</v>
      </c>
    </row>
    <row r="2216" spans="1:31" x14ac:dyDescent="0.25">
      <c r="A2216">
        <v>2040</v>
      </c>
      <c r="B2216" t="s">
        <v>280</v>
      </c>
      <c r="C2216" t="s">
        <v>281</v>
      </c>
      <c r="D2216">
        <v>384.59763220700921</v>
      </c>
      <c r="E2216">
        <v>406.49101871624168</v>
      </c>
      <c r="F2216">
        <v>432.07233890214798</v>
      </c>
      <c r="G2216">
        <v>426.03430724783323</v>
      </c>
      <c r="H2216">
        <v>372.83031779927143</v>
      </c>
      <c r="I2216">
        <v>38.423000000000002</v>
      </c>
      <c r="J2216">
        <v>49.113</v>
      </c>
      <c r="K2216">
        <v>59.292000000000002</v>
      </c>
      <c r="L2216">
        <v>38.423000000000002</v>
      </c>
      <c r="M2216">
        <v>38.423000000000002</v>
      </c>
      <c r="N2216">
        <v>9592.69</v>
      </c>
      <c r="O2216">
        <v>8714.06</v>
      </c>
      <c r="P2216">
        <v>7832.43</v>
      </c>
      <c r="Q2216">
        <v>8107.34</v>
      </c>
      <c r="R2216">
        <v>10532.4</v>
      </c>
      <c r="S2216">
        <f t="shared" si="226"/>
        <v>9461.9717251800303</v>
      </c>
      <c r="T2216">
        <f t="shared" si="227"/>
        <v>8595.314696036492</v>
      </c>
      <c r="U2216">
        <f t="shared" si="228"/>
        <v>7725.6985474827006</v>
      </c>
      <c r="V2216">
        <f t="shared" si="229"/>
        <v>7996.8623865069203</v>
      </c>
      <c r="W2216">
        <f t="shared" si="230"/>
        <v>10388.876425516321</v>
      </c>
      <c r="X2216" t="s">
        <v>21</v>
      </c>
      <c r="Y2216" t="s">
        <v>21</v>
      </c>
      <c r="Z2216" t="s">
        <v>21</v>
      </c>
      <c r="AA2216" t="s">
        <v>21</v>
      </c>
      <c r="AB2216" t="s">
        <v>21</v>
      </c>
      <c r="AC2216" s="3" t="s">
        <v>21</v>
      </c>
      <c r="AD2216" t="s">
        <v>21</v>
      </c>
      <c r="AE2216" t="s">
        <v>21</v>
      </c>
    </row>
    <row r="2217" spans="1:31" x14ac:dyDescent="0.25">
      <c r="A2217">
        <v>2045</v>
      </c>
      <c r="B2217" t="s">
        <v>280</v>
      </c>
      <c r="C2217" t="s">
        <v>281</v>
      </c>
      <c r="D2217">
        <v>405.20636226604699</v>
      </c>
      <c r="E2217">
        <v>436.45007159904537</v>
      </c>
      <c r="F2217">
        <v>473.60816731566388</v>
      </c>
      <c r="G2217">
        <v>465.16692877779172</v>
      </c>
      <c r="H2217">
        <v>389.649993719382</v>
      </c>
      <c r="I2217">
        <v>33.563999999999993</v>
      </c>
      <c r="J2217">
        <v>46.287999999999997</v>
      </c>
      <c r="K2217">
        <v>58.344999999999999</v>
      </c>
      <c r="L2217">
        <v>33.563999999999993</v>
      </c>
      <c r="M2217">
        <v>33.563999999999993</v>
      </c>
      <c r="N2217">
        <v>12157.5</v>
      </c>
      <c r="O2217">
        <v>10453.1</v>
      </c>
      <c r="P2217">
        <v>8728.57</v>
      </c>
      <c r="Q2217">
        <v>9282.98</v>
      </c>
      <c r="R2217">
        <v>14135.4</v>
      </c>
      <c r="S2217">
        <f t="shared" si="226"/>
        <v>11991.831410050383</v>
      </c>
      <c r="T2217">
        <f t="shared" si="227"/>
        <v>10310.657035771967</v>
      </c>
      <c r="U2217">
        <f t="shared" si="228"/>
        <v>8609.6269702507489</v>
      </c>
      <c r="V2217">
        <f t="shared" si="229"/>
        <v>9156.4821009968746</v>
      </c>
      <c r="W2217">
        <f t="shared" si="230"/>
        <v>13942.778837230202</v>
      </c>
      <c r="X2217" t="s">
        <v>21</v>
      </c>
      <c r="Y2217" t="s">
        <v>21</v>
      </c>
      <c r="Z2217" t="s">
        <v>21</v>
      </c>
      <c r="AA2217" t="s">
        <v>21</v>
      </c>
      <c r="AB2217" t="s">
        <v>21</v>
      </c>
      <c r="AC2217" s="3" t="s">
        <v>21</v>
      </c>
      <c r="AD2217" t="s">
        <v>21</v>
      </c>
      <c r="AE2217" t="s">
        <v>21</v>
      </c>
    </row>
    <row r="2218" spans="1:31" x14ac:dyDescent="0.25">
      <c r="A2218">
        <v>2050</v>
      </c>
      <c r="B2218" t="s">
        <v>280</v>
      </c>
      <c r="C2218" t="s">
        <v>281</v>
      </c>
      <c r="D2218">
        <v>423.74265293304859</v>
      </c>
      <c r="E2218">
        <v>465.37446677553072</v>
      </c>
      <c r="F2218">
        <v>516.32916719005152</v>
      </c>
      <c r="G2218">
        <v>505.1239718628313</v>
      </c>
      <c r="H2218">
        <v>404.19712598919727</v>
      </c>
      <c r="I2218">
        <v>29.286000000000001</v>
      </c>
      <c r="J2218">
        <v>43.71</v>
      </c>
      <c r="K2218">
        <v>57.37</v>
      </c>
      <c r="L2218">
        <v>29.286000000000001</v>
      </c>
      <c r="M2218">
        <v>29.286000000000001</v>
      </c>
      <c r="N2218">
        <v>15344.4</v>
      </c>
      <c r="O2218">
        <v>12582.6</v>
      </c>
      <c r="P2218">
        <v>9638.6299999999992</v>
      </c>
      <c r="Q2218">
        <v>10611.1</v>
      </c>
      <c r="R2218">
        <v>18694.099999999999</v>
      </c>
      <c r="S2218">
        <f t="shared" si="226"/>
        <v>15135.303959562172</v>
      </c>
      <c r="T2218">
        <f t="shared" si="227"/>
        <v>12411.138630483238</v>
      </c>
      <c r="U2218">
        <f t="shared" si="228"/>
        <v>9507.2857070823702</v>
      </c>
      <c r="V2218">
        <f t="shared" si="229"/>
        <v>10466.503991378626</v>
      </c>
      <c r="W2218">
        <f t="shared" si="230"/>
        <v>18439.358055737022</v>
      </c>
      <c r="X2218">
        <f t="shared" si="231"/>
        <v>35.611829989240249</v>
      </c>
      <c r="Y2218">
        <v>14.2447319956961</v>
      </c>
      <c r="Z2218">
        <v>0.4</v>
      </c>
      <c r="AA2218">
        <v>1</v>
      </c>
      <c r="AB2218">
        <v>3.2756622741069901</v>
      </c>
      <c r="AC2218" s="3">
        <v>3.5664708121440301</v>
      </c>
      <c r="AD2218">
        <v>475.88012503062492</v>
      </c>
      <c r="AE2218">
        <v>1.1683457595360001</v>
      </c>
    </row>
    <row r="2219" spans="1:31" x14ac:dyDescent="0.25">
      <c r="A2219">
        <v>2055</v>
      </c>
      <c r="B2219" t="s">
        <v>280</v>
      </c>
      <c r="C2219" t="s">
        <v>281</v>
      </c>
      <c r="D2219">
        <v>439.21391910564</v>
      </c>
      <c r="E2219">
        <v>492.47344680316542</v>
      </c>
      <c r="F2219">
        <v>560.01248461248588</v>
      </c>
      <c r="G2219">
        <v>545.63783821128004</v>
      </c>
      <c r="H2219">
        <v>415.53004019595528</v>
      </c>
      <c r="I2219">
        <v>25.553000000000001</v>
      </c>
      <c r="J2219">
        <v>41.365000000000002</v>
      </c>
      <c r="K2219">
        <v>56.365000000000002</v>
      </c>
      <c r="L2219">
        <v>25.553000000000001</v>
      </c>
      <c r="M2219">
        <v>25.553000000000001</v>
      </c>
      <c r="N2219">
        <v>19163.599999999999</v>
      </c>
      <c r="O2219">
        <v>15134.4</v>
      </c>
      <c r="P2219">
        <v>10549.5</v>
      </c>
      <c r="Q2219">
        <v>12097.2</v>
      </c>
      <c r="R2219">
        <v>24265.5</v>
      </c>
      <c r="S2219">
        <f t="shared" si="226"/>
        <v>18902.460243441623</v>
      </c>
      <c r="T2219">
        <f t="shared" si="227"/>
        <v>14928.165600844461</v>
      </c>
      <c r="U2219">
        <f t="shared" si="228"/>
        <v>10405.743406154763</v>
      </c>
      <c r="V2219">
        <f t="shared" si="229"/>
        <v>11932.353109904299</v>
      </c>
      <c r="W2219">
        <f t="shared" si="230"/>
        <v>23934.837349831592</v>
      </c>
      <c r="X2219" t="s">
        <v>21</v>
      </c>
      <c r="Y2219" t="s">
        <v>21</v>
      </c>
      <c r="Z2219" t="s">
        <v>21</v>
      </c>
      <c r="AA2219" t="s">
        <v>21</v>
      </c>
      <c r="AB2219" t="s">
        <v>21</v>
      </c>
      <c r="AC2219" s="3" t="s">
        <v>21</v>
      </c>
      <c r="AD2219" t="s">
        <v>21</v>
      </c>
      <c r="AE2219" t="s">
        <v>21</v>
      </c>
    </row>
    <row r="2220" spans="1:31" x14ac:dyDescent="0.25">
      <c r="A2220">
        <v>2060</v>
      </c>
      <c r="B2220" t="s">
        <v>280</v>
      </c>
      <c r="C2220" t="s">
        <v>281</v>
      </c>
      <c r="D2220">
        <v>451.47651802537371</v>
      </c>
      <c r="E2220">
        <v>517.67812460746143</v>
      </c>
      <c r="F2220">
        <v>605.02447556839593</v>
      </c>
      <c r="G2220">
        <v>587.02431352845122</v>
      </c>
      <c r="H2220">
        <v>423.559706067077</v>
      </c>
      <c r="I2220">
        <v>22.311000000000011</v>
      </c>
      <c r="J2220">
        <v>39.237000000000002</v>
      </c>
      <c r="K2220">
        <v>55.33</v>
      </c>
      <c r="L2220">
        <v>22.311000000000011</v>
      </c>
      <c r="M2220">
        <v>22.311000000000011</v>
      </c>
      <c r="N2220">
        <v>23702.7</v>
      </c>
      <c r="O2220">
        <v>18135.400000000001</v>
      </c>
      <c r="P2220">
        <v>11411.7</v>
      </c>
      <c r="Q2220">
        <v>13703.2</v>
      </c>
      <c r="R2220">
        <v>31056.2</v>
      </c>
      <c r="S2220">
        <f t="shared" si="226"/>
        <v>23379.706548468126</v>
      </c>
      <c r="T2220">
        <f t="shared" si="227"/>
        <v>17888.271384234238</v>
      </c>
      <c r="U2220">
        <f t="shared" si="228"/>
        <v>11256.194324661483</v>
      </c>
      <c r="V2220">
        <f t="shared" si="229"/>
        <v>13516.468367526419</v>
      </c>
      <c r="W2220">
        <f t="shared" si="230"/>
        <v>30633.001409566667</v>
      </c>
      <c r="X2220" t="s">
        <v>21</v>
      </c>
      <c r="Y2220" t="s">
        <v>21</v>
      </c>
      <c r="Z2220" t="s">
        <v>21</v>
      </c>
      <c r="AA2220" t="s">
        <v>21</v>
      </c>
      <c r="AB2220" t="s">
        <v>21</v>
      </c>
      <c r="AC2220" s="3" t="s">
        <v>21</v>
      </c>
      <c r="AD2220" t="s">
        <v>21</v>
      </c>
      <c r="AE2220" t="s">
        <v>21</v>
      </c>
    </row>
    <row r="2221" spans="1:31" x14ac:dyDescent="0.25">
      <c r="A2221">
        <v>2065</v>
      </c>
      <c r="B2221" t="s">
        <v>280</v>
      </c>
      <c r="C2221" t="s">
        <v>281</v>
      </c>
      <c r="D2221">
        <v>460.71931415651301</v>
      </c>
      <c r="E2221">
        <v>540.06983670393163</v>
      </c>
      <c r="F2221">
        <v>648.78664363773396</v>
      </c>
      <c r="G2221">
        <v>627.05165682703182</v>
      </c>
      <c r="H2221">
        <v>428.95865594774529</v>
      </c>
      <c r="I2221">
        <v>19.503</v>
      </c>
      <c r="J2221">
        <v>37.308999999999997</v>
      </c>
      <c r="K2221">
        <v>54.265000000000001</v>
      </c>
      <c r="L2221">
        <v>19.503</v>
      </c>
      <c r="M2221">
        <v>19.503</v>
      </c>
      <c r="N2221">
        <v>29048.1</v>
      </c>
      <c r="O2221">
        <v>21675.200000000001</v>
      </c>
      <c r="P2221">
        <v>12271.1</v>
      </c>
      <c r="Q2221">
        <v>15500.8</v>
      </c>
      <c r="R2221">
        <v>39286.400000000001</v>
      </c>
      <c r="S2221">
        <f t="shared" si="226"/>
        <v>28652.265513656963</v>
      </c>
      <c r="T2221">
        <f t="shared" si="227"/>
        <v>21379.835013705455</v>
      </c>
      <c r="U2221">
        <f t="shared" si="228"/>
        <v>12103.883398385298</v>
      </c>
      <c r="V2221">
        <f t="shared" si="229"/>
        <v>15289.57271815003</v>
      </c>
      <c r="W2221">
        <f t="shared" si="230"/>
        <v>38751.049599654812</v>
      </c>
      <c r="X2221" t="s">
        <v>21</v>
      </c>
      <c r="Y2221" t="s">
        <v>21</v>
      </c>
      <c r="Z2221" t="s">
        <v>21</v>
      </c>
      <c r="AA2221" t="s">
        <v>21</v>
      </c>
      <c r="AB2221" t="s">
        <v>21</v>
      </c>
      <c r="AC2221" s="3" t="s">
        <v>21</v>
      </c>
      <c r="AD2221" t="s">
        <v>21</v>
      </c>
      <c r="AE2221" t="s">
        <v>21</v>
      </c>
    </row>
    <row r="2222" spans="1:31" x14ac:dyDescent="0.25">
      <c r="A2222">
        <v>2070</v>
      </c>
      <c r="B2222" t="s">
        <v>280</v>
      </c>
      <c r="C2222" t="s">
        <v>281</v>
      </c>
      <c r="D2222">
        <v>467.10827911066451</v>
      </c>
      <c r="E2222">
        <v>559.41327471423187</v>
      </c>
      <c r="F2222">
        <v>690.57835447808066</v>
      </c>
      <c r="G2222">
        <v>665.10311267428847</v>
      </c>
      <c r="H2222">
        <v>432.00235900012558</v>
      </c>
      <c r="I2222">
        <v>17.071999999999999</v>
      </c>
      <c r="J2222">
        <v>35.561999999999998</v>
      </c>
      <c r="K2222">
        <v>53.17</v>
      </c>
      <c r="L2222">
        <v>17.071999999999999</v>
      </c>
      <c r="M2222">
        <v>17.071999999999999</v>
      </c>
      <c r="N2222">
        <v>35095.4</v>
      </c>
      <c r="O2222">
        <v>25724.6</v>
      </c>
      <c r="P2222">
        <v>13106.2</v>
      </c>
      <c r="Q2222">
        <v>17481.8</v>
      </c>
      <c r="R2222">
        <v>48917.1</v>
      </c>
      <c r="S2222">
        <f t="shared" si="226"/>
        <v>34617.159783531337</v>
      </c>
      <c r="T2222">
        <f t="shared" si="227"/>
        <v>25374.054393664988</v>
      </c>
      <c r="U2222">
        <f t="shared" si="228"/>
        <v>12927.603604886066</v>
      </c>
      <c r="V2222">
        <f t="shared" si="229"/>
        <v>17243.577902053778</v>
      </c>
      <c r="W2222">
        <f t="shared" si="230"/>
        <v>48250.513367762745</v>
      </c>
      <c r="X2222" t="s">
        <v>21</v>
      </c>
      <c r="Y2222" t="s">
        <v>21</v>
      </c>
      <c r="Z2222" t="s">
        <v>21</v>
      </c>
      <c r="AA2222" t="s">
        <v>21</v>
      </c>
      <c r="AB2222" t="s">
        <v>21</v>
      </c>
      <c r="AC2222" s="3" t="s">
        <v>21</v>
      </c>
      <c r="AD2222" t="s">
        <v>21</v>
      </c>
      <c r="AE2222" t="s">
        <v>21</v>
      </c>
    </row>
    <row r="2223" spans="1:31" x14ac:dyDescent="0.25">
      <c r="A2223">
        <v>2075</v>
      </c>
      <c r="B2223" t="s">
        <v>280</v>
      </c>
      <c r="C2223" t="s">
        <v>281</v>
      </c>
      <c r="D2223">
        <v>470.67322321316419</v>
      </c>
      <c r="E2223">
        <v>575.46006406230379</v>
      </c>
      <c r="F2223">
        <v>729.84356990327854</v>
      </c>
      <c r="G2223">
        <v>700.72646149981153</v>
      </c>
      <c r="H2223">
        <v>432.80293430473569</v>
      </c>
      <c r="I2223">
        <v>14.967000000000001</v>
      </c>
      <c r="J2223">
        <v>33.976999999999997</v>
      </c>
      <c r="K2223">
        <v>52.045999999999999</v>
      </c>
      <c r="L2223">
        <v>14.967000000000001</v>
      </c>
      <c r="M2223">
        <v>14.967000000000001</v>
      </c>
      <c r="N2223">
        <v>41857.699999999997</v>
      </c>
      <c r="O2223">
        <v>30349</v>
      </c>
      <c r="P2223">
        <v>13945.3</v>
      </c>
      <c r="Q2223">
        <v>19703.099999999999</v>
      </c>
      <c r="R2223">
        <v>60071</v>
      </c>
      <c r="S2223">
        <f t="shared" si="226"/>
        <v>41287.310846182678</v>
      </c>
      <c r="T2223">
        <f t="shared" si="227"/>
        <v>29935.438327256354</v>
      </c>
      <c r="U2223">
        <f t="shared" si="228"/>
        <v>13755.269303933836</v>
      </c>
      <c r="V2223">
        <f t="shared" si="229"/>
        <v>19434.608550718793</v>
      </c>
      <c r="W2223">
        <f t="shared" si="230"/>
        <v>59252.42069776982</v>
      </c>
      <c r="X2223" t="s">
        <v>21</v>
      </c>
      <c r="Y2223" t="s">
        <v>21</v>
      </c>
      <c r="Z2223" t="s">
        <v>21</v>
      </c>
      <c r="AA2223" t="s">
        <v>21</v>
      </c>
      <c r="AB2223" t="s">
        <v>21</v>
      </c>
      <c r="AC2223" s="3" t="s">
        <v>21</v>
      </c>
      <c r="AD2223" t="s">
        <v>21</v>
      </c>
      <c r="AE2223" t="s">
        <v>21</v>
      </c>
    </row>
    <row r="2224" spans="1:31" x14ac:dyDescent="0.25">
      <c r="A2224">
        <v>2080</v>
      </c>
      <c r="B2224" t="s">
        <v>280</v>
      </c>
      <c r="C2224" t="s">
        <v>281</v>
      </c>
      <c r="D2224">
        <v>471.46437507850771</v>
      </c>
      <c r="E2224">
        <v>588.19398944856175</v>
      </c>
      <c r="F2224">
        <v>766.73721517397314</v>
      </c>
      <c r="G2224">
        <v>734.14085290792627</v>
      </c>
      <c r="H2224">
        <v>431.46034040949633</v>
      </c>
      <c r="I2224">
        <v>13.141999999999999</v>
      </c>
      <c r="J2224">
        <v>32.539000000000001</v>
      </c>
      <c r="K2224">
        <v>50.890999999999998</v>
      </c>
      <c r="L2224">
        <v>13.141999999999999</v>
      </c>
      <c r="M2224">
        <v>13.141999999999999</v>
      </c>
      <c r="N2224">
        <v>49273.1</v>
      </c>
      <c r="O2224">
        <v>35528</v>
      </c>
      <c r="P2224">
        <v>14753.6</v>
      </c>
      <c r="Q2224">
        <v>22136.7</v>
      </c>
      <c r="R2224">
        <v>72772.3</v>
      </c>
      <c r="S2224">
        <f t="shared" si="226"/>
        <v>48601.662204446111</v>
      </c>
      <c r="T2224">
        <f t="shared" si="227"/>
        <v>35043.864802489821</v>
      </c>
      <c r="U2224">
        <f t="shared" si="228"/>
        <v>14552.554710369677</v>
      </c>
      <c r="V2224">
        <f t="shared" si="229"/>
        <v>21835.046216316048</v>
      </c>
      <c r="W2224">
        <f t="shared" si="230"/>
        <v>71780.641819585406</v>
      </c>
      <c r="X2224" t="s">
        <v>21</v>
      </c>
      <c r="Y2224" t="s">
        <v>21</v>
      </c>
      <c r="Z2224" t="s">
        <v>21</v>
      </c>
      <c r="AA2224" t="s">
        <v>21</v>
      </c>
      <c r="AB2224" t="s">
        <v>21</v>
      </c>
      <c r="AC2224" s="3" t="s">
        <v>21</v>
      </c>
      <c r="AD2224" t="s">
        <v>21</v>
      </c>
      <c r="AE2224" t="s">
        <v>21</v>
      </c>
    </row>
    <row r="2225" spans="1:31" x14ac:dyDescent="0.25">
      <c r="A2225">
        <v>2085</v>
      </c>
      <c r="B2225" t="s">
        <v>280</v>
      </c>
      <c r="C2225" t="s">
        <v>281</v>
      </c>
      <c r="D2225">
        <v>469.84799899510108</v>
      </c>
      <c r="E2225">
        <v>598.33599422183147</v>
      </c>
      <c r="F2225">
        <v>802.62992212033669</v>
      </c>
      <c r="G2225">
        <v>766.69851777414885</v>
      </c>
      <c r="H2225">
        <v>428.34898379600548</v>
      </c>
      <c r="I2225">
        <v>11.557</v>
      </c>
      <c r="J2225">
        <v>31.231999999999999</v>
      </c>
      <c r="K2225">
        <v>49.707999999999998</v>
      </c>
      <c r="L2225">
        <v>11.557</v>
      </c>
      <c r="M2225">
        <v>11.557</v>
      </c>
      <c r="N2225">
        <v>57296.800000000003</v>
      </c>
      <c r="O2225">
        <v>41221.199999999997</v>
      </c>
      <c r="P2225">
        <v>15491.4</v>
      </c>
      <c r="Q2225">
        <v>24736.2</v>
      </c>
      <c r="R2225">
        <v>87079.8</v>
      </c>
      <c r="S2225">
        <f t="shared" si="226"/>
        <v>56516.024341795179</v>
      </c>
      <c r="T2225">
        <f t="shared" si="227"/>
        <v>40659.484344640659</v>
      </c>
      <c r="U2225">
        <f t="shared" si="228"/>
        <v>15280.30081066457</v>
      </c>
      <c r="V2225">
        <f t="shared" si="229"/>
        <v>24399.123185300294</v>
      </c>
      <c r="W2225">
        <f t="shared" si="230"/>
        <v>85893.175473650452</v>
      </c>
      <c r="X2225" t="s">
        <v>21</v>
      </c>
      <c r="Y2225" t="s">
        <v>21</v>
      </c>
      <c r="Z2225" t="s">
        <v>21</v>
      </c>
      <c r="AA2225" t="s">
        <v>21</v>
      </c>
      <c r="AB2225" t="s">
        <v>21</v>
      </c>
      <c r="AC2225" s="3" t="s">
        <v>21</v>
      </c>
      <c r="AD2225" t="s">
        <v>21</v>
      </c>
      <c r="AE2225" t="s">
        <v>21</v>
      </c>
    </row>
    <row r="2226" spans="1:31" x14ac:dyDescent="0.25">
      <c r="A2226">
        <v>2090</v>
      </c>
      <c r="B2226" t="s">
        <v>280</v>
      </c>
      <c r="C2226" t="s">
        <v>281</v>
      </c>
      <c r="D2226">
        <v>466.16136791860322</v>
      </c>
      <c r="E2226">
        <v>606.4568194950383</v>
      </c>
      <c r="F2226">
        <v>838.32440396935056</v>
      </c>
      <c r="G2226">
        <v>799.18989825398955</v>
      </c>
      <c r="H2226">
        <v>423.80753171712098</v>
      </c>
      <c r="I2226">
        <v>10.178000000000001</v>
      </c>
      <c r="J2226">
        <v>30.04300000000001</v>
      </c>
      <c r="K2226">
        <v>48.494999999999997</v>
      </c>
      <c r="L2226">
        <v>10.178000000000001</v>
      </c>
      <c r="M2226">
        <v>10.178000000000001</v>
      </c>
      <c r="N2226">
        <v>65956.899999999994</v>
      </c>
      <c r="O2226">
        <v>47423.9</v>
      </c>
      <c r="P2226">
        <v>16147</v>
      </c>
      <c r="Q2226">
        <v>27486.7</v>
      </c>
      <c r="R2226">
        <v>103170</v>
      </c>
      <c r="S2226">
        <f t="shared" si="226"/>
        <v>65058.114343372574</v>
      </c>
      <c r="T2226">
        <f t="shared" si="227"/>
        <v>46777.660999966145</v>
      </c>
      <c r="U2226">
        <f t="shared" si="228"/>
        <v>15926.967039118532</v>
      </c>
      <c r="V2226">
        <f t="shared" si="229"/>
        <v>27112.142497933943</v>
      </c>
      <c r="W2226">
        <f t="shared" si="230"/>
        <v>101764.11651860153</v>
      </c>
      <c r="X2226" t="s">
        <v>21</v>
      </c>
      <c r="Y2226" t="s">
        <v>21</v>
      </c>
      <c r="Z2226" t="s">
        <v>21</v>
      </c>
      <c r="AA2226" t="s">
        <v>21</v>
      </c>
      <c r="AB2226" t="s">
        <v>21</v>
      </c>
      <c r="AC2226" s="3" t="s">
        <v>21</v>
      </c>
      <c r="AD2226" t="s">
        <v>21</v>
      </c>
      <c r="AE2226" t="s">
        <v>21</v>
      </c>
    </row>
    <row r="2227" spans="1:31" x14ac:dyDescent="0.25">
      <c r="A2227">
        <v>2095</v>
      </c>
      <c r="B2227" t="s">
        <v>280</v>
      </c>
      <c r="C2227" t="s">
        <v>281</v>
      </c>
      <c r="D2227">
        <v>460.62942218314282</v>
      </c>
      <c r="E2227">
        <v>612.69772264790856</v>
      </c>
      <c r="F2227">
        <v>873.60414018339407</v>
      </c>
      <c r="G2227">
        <v>831.43631830172228</v>
      </c>
      <c r="H2227">
        <v>418.06227107147339</v>
      </c>
      <c r="I2227">
        <v>8.9749999999999943</v>
      </c>
      <c r="J2227">
        <v>28.95699999999999</v>
      </c>
      <c r="K2227">
        <v>47.255000000000003</v>
      </c>
      <c r="L2227">
        <v>8.9749999999999943</v>
      </c>
      <c r="M2227">
        <v>8.9749999999999943</v>
      </c>
      <c r="N2227">
        <v>75249.7</v>
      </c>
      <c r="O2227">
        <v>54136</v>
      </c>
      <c r="P2227">
        <v>16731</v>
      </c>
      <c r="Q2227">
        <v>30405.4</v>
      </c>
      <c r="R2227">
        <v>121179</v>
      </c>
      <c r="S2227">
        <f t="shared" si="226"/>
        <v>74224.282628572342</v>
      </c>
      <c r="T2227">
        <f t="shared" si="227"/>
        <v>53398.296131152587</v>
      </c>
      <c r="U2227">
        <f t="shared" si="228"/>
        <v>16503.008950981122</v>
      </c>
      <c r="V2227">
        <f t="shared" si="229"/>
        <v>29991.06977216911</v>
      </c>
      <c r="W2227">
        <f t="shared" si="230"/>
        <v>119527.71033835044</v>
      </c>
      <c r="X2227" t="s">
        <v>21</v>
      </c>
      <c r="Y2227" t="s">
        <v>21</v>
      </c>
      <c r="Z2227" t="s">
        <v>21</v>
      </c>
      <c r="AA2227" t="s">
        <v>21</v>
      </c>
      <c r="AB2227" t="s">
        <v>21</v>
      </c>
      <c r="AC2227" s="3" t="s">
        <v>21</v>
      </c>
      <c r="AD2227" t="s">
        <v>21</v>
      </c>
      <c r="AE2227" t="s">
        <v>21</v>
      </c>
    </row>
    <row r="2228" spans="1:31" x14ac:dyDescent="0.25">
      <c r="A2228">
        <v>2100</v>
      </c>
      <c r="B2228" t="s">
        <v>280</v>
      </c>
      <c r="C2228" t="s">
        <v>281</v>
      </c>
      <c r="D2228">
        <v>453.54251475945227</v>
      </c>
      <c r="E2228">
        <v>617.32389900766236</v>
      </c>
      <c r="F2228">
        <v>908.03669765104883</v>
      </c>
      <c r="G2228">
        <v>863.0722823765858</v>
      </c>
      <c r="H2228">
        <v>411.38231126742869</v>
      </c>
      <c r="I2228">
        <v>7.9249999999999972</v>
      </c>
      <c r="J2228">
        <v>27.96599999999999</v>
      </c>
      <c r="K2228">
        <v>45.987000000000002</v>
      </c>
      <c r="L2228">
        <v>7.9249999999999972</v>
      </c>
      <c r="M2228">
        <v>7.9249999999999972</v>
      </c>
      <c r="N2228">
        <v>85193.1</v>
      </c>
      <c r="O2228">
        <v>61393.8</v>
      </c>
      <c r="P2228">
        <v>17275.400000000001</v>
      </c>
      <c r="Q2228">
        <v>33553</v>
      </c>
      <c r="R2228">
        <v>141283</v>
      </c>
      <c r="S2228">
        <f t="shared" si="226"/>
        <v>84032.185276542339</v>
      </c>
      <c r="T2228">
        <f t="shared" si="227"/>
        <v>60557.195083064056</v>
      </c>
      <c r="U2228">
        <f t="shared" si="228"/>
        <v>17039.990486628372</v>
      </c>
      <c r="V2228">
        <f t="shared" si="229"/>
        <v>33095.777857406581</v>
      </c>
      <c r="W2228">
        <f t="shared" si="230"/>
        <v>139357.7558795927</v>
      </c>
      <c r="X2228" t="s">
        <v>21</v>
      </c>
      <c r="Y2228" t="s">
        <v>21</v>
      </c>
      <c r="Z2228" t="s">
        <v>21</v>
      </c>
      <c r="AA2228" t="s">
        <v>21</v>
      </c>
      <c r="AB2228" t="s">
        <v>21</v>
      </c>
      <c r="AC2228" s="3" t="s">
        <v>21</v>
      </c>
      <c r="AD2228" t="s">
        <v>21</v>
      </c>
      <c r="AE2228" t="s">
        <v>21</v>
      </c>
    </row>
    <row r="2229" spans="1:31" x14ac:dyDescent="0.25">
      <c r="A2229">
        <v>2020</v>
      </c>
      <c r="B2229" t="s">
        <v>282</v>
      </c>
      <c r="C2229" t="s">
        <v>283</v>
      </c>
      <c r="D2229">
        <v>824.24983388704322</v>
      </c>
      <c r="E2229">
        <v>824.24983388704322</v>
      </c>
      <c r="F2229">
        <v>824.24983388704322</v>
      </c>
      <c r="G2229">
        <v>824.24983388704322</v>
      </c>
      <c r="H2229">
        <v>824.24983388704322</v>
      </c>
      <c r="I2229">
        <v>23.3</v>
      </c>
      <c r="J2229">
        <v>23.3</v>
      </c>
      <c r="K2229">
        <v>23.3</v>
      </c>
      <c r="L2229">
        <v>23.3</v>
      </c>
      <c r="M2229">
        <v>23.3</v>
      </c>
      <c r="N2229" t="s">
        <v>21</v>
      </c>
      <c r="O2229" t="s">
        <v>21</v>
      </c>
      <c r="P2229" t="s">
        <v>21</v>
      </c>
      <c r="Q2229" t="s">
        <v>21</v>
      </c>
      <c r="R2229" t="s">
        <v>21</v>
      </c>
      <c r="S2229" t="s">
        <v>21</v>
      </c>
      <c r="T2229" t="s">
        <v>21</v>
      </c>
      <c r="U2229" t="s">
        <v>21</v>
      </c>
      <c r="V2229" t="s">
        <v>21</v>
      </c>
      <c r="W2229" t="s">
        <v>409</v>
      </c>
      <c r="X2229" t="s">
        <v>21</v>
      </c>
      <c r="Y2229" t="s">
        <v>21</v>
      </c>
      <c r="Z2229" t="s">
        <v>21</v>
      </c>
      <c r="AA2229" t="s">
        <v>21</v>
      </c>
      <c r="AB2229" t="s">
        <v>21</v>
      </c>
      <c r="AC2229" s="3" t="s">
        <v>21</v>
      </c>
      <c r="AD2229" t="s">
        <v>21</v>
      </c>
      <c r="AE2229" t="s">
        <v>21</v>
      </c>
    </row>
    <row r="2230" spans="1:31" x14ac:dyDescent="0.25">
      <c r="A2230">
        <v>2025</v>
      </c>
      <c r="B2230" t="s">
        <v>282</v>
      </c>
      <c r="C2230" t="s">
        <v>283</v>
      </c>
      <c r="D2230">
        <v>917.78338870431878</v>
      </c>
      <c r="E2230">
        <v>923.4546511627907</v>
      </c>
      <c r="F2230">
        <v>933.09219269102994</v>
      </c>
      <c r="G2230">
        <v>929.52657807308969</v>
      </c>
      <c r="H2230">
        <v>910.19269102990029</v>
      </c>
      <c r="I2230">
        <v>19.405000000000001</v>
      </c>
      <c r="J2230">
        <v>21.577999999999999</v>
      </c>
      <c r="K2230">
        <v>23.016999999999999</v>
      </c>
      <c r="L2230">
        <v>19.405000000000001</v>
      </c>
      <c r="M2230">
        <v>19.405000000000001</v>
      </c>
      <c r="N2230" t="s">
        <v>21</v>
      </c>
      <c r="O2230" t="s">
        <v>21</v>
      </c>
      <c r="P2230" t="s">
        <v>21</v>
      </c>
      <c r="Q2230" t="s">
        <v>21</v>
      </c>
      <c r="R2230" t="s">
        <v>21</v>
      </c>
      <c r="S2230" t="s">
        <v>21</v>
      </c>
      <c r="T2230" t="s">
        <v>21</v>
      </c>
      <c r="U2230" t="s">
        <v>21</v>
      </c>
      <c r="V2230" t="s">
        <v>21</v>
      </c>
      <c r="W2230" t="s">
        <v>409</v>
      </c>
      <c r="X2230" t="s">
        <v>21</v>
      </c>
      <c r="Y2230" t="s">
        <v>21</v>
      </c>
      <c r="Z2230" t="s">
        <v>21</v>
      </c>
      <c r="AA2230" t="s">
        <v>21</v>
      </c>
      <c r="AB2230" t="s">
        <v>21</v>
      </c>
      <c r="AC2230" s="3" t="s">
        <v>21</v>
      </c>
      <c r="AD2230" t="s">
        <v>21</v>
      </c>
      <c r="AE2230" t="s">
        <v>21</v>
      </c>
    </row>
    <row r="2231" spans="1:31" x14ac:dyDescent="0.25">
      <c r="A2231">
        <v>2030</v>
      </c>
      <c r="B2231" s="4" t="s">
        <v>439</v>
      </c>
      <c r="C2231" s="4" t="s">
        <v>283</v>
      </c>
      <c r="D2231">
        <v>1004.416112956811</v>
      </c>
      <c r="E2231">
        <v>1021.428571428571</v>
      </c>
      <c r="F2231">
        <v>1049.383222591362</v>
      </c>
      <c r="G2231">
        <v>1040.0279069767439</v>
      </c>
      <c r="H2231">
        <v>985.67408637873757</v>
      </c>
      <c r="I2231">
        <v>16.025000000000009</v>
      </c>
      <c r="J2231">
        <v>19.989999999999991</v>
      </c>
      <c r="K2231">
        <v>22.713999999999999</v>
      </c>
      <c r="L2231">
        <v>16.025000000000009</v>
      </c>
      <c r="M2231">
        <v>16.025000000000009</v>
      </c>
      <c r="N2231">
        <f>(N208+N735+N854+N1364+N1381+N1415+N1483+N1551+N1619+N2197+N2384+N2537+N3013+N3081+N3251)/15</f>
        <v>40159.807333333338</v>
      </c>
      <c r="O2231">
        <f>(O208+O735+O854+O1364+O1381+O1415+O1483+O1551+O1619+O2197+O2384+O2537+O3013+O3081+O3251)/15</f>
        <v>39846.309333333331</v>
      </c>
      <c r="P2231">
        <f>(P208+P735+P854+P1364+P1381+P1415+P1483+P1551+P1619+P2197+P2384+P2537+P3013+P3081+P3251)/15</f>
        <v>40345.678</v>
      </c>
      <c r="Q2231">
        <f>(Q208+Q735+Q854+Q1364+Q1381+Q1415+Q1483+Q1551+Q1619+Q2197+Q2384+Q2537+Q3013+Q3081+Q3251)/15</f>
        <v>39792.204666666672</v>
      </c>
      <c r="R2231">
        <f>(R208+R735+R854+R1364+R1381+R1415+R1483+R1551+R1619+R2197+R2384+R2537+R3013+R3081+R3251)/15</f>
        <v>38847.894</v>
      </c>
      <c r="S2231">
        <f t="shared" si="226"/>
        <v>39612.55513069615</v>
      </c>
      <c r="T2231">
        <f t="shared" si="227"/>
        <v>39303.329125070981</v>
      </c>
      <c r="U2231">
        <f t="shared" si="228"/>
        <v>39795.892963206148</v>
      </c>
      <c r="V2231">
        <f t="shared" si="229"/>
        <v>39249.961735298115</v>
      </c>
      <c r="W2231">
        <f t="shared" si="230"/>
        <v>38318.519060950675</v>
      </c>
      <c r="X2231">
        <f t="shared" si="231"/>
        <v>16.13444079955767</v>
      </c>
      <c r="Y2231">
        <v>12.9651756425017</v>
      </c>
      <c r="Z2231">
        <v>4.5</v>
      </c>
      <c r="AA2231">
        <v>5.6</v>
      </c>
      <c r="AB2231">
        <v>2.9621365000000002</v>
      </c>
      <c r="AC2231" s="3">
        <v>2.6176559025000001</v>
      </c>
      <c r="AD2231">
        <v>294.61035249499997</v>
      </c>
      <c r="AE2231">
        <v>0</v>
      </c>
    </row>
    <row r="2232" spans="1:31" x14ac:dyDescent="0.25">
      <c r="A2232">
        <v>2035</v>
      </c>
      <c r="B2232" t="s">
        <v>282</v>
      </c>
      <c r="C2232" t="s">
        <v>283</v>
      </c>
      <c r="D2232">
        <v>1082.0455149501661</v>
      </c>
      <c r="E2232">
        <v>1115.6734219269099</v>
      </c>
      <c r="F2232">
        <v>1170.786046511628</v>
      </c>
      <c r="G2232">
        <v>1152.9202657807309</v>
      </c>
      <c r="H2232">
        <v>1049.453820598005</v>
      </c>
      <c r="I2232">
        <v>13.138999999999999</v>
      </c>
      <c r="J2232">
        <v>18.526</v>
      </c>
      <c r="K2232">
        <v>22.391000000000009</v>
      </c>
      <c r="L2232">
        <v>13.138999999999999</v>
      </c>
      <c r="M2232">
        <v>13.138999999999999</v>
      </c>
      <c r="N2232" t="s">
        <v>21</v>
      </c>
      <c r="O2232" t="s">
        <v>21</v>
      </c>
      <c r="P2232" t="s">
        <v>21</v>
      </c>
      <c r="Q2232" t="s">
        <v>21</v>
      </c>
      <c r="R2232" t="s">
        <v>21</v>
      </c>
      <c r="S2232" t="s">
        <v>21</v>
      </c>
      <c r="T2232" t="s">
        <v>21</v>
      </c>
      <c r="U2232" t="s">
        <v>21</v>
      </c>
      <c r="V2232" t="s">
        <v>21</v>
      </c>
      <c r="W2232" t="s">
        <v>409</v>
      </c>
      <c r="X2232" t="s">
        <v>21</v>
      </c>
      <c r="Y2232" t="s">
        <v>21</v>
      </c>
      <c r="Z2232" t="s">
        <v>21</v>
      </c>
      <c r="AA2232" t="s">
        <v>21</v>
      </c>
      <c r="AB2232" t="s">
        <v>21</v>
      </c>
      <c r="AC2232" s="3" t="s">
        <v>21</v>
      </c>
      <c r="AD2232" t="s">
        <v>21</v>
      </c>
      <c r="AE2232" t="s">
        <v>21</v>
      </c>
    </row>
    <row r="2233" spans="1:31" x14ac:dyDescent="0.25">
      <c r="A2233">
        <v>2040</v>
      </c>
      <c r="B2233" t="s">
        <v>282</v>
      </c>
      <c r="C2233" t="s">
        <v>283</v>
      </c>
      <c r="D2233">
        <v>1149.5405315614621</v>
      </c>
      <c r="E2233">
        <v>1204.8933554817279</v>
      </c>
      <c r="F2233">
        <v>1295.956644518272</v>
      </c>
      <c r="G2233">
        <v>1266.617109634552</v>
      </c>
      <c r="H2233">
        <v>1101.2777408637869</v>
      </c>
      <c r="I2233">
        <v>10.706</v>
      </c>
      <c r="J2233">
        <v>17.17700000000001</v>
      </c>
      <c r="K2233">
        <v>22.047000000000001</v>
      </c>
      <c r="L2233">
        <v>10.706</v>
      </c>
      <c r="M2233">
        <v>10.706</v>
      </c>
      <c r="N2233" t="s">
        <v>21</v>
      </c>
      <c r="O2233" t="s">
        <v>21</v>
      </c>
      <c r="P2233" t="s">
        <v>21</v>
      </c>
      <c r="Q2233" t="s">
        <v>21</v>
      </c>
      <c r="R2233" t="s">
        <v>21</v>
      </c>
      <c r="S2233" t="s">
        <v>21</v>
      </c>
      <c r="T2233" t="s">
        <v>21</v>
      </c>
      <c r="U2233" t="s">
        <v>21</v>
      </c>
      <c r="V2233" t="s">
        <v>21</v>
      </c>
      <c r="W2233" t="s">
        <v>409</v>
      </c>
      <c r="X2233" t="s">
        <v>21</v>
      </c>
      <c r="Y2233" t="s">
        <v>21</v>
      </c>
      <c r="Z2233" t="s">
        <v>21</v>
      </c>
      <c r="AA2233" t="s">
        <v>21</v>
      </c>
      <c r="AB2233" t="s">
        <v>21</v>
      </c>
      <c r="AC2233" s="3" t="s">
        <v>21</v>
      </c>
      <c r="AD2233" t="s">
        <v>21</v>
      </c>
      <c r="AE2233" t="s">
        <v>21</v>
      </c>
    </row>
    <row r="2234" spans="1:31" x14ac:dyDescent="0.25">
      <c r="A2234">
        <v>2045</v>
      </c>
      <c r="B2234" t="s">
        <v>282</v>
      </c>
      <c r="C2234" t="s">
        <v>283</v>
      </c>
      <c r="D2234">
        <v>1209.9700996677741</v>
      </c>
      <c r="E2234">
        <v>1287.97657807309</v>
      </c>
      <c r="F2234">
        <v>1419.728571428572</v>
      </c>
      <c r="G2234">
        <v>1375.935548172758</v>
      </c>
      <c r="H2234">
        <v>1144.6686046511629</v>
      </c>
      <c r="I2234">
        <v>8.679000000000002</v>
      </c>
      <c r="J2234">
        <v>15.933999999999999</v>
      </c>
      <c r="K2234">
        <v>21.681000000000001</v>
      </c>
      <c r="L2234">
        <v>8.679000000000002</v>
      </c>
      <c r="M2234">
        <v>8.679000000000002</v>
      </c>
      <c r="N2234" t="s">
        <v>21</v>
      </c>
      <c r="O2234" t="s">
        <v>21</v>
      </c>
      <c r="P2234" t="s">
        <v>21</v>
      </c>
      <c r="Q2234" t="s">
        <v>21</v>
      </c>
      <c r="R2234" t="s">
        <v>21</v>
      </c>
      <c r="S2234" t="s">
        <v>21</v>
      </c>
      <c r="T2234" t="s">
        <v>21</v>
      </c>
      <c r="U2234" t="s">
        <v>21</v>
      </c>
      <c r="V2234" t="s">
        <v>21</v>
      </c>
      <c r="W2234" t="s">
        <v>409</v>
      </c>
      <c r="X2234" t="s">
        <v>21</v>
      </c>
      <c r="Y2234" t="s">
        <v>21</v>
      </c>
      <c r="Z2234" t="s">
        <v>21</v>
      </c>
      <c r="AA2234" t="s">
        <v>21</v>
      </c>
      <c r="AB2234" t="s">
        <v>21</v>
      </c>
      <c r="AC2234" s="3" t="s">
        <v>21</v>
      </c>
      <c r="AD2234" t="s">
        <v>21</v>
      </c>
      <c r="AE2234" t="s">
        <v>21</v>
      </c>
    </row>
    <row r="2235" spans="1:31" x14ac:dyDescent="0.25">
      <c r="A2235">
        <v>2050</v>
      </c>
      <c r="B2235" s="4" t="s">
        <v>282</v>
      </c>
      <c r="C2235" s="4" t="s">
        <v>283</v>
      </c>
      <c r="D2235">
        <v>1262.097342192691</v>
      </c>
      <c r="E2235">
        <v>1364.580398671096</v>
      </c>
      <c r="F2235">
        <v>1543.4411960132909</v>
      </c>
      <c r="G2235">
        <v>1482.118272425251</v>
      </c>
      <c r="H2235">
        <v>1178.8194352159469</v>
      </c>
      <c r="I2235">
        <v>7.0060000000000002</v>
      </c>
      <c r="J2235">
        <v>14.78700000000001</v>
      </c>
      <c r="K2235">
        <v>21.292000000000002</v>
      </c>
      <c r="L2235">
        <v>7.0060000000000002</v>
      </c>
      <c r="M2235">
        <v>7.0060000000000002</v>
      </c>
      <c r="N2235">
        <f>(N212+N739+N858+N1368+N1385+N1419+N1487+N1555+N1623+N2201+N2388+N2541+N3017+N3085+N3255)/15</f>
        <v>57694.341999999997</v>
      </c>
      <c r="O2235">
        <f>(O212+O739+O858+O1368+O1385+O1419+O1487+O1555+O1623+O2201+O2388+O2541+O3017+O3085+O3255)/15</f>
        <v>53769.073333333334</v>
      </c>
      <c r="P2235">
        <f>(P212+P739+P858+P1368+P1385+P1419+P1487+P1555+P1623+P2201+P2388+P2541+P3017+P3085+P3255)/15</f>
        <v>49237.178</v>
      </c>
      <c r="Q2235">
        <f>(Q212+Q739+Q858+Q1368+Q1385+Q1419+Q1487+Q1555+Q1623+Q2201+Q2388+Q2541+Q3017+Q3085+Q3255)/15</f>
        <v>54797.120666666669</v>
      </c>
      <c r="R2235">
        <f>(R212+R739+R858+R1368+R1385+R1419+R1487+R1555+R1623+R2201+R2388+R2541+R3017+R3085+R3255)/15</f>
        <v>62883.347333333339</v>
      </c>
      <c r="S2235">
        <f t="shared" si="226"/>
        <v>56908.149091325438</v>
      </c>
      <c r="T2235">
        <f t="shared" si="227"/>
        <v>53036.369523994996</v>
      </c>
      <c r="U2235">
        <f t="shared" si="228"/>
        <v>48566.229708627739</v>
      </c>
      <c r="V2235">
        <f t="shared" si="229"/>
        <v>54050.407796903506</v>
      </c>
      <c r="W2235">
        <f t="shared" si="230"/>
        <v>62026.444558583164</v>
      </c>
      <c r="X2235">
        <f t="shared" si="231"/>
        <v>18.151245899502378</v>
      </c>
      <c r="Y2235">
        <v>12.9651756425017</v>
      </c>
      <c r="Z2235">
        <v>4.5</v>
      </c>
      <c r="AA2235">
        <v>6.3</v>
      </c>
      <c r="AB2235">
        <v>2.0683152544999999</v>
      </c>
      <c r="AC2235" s="3">
        <v>3.2017140135000002</v>
      </c>
      <c r="AD2235">
        <v>306.16369965166672</v>
      </c>
      <c r="AE2235">
        <v>165.167926572384</v>
      </c>
    </row>
    <row r="2236" spans="1:31" x14ac:dyDescent="0.25">
      <c r="A2236">
        <v>2055</v>
      </c>
      <c r="B2236" t="s">
        <v>282</v>
      </c>
      <c r="C2236" t="s">
        <v>283</v>
      </c>
      <c r="D2236">
        <v>1302.2493355481729</v>
      </c>
      <c r="E2236">
        <v>1430.58970099668</v>
      </c>
      <c r="F2236">
        <v>1662.868936877077</v>
      </c>
      <c r="G2236">
        <v>1581.045681063124</v>
      </c>
      <c r="H2236">
        <v>1200.749833887043</v>
      </c>
      <c r="I2236">
        <v>5.6350000000000051</v>
      </c>
      <c r="J2236">
        <v>13.728999999999999</v>
      </c>
      <c r="K2236">
        <v>20.88</v>
      </c>
      <c r="L2236">
        <v>5.6350000000000051</v>
      </c>
      <c r="M2236">
        <v>5.6350000000000051</v>
      </c>
      <c r="N2236" t="s">
        <v>21</v>
      </c>
      <c r="O2236" t="s">
        <v>21</v>
      </c>
      <c r="P2236" t="s">
        <v>21</v>
      </c>
      <c r="Q2236" t="s">
        <v>21</v>
      </c>
      <c r="R2236" t="s">
        <v>21</v>
      </c>
      <c r="S2236" t="s">
        <v>21</v>
      </c>
      <c r="T2236" t="s">
        <v>21</v>
      </c>
      <c r="U2236" t="s">
        <v>21</v>
      </c>
      <c r="V2236" t="s">
        <v>21</v>
      </c>
      <c r="W2236" t="s">
        <v>409</v>
      </c>
      <c r="X2236" t="s">
        <v>21</v>
      </c>
      <c r="Y2236" t="s">
        <v>21</v>
      </c>
      <c r="Z2236" t="s">
        <v>21</v>
      </c>
      <c r="AA2236" t="s">
        <v>21</v>
      </c>
      <c r="AB2236" t="s">
        <v>21</v>
      </c>
      <c r="AC2236" s="3" t="s">
        <v>21</v>
      </c>
      <c r="AD2236" t="s">
        <v>21</v>
      </c>
      <c r="AE2236" t="s">
        <v>21</v>
      </c>
    </row>
    <row r="2237" spans="1:31" x14ac:dyDescent="0.25">
      <c r="A2237">
        <v>2060</v>
      </c>
      <c r="B2237" t="s">
        <v>282</v>
      </c>
      <c r="C2237" t="s">
        <v>283</v>
      </c>
      <c r="D2237">
        <v>1330.2925249169441</v>
      </c>
      <c r="E2237">
        <v>1485.817109634552</v>
      </c>
      <c r="F2237">
        <v>1778.0335548172759</v>
      </c>
      <c r="G2237">
        <v>1672.8142857142859</v>
      </c>
      <c r="H2237">
        <v>1210.91926910299</v>
      </c>
      <c r="I2237">
        <v>4.519999999999996</v>
      </c>
      <c r="J2237">
        <v>12.753</v>
      </c>
      <c r="K2237">
        <v>20.44499999999999</v>
      </c>
      <c r="L2237">
        <v>4.519999999999996</v>
      </c>
      <c r="M2237">
        <v>4.519999999999996</v>
      </c>
      <c r="N2237" t="s">
        <v>21</v>
      </c>
      <c r="O2237" t="s">
        <v>21</v>
      </c>
      <c r="P2237" t="s">
        <v>21</v>
      </c>
      <c r="Q2237" t="s">
        <v>21</v>
      </c>
      <c r="R2237" t="s">
        <v>21</v>
      </c>
      <c r="S2237" t="s">
        <v>21</v>
      </c>
      <c r="T2237" t="s">
        <v>21</v>
      </c>
      <c r="U2237" t="s">
        <v>21</v>
      </c>
      <c r="V2237" t="s">
        <v>21</v>
      </c>
      <c r="W2237" t="s">
        <v>409</v>
      </c>
      <c r="X2237" t="s">
        <v>21</v>
      </c>
      <c r="Y2237" t="s">
        <v>21</v>
      </c>
      <c r="Z2237" t="s">
        <v>21</v>
      </c>
      <c r="AA2237" t="s">
        <v>21</v>
      </c>
      <c r="AB2237" t="s">
        <v>21</v>
      </c>
      <c r="AC2237" s="3" t="s">
        <v>21</v>
      </c>
      <c r="AD2237" t="s">
        <v>21</v>
      </c>
      <c r="AE2237" t="s">
        <v>21</v>
      </c>
    </row>
    <row r="2238" spans="1:31" x14ac:dyDescent="0.25">
      <c r="A2238">
        <v>2065</v>
      </c>
      <c r="B2238" t="s">
        <v>282</v>
      </c>
      <c r="C2238" t="s">
        <v>283</v>
      </c>
      <c r="D2238">
        <v>1349.438039867111</v>
      </c>
      <c r="E2238">
        <v>1531.630066445181</v>
      </c>
      <c r="F2238">
        <v>1885.6377076411959</v>
      </c>
      <c r="G2238">
        <v>1756.3913621262459</v>
      </c>
      <c r="H2238">
        <v>1214.532724252492</v>
      </c>
      <c r="I2238">
        <v>3.617000000000004</v>
      </c>
      <c r="J2238">
        <v>11.852</v>
      </c>
      <c r="K2238">
        <v>19.984999999999999</v>
      </c>
      <c r="L2238">
        <v>3.617000000000004</v>
      </c>
      <c r="M2238">
        <v>3.617000000000004</v>
      </c>
      <c r="N2238" t="s">
        <v>21</v>
      </c>
      <c r="O2238" t="s">
        <v>21</v>
      </c>
      <c r="P2238" t="s">
        <v>21</v>
      </c>
      <c r="Q2238" t="s">
        <v>21</v>
      </c>
      <c r="R2238" t="s">
        <v>21</v>
      </c>
      <c r="S2238" t="s">
        <v>21</v>
      </c>
      <c r="T2238" t="s">
        <v>21</v>
      </c>
      <c r="U2238" t="s">
        <v>21</v>
      </c>
      <c r="V2238" t="s">
        <v>21</v>
      </c>
      <c r="W2238" t="s">
        <v>409</v>
      </c>
      <c r="X2238" t="s">
        <v>21</v>
      </c>
      <c r="Y2238" t="s">
        <v>21</v>
      </c>
      <c r="Z2238" t="s">
        <v>21</v>
      </c>
      <c r="AA2238" t="s">
        <v>21</v>
      </c>
      <c r="AB2238" t="s">
        <v>21</v>
      </c>
      <c r="AC2238" s="3" t="s">
        <v>21</v>
      </c>
      <c r="AD2238" t="s">
        <v>21</v>
      </c>
      <c r="AE2238" t="s">
        <v>21</v>
      </c>
    </row>
    <row r="2239" spans="1:31" x14ac:dyDescent="0.25">
      <c r="A2239">
        <v>2070</v>
      </c>
      <c r="B2239" t="s">
        <v>282</v>
      </c>
      <c r="C2239" t="s">
        <v>283</v>
      </c>
      <c r="D2239">
        <v>1361.1068106312309</v>
      </c>
      <c r="E2239">
        <v>1569.1476744186059</v>
      </c>
      <c r="F2239">
        <v>1985.665282392026</v>
      </c>
      <c r="G2239">
        <v>1832.5227574750829</v>
      </c>
      <c r="H2239">
        <v>1213.1790697674419</v>
      </c>
      <c r="I2239">
        <v>2.8889999999999958</v>
      </c>
      <c r="J2239">
        <v>11.019000000000011</v>
      </c>
      <c r="K2239">
        <v>19.501999999999999</v>
      </c>
      <c r="L2239">
        <v>2.8889999999999958</v>
      </c>
      <c r="M2239">
        <v>2.8889999999999958</v>
      </c>
      <c r="N2239" t="s">
        <v>21</v>
      </c>
      <c r="O2239" t="s">
        <v>21</v>
      </c>
      <c r="P2239" t="s">
        <v>21</v>
      </c>
      <c r="Q2239" t="s">
        <v>21</v>
      </c>
      <c r="R2239" t="s">
        <v>21</v>
      </c>
      <c r="S2239" t="s">
        <v>21</v>
      </c>
      <c r="T2239" t="s">
        <v>21</v>
      </c>
      <c r="U2239" t="s">
        <v>21</v>
      </c>
      <c r="V2239" t="s">
        <v>21</v>
      </c>
      <c r="W2239" t="s">
        <v>409</v>
      </c>
      <c r="X2239" t="s">
        <v>21</v>
      </c>
      <c r="Y2239" t="s">
        <v>21</v>
      </c>
      <c r="Z2239" t="s">
        <v>21</v>
      </c>
      <c r="AA2239" t="s">
        <v>21</v>
      </c>
      <c r="AB2239" t="s">
        <v>21</v>
      </c>
      <c r="AC2239" s="3" t="s">
        <v>21</v>
      </c>
      <c r="AD2239" t="s">
        <v>21</v>
      </c>
      <c r="AE2239" t="s">
        <v>21</v>
      </c>
    </row>
    <row r="2240" spans="1:31" x14ac:dyDescent="0.25">
      <c r="A2240">
        <v>2075</v>
      </c>
      <c r="B2240" t="s">
        <v>282</v>
      </c>
      <c r="C2240" t="s">
        <v>283</v>
      </c>
      <c r="D2240">
        <v>1367.5691029900329</v>
      </c>
      <c r="E2240">
        <v>1601.319933554817</v>
      </c>
      <c r="F2240">
        <v>2082.134717607973</v>
      </c>
      <c r="G2240">
        <v>1905.523588039867</v>
      </c>
      <c r="H2240">
        <v>1209.0950166112959</v>
      </c>
      <c r="I2240">
        <v>2.304000000000002</v>
      </c>
      <c r="J2240">
        <v>10.249000000000001</v>
      </c>
      <c r="K2240">
        <v>18.994</v>
      </c>
      <c r="L2240">
        <v>2.304000000000002</v>
      </c>
      <c r="M2240">
        <v>2.304000000000002</v>
      </c>
      <c r="N2240" t="s">
        <v>21</v>
      </c>
      <c r="O2240" t="s">
        <v>21</v>
      </c>
      <c r="P2240" t="s">
        <v>21</v>
      </c>
      <c r="Q2240" t="s">
        <v>21</v>
      </c>
      <c r="R2240" t="s">
        <v>21</v>
      </c>
      <c r="S2240" t="s">
        <v>21</v>
      </c>
      <c r="T2240" t="s">
        <v>21</v>
      </c>
      <c r="U2240" t="s">
        <v>21</v>
      </c>
      <c r="V2240" t="s">
        <v>21</v>
      </c>
      <c r="W2240" t="s">
        <v>409</v>
      </c>
      <c r="X2240" t="s">
        <v>21</v>
      </c>
      <c r="Y2240" t="s">
        <v>21</v>
      </c>
      <c r="Z2240" t="s">
        <v>21</v>
      </c>
      <c r="AA2240" t="s">
        <v>21</v>
      </c>
      <c r="AB2240" t="s">
        <v>21</v>
      </c>
      <c r="AC2240" s="3" t="s">
        <v>21</v>
      </c>
      <c r="AD2240" t="s">
        <v>21</v>
      </c>
      <c r="AE2240" t="s">
        <v>21</v>
      </c>
    </row>
    <row r="2241" spans="1:31" x14ac:dyDescent="0.25">
      <c r="A2241">
        <v>2080</v>
      </c>
      <c r="B2241" t="s">
        <v>282</v>
      </c>
      <c r="C2241" t="s">
        <v>283</v>
      </c>
      <c r="D2241">
        <v>1369.6878737541549</v>
      </c>
      <c r="E2241">
        <v>1629.4217607973419</v>
      </c>
      <c r="F2241">
        <v>2177.4122923588038</v>
      </c>
      <c r="G2241">
        <v>1977.9305647840531</v>
      </c>
      <c r="H2241">
        <v>1203.1549833887041</v>
      </c>
      <c r="I2241">
        <v>1.834999999999994</v>
      </c>
      <c r="J2241">
        <v>9.5370000000000061</v>
      </c>
      <c r="K2241">
        <v>18.463999999999999</v>
      </c>
      <c r="L2241">
        <v>1.834999999999994</v>
      </c>
      <c r="M2241">
        <v>1.834999999999994</v>
      </c>
      <c r="N2241" t="s">
        <v>21</v>
      </c>
      <c r="O2241" t="s">
        <v>21</v>
      </c>
      <c r="P2241" t="s">
        <v>21</v>
      </c>
      <c r="Q2241" t="s">
        <v>21</v>
      </c>
      <c r="R2241" t="s">
        <v>21</v>
      </c>
      <c r="S2241" t="s">
        <v>21</v>
      </c>
      <c r="T2241" t="s">
        <v>21</v>
      </c>
      <c r="U2241" t="s">
        <v>21</v>
      </c>
      <c r="V2241" t="s">
        <v>21</v>
      </c>
      <c r="W2241" t="s">
        <v>409</v>
      </c>
      <c r="X2241" t="s">
        <v>21</v>
      </c>
      <c r="Y2241" t="s">
        <v>21</v>
      </c>
      <c r="Z2241" t="s">
        <v>21</v>
      </c>
      <c r="AA2241" t="s">
        <v>21</v>
      </c>
      <c r="AB2241" t="s">
        <v>21</v>
      </c>
      <c r="AC2241" s="3" t="s">
        <v>21</v>
      </c>
      <c r="AD2241" t="s">
        <v>21</v>
      </c>
      <c r="AE2241" t="s">
        <v>21</v>
      </c>
    </row>
    <row r="2242" spans="1:31" x14ac:dyDescent="0.25">
      <c r="A2242">
        <v>2085</v>
      </c>
      <c r="B2242" t="s">
        <v>282</v>
      </c>
      <c r="C2242" t="s">
        <v>283</v>
      </c>
      <c r="D2242">
        <v>1367.1101328903669</v>
      </c>
      <c r="E2242">
        <v>1652.9709302325559</v>
      </c>
      <c r="F2242">
        <v>2270.3888704318938</v>
      </c>
      <c r="G2242">
        <v>2049.0725913621259</v>
      </c>
      <c r="H2242">
        <v>1195.136877076412</v>
      </c>
      <c r="I2242">
        <v>1.459999999999994</v>
      </c>
      <c r="J2242">
        <v>8.8780000000000001</v>
      </c>
      <c r="K2242">
        <v>17.91</v>
      </c>
      <c r="L2242">
        <v>1.459999999999994</v>
      </c>
      <c r="M2242">
        <v>1.459999999999994</v>
      </c>
      <c r="N2242" t="s">
        <v>21</v>
      </c>
      <c r="O2242" t="s">
        <v>21</v>
      </c>
      <c r="P2242" t="s">
        <v>21</v>
      </c>
      <c r="Q2242" t="s">
        <v>21</v>
      </c>
      <c r="R2242" t="s">
        <v>21</v>
      </c>
      <c r="S2242" t="s">
        <v>21</v>
      </c>
      <c r="T2242" t="s">
        <v>21</v>
      </c>
      <c r="U2242" t="s">
        <v>21</v>
      </c>
      <c r="V2242" t="s">
        <v>21</v>
      </c>
      <c r="W2242" t="s">
        <v>409</v>
      </c>
      <c r="X2242" t="s">
        <v>21</v>
      </c>
      <c r="Y2242" t="s">
        <v>21</v>
      </c>
      <c r="Z2242" t="s">
        <v>21</v>
      </c>
      <c r="AA2242" t="s">
        <v>21</v>
      </c>
      <c r="AB2242" t="s">
        <v>21</v>
      </c>
      <c r="AC2242" s="3" t="s">
        <v>21</v>
      </c>
      <c r="AD2242" t="s">
        <v>21</v>
      </c>
      <c r="AE2242" t="s">
        <v>21</v>
      </c>
    </row>
    <row r="2243" spans="1:31" x14ac:dyDescent="0.25">
      <c r="A2243">
        <v>2090</v>
      </c>
      <c r="B2243" t="s">
        <v>282</v>
      </c>
      <c r="C2243" t="s">
        <v>283</v>
      </c>
      <c r="D2243">
        <v>1360.6936877076409</v>
      </c>
      <c r="E2243">
        <v>1673.4750830564781</v>
      </c>
      <c r="F2243">
        <v>2363.116445182724</v>
      </c>
      <c r="G2243">
        <v>2121.209302325582</v>
      </c>
      <c r="H2243">
        <v>1185.9581395348839</v>
      </c>
      <c r="I2243">
        <v>1.1610000000000009</v>
      </c>
      <c r="J2243">
        <v>8.2669999999999959</v>
      </c>
      <c r="K2243">
        <v>17.334</v>
      </c>
      <c r="L2243">
        <v>1.1610000000000009</v>
      </c>
      <c r="M2243">
        <v>1.1610000000000009</v>
      </c>
      <c r="N2243" t="s">
        <v>21</v>
      </c>
      <c r="O2243" t="s">
        <v>21</v>
      </c>
      <c r="P2243" t="s">
        <v>21</v>
      </c>
      <c r="Q2243" t="s">
        <v>21</v>
      </c>
      <c r="R2243" t="s">
        <v>21</v>
      </c>
      <c r="S2243" t="s">
        <v>21</v>
      </c>
      <c r="T2243" t="s">
        <v>21</v>
      </c>
      <c r="U2243" t="s">
        <v>21</v>
      </c>
      <c r="V2243" t="s">
        <v>21</v>
      </c>
      <c r="W2243" t="s">
        <v>409</v>
      </c>
      <c r="X2243" t="s">
        <v>21</v>
      </c>
      <c r="Y2243" t="s">
        <v>21</v>
      </c>
      <c r="Z2243" t="s">
        <v>21</v>
      </c>
      <c r="AA2243" t="s">
        <v>21</v>
      </c>
      <c r="AB2243" t="s">
        <v>21</v>
      </c>
      <c r="AC2243" s="3" t="s">
        <v>21</v>
      </c>
      <c r="AD2243" t="s">
        <v>21</v>
      </c>
      <c r="AE2243" t="s">
        <v>21</v>
      </c>
    </row>
    <row r="2244" spans="1:31" x14ac:dyDescent="0.25">
      <c r="A2244">
        <v>2095</v>
      </c>
      <c r="B2244" t="s">
        <v>282</v>
      </c>
      <c r="C2244" t="s">
        <v>283</v>
      </c>
      <c r="D2244">
        <v>1349.9598006644519</v>
      </c>
      <c r="E2244">
        <v>1689.8674418604651</v>
      </c>
      <c r="F2244">
        <v>2452.4448504983388</v>
      </c>
      <c r="G2244">
        <v>2191.602823920266</v>
      </c>
      <c r="H2244">
        <v>1175.3101328903649</v>
      </c>
      <c r="I2244">
        <v>0.92300000000000182</v>
      </c>
      <c r="J2244">
        <v>7.7019999999999982</v>
      </c>
      <c r="K2244">
        <v>16.738</v>
      </c>
      <c r="L2244">
        <v>0.92300000000000182</v>
      </c>
      <c r="M2244">
        <v>0.92300000000000182</v>
      </c>
      <c r="N2244" t="s">
        <v>21</v>
      </c>
      <c r="O2244" t="s">
        <v>21</v>
      </c>
      <c r="P2244" t="s">
        <v>21</v>
      </c>
      <c r="Q2244" t="s">
        <v>21</v>
      </c>
      <c r="R2244" t="s">
        <v>21</v>
      </c>
      <c r="S2244" t="s">
        <v>21</v>
      </c>
      <c r="T2244" t="s">
        <v>21</v>
      </c>
      <c r="U2244" t="s">
        <v>21</v>
      </c>
      <c r="V2244" t="s">
        <v>21</v>
      </c>
      <c r="W2244" t="s">
        <v>409</v>
      </c>
      <c r="X2244" t="s">
        <v>21</v>
      </c>
      <c r="Y2244" t="s">
        <v>21</v>
      </c>
      <c r="Z2244" t="s">
        <v>21</v>
      </c>
      <c r="AA2244" t="s">
        <v>21</v>
      </c>
      <c r="AB2244" t="s">
        <v>21</v>
      </c>
      <c r="AC2244" s="3" t="s">
        <v>21</v>
      </c>
      <c r="AD2244" t="s">
        <v>21</v>
      </c>
      <c r="AE2244" t="s">
        <v>21</v>
      </c>
    </row>
    <row r="2245" spans="1:31" x14ac:dyDescent="0.25">
      <c r="A2245">
        <v>2100</v>
      </c>
      <c r="B2245" t="s">
        <v>282</v>
      </c>
      <c r="C2245" t="s">
        <v>283</v>
      </c>
      <c r="D2245">
        <v>1335.724252491696</v>
      </c>
      <c r="E2245">
        <v>1703.514451827243</v>
      </c>
      <c r="F2245">
        <v>2539.5009966777411</v>
      </c>
      <c r="G2245">
        <v>2261.713787375415</v>
      </c>
      <c r="H2245">
        <v>1164.0094684385381</v>
      </c>
      <c r="I2245">
        <v>0.73300000000000409</v>
      </c>
      <c r="J2245">
        <v>7.1770000000000067</v>
      </c>
      <c r="K2245">
        <v>16.123000000000001</v>
      </c>
      <c r="L2245">
        <v>0.73300000000000409</v>
      </c>
      <c r="M2245">
        <v>0.73300000000000409</v>
      </c>
      <c r="N2245" t="s">
        <v>21</v>
      </c>
      <c r="O2245" t="s">
        <v>21</v>
      </c>
      <c r="P2245" t="s">
        <v>21</v>
      </c>
      <c r="Q2245" t="s">
        <v>21</v>
      </c>
      <c r="R2245" t="s">
        <v>21</v>
      </c>
      <c r="S2245" t="s">
        <v>21</v>
      </c>
      <c r="T2245" t="s">
        <v>21</v>
      </c>
      <c r="U2245" t="s">
        <v>21</v>
      </c>
      <c r="V2245" t="s">
        <v>21</v>
      </c>
      <c r="W2245" t="s">
        <v>409</v>
      </c>
      <c r="X2245" t="s">
        <v>21</v>
      </c>
      <c r="Y2245" t="s">
        <v>21</v>
      </c>
      <c r="Z2245" t="s">
        <v>21</v>
      </c>
      <c r="AA2245" t="s">
        <v>21</v>
      </c>
      <c r="AB2245" t="s">
        <v>21</v>
      </c>
      <c r="AC2245" s="3" t="s">
        <v>21</v>
      </c>
      <c r="AD2245" t="s">
        <v>21</v>
      </c>
      <c r="AE2245" t="s">
        <v>21</v>
      </c>
    </row>
    <row r="2246" spans="1:31" x14ac:dyDescent="0.25">
      <c r="A2246">
        <v>2020</v>
      </c>
      <c r="B2246" t="s">
        <v>284</v>
      </c>
      <c r="C2246" t="s">
        <v>285</v>
      </c>
      <c r="D2246">
        <v>56.632262347318132</v>
      </c>
      <c r="E2246">
        <v>56.632262347318132</v>
      </c>
      <c r="F2246">
        <v>56.632262347318132</v>
      </c>
      <c r="G2246">
        <v>56.632262347318132</v>
      </c>
      <c r="H2246">
        <v>56.632262347318132</v>
      </c>
      <c r="I2246">
        <v>31.599999999999991</v>
      </c>
      <c r="J2246">
        <v>31.599999999999991</v>
      </c>
      <c r="K2246">
        <v>31.599999999999991</v>
      </c>
      <c r="L2246">
        <v>31.599999999999991</v>
      </c>
      <c r="M2246">
        <v>31.599999999999991</v>
      </c>
      <c r="N2246">
        <v>26786.5</v>
      </c>
      <c r="O2246">
        <v>26786.5</v>
      </c>
      <c r="P2246">
        <v>26786.5</v>
      </c>
      <c r="Q2246">
        <v>26786.5</v>
      </c>
      <c r="R2246">
        <v>26786.5</v>
      </c>
      <c r="S2246">
        <f t="shared" si="226"/>
        <v>26421.484027580886</v>
      </c>
      <c r="T2246">
        <f t="shared" si="227"/>
        <v>26421.484027580886</v>
      </c>
      <c r="U2246">
        <f t="shared" si="228"/>
        <v>26421.484027580886</v>
      </c>
      <c r="V2246">
        <f t="shared" si="229"/>
        <v>26421.484027580886</v>
      </c>
      <c r="W2246">
        <f t="shared" si="230"/>
        <v>26421.484027580886</v>
      </c>
      <c r="X2246" t="s">
        <v>21</v>
      </c>
      <c r="Y2246" t="s">
        <v>21</v>
      </c>
      <c r="Z2246" t="s">
        <v>21</v>
      </c>
      <c r="AA2246" t="s">
        <v>21</v>
      </c>
      <c r="AB2246" t="s">
        <v>21</v>
      </c>
      <c r="AC2246" s="3" t="s">
        <v>21</v>
      </c>
      <c r="AD2246" t="s">
        <v>21</v>
      </c>
      <c r="AE2246" t="s">
        <v>21</v>
      </c>
    </row>
    <row r="2247" spans="1:31" x14ac:dyDescent="0.25">
      <c r="A2247">
        <v>2025</v>
      </c>
      <c r="B2247" t="s">
        <v>284</v>
      </c>
      <c r="C2247" t="s">
        <v>285</v>
      </c>
      <c r="D2247">
        <v>60.008961763143922</v>
      </c>
      <c r="E2247">
        <v>60.27322092405722</v>
      </c>
      <c r="F2247">
        <v>60.445631970260088</v>
      </c>
      <c r="G2247">
        <v>60.55481943706836</v>
      </c>
      <c r="H2247">
        <v>60.119224641529478</v>
      </c>
      <c r="I2247">
        <v>27.281000000000009</v>
      </c>
      <c r="J2247">
        <v>29.954999999999998</v>
      </c>
      <c r="K2247">
        <v>31.547999999999998</v>
      </c>
      <c r="L2247">
        <v>27.281000000000009</v>
      </c>
      <c r="M2247">
        <v>27.281000000000009</v>
      </c>
      <c r="N2247">
        <v>37200.800000000003</v>
      </c>
      <c r="O2247">
        <v>37037.800000000003</v>
      </c>
      <c r="P2247">
        <v>36932</v>
      </c>
      <c r="Q2247">
        <v>36865.5</v>
      </c>
      <c r="R2247">
        <v>37132.5</v>
      </c>
      <c r="S2247">
        <f t="shared" si="226"/>
        <v>36693.869785646915</v>
      </c>
      <c r="T2247">
        <f t="shared" si="227"/>
        <v>36533.090964356503</v>
      </c>
      <c r="U2247">
        <f t="shared" si="228"/>
        <v>36428.732686488242</v>
      </c>
      <c r="V2247">
        <f t="shared" si="229"/>
        <v>36363.138872894298</v>
      </c>
      <c r="W2247">
        <f t="shared" si="230"/>
        <v>36626.500500406815</v>
      </c>
      <c r="X2247" t="s">
        <v>21</v>
      </c>
      <c r="Y2247" t="s">
        <v>21</v>
      </c>
      <c r="Z2247" t="s">
        <v>21</v>
      </c>
      <c r="AA2247" t="s">
        <v>21</v>
      </c>
      <c r="AB2247" t="s">
        <v>21</v>
      </c>
      <c r="AC2247" s="3" t="s">
        <v>21</v>
      </c>
      <c r="AD2247" t="s">
        <v>21</v>
      </c>
      <c r="AE2247" t="s">
        <v>21</v>
      </c>
    </row>
    <row r="2248" spans="1:31" x14ac:dyDescent="0.25">
      <c r="A2248">
        <v>2030</v>
      </c>
      <c r="B2248" t="s">
        <v>284</v>
      </c>
      <c r="C2248" t="s">
        <v>285</v>
      </c>
      <c r="D2248">
        <v>62.959492830589483</v>
      </c>
      <c r="E2248">
        <v>63.713475836431229</v>
      </c>
      <c r="F2248">
        <v>64.285276155071671</v>
      </c>
      <c r="G2248">
        <v>64.565480616038101</v>
      </c>
      <c r="H2248">
        <v>63.186656930430168</v>
      </c>
      <c r="I2248">
        <v>23.568999999999999</v>
      </c>
      <c r="J2248">
        <v>28.361999999999991</v>
      </c>
      <c r="K2248">
        <v>31.494</v>
      </c>
      <c r="L2248">
        <v>23.568999999999999</v>
      </c>
      <c r="M2248">
        <v>23.568999999999999</v>
      </c>
      <c r="N2248">
        <v>43130.6</v>
      </c>
      <c r="O2248">
        <v>42575.5</v>
      </c>
      <c r="P2248">
        <v>42142.6</v>
      </c>
      <c r="Q2248">
        <v>42048.4</v>
      </c>
      <c r="R2248">
        <v>43040.7</v>
      </c>
      <c r="S2248">
        <f t="shared" si="226"/>
        <v>42542.865211953038</v>
      </c>
      <c r="T2248">
        <f t="shared" si="227"/>
        <v>41995.329483742556</v>
      </c>
      <c r="U2248">
        <f t="shared" si="228"/>
        <v>41568.328552843042</v>
      </c>
      <c r="V2248">
        <f t="shared" si="229"/>
        <v>41475.412203361098</v>
      </c>
      <c r="W2248">
        <f t="shared" si="230"/>
        <v>42454.190266959122</v>
      </c>
      <c r="X2248">
        <f t="shared" si="231"/>
        <v>63.692538695115893</v>
      </c>
      <c r="Y2248">
        <v>57.767651374639996</v>
      </c>
      <c r="Z2248">
        <v>3.9</v>
      </c>
      <c r="AA2248">
        <v>4.3</v>
      </c>
      <c r="AB2248">
        <v>0</v>
      </c>
      <c r="AC2248" s="3">
        <v>0</v>
      </c>
      <c r="AD2248" t="s">
        <v>21</v>
      </c>
      <c r="AE2248">
        <v>2454.089619472848</v>
      </c>
    </row>
    <row r="2249" spans="1:31" x14ac:dyDescent="0.25">
      <c r="A2249">
        <v>2035</v>
      </c>
      <c r="B2249" t="s">
        <v>284</v>
      </c>
      <c r="C2249" t="s">
        <v>285</v>
      </c>
      <c r="D2249">
        <v>65.445963887413711</v>
      </c>
      <c r="E2249">
        <v>66.846800318640462</v>
      </c>
      <c r="F2249">
        <v>68.037665958576738</v>
      </c>
      <c r="G2249">
        <v>68.492578332448218</v>
      </c>
      <c r="H2249">
        <v>65.793640467339358</v>
      </c>
      <c r="I2249">
        <v>20.39</v>
      </c>
      <c r="J2249">
        <v>26.82299999999999</v>
      </c>
      <c r="K2249">
        <v>31.436000000000011</v>
      </c>
      <c r="L2249">
        <v>20.39</v>
      </c>
      <c r="M2249">
        <v>20.39</v>
      </c>
      <c r="N2249">
        <v>49520.4</v>
      </c>
      <c r="O2249">
        <v>47902.7</v>
      </c>
      <c r="P2249">
        <v>46291.6</v>
      </c>
      <c r="Q2249">
        <v>47248.800000000003</v>
      </c>
      <c r="R2249">
        <v>50299.6</v>
      </c>
      <c r="S2249">
        <f t="shared" si="226"/>
        <v>48845.592281164638</v>
      </c>
      <c r="T2249">
        <f t="shared" si="227"/>
        <v>47249.936457842523</v>
      </c>
      <c r="U2249">
        <f t="shared" si="228"/>
        <v>45660.790697222976</v>
      </c>
      <c r="V2249">
        <f t="shared" si="229"/>
        <v>46604.947063721047</v>
      </c>
      <c r="W2249">
        <f t="shared" si="230"/>
        <v>49614.174229321019</v>
      </c>
      <c r="X2249" t="s">
        <v>21</v>
      </c>
      <c r="Y2249" t="s">
        <v>21</v>
      </c>
      <c r="Z2249" t="s">
        <v>21</v>
      </c>
      <c r="AA2249" t="s">
        <v>21</v>
      </c>
      <c r="AB2249" t="s">
        <v>21</v>
      </c>
      <c r="AC2249" s="3" t="s">
        <v>21</v>
      </c>
      <c r="AD2249" t="s">
        <v>21</v>
      </c>
      <c r="AE2249" t="s">
        <v>21</v>
      </c>
    </row>
    <row r="2250" spans="1:31" x14ac:dyDescent="0.25">
      <c r="A2250">
        <v>2040</v>
      </c>
      <c r="B2250" t="s">
        <v>284</v>
      </c>
      <c r="C2250" t="s">
        <v>285</v>
      </c>
      <c r="D2250">
        <v>67.374123738714815</v>
      </c>
      <c r="E2250">
        <v>69.548619224641527</v>
      </c>
      <c r="F2250">
        <v>71.548898035050456</v>
      </c>
      <c r="G2250">
        <v>72.146282527881041</v>
      </c>
      <c r="H2250">
        <v>67.842246415294738</v>
      </c>
      <c r="I2250">
        <v>17.672000000000001</v>
      </c>
      <c r="J2250">
        <v>25.338999999999999</v>
      </c>
      <c r="K2250">
        <v>31.375</v>
      </c>
      <c r="L2250">
        <v>17.672000000000001</v>
      </c>
      <c r="M2250">
        <v>17.672000000000001</v>
      </c>
      <c r="N2250">
        <v>55795.4</v>
      </c>
      <c r="O2250">
        <v>52582.1</v>
      </c>
      <c r="P2250">
        <v>48998</v>
      </c>
      <c r="Q2250">
        <v>52274</v>
      </c>
      <c r="R2250">
        <v>58588.800000000003</v>
      </c>
      <c r="S2250">
        <f t="shared" si="226"/>
        <v>55035.083714277214</v>
      </c>
      <c r="T2250">
        <f t="shared" si="227"/>
        <v>51865.570913955191</v>
      </c>
      <c r="U2250">
        <f t="shared" si="228"/>
        <v>48330.310954525907</v>
      </c>
      <c r="V2250">
        <f t="shared" si="229"/>
        <v>51561.669350522207</v>
      </c>
      <c r="W2250">
        <f t="shared" si="230"/>
        <v>57790.418434477484</v>
      </c>
      <c r="X2250" t="s">
        <v>21</v>
      </c>
      <c r="Y2250" t="s">
        <v>21</v>
      </c>
      <c r="Z2250" t="s">
        <v>21</v>
      </c>
      <c r="AA2250" t="s">
        <v>21</v>
      </c>
      <c r="AB2250" t="s">
        <v>21</v>
      </c>
      <c r="AC2250" s="3" t="s">
        <v>21</v>
      </c>
      <c r="AD2250" t="s">
        <v>21</v>
      </c>
      <c r="AE2250" t="s">
        <v>21</v>
      </c>
    </row>
    <row r="2251" spans="1:31" x14ac:dyDescent="0.25">
      <c r="A2251">
        <v>2045</v>
      </c>
      <c r="B2251" t="s">
        <v>284</v>
      </c>
      <c r="C2251" t="s">
        <v>285</v>
      </c>
      <c r="D2251">
        <v>68.908855549654803</v>
      </c>
      <c r="E2251">
        <v>71.848234200743491</v>
      </c>
      <c r="F2251">
        <v>74.700225703664373</v>
      </c>
      <c r="G2251">
        <v>75.393640467339353</v>
      </c>
      <c r="H2251">
        <v>69.497636749867226</v>
      </c>
      <c r="I2251">
        <v>15.346</v>
      </c>
      <c r="J2251">
        <v>23.913</v>
      </c>
      <c r="K2251">
        <v>31.311000000000011</v>
      </c>
      <c r="L2251">
        <v>15.346</v>
      </c>
      <c r="M2251">
        <v>15.346</v>
      </c>
      <c r="N2251">
        <v>61903.3</v>
      </c>
      <c r="O2251">
        <v>56987.199999999997</v>
      </c>
      <c r="P2251">
        <v>50927.199999999997</v>
      </c>
      <c r="Q2251">
        <v>57411.5</v>
      </c>
      <c r="R2251">
        <v>67411</v>
      </c>
      <c r="S2251">
        <f t="shared" si="226"/>
        <v>61059.752196238696</v>
      </c>
      <c r="T2251">
        <f t="shared" si="227"/>
        <v>56210.64321865706</v>
      </c>
      <c r="U2251">
        <f t="shared" si="228"/>
        <v>50233.222009945952</v>
      </c>
      <c r="V2251">
        <f t="shared" si="229"/>
        <v>56629.161340580518</v>
      </c>
      <c r="W2251">
        <f t="shared" si="230"/>
        <v>66492.399521522224</v>
      </c>
      <c r="X2251" t="s">
        <v>21</v>
      </c>
      <c r="Y2251" t="s">
        <v>21</v>
      </c>
      <c r="Z2251" t="s">
        <v>21</v>
      </c>
      <c r="AA2251" t="s">
        <v>21</v>
      </c>
      <c r="AB2251" t="s">
        <v>21</v>
      </c>
      <c r="AC2251" s="3" t="s">
        <v>21</v>
      </c>
      <c r="AD2251" t="s">
        <v>21</v>
      </c>
      <c r="AE2251" t="s">
        <v>21</v>
      </c>
    </row>
    <row r="2252" spans="1:31" x14ac:dyDescent="0.25">
      <c r="A2252">
        <v>2050</v>
      </c>
      <c r="B2252" t="s">
        <v>284</v>
      </c>
      <c r="C2252" t="s">
        <v>285</v>
      </c>
      <c r="D2252">
        <v>69.930841741901205</v>
      </c>
      <c r="E2252">
        <v>73.645127456186941</v>
      </c>
      <c r="F2252">
        <v>77.441237387148036</v>
      </c>
      <c r="G2252">
        <v>78.24264471587891</v>
      </c>
      <c r="H2252">
        <v>70.639830058417559</v>
      </c>
      <c r="I2252">
        <v>13.352</v>
      </c>
      <c r="J2252">
        <v>22.544</v>
      </c>
      <c r="K2252">
        <v>31.244</v>
      </c>
      <c r="L2252">
        <v>13.352</v>
      </c>
      <c r="M2252">
        <v>13.352</v>
      </c>
      <c r="N2252">
        <v>67814.899999999994</v>
      </c>
      <c r="O2252">
        <v>61483.6</v>
      </c>
      <c r="P2252">
        <v>52633.3</v>
      </c>
      <c r="Q2252">
        <v>62591.6</v>
      </c>
      <c r="R2252">
        <v>76259.899999999994</v>
      </c>
      <c r="S2252">
        <f t="shared" si="226"/>
        <v>66890.795631455956</v>
      </c>
      <c r="T2252">
        <f t="shared" si="227"/>
        <v>60645.771390744296</v>
      </c>
      <c r="U2252">
        <f t="shared" si="228"/>
        <v>51916.073218556849</v>
      </c>
      <c r="V2252">
        <f t="shared" si="229"/>
        <v>61738.67282626441</v>
      </c>
      <c r="W2252">
        <f t="shared" si="230"/>
        <v>75220.716771318213</v>
      </c>
      <c r="X2252">
        <f t="shared" si="231"/>
        <v>65.173760525234869</v>
      </c>
      <c r="Y2252">
        <v>57.767651374639996</v>
      </c>
      <c r="Z2252">
        <v>3.9</v>
      </c>
      <c r="AA2252">
        <v>4.4000000000000004</v>
      </c>
      <c r="AB2252">
        <v>0</v>
      </c>
      <c r="AC2252" s="3">
        <v>0</v>
      </c>
      <c r="AD2252" t="s">
        <v>21</v>
      </c>
      <c r="AE2252">
        <v>1036.789506024912</v>
      </c>
    </row>
    <row r="2253" spans="1:31" x14ac:dyDescent="0.25">
      <c r="A2253">
        <v>2055</v>
      </c>
      <c r="B2253" t="s">
        <v>284</v>
      </c>
      <c r="C2253" t="s">
        <v>285</v>
      </c>
      <c r="D2253">
        <v>70.509320233669811</v>
      </c>
      <c r="E2253">
        <v>75.054593733404147</v>
      </c>
      <c r="F2253">
        <v>79.970764737121613</v>
      </c>
      <c r="G2253">
        <v>80.889710568242165</v>
      </c>
      <c r="H2253">
        <v>71.339524694636211</v>
      </c>
      <c r="I2253">
        <v>11.638999999999999</v>
      </c>
      <c r="J2253">
        <v>21.233000000000001</v>
      </c>
      <c r="K2253">
        <v>31.172000000000001</v>
      </c>
      <c r="L2253">
        <v>11.638999999999999</v>
      </c>
      <c r="M2253">
        <v>11.638999999999999</v>
      </c>
      <c r="N2253">
        <v>73612.2</v>
      </c>
      <c r="O2253">
        <v>66106.100000000006</v>
      </c>
      <c r="P2253">
        <v>54132.2</v>
      </c>
      <c r="Q2253">
        <v>67766.5</v>
      </c>
      <c r="R2253">
        <v>85359.9</v>
      </c>
      <c r="S2253">
        <f t="shared" si="226"/>
        <v>72609.096617142568</v>
      </c>
      <c r="T2253">
        <f t="shared" si="227"/>
        <v>65205.281215375835</v>
      </c>
      <c r="U2253">
        <f t="shared" si="228"/>
        <v>53394.547913232927</v>
      </c>
      <c r="V2253">
        <f t="shared" si="229"/>
        <v>66843.055171637214</v>
      </c>
      <c r="W2253">
        <f t="shared" si="230"/>
        <v>84196.712315752389</v>
      </c>
      <c r="X2253" t="s">
        <v>21</v>
      </c>
      <c r="Y2253" t="s">
        <v>21</v>
      </c>
      <c r="Z2253" t="s">
        <v>21</v>
      </c>
      <c r="AA2253" t="s">
        <v>21</v>
      </c>
      <c r="AB2253" t="s">
        <v>21</v>
      </c>
      <c r="AC2253" s="3" t="s">
        <v>21</v>
      </c>
      <c r="AD2253" t="s">
        <v>21</v>
      </c>
      <c r="AE2253" t="s">
        <v>21</v>
      </c>
    </row>
    <row r="2254" spans="1:31" x14ac:dyDescent="0.25">
      <c r="A2254">
        <v>2060</v>
      </c>
      <c r="B2254" t="s">
        <v>284</v>
      </c>
      <c r="C2254" t="s">
        <v>285</v>
      </c>
      <c r="D2254">
        <v>70.689418481147101</v>
      </c>
      <c r="E2254">
        <v>76.149283058948484</v>
      </c>
      <c r="F2254">
        <v>82.409492830589485</v>
      </c>
      <c r="G2254">
        <v>83.441821561338287</v>
      </c>
      <c r="H2254">
        <v>71.641808284652285</v>
      </c>
      <c r="I2254">
        <v>10.16500000000001</v>
      </c>
      <c r="J2254">
        <v>19.98</v>
      </c>
      <c r="K2254">
        <v>31.096999999999991</v>
      </c>
      <c r="L2254">
        <v>10.16500000000001</v>
      </c>
      <c r="M2254">
        <v>10.16500000000001</v>
      </c>
      <c r="N2254">
        <v>79572.399999999994</v>
      </c>
      <c r="O2254">
        <v>70939.399999999994</v>
      </c>
      <c r="P2254">
        <v>55386.9</v>
      </c>
      <c r="Q2254">
        <v>72948.7</v>
      </c>
      <c r="R2254">
        <v>95180</v>
      </c>
      <c r="S2254">
        <f t="shared" si="226"/>
        <v>78488.077786805938</v>
      </c>
      <c r="T2254">
        <f t="shared" si="227"/>
        <v>69972.718497234469</v>
      </c>
      <c r="U2254">
        <f t="shared" si="228"/>
        <v>54632.150287914425</v>
      </c>
      <c r="V2254">
        <f t="shared" si="229"/>
        <v>71954.638040908278</v>
      </c>
      <c r="W2254">
        <f t="shared" si="230"/>
        <v>93882.995155960976</v>
      </c>
      <c r="X2254" t="s">
        <v>21</v>
      </c>
      <c r="Y2254" t="s">
        <v>21</v>
      </c>
      <c r="Z2254" t="s">
        <v>21</v>
      </c>
      <c r="AA2254" t="s">
        <v>21</v>
      </c>
      <c r="AB2254" t="s">
        <v>21</v>
      </c>
      <c r="AC2254" s="3" t="s">
        <v>21</v>
      </c>
      <c r="AD2254" t="s">
        <v>21</v>
      </c>
      <c r="AE2254" t="s">
        <v>21</v>
      </c>
    </row>
    <row r="2255" spans="1:31" x14ac:dyDescent="0.25">
      <c r="A2255">
        <v>2065</v>
      </c>
      <c r="B2255" t="s">
        <v>284</v>
      </c>
      <c r="C2255" t="s">
        <v>285</v>
      </c>
      <c r="D2255">
        <v>70.523539564524697</v>
      </c>
      <c r="E2255">
        <v>76.929341476367526</v>
      </c>
      <c r="F2255">
        <v>84.69386617100372</v>
      </c>
      <c r="G2255">
        <v>85.813183749336162</v>
      </c>
      <c r="H2255">
        <v>71.586165693043142</v>
      </c>
      <c r="I2255">
        <v>8.8919999999999959</v>
      </c>
      <c r="J2255">
        <v>18.785</v>
      </c>
      <c r="K2255">
        <v>31.018000000000001</v>
      </c>
      <c r="L2255">
        <v>8.8919999999999959</v>
      </c>
      <c r="M2255">
        <v>8.8919999999999959</v>
      </c>
      <c r="N2255">
        <v>85737.7</v>
      </c>
      <c r="O2255">
        <v>76013.2</v>
      </c>
      <c r="P2255">
        <v>56463.6</v>
      </c>
      <c r="Q2255">
        <v>78298.5</v>
      </c>
      <c r="R2255">
        <v>105876</v>
      </c>
      <c r="S2255">
        <f t="shared" si="226"/>
        <v>84569.364086816931</v>
      </c>
      <c r="T2255">
        <f t="shared" si="227"/>
        <v>74977.378518481739</v>
      </c>
      <c r="U2255">
        <f t="shared" si="228"/>
        <v>55694.178244254232</v>
      </c>
      <c r="V2255">
        <f t="shared" si="229"/>
        <v>77231.537047898833</v>
      </c>
      <c r="W2255">
        <f t="shared" si="230"/>
        <v>104433.24222664976</v>
      </c>
      <c r="X2255" t="s">
        <v>21</v>
      </c>
      <c r="Y2255" t="s">
        <v>21</v>
      </c>
      <c r="Z2255" t="s">
        <v>21</v>
      </c>
      <c r="AA2255" t="s">
        <v>21</v>
      </c>
      <c r="AB2255" t="s">
        <v>21</v>
      </c>
      <c r="AC2255" s="3" t="s">
        <v>21</v>
      </c>
      <c r="AD2255" t="s">
        <v>21</v>
      </c>
      <c r="AE2255" t="s">
        <v>21</v>
      </c>
    </row>
    <row r="2256" spans="1:31" x14ac:dyDescent="0.25">
      <c r="A2256">
        <v>2070</v>
      </c>
      <c r="B2256" t="s">
        <v>284</v>
      </c>
      <c r="C2256" t="s">
        <v>285</v>
      </c>
      <c r="D2256">
        <v>70.048340414232612</v>
      </c>
      <c r="E2256">
        <v>77.419742432288928</v>
      </c>
      <c r="F2256">
        <v>86.823513011152414</v>
      </c>
      <c r="G2256">
        <v>87.996707381837496</v>
      </c>
      <c r="H2256">
        <v>71.208191715347709</v>
      </c>
      <c r="I2256">
        <v>7.7900000000000063</v>
      </c>
      <c r="J2256">
        <v>17.646000000000001</v>
      </c>
      <c r="K2256">
        <v>30.934000000000001</v>
      </c>
      <c r="L2256">
        <v>7.7900000000000063</v>
      </c>
      <c r="M2256">
        <v>7.7900000000000063</v>
      </c>
      <c r="N2256">
        <v>91933.5</v>
      </c>
      <c r="O2256">
        <v>81220.399999999994</v>
      </c>
      <c r="P2256">
        <v>57354</v>
      </c>
      <c r="Q2256">
        <v>83833</v>
      </c>
      <c r="R2256">
        <v>117295</v>
      </c>
      <c r="S2256">
        <f t="shared" si="226"/>
        <v>90680.734767498827</v>
      </c>
      <c r="T2256">
        <f t="shared" si="227"/>
        <v>80113.620716171587</v>
      </c>
      <c r="U2256">
        <f t="shared" si="228"/>
        <v>56572.44488521733</v>
      </c>
      <c r="V2256">
        <f t="shared" si="229"/>
        <v>82690.61917324728</v>
      </c>
      <c r="W2256">
        <f t="shared" si="230"/>
        <v>115696.63707520952</v>
      </c>
      <c r="X2256" t="s">
        <v>21</v>
      </c>
      <c r="Y2256" t="s">
        <v>21</v>
      </c>
      <c r="Z2256" t="s">
        <v>21</v>
      </c>
      <c r="AA2256" t="s">
        <v>21</v>
      </c>
      <c r="AB2256" t="s">
        <v>21</v>
      </c>
      <c r="AC2256" s="3" t="s">
        <v>21</v>
      </c>
      <c r="AD2256" t="s">
        <v>21</v>
      </c>
      <c r="AE2256" t="s">
        <v>21</v>
      </c>
    </row>
    <row r="2257" spans="1:31" x14ac:dyDescent="0.25">
      <c r="A2257">
        <v>2075</v>
      </c>
      <c r="B2257" t="s">
        <v>284</v>
      </c>
      <c r="C2257" t="s">
        <v>285</v>
      </c>
      <c r="D2257">
        <v>69.268056293149243</v>
      </c>
      <c r="E2257">
        <v>77.584147636749861</v>
      </c>
      <c r="F2257">
        <v>88.75273499734466</v>
      </c>
      <c r="G2257">
        <v>89.947650026553376</v>
      </c>
      <c r="H2257">
        <v>70.509373340414228</v>
      </c>
      <c r="I2257">
        <v>6.8340000000000032</v>
      </c>
      <c r="J2257">
        <v>16.562999999999999</v>
      </c>
      <c r="K2257">
        <v>30.846</v>
      </c>
      <c r="L2257">
        <v>6.8340000000000032</v>
      </c>
      <c r="M2257">
        <v>6.8340000000000032</v>
      </c>
      <c r="N2257">
        <v>98286</v>
      </c>
      <c r="O2257">
        <v>86736.1</v>
      </c>
      <c r="P2257">
        <v>58220.7</v>
      </c>
      <c r="Q2257">
        <v>89798</v>
      </c>
      <c r="R2257">
        <v>129641</v>
      </c>
      <c r="S2257">
        <f t="shared" si="226"/>
        <v>96946.670118709604</v>
      </c>
      <c r="T2257">
        <f t="shared" si="227"/>
        <v>85554.15902654914</v>
      </c>
      <c r="U2257">
        <f t="shared" si="228"/>
        <v>57427.334482839426</v>
      </c>
      <c r="V2257">
        <f t="shared" si="229"/>
        <v>88574.334933967053</v>
      </c>
      <c r="W2257">
        <f t="shared" si="230"/>
        <v>127874.39982153747</v>
      </c>
      <c r="X2257" t="s">
        <v>21</v>
      </c>
      <c r="Y2257" t="s">
        <v>21</v>
      </c>
      <c r="Z2257" t="s">
        <v>21</v>
      </c>
      <c r="AA2257" t="s">
        <v>21</v>
      </c>
      <c r="AB2257" t="s">
        <v>21</v>
      </c>
      <c r="AC2257" s="3" t="s">
        <v>21</v>
      </c>
      <c r="AD2257" t="s">
        <v>21</v>
      </c>
      <c r="AE2257" t="s">
        <v>21</v>
      </c>
    </row>
    <row r="2258" spans="1:31" x14ac:dyDescent="0.25">
      <c r="A2258">
        <v>2080</v>
      </c>
      <c r="B2258" t="s">
        <v>284</v>
      </c>
      <c r="C2258" t="s">
        <v>285</v>
      </c>
      <c r="D2258">
        <v>68.228929899097182</v>
      </c>
      <c r="E2258">
        <v>77.478133297928849</v>
      </c>
      <c r="F2258">
        <v>90.549083908656399</v>
      </c>
      <c r="G2258">
        <v>91.73992299522051</v>
      </c>
      <c r="H2258">
        <v>69.534798194370808</v>
      </c>
      <c r="I2258">
        <v>6.0030000000000001</v>
      </c>
      <c r="J2258">
        <v>15.535</v>
      </c>
      <c r="K2258">
        <v>30.753</v>
      </c>
      <c r="L2258">
        <v>6.0030000000000001</v>
      </c>
      <c r="M2258">
        <v>6.0030000000000001</v>
      </c>
      <c r="N2258">
        <v>104790</v>
      </c>
      <c r="O2258">
        <v>92551.3</v>
      </c>
      <c r="P2258">
        <v>59029.4</v>
      </c>
      <c r="Q2258">
        <v>96157.3</v>
      </c>
      <c r="R2258">
        <v>142962</v>
      </c>
      <c r="S2258">
        <f t="shared" si="226"/>
        <v>103362.04100013817</v>
      </c>
      <c r="T2258">
        <f t="shared" si="227"/>
        <v>91290.116091383607</v>
      </c>
      <c r="U2258">
        <f t="shared" si="228"/>
        <v>58225.014438529972</v>
      </c>
      <c r="V2258">
        <f t="shared" si="229"/>
        <v>94846.977622507737</v>
      </c>
      <c r="W2258">
        <f t="shared" si="230"/>
        <v>141013.87637619764</v>
      </c>
      <c r="X2258" t="s">
        <v>21</v>
      </c>
      <c r="Y2258" t="s">
        <v>21</v>
      </c>
      <c r="Z2258" t="s">
        <v>21</v>
      </c>
      <c r="AA2258" t="s">
        <v>21</v>
      </c>
      <c r="AB2258" t="s">
        <v>21</v>
      </c>
      <c r="AC2258" s="3" t="s">
        <v>21</v>
      </c>
      <c r="AD2258" t="s">
        <v>21</v>
      </c>
      <c r="AE2258" t="s">
        <v>21</v>
      </c>
    </row>
    <row r="2259" spans="1:31" x14ac:dyDescent="0.25">
      <c r="A2259">
        <v>2085</v>
      </c>
      <c r="B2259" t="s">
        <v>284</v>
      </c>
      <c r="C2259" t="s">
        <v>285</v>
      </c>
      <c r="D2259">
        <v>66.932554434413177</v>
      </c>
      <c r="E2259">
        <v>77.103730748805106</v>
      </c>
      <c r="F2259">
        <v>92.226274561869374</v>
      </c>
      <c r="G2259">
        <v>93.387732342007567</v>
      </c>
      <c r="H2259">
        <v>68.2847716409984</v>
      </c>
      <c r="I2259">
        <v>5.2800000000000011</v>
      </c>
      <c r="J2259">
        <v>14.56</v>
      </c>
      <c r="K2259">
        <v>30.655000000000001</v>
      </c>
      <c r="L2259">
        <v>5.2800000000000011</v>
      </c>
      <c r="M2259">
        <v>5.2800000000000011</v>
      </c>
      <c r="N2259">
        <v>111519</v>
      </c>
      <c r="O2259">
        <v>98739.3</v>
      </c>
      <c r="P2259">
        <v>59799.8</v>
      </c>
      <c r="Q2259">
        <v>102957</v>
      </c>
      <c r="R2259">
        <v>157417</v>
      </c>
      <c r="S2259">
        <f t="shared" si="226"/>
        <v>109999.3458373357</v>
      </c>
      <c r="T2259">
        <f t="shared" si="227"/>
        <v>97393.793061598844</v>
      </c>
      <c r="U2259">
        <f t="shared" si="228"/>
        <v>58984.916303082951</v>
      </c>
      <c r="V2259">
        <f t="shared" si="229"/>
        <v>101554.01904047356</v>
      </c>
      <c r="W2259">
        <f t="shared" si="230"/>
        <v>155271.90006793349</v>
      </c>
      <c r="X2259" t="s">
        <v>21</v>
      </c>
      <c r="Y2259" t="s">
        <v>21</v>
      </c>
      <c r="Z2259" t="s">
        <v>21</v>
      </c>
      <c r="AA2259" t="s">
        <v>21</v>
      </c>
      <c r="AB2259" t="s">
        <v>21</v>
      </c>
      <c r="AC2259" s="3" t="s">
        <v>21</v>
      </c>
      <c r="AD2259" t="s">
        <v>21</v>
      </c>
      <c r="AE2259" t="s">
        <v>21</v>
      </c>
    </row>
    <row r="2260" spans="1:31" x14ac:dyDescent="0.25">
      <c r="A2260">
        <v>2090</v>
      </c>
      <c r="B2260" t="s">
        <v>284</v>
      </c>
      <c r="C2260" t="s">
        <v>285</v>
      </c>
      <c r="D2260">
        <v>65.405164630908132</v>
      </c>
      <c r="E2260">
        <v>76.525889537971324</v>
      </c>
      <c r="F2260">
        <v>93.865639936271904</v>
      </c>
      <c r="G2260">
        <v>94.971189591078073</v>
      </c>
      <c r="H2260">
        <v>66.784214020180556</v>
      </c>
      <c r="I2260">
        <v>4.6479999999999961</v>
      </c>
      <c r="J2260">
        <v>13.638000000000011</v>
      </c>
      <c r="K2260">
        <v>30.55200000000001</v>
      </c>
      <c r="L2260">
        <v>4.6479999999999961</v>
      </c>
      <c r="M2260">
        <v>4.6479999999999961</v>
      </c>
      <c r="N2260">
        <v>118463</v>
      </c>
      <c r="O2260">
        <v>105256</v>
      </c>
      <c r="P2260">
        <v>60484.2</v>
      </c>
      <c r="Q2260">
        <v>110137</v>
      </c>
      <c r="R2260">
        <v>173063</v>
      </c>
      <c r="S2260">
        <f t="shared" si="226"/>
        <v>116848.7208989347</v>
      </c>
      <c r="T2260">
        <f t="shared" si="227"/>
        <v>103821.69088186414</v>
      </c>
      <c r="U2260">
        <f t="shared" si="228"/>
        <v>59659.990077875336</v>
      </c>
      <c r="V2260">
        <f t="shared" si="229"/>
        <v>108636.17816234581</v>
      </c>
      <c r="W2260">
        <f t="shared" si="230"/>
        <v>170704.69416553975</v>
      </c>
      <c r="X2260" t="s">
        <v>21</v>
      </c>
      <c r="Y2260" t="s">
        <v>21</v>
      </c>
      <c r="Z2260" t="s">
        <v>21</v>
      </c>
      <c r="AA2260" t="s">
        <v>21</v>
      </c>
      <c r="AB2260" t="s">
        <v>21</v>
      </c>
      <c r="AC2260" s="3" t="s">
        <v>21</v>
      </c>
      <c r="AD2260" t="s">
        <v>21</v>
      </c>
      <c r="AE2260" t="s">
        <v>21</v>
      </c>
    </row>
    <row r="2261" spans="1:31" x14ac:dyDescent="0.25">
      <c r="A2261">
        <v>2095</v>
      </c>
      <c r="B2261" t="s">
        <v>284</v>
      </c>
      <c r="C2261" t="s">
        <v>285</v>
      </c>
      <c r="D2261">
        <v>63.629301646309102</v>
      </c>
      <c r="E2261">
        <v>75.746096654275092</v>
      </c>
      <c r="F2261">
        <v>95.457700477960699</v>
      </c>
      <c r="G2261">
        <v>96.476208178438668</v>
      </c>
      <c r="H2261">
        <v>65.016755177907598</v>
      </c>
      <c r="I2261">
        <v>4.0949999999999989</v>
      </c>
      <c r="J2261">
        <v>12.766000000000011</v>
      </c>
      <c r="K2261">
        <v>30.443999999999999</v>
      </c>
      <c r="L2261">
        <v>4.0949999999999989</v>
      </c>
      <c r="M2261">
        <v>4.0949999999999989</v>
      </c>
      <c r="N2261">
        <v>125646</v>
      </c>
      <c r="O2261">
        <v>112151</v>
      </c>
      <c r="P2261">
        <v>61123.6</v>
      </c>
      <c r="Q2261">
        <v>117789</v>
      </c>
      <c r="R2261">
        <v>190014</v>
      </c>
      <c r="S2261">
        <f t="shared" si="226"/>
        <v>123933.8391402172</v>
      </c>
      <c r="T2261">
        <f t="shared" si="227"/>
        <v>110622.73365976234</v>
      </c>
      <c r="U2261">
        <f t="shared" si="228"/>
        <v>60290.677061513932</v>
      </c>
      <c r="V2261">
        <f t="shared" si="229"/>
        <v>116183.90540476452</v>
      </c>
      <c r="W2261">
        <f t="shared" si="230"/>
        <v>187424.7052066061</v>
      </c>
      <c r="X2261" t="s">
        <v>21</v>
      </c>
      <c r="Y2261" t="s">
        <v>21</v>
      </c>
      <c r="Z2261" t="s">
        <v>21</v>
      </c>
      <c r="AA2261" t="s">
        <v>21</v>
      </c>
      <c r="AB2261" t="s">
        <v>21</v>
      </c>
      <c r="AC2261" s="3" t="s">
        <v>21</v>
      </c>
      <c r="AD2261" t="s">
        <v>21</v>
      </c>
      <c r="AE2261" t="s">
        <v>21</v>
      </c>
    </row>
    <row r="2262" spans="1:31" x14ac:dyDescent="0.25">
      <c r="A2262">
        <v>2100</v>
      </c>
      <c r="B2262" t="s">
        <v>284</v>
      </c>
      <c r="C2262" t="s">
        <v>285</v>
      </c>
      <c r="D2262">
        <v>61.578412108337737</v>
      </c>
      <c r="E2262">
        <v>74.779036112586297</v>
      </c>
      <c r="F2262">
        <v>97.020698353690932</v>
      </c>
      <c r="G2262">
        <v>97.920539033457246</v>
      </c>
      <c r="H2262">
        <v>62.956186935740838</v>
      </c>
      <c r="I2262">
        <v>3.6110000000000042</v>
      </c>
      <c r="J2262">
        <v>11.94199999999999</v>
      </c>
      <c r="K2262">
        <v>30.32899999999999</v>
      </c>
      <c r="L2262">
        <v>3.6110000000000042</v>
      </c>
      <c r="M2262">
        <v>3.6110000000000042</v>
      </c>
      <c r="N2262">
        <v>133089</v>
      </c>
      <c r="O2262">
        <v>119438</v>
      </c>
      <c r="P2262">
        <v>61733.3</v>
      </c>
      <c r="Q2262">
        <v>125964</v>
      </c>
      <c r="R2262">
        <v>208383</v>
      </c>
      <c r="S2262">
        <f t="shared" si="226"/>
        <v>131275.41439705496</v>
      </c>
      <c r="T2262">
        <f t="shared" si="227"/>
        <v>117810.43470726693</v>
      </c>
      <c r="U2262">
        <f t="shared" si="228"/>
        <v>60892.068762991024</v>
      </c>
      <c r="V2262">
        <f t="shared" si="229"/>
        <v>124247.50579770401</v>
      </c>
      <c r="W2262">
        <f t="shared" si="230"/>
        <v>205543.39335558537</v>
      </c>
      <c r="X2262" t="s">
        <v>21</v>
      </c>
      <c r="Y2262" t="s">
        <v>21</v>
      </c>
      <c r="Z2262" t="s">
        <v>21</v>
      </c>
      <c r="AA2262" t="s">
        <v>21</v>
      </c>
      <c r="AB2262" t="s">
        <v>21</v>
      </c>
      <c r="AC2262" s="3" t="s">
        <v>21</v>
      </c>
      <c r="AD2262" t="s">
        <v>21</v>
      </c>
      <c r="AE2262" t="s">
        <v>21</v>
      </c>
    </row>
    <row r="2263" spans="1:31" x14ac:dyDescent="0.25">
      <c r="A2263">
        <v>2020</v>
      </c>
      <c r="B2263" t="s">
        <v>286</v>
      </c>
      <c r="C2263" t="s">
        <v>287</v>
      </c>
      <c r="D2263">
        <v>20.84697951775992</v>
      </c>
      <c r="E2263">
        <v>20.84697951775992</v>
      </c>
      <c r="F2263">
        <v>20.84697951775992</v>
      </c>
      <c r="G2263">
        <v>20.84697951775992</v>
      </c>
      <c r="H2263">
        <v>20.84697951775992</v>
      </c>
      <c r="I2263">
        <v>86.7</v>
      </c>
      <c r="J2263">
        <v>86.7</v>
      </c>
      <c r="K2263">
        <v>86.7</v>
      </c>
      <c r="L2263">
        <v>86.7</v>
      </c>
      <c r="M2263">
        <v>86.7</v>
      </c>
      <c r="N2263">
        <v>3287.62</v>
      </c>
      <c r="O2263">
        <v>3287.62</v>
      </c>
      <c r="P2263">
        <v>3287.62</v>
      </c>
      <c r="Q2263">
        <v>3287.62</v>
      </c>
      <c r="R2263">
        <v>3287.62</v>
      </c>
      <c r="S2263">
        <f t="shared" si="226"/>
        <v>3242.82005184535</v>
      </c>
      <c r="T2263">
        <f t="shared" si="227"/>
        <v>3242.82005184535</v>
      </c>
      <c r="U2263">
        <f t="shared" si="228"/>
        <v>3242.82005184535</v>
      </c>
      <c r="V2263">
        <f t="shared" si="229"/>
        <v>3242.82005184535</v>
      </c>
      <c r="W2263">
        <f t="shared" si="230"/>
        <v>3242.82005184535</v>
      </c>
      <c r="X2263" t="s">
        <v>21</v>
      </c>
      <c r="Y2263" t="s">
        <v>21</v>
      </c>
      <c r="Z2263" t="s">
        <v>21</v>
      </c>
      <c r="AA2263" t="s">
        <v>21</v>
      </c>
      <c r="AB2263" t="s">
        <v>21</v>
      </c>
      <c r="AC2263" s="3" t="s">
        <v>21</v>
      </c>
      <c r="AD2263" t="s">
        <v>21</v>
      </c>
      <c r="AE2263" t="s">
        <v>21</v>
      </c>
    </row>
    <row r="2264" spans="1:31" x14ac:dyDescent="0.25">
      <c r="A2264">
        <v>2025</v>
      </c>
      <c r="B2264" t="s">
        <v>286</v>
      </c>
      <c r="C2264" t="s">
        <v>287</v>
      </c>
      <c r="D2264">
        <v>22.84921787226687</v>
      </c>
      <c r="E2264">
        <v>23.024954627949182</v>
      </c>
      <c r="F2264">
        <v>23.032853685938981</v>
      </c>
      <c r="G2264">
        <v>23.151056520611871</v>
      </c>
      <c r="H2264">
        <v>23.053934404977959</v>
      </c>
      <c r="I2264">
        <v>83.305999999999997</v>
      </c>
      <c r="J2264">
        <v>84.778999999999996</v>
      </c>
      <c r="K2264">
        <v>86.245999999999995</v>
      </c>
      <c r="L2264">
        <v>83.305999999999997</v>
      </c>
      <c r="M2264">
        <v>83.305999999999997</v>
      </c>
      <c r="N2264">
        <v>3495.43</v>
      </c>
      <c r="O2264">
        <v>3468.75</v>
      </c>
      <c r="P2264">
        <v>3467.56</v>
      </c>
      <c r="Q2264">
        <v>3449.85</v>
      </c>
      <c r="R2264">
        <v>3464.39</v>
      </c>
      <c r="S2264">
        <f t="shared" si="226"/>
        <v>3447.7982533935769</v>
      </c>
      <c r="T2264">
        <f t="shared" si="227"/>
        <v>3421.48181810506</v>
      </c>
      <c r="U2264">
        <f t="shared" si="228"/>
        <v>3420.3080340723263</v>
      </c>
      <c r="V2264">
        <f t="shared" si="229"/>
        <v>3402.8393658204659</v>
      </c>
      <c r="W2264">
        <f t="shared" si="230"/>
        <v>3417.1812312288257</v>
      </c>
      <c r="X2264" t="s">
        <v>21</v>
      </c>
      <c r="Y2264" t="s">
        <v>21</v>
      </c>
      <c r="Z2264" t="s">
        <v>21</v>
      </c>
      <c r="AA2264" t="s">
        <v>21</v>
      </c>
      <c r="AB2264" t="s">
        <v>21</v>
      </c>
      <c r="AC2264" s="3" t="s">
        <v>21</v>
      </c>
      <c r="AD2264" t="s">
        <v>21</v>
      </c>
      <c r="AE2264" t="s">
        <v>21</v>
      </c>
    </row>
    <row r="2265" spans="1:31" x14ac:dyDescent="0.25">
      <c r="A2265">
        <v>2030</v>
      </c>
      <c r="B2265" t="s">
        <v>286</v>
      </c>
      <c r="C2265" t="s">
        <v>287</v>
      </c>
      <c r="D2265">
        <v>24.612183475931211</v>
      </c>
      <c r="E2265">
        <v>25.13016161092386</v>
      </c>
      <c r="F2265">
        <v>25.25208927491142</v>
      </c>
      <c r="G2265">
        <v>25.521011580675829</v>
      </c>
      <c r="H2265">
        <v>25.04272102670469</v>
      </c>
      <c r="I2265">
        <v>79.358000000000004</v>
      </c>
      <c r="J2265">
        <v>82.674999999999997</v>
      </c>
      <c r="K2265">
        <v>85.774000000000001</v>
      </c>
      <c r="L2265">
        <v>79.358000000000004</v>
      </c>
      <c r="M2265">
        <v>79.358000000000004</v>
      </c>
      <c r="N2265">
        <v>3831.05</v>
      </c>
      <c r="O2265">
        <v>3753.6</v>
      </c>
      <c r="P2265">
        <v>3729.46</v>
      </c>
      <c r="Q2265">
        <v>3695.95</v>
      </c>
      <c r="R2265">
        <v>3775.64</v>
      </c>
      <c r="S2265">
        <f t="shared" si="226"/>
        <v>3778.8448055499507</v>
      </c>
      <c r="T2265">
        <f t="shared" si="227"/>
        <v>3702.450206108585</v>
      </c>
      <c r="U2265">
        <f t="shared" si="228"/>
        <v>3678.6391585874157</v>
      </c>
      <c r="V2265">
        <f t="shared" si="229"/>
        <v>3645.5857947748891</v>
      </c>
      <c r="W2265">
        <f t="shared" si="230"/>
        <v>3724.1898700425768</v>
      </c>
      <c r="X2265">
        <f t="shared" si="231"/>
        <v>96.218732803859609</v>
      </c>
      <c r="Y2265">
        <v>72.164049602894707</v>
      </c>
      <c r="Z2265">
        <v>1.2</v>
      </c>
      <c r="AA2265">
        <v>1.6</v>
      </c>
      <c r="AB2265">
        <v>0</v>
      </c>
      <c r="AC2265" s="3">
        <v>0</v>
      </c>
      <c r="AD2265">
        <v>3697.3533388000001</v>
      </c>
      <c r="AE2265">
        <v>2378.9799020953442</v>
      </c>
    </row>
    <row r="2266" spans="1:31" x14ac:dyDescent="0.25">
      <c r="A2266">
        <v>2035</v>
      </c>
      <c r="B2266" t="s">
        <v>286</v>
      </c>
      <c r="C2266" t="s">
        <v>287</v>
      </c>
      <c r="D2266">
        <v>26.161697346815309</v>
      </c>
      <c r="E2266">
        <v>27.13230922132918</v>
      </c>
      <c r="F2266">
        <v>27.482739175525019</v>
      </c>
      <c r="G2266">
        <v>27.921653271108809</v>
      </c>
      <c r="H2266">
        <v>26.832175265750578</v>
      </c>
      <c r="I2266">
        <v>74.897999999999996</v>
      </c>
      <c r="J2266">
        <v>80.396000000000001</v>
      </c>
      <c r="K2266">
        <v>85.283000000000001</v>
      </c>
      <c r="L2266">
        <v>74.897999999999996</v>
      </c>
      <c r="M2266">
        <v>74.897999999999996</v>
      </c>
      <c r="N2266">
        <v>4562.51</v>
      </c>
      <c r="O2266">
        <v>4344.13</v>
      </c>
      <c r="P2266">
        <v>4182.18</v>
      </c>
      <c r="Q2266">
        <v>4180.63</v>
      </c>
      <c r="R2266">
        <v>4604.09</v>
      </c>
      <c r="S2266">
        <f t="shared" si="226"/>
        <v>4500.3373001578429</v>
      </c>
      <c r="T2266">
        <f t="shared" si="227"/>
        <v>4284.9331345541577</v>
      </c>
      <c r="U2266">
        <f t="shared" si="228"/>
        <v>4125.1900050573322</v>
      </c>
      <c r="V2266">
        <f t="shared" si="229"/>
        <v>4123.6611266953678</v>
      </c>
      <c r="W2266">
        <f t="shared" si="230"/>
        <v>4541.3506951839499</v>
      </c>
      <c r="X2266" t="s">
        <v>21</v>
      </c>
      <c r="Y2266" t="s">
        <v>21</v>
      </c>
      <c r="Z2266" t="s">
        <v>21</v>
      </c>
      <c r="AA2266" t="s">
        <v>21</v>
      </c>
      <c r="AB2266" t="s">
        <v>21</v>
      </c>
      <c r="AC2266" s="3" t="s">
        <v>21</v>
      </c>
      <c r="AD2266" t="s">
        <v>21</v>
      </c>
      <c r="AE2266" t="s">
        <v>21</v>
      </c>
    </row>
    <row r="2267" spans="1:31" x14ac:dyDescent="0.25">
      <c r="A2267">
        <v>2040</v>
      </c>
      <c r="B2267" t="s">
        <v>286</v>
      </c>
      <c r="C2267" t="s">
        <v>287</v>
      </c>
      <c r="D2267">
        <v>27.496502030939421</v>
      </c>
      <c r="E2267">
        <v>29.021290294702268</v>
      </c>
      <c r="F2267">
        <v>29.725866390113211</v>
      </c>
      <c r="G2267">
        <v>30.34205989110708</v>
      </c>
      <c r="H2267">
        <v>28.414549304295221</v>
      </c>
      <c r="I2267">
        <v>70.016999999999996</v>
      </c>
      <c r="J2267">
        <v>77.954999999999998</v>
      </c>
      <c r="K2267">
        <v>84.77</v>
      </c>
      <c r="L2267">
        <v>70.016999999999996</v>
      </c>
      <c r="M2267">
        <v>70.016999999999996</v>
      </c>
      <c r="N2267">
        <v>5730.39</v>
      </c>
      <c r="O2267">
        <v>5158.8599999999997</v>
      </c>
      <c r="P2267">
        <v>4640.07</v>
      </c>
      <c r="Q2267">
        <v>4749.05</v>
      </c>
      <c r="R2267">
        <v>6125.97</v>
      </c>
      <c r="S2267">
        <f t="shared" si="226"/>
        <v>5652.3027591066111</v>
      </c>
      <c r="T2267">
        <f t="shared" si="227"/>
        <v>5088.5609202593068</v>
      </c>
      <c r="U2267">
        <f t="shared" si="228"/>
        <v>4576.8404006442506</v>
      </c>
      <c r="V2267">
        <f t="shared" si="229"/>
        <v>4684.3353450873765</v>
      </c>
      <c r="W2267">
        <f t="shared" si="230"/>
        <v>6042.4922445425746</v>
      </c>
      <c r="X2267" t="s">
        <v>21</v>
      </c>
      <c r="Y2267" t="s">
        <v>21</v>
      </c>
      <c r="Z2267" t="s">
        <v>21</v>
      </c>
      <c r="AA2267" t="s">
        <v>21</v>
      </c>
      <c r="AB2267" t="s">
        <v>21</v>
      </c>
      <c r="AC2267" s="3" t="s">
        <v>21</v>
      </c>
      <c r="AD2267" t="s">
        <v>21</v>
      </c>
      <c r="AE2267" t="s">
        <v>21</v>
      </c>
    </row>
    <row r="2268" spans="1:31" x14ac:dyDescent="0.25">
      <c r="A2268">
        <v>2045</v>
      </c>
      <c r="B2268" t="s">
        <v>286</v>
      </c>
      <c r="C2268" t="s">
        <v>287</v>
      </c>
      <c r="D2268">
        <v>28.661826981246222</v>
      </c>
      <c r="E2268">
        <v>30.748921873649639</v>
      </c>
      <c r="F2268">
        <v>31.84790424336704</v>
      </c>
      <c r="G2268">
        <v>32.636113991876243</v>
      </c>
      <c r="H2268">
        <v>29.831354247688189</v>
      </c>
      <c r="I2268">
        <v>64.843000000000004</v>
      </c>
      <c r="J2268">
        <v>75.369</v>
      </c>
      <c r="K2268">
        <v>84.236999999999995</v>
      </c>
      <c r="L2268">
        <v>64.843000000000004</v>
      </c>
      <c r="M2268">
        <v>64.843000000000004</v>
      </c>
      <c r="N2268">
        <v>7436.78</v>
      </c>
      <c r="O2268">
        <v>6242.52</v>
      </c>
      <c r="P2268">
        <v>5062.96</v>
      </c>
      <c r="Q2268">
        <v>5390.53</v>
      </c>
      <c r="R2268">
        <v>8510.2800000000007</v>
      </c>
      <c r="S2268">
        <f t="shared" si="226"/>
        <v>7335.4400159271636</v>
      </c>
      <c r="T2268">
        <f t="shared" si="227"/>
        <v>6157.4540336309046</v>
      </c>
      <c r="U2268">
        <f t="shared" si="228"/>
        <v>4993.9677364448853</v>
      </c>
      <c r="V2268">
        <f t="shared" si="229"/>
        <v>5317.0739848504127</v>
      </c>
      <c r="W2268">
        <f t="shared" si="230"/>
        <v>8394.3115782293717</v>
      </c>
      <c r="X2268" t="s">
        <v>21</v>
      </c>
      <c r="Y2268" t="s">
        <v>21</v>
      </c>
      <c r="Z2268" t="s">
        <v>21</v>
      </c>
      <c r="AA2268" t="s">
        <v>21</v>
      </c>
      <c r="AB2268" t="s">
        <v>21</v>
      </c>
      <c r="AC2268" s="3" t="s">
        <v>21</v>
      </c>
      <c r="AD2268" t="s">
        <v>21</v>
      </c>
      <c r="AE2268" t="s">
        <v>21</v>
      </c>
    </row>
    <row r="2269" spans="1:31" x14ac:dyDescent="0.25">
      <c r="A2269">
        <v>2050</v>
      </c>
      <c r="B2269" t="s">
        <v>286</v>
      </c>
      <c r="C2269" t="s">
        <v>287</v>
      </c>
      <c r="D2269">
        <v>29.62465862933195</v>
      </c>
      <c r="E2269">
        <v>32.291699075274387</v>
      </c>
      <c r="F2269">
        <v>33.84677426324432</v>
      </c>
      <c r="G2269">
        <v>34.799764497450518</v>
      </c>
      <c r="H2269">
        <v>31.045808486734082</v>
      </c>
      <c r="I2269">
        <v>59.527999999999999</v>
      </c>
      <c r="J2269">
        <v>72.66</v>
      </c>
      <c r="K2269">
        <v>83.68</v>
      </c>
      <c r="L2269">
        <v>59.527999999999999</v>
      </c>
      <c r="M2269">
        <v>59.527999999999999</v>
      </c>
      <c r="N2269">
        <v>9687.01</v>
      </c>
      <c r="O2269">
        <v>7651.99</v>
      </c>
      <c r="P2269">
        <v>5495.78</v>
      </c>
      <c r="Q2269">
        <v>6159.63</v>
      </c>
      <c r="R2269">
        <v>11712.2</v>
      </c>
      <c r="S2269">
        <f t="shared" si="226"/>
        <v>9555.0064394383862</v>
      </c>
      <c r="T2269">
        <f t="shared" si="227"/>
        <v>7547.7173786873482</v>
      </c>
      <c r="U2269">
        <f t="shared" si="228"/>
        <v>5420.8897574934563</v>
      </c>
      <c r="V2269">
        <f t="shared" si="229"/>
        <v>6075.6935643256138</v>
      </c>
      <c r="W2269">
        <f t="shared" si="230"/>
        <v>11552.599452255161</v>
      </c>
      <c r="X2269">
        <f t="shared" si="231"/>
        <v>114.25974520458328</v>
      </c>
      <c r="Y2269">
        <v>72.164049602894707</v>
      </c>
      <c r="Z2269">
        <v>1.2</v>
      </c>
      <c r="AA2269">
        <v>1.9</v>
      </c>
      <c r="AB2269">
        <v>0</v>
      </c>
      <c r="AC2269" s="3">
        <v>0</v>
      </c>
      <c r="AD2269">
        <v>3697.3533388000001</v>
      </c>
      <c r="AE2269">
        <v>3875.9548955706719</v>
      </c>
    </row>
    <row r="2270" spans="1:31" x14ac:dyDescent="0.25">
      <c r="A2270">
        <v>2055</v>
      </c>
      <c r="B2270" t="s">
        <v>286</v>
      </c>
      <c r="C2270" t="s">
        <v>287</v>
      </c>
      <c r="D2270">
        <v>30.339367816091951</v>
      </c>
      <c r="E2270">
        <v>33.595892749114157</v>
      </c>
      <c r="F2270">
        <v>35.672266874081757</v>
      </c>
      <c r="G2270">
        <v>36.778294875118831</v>
      </c>
      <c r="H2270">
        <v>32.008138881686968</v>
      </c>
      <c r="I2270">
        <v>54.228000000000002</v>
      </c>
      <c r="J2270">
        <v>69.855999999999995</v>
      </c>
      <c r="K2270">
        <v>83.1</v>
      </c>
      <c r="L2270">
        <v>54.228000000000002</v>
      </c>
      <c r="M2270">
        <v>54.228000000000002</v>
      </c>
      <c r="N2270">
        <v>12558.1</v>
      </c>
      <c r="O2270">
        <v>9465.27</v>
      </c>
      <c r="P2270">
        <v>5970.31</v>
      </c>
      <c r="Q2270">
        <v>7105.68</v>
      </c>
      <c r="R2270">
        <v>15870.7</v>
      </c>
      <c r="S2270">
        <f t="shared" si="226"/>
        <v>12386.972488632839</v>
      </c>
      <c r="T2270">
        <f t="shared" si="227"/>
        <v>9336.2880600952176</v>
      </c>
      <c r="U2270">
        <f t="shared" si="228"/>
        <v>5888.9534020759129</v>
      </c>
      <c r="V2270">
        <f t="shared" si="229"/>
        <v>7008.8518703489053</v>
      </c>
      <c r="W2270">
        <f t="shared" si="230"/>
        <v>15654.432141434228</v>
      </c>
      <c r="X2270" t="s">
        <v>21</v>
      </c>
      <c r="Y2270" t="s">
        <v>21</v>
      </c>
      <c r="Z2270" t="s">
        <v>21</v>
      </c>
      <c r="AA2270" t="s">
        <v>21</v>
      </c>
      <c r="AB2270" t="s">
        <v>21</v>
      </c>
      <c r="AC2270" s="3" t="s">
        <v>21</v>
      </c>
      <c r="AD2270" t="s">
        <v>21</v>
      </c>
      <c r="AE2270" t="s">
        <v>21</v>
      </c>
    </row>
    <row r="2271" spans="1:31" x14ac:dyDescent="0.25">
      <c r="A2271">
        <v>2060</v>
      </c>
      <c r="B2271" t="s">
        <v>286</v>
      </c>
      <c r="C2271" t="s">
        <v>287</v>
      </c>
      <c r="D2271">
        <v>30.806952726644202</v>
      </c>
      <c r="E2271">
        <v>34.670372050816702</v>
      </c>
      <c r="F2271">
        <v>37.348014432633313</v>
      </c>
      <c r="G2271">
        <v>38.597094028173878</v>
      </c>
      <c r="H2271">
        <v>32.716135165499963</v>
      </c>
      <c r="I2271">
        <v>49.078000000000003</v>
      </c>
      <c r="J2271">
        <v>66.984999999999999</v>
      </c>
      <c r="K2271">
        <v>82.495000000000005</v>
      </c>
      <c r="L2271">
        <v>49.078000000000003</v>
      </c>
      <c r="M2271">
        <v>49.078000000000003</v>
      </c>
      <c r="N2271">
        <v>16158.8</v>
      </c>
      <c r="O2271">
        <v>11747.7</v>
      </c>
      <c r="P2271">
        <v>6469.24</v>
      </c>
      <c r="Q2271">
        <v>8231.0499999999993</v>
      </c>
      <c r="R2271">
        <v>21202.7</v>
      </c>
      <c r="S2271">
        <f t="shared" si="226"/>
        <v>15938.606242132193</v>
      </c>
      <c r="T2271">
        <f t="shared" si="227"/>
        <v>11587.615698609821</v>
      </c>
      <c r="U2271">
        <f t="shared" si="228"/>
        <v>6381.0845511950929</v>
      </c>
      <c r="V2271">
        <f t="shared" si="229"/>
        <v>8118.886607254386</v>
      </c>
      <c r="W2271">
        <f t="shared" si="230"/>
        <v>20913.773706590604</v>
      </c>
      <c r="X2271" t="s">
        <v>21</v>
      </c>
      <c r="Y2271" t="s">
        <v>21</v>
      </c>
      <c r="Z2271" t="s">
        <v>21</v>
      </c>
      <c r="AA2271" t="s">
        <v>21</v>
      </c>
      <c r="AB2271" t="s">
        <v>21</v>
      </c>
      <c r="AC2271" s="3" t="s">
        <v>21</v>
      </c>
      <c r="AD2271" t="s">
        <v>21</v>
      </c>
      <c r="AE2271" t="s">
        <v>21</v>
      </c>
    </row>
    <row r="2272" spans="1:31" x14ac:dyDescent="0.25">
      <c r="A2272">
        <v>2065</v>
      </c>
      <c r="B2272" t="s">
        <v>286</v>
      </c>
      <c r="C2272" t="s">
        <v>287</v>
      </c>
      <c r="D2272">
        <v>31.004336271713768</v>
      </c>
      <c r="E2272">
        <v>35.465255811943649</v>
      </c>
      <c r="F2272">
        <v>38.80494771411287</v>
      </c>
      <c r="G2272">
        <v>40.1739067496327</v>
      </c>
      <c r="H2272">
        <v>33.113782300579032</v>
      </c>
      <c r="I2272">
        <v>44.186</v>
      </c>
      <c r="J2272">
        <v>64.076999999999998</v>
      </c>
      <c r="K2272">
        <v>81.864000000000004</v>
      </c>
      <c r="L2272">
        <v>44.186</v>
      </c>
      <c r="M2272">
        <v>44.186</v>
      </c>
      <c r="N2272">
        <v>20603.7</v>
      </c>
      <c r="O2272">
        <v>14589.3</v>
      </c>
      <c r="P2272">
        <v>7000.27</v>
      </c>
      <c r="Q2272">
        <v>9569.48</v>
      </c>
      <c r="R2272">
        <v>27956.7</v>
      </c>
      <c r="S2272">
        <f t="shared" si="226"/>
        <v>20322.93619767675</v>
      </c>
      <c r="T2272">
        <f t="shared" si="227"/>
        <v>14390.493604001485</v>
      </c>
      <c r="U2272">
        <f t="shared" si="228"/>
        <v>6904.8782780039819</v>
      </c>
      <c r="V2272">
        <f t="shared" si="229"/>
        <v>9439.0780046760392</v>
      </c>
      <c r="W2272">
        <f t="shared" si="230"/>
        <v>27575.737872206915</v>
      </c>
      <c r="X2272" t="s">
        <v>21</v>
      </c>
      <c r="Y2272" t="s">
        <v>21</v>
      </c>
      <c r="Z2272" t="s">
        <v>21</v>
      </c>
      <c r="AA2272" t="s">
        <v>21</v>
      </c>
      <c r="AB2272" t="s">
        <v>21</v>
      </c>
      <c r="AC2272" s="3" t="s">
        <v>21</v>
      </c>
      <c r="AD2272" t="s">
        <v>21</v>
      </c>
      <c r="AE2272" t="s">
        <v>21</v>
      </c>
    </row>
    <row r="2273" spans="1:31" x14ac:dyDescent="0.25">
      <c r="A2273">
        <v>2070</v>
      </c>
      <c r="B2273" t="s">
        <v>286</v>
      </c>
      <c r="C2273" t="s">
        <v>287</v>
      </c>
      <c r="D2273">
        <v>30.981023679889379</v>
      </c>
      <c r="E2273">
        <v>36.04391366346902</v>
      </c>
      <c r="F2273">
        <v>40.131883588281049</v>
      </c>
      <c r="G2273">
        <v>41.591560798548088</v>
      </c>
      <c r="H2273">
        <v>33.249436090225572</v>
      </c>
      <c r="I2273">
        <v>39.622</v>
      </c>
      <c r="J2273">
        <v>61.161999999999999</v>
      </c>
      <c r="K2273">
        <v>81.204999999999998</v>
      </c>
      <c r="L2273">
        <v>39.622</v>
      </c>
      <c r="M2273">
        <v>39.622</v>
      </c>
      <c r="N2273">
        <v>25844.2</v>
      </c>
      <c r="O2273">
        <v>17975.599999999999</v>
      </c>
      <c r="P2273">
        <v>7522.97</v>
      </c>
      <c r="Q2273">
        <v>11091.2</v>
      </c>
      <c r="R2273">
        <v>36174.400000000001</v>
      </c>
      <c r="S2273">
        <f t="shared" ref="S2273:S2336" si="232">N2273/((1+0.0012)*(1+0.0126))</f>
        <v>25492.024620820412</v>
      </c>
      <c r="T2273">
        <f t="shared" ref="T2273:T2336" si="233">O2273/((1+0.0012)*(1+0.0126))</f>
        <v>17730.648956981426</v>
      </c>
      <c r="U2273">
        <f t="shared" ref="U2273:U2336" si="234">P2273/((1+0.0012)*(1+0.0126))</f>
        <v>7420.4555165837337</v>
      </c>
      <c r="V2273">
        <f t="shared" ref="V2273:V2336" si="235">Q2273/((1+0.0012)*(1+0.0126))</f>
        <v>10940.061734332785</v>
      </c>
      <c r="W2273">
        <f t="shared" ref="W2273:W2336" si="236">R2273/((1+0.0012)*(1+0.0126))</f>
        <v>35681.456398085676</v>
      </c>
      <c r="X2273" t="s">
        <v>21</v>
      </c>
      <c r="Y2273" t="s">
        <v>21</v>
      </c>
      <c r="Z2273" t="s">
        <v>21</v>
      </c>
      <c r="AA2273" t="s">
        <v>21</v>
      </c>
      <c r="AB2273" t="s">
        <v>21</v>
      </c>
      <c r="AC2273" s="3" t="s">
        <v>21</v>
      </c>
      <c r="AD2273" t="s">
        <v>21</v>
      </c>
      <c r="AE2273" t="s">
        <v>21</v>
      </c>
    </row>
    <row r="2274" spans="1:31" x14ac:dyDescent="0.25">
      <c r="A2274">
        <v>2075</v>
      </c>
      <c r="B2274" t="s">
        <v>286</v>
      </c>
      <c r="C2274" t="s">
        <v>287</v>
      </c>
      <c r="D2274">
        <v>30.75862717137672</v>
      </c>
      <c r="E2274">
        <v>36.428716187019269</v>
      </c>
      <c r="F2274">
        <v>41.353644888082272</v>
      </c>
      <c r="G2274">
        <v>42.869209662086249</v>
      </c>
      <c r="H2274">
        <v>33.143183389508252</v>
      </c>
      <c r="I2274">
        <v>35.427999999999997</v>
      </c>
      <c r="J2274">
        <v>58.268000000000001</v>
      </c>
      <c r="K2274">
        <v>80.516999999999996</v>
      </c>
      <c r="L2274">
        <v>35.427999999999997</v>
      </c>
      <c r="M2274">
        <v>35.427999999999997</v>
      </c>
      <c r="N2274">
        <v>31852.400000000001</v>
      </c>
      <c r="O2274">
        <v>21924.9</v>
      </c>
      <c r="P2274">
        <v>8032.49</v>
      </c>
      <c r="Q2274">
        <v>12806.4</v>
      </c>
      <c r="R2274">
        <v>45928.5</v>
      </c>
      <c r="S2274">
        <f t="shared" si="232"/>
        <v>31418.351701047821</v>
      </c>
      <c r="T2274">
        <f t="shared" si="233"/>
        <v>21626.132385952184</v>
      </c>
      <c r="U2274">
        <f t="shared" si="234"/>
        <v>7923.0323572211064</v>
      </c>
      <c r="V2274">
        <f t="shared" si="235"/>
        <v>12631.888938488113</v>
      </c>
      <c r="W2274">
        <f t="shared" si="236"/>
        <v>45302.638611268689</v>
      </c>
      <c r="X2274" t="s">
        <v>21</v>
      </c>
      <c r="Y2274" t="s">
        <v>21</v>
      </c>
      <c r="Z2274" t="s">
        <v>21</v>
      </c>
      <c r="AA2274" t="s">
        <v>21</v>
      </c>
      <c r="AB2274" t="s">
        <v>21</v>
      </c>
      <c r="AC2274" s="3" t="s">
        <v>21</v>
      </c>
      <c r="AD2274" t="s">
        <v>21</v>
      </c>
      <c r="AE2274" t="s">
        <v>21</v>
      </c>
    </row>
    <row r="2275" spans="1:31" x14ac:dyDescent="0.25">
      <c r="A2275">
        <v>2080</v>
      </c>
      <c r="B2275" t="s">
        <v>286</v>
      </c>
      <c r="C2275" t="s">
        <v>287</v>
      </c>
      <c r="D2275">
        <v>30.349969751966121</v>
      </c>
      <c r="E2275">
        <v>36.624211390545327</v>
      </c>
      <c r="F2275">
        <v>42.464698383890763</v>
      </c>
      <c r="G2275">
        <v>43.999675913922736</v>
      </c>
      <c r="H2275">
        <v>32.806840376804082</v>
      </c>
      <c r="I2275">
        <v>31.616</v>
      </c>
      <c r="J2275">
        <v>55.418999999999997</v>
      </c>
      <c r="K2275">
        <v>79.799000000000007</v>
      </c>
      <c r="L2275">
        <v>31.616</v>
      </c>
      <c r="M2275">
        <v>31.616</v>
      </c>
      <c r="N2275">
        <v>38591.9</v>
      </c>
      <c r="O2275">
        <v>26445.599999999999</v>
      </c>
      <c r="P2275">
        <v>8527.08</v>
      </c>
      <c r="Q2275">
        <v>14727.3</v>
      </c>
      <c r="R2275">
        <v>57287</v>
      </c>
      <c r="S2275">
        <f t="shared" si="232"/>
        <v>38066.013456181237</v>
      </c>
      <c r="T2275">
        <f t="shared" si="233"/>
        <v>26085.229425262463</v>
      </c>
      <c r="U2275">
        <f t="shared" si="234"/>
        <v>8410.8826469267879</v>
      </c>
      <c r="V2275">
        <f t="shared" si="235"/>
        <v>14526.613096873125</v>
      </c>
      <c r="W2275">
        <f t="shared" si="236"/>
        <v>56506.357885055018</v>
      </c>
      <c r="X2275" t="s">
        <v>21</v>
      </c>
      <c r="Y2275" t="s">
        <v>21</v>
      </c>
      <c r="Z2275" t="s">
        <v>21</v>
      </c>
      <c r="AA2275" t="s">
        <v>21</v>
      </c>
      <c r="AB2275" t="s">
        <v>21</v>
      </c>
      <c r="AC2275" s="3" t="s">
        <v>21</v>
      </c>
      <c r="AD2275" t="s">
        <v>21</v>
      </c>
      <c r="AE2275" t="s">
        <v>21</v>
      </c>
    </row>
    <row r="2276" spans="1:31" x14ac:dyDescent="0.25">
      <c r="A2276">
        <v>2085</v>
      </c>
      <c r="B2276" t="s">
        <v>286</v>
      </c>
      <c r="C2276" t="s">
        <v>287</v>
      </c>
      <c r="D2276">
        <v>29.74539149598133</v>
      </c>
      <c r="E2276">
        <v>36.603381298072769</v>
      </c>
      <c r="F2276">
        <v>43.437503240860771</v>
      </c>
      <c r="G2276">
        <v>44.949995678852297</v>
      </c>
      <c r="H2276">
        <v>32.229128856624321</v>
      </c>
      <c r="I2276">
        <v>28.18000000000001</v>
      </c>
      <c r="J2276">
        <v>52.637999999999998</v>
      </c>
      <c r="K2276">
        <v>79.049000000000007</v>
      </c>
      <c r="L2276">
        <v>28.18000000000001</v>
      </c>
      <c r="M2276">
        <v>28.18000000000001</v>
      </c>
      <c r="N2276">
        <v>46088.6</v>
      </c>
      <c r="O2276">
        <v>31601.200000000001</v>
      </c>
      <c r="P2276">
        <v>9025.2900000000009</v>
      </c>
      <c r="Q2276">
        <v>16902.099999999999</v>
      </c>
      <c r="R2276">
        <v>70418.899999999994</v>
      </c>
      <c r="S2276">
        <f t="shared" si="232"/>
        <v>45460.556950462524</v>
      </c>
      <c r="T2276">
        <f t="shared" si="233"/>
        <v>31170.574769095965</v>
      </c>
      <c r="U2276">
        <f t="shared" si="234"/>
        <v>8902.3036073875082</v>
      </c>
      <c r="V2276">
        <f t="shared" si="235"/>
        <v>16671.777394679215</v>
      </c>
      <c r="W2276">
        <f t="shared" si="236"/>
        <v>69459.311279555579</v>
      </c>
      <c r="X2276" t="s">
        <v>21</v>
      </c>
      <c r="Y2276" t="s">
        <v>21</v>
      </c>
      <c r="Z2276" t="s">
        <v>21</v>
      </c>
      <c r="AA2276" t="s">
        <v>21</v>
      </c>
      <c r="AB2276" t="s">
        <v>21</v>
      </c>
      <c r="AC2276" s="3" t="s">
        <v>21</v>
      </c>
      <c r="AD2276" t="s">
        <v>21</v>
      </c>
      <c r="AE2276" t="s">
        <v>21</v>
      </c>
    </row>
    <row r="2277" spans="1:31" x14ac:dyDescent="0.25">
      <c r="A2277">
        <v>2090</v>
      </c>
      <c r="B2277" t="s">
        <v>286</v>
      </c>
      <c r="C2277" t="s">
        <v>287</v>
      </c>
      <c r="D2277">
        <v>28.95975066977789</v>
      </c>
      <c r="E2277">
        <v>36.375674099040708</v>
      </c>
      <c r="F2277">
        <v>44.282376199118488</v>
      </c>
      <c r="G2277">
        <v>45.734458992308348</v>
      </c>
      <c r="H2277">
        <v>31.425883674704</v>
      </c>
      <c r="I2277">
        <v>25.102</v>
      </c>
      <c r="J2277">
        <v>49.94</v>
      </c>
      <c r="K2277">
        <v>78.265999999999991</v>
      </c>
      <c r="L2277">
        <v>25.102</v>
      </c>
      <c r="M2277">
        <v>25.102</v>
      </c>
      <c r="N2277">
        <v>54390.400000000001</v>
      </c>
      <c r="O2277">
        <v>37450.699999999997</v>
      </c>
      <c r="P2277">
        <v>9539.2000000000007</v>
      </c>
      <c r="Q2277">
        <v>19373.099999999999</v>
      </c>
      <c r="R2277">
        <v>85544.9</v>
      </c>
      <c r="S2277">
        <f t="shared" si="232"/>
        <v>53649.229457142043</v>
      </c>
      <c r="T2277">
        <f t="shared" si="233"/>
        <v>36940.364432520983</v>
      </c>
      <c r="U2277">
        <f t="shared" si="234"/>
        <v>9409.2106260952187</v>
      </c>
      <c r="V2277">
        <f t="shared" si="235"/>
        <v>19109.105415590959</v>
      </c>
      <c r="W2277">
        <f t="shared" si="236"/>
        <v>84379.191346051331</v>
      </c>
      <c r="X2277" t="s">
        <v>21</v>
      </c>
      <c r="Y2277" t="s">
        <v>21</v>
      </c>
      <c r="Z2277" t="s">
        <v>21</v>
      </c>
      <c r="AA2277" t="s">
        <v>21</v>
      </c>
      <c r="AB2277" t="s">
        <v>21</v>
      </c>
      <c r="AC2277" s="3" t="s">
        <v>21</v>
      </c>
      <c r="AD2277" t="s">
        <v>21</v>
      </c>
      <c r="AE2277" t="s">
        <v>21</v>
      </c>
    </row>
    <row r="2278" spans="1:31" x14ac:dyDescent="0.25">
      <c r="A2278">
        <v>2095</v>
      </c>
      <c r="B2278" t="s">
        <v>286</v>
      </c>
      <c r="C2278" t="s">
        <v>287</v>
      </c>
      <c r="D2278">
        <v>28.004022988505749</v>
      </c>
      <c r="E2278">
        <v>35.952614294356593</v>
      </c>
      <c r="F2278">
        <v>45.007423731743152</v>
      </c>
      <c r="G2278">
        <v>46.359413620257541</v>
      </c>
      <c r="H2278">
        <v>30.409541094114601</v>
      </c>
      <c r="I2278">
        <v>22.355999999999991</v>
      </c>
      <c r="J2278">
        <v>47.34</v>
      </c>
      <c r="K2278">
        <v>77.448000000000008</v>
      </c>
      <c r="L2278">
        <v>22.355999999999991</v>
      </c>
      <c r="M2278">
        <v>22.355999999999991</v>
      </c>
      <c r="N2278">
        <v>63560.9</v>
      </c>
      <c r="O2278">
        <v>44059.8</v>
      </c>
      <c r="P2278">
        <v>10075.1</v>
      </c>
      <c r="Q2278">
        <v>22180.9</v>
      </c>
      <c r="R2278">
        <v>102935</v>
      </c>
      <c r="S2278">
        <f t="shared" si="232"/>
        <v>62694.764307717167</v>
      </c>
      <c r="T2278">
        <f t="shared" si="233"/>
        <v>43459.403130622079</v>
      </c>
      <c r="U2278">
        <f t="shared" si="234"/>
        <v>9937.807990080084</v>
      </c>
      <c r="V2278">
        <f t="shared" si="235"/>
        <v>21878.643908960443</v>
      </c>
      <c r="W2278">
        <f t="shared" si="236"/>
        <v>101532.31883146505</v>
      </c>
      <c r="X2278" t="s">
        <v>21</v>
      </c>
      <c r="Y2278" t="s">
        <v>21</v>
      </c>
      <c r="Z2278" t="s">
        <v>21</v>
      </c>
      <c r="AA2278" t="s">
        <v>21</v>
      </c>
      <c r="AB2278" t="s">
        <v>21</v>
      </c>
      <c r="AC2278" s="3" t="s">
        <v>21</v>
      </c>
      <c r="AD2278" t="s">
        <v>21</v>
      </c>
      <c r="AE2278" t="s">
        <v>21</v>
      </c>
    </row>
    <row r="2279" spans="1:31" x14ac:dyDescent="0.25">
      <c r="A2279">
        <v>2100</v>
      </c>
      <c r="B2279" t="s">
        <v>286</v>
      </c>
      <c r="C2279" t="s">
        <v>287</v>
      </c>
      <c r="D2279">
        <v>26.903201970443352</v>
      </c>
      <c r="E2279">
        <v>35.366385792066367</v>
      </c>
      <c r="F2279">
        <v>45.639907959554058</v>
      </c>
      <c r="G2279">
        <v>46.852772016247513</v>
      </c>
      <c r="H2279">
        <v>29.208134560539278</v>
      </c>
      <c r="I2279">
        <v>19.91200000000001</v>
      </c>
      <c r="J2279">
        <v>44.847999999999999</v>
      </c>
      <c r="K2279">
        <v>76.593000000000004</v>
      </c>
      <c r="L2279">
        <v>19.91200000000001</v>
      </c>
      <c r="M2279">
        <v>19.91200000000001</v>
      </c>
      <c r="N2279">
        <v>73619.5</v>
      </c>
      <c r="O2279">
        <v>51445</v>
      </c>
      <c r="P2279">
        <v>10628.5</v>
      </c>
      <c r="Q2279">
        <v>25344.2</v>
      </c>
      <c r="R2279">
        <v>122813</v>
      </c>
      <c r="S2279">
        <f t="shared" si="232"/>
        <v>72616.297141040865</v>
      </c>
      <c r="T2279">
        <f t="shared" si="233"/>
        <v>50743.966020155625</v>
      </c>
      <c r="U2279">
        <f t="shared" si="234"/>
        <v>10483.666883958093</v>
      </c>
      <c r="V2279">
        <f t="shared" si="235"/>
        <v>24998.838052444906</v>
      </c>
      <c r="W2279">
        <f t="shared" si="236"/>
        <v>121139.44404380159</v>
      </c>
      <c r="X2279" t="s">
        <v>21</v>
      </c>
      <c r="Y2279" t="s">
        <v>21</v>
      </c>
      <c r="Z2279" t="s">
        <v>21</v>
      </c>
      <c r="AA2279" t="s">
        <v>21</v>
      </c>
      <c r="AB2279" t="s">
        <v>21</v>
      </c>
      <c r="AC2279" s="3" t="s">
        <v>21</v>
      </c>
      <c r="AD2279" t="s">
        <v>21</v>
      </c>
      <c r="AE2279" t="s">
        <v>21</v>
      </c>
    </row>
    <row r="2280" spans="1:31" x14ac:dyDescent="0.25">
      <c r="A2280">
        <v>2020</v>
      </c>
      <c r="B2280" t="s">
        <v>288</v>
      </c>
      <c r="C2280" t="s">
        <v>289</v>
      </c>
      <c r="D2280">
        <v>16.159812367240971</v>
      </c>
      <c r="E2280">
        <v>16.159812367240971</v>
      </c>
      <c r="F2280">
        <v>16.159812367240971</v>
      </c>
      <c r="G2280">
        <v>16.159812367240971</v>
      </c>
      <c r="H2280">
        <v>16.159812367240971</v>
      </c>
      <c r="I2280">
        <v>37.799999999999997</v>
      </c>
      <c r="J2280">
        <v>37.799999999999997</v>
      </c>
      <c r="K2280">
        <v>37.799999999999997</v>
      </c>
      <c r="L2280">
        <v>37.799999999999997</v>
      </c>
      <c r="M2280">
        <v>37.799999999999997</v>
      </c>
      <c r="N2280">
        <v>13409.8</v>
      </c>
      <c r="O2280">
        <v>13409.8</v>
      </c>
      <c r="P2280">
        <v>13409.8</v>
      </c>
      <c r="Q2280">
        <v>13409.8</v>
      </c>
      <c r="R2280">
        <v>13409.8</v>
      </c>
      <c r="S2280">
        <f t="shared" si="232"/>
        <v>13227.066489203671</v>
      </c>
      <c r="T2280">
        <f t="shared" si="233"/>
        <v>13227.066489203671</v>
      </c>
      <c r="U2280">
        <f t="shared" si="234"/>
        <v>13227.066489203671</v>
      </c>
      <c r="V2280">
        <f t="shared" si="235"/>
        <v>13227.066489203671</v>
      </c>
      <c r="W2280">
        <f t="shared" si="236"/>
        <v>13227.066489203671</v>
      </c>
      <c r="X2280" t="s">
        <v>21</v>
      </c>
      <c r="Y2280" t="s">
        <v>21</v>
      </c>
      <c r="Z2280" t="s">
        <v>21</v>
      </c>
      <c r="AA2280" t="s">
        <v>21</v>
      </c>
      <c r="AB2280" t="s">
        <v>21</v>
      </c>
      <c r="AC2280" s="3" t="s">
        <v>21</v>
      </c>
      <c r="AD2280" t="s">
        <v>21</v>
      </c>
      <c r="AE2280" t="s">
        <v>21</v>
      </c>
    </row>
    <row r="2281" spans="1:31" x14ac:dyDescent="0.25">
      <c r="A2281">
        <v>2025</v>
      </c>
      <c r="B2281" t="s">
        <v>288</v>
      </c>
      <c r="C2281" t="s">
        <v>289</v>
      </c>
      <c r="D2281">
        <v>17.128161631657619</v>
      </c>
      <c r="E2281">
        <v>17.21588338840375</v>
      </c>
      <c r="F2281">
        <v>17.351818798678309</v>
      </c>
      <c r="G2281">
        <v>17.297773581936909</v>
      </c>
      <c r="H2281">
        <v>17.005573420659271</v>
      </c>
      <c r="I2281">
        <v>32.965000000000003</v>
      </c>
      <c r="J2281">
        <v>36.094999999999999</v>
      </c>
      <c r="K2281">
        <v>37.65</v>
      </c>
      <c r="L2281">
        <v>32.965000000000003</v>
      </c>
      <c r="M2281">
        <v>32.965000000000003</v>
      </c>
      <c r="N2281">
        <v>14825</v>
      </c>
      <c r="O2281">
        <v>14749.5</v>
      </c>
      <c r="P2281">
        <v>14633.9</v>
      </c>
      <c r="Q2281">
        <v>14679.6</v>
      </c>
      <c r="R2281">
        <v>14931.9</v>
      </c>
      <c r="S2281">
        <f t="shared" si="232"/>
        <v>14622.981752333699</v>
      </c>
      <c r="T2281">
        <f t="shared" si="233"/>
        <v>14548.510580508997</v>
      </c>
      <c r="U2281">
        <f t="shared" si="234"/>
        <v>14434.485845900581</v>
      </c>
      <c r="V2281">
        <f t="shared" si="235"/>
        <v>14479.563098250102</v>
      </c>
      <c r="W2281">
        <f t="shared" si="236"/>
        <v>14728.425040652381</v>
      </c>
      <c r="X2281" t="s">
        <v>21</v>
      </c>
      <c r="Y2281" t="s">
        <v>21</v>
      </c>
      <c r="Z2281" t="s">
        <v>21</v>
      </c>
      <c r="AA2281" t="s">
        <v>21</v>
      </c>
      <c r="AB2281" t="s">
        <v>21</v>
      </c>
      <c r="AC2281" s="3" t="s">
        <v>21</v>
      </c>
      <c r="AD2281" t="s">
        <v>21</v>
      </c>
      <c r="AE2281" t="s">
        <v>21</v>
      </c>
    </row>
    <row r="2282" spans="1:31" x14ac:dyDescent="0.25">
      <c r="A2282">
        <v>2030</v>
      </c>
      <c r="B2282" t="s">
        <v>288</v>
      </c>
      <c r="C2282" t="s">
        <v>289</v>
      </c>
      <c r="D2282">
        <v>17.99608852568641</v>
      </c>
      <c r="E2282">
        <v>18.251354633781791</v>
      </c>
      <c r="F2282">
        <v>18.61056368499727</v>
      </c>
      <c r="G2282">
        <v>18.496366336244218</v>
      </c>
      <c r="H2282">
        <v>17.72999272283851</v>
      </c>
      <c r="I2282">
        <v>28.69199999999999</v>
      </c>
      <c r="J2282">
        <v>34.412999999999997</v>
      </c>
      <c r="K2282">
        <v>37.502000000000002</v>
      </c>
      <c r="L2282">
        <v>28.69199999999999</v>
      </c>
      <c r="M2282">
        <v>28.69199999999999</v>
      </c>
      <c r="N2282">
        <v>16778</v>
      </c>
      <c r="O2282">
        <v>16538.2</v>
      </c>
      <c r="P2282">
        <v>16229.8</v>
      </c>
      <c r="Q2282">
        <v>16331.3</v>
      </c>
      <c r="R2282">
        <v>17039.8</v>
      </c>
      <c r="S2282">
        <f t="shared" si="232"/>
        <v>16549.368488408418</v>
      </c>
      <c r="T2282">
        <f t="shared" si="233"/>
        <v>16312.836210215526</v>
      </c>
      <c r="U2282">
        <f t="shared" si="234"/>
        <v>16008.638734841514</v>
      </c>
      <c r="V2282">
        <f t="shared" si="235"/>
        <v>16108.755608221742</v>
      </c>
      <c r="W2282">
        <f t="shared" si="236"/>
        <v>16807.600975609832</v>
      </c>
      <c r="X2282">
        <f t="shared" ref="X2282:X2333" si="237">Y2282/Z2282*AA2282</f>
        <v>50.37375540742282</v>
      </c>
      <c r="Y2282">
        <v>45.687824671848603</v>
      </c>
      <c r="Z2282">
        <v>3.9</v>
      </c>
      <c r="AA2282">
        <v>4.3</v>
      </c>
      <c r="AB2282">
        <v>0.12777867052212399</v>
      </c>
      <c r="AC2282" s="3">
        <v>0.328275054026549</v>
      </c>
      <c r="AD2282">
        <v>1290.5140091000001</v>
      </c>
      <c r="AE2282">
        <v>1622.7398903892481</v>
      </c>
    </row>
    <row r="2283" spans="1:31" x14ac:dyDescent="0.25">
      <c r="A2283">
        <v>2035</v>
      </c>
      <c r="B2283" t="s">
        <v>288</v>
      </c>
      <c r="C2283" t="s">
        <v>289</v>
      </c>
      <c r="D2283">
        <v>18.671032963574859</v>
      </c>
      <c r="E2283">
        <v>19.142546318149641</v>
      </c>
      <c r="F2283">
        <v>19.80064265203367</v>
      </c>
      <c r="G2283">
        <v>19.614942274407991</v>
      </c>
      <c r="H2283">
        <v>18.249437003382901</v>
      </c>
      <c r="I2283">
        <v>24.95</v>
      </c>
      <c r="J2283">
        <v>32.758000000000003</v>
      </c>
      <c r="K2283">
        <v>37.357999999999997</v>
      </c>
      <c r="L2283">
        <v>24.95</v>
      </c>
      <c r="M2283">
        <v>24.95</v>
      </c>
      <c r="N2283">
        <v>19208.2</v>
      </c>
      <c r="O2283">
        <v>18596.7</v>
      </c>
      <c r="P2283">
        <v>17876.5</v>
      </c>
      <c r="Q2283">
        <v>18248.900000000001</v>
      </c>
      <c r="R2283">
        <v>19946.3</v>
      </c>
      <c r="S2283">
        <f t="shared" si="232"/>
        <v>18946.45248534072</v>
      </c>
      <c r="T2283">
        <f t="shared" si="233"/>
        <v>18343.285312217478</v>
      </c>
      <c r="U2283">
        <f t="shared" si="234"/>
        <v>17632.899379129401</v>
      </c>
      <c r="V2283">
        <f t="shared" si="235"/>
        <v>18000.224735255477</v>
      </c>
      <c r="W2283">
        <f t="shared" si="236"/>
        <v>19674.494497576638</v>
      </c>
      <c r="X2283" t="s">
        <v>21</v>
      </c>
      <c r="Y2283" t="s">
        <v>21</v>
      </c>
      <c r="Z2283" t="s">
        <v>21</v>
      </c>
      <c r="AA2283" t="s">
        <v>21</v>
      </c>
      <c r="AB2283" t="s">
        <v>21</v>
      </c>
      <c r="AC2283" s="3" t="s">
        <v>21</v>
      </c>
      <c r="AD2283" t="s">
        <v>21</v>
      </c>
      <c r="AE2283" t="s">
        <v>21</v>
      </c>
    </row>
    <row r="2284" spans="1:31" x14ac:dyDescent="0.25">
      <c r="A2284">
        <v>2040</v>
      </c>
      <c r="B2284" t="s">
        <v>288</v>
      </c>
      <c r="C2284" t="s">
        <v>289</v>
      </c>
      <c r="D2284">
        <v>19.185085752497841</v>
      </c>
      <c r="E2284">
        <v>19.92146565966485</v>
      </c>
      <c r="F2284">
        <v>20.957578573676361</v>
      </c>
      <c r="G2284">
        <v>20.686270749744342</v>
      </c>
      <c r="H2284">
        <v>18.603193100464189</v>
      </c>
      <c r="I2284">
        <v>21.69499999999999</v>
      </c>
      <c r="J2284">
        <v>31.132999999999999</v>
      </c>
      <c r="K2284">
        <v>37.216999999999999</v>
      </c>
      <c r="L2284">
        <v>21.69499999999999</v>
      </c>
      <c r="M2284">
        <v>21.69499999999999</v>
      </c>
      <c r="N2284">
        <v>22097.4</v>
      </c>
      <c r="O2284">
        <v>20779.8</v>
      </c>
      <c r="P2284">
        <v>19256.599999999999</v>
      </c>
      <c r="Q2284">
        <v>20373.5</v>
      </c>
      <c r="R2284">
        <v>23903.9</v>
      </c>
      <c r="S2284">
        <f t="shared" si="232"/>
        <v>21796.281752041734</v>
      </c>
      <c r="T2284">
        <f t="shared" si="233"/>
        <v>20496.636507058603</v>
      </c>
      <c r="U2284">
        <f t="shared" si="234"/>
        <v>18994.192945159466</v>
      </c>
      <c r="V2284">
        <f t="shared" si="235"/>
        <v>20095.87310159667</v>
      </c>
      <c r="W2284">
        <f t="shared" si="236"/>
        <v>23578.164823582429</v>
      </c>
      <c r="X2284" t="s">
        <v>21</v>
      </c>
      <c r="Y2284" t="s">
        <v>21</v>
      </c>
      <c r="Z2284" t="s">
        <v>21</v>
      </c>
      <c r="AA2284" t="s">
        <v>21</v>
      </c>
      <c r="AB2284" t="s">
        <v>21</v>
      </c>
      <c r="AC2284" s="3" t="s">
        <v>21</v>
      </c>
      <c r="AD2284" t="s">
        <v>21</v>
      </c>
      <c r="AE2284" t="s">
        <v>21</v>
      </c>
    </row>
    <row r="2285" spans="1:31" x14ac:dyDescent="0.25">
      <c r="A2285">
        <v>2045</v>
      </c>
      <c r="B2285" t="s">
        <v>288</v>
      </c>
      <c r="C2285" t="s">
        <v>289</v>
      </c>
      <c r="D2285">
        <v>19.56056024309656</v>
      </c>
      <c r="E2285">
        <v>20.55561865706871</v>
      </c>
      <c r="F2285">
        <v>21.991260030682081</v>
      </c>
      <c r="G2285">
        <v>21.619357741326411</v>
      </c>
      <c r="H2285">
        <v>18.817109688458839</v>
      </c>
      <c r="I2285">
        <v>18.872</v>
      </c>
      <c r="J2285">
        <v>29.54300000000001</v>
      </c>
      <c r="K2285">
        <v>37.079000000000001</v>
      </c>
      <c r="L2285">
        <v>18.872</v>
      </c>
      <c r="M2285">
        <v>18.872</v>
      </c>
      <c r="N2285">
        <v>25515.599999999999</v>
      </c>
      <c r="O2285">
        <v>23213.5</v>
      </c>
      <c r="P2285">
        <v>20481.7</v>
      </c>
      <c r="Q2285">
        <v>22921</v>
      </c>
      <c r="R2285">
        <v>28922.400000000001</v>
      </c>
      <c r="S2285">
        <f t="shared" si="232"/>
        <v>25167.902408084028</v>
      </c>
      <c r="T2285">
        <f t="shared" si="233"/>
        <v>22897.172809969532</v>
      </c>
      <c r="U2285">
        <f t="shared" si="234"/>
        <v>20202.598674993129</v>
      </c>
      <c r="V2285">
        <f t="shared" si="235"/>
        <v>22608.658667469863</v>
      </c>
      <c r="W2285">
        <f t="shared" si="236"/>
        <v>28528.278410367366</v>
      </c>
      <c r="X2285" t="s">
        <v>21</v>
      </c>
      <c r="Y2285" t="s">
        <v>21</v>
      </c>
      <c r="Z2285" t="s">
        <v>21</v>
      </c>
      <c r="AA2285" t="s">
        <v>21</v>
      </c>
      <c r="AB2285" t="s">
        <v>21</v>
      </c>
      <c r="AC2285" s="3" t="s">
        <v>21</v>
      </c>
      <c r="AD2285" t="s">
        <v>21</v>
      </c>
      <c r="AE2285" t="s">
        <v>21</v>
      </c>
    </row>
    <row r="2286" spans="1:31" x14ac:dyDescent="0.25">
      <c r="A2286">
        <v>2050</v>
      </c>
      <c r="B2286" t="s">
        <v>288</v>
      </c>
      <c r="C2286" t="s">
        <v>289</v>
      </c>
      <c r="D2286">
        <v>19.800315671465661</v>
      </c>
      <c r="E2286">
        <v>21.060058708992209</v>
      </c>
      <c r="F2286">
        <v>22.93893084729762</v>
      </c>
      <c r="G2286">
        <v>22.4593216505389</v>
      </c>
      <c r="H2286">
        <v>18.896556132483671</v>
      </c>
      <c r="I2286">
        <v>16.428000000000001</v>
      </c>
      <c r="J2286">
        <v>27.991</v>
      </c>
      <c r="K2286">
        <v>36.942999999999998</v>
      </c>
      <c r="L2286">
        <v>16.428000000000001</v>
      </c>
      <c r="M2286">
        <v>16.428000000000001</v>
      </c>
      <c r="N2286">
        <v>29290.2</v>
      </c>
      <c r="O2286">
        <v>25914.6</v>
      </c>
      <c r="P2286">
        <v>21596.9</v>
      </c>
      <c r="Q2286">
        <v>25810.5</v>
      </c>
      <c r="R2286">
        <v>34569.800000000003</v>
      </c>
      <c r="S2286">
        <f t="shared" si="232"/>
        <v>28891.066450064387</v>
      </c>
      <c r="T2286">
        <f t="shared" si="233"/>
        <v>25561.46528964768</v>
      </c>
      <c r="U2286">
        <f t="shared" si="234"/>
        <v>21302.601997097852</v>
      </c>
      <c r="V2286">
        <f t="shared" si="235"/>
        <v>25458.783846111899</v>
      </c>
      <c r="W2286">
        <f t="shared" si="236"/>
        <v>34098.722062855013</v>
      </c>
      <c r="X2286">
        <f t="shared" si="237"/>
        <v>51.545238091316378</v>
      </c>
      <c r="Y2286">
        <v>45.687824671848603</v>
      </c>
      <c r="Z2286">
        <v>3.9</v>
      </c>
      <c r="AA2286">
        <v>4.4000000000000004</v>
      </c>
      <c r="AB2286">
        <v>0.26062354438938101</v>
      </c>
      <c r="AC2286" s="3">
        <v>0.14362356884955699</v>
      </c>
      <c r="AD2286">
        <v>1303.4191491910001</v>
      </c>
      <c r="AE2286">
        <v>9699.8444282283835</v>
      </c>
    </row>
    <row r="2287" spans="1:31" x14ac:dyDescent="0.25">
      <c r="A2287">
        <v>2055</v>
      </c>
      <c r="B2287" t="s">
        <v>288</v>
      </c>
      <c r="C2287" t="s">
        <v>289</v>
      </c>
      <c r="D2287">
        <v>19.885623180709619</v>
      </c>
      <c r="E2287">
        <v>21.413409153489109</v>
      </c>
      <c r="F2287">
        <v>23.780500157344029</v>
      </c>
      <c r="G2287">
        <v>23.186369089764771</v>
      </c>
      <c r="H2287">
        <v>18.826742093462379</v>
      </c>
      <c r="I2287">
        <v>14.313999999999989</v>
      </c>
      <c r="J2287">
        <v>26.480999999999991</v>
      </c>
      <c r="K2287">
        <v>36.81</v>
      </c>
      <c r="L2287">
        <v>14.313999999999989</v>
      </c>
      <c r="M2287">
        <v>14.313999999999989</v>
      </c>
      <c r="N2287">
        <v>33463.699999999997</v>
      </c>
      <c r="O2287">
        <v>28983.5</v>
      </c>
      <c r="P2287">
        <v>22698.400000000001</v>
      </c>
      <c r="Q2287">
        <v>29110.5</v>
      </c>
      <c r="R2287">
        <v>40941.300000000003</v>
      </c>
      <c r="S2287">
        <f t="shared" si="232"/>
        <v>33007.694736294718</v>
      </c>
      <c r="T2287">
        <f t="shared" si="233"/>
        <v>28588.545809022849</v>
      </c>
      <c r="U2287">
        <f t="shared" si="234"/>
        <v>22389.09200722909</v>
      </c>
      <c r="V2287">
        <f t="shared" si="235"/>
        <v>28713.815197390228</v>
      </c>
      <c r="W2287">
        <f t="shared" si="236"/>
        <v>40383.398503664059</v>
      </c>
      <c r="X2287" t="s">
        <v>21</v>
      </c>
      <c r="Y2287" t="s">
        <v>21</v>
      </c>
      <c r="Z2287" t="s">
        <v>21</v>
      </c>
      <c r="AA2287" t="s">
        <v>21</v>
      </c>
      <c r="AB2287" t="s">
        <v>21</v>
      </c>
      <c r="AC2287" s="3" t="s">
        <v>21</v>
      </c>
      <c r="AD2287" t="s">
        <v>21</v>
      </c>
      <c r="AE2287" t="s">
        <v>21</v>
      </c>
    </row>
    <row r="2288" spans="1:31" x14ac:dyDescent="0.25">
      <c r="A2288">
        <v>2060</v>
      </c>
      <c r="B2288" t="s">
        <v>288</v>
      </c>
      <c r="C2288" t="s">
        <v>289</v>
      </c>
      <c r="D2288">
        <v>19.8360942294076</v>
      </c>
      <c r="E2288">
        <v>21.643060144756511</v>
      </c>
      <c r="F2288">
        <v>24.556442254739991</v>
      </c>
      <c r="G2288">
        <v>23.839742644166471</v>
      </c>
      <c r="H2288">
        <v>18.62948922193376</v>
      </c>
      <c r="I2288">
        <v>12.483999999999989</v>
      </c>
      <c r="J2288">
        <v>25.015000000000001</v>
      </c>
      <c r="K2288">
        <v>36.68</v>
      </c>
      <c r="L2288">
        <v>12.483999999999989</v>
      </c>
      <c r="M2288">
        <v>12.483999999999989</v>
      </c>
      <c r="N2288">
        <v>38127.300000000003</v>
      </c>
      <c r="O2288">
        <v>32454.9</v>
      </c>
      <c r="P2288">
        <v>23747.9</v>
      </c>
      <c r="Q2288">
        <v>32784.1</v>
      </c>
      <c r="R2288">
        <v>48254.6</v>
      </c>
      <c r="S2288">
        <f t="shared" si="232"/>
        <v>37607.744496846724</v>
      </c>
      <c r="T2288">
        <f t="shared" si="233"/>
        <v>32012.6415159403</v>
      </c>
      <c r="U2288">
        <f t="shared" si="234"/>
        <v>23424.290614249272</v>
      </c>
      <c r="V2288">
        <f t="shared" si="235"/>
        <v>32337.355552558733</v>
      </c>
      <c r="W2288">
        <f t="shared" si="236"/>
        <v>47597.041164665206</v>
      </c>
      <c r="X2288" t="s">
        <v>21</v>
      </c>
      <c r="Y2288" t="s">
        <v>21</v>
      </c>
      <c r="Z2288" t="s">
        <v>21</v>
      </c>
      <c r="AA2288" t="s">
        <v>21</v>
      </c>
      <c r="AB2288" t="s">
        <v>21</v>
      </c>
      <c r="AC2288" s="3" t="s">
        <v>21</v>
      </c>
      <c r="AD2288" t="s">
        <v>21</v>
      </c>
      <c r="AE2288" t="s">
        <v>21</v>
      </c>
    </row>
    <row r="2289" spans="1:31" x14ac:dyDescent="0.25">
      <c r="A2289">
        <v>2065</v>
      </c>
      <c r="B2289" t="s">
        <v>288</v>
      </c>
      <c r="C2289" t="s">
        <v>289</v>
      </c>
      <c r="D2289">
        <v>19.6998687160727</v>
      </c>
      <c r="E2289">
        <v>21.787858449374578</v>
      </c>
      <c r="F2289">
        <v>25.281852332625281</v>
      </c>
      <c r="G2289">
        <v>24.445227067107211</v>
      </c>
      <c r="H2289">
        <v>18.368551353158679</v>
      </c>
      <c r="I2289">
        <v>10.898999999999999</v>
      </c>
      <c r="J2289">
        <v>23.596</v>
      </c>
      <c r="K2289">
        <v>36.552999999999997</v>
      </c>
      <c r="L2289">
        <v>10.898999999999999</v>
      </c>
      <c r="M2289">
        <v>10.898999999999999</v>
      </c>
      <c r="N2289">
        <v>43316.2</v>
      </c>
      <c r="O2289">
        <v>36355.9</v>
      </c>
      <c r="P2289">
        <v>24753.9</v>
      </c>
      <c r="Q2289">
        <v>36852.6</v>
      </c>
      <c r="R2289">
        <v>56646.2</v>
      </c>
      <c r="S2289">
        <f t="shared" si="232"/>
        <v>42725.936066134025</v>
      </c>
      <c r="T2289">
        <f t="shared" si="233"/>
        <v>35860.483122405989</v>
      </c>
      <c r="U2289">
        <f t="shared" si="234"/>
        <v>24416.581989820788</v>
      </c>
      <c r="V2289">
        <f t="shared" si="235"/>
        <v>36350.414659430207</v>
      </c>
      <c r="W2289">
        <f t="shared" si="236"/>
        <v>55874.289979024965</v>
      </c>
      <c r="X2289" t="s">
        <v>21</v>
      </c>
      <c r="Y2289" t="s">
        <v>21</v>
      </c>
      <c r="Z2289" t="s">
        <v>21</v>
      </c>
      <c r="AA2289" t="s">
        <v>21</v>
      </c>
      <c r="AB2289" t="s">
        <v>21</v>
      </c>
      <c r="AC2289" s="3" t="s">
        <v>21</v>
      </c>
      <c r="AD2289" t="s">
        <v>21</v>
      </c>
      <c r="AE2289" t="s">
        <v>21</v>
      </c>
    </row>
    <row r="2290" spans="1:31" x14ac:dyDescent="0.25">
      <c r="A2290">
        <v>2070</v>
      </c>
      <c r="B2290" t="s">
        <v>288</v>
      </c>
      <c r="C2290" t="s">
        <v>289</v>
      </c>
      <c r="D2290">
        <v>19.483623928093799</v>
      </c>
      <c r="E2290">
        <v>21.848536700495629</v>
      </c>
      <c r="F2290">
        <v>25.94905741090394</v>
      </c>
      <c r="G2290">
        <v>24.99713338840375</v>
      </c>
      <c r="H2290">
        <v>18.051665388246398</v>
      </c>
      <c r="I2290">
        <v>9.5250000000000057</v>
      </c>
      <c r="J2290">
        <v>22.225999999999999</v>
      </c>
      <c r="K2290">
        <v>36.427999999999997</v>
      </c>
      <c r="L2290">
        <v>9.5250000000000057</v>
      </c>
      <c r="M2290">
        <v>9.5250000000000057</v>
      </c>
      <c r="N2290">
        <v>48804.9</v>
      </c>
      <c r="O2290">
        <v>40534.699999999997</v>
      </c>
      <c r="P2290">
        <v>25633.9</v>
      </c>
      <c r="Q2290">
        <v>41190.699999999997</v>
      </c>
      <c r="R2290">
        <v>65889.600000000006</v>
      </c>
      <c r="S2290">
        <f t="shared" si="232"/>
        <v>48139.842301819292</v>
      </c>
      <c r="T2290">
        <f t="shared" si="233"/>
        <v>39982.339186261095</v>
      </c>
      <c r="U2290">
        <f t="shared" si="234"/>
        <v>25284.590350161674</v>
      </c>
      <c r="V2290">
        <f t="shared" si="235"/>
        <v>40629.399963969758</v>
      </c>
      <c r="W2290">
        <f t="shared" si="236"/>
        <v>64991.731431269247</v>
      </c>
      <c r="X2290" t="s">
        <v>21</v>
      </c>
      <c r="Y2290" t="s">
        <v>21</v>
      </c>
      <c r="Z2290" t="s">
        <v>21</v>
      </c>
      <c r="AA2290" t="s">
        <v>21</v>
      </c>
      <c r="AB2290" t="s">
        <v>21</v>
      </c>
      <c r="AC2290" s="3" t="s">
        <v>21</v>
      </c>
      <c r="AD2290" t="s">
        <v>21</v>
      </c>
      <c r="AE2290" t="s">
        <v>21</v>
      </c>
    </row>
    <row r="2291" spans="1:31" x14ac:dyDescent="0.25">
      <c r="A2291">
        <v>2075</v>
      </c>
      <c r="B2291" t="s">
        <v>288</v>
      </c>
      <c r="C2291" t="s">
        <v>289</v>
      </c>
      <c r="D2291">
        <v>19.191158248760921</v>
      </c>
      <c r="E2291">
        <v>21.823759932342071</v>
      </c>
      <c r="F2291">
        <v>26.557425654944542</v>
      </c>
      <c r="G2291">
        <v>25.49731531744159</v>
      </c>
      <c r="H2291">
        <v>17.683325466131699</v>
      </c>
      <c r="I2291">
        <v>8.3319999999999936</v>
      </c>
      <c r="J2291">
        <v>20.907</v>
      </c>
      <c r="K2291">
        <v>36.305999999999997</v>
      </c>
      <c r="L2291">
        <v>8.3319999999999936</v>
      </c>
      <c r="M2291">
        <v>8.3319999999999936</v>
      </c>
      <c r="N2291">
        <v>54590.1</v>
      </c>
      <c r="O2291">
        <v>45019.6</v>
      </c>
      <c r="P2291">
        <v>26430.1</v>
      </c>
      <c r="Q2291">
        <v>45843.199999999997</v>
      </c>
      <c r="R2291">
        <v>76039.100000000006</v>
      </c>
      <c r="S2291">
        <f t="shared" si="232"/>
        <v>53846.208172551218</v>
      </c>
      <c r="T2291">
        <f t="shared" si="233"/>
        <v>44406.12406727569</v>
      </c>
      <c r="U2291">
        <f t="shared" si="234"/>
        <v>26069.940641642825</v>
      </c>
      <c r="V2291">
        <f t="shared" si="235"/>
        <v>45218.500982703823</v>
      </c>
      <c r="W2291">
        <f t="shared" si="236"/>
        <v>75002.925582723605</v>
      </c>
      <c r="X2291" t="s">
        <v>21</v>
      </c>
      <c r="Y2291" t="s">
        <v>21</v>
      </c>
      <c r="Z2291" t="s">
        <v>21</v>
      </c>
      <c r="AA2291" t="s">
        <v>21</v>
      </c>
      <c r="AB2291" t="s">
        <v>21</v>
      </c>
      <c r="AC2291" s="3" t="s">
        <v>21</v>
      </c>
      <c r="AD2291" t="s">
        <v>21</v>
      </c>
      <c r="AE2291" t="s">
        <v>21</v>
      </c>
    </row>
    <row r="2292" spans="1:31" x14ac:dyDescent="0.25">
      <c r="A2292">
        <v>2080</v>
      </c>
      <c r="B2292" t="s">
        <v>288</v>
      </c>
      <c r="C2292" t="s">
        <v>289</v>
      </c>
      <c r="D2292">
        <v>18.81928791991189</v>
      </c>
      <c r="E2292">
        <v>21.706811521516801</v>
      </c>
      <c r="F2292">
        <v>27.105272991896779</v>
      </c>
      <c r="G2292">
        <v>25.946507945873648</v>
      </c>
      <c r="H2292">
        <v>17.261382857367661</v>
      </c>
      <c r="I2292">
        <v>7.2950000000000017</v>
      </c>
      <c r="J2292">
        <v>19.64</v>
      </c>
      <c r="K2292">
        <v>36.186</v>
      </c>
      <c r="L2292">
        <v>7.2950000000000017</v>
      </c>
      <c r="M2292">
        <v>7.2950000000000017</v>
      </c>
      <c r="N2292">
        <v>60578.8</v>
      </c>
      <c r="O2292">
        <v>49786.8</v>
      </c>
      <c r="P2292">
        <v>27146.7</v>
      </c>
      <c r="Q2292">
        <v>50802.9</v>
      </c>
      <c r="R2292">
        <v>87028.1</v>
      </c>
      <c r="S2292">
        <f t="shared" si="232"/>
        <v>59753.300976611987</v>
      </c>
      <c r="T2292">
        <f t="shared" si="233"/>
        <v>49108.362084795102</v>
      </c>
      <c r="U2292">
        <f t="shared" si="234"/>
        <v>26776.775631438599</v>
      </c>
      <c r="V2292">
        <f t="shared" si="235"/>
        <v>50110.615829047805</v>
      </c>
      <c r="W2292">
        <f t="shared" si="236"/>
        <v>85842.179982480433</v>
      </c>
      <c r="X2292" t="s">
        <v>21</v>
      </c>
      <c r="Y2292" t="s">
        <v>21</v>
      </c>
      <c r="Z2292" t="s">
        <v>21</v>
      </c>
      <c r="AA2292" t="s">
        <v>21</v>
      </c>
      <c r="AB2292" t="s">
        <v>21</v>
      </c>
      <c r="AC2292" s="3" t="s">
        <v>21</v>
      </c>
      <c r="AD2292" t="s">
        <v>21</v>
      </c>
      <c r="AE2292" t="s">
        <v>21</v>
      </c>
    </row>
    <row r="2293" spans="1:31" x14ac:dyDescent="0.25">
      <c r="A2293">
        <v>2085</v>
      </c>
      <c r="B2293" t="s">
        <v>288</v>
      </c>
      <c r="C2293" t="s">
        <v>289</v>
      </c>
      <c r="D2293">
        <v>18.380015341043219</v>
      </c>
      <c r="E2293">
        <v>21.523203327826291</v>
      </c>
      <c r="F2293">
        <v>27.624114939815911</v>
      </c>
      <c r="G2293">
        <v>26.3767947053733</v>
      </c>
      <c r="H2293">
        <v>16.79763836440878</v>
      </c>
      <c r="I2293">
        <v>6.3919999999999959</v>
      </c>
      <c r="J2293">
        <v>18.425999999999998</v>
      </c>
      <c r="K2293">
        <v>36.069000000000003</v>
      </c>
      <c r="L2293">
        <v>6.3919999999999959</v>
      </c>
      <c r="M2293">
        <v>6.3919999999999959</v>
      </c>
      <c r="N2293">
        <v>66806.100000000006</v>
      </c>
      <c r="O2293">
        <v>54867</v>
      </c>
      <c r="P2293">
        <v>27801.1</v>
      </c>
      <c r="Q2293">
        <v>56090.1</v>
      </c>
      <c r="R2293">
        <v>98970.6</v>
      </c>
      <c r="S2293">
        <f t="shared" si="232"/>
        <v>65895.742411101543</v>
      </c>
      <c r="T2293">
        <f t="shared" si="233"/>
        <v>54119.334894117572</v>
      </c>
      <c r="U2293">
        <f t="shared" si="234"/>
        <v>27422.258212128458</v>
      </c>
      <c r="V2293">
        <f t="shared" si="235"/>
        <v>55325.767877677732</v>
      </c>
      <c r="W2293">
        <f t="shared" si="236"/>
        <v>97621.941168129357</v>
      </c>
      <c r="X2293" t="s">
        <v>21</v>
      </c>
      <c r="Y2293" t="s">
        <v>21</v>
      </c>
      <c r="Z2293" t="s">
        <v>21</v>
      </c>
      <c r="AA2293" t="s">
        <v>21</v>
      </c>
      <c r="AB2293" t="s">
        <v>21</v>
      </c>
      <c r="AC2293" s="3" t="s">
        <v>21</v>
      </c>
      <c r="AD2293" t="s">
        <v>21</v>
      </c>
      <c r="AE2293" t="s">
        <v>21</v>
      </c>
    </row>
    <row r="2294" spans="1:31" x14ac:dyDescent="0.25">
      <c r="A2294">
        <v>2090</v>
      </c>
      <c r="B2294" t="s">
        <v>288</v>
      </c>
      <c r="C2294" t="s">
        <v>289</v>
      </c>
      <c r="D2294">
        <v>17.88130851231217</v>
      </c>
      <c r="E2294">
        <v>21.289997344819479</v>
      </c>
      <c r="F2294">
        <v>28.13004730154984</v>
      </c>
      <c r="G2294">
        <v>26.803988671229639</v>
      </c>
      <c r="H2294">
        <v>16.299890350877192</v>
      </c>
      <c r="I2294">
        <v>5.605000000000004</v>
      </c>
      <c r="J2294">
        <v>17.265000000000001</v>
      </c>
      <c r="K2294">
        <v>35.953999999999994</v>
      </c>
      <c r="L2294">
        <v>5.605000000000004</v>
      </c>
      <c r="M2294">
        <v>5.605000000000004</v>
      </c>
      <c r="N2294">
        <v>73313</v>
      </c>
      <c r="O2294">
        <v>60299.199999999997</v>
      </c>
      <c r="P2294">
        <v>28410.5</v>
      </c>
      <c r="Q2294">
        <v>61738</v>
      </c>
      <c r="R2294">
        <v>111998</v>
      </c>
      <c r="S2294">
        <f t="shared" si="232"/>
        <v>72313.973774626676</v>
      </c>
      <c r="T2294">
        <f t="shared" si="233"/>
        <v>59477.511047576401</v>
      </c>
      <c r="U2294">
        <f t="shared" si="234"/>
        <v>28023.354001664524</v>
      </c>
      <c r="V2294">
        <f t="shared" si="235"/>
        <v>60896.704716733751</v>
      </c>
      <c r="W2294">
        <f t="shared" si="236"/>
        <v>110471.81856983944</v>
      </c>
      <c r="X2294" t="s">
        <v>21</v>
      </c>
      <c r="Y2294" t="s">
        <v>21</v>
      </c>
      <c r="Z2294" t="s">
        <v>21</v>
      </c>
      <c r="AA2294" t="s">
        <v>21</v>
      </c>
      <c r="AB2294" t="s">
        <v>21</v>
      </c>
      <c r="AC2294" s="3" t="s">
        <v>21</v>
      </c>
      <c r="AD2294" t="s">
        <v>21</v>
      </c>
      <c r="AE2294" t="s">
        <v>21</v>
      </c>
    </row>
    <row r="2295" spans="1:31" x14ac:dyDescent="0.25">
      <c r="A2295">
        <v>2095</v>
      </c>
      <c r="B2295" t="s">
        <v>288</v>
      </c>
      <c r="C2295" t="s">
        <v>289</v>
      </c>
      <c r="D2295">
        <v>17.33976722917161</v>
      </c>
      <c r="E2295">
        <v>21.034591102194948</v>
      </c>
      <c r="F2295">
        <v>28.647566576193849</v>
      </c>
      <c r="G2295">
        <v>27.251543938321142</v>
      </c>
      <c r="H2295">
        <v>15.78343560695461</v>
      </c>
      <c r="I2295">
        <v>4.9180000000000064</v>
      </c>
      <c r="J2295">
        <v>16.15900000000001</v>
      </c>
      <c r="K2295">
        <v>35.840999999999987</v>
      </c>
      <c r="L2295">
        <v>4.9180000000000064</v>
      </c>
      <c r="M2295">
        <v>4.9180000000000064</v>
      </c>
      <c r="N2295">
        <v>80084.899999999994</v>
      </c>
      <c r="O2295">
        <v>66058.399999999994</v>
      </c>
      <c r="P2295">
        <v>28965.5</v>
      </c>
      <c r="Q2295">
        <v>67728.899999999994</v>
      </c>
      <c r="R2295">
        <v>126161</v>
      </c>
      <c r="S2295">
        <f t="shared" si="232"/>
        <v>78993.594019390817</v>
      </c>
      <c r="T2295">
        <f t="shared" si="233"/>
        <v>65158.231216752807</v>
      </c>
      <c r="U2295">
        <f t="shared" si="234"/>
        <v>28570.791092561332</v>
      </c>
      <c r="V2295">
        <f t="shared" si="235"/>
        <v>66805.967541695369</v>
      </c>
      <c r="W2295">
        <f t="shared" si="236"/>
        <v>124441.82130564396</v>
      </c>
      <c r="X2295" t="s">
        <v>21</v>
      </c>
      <c r="Y2295" t="s">
        <v>21</v>
      </c>
      <c r="Z2295" t="s">
        <v>21</v>
      </c>
      <c r="AA2295" t="s">
        <v>21</v>
      </c>
      <c r="AB2295" t="s">
        <v>21</v>
      </c>
      <c r="AC2295" s="3" t="s">
        <v>21</v>
      </c>
      <c r="AD2295" t="s">
        <v>21</v>
      </c>
      <c r="AE2295" t="s">
        <v>21</v>
      </c>
    </row>
    <row r="2296" spans="1:31" x14ac:dyDescent="0.25">
      <c r="A2296">
        <v>2100</v>
      </c>
      <c r="B2296" t="s">
        <v>288</v>
      </c>
      <c r="C2296" t="s">
        <v>289</v>
      </c>
      <c r="D2296">
        <v>16.761168967823149</v>
      </c>
      <c r="E2296">
        <v>20.760394540162071</v>
      </c>
      <c r="F2296">
        <v>29.171148513098888</v>
      </c>
      <c r="G2296">
        <v>27.71353306191488</v>
      </c>
      <c r="H2296">
        <v>15.25265026355126</v>
      </c>
      <c r="I2296">
        <v>4.3179999999999978</v>
      </c>
      <c r="J2296">
        <v>15.105</v>
      </c>
      <c r="K2296">
        <v>35.730999999999987</v>
      </c>
      <c r="L2296">
        <v>4.3179999999999978</v>
      </c>
      <c r="M2296">
        <v>4.3179999999999978</v>
      </c>
      <c r="N2296">
        <v>87116.6</v>
      </c>
      <c r="O2296">
        <v>72163.600000000006</v>
      </c>
      <c r="P2296">
        <v>29484.3</v>
      </c>
      <c r="Q2296">
        <v>74108.100000000006</v>
      </c>
      <c r="R2296">
        <v>141532</v>
      </c>
      <c r="S2296">
        <f t="shared" si="232"/>
        <v>85929.474005082899</v>
      </c>
      <c r="T2296">
        <f t="shared" si="233"/>
        <v>71180.236491245072</v>
      </c>
      <c r="U2296">
        <f t="shared" si="234"/>
        <v>29082.521475907753</v>
      </c>
      <c r="V2296">
        <f t="shared" si="235"/>
        <v>73098.23905565741</v>
      </c>
      <c r="W2296">
        <f t="shared" si="236"/>
        <v>139603.3627906437</v>
      </c>
      <c r="X2296" t="s">
        <v>21</v>
      </c>
      <c r="Y2296" t="s">
        <v>21</v>
      </c>
      <c r="Z2296" t="s">
        <v>21</v>
      </c>
      <c r="AA2296" t="s">
        <v>21</v>
      </c>
      <c r="AB2296" t="s">
        <v>21</v>
      </c>
      <c r="AC2296" s="3" t="s">
        <v>21</v>
      </c>
      <c r="AD2296" t="s">
        <v>21</v>
      </c>
      <c r="AE2296" t="s">
        <v>21</v>
      </c>
    </row>
    <row r="2297" spans="1:31" x14ac:dyDescent="0.25">
      <c r="A2297">
        <v>2020</v>
      </c>
      <c r="B2297" t="s">
        <v>290</v>
      </c>
      <c r="C2297" t="s">
        <v>291</v>
      </c>
      <c r="D2297">
        <v>25.746778761612809</v>
      </c>
      <c r="E2297">
        <v>25.746778761612809</v>
      </c>
      <c r="F2297">
        <v>25.746778761612809</v>
      </c>
      <c r="G2297">
        <v>25.746778761612809</v>
      </c>
      <c r="H2297">
        <v>25.746778761612809</v>
      </c>
      <c r="I2297">
        <v>21.7</v>
      </c>
      <c r="J2297">
        <v>21.7</v>
      </c>
      <c r="K2297">
        <v>21.7</v>
      </c>
      <c r="L2297">
        <v>21.7</v>
      </c>
      <c r="M2297">
        <v>21.7</v>
      </c>
      <c r="N2297">
        <v>11503</v>
      </c>
      <c r="O2297">
        <v>11503</v>
      </c>
      <c r="P2297">
        <v>11503</v>
      </c>
      <c r="Q2297">
        <v>11503</v>
      </c>
      <c r="R2297">
        <v>11503</v>
      </c>
      <c r="S2297">
        <f t="shared" si="232"/>
        <v>11346.250192046849</v>
      </c>
      <c r="T2297">
        <f t="shared" si="233"/>
        <v>11346.250192046849</v>
      </c>
      <c r="U2297">
        <f t="shared" si="234"/>
        <v>11346.250192046849</v>
      </c>
      <c r="V2297">
        <f t="shared" si="235"/>
        <v>11346.250192046849</v>
      </c>
      <c r="W2297">
        <f t="shared" si="236"/>
        <v>11346.250192046849</v>
      </c>
      <c r="X2297" t="s">
        <v>21</v>
      </c>
      <c r="Y2297" t="s">
        <v>21</v>
      </c>
      <c r="Z2297" t="s">
        <v>21</v>
      </c>
      <c r="AA2297" t="s">
        <v>21</v>
      </c>
      <c r="AB2297" t="s">
        <v>21</v>
      </c>
      <c r="AC2297" s="3" t="s">
        <v>21</v>
      </c>
      <c r="AD2297" t="s">
        <v>21</v>
      </c>
      <c r="AE2297" t="s">
        <v>21</v>
      </c>
    </row>
    <row r="2298" spans="1:31" x14ac:dyDescent="0.25">
      <c r="A2298">
        <v>2025</v>
      </c>
      <c r="B2298" t="s">
        <v>290</v>
      </c>
      <c r="C2298" t="s">
        <v>291</v>
      </c>
      <c r="D2298">
        <v>26.782642660400558</v>
      </c>
      <c r="E2298">
        <v>26.879974634692889</v>
      </c>
      <c r="F2298">
        <v>27.06693484383997</v>
      </c>
      <c r="G2298">
        <v>26.991559421733239</v>
      </c>
      <c r="H2298">
        <v>26.586888626071801</v>
      </c>
      <c r="I2298">
        <v>20.05</v>
      </c>
      <c r="J2298">
        <v>20.486000000000001</v>
      </c>
      <c r="K2298">
        <v>21.382999999999999</v>
      </c>
      <c r="L2298">
        <v>20.05</v>
      </c>
      <c r="M2298">
        <v>20.05</v>
      </c>
      <c r="N2298">
        <v>13787.7</v>
      </c>
      <c r="O2298">
        <v>13737.8</v>
      </c>
      <c r="P2298">
        <v>13642.9</v>
      </c>
      <c r="Q2298">
        <v>13681</v>
      </c>
      <c r="R2298">
        <v>13889.2</v>
      </c>
      <c r="S2298">
        <f t="shared" si="232"/>
        <v>13599.816897581879</v>
      </c>
      <c r="T2298">
        <f t="shared" si="233"/>
        <v>13550.596878058002</v>
      </c>
      <c r="U2298">
        <f t="shared" si="234"/>
        <v>13456.990067380331</v>
      </c>
      <c r="V2298">
        <f t="shared" si="235"/>
        <v>13494.570883890545</v>
      </c>
      <c r="W2298">
        <f t="shared" si="236"/>
        <v>13699.933770962105</v>
      </c>
      <c r="X2298" t="s">
        <v>21</v>
      </c>
      <c r="Y2298" t="s">
        <v>21</v>
      </c>
      <c r="Z2298" t="s">
        <v>21</v>
      </c>
      <c r="AA2298" t="s">
        <v>21</v>
      </c>
      <c r="AB2298" t="s">
        <v>21</v>
      </c>
      <c r="AC2298" s="3" t="s">
        <v>21</v>
      </c>
      <c r="AD2298" t="s">
        <v>21</v>
      </c>
      <c r="AE2298" t="s">
        <v>21</v>
      </c>
    </row>
    <row r="2299" spans="1:31" x14ac:dyDescent="0.25">
      <c r="A2299">
        <v>2030</v>
      </c>
      <c r="B2299" t="s">
        <v>290</v>
      </c>
      <c r="C2299" t="s">
        <v>291</v>
      </c>
      <c r="D2299">
        <v>27.725335740184569</v>
      </c>
      <c r="E2299">
        <v>28.006517950234191</v>
      </c>
      <c r="F2299">
        <v>28.4794751093198</v>
      </c>
      <c r="G2299">
        <v>28.338990211792531</v>
      </c>
      <c r="H2299">
        <v>27.312325516254031</v>
      </c>
      <c r="I2299">
        <v>18.309999999999999</v>
      </c>
      <c r="J2299">
        <v>19.309000000000001</v>
      </c>
      <c r="K2299">
        <v>21.045000000000002</v>
      </c>
      <c r="L2299">
        <v>18.309999999999999</v>
      </c>
      <c r="M2299">
        <v>18.309999999999999</v>
      </c>
      <c r="N2299">
        <v>15481.2</v>
      </c>
      <c r="O2299">
        <v>15308.4</v>
      </c>
      <c r="P2299">
        <v>15037.3</v>
      </c>
      <c r="Q2299">
        <v>15133.4</v>
      </c>
      <c r="R2299">
        <v>15740.4</v>
      </c>
      <c r="S2299">
        <f t="shared" si="232"/>
        <v>15270.239804669711</v>
      </c>
      <c r="T2299">
        <f t="shared" si="233"/>
        <v>15099.794526639136</v>
      </c>
      <c r="U2299">
        <f t="shared" si="234"/>
        <v>14832.388769265937</v>
      </c>
      <c r="V2299">
        <f t="shared" si="235"/>
        <v>14927.179227707709</v>
      </c>
      <c r="W2299">
        <f t="shared" si="236"/>
        <v>15525.907721715572</v>
      </c>
      <c r="X2299">
        <f t="shared" si="237"/>
        <v>25.262206443244871</v>
      </c>
      <c r="Y2299">
        <v>22.91223375085</v>
      </c>
      <c r="Z2299">
        <v>3.9</v>
      </c>
      <c r="AA2299">
        <v>4.3</v>
      </c>
      <c r="AB2299">
        <v>0.99606974205621301</v>
      </c>
      <c r="AC2299" s="3">
        <v>0.99258078734319599</v>
      </c>
      <c r="AD2299">
        <v>2092.192549804166</v>
      </c>
      <c r="AE2299">
        <v>1690.139244730464</v>
      </c>
    </row>
    <row r="2300" spans="1:31" x14ac:dyDescent="0.25">
      <c r="A2300">
        <v>2035</v>
      </c>
      <c r="B2300" t="s">
        <v>290</v>
      </c>
      <c r="C2300" t="s">
        <v>291</v>
      </c>
      <c r="D2300">
        <v>28.427410871290519</v>
      </c>
      <c r="E2300">
        <v>28.957566797902231</v>
      </c>
      <c r="F2300">
        <v>29.801017724591901</v>
      </c>
      <c r="G2300">
        <v>29.58539705264468</v>
      </c>
      <c r="H2300">
        <v>27.78435365151492</v>
      </c>
      <c r="I2300">
        <v>16.507000000000009</v>
      </c>
      <c r="J2300">
        <v>18.17100000000001</v>
      </c>
      <c r="K2300">
        <v>20.686000000000011</v>
      </c>
      <c r="L2300">
        <v>16.507000000000009</v>
      </c>
      <c r="M2300">
        <v>16.507000000000009</v>
      </c>
      <c r="N2300">
        <v>17787.2</v>
      </c>
      <c r="O2300">
        <v>17185.099999999999</v>
      </c>
      <c r="P2300">
        <v>16405.599999999999</v>
      </c>
      <c r="Q2300">
        <v>16914.7</v>
      </c>
      <c r="R2300">
        <v>18629.8</v>
      </c>
      <c r="S2300">
        <f t="shared" si="232"/>
        <v>17544.816258017538</v>
      </c>
      <c r="T2300">
        <f t="shared" si="233"/>
        <v>16950.920992379753</v>
      </c>
      <c r="U2300">
        <f t="shared" si="234"/>
        <v>16182.043132282341</v>
      </c>
      <c r="V2300">
        <f t="shared" si="235"/>
        <v>16684.20569620228</v>
      </c>
      <c r="W2300">
        <f t="shared" si="236"/>
        <v>18375.934263043935</v>
      </c>
      <c r="X2300" t="s">
        <v>21</v>
      </c>
      <c r="Y2300" t="s">
        <v>21</v>
      </c>
      <c r="Z2300" t="s">
        <v>21</v>
      </c>
      <c r="AA2300" t="s">
        <v>21</v>
      </c>
      <c r="AB2300" t="s">
        <v>21</v>
      </c>
      <c r="AC2300" s="3" t="s">
        <v>21</v>
      </c>
      <c r="AD2300" t="s">
        <v>21</v>
      </c>
      <c r="AE2300" t="s">
        <v>21</v>
      </c>
    </row>
    <row r="2301" spans="1:31" x14ac:dyDescent="0.25">
      <c r="A2301">
        <v>2040</v>
      </c>
      <c r="B2301" t="s">
        <v>290</v>
      </c>
      <c r="C2301" t="s">
        <v>291</v>
      </c>
      <c r="D2301">
        <v>28.87168344719192</v>
      </c>
      <c r="E2301">
        <v>29.698664041953911</v>
      </c>
      <c r="F2301">
        <v>30.981623379654849</v>
      </c>
      <c r="G2301">
        <v>30.672421064097971</v>
      </c>
      <c r="H2301">
        <v>27.994838237811429</v>
      </c>
      <c r="I2301">
        <v>14.678000000000001</v>
      </c>
      <c r="J2301">
        <v>17.074000000000002</v>
      </c>
      <c r="K2301">
        <v>20.30500000000001</v>
      </c>
      <c r="L2301">
        <v>14.678000000000001</v>
      </c>
      <c r="M2301">
        <v>14.678000000000001</v>
      </c>
      <c r="N2301">
        <v>20832.7</v>
      </c>
      <c r="O2301">
        <v>19390.900000000001</v>
      </c>
      <c r="P2301">
        <v>17640.400000000001</v>
      </c>
      <c r="Q2301">
        <v>19167.8</v>
      </c>
      <c r="R2301">
        <v>22896.6</v>
      </c>
      <c r="S2301">
        <f t="shared" si="232"/>
        <v>20548.81564599273</v>
      </c>
      <c r="T2301">
        <f t="shared" si="233"/>
        <v>19126.66285742513</v>
      </c>
      <c r="U2301">
        <f t="shared" si="234"/>
        <v>17400.016681542489</v>
      </c>
      <c r="V2301">
        <f t="shared" si="235"/>
        <v>18906.603010615978</v>
      </c>
      <c r="W2301">
        <f t="shared" si="236"/>
        <v>22584.591162933135</v>
      </c>
      <c r="X2301" t="s">
        <v>21</v>
      </c>
      <c r="Y2301" t="s">
        <v>21</v>
      </c>
      <c r="Z2301" t="s">
        <v>21</v>
      </c>
      <c r="AA2301" t="s">
        <v>21</v>
      </c>
      <c r="AB2301" t="s">
        <v>21</v>
      </c>
      <c r="AC2301" s="3" t="s">
        <v>21</v>
      </c>
      <c r="AD2301" t="s">
        <v>21</v>
      </c>
      <c r="AE2301" t="s">
        <v>21</v>
      </c>
    </row>
    <row r="2302" spans="1:31" x14ac:dyDescent="0.25">
      <c r="A2302">
        <v>2045</v>
      </c>
      <c r="B2302" t="s">
        <v>290</v>
      </c>
      <c r="C2302" t="s">
        <v>291</v>
      </c>
      <c r="D2302">
        <v>29.149791475389431</v>
      </c>
      <c r="E2302">
        <v>30.258556511725619</v>
      </c>
      <c r="F2302">
        <v>31.986668430307649</v>
      </c>
      <c r="G2302">
        <v>31.56259395278629</v>
      </c>
      <c r="H2302">
        <v>28.03893185602465</v>
      </c>
      <c r="I2302">
        <v>12.86499999999999</v>
      </c>
      <c r="J2302">
        <v>16.02</v>
      </c>
      <c r="K2302">
        <v>19.902000000000001</v>
      </c>
      <c r="L2302">
        <v>12.86499999999999</v>
      </c>
      <c r="M2302">
        <v>12.86499999999999</v>
      </c>
      <c r="N2302">
        <v>24504.6</v>
      </c>
      <c r="O2302">
        <v>21913.599999999999</v>
      </c>
      <c r="P2302">
        <v>18709.7</v>
      </c>
      <c r="Q2302">
        <v>21931.5</v>
      </c>
      <c r="R2302">
        <v>28285.599999999999</v>
      </c>
      <c r="S2302">
        <f t="shared" si="232"/>
        <v>24170.679166828759</v>
      </c>
      <c r="T2302">
        <f t="shared" si="233"/>
        <v>21614.986369506896</v>
      </c>
      <c r="U2302">
        <f t="shared" si="234"/>
        <v>18454.745476670341</v>
      </c>
      <c r="V2302">
        <f t="shared" si="235"/>
        <v>21632.64244865474</v>
      </c>
      <c r="W2302">
        <f t="shared" si="236"/>
        <v>27900.155996884321</v>
      </c>
      <c r="X2302" t="s">
        <v>21</v>
      </c>
      <c r="Y2302" t="s">
        <v>21</v>
      </c>
      <c r="Z2302" t="s">
        <v>21</v>
      </c>
      <c r="AA2302" t="s">
        <v>21</v>
      </c>
      <c r="AB2302" t="s">
        <v>21</v>
      </c>
      <c r="AC2302" s="3" t="s">
        <v>21</v>
      </c>
      <c r="AD2302" t="s">
        <v>21</v>
      </c>
      <c r="AE2302" t="s">
        <v>21</v>
      </c>
    </row>
    <row r="2303" spans="1:31" x14ac:dyDescent="0.25">
      <c r="A2303">
        <v>2050</v>
      </c>
      <c r="B2303" t="s">
        <v>290</v>
      </c>
      <c r="C2303" t="s">
        <v>291</v>
      </c>
      <c r="D2303">
        <v>29.253648402608111</v>
      </c>
      <c r="E2303">
        <v>30.6454715924122</v>
      </c>
      <c r="F2303">
        <v>32.848876456949007</v>
      </c>
      <c r="G2303">
        <v>32.310620749754897</v>
      </c>
      <c r="H2303">
        <v>27.912562051633181</v>
      </c>
      <c r="I2303">
        <v>11.111000000000001</v>
      </c>
      <c r="J2303">
        <v>15.009</v>
      </c>
      <c r="K2303">
        <v>19.475999999999999</v>
      </c>
      <c r="L2303">
        <v>11.111000000000001</v>
      </c>
      <c r="M2303">
        <v>11.111000000000001</v>
      </c>
      <c r="N2303">
        <v>28555.3</v>
      </c>
      <c r="O2303">
        <v>24777.7</v>
      </c>
      <c r="P2303">
        <v>19736.599999999999</v>
      </c>
      <c r="Q2303">
        <v>25113.7</v>
      </c>
      <c r="R2303">
        <v>34261</v>
      </c>
      <c r="S2303">
        <f t="shared" si="232"/>
        <v>28166.180831866066</v>
      </c>
      <c r="T2303">
        <f t="shared" si="233"/>
        <v>24440.05767047546</v>
      </c>
      <c r="U2303">
        <f t="shared" si="234"/>
        <v>19467.652050799948</v>
      </c>
      <c r="V2303">
        <f t="shared" si="235"/>
        <v>24771.479044423799</v>
      </c>
      <c r="W2303">
        <f t="shared" si="236"/>
        <v>33794.1300382263</v>
      </c>
      <c r="X2303">
        <f t="shared" si="237"/>
        <v>25.849699616343592</v>
      </c>
      <c r="Y2303">
        <v>22.91223375085</v>
      </c>
      <c r="Z2303">
        <v>3.9</v>
      </c>
      <c r="AA2303">
        <v>4.4000000000000004</v>
      </c>
      <c r="AB2303">
        <v>0.980365824399408</v>
      </c>
      <c r="AC2303" s="3">
        <v>1.01796299493195</v>
      </c>
      <c r="AD2303">
        <v>2092.192549804166</v>
      </c>
      <c r="AE2303">
        <v>266.60145822868799</v>
      </c>
    </row>
    <row r="2304" spans="1:31" x14ac:dyDescent="0.25">
      <c r="A2304">
        <v>2055</v>
      </c>
      <c r="B2304" t="s">
        <v>290</v>
      </c>
      <c r="C2304" t="s">
        <v>291</v>
      </c>
      <c r="D2304">
        <v>29.191516627503461</v>
      </c>
      <c r="E2304">
        <v>30.884675775353639</v>
      </c>
      <c r="F2304">
        <v>33.622232769486928</v>
      </c>
      <c r="G2304">
        <v>32.970692177214787</v>
      </c>
      <c r="H2304">
        <v>27.626243755932911</v>
      </c>
      <c r="I2304">
        <v>9.4549999999999983</v>
      </c>
      <c r="J2304">
        <v>14.041</v>
      </c>
      <c r="K2304">
        <v>19.027000000000001</v>
      </c>
      <c r="L2304">
        <v>9.4549999999999983</v>
      </c>
      <c r="M2304">
        <v>9.4549999999999983</v>
      </c>
      <c r="N2304">
        <v>32912.699999999997</v>
      </c>
      <c r="O2304">
        <v>27969.1</v>
      </c>
      <c r="P2304">
        <v>20723.599999999999</v>
      </c>
      <c r="Q2304">
        <v>28643.1</v>
      </c>
      <c r="R2304">
        <v>40812.6</v>
      </c>
      <c r="S2304">
        <f t="shared" si="232"/>
        <v>32464.203137944911</v>
      </c>
      <c r="T2304">
        <f t="shared" si="233"/>
        <v>27587.968899102627</v>
      </c>
      <c r="U2304">
        <f t="shared" si="234"/>
        <v>20441.202336773196</v>
      </c>
      <c r="V2304">
        <f t="shared" si="235"/>
        <v>28252.784393272806</v>
      </c>
      <c r="W2304">
        <f t="shared" si="236"/>
        <v>40256.4522809642</v>
      </c>
      <c r="X2304" t="s">
        <v>21</v>
      </c>
      <c r="Y2304" t="s">
        <v>21</v>
      </c>
      <c r="Z2304" t="s">
        <v>21</v>
      </c>
      <c r="AA2304" t="s">
        <v>21</v>
      </c>
      <c r="AB2304" t="s">
        <v>21</v>
      </c>
      <c r="AC2304" s="3" t="s">
        <v>21</v>
      </c>
      <c r="AD2304" t="s">
        <v>21</v>
      </c>
      <c r="AE2304" t="s">
        <v>21</v>
      </c>
    </row>
    <row r="2305" spans="1:31" x14ac:dyDescent="0.25">
      <c r="A2305">
        <v>2060</v>
      </c>
      <c r="B2305" t="s">
        <v>290</v>
      </c>
      <c r="C2305" t="s">
        <v>291</v>
      </c>
      <c r="D2305">
        <v>28.954242853363631</v>
      </c>
      <c r="E2305">
        <v>30.97755092513345</v>
      </c>
      <c r="F2305">
        <v>34.321747249498138</v>
      </c>
      <c r="G2305">
        <v>33.554819408350319</v>
      </c>
      <c r="H2305">
        <v>27.173522042918719</v>
      </c>
      <c r="I2305">
        <v>7.9330000000000069</v>
      </c>
      <c r="J2305">
        <v>13.119</v>
      </c>
      <c r="K2305">
        <v>18.55500000000001</v>
      </c>
      <c r="L2305">
        <v>7.9330000000000069</v>
      </c>
      <c r="M2305">
        <v>7.9330000000000069</v>
      </c>
      <c r="N2305">
        <v>37657.199999999997</v>
      </c>
      <c r="O2305">
        <v>31515.599999999999</v>
      </c>
      <c r="P2305">
        <v>21648</v>
      </c>
      <c r="Q2305">
        <v>32479.4</v>
      </c>
      <c r="R2305">
        <v>48157.7</v>
      </c>
      <c r="S2305">
        <f t="shared" si="232"/>
        <v>37144.050485260072</v>
      </c>
      <c r="T2305">
        <f t="shared" si="233"/>
        <v>31086.141228590077</v>
      </c>
      <c r="U2305">
        <f t="shared" si="234"/>
        <v>21353.00566438583</v>
      </c>
      <c r="V2305">
        <f t="shared" si="235"/>
        <v>32036.807657790701</v>
      </c>
      <c r="W2305">
        <f t="shared" si="236"/>
        <v>47501.461607714031</v>
      </c>
      <c r="X2305" t="s">
        <v>21</v>
      </c>
      <c r="Y2305" t="s">
        <v>21</v>
      </c>
      <c r="Z2305" t="s">
        <v>21</v>
      </c>
      <c r="AA2305" t="s">
        <v>21</v>
      </c>
      <c r="AB2305" t="s">
        <v>21</v>
      </c>
      <c r="AC2305" s="3" t="s">
        <v>21</v>
      </c>
      <c r="AD2305" t="s">
        <v>21</v>
      </c>
      <c r="AE2305" t="s">
        <v>21</v>
      </c>
    </row>
    <row r="2306" spans="1:31" x14ac:dyDescent="0.25">
      <c r="A2306">
        <v>2065</v>
      </c>
      <c r="B2306" t="s">
        <v>290</v>
      </c>
      <c r="C2306" t="s">
        <v>291</v>
      </c>
      <c r="D2306">
        <v>28.575556714025609</v>
      </c>
      <c r="E2306">
        <v>30.934541946125972</v>
      </c>
      <c r="F2306">
        <v>34.919402125706029</v>
      </c>
      <c r="G2306">
        <v>34.048463298112402</v>
      </c>
      <c r="H2306">
        <v>26.613424160844069</v>
      </c>
      <c r="I2306">
        <v>6.5669999999999931</v>
      </c>
      <c r="J2306">
        <v>12.241</v>
      </c>
      <c r="K2306">
        <v>18.059999999999999</v>
      </c>
      <c r="L2306">
        <v>6.5669999999999931</v>
      </c>
      <c r="M2306">
        <v>6.5669999999999931</v>
      </c>
      <c r="N2306">
        <v>42804</v>
      </c>
      <c r="O2306">
        <v>35451.300000000003</v>
      </c>
      <c r="P2306">
        <v>22546.9</v>
      </c>
      <c r="Q2306">
        <v>36679.199999999997</v>
      </c>
      <c r="R2306">
        <v>56404.7</v>
      </c>
      <c r="S2306">
        <f t="shared" si="232"/>
        <v>42220.715745490161</v>
      </c>
      <c r="T2306">
        <f t="shared" si="233"/>
        <v>34968.209982901026</v>
      </c>
      <c r="U2306">
        <f t="shared" si="234"/>
        <v>22239.656477011311</v>
      </c>
      <c r="V2306">
        <f t="shared" si="235"/>
        <v>36179.377557517582</v>
      </c>
      <c r="W2306">
        <f t="shared" si="236"/>
        <v>55636.0808664996</v>
      </c>
      <c r="X2306" t="s">
        <v>21</v>
      </c>
      <c r="Y2306" t="s">
        <v>21</v>
      </c>
      <c r="Z2306" t="s">
        <v>21</v>
      </c>
      <c r="AA2306" t="s">
        <v>21</v>
      </c>
      <c r="AB2306" t="s">
        <v>21</v>
      </c>
      <c r="AC2306" s="3" t="s">
        <v>21</v>
      </c>
      <c r="AD2306" t="s">
        <v>21</v>
      </c>
      <c r="AE2306" t="s">
        <v>21</v>
      </c>
    </row>
    <row r="2307" spans="1:31" x14ac:dyDescent="0.25">
      <c r="A2307">
        <v>2070</v>
      </c>
      <c r="B2307" t="s">
        <v>290</v>
      </c>
      <c r="C2307" t="s">
        <v>291</v>
      </c>
      <c r="D2307">
        <v>28.07065405144645</v>
      </c>
      <c r="E2307">
        <v>30.772952490624089</v>
      </c>
      <c r="F2307">
        <v>35.427771120897518</v>
      </c>
      <c r="G2307">
        <v>34.462448452405027</v>
      </c>
      <c r="H2307">
        <v>25.962833600473068</v>
      </c>
      <c r="I2307">
        <v>5.3689999999999998</v>
      </c>
      <c r="J2307">
        <v>11.407999999999999</v>
      </c>
      <c r="K2307">
        <v>17.54300000000001</v>
      </c>
      <c r="L2307">
        <v>5.3689999999999998</v>
      </c>
      <c r="M2307">
        <v>5.3689999999999998</v>
      </c>
      <c r="N2307">
        <v>48298</v>
      </c>
      <c r="O2307">
        <v>39752.800000000003</v>
      </c>
      <c r="P2307">
        <v>23417.7</v>
      </c>
      <c r="Q2307">
        <v>41245.4</v>
      </c>
      <c r="R2307">
        <v>65560.3</v>
      </c>
      <c r="S2307">
        <f t="shared" si="232"/>
        <v>47639.849758800199</v>
      </c>
      <c r="T2307">
        <f t="shared" si="233"/>
        <v>39211.09403063549</v>
      </c>
      <c r="U2307">
        <f t="shared" si="234"/>
        <v>23098.590204494089</v>
      </c>
      <c r="V2307">
        <f t="shared" si="235"/>
        <v>40683.354574550038</v>
      </c>
      <c r="W2307">
        <f t="shared" si="236"/>
        <v>64666.918757337138</v>
      </c>
      <c r="X2307" t="s">
        <v>21</v>
      </c>
      <c r="Y2307" t="s">
        <v>21</v>
      </c>
      <c r="Z2307" t="s">
        <v>21</v>
      </c>
      <c r="AA2307" t="s">
        <v>21</v>
      </c>
      <c r="AB2307" t="s">
        <v>21</v>
      </c>
      <c r="AC2307" s="3" t="s">
        <v>21</v>
      </c>
      <c r="AD2307" t="s">
        <v>21</v>
      </c>
      <c r="AE2307" t="s">
        <v>21</v>
      </c>
    </row>
    <row r="2308" spans="1:31" x14ac:dyDescent="0.25">
      <c r="A2308">
        <v>2075</v>
      </c>
      <c r="B2308" t="s">
        <v>290</v>
      </c>
      <c r="C2308" t="s">
        <v>291</v>
      </c>
      <c r="D2308">
        <v>27.461940368185989</v>
      </c>
      <c r="E2308">
        <v>30.509502653242251</v>
      </c>
      <c r="F2308">
        <v>35.859534554395267</v>
      </c>
      <c r="G2308">
        <v>34.810678327445878</v>
      </c>
      <c r="H2308">
        <v>25.24497284511601</v>
      </c>
      <c r="I2308">
        <v>4.3419999999999987</v>
      </c>
      <c r="J2308">
        <v>10.61799999999999</v>
      </c>
      <c r="K2308">
        <v>17.004999999999999</v>
      </c>
      <c r="L2308">
        <v>4.3419999999999987</v>
      </c>
      <c r="M2308">
        <v>4.3419999999999987</v>
      </c>
      <c r="N2308">
        <v>54091.5</v>
      </c>
      <c r="O2308">
        <v>44415.199999999997</v>
      </c>
      <c r="P2308">
        <v>24274.1</v>
      </c>
      <c r="Q2308">
        <v>46206.1</v>
      </c>
      <c r="R2308">
        <v>75626.5</v>
      </c>
      <c r="S2308">
        <f t="shared" si="232"/>
        <v>53354.402526567166</v>
      </c>
      <c r="T2308">
        <f t="shared" si="233"/>
        <v>43809.960143423385</v>
      </c>
      <c r="U2308">
        <f t="shared" si="234"/>
        <v>23943.320158807652</v>
      </c>
      <c r="V2308">
        <f t="shared" si="235"/>
        <v>45576.455794030764</v>
      </c>
      <c r="W2308">
        <f t="shared" si="236"/>
        <v>74595.948026500133</v>
      </c>
      <c r="X2308" t="s">
        <v>21</v>
      </c>
      <c r="Y2308" t="s">
        <v>21</v>
      </c>
      <c r="Z2308" t="s">
        <v>21</v>
      </c>
      <c r="AA2308" t="s">
        <v>21</v>
      </c>
      <c r="AB2308" t="s">
        <v>21</v>
      </c>
      <c r="AC2308" s="3" t="s">
        <v>21</v>
      </c>
      <c r="AD2308" t="s">
        <v>21</v>
      </c>
      <c r="AE2308" t="s">
        <v>21</v>
      </c>
    </row>
    <row r="2309" spans="1:31" x14ac:dyDescent="0.25">
      <c r="A2309">
        <v>2080</v>
      </c>
      <c r="B2309" t="s">
        <v>290</v>
      </c>
      <c r="C2309" t="s">
        <v>291</v>
      </c>
      <c r="D2309">
        <v>26.772544778325891</v>
      </c>
      <c r="E2309">
        <v>30.158302858654551</v>
      </c>
      <c r="F2309">
        <v>36.24612284278178</v>
      </c>
      <c r="G2309">
        <v>35.127498015903889</v>
      </c>
      <c r="H2309">
        <v>24.483013025007391</v>
      </c>
      <c r="I2309">
        <v>3.477999999999994</v>
      </c>
      <c r="J2309">
        <v>9.8719999999999999</v>
      </c>
      <c r="K2309">
        <v>16.44499999999999</v>
      </c>
      <c r="L2309">
        <v>3.477999999999994</v>
      </c>
      <c r="M2309">
        <v>3.477999999999994</v>
      </c>
      <c r="N2309">
        <v>60139.4</v>
      </c>
      <c r="O2309">
        <v>49411</v>
      </c>
      <c r="P2309">
        <v>25095.599999999999</v>
      </c>
      <c r="Q2309">
        <v>51522.2</v>
      </c>
      <c r="R2309">
        <v>86603.7</v>
      </c>
      <c r="S2309">
        <f t="shared" si="232"/>
        <v>59319.888620323589</v>
      </c>
      <c r="T2309">
        <f t="shared" si="233"/>
        <v>48737.68306000407</v>
      </c>
      <c r="U2309">
        <f t="shared" si="234"/>
        <v>24753.625690648605</v>
      </c>
      <c r="V2309">
        <f t="shared" si="235"/>
        <v>50820.114026312796</v>
      </c>
      <c r="W2309">
        <f t="shared" si="236"/>
        <v>85423.563223243298</v>
      </c>
      <c r="X2309" t="s">
        <v>21</v>
      </c>
      <c r="Y2309" t="s">
        <v>21</v>
      </c>
      <c r="Z2309" t="s">
        <v>21</v>
      </c>
      <c r="AA2309" t="s">
        <v>21</v>
      </c>
      <c r="AB2309" t="s">
        <v>21</v>
      </c>
      <c r="AC2309" s="3" t="s">
        <v>21</v>
      </c>
      <c r="AD2309" t="s">
        <v>21</v>
      </c>
      <c r="AE2309" t="s">
        <v>21</v>
      </c>
    </row>
    <row r="2310" spans="1:31" x14ac:dyDescent="0.25">
      <c r="A2310">
        <v>2085</v>
      </c>
      <c r="B2310" t="s">
        <v>290</v>
      </c>
      <c r="C2310" t="s">
        <v>291</v>
      </c>
      <c r="D2310">
        <v>26.01711457960505</v>
      </c>
      <c r="E2310">
        <v>29.744085837444182</v>
      </c>
      <c r="F2310">
        <v>36.627095750143937</v>
      </c>
      <c r="G2310">
        <v>35.4538584833725</v>
      </c>
      <c r="H2310">
        <v>23.691145484819721</v>
      </c>
      <c r="I2310">
        <v>2.7639999999999958</v>
      </c>
      <c r="J2310">
        <v>9.1680000000000064</v>
      </c>
      <c r="K2310">
        <v>15.867000000000001</v>
      </c>
      <c r="L2310">
        <v>2.7639999999999958</v>
      </c>
      <c r="M2310">
        <v>2.7639999999999958</v>
      </c>
      <c r="N2310">
        <v>66441.600000000006</v>
      </c>
      <c r="O2310">
        <v>54739</v>
      </c>
      <c r="P2310">
        <v>25876.400000000001</v>
      </c>
      <c r="Q2310">
        <v>57171.3</v>
      </c>
      <c r="R2310">
        <v>98556.1</v>
      </c>
      <c r="S2310">
        <f t="shared" si="232"/>
        <v>65536.209402755805</v>
      </c>
      <c r="T2310">
        <f t="shared" si="233"/>
        <v>53993.079132613442</v>
      </c>
      <c r="U2310">
        <f t="shared" si="234"/>
        <v>25523.785835823794</v>
      </c>
      <c r="V2310">
        <f t="shared" si="235"/>
        <v>56392.234513132928</v>
      </c>
      <c r="W2310">
        <f t="shared" si="236"/>
        <v>97213.089502946052</v>
      </c>
      <c r="X2310" t="s">
        <v>21</v>
      </c>
      <c r="Y2310" t="s">
        <v>21</v>
      </c>
      <c r="Z2310" t="s">
        <v>21</v>
      </c>
      <c r="AA2310" t="s">
        <v>21</v>
      </c>
      <c r="AB2310" t="s">
        <v>21</v>
      </c>
      <c r="AC2310" s="3" t="s">
        <v>21</v>
      </c>
      <c r="AD2310" t="s">
        <v>21</v>
      </c>
      <c r="AE2310" t="s">
        <v>21</v>
      </c>
    </row>
    <row r="2311" spans="1:31" x14ac:dyDescent="0.25">
      <c r="A2311">
        <v>2090</v>
      </c>
      <c r="B2311" t="s">
        <v>290</v>
      </c>
      <c r="C2311" t="s">
        <v>291</v>
      </c>
      <c r="D2311">
        <v>25.203623504147149</v>
      </c>
      <c r="E2311">
        <v>29.290049952537309</v>
      </c>
      <c r="F2311">
        <v>37.025608845178247</v>
      </c>
      <c r="G2311">
        <v>35.812036071645323</v>
      </c>
      <c r="H2311">
        <v>22.876895784379329</v>
      </c>
      <c r="I2311">
        <v>2.1809999999999969</v>
      </c>
      <c r="J2311">
        <v>8.5060000000000002</v>
      </c>
      <c r="K2311">
        <v>15.271000000000001</v>
      </c>
      <c r="L2311">
        <v>2.1809999999999969</v>
      </c>
      <c r="M2311">
        <v>2.1809999999999969</v>
      </c>
      <c r="N2311">
        <v>72982.7</v>
      </c>
      <c r="O2311">
        <v>60382.7</v>
      </c>
      <c r="P2311">
        <v>26607.5</v>
      </c>
      <c r="Q2311">
        <v>63125.8</v>
      </c>
      <c r="R2311">
        <v>111531</v>
      </c>
      <c r="S2311">
        <f t="shared" si="232"/>
        <v>71988.174727557809</v>
      </c>
      <c r="T2311">
        <f t="shared" si="233"/>
        <v>59559.87320449511</v>
      </c>
      <c r="U2311">
        <f t="shared" si="234"/>
        <v>26244.923236102455</v>
      </c>
      <c r="V2311">
        <f t="shared" si="235"/>
        <v>62265.593355916804</v>
      </c>
      <c r="W2311">
        <f t="shared" si="236"/>
        <v>110011.18231497672</v>
      </c>
      <c r="X2311" t="s">
        <v>21</v>
      </c>
      <c r="Y2311" t="s">
        <v>21</v>
      </c>
      <c r="Z2311" t="s">
        <v>21</v>
      </c>
      <c r="AA2311" t="s">
        <v>21</v>
      </c>
      <c r="AB2311" t="s">
        <v>21</v>
      </c>
      <c r="AC2311" s="3" t="s">
        <v>21</v>
      </c>
      <c r="AD2311" t="s">
        <v>21</v>
      </c>
      <c r="AE2311" t="s">
        <v>21</v>
      </c>
    </row>
    <row r="2312" spans="1:31" x14ac:dyDescent="0.25">
      <c r="A2312">
        <v>2095</v>
      </c>
      <c r="B2312" t="s">
        <v>290</v>
      </c>
      <c r="C2312" t="s">
        <v>291</v>
      </c>
      <c r="D2312">
        <v>24.336906521840621</v>
      </c>
      <c r="E2312">
        <v>28.801019280745709</v>
      </c>
      <c r="F2312">
        <v>37.441530632887748</v>
      </c>
      <c r="G2312">
        <v>36.199767355005292</v>
      </c>
      <c r="H2312">
        <v>22.044551905510339</v>
      </c>
      <c r="I2312">
        <v>1.7120000000000031</v>
      </c>
      <c r="J2312">
        <v>7.8840000000000003</v>
      </c>
      <c r="K2312">
        <v>14.66</v>
      </c>
      <c r="L2312">
        <v>1.7120000000000031</v>
      </c>
      <c r="M2312">
        <v>1.7120000000000031</v>
      </c>
      <c r="N2312">
        <v>79762.2</v>
      </c>
      <c r="O2312">
        <v>66353.600000000006</v>
      </c>
      <c r="P2312">
        <v>27301.200000000001</v>
      </c>
      <c r="Q2312">
        <v>69411.899999999994</v>
      </c>
      <c r="R2312">
        <v>125599</v>
      </c>
      <c r="S2312">
        <f t="shared" si="232"/>
        <v>78675.291408161269</v>
      </c>
      <c r="T2312">
        <f t="shared" si="233"/>
        <v>65449.408566721715</v>
      </c>
      <c r="U2312">
        <f t="shared" si="234"/>
        <v>26929.170281066628</v>
      </c>
      <c r="V2312">
        <f t="shared" si="235"/>
        <v>68466.033530847315</v>
      </c>
      <c r="W2312">
        <f t="shared" si="236"/>
        <v>123887.4796027899</v>
      </c>
      <c r="X2312" t="s">
        <v>21</v>
      </c>
      <c r="Y2312" t="s">
        <v>21</v>
      </c>
      <c r="Z2312" t="s">
        <v>21</v>
      </c>
      <c r="AA2312" t="s">
        <v>21</v>
      </c>
      <c r="AB2312" t="s">
        <v>21</v>
      </c>
      <c r="AC2312" s="3" t="s">
        <v>21</v>
      </c>
      <c r="AD2312" t="s">
        <v>21</v>
      </c>
      <c r="AE2312" t="s">
        <v>21</v>
      </c>
    </row>
    <row r="2313" spans="1:31" x14ac:dyDescent="0.25">
      <c r="A2313">
        <v>2100</v>
      </c>
      <c r="B2313" t="s">
        <v>290</v>
      </c>
      <c r="C2313" t="s">
        <v>291</v>
      </c>
      <c r="D2313">
        <v>23.41805371842953</v>
      </c>
      <c r="E2313">
        <v>28.283975506139029</v>
      </c>
      <c r="F2313">
        <v>37.880342665069023</v>
      </c>
      <c r="G2313">
        <v>36.619108012635891</v>
      </c>
      <c r="H2313">
        <v>21.194078056675121</v>
      </c>
      <c r="I2313">
        <v>1.3370000000000031</v>
      </c>
      <c r="J2313">
        <v>7.2999999999999972</v>
      </c>
      <c r="K2313">
        <v>14.035</v>
      </c>
      <c r="L2313">
        <v>1.3370000000000031</v>
      </c>
      <c r="M2313">
        <v>1.3370000000000031</v>
      </c>
      <c r="N2313">
        <v>86780.800000000003</v>
      </c>
      <c r="O2313">
        <v>72672.2</v>
      </c>
      <c r="P2313">
        <v>27977.3</v>
      </c>
      <c r="Q2313">
        <v>76087.600000000006</v>
      </c>
      <c r="R2313">
        <v>140831</v>
      </c>
      <c r="S2313">
        <f t="shared" si="232"/>
        <v>85598.249905761913</v>
      </c>
      <c r="T2313">
        <f t="shared" si="233"/>
        <v>71681.90586859663</v>
      </c>
      <c r="U2313">
        <f t="shared" si="234"/>
        <v>27596.057158823984</v>
      </c>
      <c r="V2313">
        <f t="shared" si="235"/>
        <v>75050.764679856031</v>
      </c>
      <c r="W2313">
        <f t="shared" si="236"/>
        <v>138911.91522178127</v>
      </c>
      <c r="X2313" t="s">
        <v>21</v>
      </c>
      <c r="Y2313" t="s">
        <v>21</v>
      </c>
      <c r="Z2313" t="s">
        <v>21</v>
      </c>
      <c r="AA2313" t="s">
        <v>21</v>
      </c>
      <c r="AB2313" t="s">
        <v>21</v>
      </c>
      <c r="AC2313" s="3" t="s">
        <v>21</v>
      </c>
      <c r="AD2313" t="s">
        <v>21</v>
      </c>
      <c r="AE2313" t="s">
        <v>21</v>
      </c>
    </row>
    <row r="2314" spans="1:31" x14ac:dyDescent="0.25">
      <c r="A2314">
        <v>2020</v>
      </c>
      <c r="B2314" t="s">
        <v>292</v>
      </c>
      <c r="C2314" t="s">
        <v>293</v>
      </c>
      <c r="D2314">
        <v>370.95874666666668</v>
      </c>
      <c r="E2314">
        <v>370.95874666666668</v>
      </c>
      <c r="F2314">
        <v>370.95874666666668</v>
      </c>
      <c r="G2314">
        <v>370.95874666666668</v>
      </c>
      <c r="H2314">
        <v>370.95874666666668</v>
      </c>
      <c r="I2314">
        <v>52.6</v>
      </c>
      <c r="J2314">
        <v>52.6</v>
      </c>
      <c r="K2314">
        <v>52.6</v>
      </c>
      <c r="L2314">
        <v>52.6</v>
      </c>
      <c r="M2314">
        <v>52.6</v>
      </c>
      <c r="N2314">
        <v>7836.35</v>
      </c>
      <c r="O2314">
        <v>7836.35</v>
      </c>
      <c r="P2314">
        <v>7836.35</v>
      </c>
      <c r="Q2314">
        <v>7836.35</v>
      </c>
      <c r="R2314">
        <v>7836.35</v>
      </c>
      <c r="S2314">
        <f t="shared" si="232"/>
        <v>7729.5651301787648</v>
      </c>
      <c r="T2314">
        <f t="shared" si="233"/>
        <v>7729.5651301787648</v>
      </c>
      <c r="U2314">
        <f t="shared" si="234"/>
        <v>7729.5651301787648</v>
      </c>
      <c r="V2314">
        <f t="shared" si="235"/>
        <v>7729.5651301787648</v>
      </c>
      <c r="W2314">
        <f t="shared" si="236"/>
        <v>7729.5651301787648</v>
      </c>
      <c r="X2314" t="s">
        <v>21</v>
      </c>
      <c r="Y2314" t="s">
        <v>21</v>
      </c>
      <c r="Z2314" t="s">
        <v>21</v>
      </c>
      <c r="AA2314" t="s">
        <v>21</v>
      </c>
      <c r="AB2314" t="s">
        <v>21</v>
      </c>
      <c r="AC2314" s="3" t="s">
        <v>21</v>
      </c>
      <c r="AD2314" t="s">
        <v>21</v>
      </c>
      <c r="AE2314" t="s">
        <v>21</v>
      </c>
    </row>
    <row r="2315" spans="1:31" x14ac:dyDescent="0.25">
      <c r="A2315">
        <v>2025</v>
      </c>
      <c r="B2315" t="s">
        <v>292</v>
      </c>
      <c r="C2315" t="s">
        <v>293</v>
      </c>
      <c r="D2315">
        <v>397.09274666666659</v>
      </c>
      <c r="E2315">
        <v>399.18016333333333</v>
      </c>
      <c r="F2315">
        <v>401.46258999999998</v>
      </c>
      <c r="G2315">
        <v>401.03568666666672</v>
      </c>
      <c r="H2315">
        <v>396.00738333333328</v>
      </c>
      <c r="I2315">
        <v>47.45</v>
      </c>
      <c r="J2315">
        <v>49.997</v>
      </c>
      <c r="K2315">
        <v>52.082000000000001</v>
      </c>
      <c r="L2315">
        <v>47.45</v>
      </c>
      <c r="M2315">
        <v>47.45</v>
      </c>
      <c r="N2315">
        <v>9849.2999999999993</v>
      </c>
      <c r="O2315">
        <v>9797.7900000000009</v>
      </c>
      <c r="P2315">
        <v>9742.09</v>
      </c>
      <c r="Q2315">
        <v>9752.4599999999991</v>
      </c>
      <c r="R2315">
        <v>9876.2900000000009</v>
      </c>
      <c r="S2315">
        <f t="shared" si="232"/>
        <v>9715.0849358017058</v>
      </c>
      <c r="T2315">
        <f t="shared" si="233"/>
        <v>9664.2768555276634</v>
      </c>
      <c r="U2315">
        <f t="shared" si="234"/>
        <v>9609.3358718106301</v>
      </c>
      <c r="V2315">
        <f t="shared" si="235"/>
        <v>9619.564561238738</v>
      </c>
      <c r="W2315">
        <f t="shared" si="236"/>
        <v>9741.7071467626174</v>
      </c>
      <c r="X2315" t="s">
        <v>21</v>
      </c>
      <c r="Y2315" t="s">
        <v>21</v>
      </c>
      <c r="Z2315" t="s">
        <v>21</v>
      </c>
      <c r="AA2315" t="s">
        <v>21</v>
      </c>
      <c r="AB2315" t="s">
        <v>21</v>
      </c>
      <c r="AC2315" s="3" t="s">
        <v>21</v>
      </c>
      <c r="AD2315" t="s">
        <v>21</v>
      </c>
      <c r="AE2315" t="s">
        <v>21</v>
      </c>
    </row>
    <row r="2316" spans="1:31" x14ac:dyDescent="0.25">
      <c r="A2316">
        <v>2030</v>
      </c>
      <c r="B2316" t="s">
        <v>292</v>
      </c>
      <c r="C2316" t="s">
        <v>293</v>
      </c>
      <c r="D2316">
        <v>420.80971666666659</v>
      </c>
      <c r="E2316">
        <v>426.99189999999987</v>
      </c>
      <c r="F2316">
        <v>433.60099000000002</v>
      </c>
      <c r="G2316">
        <v>432.84138999999999</v>
      </c>
      <c r="H2316">
        <v>418.43214666666671</v>
      </c>
      <c r="I2316">
        <v>42.593000000000004</v>
      </c>
      <c r="J2316">
        <v>47.509</v>
      </c>
      <c r="K2316">
        <v>51.527999999999999</v>
      </c>
      <c r="L2316">
        <v>42.593000000000004</v>
      </c>
      <c r="M2316">
        <v>42.593000000000004</v>
      </c>
      <c r="N2316">
        <v>12689.4</v>
      </c>
      <c r="O2316">
        <v>12474.8</v>
      </c>
      <c r="P2316">
        <v>12250.7</v>
      </c>
      <c r="Q2316">
        <v>12281.8</v>
      </c>
      <c r="R2316">
        <v>12801.8</v>
      </c>
      <c r="S2316">
        <f t="shared" si="232"/>
        <v>12516.483281488245</v>
      </c>
      <c r="T2316">
        <f t="shared" si="233"/>
        <v>12304.807606341477</v>
      </c>
      <c r="U2316">
        <f t="shared" si="234"/>
        <v>12083.761386395579</v>
      </c>
      <c r="V2316">
        <f t="shared" si="235"/>
        <v>12114.437590948533</v>
      </c>
      <c r="W2316">
        <f t="shared" si="236"/>
        <v>12627.351622059057</v>
      </c>
      <c r="X2316">
        <f t="shared" si="237"/>
        <v>55.769121321066542</v>
      </c>
      <c r="Y2316">
        <v>41.826840990799901</v>
      </c>
      <c r="Z2316">
        <v>1.2</v>
      </c>
      <c r="AA2316">
        <v>1.6</v>
      </c>
      <c r="AB2316">
        <v>1.2990258419024301</v>
      </c>
      <c r="AC2316" s="3">
        <v>1.29384913281707</v>
      </c>
      <c r="AD2316">
        <v>2477.7786904999998</v>
      </c>
      <c r="AE2316">
        <v>2396.8899561975841</v>
      </c>
    </row>
    <row r="2317" spans="1:31" x14ac:dyDescent="0.25">
      <c r="A2317">
        <v>2035</v>
      </c>
      <c r="B2317" t="s">
        <v>292</v>
      </c>
      <c r="C2317" t="s">
        <v>293</v>
      </c>
      <c r="D2317">
        <v>441.14807000000008</v>
      </c>
      <c r="E2317">
        <v>452.89144333333331</v>
      </c>
      <c r="F2317">
        <v>465.89199333333329</v>
      </c>
      <c r="G2317">
        <v>464.80241999999998</v>
      </c>
      <c r="H2317">
        <v>437.30805666666669</v>
      </c>
      <c r="I2317">
        <v>38.094000000000001</v>
      </c>
      <c r="J2317">
        <v>45.142000000000003</v>
      </c>
      <c r="K2317">
        <v>50.933</v>
      </c>
      <c r="L2317">
        <v>38.094000000000001</v>
      </c>
      <c r="M2317">
        <v>38.094000000000001</v>
      </c>
      <c r="N2317">
        <v>16199.6</v>
      </c>
      <c r="O2317">
        <v>15369.2</v>
      </c>
      <c r="P2317">
        <v>14493.9</v>
      </c>
      <c r="Q2317">
        <v>14707.9</v>
      </c>
      <c r="R2317">
        <v>16907.599999999999</v>
      </c>
      <c r="S2317">
        <f t="shared" si="232"/>
        <v>15978.850266111634</v>
      </c>
      <c r="T2317">
        <f t="shared" si="233"/>
        <v>15159.766013353597</v>
      </c>
      <c r="U2317">
        <f t="shared" si="234"/>
        <v>14296.393606755439</v>
      </c>
      <c r="V2317">
        <f t="shared" si="235"/>
        <v>14507.477458020156</v>
      </c>
      <c r="W2317">
        <f t="shared" si="236"/>
        <v>16677.202446931347</v>
      </c>
      <c r="X2317" t="s">
        <v>21</v>
      </c>
      <c r="Y2317" t="s">
        <v>21</v>
      </c>
      <c r="Z2317" t="s">
        <v>21</v>
      </c>
      <c r="AA2317" t="s">
        <v>21</v>
      </c>
      <c r="AB2317" t="s">
        <v>21</v>
      </c>
      <c r="AC2317" s="3" t="s">
        <v>21</v>
      </c>
      <c r="AD2317" t="s">
        <v>21</v>
      </c>
      <c r="AE2317" t="s">
        <v>21</v>
      </c>
    </row>
    <row r="2318" spans="1:31" x14ac:dyDescent="0.25">
      <c r="A2318">
        <v>2040</v>
      </c>
      <c r="B2318" t="s">
        <v>292</v>
      </c>
      <c r="C2318" t="s">
        <v>293</v>
      </c>
      <c r="D2318">
        <v>457.58333666666658</v>
      </c>
      <c r="E2318">
        <v>476.19663333333341</v>
      </c>
      <c r="F2318">
        <v>497.59339999999997</v>
      </c>
      <c r="G2318">
        <v>496.01474666666672</v>
      </c>
      <c r="H2318">
        <v>452.16514999999998</v>
      </c>
      <c r="I2318">
        <v>33.982999999999997</v>
      </c>
      <c r="J2318">
        <v>42.901000000000003</v>
      </c>
      <c r="K2318">
        <v>50.296999999999997</v>
      </c>
      <c r="L2318">
        <v>33.982999999999997</v>
      </c>
      <c r="M2318">
        <v>33.982999999999997</v>
      </c>
      <c r="N2318">
        <v>20005.2</v>
      </c>
      <c r="O2318">
        <v>18122.099999999999</v>
      </c>
      <c r="P2318">
        <v>16077</v>
      </c>
      <c r="Q2318">
        <v>16682.5</v>
      </c>
      <c r="R2318">
        <v>21903.8</v>
      </c>
      <c r="S2318">
        <f t="shared" si="232"/>
        <v>19732.591875331273</v>
      </c>
      <c r="T2318">
        <f t="shared" si="233"/>
        <v>17875.152621515448</v>
      </c>
      <c r="U2318">
        <f t="shared" si="234"/>
        <v>15857.920919545961</v>
      </c>
      <c r="V2318">
        <f t="shared" si="235"/>
        <v>16455.169853848696</v>
      </c>
      <c r="W2318">
        <f t="shared" si="236"/>
        <v>21605.319912766736</v>
      </c>
      <c r="X2318" t="s">
        <v>21</v>
      </c>
      <c r="Y2318" t="s">
        <v>21</v>
      </c>
      <c r="Z2318" t="s">
        <v>21</v>
      </c>
      <c r="AA2318" t="s">
        <v>21</v>
      </c>
      <c r="AB2318" t="s">
        <v>21</v>
      </c>
      <c r="AC2318" s="3" t="s">
        <v>21</v>
      </c>
      <c r="AD2318" t="s">
        <v>21</v>
      </c>
      <c r="AE2318" t="s">
        <v>21</v>
      </c>
    </row>
    <row r="2319" spans="1:31" x14ac:dyDescent="0.25">
      <c r="A2319">
        <v>2045</v>
      </c>
      <c r="B2319" t="s">
        <v>292</v>
      </c>
      <c r="C2319" t="s">
        <v>293</v>
      </c>
      <c r="D2319">
        <v>471.24047999999999</v>
      </c>
      <c r="E2319">
        <v>496.82135666666659</v>
      </c>
      <c r="F2319">
        <v>527.40584333333334</v>
      </c>
      <c r="G2319">
        <v>525.11698333333334</v>
      </c>
      <c r="H2319">
        <v>464.15989333333329</v>
      </c>
      <c r="I2319">
        <v>30.265000000000001</v>
      </c>
      <c r="J2319">
        <v>40.783999999999999</v>
      </c>
      <c r="K2319">
        <v>49.615000000000002</v>
      </c>
      <c r="L2319">
        <v>30.265000000000001</v>
      </c>
      <c r="M2319">
        <v>30.265000000000001</v>
      </c>
      <c r="N2319">
        <v>23957.200000000001</v>
      </c>
      <c r="O2319">
        <v>20866.400000000001</v>
      </c>
      <c r="P2319">
        <v>17262.099999999999</v>
      </c>
      <c r="Q2319">
        <v>18431.099999999999</v>
      </c>
      <c r="R2319">
        <v>27348</v>
      </c>
      <c r="S2319">
        <f t="shared" si="232"/>
        <v>23630.738511771258</v>
      </c>
      <c r="T2319">
        <f t="shared" si="233"/>
        <v>20582.056420701243</v>
      </c>
      <c r="U2319">
        <f t="shared" si="234"/>
        <v>17026.871723909579</v>
      </c>
      <c r="V2319">
        <f t="shared" si="235"/>
        <v>18179.941920771507</v>
      </c>
      <c r="W2319">
        <f t="shared" si="236"/>
        <v>26975.332543866578</v>
      </c>
      <c r="X2319" t="s">
        <v>21</v>
      </c>
      <c r="Y2319" t="s">
        <v>21</v>
      </c>
      <c r="Z2319" t="s">
        <v>21</v>
      </c>
      <c r="AA2319" t="s">
        <v>21</v>
      </c>
      <c r="AB2319" t="s">
        <v>21</v>
      </c>
      <c r="AC2319" s="3" t="s">
        <v>21</v>
      </c>
      <c r="AD2319" t="s">
        <v>21</v>
      </c>
      <c r="AE2319" t="s">
        <v>21</v>
      </c>
    </row>
    <row r="2320" spans="1:31" x14ac:dyDescent="0.25">
      <c r="A2320">
        <v>2050</v>
      </c>
      <c r="B2320" t="s">
        <v>292</v>
      </c>
      <c r="C2320" t="s">
        <v>293</v>
      </c>
      <c r="D2320">
        <v>481.67739999999998</v>
      </c>
      <c r="E2320">
        <v>514.47881333333328</v>
      </c>
      <c r="F2320">
        <v>555.24931333333336</v>
      </c>
      <c r="G2320">
        <v>552.07448999999997</v>
      </c>
      <c r="H2320">
        <v>472.88695666666672</v>
      </c>
      <c r="I2320">
        <v>26.928000000000001</v>
      </c>
      <c r="J2320">
        <v>38.789000000000001</v>
      </c>
      <c r="K2320">
        <v>48.884999999999998</v>
      </c>
      <c r="L2320">
        <v>26.928000000000001</v>
      </c>
      <c r="M2320">
        <v>26.928000000000001</v>
      </c>
      <c r="N2320">
        <v>27820.3</v>
      </c>
      <c r="O2320">
        <v>23677.599999999999</v>
      </c>
      <c r="P2320">
        <v>18314.8</v>
      </c>
      <c r="Q2320">
        <v>20183</v>
      </c>
      <c r="R2320">
        <v>32734.5</v>
      </c>
      <c r="S2320">
        <f t="shared" si="232"/>
        <v>27441.196576354076</v>
      </c>
      <c r="T2320">
        <f t="shared" si="233"/>
        <v>23354.948582735673</v>
      </c>
      <c r="U2320">
        <f t="shared" si="234"/>
        <v>18065.226724967368</v>
      </c>
      <c r="V2320">
        <f t="shared" si="235"/>
        <v>19907.969019045602</v>
      </c>
      <c r="W2320">
        <f t="shared" si="236"/>
        <v>32288.431444975882</v>
      </c>
      <c r="X2320">
        <f t="shared" si="237"/>
        <v>66.225831568766509</v>
      </c>
      <c r="Y2320">
        <v>41.826840990799901</v>
      </c>
      <c r="Z2320">
        <v>1.2</v>
      </c>
      <c r="AA2320">
        <v>1.9</v>
      </c>
      <c r="AB2320">
        <v>1.4670781260975601</v>
      </c>
      <c r="AC2320" s="3">
        <v>1.4467384634390199</v>
      </c>
      <c r="AD2320">
        <v>2502.5564774049999</v>
      </c>
      <c r="AE2320">
        <v>12603.51828837677</v>
      </c>
    </row>
    <row r="2321" spans="1:31" x14ac:dyDescent="0.25">
      <c r="A2321">
        <v>2055</v>
      </c>
      <c r="B2321" t="s">
        <v>292</v>
      </c>
      <c r="C2321" t="s">
        <v>293</v>
      </c>
      <c r="D2321">
        <v>488.48011000000002</v>
      </c>
      <c r="E2321">
        <v>528.72642666666661</v>
      </c>
      <c r="F2321">
        <v>580.67835333333335</v>
      </c>
      <c r="G2321">
        <v>576.4751</v>
      </c>
      <c r="H2321">
        <v>477.97071999999997</v>
      </c>
      <c r="I2321">
        <v>23.949000000000002</v>
      </c>
      <c r="J2321">
        <v>36.914999999999999</v>
      </c>
      <c r="K2321">
        <v>48.103999999999999</v>
      </c>
      <c r="L2321">
        <v>23.949000000000002</v>
      </c>
      <c r="M2321">
        <v>23.949000000000002</v>
      </c>
      <c r="N2321">
        <v>31629.5</v>
      </c>
      <c r="O2321">
        <v>26616.1</v>
      </c>
      <c r="P2321">
        <v>19335</v>
      </c>
      <c r="Q2321">
        <v>22035.599999999999</v>
      </c>
      <c r="R2321">
        <v>38218.300000000003</v>
      </c>
      <c r="S2321">
        <f t="shared" si="232"/>
        <v>31198.489128866018</v>
      </c>
      <c r="T2321">
        <f t="shared" si="233"/>
        <v>26253.406045078511</v>
      </c>
      <c r="U2321">
        <f t="shared" si="234"/>
        <v>19071.524599080745</v>
      </c>
      <c r="V2321">
        <f t="shared" si="235"/>
        <v>21735.323892190518</v>
      </c>
      <c r="W2321">
        <f t="shared" si="236"/>
        <v>37697.504452291068</v>
      </c>
      <c r="X2321" t="s">
        <v>21</v>
      </c>
      <c r="Y2321" t="s">
        <v>21</v>
      </c>
      <c r="Z2321" t="s">
        <v>21</v>
      </c>
      <c r="AA2321" t="s">
        <v>21</v>
      </c>
      <c r="AB2321" t="s">
        <v>21</v>
      </c>
      <c r="AC2321" s="3" t="s">
        <v>21</v>
      </c>
      <c r="AD2321" t="s">
        <v>21</v>
      </c>
      <c r="AE2321" t="s">
        <v>21</v>
      </c>
    </row>
    <row r="2322" spans="1:31" x14ac:dyDescent="0.25">
      <c r="A2322">
        <v>2060</v>
      </c>
      <c r="B2322" t="s">
        <v>292</v>
      </c>
      <c r="C2322" t="s">
        <v>293</v>
      </c>
      <c r="D2322">
        <v>491.36905999999999</v>
      </c>
      <c r="E2322">
        <v>539.35809333333339</v>
      </c>
      <c r="F2322">
        <v>603.58445666666671</v>
      </c>
      <c r="G2322">
        <v>598.21357999999998</v>
      </c>
      <c r="H2322">
        <v>479.16735333333332</v>
      </c>
      <c r="I2322">
        <v>21.29900000000001</v>
      </c>
      <c r="J2322">
        <v>35.154000000000003</v>
      </c>
      <c r="K2322">
        <v>47.268000000000001</v>
      </c>
      <c r="L2322">
        <v>21.29900000000001</v>
      </c>
      <c r="M2322">
        <v>21.29900000000001</v>
      </c>
      <c r="N2322">
        <v>35549.1</v>
      </c>
      <c r="O2322">
        <v>29744.3</v>
      </c>
      <c r="P2322">
        <v>20327.2</v>
      </c>
      <c r="Q2322">
        <v>23999.599999999999</v>
      </c>
      <c r="R2322">
        <v>44117.5</v>
      </c>
      <c r="S2322">
        <f t="shared" si="232"/>
        <v>35064.677275675269</v>
      </c>
      <c r="T2322">
        <f t="shared" si="233"/>
        <v>29338.978491463018</v>
      </c>
      <c r="U2322">
        <f t="shared" si="234"/>
        <v>20050.204025365096</v>
      </c>
      <c r="V2322">
        <f t="shared" si="235"/>
        <v>23672.5607327695</v>
      </c>
      <c r="W2322">
        <f t="shared" si="236"/>
        <v>43516.316860612613</v>
      </c>
      <c r="X2322" t="s">
        <v>21</v>
      </c>
      <c r="Y2322" t="s">
        <v>21</v>
      </c>
      <c r="Z2322" t="s">
        <v>21</v>
      </c>
      <c r="AA2322" t="s">
        <v>21</v>
      </c>
      <c r="AB2322" t="s">
        <v>21</v>
      </c>
      <c r="AC2322" s="3" t="s">
        <v>21</v>
      </c>
      <c r="AD2322" t="s">
        <v>21</v>
      </c>
      <c r="AE2322" t="s">
        <v>21</v>
      </c>
    </row>
    <row r="2323" spans="1:31" x14ac:dyDescent="0.25">
      <c r="A2323">
        <v>2065</v>
      </c>
      <c r="B2323" t="s">
        <v>292</v>
      </c>
      <c r="C2323" t="s">
        <v>293</v>
      </c>
      <c r="D2323">
        <v>491.53079666666667</v>
      </c>
      <c r="E2323">
        <v>547.52108999999996</v>
      </c>
      <c r="F2323">
        <v>625.04783666666663</v>
      </c>
      <c r="G2323">
        <v>618.46046000000001</v>
      </c>
      <c r="H2323">
        <v>477.84083333333331</v>
      </c>
      <c r="I2323">
        <v>18.946999999999999</v>
      </c>
      <c r="J2323">
        <v>33.503</v>
      </c>
      <c r="K2323">
        <v>46.375999999999998</v>
      </c>
      <c r="L2323">
        <v>18.946999999999999</v>
      </c>
      <c r="M2323">
        <v>18.946999999999999</v>
      </c>
      <c r="N2323">
        <v>39607.599999999999</v>
      </c>
      <c r="O2323">
        <v>33050.400000000001</v>
      </c>
      <c r="P2323">
        <v>21269.9</v>
      </c>
      <c r="Q2323">
        <v>26057.9</v>
      </c>
      <c r="R2323">
        <v>50544.9</v>
      </c>
      <c r="S2323">
        <f t="shared" si="232"/>
        <v>39067.872651179234</v>
      </c>
      <c r="T2323">
        <f t="shared" si="233"/>
        <v>32600.026718875528</v>
      </c>
      <c r="U2323">
        <f t="shared" si="234"/>
        <v>20980.057981380272</v>
      </c>
      <c r="V2323">
        <f t="shared" si="235"/>
        <v>25702.812560144102</v>
      </c>
      <c r="W2323">
        <f t="shared" si="236"/>
        <v>49856.131559766043</v>
      </c>
      <c r="X2323" t="s">
        <v>21</v>
      </c>
      <c r="Y2323" t="s">
        <v>21</v>
      </c>
      <c r="Z2323" t="s">
        <v>21</v>
      </c>
      <c r="AA2323" t="s">
        <v>21</v>
      </c>
      <c r="AB2323" t="s">
        <v>21</v>
      </c>
      <c r="AC2323" s="3" t="s">
        <v>21</v>
      </c>
      <c r="AD2323" t="s">
        <v>21</v>
      </c>
      <c r="AE2323" t="s">
        <v>21</v>
      </c>
    </row>
    <row r="2324" spans="1:31" x14ac:dyDescent="0.25">
      <c r="A2324">
        <v>2070</v>
      </c>
      <c r="B2324" t="s">
        <v>292</v>
      </c>
      <c r="C2324" t="s">
        <v>293</v>
      </c>
      <c r="D2324">
        <v>489.41070666666673</v>
      </c>
      <c r="E2324">
        <v>553.60585333333336</v>
      </c>
      <c r="F2324">
        <v>645.6192666666667</v>
      </c>
      <c r="G2324">
        <v>637.72968666666668</v>
      </c>
      <c r="H2324">
        <v>474.45524666666671</v>
      </c>
      <c r="I2324">
        <v>16.863</v>
      </c>
      <c r="J2324">
        <v>31.95399999999999</v>
      </c>
      <c r="K2324">
        <v>45.423000000000002</v>
      </c>
      <c r="L2324">
        <v>16.863</v>
      </c>
      <c r="M2324">
        <v>16.863</v>
      </c>
      <c r="N2324">
        <v>43722</v>
      </c>
      <c r="O2324">
        <v>36449</v>
      </c>
      <c r="P2324">
        <v>22106.7</v>
      </c>
      <c r="Q2324">
        <v>28146.799999999999</v>
      </c>
      <c r="R2324">
        <v>57443.4</v>
      </c>
      <c r="S2324">
        <f t="shared" si="232"/>
        <v>43126.206285027583</v>
      </c>
      <c r="T2324">
        <f t="shared" si="233"/>
        <v>35952.314461437505</v>
      </c>
      <c r="U2324">
        <f t="shared" si="234"/>
        <v>21805.455022213519</v>
      </c>
      <c r="V2324">
        <f t="shared" si="235"/>
        <v>27763.24740550328</v>
      </c>
      <c r="W2324">
        <f t="shared" si="236"/>
        <v>56660.62664364287</v>
      </c>
      <c r="X2324" t="s">
        <v>21</v>
      </c>
      <c r="Y2324" t="s">
        <v>21</v>
      </c>
      <c r="Z2324" t="s">
        <v>21</v>
      </c>
      <c r="AA2324" t="s">
        <v>21</v>
      </c>
      <c r="AB2324" t="s">
        <v>21</v>
      </c>
      <c r="AC2324" s="3" t="s">
        <v>21</v>
      </c>
      <c r="AD2324" t="s">
        <v>21</v>
      </c>
      <c r="AE2324" t="s">
        <v>21</v>
      </c>
    </row>
    <row r="2325" spans="1:31" x14ac:dyDescent="0.25">
      <c r="A2325">
        <v>2075</v>
      </c>
      <c r="B2325" t="s">
        <v>292</v>
      </c>
      <c r="C2325" t="s">
        <v>293</v>
      </c>
      <c r="D2325">
        <v>485.09346333333332</v>
      </c>
      <c r="E2325">
        <v>557.38026333333335</v>
      </c>
      <c r="F2325">
        <v>664.97120666666672</v>
      </c>
      <c r="G2325">
        <v>655.68753000000004</v>
      </c>
      <c r="H2325">
        <v>469.12037666666669</v>
      </c>
      <c r="I2325">
        <v>15.016000000000011</v>
      </c>
      <c r="J2325">
        <v>30.503</v>
      </c>
      <c r="K2325">
        <v>44.406999999999996</v>
      </c>
      <c r="L2325">
        <v>15.016000000000011</v>
      </c>
      <c r="M2325">
        <v>15.016000000000011</v>
      </c>
      <c r="N2325">
        <v>47915.9</v>
      </c>
      <c r="O2325">
        <v>39955.599999999999</v>
      </c>
      <c r="P2325">
        <v>22857.5</v>
      </c>
      <c r="Q2325">
        <v>30290.400000000001</v>
      </c>
      <c r="R2325">
        <v>64876.3</v>
      </c>
      <c r="S2325">
        <f t="shared" si="232"/>
        <v>47262.956583247644</v>
      </c>
      <c r="T2325">
        <f t="shared" si="233"/>
        <v>39411.130502768588</v>
      </c>
      <c r="U2325">
        <f t="shared" si="234"/>
        <v>22546.023973286174</v>
      </c>
      <c r="V2325">
        <f t="shared" si="235"/>
        <v>29877.636861442745</v>
      </c>
      <c r="W2325">
        <f t="shared" si="236"/>
        <v>63992.239531799445</v>
      </c>
      <c r="X2325" t="s">
        <v>21</v>
      </c>
      <c r="Y2325" t="s">
        <v>21</v>
      </c>
      <c r="Z2325" t="s">
        <v>21</v>
      </c>
      <c r="AA2325" t="s">
        <v>21</v>
      </c>
      <c r="AB2325" t="s">
        <v>21</v>
      </c>
      <c r="AC2325" s="3" t="s">
        <v>21</v>
      </c>
      <c r="AD2325" t="s">
        <v>21</v>
      </c>
      <c r="AE2325" t="s">
        <v>21</v>
      </c>
    </row>
    <row r="2326" spans="1:31" x14ac:dyDescent="0.25">
      <c r="A2326">
        <v>2080</v>
      </c>
      <c r="B2326" t="s">
        <v>292</v>
      </c>
      <c r="C2326" t="s">
        <v>293</v>
      </c>
      <c r="D2326">
        <v>478.85722666666669</v>
      </c>
      <c r="E2326">
        <v>558.96474999999998</v>
      </c>
      <c r="F2326">
        <v>683.34073666666666</v>
      </c>
      <c r="G2326">
        <v>672.53832333333332</v>
      </c>
      <c r="H2326">
        <v>462.12927333333329</v>
      </c>
      <c r="I2326">
        <v>13.379</v>
      </c>
      <c r="J2326">
        <v>29.143000000000001</v>
      </c>
      <c r="K2326">
        <v>43.325000000000003</v>
      </c>
      <c r="L2326">
        <v>13.379</v>
      </c>
      <c r="M2326">
        <v>13.379</v>
      </c>
      <c r="N2326">
        <v>52228</v>
      </c>
      <c r="O2326">
        <v>43595.7</v>
      </c>
      <c r="P2326">
        <v>23542.400000000001</v>
      </c>
      <c r="Q2326">
        <v>32518.6</v>
      </c>
      <c r="R2326">
        <v>72928.3</v>
      </c>
      <c r="S2326">
        <f t="shared" si="232"/>
        <v>51516.296186231666</v>
      </c>
      <c r="T2326">
        <f t="shared" si="233"/>
        <v>43001.627357855934</v>
      </c>
      <c r="U2326">
        <f t="shared" si="234"/>
        <v>23221.590934646942</v>
      </c>
      <c r="V2326">
        <f t="shared" si="235"/>
        <v>32075.473484751339</v>
      </c>
      <c r="W2326">
        <f t="shared" si="236"/>
        <v>71934.516028918559</v>
      </c>
      <c r="X2326" t="s">
        <v>21</v>
      </c>
      <c r="Y2326" t="s">
        <v>21</v>
      </c>
      <c r="Z2326" t="s">
        <v>21</v>
      </c>
      <c r="AA2326" t="s">
        <v>21</v>
      </c>
      <c r="AB2326" t="s">
        <v>21</v>
      </c>
      <c r="AC2326" s="3" t="s">
        <v>21</v>
      </c>
      <c r="AD2326" t="s">
        <v>21</v>
      </c>
      <c r="AE2326" t="s">
        <v>21</v>
      </c>
    </row>
    <row r="2327" spans="1:31" x14ac:dyDescent="0.25">
      <c r="A2327">
        <v>2085</v>
      </c>
      <c r="B2327" t="s">
        <v>292</v>
      </c>
      <c r="C2327" t="s">
        <v>293</v>
      </c>
      <c r="D2327">
        <v>470.50047333333328</v>
      </c>
      <c r="E2327">
        <v>557.88608999999997</v>
      </c>
      <c r="F2327">
        <v>700.07286999999997</v>
      </c>
      <c r="G2327">
        <v>687.74896999999999</v>
      </c>
      <c r="H2327">
        <v>453.30635666666672</v>
      </c>
      <c r="I2327">
        <v>11.929</v>
      </c>
      <c r="J2327">
        <v>27.867000000000001</v>
      </c>
      <c r="K2327">
        <v>42.173999999999999</v>
      </c>
      <c r="L2327">
        <v>11.929</v>
      </c>
      <c r="M2327">
        <v>11.929</v>
      </c>
      <c r="N2327">
        <v>56739.1</v>
      </c>
      <c r="O2327">
        <v>47454.3</v>
      </c>
      <c r="P2327">
        <v>24214.3</v>
      </c>
      <c r="Q2327">
        <v>34906.9</v>
      </c>
      <c r="R2327">
        <v>81752.3</v>
      </c>
      <c r="S2327">
        <f t="shared" si="232"/>
        <v>55965.924043429135</v>
      </c>
      <c r="T2327">
        <f t="shared" si="233"/>
        <v>46807.646743323377</v>
      </c>
      <c r="U2327">
        <f t="shared" si="234"/>
        <v>23884.335045229942</v>
      </c>
      <c r="V2327">
        <f t="shared" si="235"/>
        <v>34431.228447253772</v>
      </c>
      <c r="W2327">
        <f t="shared" si="236"/>
        <v>80638.272587609463</v>
      </c>
      <c r="X2327" t="s">
        <v>21</v>
      </c>
      <c r="Y2327" t="s">
        <v>21</v>
      </c>
      <c r="Z2327" t="s">
        <v>21</v>
      </c>
      <c r="AA2327" t="s">
        <v>21</v>
      </c>
      <c r="AB2327" t="s">
        <v>21</v>
      </c>
      <c r="AC2327" s="3" t="s">
        <v>21</v>
      </c>
      <c r="AD2327" t="s">
        <v>21</v>
      </c>
      <c r="AE2327" t="s">
        <v>21</v>
      </c>
    </row>
    <row r="2328" spans="1:31" x14ac:dyDescent="0.25">
      <c r="A2328">
        <v>2090</v>
      </c>
      <c r="B2328" t="s">
        <v>292</v>
      </c>
      <c r="C2328" t="s">
        <v>293</v>
      </c>
      <c r="D2328">
        <v>460.17608333333328</v>
      </c>
      <c r="E2328">
        <v>554.57471333333331</v>
      </c>
      <c r="F2328">
        <v>715.60038666666662</v>
      </c>
      <c r="G2328">
        <v>701.77340333333336</v>
      </c>
      <c r="H2328">
        <v>442.81222000000002</v>
      </c>
      <c r="I2328">
        <v>10.643000000000001</v>
      </c>
      <c r="J2328">
        <v>26.67100000000001</v>
      </c>
      <c r="K2328">
        <v>40.954000000000001</v>
      </c>
      <c r="L2328">
        <v>10.643000000000001</v>
      </c>
      <c r="M2328">
        <v>10.643000000000001</v>
      </c>
      <c r="N2328">
        <v>61476.9</v>
      </c>
      <c r="O2328">
        <v>51545.599999999999</v>
      </c>
      <c r="P2328">
        <v>24869.3</v>
      </c>
      <c r="Q2328">
        <v>37462.400000000001</v>
      </c>
      <c r="R2328">
        <v>91439.9</v>
      </c>
      <c r="S2328">
        <f t="shared" si="232"/>
        <v>60639.162690728066</v>
      </c>
      <c r="T2328">
        <f t="shared" si="233"/>
        <v>50843.195157712777</v>
      </c>
      <c r="U2328">
        <f t="shared" si="234"/>
        <v>24530.409449801849</v>
      </c>
      <c r="V2328">
        <f t="shared" si="235"/>
        <v>36951.904998220976</v>
      </c>
      <c r="W2328">
        <f t="shared" si="236"/>
        <v>90193.860987198525</v>
      </c>
      <c r="X2328" t="s">
        <v>21</v>
      </c>
      <c r="Y2328" t="s">
        <v>21</v>
      </c>
      <c r="Z2328" t="s">
        <v>21</v>
      </c>
      <c r="AA2328" t="s">
        <v>21</v>
      </c>
      <c r="AB2328" t="s">
        <v>21</v>
      </c>
      <c r="AC2328" s="3" t="s">
        <v>21</v>
      </c>
      <c r="AD2328" t="s">
        <v>21</v>
      </c>
      <c r="AE2328" t="s">
        <v>21</v>
      </c>
    </row>
    <row r="2329" spans="1:31" x14ac:dyDescent="0.25">
      <c r="A2329">
        <v>2095</v>
      </c>
      <c r="B2329" t="s">
        <v>292</v>
      </c>
      <c r="C2329" t="s">
        <v>293</v>
      </c>
      <c r="D2329">
        <v>448.18979999999999</v>
      </c>
      <c r="E2329">
        <v>549.68917666666664</v>
      </c>
      <c r="F2329">
        <v>730.70715333333328</v>
      </c>
      <c r="G2329">
        <v>715.33911666666665</v>
      </c>
      <c r="H2329">
        <v>430.94476333333341</v>
      </c>
      <c r="I2329">
        <v>9.5019999999999953</v>
      </c>
      <c r="J2329">
        <v>25.547999999999998</v>
      </c>
      <c r="K2329">
        <v>39.661000000000001</v>
      </c>
      <c r="L2329">
        <v>9.5019999999999953</v>
      </c>
      <c r="M2329">
        <v>9.5019999999999953</v>
      </c>
      <c r="N2329">
        <v>66456.899999999994</v>
      </c>
      <c r="O2329">
        <v>55870.8</v>
      </c>
      <c r="P2329">
        <v>25494.7</v>
      </c>
      <c r="Q2329">
        <v>40180.300000000003</v>
      </c>
      <c r="R2329">
        <v>102072</v>
      </c>
      <c r="S2329">
        <f t="shared" si="232"/>
        <v>65551.300911748083</v>
      </c>
      <c r="T2329">
        <f t="shared" si="233"/>
        <v>55109.456248788243</v>
      </c>
      <c r="U2329">
        <f t="shared" si="234"/>
        <v>25147.287209525934</v>
      </c>
      <c r="V2329">
        <f t="shared" si="235"/>
        <v>39632.768546596541</v>
      </c>
      <c r="W2329">
        <f t="shared" si="236"/>
        <v>100681.07881444892</v>
      </c>
      <c r="X2329" t="s">
        <v>21</v>
      </c>
      <c r="Y2329" t="s">
        <v>21</v>
      </c>
      <c r="Z2329" t="s">
        <v>21</v>
      </c>
      <c r="AA2329" t="s">
        <v>21</v>
      </c>
      <c r="AB2329" t="s">
        <v>21</v>
      </c>
      <c r="AC2329" s="3" t="s">
        <v>21</v>
      </c>
      <c r="AD2329" t="s">
        <v>21</v>
      </c>
      <c r="AE2329" t="s">
        <v>21</v>
      </c>
    </row>
    <row r="2330" spans="1:31" x14ac:dyDescent="0.25">
      <c r="A2330">
        <v>2100</v>
      </c>
      <c r="B2330" t="s">
        <v>292</v>
      </c>
      <c r="C2330" t="s">
        <v>293</v>
      </c>
      <c r="D2330">
        <v>434.8533066666667</v>
      </c>
      <c r="E2330">
        <v>543.7948366666667</v>
      </c>
      <c r="F2330">
        <v>746.03903000000003</v>
      </c>
      <c r="G2330">
        <v>728.9901533333333</v>
      </c>
      <c r="H2330">
        <v>417.99538333333328</v>
      </c>
      <c r="I2330">
        <v>8.4879999999999995</v>
      </c>
      <c r="J2330">
        <v>24.494</v>
      </c>
      <c r="K2330">
        <v>38.295999999999999</v>
      </c>
      <c r="L2330">
        <v>8.4879999999999995</v>
      </c>
      <c r="M2330">
        <v>8.4879999999999995</v>
      </c>
      <c r="N2330">
        <v>71653.8</v>
      </c>
      <c r="O2330">
        <v>60391.4</v>
      </c>
      <c r="P2330">
        <v>26060.400000000001</v>
      </c>
      <c r="Q2330">
        <v>43028.800000000003</v>
      </c>
      <c r="R2330">
        <v>113673</v>
      </c>
      <c r="S2330">
        <f t="shared" si="232"/>
        <v>70677.383466129409</v>
      </c>
      <c r="T2330">
        <f t="shared" si="233"/>
        <v>59568.45465078485</v>
      </c>
      <c r="U2330">
        <f t="shared" si="234"/>
        <v>25705.278492985981</v>
      </c>
      <c r="V2330">
        <f t="shared" si="235"/>
        <v>42442.452426631789</v>
      </c>
      <c r="W2330">
        <f t="shared" si="236"/>
        <v>112123.99357389737</v>
      </c>
      <c r="X2330" t="s">
        <v>21</v>
      </c>
      <c r="Y2330" t="s">
        <v>21</v>
      </c>
      <c r="Z2330" t="s">
        <v>21</v>
      </c>
      <c r="AA2330" t="s">
        <v>21</v>
      </c>
      <c r="AB2330" t="s">
        <v>21</v>
      </c>
      <c r="AC2330" s="3" t="s">
        <v>21</v>
      </c>
      <c r="AD2330" t="s">
        <v>21</v>
      </c>
      <c r="AE2330" t="s">
        <v>21</v>
      </c>
    </row>
    <row r="2331" spans="1:31" x14ac:dyDescent="0.25">
      <c r="A2331">
        <v>2020</v>
      </c>
      <c r="B2331" t="s">
        <v>294</v>
      </c>
      <c r="C2331" t="s">
        <v>295</v>
      </c>
      <c r="D2331">
        <v>123.04678775862619</v>
      </c>
      <c r="E2331">
        <v>123.04678775862619</v>
      </c>
      <c r="F2331">
        <v>123.04678775862619</v>
      </c>
      <c r="G2331">
        <v>123.04678775862619</v>
      </c>
      <c r="H2331">
        <v>123.04678775862619</v>
      </c>
      <c r="I2331">
        <v>40</v>
      </c>
      <c r="J2331">
        <v>40</v>
      </c>
      <c r="K2331">
        <v>40</v>
      </c>
      <c r="L2331">
        <v>40</v>
      </c>
      <c r="M2331">
        <v>40</v>
      </c>
      <c r="N2331">
        <v>31036.6</v>
      </c>
      <c r="O2331">
        <v>31036.6</v>
      </c>
      <c r="P2331">
        <v>31036.6</v>
      </c>
      <c r="Q2331">
        <v>31036.6</v>
      </c>
      <c r="R2331">
        <v>31036.6</v>
      </c>
      <c r="S2331">
        <f t="shared" si="232"/>
        <v>30613.668496086346</v>
      </c>
      <c r="T2331">
        <f t="shared" si="233"/>
        <v>30613.668496086346</v>
      </c>
      <c r="U2331">
        <f t="shared" si="234"/>
        <v>30613.668496086346</v>
      </c>
      <c r="V2331">
        <f t="shared" si="235"/>
        <v>30613.668496086346</v>
      </c>
      <c r="W2331">
        <f t="shared" si="236"/>
        <v>30613.668496086346</v>
      </c>
      <c r="X2331" t="s">
        <v>21</v>
      </c>
      <c r="Y2331" t="s">
        <v>21</v>
      </c>
      <c r="Z2331" t="s">
        <v>21</v>
      </c>
      <c r="AA2331" t="s">
        <v>21</v>
      </c>
      <c r="AB2331" t="s">
        <v>21</v>
      </c>
      <c r="AC2331" s="3" t="s">
        <v>21</v>
      </c>
      <c r="AD2331" t="s">
        <v>21</v>
      </c>
      <c r="AE2331" t="s">
        <v>21</v>
      </c>
    </row>
    <row r="2332" spans="1:31" x14ac:dyDescent="0.25">
      <c r="A2332">
        <v>2025</v>
      </c>
      <c r="B2332" t="s">
        <v>294</v>
      </c>
      <c r="C2332" t="s">
        <v>295</v>
      </c>
      <c r="D2332">
        <v>124.8336765693454</v>
      </c>
      <c r="E2332">
        <v>124.7462697067571</v>
      </c>
      <c r="F2332">
        <v>124.86819737136609</v>
      </c>
      <c r="G2332">
        <v>124.4786127722171</v>
      </c>
      <c r="H2332">
        <v>124.7188001662883</v>
      </c>
      <c r="I2332">
        <v>35.375</v>
      </c>
      <c r="J2332">
        <v>38.436999999999998</v>
      </c>
      <c r="K2332">
        <v>39.609000000000002</v>
      </c>
      <c r="L2332">
        <v>35.375</v>
      </c>
      <c r="M2332">
        <v>35.375</v>
      </c>
      <c r="N2332">
        <v>36574.300000000003</v>
      </c>
      <c r="O2332">
        <v>36599.9</v>
      </c>
      <c r="P2332">
        <v>36564.199999999997</v>
      </c>
      <c r="Q2332">
        <v>36678.699999999997</v>
      </c>
      <c r="R2332">
        <v>36608</v>
      </c>
      <c r="S2332">
        <f t="shared" si="232"/>
        <v>36075.90701547241</v>
      </c>
      <c r="T2332">
        <f t="shared" si="233"/>
        <v>36101.158167773232</v>
      </c>
      <c r="U2332">
        <f t="shared" si="234"/>
        <v>36065.944646791213</v>
      </c>
      <c r="V2332">
        <f t="shared" si="235"/>
        <v>36178.884370949207</v>
      </c>
      <c r="W2332">
        <f t="shared" si="236"/>
        <v>36109.147790180912</v>
      </c>
      <c r="X2332" t="s">
        <v>21</v>
      </c>
      <c r="Y2332" t="s">
        <v>21</v>
      </c>
      <c r="Z2332" t="s">
        <v>21</v>
      </c>
      <c r="AA2332" t="s">
        <v>21</v>
      </c>
      <c r="AB2332" t="s">
        <v>21</v>
      </c>
      <c r="AC2332" s="3" t="s">
        <v>21</v>
      </c>
      <c r="AD2332" t="s">
        <v>21</v>
      </c>
      <c r="AE2332" t="s">
        <v>21</v>
      </c>
    </row>
    <row r="2333" spans="1:31" x14ac:dyDescent="0.25">
      <c r="A2333">
        <v>2030</v>
      </c>
      <c r="B2333" t="s">
        <v>294</v>
      </c>
      <c r="C2333" t="s">
        <v>295</v>
      </c>
      <c r="D2333">
        <v>122.4401809983691</v>
      </c>
      <c r="E2333">
        <v>122.1816635221131</v>
      </c>
      <c r="F2333">
        <v>122.4244155927217</v>
      </c>
      <c r="G2333">
        <v>121.4396277701385</v>
      </c>
      <c r="H2333">
        <v>122.25916024431579</v>
      </c>
      <c r="I2333">
        <v>31.16</v>
      </c>
      <c r="J2333">
        <v>36.92</v>
      </c>
      <c r="K2333">
        <v>39.21</v>
      </c>
      <c r="L2333">
        <v>31.16</v>
      </c>
      <c r="M2333">
        <v>31.16</v>
      </c>
      <c r="N2333">
        <v>43942.8</v>
      </c>
      <c r="O2333">
        <v>43900.1</v>
      </c>
      <c r="P2333">
        <v>43588.1</v>
      </c>
      <c r="Q2333">
        <v>44292.5</v>
      </c>
      <c r="R2333">
        <v>44253.1</v>
      </c>
      <c r="S2333">
        <f t="shared" si="232"/>
        <v>43343.997473622214</v>
      </c>
      <c r="T2333">
        <f t="shared" si="233"/>
        <v>43301.879340682943</v>
      </c>
      <c r="U2333">
        <f t="shared" si="234"/>
        <v>42994.130922016622</v>
      </c>
      <c r="V2333">
        <f t="shared" si="235"/>
        <v>43688.932159544034</v>
      </c>
      <c r="W2333">
        <f t="shared" si="236"/>
        <v>43650.069057956047</v>
      </c>
      <c r="X2333">
        <f t="shared" si="237"/>
        <v>22.796598053066244</v>
      </c>
      <c r="Y2333">
        <v>34.235460421330799</v>
      </c>
      <c r="Z2333">
        <v>42.2</v>
      </c>
      <c r="AA2333">
        <v>28.1</v>
      </c>
      <c r="AB2333">
        <v>1.69432749147328</v>
      </c>
      <c r="AC2333" s="3">
        <v>1.6654282849389299</v>
      </c>
      <c r="AD2333">
        <v>663.32540577499992</v>
      </c>
      <c r="AE2333">
        <v>0</v>
      </c>
    </row>
    <row r="2334" spans="1:31" x14ac:dyDescent="0.25">
      <c r="A2334">
        <v>2035</v>
      </c>
      <c r="B2334" t="s">
        <v>294</v>
      </c>
      <c r="C2334" t="s">
        <v>295</v>
      </c>
      <c r="D2334">
        <v>120.01854753605581</v>
      </c>
      <c r="E2334">
        <v>119.528278596783</v>
      </c>
      <c r="F2334">
        <v>119.9151162418851</v>
      </c>
      <c r="G2334">
        <v>118.1071248121263</v>
      </c>
      <c r="H2334">
        <v>119.83240062677881</v>
      </c>
      <c r="I2334">
        <v>27.364000000000001</v>
      </c>
      <c r="J2334">
        <v>35.447000000000003</v>
      </c>
      <c r="K2334">
        <v>38.802999999999997</v>
      </c>
      <c r="L2334">
        <v>27.364000000000001</v>
      </c>
      <c r="M2334">
        <v>27.364000000000001</v>
      </c>
      <c r="N2334">
        <v>50883.9</v>
      </c>
      <c r="O2334">
        <v>50053</v>
      </c>
      <c r="P2334">
        <v>48367.4</v>
      </c>
      <c r="Q2334">
        <v>51464.1</v>
      </c>
      <c r="R2334">
        <v>52622.9</v>
      </c>
      <c r="S2334">
        <f t="shared" si="232"/>
        <v>50190.512053124636</v>
      </c>
      <c r="T2334">
        <f t="shared" si="233"/>
        <v>49370.934613798221</v>
      </c>
      <c r="U2334">
        <f t="shared" si="234"/>
        <v>47708.30405449072</v>
      </c>
      <c r="V2334">
        <f t="shared" si="235"/>
        <v>50762.80574706757</v>
      </c>
      <c r="W2334">
        <f t="shared" si="236"/>
        <v>51905.814937934636</v>
      </c>
      <c r="X2334" t="s">
        <v>21</v>
      </c>
      <c r="Y2334" t="s">
        <v>21</v>
      </c>
      <c r="Z2334" t="s">
        <v>21</v>
      </c>
      <c r="AA2334" t="s">
        <v>21</v>
      </c>
      <c r="AB2334" t="s">
        <v>21</v>
      </c>
      <c r="AC2334" s="3" t="s">
        <v>21</v>
      </c>
      <c r="AD2334" t="s">
        <v>21</v>
      </c>
      <c r="AE2334" t="s">
        <v>21</v>
      </c>
    </row>
    <row r="2335" spans="1:31" x14ac:dyDescent="0.25">
      <c r="A2335">
        <v>2040</v>
      </c>
      <c r="B2335" t="s">
        <v>294</v>
      </c>
      <c r="C2335" t="s">
        <v>295</v>
      </c>
      <c r="D2335">
        <v>117.6816091586454</v>
      </c>
      <c r="E2335">
        <v>116.9456237408461</v>
      </c>
      <c r="F2335">
        <v>117.5606312557961</v>
      </c>
      <c r="G2335">
        <v>114.5919829874324</v>
      </c>
      <c r="H2335">
        <v>117.55124236513061</v>
      </c>
      <c r="I2335">
        <v>23.975999999999999</v>
      </c>
      <c r="J2335">
        <v>34.021000000000001</v>
      </c>
      <c r="K2335">
        <v>38.387</v>
      </c>
      <c r="L2335">
        <v>23.975999999999999</v>
      </c>
      <c r="M2335">
        <v>23.975999999999999</v>
      </c>
      <c r="N2335">
        <v>57488.1</v>
      </c>
      <c r="O2335">
        <v>55530.5</v>
      </c>
      <c r="P2335">
        <v>51737.4</v>
      </c>
      <c r="Q2335">
        <v>58130.400000000001</v>
      </c>
      <c r="R2335">
        <v>61389.3</v>
      </c>
      <c r="S2335">
        <f t="shared" si="232"/>
        <v>56704.717522855644</v>
      </c>
      <c r="T2335">
        <f t="shared" si="233"/>
        <v>54773.793470351869</v>
      </c>
      <c r="U2335">
        <f t="shared" si="234"/>
        <v>51032.381525341618</v>
      </c>
      <c r="V2335">
        <f t="shared" si="235"/>
        <v>57338.264988590818</v>
      </c>
      <c r="W2335">
        <f t="shared" si="236"/>
        <v>60552.756403948682</v>
      </c>
      <c r="X2335" t="s">
        <v>21</v>
      </c>
      <c r="Y2335" t="s">
        <v>21</v>
      </c>
      <c r="Z2335" t="s">
        <v>21</v>
      </c>
      <c r="AA2335" t="s">
        <v>21</v>
      </c>
      <c r="AB2335" t="s">
        <v>21</v>
      </c>
      <c r="AC2335" s="3" t="s">
        <v>21</v>
      </c>
      <c r="AD2335" t="s">
        <v>21</v>
      </c>
      <c r="AE2335" t="s">
        <v>21</v>
      </c>
    </row>
    <row r="2336" spans="1:31" x14ac:dyDescent="0.25">
      <c r="A2336">
        <v>2045</v>
      </c>
      <c r="B2336" t="s">
        <v>294</v>
      </c>
      <c r="C2336" t="s">
        <v>295</v>
      </c>
      <c r="D2336">
        <v>115.4795593361261</v>
      </c>
      <c r="E2336">
        <v>114.4759713472546</v>
      </c>
      <c r="F2336">
        <v>115.3277125771482</v>
      </c>
      <c r="G2336">
        <v>111.0902401586134</v>
      </c>
      <c r="H2336">
        <v>115.4607623676889</v>
      </c>
      <c r="I2336">
        <v>20.972999999999999</v>
      </c>
      <c r="J2336">
        <v>32.641000000000012</v>
      </c>
      <c r="K2336">
        <v>37.963000000000001</v>
      </c>
      <c r="L2336">
        <v>20.972999999999999</v>
      </c>
      <c r="M2336">
        <v>20.972999999999999</v>
      </c>
      <c r="N2336">
        <v>62606.7</v>
      </c>
      <c r="O2336">
        <v>59713.4</v>
      </c>
      <c r="P2336">
        <v>53568.800000000003</v>
      </c>
      <c r="Q2336">
        <v>63049.9</v>
      </c>
      <c r="R2336">
        <v>68833.600000000006</v>
      </c>
      <c r="S2336">
        <f t="shared" si="232"/>
        <v>61753.56706062935</v>
      </c>
      <c r="T2336">
        <f t="shared" si="233"/>
        <v>58899.693664067665</v>
      </c>
      <c r="U2336">
        <f t="shared" si="234"/>
        <v>52838.82528798742</v>
      </c>
      <c r="V2336">
        <f t="shared" si="235"/>
        <v>62190.7276348374</v>
      </c>
      <c r="W2336">
        <f t="shared" si="236"/>
        <v>67895.613945864214</v>
      </c>
      <c r="X2336" t="s">
        <v>21</v>
      </c>
      <c r="Y2336" t="s">
        <v>21</v>
      </c>
      <c r="Z2336" t="s">
        <v>21</v>
      </c>
      <c r="AA2336" t="s">
        <v>21</v>
      </c>
      <c r="AB2336" t="s">
        <v>21</v>
      </c>
      <c r="AC2336" s="3" t="s">
        <v>21</v>
      </c>
      <c r="AD2336" t="s">
        <v>21</v>
      </c>
      <c r="AE2336" t="s">
        <v>21</v>
      </c>
    </row>
    <row r="2337" spans="1:31" x14ac:dyDescent="0.25">
      <c r="A2337">
        <v>2050</v>
      </c>
      <c r="B2337" t="s">
        <v>294</v>
      </c>
      <c r="C2337" t="s">
        <v>295</v>
      </c>
      <c r="D2337">
        <v>113.4317706501231</v>
      </c>
      <c r="E2337">
        <v>112.24056154264331</v>
      </c>
      <c r="F2337">
        <v>113.4706181446068</v>
      </c>
      <c r="G2337">
        <v>107.6923987080682</v>
      </c>
      <c r="H2337">
        <v>113.5756419685971</v>
      </c>
      <c r="I2337">
        <v>18.324000000000002</v>
      </c>
      <c r="J2337">
        <v>31.30800000000001</v>
      </c>
      <c r="K2337">
        <v>37.530999999999999</v>
      </c>
      <c r="L2337">
        <v>18.324000000000002</v>
      </c>
      <c r="M2337">
        <v>18.324000000000002</v>
      </c>
      <c r="N2337">
        <v>66668.800000000003</v>
      </c>
      <c r="O2337">
        <v>63271.7</v>
      </c>
      <c r="P2337">
        <v>54795.9</v>
      </c>
      <c r="Q2337">
        <v>66736.3</v>
      </c>
      <c r="R2337">
        <v>75198.3</v>
      </c>
      <c r="S2337">
        <f t="shared" ref="S2337:S2398" si="238">N2337/((1+0.0012)*(1+0.0126))</f>
        <v>65760.313379425628</v>
      </c>
      <c r="T2337">
        <f t="shared" ref="T2337:T2398" si="239">O2337/((1+0.0012)*(1+0.0126))</f>
        <v>62409.505196568774</v>
      </c>
      <c r="U2337">
        <f t="shared" ref="U2337:U2398" si="240">P2337/((1+0.0012)*(1+0.0126))</f>
        <v>54049.203764094578</v>
      </c>
      <c r="V2337">
        <f t="shared" ref="V2337:V2398" si="241">Q2337/((1+0.0012)*(1+0.0126))</f>
        <v>65826.893566156316</v>
      </c>
      <c r="W2337">
        <f t="shared" ref="W2337:W2398" si="242">R2337/((1+0.0012)*(1+0.0126))</f>
        <v>74173.58304934336</v>
      </c>
      <c r="X2337">
        <f t="shared" ref="X2337:X2388" si="243">Y2337/Z2337*AA2337</f>
        <v>15.089563124093671</v>
      </c>
      <c r="Y2337">
        <v>34.235460421330799</v>
      </c>
      <c r="Z2337">
        <v>42.2</v>
      </c>
      <c r="AA2337">
        <v>18.600000000000001</v>
      </c>
      <c r="AB2337">
        <v>1.8229032771221301</v>
      </c>
      <c r="AC2337" s="3">
        <v>1.7347561701908301</v>
      </c>
      <c r="AD2337">
        <v>676.46056232499996</v>
      </c>
      <c r="AE2337">
        <v>1759.2606452783521</v>
      </c>
    </row>
    <row r="2338" spans="1:31" x14ac:dyDescent="0.25">
      <c r="A2338">
        <v>2055</v>
      </c>
      <c r="B2338" t="s">
        <v>294</v>
      </c>
      <c r="C2338" t="s">
        <v>295</v>
      </c>
      <c r="D2338">
        <v>111.1984650314989</v>
      </c>
      <c r="E2338">
        <v>109.9421636660164</v>
      </c>
      <c r="F2338">
        <v>111.68624924051041</v>
      </c>
      <c r="G2338">
        <v>104.17120974705</v>
      </c>
      <c r="H2338">
        <v>111.53184100284609</v>
      </c>
      <c r="I2338">
        <v>15.997</v>
      </c>
      <c r="J2338">
        <v>30.021000000000001</v>
      </c>
      <c r="K2338">
        <v>37.090000000000003</v>
      </c>
      <c r="L2338">
        <v>15.997</v>
      </c>
      <c r="M2338">
        <v>15.997</v>
      </c>
      <c r="N2338">
        <v>70163.7</v>
      </c>
      <c r="O2338">
        <v>66506</v>
      </c>
      <c r="P2338">
        <v>55702.1</v>
      </c>
      <c r="Q2338">
        <v>69722.600000000006</v>
      </c>
      <c r="R2338">
        <v>81255</v>
      </c>
      <c r="S2338">
        <f t="shared" si="238"/>
        <v>69207.588855056718</v>
      </c>
      <c r="T2338">
        <f t="shared" si="239"/>
        <v>65599.731832762554</v>
      </c>
      <c r="U2338">
        <f t="shared" si="240"/>
        <v>54943.055100618338</v>
      </c>
      <c r="V2338">
        <f t="shared" si="241"/>
        <v>68772.499664435862</v>
      </c>
      <c r="W2338">
        <f t="shared" si="242"/>
        <v>80147.749226703178</v>
      </c>
      <c r="X2338" t="s">
        <v>21</v>
      </c>
      <c r="Y2338" t="s">
        <v>21</v>
      </c>
      <c r="Z2338" t="s">
        <v>21</v>
      </c>
      <c r="AA2338" t="s">
        <v>21</v>
      </c>
      <c r="AB2338" t="s">
        <v>21</v>
      </c>
      <c r="AC2338" s="3" t="s">
        <v>21</v>
      </c>
      <c r="AD2338" t="s">
        <v>21</v>
      </c>
      <c r="AE2338" t="s">
        <v>21</v>
      </c>
    </row>
    <row r="2339" spans="1:31" x14ac:dyDescent="0.25">
      <c r="A2339">
        <v>2060</v>
      </c>
      <c r="B2339" t="s">
        <v>294</v>
      </c>
      <c r="C2339" t="s">
        <v>295</v>
      </c>
      <c r="D2339">
        <v>108.79840747018</v>
      </c>
      <c r="E2339">
        <v>107.5461321991622</v>
      </c>
      <c r="F2339">
        <v>109.93787854561739</v>
      </c>
      <c r="G2339">
        <v>100.47869591634419</v>
      </c>
      <c r="H2339">
        <v>109.35264941958999</v>
      </c>
      <c r="I2339">
        <v>13.95699999999999</v>
      </c>
      <c r="J2339">
        <v>28.781000000000009</v>
      </c>
      <c r="K2339">
        <v>36.640999999999998</v>
      </c>
      <c r="L2339">
        <v>13.95699999999999</v>
      </c>
      <c r="M2339">
        <v>13.95699999999999</v>
      </c>
      <c r="N2339">
        <v>73572.800000000003</v>
      </c>
      <c r="O2339">
        <v>69709.3</v>
      </c>
      <c r="P2339">
        <v>56410.8</v>
      </c>
      <c r="Q2339">
        <v>72561.2</v>
      </c>
      <c r="R2339">
        <v>87654.9</v>
      </c>
      <c r="S2339">
        <f t="shared" si="238"/>
        <v>72570.233515554588</v>
      </c>
      <c r="T2339">
        <f t="shared" si="239"/>
        <v>68759.380901717072</v>
      </c>
      <c r="U2339">
        <f t="shared" si="240"/>
        <v>55642.097742633785</v>
      </c>
      <c r="V2339">
        <f t="shared" si="241"/>
        <v>71572.418450417259</v>
      </c>
      <c r="W2339">
        <f t="shared" si="242"/>
        <v>86460.43866459596</v>
      </c>
      <c r="X2339" t="s">
        <v>21</v>
      </c>
      <c r="Y2339" t="s">
        <v>21</v>
      </c>
      <c r="Z2339" t="s">
        <v>21</v>
      </c>
      <c r="AA2339" t="s">
        <v>21</v>
      </c>
      <c r="AB2339" t="s">
        <v>21</v>
      </c>
      <c r="AC2339" s="3" t="s">
        <v>21</v>
      </c>
      <c r="AD2339" t="s">
        <v>21</v>
      </c>
      <c r="AE2339" t="s">
        <v>21</v>
      </c>
    </row>
    <row r="2340" spans="1:31" x14ac:dyDescent="0.25">
      <c r="A2340">
        <v>2065</v>
      </c>
      <c r="B2340" t="s">
        <v>294</v>
      </c>
      <c r="C2340" t="s">
        <v>295</v>
      </c>
      <c r="D2340">
        <v>106.2316555274855</v>
      </c>
      <c r="E2340">
        <v>104.99914297592019</v>
      </c>
      <c r="F2340">
        <v>108.1463112788206</v>
      </c>
      <c r="G2340">
        <v>96.572162706661118</v>
      </c>
      <c r="H2340">
        <v>107.0240350484474</v>
      </c>
      <c r="I2340">
        <v>12.17400000000001</v>
      </c>
      <c r="J2340">
        <v>27.58499999999999</v>
      </c>
      <c r="K2340">
        <v>36.183</v>
      </c>
      <c r="L2340">
        <v>12.17400000000001</v>
      </c>
      <c r="M2340">
        <v>12.17400000000001</v>
      </c>
      <c r="N2340">
        <v>77026.899999999994</v>
      </c>
      <c r="O2340">
        <v>72954.600000000006</v>
      </c>
      <c r="P2340">
        <v>56923.6</v>
      </c>
      <c r="Q2340">
        <v>75408.7</v>
      </c>
      <c r="R2340">
        <v>94569.2</v>
      </c>
      <c r="S2340">
        <f t="shared" si="238"/>
        <v>75977.26496720624</v>
      </c>
      <c r="T2340">
        <f t="shared" si="239"/>
        <v>71960.457642415116</v>
      </c>
      <c r="U2340">
        <f t="shared" si="240"/>
        <v>56147.909887159694</v>
      </c>
      <c r="V2340">
        <f t="shared" si="241"/>
        <v>74381.115957315764</v>
      </c>
      <c r="W2340">
        <f t="shared" si="242"/>
        <v>93280.518444033456</v>
      </c>
      <c r="X2340" t="s">
        <v>21</v>
      </c>
      <c r="Y2340" t="s">
        <v>21</v>
      </c>
      <c r="Z2340" t="s">
        <v>21</v>
      </c>
      <c r="AA2340" t="s">
        <v>21</v>
      </c>
      <c r="AB2340" t="s">
        <v>21</v>
      </c>
      <c r="AC2340" s="3" t="s">
        <v>21</v>
      </c>
      <c r="AD2340" t="s">
        <v>21</v>
      </c>
      <c r="AE2340" t="s">
        <v>21</v>
      </c>
    </row>
    <row r="2341" spans="1:31" x14ac:dyDescent="0.25">
      <c r="A2341">
        <v>2070</v>
      </c>
      <c r="B2341" t="s">
        <v>294</v>
      </c>
      <c r="C2341" t="s">
        <v>295</v>
      </c>
      <c r="D2341">
        <v>103.46617313165549</v>
      </c>
      <c r="E2341">
        <v>102.2639634165841</v>
      </c>
      <c r="F2341">
        <v>106.41804227559081</v>
      </c>
      <c r="G2341">
        <v>92.380368392440275</v>
      </c>
      <c r="H2341">
        <v>104.5113587669086</v>
      </c>
      <c r="I2341">
        <v>10.616</v>
      </c>
      <c r="J2341">
        <v>26.434999999999999</v>
      </c>
      <c r="K2341">
        <v>35.716999999999999</v>
      </c>
      <c r="L2341">
        <v>10.616</v>
      </c>
      <c r="M2341">
        <v>10.616</v>
      </c>
      <c r="N2341">
        <v>80353.8</v>
      </c>
      <c r="O2341">
        <v>76058.399999999994</v>
      </c>
      <c r="P2341">
        <v>57050.1</v>
      </c>
      <c r="Q2341">
        <v>78127.899999999994</v>
      </c>
      <c r="R2341">
        <v>101766</v>
      </c>
      <c r="S2341">
        <f t="shared" si="238"/>
        <v>79258.829755863175</v>
      </c>
      <c r="T2341">
        <f t="shared" si="239"/>
        <v>75021.962584262888</v>
      </c>
      <c r="U2341">
        <f t="shared" si="240"/>
        <v>56272.686088958697</v>
      </c>
      <c r="V2341">
        <f t="shared" si="241"/>
        <v>77063.261790769102</v>
      </c>
      <c r="W2341">
        <f t="shared" si="242"/>
        <v>100379.24863460312</v>
      </c>
      <c r="X2341" t="s">
        <v>21</v>
      </c>
      <c r="Y2341" t="s">
        <v>21</v>
      </c>
      <c r="Z2341" t="s">
        <v>21</v>
      </c>
      <c r="AA2341" t="s">
        <v>21</v>
      </c>
      <c r="AB2341" t="s">
        <v>21</v>
      </c>
      <c r="AC2341" s="3" t="s">
        <v>21</v>
      </c>
      <c r="AD2341" t="s">
        <v>21</v>
      </c>
      <c r="AE2341" t="s">
        <v>21</v>
      </c>
    </row>
    <row r="2342" spans="1:31" x14ac:dyDescent="0.25">
      <c r="A2342">
        <v>2075</v>
      </c>
      <c r="B2342" t="s">
        <v>294</v>
      </c>
      <c r="C2342" t="s">
        <v>295</v>
      </c>
      <c r="D2342">
        <v>100.48116785520131</v>
      </c>
      <c r="E2342">
        <v>99.427021841322627</v>
      </c>
      <c r="F2342">
        <v>104.9926961082153</v>
      </c>
      <c r="G2342">
        <v>87.978631959323337</v>
      </c>
      <c r="H2342">
        <v>101.7905183716542</v>
      </c>
      <c r="I2342">
        <v>9.257000000000005</v>
      </c>
      <c r="J2342">
        <v>25.327999999999999</v>
      </c>
      <c r="K2342">
        <v>35.242999999999988</v>
      </c>
      <c r="L2342">
        <v>9.257000000000005</v>
      </c>
      <c r="M2342">
        <v>9.257000000000005</v>
      </c>
      <c r="N2342">
        <v>83427.8</v>
      </c>
      <c r="O2342">
        <v>78888.800000000003</v>
      </c>
      <c r="P2342">
        <v>56715.5</v>
      </c>
      <c r="Q2342">
        <v>80591.899999999994</v>
      </c>
      <c r="R2342">
        <v>109062</v>
      </c>
      <c r="S2342">
        <f t="shared" si="238"/>
        <v>82290.940778235774</v>
      </c>
      <c r="T2342">
        <f t="shared" si="239"/>
        <v>77813.793110522951</v>
      </c>
      <c r="U2342">
        <f t="shared" si="240"/>
        <v>55942.645637401816</v>
      </c>
      <c r="V2342">
        <f t="shared" si="241"/>
        <v>79493.685199723579</v>
      </c>
      <c r="W2342">
        <f t="shared" si="242"/>
        <v>107575.82704033847</v>
      </c>
      <c r="X2342" t="s">
        <v>21</v>
      </c>
      <c r="Y2342" t="s">
        <v>21</v>
      </c>
      <c r="Z2342" t="s">
        <v>21</v>
      </c>
      <c r="AA2342" t="s">
        <v>21</v>
      </c>
      <c r="AB2342" t="s">
        <v>21</v>
      </c>
      <c r="AC2342" s="3" t="s">
        <v>21</v>
      </c>
      <c r="AD2342" t="s">
        <v>21</v>
      </c>
      <c r="AE2342" t="s">
        <v>21</v>
      </c>
    </row>
    <row r="2343" spans="1:31" x14ac:dyDescent="0.25">
      <c r="A2343">
        <v>2080</v>
      </c>
      <c r="B2343" t="s">
        <v>294</v>
      </c>
      <c r="C2343" t="s">
        <v>295</v>
      </c>
      <c r="D2343">
        <v>97.325880208499882</v>
      </c>
      <c r="E2343">
        <v>96.667042947139521</v>
      </c>
      <c r="F2343">
        <v>104.0945796424803</v>
      </c>
      <c r="G2343">
        <v>83.565389658149726</v>
      </c>
      <c r="H2343">
        <v>98.902241693581914</v>
      </c>
      <c r="I2343">
        <v>8.070999999999998</v>
      </c>
      <c r="J2343">
        <v>24.263999999999999</v>
      </c>
      <c r="K2343">
        <v>34.761000000000003</v>
      </c>
      <c r="L2343">
        <v>8.070999999999998</v>
      </c>
      <c r="M2343">
        <v>8.070999999999998</v>
      </c>
      <c r="N2343">
        <v>86205.7</v>
      </c>
      <c r="O2343">
        <v>81406.5</v>
      </c>
      <c r="P2343">
        <v>55964.2</v>
      </c>
      <c r="Q2343">
        <v>82738.5</v>
      </c>
      <c r="R2343">
        <v>116379</v>
      </c>
      <c r="S2343">
        <f t="shared" si="238"/>
        <v>85030.98671481639</v>
      </c>
      <c r="T2343">
        <f t="shared" si="239"/>
        <v>80297.184756920964</v>
      </c>
      <c r="U2343">
        <f t="shared" si="240"/>
        <v>55201.583499760782</v>
      </c>
      <c r="V2343">
        <f t="shared" si="241"/>
        <v>81611.033775073302</v>
      </c>
      <c r="W2343">
        <f t="shared" si="242"/>
        <v>114793.1192819456</v>
      </c>
      <c r="X2343" t="s">
        <v>21</v>
      </c>
      <c r="Y2343" t="s">
        <v>21</v>
      </c>
      <c r="Z2343" t="s">
        <v>21</v>
      </c>
      <c r="AA2343" t="s">
        <v>21</v>
      </c>
      <c r="AB2343" t="s">
        <v>21</v>
      </c>
      <c r="AC2343" s="3" t="s">
        <v>21</v>
      </c>
      <c r="AD2343" t="s">
        <v>21</v>
      </c>
      <c r="AE2343" t="s">
        <v>21</v>
      </c>
    </row>
    <row r="2344" spans="1:31" x14ac:dyDescent="0.25">
      <c r="A2344">
        <v>2085</v>
      </c>
      <c r="B2344" t="s">
        <v>294</v>
      </c>
      <c r="C2344" t="s">
        <v>295</v>
      </c>
      <c r="D2344">
        <v>94.103223433852449</v>
      </c>
      <c r="E2344">
        <v>94.147193885708802</v>
      </c>
      <c r="F2344">
        <v>103.79425665952481</v>
      </c>
      <c r="G2344">
        <v>79.339506251798795</v>
      </c>
      <c r="H2344">
        <v>95.934188225512457</v>
      </c>
      <c r="I2344">
        <v>7.0370000000000061</v>
      </c>
      <c r="J2344">
        <v>23.242000000000001</v>
      </c>
      <c r="K2344">
        <v>34.270000000000003</v>
      </c>
      <c r="L2344">
        <v>7.0370000000000061</v>
      </c>
      <c r="M2344">
        <v>7.0370000000000061</v>
      </c>
      <c r="N2344">
        <v>88762</v>
      </c>
      <c r="O2344">
        <v>83716.600000000006</v>
      </c>
      <c r="P2344">
        <v>54972.6</v>
      </c>
      <c r="Q2344">
        <v>84626.7</v>
      </c>
      <c r="R2344">
        <v>123794</v>
      </c>
      <c r="S2344">
        <f t="shared" si="238"/>
        <v>87552.452364293</v>
      </c>
      <c r="T2344">
        <f t="shared" si="239"/>
        <v>82575.805340129475</v>
      </c>
      <c r="U2344">
        <f t="shared" si="240"/>
        <v>54223.49589735848</v>
      </c>
      <c r="V2344">
        <f t="shared" si="241"/>
        <v>83473.503531886556</v>
      </c>
      <c r="W2344">
        <f t="shared" si="242"/>
        <v>122107.07609095433</v>
      </c>
      <c r="X2344" t="s">
        <v>21</v>
      </c>
      <c r="Y2344" t="s">
        <v>21</v>
      </c>
      <c r="Z2344" t="s">
        <v>21</v>
      </c>
      <c r="AA2344" t="s">
        <v>21</v>
      </c>
      <c r="AB2344" t="s">
        <v>21</v>
      </c>
      <c r="AC2344" s="3" t="s">
        <v>21</v>
      </c>
      <c r="AD2344" t="s">
        <v>21</v>
      </c>
      <c r="AE2344" t="s">
        <v>21</v>
      </c>
    </row>
    <row r="2345" spans="1:31" x14ac:dyDescent="0.25">
      <c r="A2345">
        <v>2090</v>
      </c>
      <c r="B2345" t="s">
        <v>294</v>
      </c>
      <c r="C2345" t="s">
        <v>295</v>
      </c>
      <c r="D2345">
        <v>90.942572990950083</v>
      </c>
      <c r="E2345">
        <v>91.971897285024468</v>
      </c>
      <c r="F2345">
        <v>104.0104729621694</v>
      </c>
      <c r="G2345">
        <v>75.435106008762105</v>
      </c>
      <c r="H2345">
        <v>92.997201880336419</v>
      </c>
      <c r="I2345">
        <v>6.1359999999999957</v>
      </c>
      <c r="J2345">
        <v>22.260999999999999</v>
      </c>
      <c r="K2345">
        <v>33.772000000000013</v>
      </c>
      <c r="L2345">
        <v>6.1359999999999957</v>
      </c>
      <c r="M2345">
        <v>6.1359999999999957</v>
      </c>
      <c r="N2345">
        <v>91184.6</v>
      </c>
      <c r="O2345">
        <v>85949.6</v>
      </c>
      <c r="P2345">
        <v>53902.3</v>
      </c>
      <c r="Q2345">
        <v>86335.5</v>
      </c>
      <c r="R2345">
        <v>131423</v>
      </c>
      <c r="S2345">
        <f t="shared" si="238"/>
        <v>89942.039925385994</v>
      </c>
      <c r="T2345">
        <f t="shared" si="239"/>
        <v>84778.376554494476</v>
      </c>
      <c r="U2345">
        <f t="shared" si="240"/>
        <v>53167.78072909388</v>
      </c>
      <c r="V2345">
        <f t="shared" si="241"/>
        <v>85159.017947966684</v>
      </c>
      <c r="W2345">
        <f t="shared" si="242"/>
        <v>129632.11675122778</v>
      </c>
      <c r="X2345" t="s">
        <v>21</v>
      </c>
      <c r="Y2345" t="s">
        <v>21</v>
      </c>
      <c r="Z2345" t="s">
        <v>21</v>
      </c>
      <c r="AA2345" t="s">
        <v>21</v>
      </c>
      <c r="AB2345" t="s">
        <v>21</v>
      </c>
      <c r="AC2345" s="3" t="s">
        <v>21</v>
      </c>
      <c r="AD2345" t="s">
        <v>21</v>
      </c>
      <c r="AE2345" t="s">
        <v>21</v>
      </c>
    </row>
    <row r="2346" spans="1:31" x14ac:dyDescent="0.25">
      <c r="A2346">
        <v>2095</v>
      </c>
      <c r="B2346" t="s">
        <v>294</v>
      </c>
      <c r="C2346" t="s">
        <v>295</v>
      </c>
      <c r="D2346">
        <v>87.954766396981228</v>
      </c>
      <c r="E2346">
        <v>90.133296025071147</v>
      </c>
      <c r="F2346">
        <v>104.5993988040037</v>
      </c>
      <c r="G2346">
        <v>71.85448818394039</v>
      </c>
      <c r="H2346">
        <v>90.183873237184613</v>
      </c>
      <c r="I2346">
        <v>5.3509999999999991</v>
      </c>
      <c r="J2346">
        <v>21.318000000000001</v>
      </c>
      <c r="K2346">
        <v>33.266000000000012</v>
      </c>
      <c r="L2346">
        <v>5.3509999999999991</v>
      </c>
      <c r="M2346">
        <v>5.3509999999999991</v>
      </c>
      <c r="N2346">
        <v>93506.5</v>
      </c>
      <c r="O2346">
        <v>88173.7</v>
      </c>
      <c r="P2346">
        <v>52818.2</v>
      </c>
      <c r="Q2346">
        <v>87931.6</v>
      </c>
      <c r="R2346">
        <v>139314</v>
      </c>
      <c r="S2346">
        <f t="shared" si="238"/>
        <v>92232.299711608168</v>
      </c>
      <c r="T2346">
        <f t="shared" si="239"/>
        <v>86972.169047942385</v>
      </c>
      <c r="U2346">
        <f t="shared" si="240"/>
        <v>52098.453611542107</v>
      </c>
      <c r="V2346">
        <f t="shared" si="241"/>
        <v>86733.368111534975</v>
      </c>
      <c r="W2346">
        <f t="shared" si="242"/>
        <v>137415.58717332999</v>
      </c>
      <c r="X2346" t="s">
        <v>21</v>
      </c>
      <c r="Y2346" t="s">
        <v>21</v>
      </c>
      <c r="Z2346" t="s">
        <v>21</v>
      </c>
      <c r="AA2346" t="s">
        <v>21</v>
      </c>
      <c r="AB2346" t="s">
        <v>21</v>
      </c>
      <c r="AC2346" s="3" t="s">
        <v>21</v>
      </c>
      <c r="AD2346" t="s">
        <v>21</v>
      </c>
      <c r="AE2346" t="s">
        <v>21</v>
      </c>
    </row>
    <row r="2347" spans="1:31" x14ac:dyDescent="0.25">
      <c r="A2347">
        <v>2100</v>
      </c>
      <c r="B2347" t="s">
        <v>294</v>
      </c>
      <c r="C2347" t="s">
        <v>295</v>
      </c>
      <c r="D2347">
        <v>85.186255636212465</v>
      </c>
      <c r="E2347">
        <v>88.525099932845123</v>
      </c>
      <c r="F2347">
        <v>105.43760353042759</v>
      </c>
      <c r="G2347">
        <v>68.486696939656554</v>
      </c>
      <c r="H2347">
        <v>87.530977583064185</v>
      </c>
      <c r="I2347">
        <v>4.6670000000000016</v>
      </c>
      <c r="J2347">
        <v>20.41500000000001</v>
      </c>
      <c r="K2347">
        <v>32.752000000000002</v>
      </c>
      <c r="L2347">
        <v>4.6670000000000016</v>
      </c>
      <c r="M2347">
        <v>4.6670000000000016</v>
      </c>
      <c r="N2347">
        <v>95665.8</v>
      </c>
      <c r="O2347">
        <v>90345.7</v>
      </c>
      <c r="P2347">
        <v>51680.1</v>
      </c>
      <c r="Q2347">
        <v>89407.9</v>
      </c>
      <c r="R2347">
        <v>147384</v>
      </c>
      <c r="S2347">
        <f t="shared" si="238"/>
        <v>94362.175225794621</v>
      </c>
      <c r="T2347">
        <f t="shared" si="239"/>
        <v>89114.571500965569</v>
      </c>
      <c r="U2347">
        <f t="shared" si="240"/>
        <v>50975.862344605783</v>
      </c>
      <c r="V2347">
        <f t="shared" si="241"/>
        <v>88189.550773320472</v>
      </c>
      <c r="W2347">
        <f t="shared" si="242"/>
        <v>145375.61838691062</v>
      </c>
      <c r="X2347" t="s">
        <v>21</v>
      </c>
      <c r="Y2347" t="s">
        <v>21</v>
      </c>
      <c r="Z2347" t="s">
        <v>21</v>
      </c>
      <c r="AA2347" t="s">
        <v>21</v>
      </c>
      <c r="AB2347" t="s">
        <v>21</v>
      </c>
      <c r="AC2347" s="3" t="s">
        <v>21</v>
      </c>
      <c r="AD2347" t="s">
        <v>21</v>
      </c>
      <c r="AE2347" t="s">
        <v>21</v>
      </c>
    </row>
    <row r="2348" spans="1:31" x14ac:dyDescent="0.25">
      <c r="A2348">
        <v>2020</v>
      </c>
      <c r="B2348" t="s">
        <v>296</v>
      </c>
      <c r="C2348" t="s">
        <v>297</v>
      </c>
      <c r="D2348">
        <v>111.6599913260327</v>
      </c>
      <c r="E2348">
        <v>111.6599913260327</v>
      </c>
      <c r="F2348">
        <v>111.6599913260327</v>
      </c>
      <c r="G2348">
        <v>111.6599913260327</v>
      </c>
      <c r="H2348">
        <v>111.6599913260327</v>
      </c>
      <c r="I2348">
        <v>33.700000000000003</v>
      </c>
      <c r="J2348">
        <v>33.700000000000003</v>
      </c>
      <c r="K2348">
        <v>33.700000000000003</v>
      </c>
      <c r="L2348">
        <v>33.700000000000003</v>
      </c>
      <c r="M2348">
        <v>33.700000000000003</v>
      </c>
      <c r="N2348">
        <v>30507.3</v>
      </c>
      <c r="O2348">
        <v>30507.3</v>
      </c>
      <c r="P2348">
        <v>30507.3</v>
      </c>
      <c r="Q2348">
        <v>30507.3</v>
      </c>
      <c r="R2348">
        <v>30507.3</v>
      </c>
      <c r="S2348">
        <f t="shared" si="238"/>
        <v>30091.581194804035</v>
      </c>
      <c r="T2348">
        <f t="shared" si="239"/>
        <v>30091.581194804035</v>
      </c>
      <c r="U2348">
        <f t="shared" si="240"/>
        <v>30091.581194804035</v>
      </c>
      <c r="V2348">
        <f t="shared" si="241"/>
        <v>30091.581194804035</v>
      </c>
      <c r="W2348">
        <f t="shared" si="242"/>
        <v>30091.581194804035</v>
      </c>
      <c r="X2348" t="s">
        <v>21</v>
      </c>
      <c r="Y2348" t="s">
        <v>21</v>
      </c>
      <c r="Z2348" t="s">
        <v>21</v>
      </c>
      <c r="AA2348" t="s">
        <v>21</v>
      </c>
      <c r="AB2348" t="s">
        <v>21</v>
      </c>
      <c r="AC2348" s="3" t="s">
        <v>21</v>
      </c>
      <c r="AD2348" t="s">
        <v>21</v>
      </c>
      <c r="AE2348" t="s">
        <v>21</v>
      </c>
    </row>
    <row r="2349" spans="1:31" x14ac:dyDescent="0.25">
      <c r="A2349">
        <v>2025</v>
      </c>
      <c r="B2349" t="s">
        <v>296</v>
      </c>
      <c r="C2349" t="s">
        <v>297</v>
      </c>
      <c r="D2349">
        <v>110.6447685134989</v>
      </c>
      <c r="E2349">
        <v>110.53975929740869</v>
      </c>
      <c r="F2349">
        <v>110.40860891250141</v>
      </c>
      <c r="G2349">
        <v>110.3382413531389</v>
      </c>
      <c r="H2349">
        <v>110.95564349994579</v>
      </c>
      <c r="I2349">
        <v>30.29600000000001</v>
      </c>
      <c r="J2349">
        <v>32.337999999999987</v>
      </c>
      <c r="K2349">
        <v>33.331999999999987</v>
      </c>
      <c r="L2349">
        <v>30.29600000000001</v>
      </c>
      <c r="M2349">
        <v>30.29600000000001</v>
      </c>
      <c r="N2349">
        <v>36688.5</v>
      </c>
      <c r="O2349">
        <v>36723.300000000003</v>
      </c>
      <c r="P2349">
        <v>36766.9</v>
      </c>
      <c r="Q2349">
        <v>36790.300000000003</v>
      </c>
      <c r="R2349">
        <v>36585.599999999999</v>
      </c>
      <c r="S2349">
        <f t="shared" si="238"/>
        <v>36188.550827689367</v>
      </c>
      <c r="T2349">
        <f t="shared" si="239"/>
        <v>36222.876612848304</v>
      </c>
      <c r="U2349">
        <f t="shared" si="240"/>
        <v>36265.88248161065</v>
      </c>
      <c r="V2349">
        <f t="shared" si="241"/>
        <v>36288.963613010623</v>
      </c>
      <c r="W2349">
        <f t="shared" si="242"/>
        <v>36087.053031917691</v>
      </c>
      <c r="X2349" t="s">
        <v>21</v>
      </c>
      <c r="Y2349" t="s">
        <v>21</v>
      </c>
      <c r="Z2349" t="s">
        <v>21</v>
      </c>
      <c r="AA2349" t="s">
        <v>21</v>
      </c>
      <c r="AB2349" t="s">
        <v>21</v>
      </c>
      <c r="AC2349" s="3" t="s">
        <v>21</v>
      </c>
      <c r="AD2349" t="s">
        <v>21</v>
      </c>
      <c r="AE2349" t="s">
        <v>21</v>
      </c>
    </row>
    <row r="2350" spans="1:31" x14ac:dyDescent="0.25">
      <c r="A2350">
        <v>2030</v>
      </c>
      <c r="B2350" t="s">
        <v>296</v>
      </c>
      <c r="C2350" t="s">
        <v>297</v>
      </c>
      <c r="D2350">
        <v>109.4214246991218</v>
      </c>
      <c r="E2350">
        <v>109.1458527594058</v>
      </c>
      <c r="F2350">
        <v>108.8442155480863</v>
      </c>
      <c r="G2350">
        <v>108.5595793125881</v>
      </c>
      <c r="H2350">
        <v>110.1808196899057</v>
      </c>
      <c r="I2350">
        <v>27.254999999999999</v>
      </c>
      <c r="J2350">
        <v>30.995999999999999</v>
      </c>
      <c r="K2350">
        <v>32.960999999999999</v>
      </c>
      <c r="L2350">
        <v>27.254999999999999</v>
      </c>
      <c r="M2350">
        <v>27.254999999999999</v>
      </c>
      <c r="N2350">
        <v>41028.1</v>
      </c>
      <c r="O2350">
        <v>41064.1</v>
      </c>
      <c r="P2350">
        <v>41062.400000000001</v>
      </c>
      <c r="Q2350">
        <v>41342.199999999997</v>
      </c>
      <c r="R2350">
        <v>40871.300000000003</v>
      </c>
      <c r="S2350">
        <f t="shared" si="238"/>
        <v>40469.015691934044</v>
      </c>
      <c r="T2350">
        <f t="shared" si="239"/>
        <v>40504.525124857078</v>
      </c>
      <c r="U2350">
        <f t="shared" si="240"/>
        <v>40502.848290524606</v>
      </c>
      <c r="V2350">
        <f t="shared" si="241"/>
        <v>40778.835494187537</v>
      </c>
      <c r="W2350">
        <f t="shared" si="242"/>
        <v>40314.352384091493</v>
      </c>
      <c r="X2350">
        <f t="shared" si="243"/>
        <v>18.422847125653515</v>
      </c>
      <c r="Y2350">
        <v>27.667051555251899</v>
      </c>
      <c r="Z2350">
        <v>42.2</v>
      </c>
      <c r="AA2350">
        <v>28.1</v>
      </c>
      <c r="AB2350">
        <v>3.0642643746923</v>
      </c>
      <c r="AC2350" s="3">
        <v>3.1109679816922999</v>
      </c>
      <c r="AD2350">
        <v>731.67398877999995</v>
      </c>
      <c r="AE2350">
        <v>1683.373291232256</v>
      </c>
    </row>
    <row r="2351" spans="1:31" x14ac:dyDescent="0.25">
      <c r="A2351">
        <v>2035</v>
      </c>
      <c r="B2351" t="s">
        <v>296</v>
      </c>
      <c r="C2351" t="s">
        <v>297</v>
      </c>
      <c r="D2351">
        <v>108.4168166540171</v>
      </c>
      <c r="E2351">
        <v>107.95232570747061</v>
      </c>
      <c r="F2351">
        <v>107.4898514583108</v>
      </c>
      <c r="G2351">
        <v>106.7658570963894</v>
      </c>
      <c r="H2351">
        <v>109.7546026238751</v>
      </c>
      <c r="I2351">
        <v>24.54600000000001</v>
      </c>
      <c r="J2351">
        <v>29.675000000000001</v>
      </c>
      <c r="K2351">
        <v>32.588999999999999</v>
      </c>
      <c r="L2351">
        <v>24.54600000000001</v>
      </c>
      <c r="M2351">
        <v>24.54600000000001</v>
      </c>
      <c r="N2351">
        <v>45702.2</v>
      </c>
      <c r="O2351">
        <v>45280.6</v>
      </c>
      <c r="P2351">
        <v>44471.6</v>
      </c>
      <c r="Q2351">
        <v>46193.9</v>
      </c>
      <c r="R2351">
        <v>46289.5</v>
      </c>
      <c r="S2351">
        <f t="shared" si="238"/>
        <v>45079.422370421933</v>
      </c>
      <c r="T2351">
        <f t="shared" si="239"/>
        <v>44663.567455967706</v>
      </c>
      <c r="U2351">
        <f t="shared" si="240"/>
        <v>43865.591588336138</v>
      </c>
      <c r="V2351">
        <f t="shared" si="241"/>
        <v>45564.422041762409</v>
      </c>
      <c r="W2351">
        <f t="shared" si="242"/>
        <v>45658.719313635804</v>
      </c>
      <c r="X2351" t="s">
        <v>21</v>
      </c>
      <c r="Y2351" t="s">
        <v>21</v>
      </c>
      <c r="Z2351" t="s">
        <v>21</v>
      </c>
      <c r="AA2351" t="s">
        <v>21</v>
      </c>
      <c r="AB2351" t="s">
        <v>21</v>
      </c>
      <c r="AC2351" s="3" t="s">
        <v>21</v>
      </c>
      <c r="AD2351" t="s">
        <v>21</v>
      </c>
      <c r="AE2351" t="s">
        <v>21</v>
      </c>
    </row>
    <row r="2352" spans="1:31" x14ac:dyDescent="0.25">
      <c r="A2352">
        <v>2040</v>
      </c>
      <c r="B2352" t="s">
        <v>296</v>
      </c>
      <c r="C2352" t="s">
        <v>297</v>
      </c>
      <c r="D2352">
        <v>107.47810907513821</v>
      </c>
      <c r="E2352">
        <v>106.8405724818389</v>
      </c>
      <c r="F2352">
        <v>106.2407025913477</v>
      </c>
      <c r="G2352">
        <v>104.8365499295241</v>
      </c>
      <c r="H2352">
        <v>109.51953811124361</v>
      </c>
      <c r="I2352">
        <v>22.134</v>
      </c>
      <c r="J2352">
        <v>28.379000000000001</v>
      </c>
      <c r="K2352">
        <v>32.213999999999999</v>
      </c>
      <c r="L2352">
        <v>22.134</v>
      </c>
      <c r="M2352">
        <v>22.134</v>
      </c>
      <c r="N2352">
        <v>50995.6</v>
      </c>
      <c r="O2352">
        <v>49698.400000000001</v>
      </c>
      <c r="P2352">
        <v>47357.3</v>
      </c>
      <c r="Q2352">
        <v>51514.400000000001</v>
      </c>
      <c r="R2352">
        <v>53183</v>
      </c>
      <c r="S2352">
        <f t="shared" si="238"/>
        <v>50300.689932499721</v>
      </c>
      <c r="T2352">
        <f t="shared" si="239"/>
        <v>49021.166699506313</v>
      </c>
      <c r="U2352">
        <f t="shared" si="240"/>
        <v>46711.968549058533</v>
      </c>
      <c r="V2352">
        <f t="shared" si="241"/>
        <v>50812.420315846146</v>
      </c>
      <c r="W2352">
        <f t="shared" si="242"/>
        <v>52458.282531828874</v>
      </c>
      <c r="X2352" t="s">
        <v>21</v>
      </c>
      <c r="Y2352" t="s">
        <v>21</v>
      </c>
      <c r="Z2352" t="s">
        <v>21</v>
      </c>
      <c r="AA2352" t="s">
        <v>21</v>
      </c>
      <c r="AB2352" t="s">
        <v>21</v>
      </c>
      <c r="AC2352" s="3" t="s">
        <v>21</v>
      </c>
      <c r="AD2352" t="s">
        <v>21</v>
      </c>
      <c r="AE2352" t="s">
        <v>21</v>
      </c>
    </row>
    <row r="2353" spans="1:31" x14ac:dyDescent="0.25">
      <c r="A2353">
        <v>2045</v>
      </c>
      <c r="B2353" t="s">
        <v>296</v>
      </c>
      <c r="C2353" t="s">
        <v>297</v>
      </c>
      <c r="D2353">
        <v>106.57959449203079</v>
      </c>
      <c r="E2353">
        <v>105.7432505692291</v>
      </c>
      <c r="F2353">
        <v>104.90335031985261</v>
      </c>
      <c r="G2353">
        <v>102.8824894286024</v>
      </c>
      <c r="H2353">
        <v>109.4579095738914</v>
      </c>
      <c r="I2353">
        <v>19.989000000000001</v>
      </c>
      <c r="J2353">
        <v>27.108000000000001</v>
      </c>
      <c r="K2353">
        <v>31.837</v>
      </c>
      <c r="L2353">
        <v>19.989000000000001</v>
      </c>
      <c r="M2353">
        <v>19.989000000000001</v>
      </c>
      <c r="N2353">
        <v>56379.1</v>
      </c>
      <c r="O2353">
        <v>54069.599999999999</v>
      </c>
      <c r="P2353">
        <v>49684.7</v>
      </c>
      <c r="Q2353">
        <v>56701.1</v>
      </c>
      <c r="R2353">
        <v>60692.5</v>
      </c>
      <c r="S2353">
        <f t="shared" si="238"/>
        <v>55610.829714198771</v>
      </c>
      <c r="T2353">
        <f t="shared" si="239"/>
        <v>53332.80095487232</v>
      </c>
      <c r="U2353">
        <f t="shared" si="240"/>
        <v>49007.653387532824</v>
      </c>
      <c r="V2353">
        <f t="shared" si="241"/>
        <v>55928.441864232598</v>
      </c>
      <c r="W2353">
        <f t="shared" si="242"/>
        <v>59865.451602260575</v>
      </c>
      <c r="X2353" t="s">
        <v>21</v>
      </c>
      <c r="Y2353" t="s">
        <v>21</v>
      </c>
      <c r="Z2353" t="s">
        <v>21</v>
      </c>
      <c r="AA2353" t="s">
        <v>21</v>
      </c>
      <c r="AB2353" t="s">
        <v>21</v>
      </c>
      <c r="AC2353" s="3" t="s">
        <v>21</v>
      </c>
      <c r="AD2353" t="s">
        <v>21</v>
      </c>
      <c r="AE2353" t="s">
        <v>21</v>
      </c>
    </row>
    <row r="2354" spans="1:31" x14ac:dyDescent="0.25">
      <c r="A2354">
        <v>2050</v>
      </c>
      <c r="B2354" t="s">
        <v>296</v>
      </c>
      <c r="C2354" t="s">
        <v>297</v>
      </c>
      <c r="D2354">
        <v>105.66148758538441</v>
      </c>
      <c r="E2354">
        <v>104.6418844193863</v>
      </c>
      <c r="F2354">
        <v>103.52004770681999</v>
      </c>
      <c r="G2354">
        <v>100.8792800607179</v>
      </c>
      <c r="H2354">
        <v>109.5040659221511</v>
      </c>
      <c r="I2354">
        <v>18.077999999999999</v>
      </c>
      <c r="J2354">
        <v>25.864999999999991</v>
      </c>
      <c r="K2354">
        <v>31.457999999999998</v>
      </c>
      <c r="L2354">
        <v>18.077999999999999</v>
      </c>
      <c r="M2354">
        <v>18.077999999999999</v>
      </c>
      <c r="N2354">
        <v>61574.8</v>
      </c>
      <c r="O2354">
        <v>58470.2</v>
      </c>
      <c r="P2354">
        <v>51763.1</v>
      </c>
      <c r="Q2354">
        <v>61525</v>
      </c>
      <c r="R2354">
        <v>68148.3</v>
      </c>
      <c r="S2354">
        <f t="shared" si="238"/>
        <v>60735.728620815993</v>
      </c>
      <c r="T2354">
        <f t="shared" si="239"/>
        <v>57673.434580458808</v>
      </c>
      <c r="U2354">
        <f t="shared" si="240"/>
        <v>51057.731314956116</v>
      </c>
      <c r="V2354">
        <f t="shared" si="241"/>
        <v>60686.607238605786</v>
      </c>
      <c r="W2354">
        <f t="shared" si="242"/>
        <v>67219.652435248747</v>
      </c>
      <c r="X2354">
        <f t="shared" si="243"/>
        <v>12.194482439044677</v>
      </c>
      <c r="Y2354">
        <v>27.667051555251899</v>
      </c>
      <c r="Z2354">
        <v>42.2</v>
      </c>
      <c r="AA2354">
        <v>18.600000000000001</v>
      </c>
      <c r="AB2354">
        <v>3.3169133749230699</v>
      </c>
      <c r="AC2354" s="3">
        <v>3.6703299831538398</v>
      </c>
      <c r="AD2354">
        <v>731.67398877999995</v>
      </c>
      <c r="AE2354">
        <v>121.193044847712</v>
      </c>
    </row>
    <row r="2355" spans="1:31" x14ac:dyDescent="0.25">
      <c r="A2355">
        <v>2055</v>
      </c>
      <c r="B2355" t="s">
        <v>296</v>
      </c>
      <c r="C2355" t="s">
        <v>297</v>
      </c>
      <c r="D2355">
        <v>104.56049007915</v>
      </c>
      <c r="E2355">
        <v>103.4255339911093</v>
      </c>
      <c r="F2355">
        <v>102.0893310202754</v>
      </c>
      <c r="G2355">
        <v>98.728732516534748</v>
      </c>
      <c r="H2355">
        <v>109.4368860457552</v>
      </c>
      <c r="I2355">
        <v>16.373999999999999</v>
      </c>
      <c r="J2355">
        <v>24.653000000000009</v>
      </c>
      <c r="K2355">
        <v>31.077000000000002</v>
      </c>
      <c r="L2355">
        <v>16.373999999999999</v>
      </c>
      <c r="M2355">
        <v>16.373999999999999</v>
      </c>
      <c r="N2355">
        <v>66639</v>
      </c>
      <c r="O2355">
        <v>62912.4</v>
      </c>
      <c r="P2355">
        <v>53641</v>
      </c>
      <c r="Q2355">
        <v>66064</v>
      </c>
      <c r="R2355">
        <v>75740.600000000006</v>
      </c>
      <c r="S2355">
        <f t="shared" si="238"/>
        <v>65730.919459950441</v>
      </c>
      <c r="T2355">
        <f t="shared" si="239"/>
        <v>62055.10132853414</v>
      </c>
      <c r="U2355">
        <f t="shared" si="240"/>
        <v>52910.041428460841</v>
      </c>
      <c r="V2355">
        <f t="shared" si="241"/>
        <v>65163.754906318616</v>
      </c>
      <c r="W2355">
        <f t="shared" si="242"/>
        <v>74708.493201403428</v>
      </c>
      <c r="X2355" t="s">
        <v>21</v>
      </c>
      <c r="Y2355" t="s">
        <v>21</v>
      </c>
      <c r="Z2355" t="s">
        <v>21</v>
      </c>
      <c r="AA2355" t="s">
        <v>21</v>
      </c>
      <c r="AB2355" t="s">
        <v>21</v>
      </c>
      <c r="AC2355" s="3" t="s">
        <v>21</v>
      </c>
      <c r="AD2355" t="s">
        <v>21</v>
      </c>
      <c r="AE2355" t="s">
        <v>21</v>
      </c>
    </row>
    <row r="2356" spans="1:31" x14ac:dyDescent="0.25">
      <c r="A2356">
        <v>2060</v>
      </c>
      <c r="B2356" t="s">
        <v>296</v>
      </c>
      <c r="C2356" t="s">
        <v>297</v>
      </c>
      <c r="D2356">
        <v>103.2280602840724</v>
      </c>
      <c r="E2356">
        <v>102.14312045972039</v>
      </c>
      <c r="F2356">
        <v>100.82286674617799</v>
      </c>
      <c r="G2356">
        <v>96.455860349127178</v>
      </c>
      <c r="H2356">
        <v>109.15385449419929</v>
      </c>
      <c r="I2356">
        <v>14.852999999999991</v>
      </c>
      <c r="J2356">
        <v>23.471</v>
      </c>
      <c r="K2356">
        <v>30.69499999999999</v>
      </c>
      <c r="L2356">
        <v>14.852999999999991</v>
      </c>
      <c r="M2356">
        <v>14.852999999999991</v>
      </c>
      <c r="N2356">
        <v>71645.5</v>
      </c>
      <c r="O2356">
        <v>67316.7</v>
      </c>
      <c r="P2356">
        <v>55127.5</v>
      </c>
      <c r="Q2356">
        <v>70410.8</v>
      </c>
      <c r="R2356">
        <v>83716</v>
      </c>
      <c r="S2356">
        <f t="shared" si="238"/>
        <v>70669.196569094362</v>
      </c>
      <c r="T2356">
        <f t="shared" si="239"/>
        <v>66399.384534726603</v>
      </c>
      <c r="U2356">
        <f t="shared" si="240"/>
        <v>54376.285096241212</v>
      </c>
      <c r="V2356">
        <f t="shared" si="241"/>
        <v>69451.321657147899</v>
      </c>
      <c r="W2356">
        <f t="shared" si="242"/>
        <v>82575.213516247415</v>
      </c>
      <c r="X2356" t="s">
        <v>21</v>
      </c>
      <c r="Y2356" t="s">
        <v>21</v>
      </c>
      <c r="Z2356" t="s">
        <v>21</v>
      </c>
      <c r="AA2356" t="s">
        <v>21</v>
      </c>
      <c r="AB2356" t="s">
        <v>21</v>
      </c>
      <c r="AC2356" s="3" t="s">
        <v>21</v>
      </c>
      <c r="AD2356" t="s">
        <v>21</v>
      </c>
      <c r="AE2356" t="s">
        <v>21</v>
      </c>
    </row>
    <row r="2357" spans="1:31" x14ac:dyDescent="0.25">
      <c r="A2357">
        <v>2065</v>
      </c>
      <c r="B2357" t="s">
        <v>296</v>
      </c>
      <c r="C2357" t="s">
        <v>297</v>
      </c>
      <c r="D2357">
        <v>101.6465683617044</v>
      </c>
      <c r="E2357">
        <v>100.7586577035672</v>
      </c>
      <c r="F2357">
        <v>99.80413097690554</v>
      </c>
      <c r="G2357">
        <v>94.024981025696633</v>
      </c>
      <c r="H2357">
        <v>108.5264122302938</v>
      </c>
      <c r="I2357">
        <v>13.492000000000001</v>
      </c>
      <c r="J2357">
        <v>22.32299999999999</v>
      </c>
      <c r="K2357">
        <v>30.311000000000011</v>
      </c>
      <c r="L2357">
        <v>13.492000000000001</v>
      </c>
      <c r="M2357">
        <v>13.492000000000001</v>
      </c>
      <c r="N2357">
        <v>76631.100000000006</v>
      </c>
      <c r="O2357">
        <v>71669.100000000006</v>
      </c>
      <c r="P2357">
        <v>56162.7</v>
      </c>
      <c r="Q2357">
        <v>74612.100000000006</v>
      </c>
      <c r="R2357">
        <v>92215.5</v>
      </c>
      <c r="S2357">
        <f t="shared" si="238"/>
        <v>75586.858479680202</v>
      </c>
      <c r="T2357">
        <f t="shared" si="239"/>
        <v>70692.474975121702</v>
      </c>
      <c r="U2357">
        <f t="shared" si="240"/>
        <v>55397.378567405853</v>
      </c>
      <c r="V2357">
        <f t="shared" si="241"/>
        <v>73595.371116579918</v>
      </c>
      <c r="W2357">
        <f t="shared" si="242"/>
        <v>90958.891992062607</v>
      </c>
      <c r="X2357" t="s">
        <v>21</v>
      </c>
      <c r="Y2357" t="s">
        <v>21</v>
      </c>
      <c r="Z2357" t="s">
        <v>21</v>
      </c>
      <c r="AA2357" t="s">
        <v>21</v>
      </c>
      <c r="AB2357" t="s">
        <v>21</v>
      </c>
      <c r="AC2357" s="3" t="s">
        <v>21</v>
      </c>
      <c r="AD2357" t="s">
        <v>21</v>
      </c>
      <c r="AE2357" t="s">
        <v>21</v>
      </c>
    </row>
    <row r="2358" spans="1:31" x14ac:dyDescent="0.25">
      <c r="A2358">
        <v>2070</v>
      </c>
      <c r="B2358" t="s">
        <v>296</v>
      </c>
      <c r="C2358" t="s">
        <v>297</v>
      </c>
      <c r="D2358">
        <v>99.907947522498205</v>
      </c>
      <c r="E2358">
        <v>99.376775452672661</v>
      </c>
      <c r="F2358">
        <v>99.201832375582782</v>
      </c>
      <c r="G2358">
        <v>91.521739130434767</v>
      </c>
      <c r="H2358">
        <v>107.642925295457</v>
      </c>
      <c r="I2358">
        <v>12.273</v>
      </c>
      <c r="J2358">
        <v>21.207999999999998</v>
      </c>
      <c r="K2358">
        <v>29.925000000000001</v>
      </c>
      <c r="L2358">
        <v>12.273</v>
      </c>
      <c r="M2358">
        <v>12.273</v>
      </c>
      <c r="N2358">
        <v>81313</v>
      </c>
      <c r="O2358">
        <v>75717.899999999994</v>
      </c>
      <c r="P2358">
        <v>56613.9</v>
      </c>
      <c r="Q2358">
        <v>78430</v>
      </c>
      <c r="R2358">
        <v>100873</v>
      </c>
      <c r="S2358">
        <f t="shared" si="238"/>
        <v>80204.958868634742</v>
      </c>
      <c r="T2358">
        <f t="shared" si="239"/>
        <v>74686.102531199169</v>
      </c>
      <c r="U2358">
        <f t="shared" si="240"/>
        <v>55842.430126707914</v>
      </c>
      <c r="V2358">
        <f t="shared" si="241"/>
        <v>77361.245115381578</v>
      </c>
      <c r="W2358">
        <f t="shared" si="242"/>
        <v>99498.417423484469</v>
      </c>
      <c r="X2358" t="s">
        <v>21</v>
      </c>
      <c r="Y2358" t="s">
        <v>21</v>
      </c>
      <c r="Z2358" t="s">
        <v>21</v>
      </c>
      <c r="AA2358" t="s">
        <v>21</v>
      </c>
      <c r="AB2358" t="s">
        <v>21</v>
      </c>
      <c r="AC2358" s="3" t="s">
        <v>21</v>
      </c>
      <c r="AD2358" t="s">
        <v>21</v>
      </c>
      <c r="AE2358" t="s">
        <v>21</v>
      </c>
    </row>
    <row r="2359" spans="1:31" x14ac:dyDescent="0.25">
      <c r="A2359">
        <v>2075</v>
      </c>
      <c r="B2359" t="s">
        <v>296</v>
      </c>
      <c r="C2359" t="s">
        <v>297</v>
      </c>
      <c r="D2359">
        <v>98.050861975496048</v>
      </c>
      <c r="E2359">
        <v>98.101105930825227</v>
      </c>
      <c r="F2359">
        <v>99.114377100726443</v>
      </c>
      <c r="G2359">
        <v>89.058961292421017</v>
      </c>
      <c r="H2359">
        <v>106.5432722541473</v>
      </c>
      <c r="I2359">
        <v>11.178000000000001</v>
      </c>
      <c r="J2359">
        <v>20.129000000000001</v>
      </c>
      <c r="K2359">
        <v>29.538</v>
      </c>
      <c r="L2359">
        <v>11.178000000000001</v>
      </c>
      <c r="M2359">
        <v>11.178000000000001</v>
      </c>
      <c r="N2359">
        <v>85604.2</v>
      </c>
      <c r="O2359">
        <v>79405.399999999994</v>
      </c>
      <c r="P2359">
        <v>56587.5</v>
      </c>
      <c r="Q2359">
        <v>81796.100000000006</v>
      </c>
      <c r="R2359">
        <v>109530</v>
      </c>
      <c r="S2359">
        <f t="shared" si="238"/>
        <v>84437.683273060669</v>
      </c>
      <c r="T2359">
        <f t="shared" si="239"/>
        <v>78323.353472968505</v>
      </c>
      <c r="U2359">
        <f t="shared" si="240"/>
        <v>55816.389875897687</v>
      </c>
      <c r="V2359">
        <f t="shared" si="241"/>
        <v>80681.475730999155</v>
      </c>
      <c r="W2359">
        <f t="shared" si="242"/>
        <v>108037.44966833794</v>
      </c>
      <c r="X2359" t="s">
        <v>21</v>
      </c>
      <c r="Y2359" t="s">
        <v>21</v>
      </c>
      <c r="Z2359" t="s">
        <v>21</v>
      </c>
      <c r="AA2359" t="s">
        <v>21</v>
      </c>
      <c r="AB2359" t="s">
        <v>21</v>
      </c>
      <c r="AC2359" s="3" t="s">
        <v>21</v>
      </c>
      <c r="AD2359" t="s">
        <v>21</v>
      </c>
      <c r="AE2359" t="s">
        <v>21</v>
      </c>
    </row>
    <row r="2360" spans="1:31" x14ac:dyDescent="0.25">
      <c r="A2360">
        <v>2080</v>
      </c>
      <c r="B2360" t="s">
        <v>296</v>
      </c>
      <c r="C2360" t="s">
        <v>297</v>
      </c>
      <c r="D2360">
        <v>96.09823267917163</v>
      </c>
      <c r="E2360">
        <v>97.02786511980915</v>
      </c>
      <c r="F2360">
        <v>99.50532364740333</v>
      </c>
      <c r="G2360">
        <v>86.754873685351853</v>
      </c>
      <c r="H2360">
        <v>105.2391629621598</v>
      </c>
      <c r="I2360">
        <v>10.194000000000001</v>
      </c>
      <c r="J2360">
        <v>19.085999999999999</v>
      </c>
      <c r="K2360">
        <v>29.149000000000001</v>
      </c>
      <c r="L2360">
        <v>10.194000000000001</v>
      </c>
      <c r="M2360">
        <v>10.194000000000001</v>
      </c>
      <c r="N2360">
        <v>89429.9</v>
      </c>
      <c r="O2360">
        <v>82689.5</v>
      </c>
      <c r="P2360">
        <v>56200.6</v>
      </c>
      <c r="Q2360">
        <v>84651.5</v>
      </c>
      <c r="R2360">
        <v>118056</v>
      </c>
      <c r="S2360">
        <f t="shared" si="238"/>
        <v>88211.250982329002</v>
      </c>
      <c r="T2360">
        <f t="shared" si="239"/>
        <v>81562.7014913725</v>
      </c>
      <c r="U2360">
        <f t="shared" si="240"/>
        <v>55434.76210928872</v>
      </c>
      <c r="V2360">
        <f t="shared" si="241"/>
        <v>83497.965585677986</v>
      </c>
      <c r="W2360">
        <f t="shared" si="242"/>
        <v>116447.26703227704</v>
      </c>
      <c r="X2360" t="s">
        <v>21</v>
      </c>
      <c r="Y2360" t="s">
        <v>21</v>
      </c>
      <c r="Z2360" t="s">
        <v>21</v>
      </c>
      <c r="AA2360" t="s">
        <v>21</v>
      </c>
      <c r="AB2360" t="s">
        <v>21</v>
      </c>
      <c r="AC2360" s="3" t="s">
        <v>21</v>
      </c>
      <c r="AD2360" t="s">
        <v>21</v>
      </c>
      <c r="AE2360" t="s">
        <v>21</v>
      </c>
    </row>
    <row r="2361" spans="1:31" x14ac:dyDescent="0.25">
      <c r="A2361">
        <v>2085</v>
      </c>
      <c r="B2361" t="s">
        <v>296</v>
      </c>
      <c r="C2361" t="s">
        <v>297</v>
      </c>
      <c r="D2361">
        <v>93.979258375799631</v>
      </c>
      <c r="E2361">
        <v>96.139531605768184</v>
      </c>
      <c r="F2361">
        <v>100.2039791824787</v>
      </c>
      <c r="G2361">
        <v>84.604304456250702</v>
      </c>
      <c r="H2361">
        <v>103.6214897538762</v>
      </c>
      <c r="I2361">
        <v>9.3059999999999974</v>
      </c>
      <c r="J2361">
        <v>18.07899999999999</v>
      </c>
      <c r="K2361">
        <v>28.760000000000009</v>
      </c>
      <c r="L2361">
        <v>9.3059999999999974</v>
      </c>
      <c r="M2361">
        <v>9.3059999999999974</v>
      </c>
      <c r="N2361">
        <v>92868.800000000003</v>
      </c>
      <c r="O2361">
        <v>85651.8</v>
      </c>
      <c r="P2361">
        <v>55592.5</v>
      </c>
      <c r="Q2361">
        <v>87065.7</v>
      </c>
      <c r="R2361">
        <v>126531</v>
      </c>
      <c r="S2361">
        <f t="shared" si="238"/>
        <v>91603.289562302045</v>
      </c>
      <c r="T2361">
        <f t="shared" si="239"/>
        <v>84484.634634370013</v>
      </c>
      <c r="U2361">
        <f t="shared" si="240"/>
        <v>54834.948604830432</v>
      </c>
      <c r="V2361">
        <f t="shared" si="241"/>
        <v>85879.267612422263</v>
      </c>
      <c r="W2361">
        <f t="shared" si="242"/>
        <v>124806.77936624184</v>
      </c>
      <c r="X2361" t="s">
        <v>21</v>
      </c>
      <c r="Y2361" t="s">
        <v>21</v>
      </c>
      <c r="Z2361" t="s">
        <v>21</v>
      </c>
      <c r="AA2361" t="s">
        <v>21</v>
      </c>
      <c r="AB2361" t="s">
        <v>21</v>
      </c>
      <c r="AC2361" s="3" t="s">
        <v>21</v>
      </c>
      <c r="AD2361" t="s">
        <v>21</v>
      </c>
      <c r="AE2361" t="s">
        <v>21</v>
      </c>
    </row>
    <row r="2362" spans="1:31" x14ac:dyDescent="0.25">
      <c r="A2362">
        <v>2090</v>
      </c>
      <c r="B2362" t="s">
        <v>296</v>
      </c>
      <c r="C2362" t="s">
        <v>297</v>
      </c>
      <c r="D2362">
        <v>91.370801257725248</v>
      </c>
      <c r="E2362">
        <v>95.271842133795843</v>
      </c>
      <c r="F2362">
        <v>101.03340561639391</v>
      </c>
      <c r="G2362">
        <v>82.433199609671476</v>
      </c>
      <c r="H2362">
        <v>101.2906863276591</v>
      </c>
      <c r="I2362">
        <v>8.5049999999999955</v>
      </c>
      <c r="J2362">
        <v>17.108999999999991</v>
      </c>
      <c r="K2362">
        <v>28.369</v>
      </c>
      <c r="L2362">
        <v>8.5049999999999955</v>
      </c>
      <c r="M2362">
        <v>8.5049999999999955</v>
      </c>
      <c r="N2362">
        <v>96083.6</v>
      </c>
      <c r="O2362">
        <v>88392.4</v>
      </c>
      <c r="P2362">
        <v>54821.1</v>
      </c>
      <c r="Q2362">
        <v>89160.1</v>
      </c>
      <c r="R2362">
        <v>135172</v>
      </c>
      <c r="S2362">
        <f t="shared" si="238"/>
        <v>94774.281922329188</v>
      </c>
      <c r="T2362">
        <f t="shared" si="239"/>
        <v>87187.888852949822</v>
      </c>
      <c r="U2362">
        <f t="shared" si="240"/>
        <v>54074.060367140701</v>
      </c>
      <c r="V2362">
        <f t="shared" si="241"/>
        <v>87945.127510033592</v>
      </c>
      <c r="W2362">
        <f t="shared" si="242"/>
        <v>133330.02964090731</v>
      </c>
      <c r="X2362" t="s">
        <v>21</v>
      </c>
      <c r="Y2362" t="s">
        <v>21</v>
      </c>
      <c r="Z2362" t="s">
        <v>21</v>
      </c>
      <c r="AA2362" t="s">
        <v>21</v>
      </c>
      <c r="AB2362" t="s">
        <v>21</v>
      </c>
      <c r="AC2362" s="3" t="s">
        <v>21</v>
      </c>
      <c r="AD2362" t="s">
        <v>21</v>
      </c>
      <c r="AE2362" t="s">
        <v>21</v>
      </c>
    </row>
    <row r="2363" spans="1:31" x14ac:dyDescent="0.25">
      <c r="A2363">
        <v>2095</v>
      </c>
      <c r="B2363" t="s">
        <v>296</v>
      </c>
      <c r="C2363" t="s">
        <v>297</v>
      </c>
      <c r="D2363">
        <v>88.461368318334593</v>
      </c>
      <c r="E2363">
        <v>94.258234847663445</v>
      </c>
      <c r="F2363">
        <v>101.9473381762985</v>
      </c>
      <c r="G2363">
        <v>80.046947847771875</v>
      </c>
      <c r="H2363">
        <v>98.459340778488581</v>
      </c>
      <c r="I2363">
        <v>7.7810000000000059</v>
      </c>
      <c r="J2363">
        <v>16.175999999999998</v>
      </c>
      <c r="K2363">
        <v>27.977</v>
      </c>
      <c r="L2363">
        <v>7.7810000000000059</v>
      </c>
      <c r="M2363">
        <v>7.7810000000000059</v>
      </c>
      <c r="N2363">
        <v>99064</v>
      </c>
      <c r="O2363">
        <v>90953</v>
      </c>
      <c r="P2363">
        <v>53866.3</v>
      </c>
      <c r="Q2363">
        <v>91026</v>
      </c>
      <c r="R2363">
        <v>143966</v>
      </c>
      <c r="S2363">
        <f t="shared" si="238"/>
        <v>97714.068419101895</v>
      </c>
      <c r="T2363">
        <f t="shared" si="239"/>
        <v>89713.595906914459</v>
      </c>
      <c r="U2363">
        <f t="shared" si="240"/>
        <v>53132.271296170846</v>
      </c>
      <c r="V2363">
        <f t="shared" si="241"/>
        <v>89785.601145897279</v>
      </c>
      <c r="W2363">
        <f t="shared" si="242"/>
        <v>142004.19500549565</v>
      </c>
      <c r="X2363" t="s">
        <v>21</v>
      </c>
      <c r="Y2363" t="s">
        <v>21</v>
      </c>
      <c r="Z2363" t="s">
        <v>21</v>
      </c>
      <c r="AA2363" t="s">
        <v>21</v>
      </c>
      <c r="AB2363" t="s">
        <v>21</v>
      </c>
      <c r="AC2363" s="3" t="s">
        <v>21</v>
      </c>
      <c r="AD2363" t="s">
        <v>21</v>
      </c>
      <c r="AE2363" t="s">
        <v>21</v>
      </c>
    </row>
    <row r="2364" spans="1:31" x14ac:dyDescent="0.25">
      <c r="A2364">
        <v>2100</v>
      </c>
      <c r="B2364" t="s">
        <v>296</v>
      </c>
      <c r="C2364" t="s">
        <v>297</v>
      </c>
      <c r="D2364">
        <v>85.055123061910436</v>
      </c>
      <c r="E2364">
        <v>93.03183345982869</v>
      </c>
      <c r="F2364">
        <v>102.9941775994796</v>
      </c>
      <c r="G2364">
        <v>77.348444107123498</v>
      </c>
      <c r="H2364">
        <v>94.982055730239622</v>
      </c>
      <c r="I2364">
        <v>7.125</v>
      </c>
      <c r="J2364">
        <v>15.281000000000009</v>
      </c>
      <c r="K2364">
        <v>27.58499999999999</v>
      </c>
      <c r="L2364">
        <v>7.125</v>
      </c>
      <c r="M2364">
        <v>7.125</v>
      </c>
      <c r="N2364">
        <v>101852</v>
      </c>
      <c r="O2364">
        <v>93307.3</v>
      </c>
      <c r="P2364">
        <v>52698.1</v>
      </c>
      <c r="Q2364">
        <v>92688.9</v>
      </c>
      <c r="R2364">
        <v>152954</v>
      </c>
      <c r="S2364">
        <f t="shared" si="238"/>
        <v>100464.07672436369</v>
      </c>
      <c r="T2364">
        <f t="shared" si="239"/>
        <v>92035.814182767368</v>
      </c>
      <c r="U2364">
        <f t="shared" si="240"/>
        <v>51979.990197818312</v>
      </c>
      <c r="V2364">
        <f t="shared" si="241"/>
        <v>91425.841035000529</v>
      </c>
      <c r="W2364">
        <f t="shared" si="242"/>
        <v>150869.71675861374</v>
      </c>
      <c r="X2364" t="s">
        <v>21</v>
      </c>
      <c r="Y2364" t="s">
        <v>21</v>
      </c>
      <c r="Z2364" t="s">
        <v>21</v>
      </c>
      <c r="AA2364" t="s">
        <v>21</v>
      </c>
      <c r="AB2364" t="s">
        <v>21</v>
      </c>
      <c r="AC2364" s="3" t="s">
        <v>21</v>
      </c>
      <c r="AD2364" t="s">
        <v>21</v>
      </c>
      <c r="AE2364" t="s">
        <v>21</v>
      </c>
    </row>
    <row r="2365" spans="1:31" x14ac:dyDescent="0.25">
      <c r="A2365">
        <v>2020</v>
      </c>
      <c r="B2365" t="s">
        <v>298</v>
      </c>
      <c r="C2365" t="s">
        <v>299</v>
      </c>
      <c r="D2365">
        <v>369.81048478015782</v>
      </c>
      <c r="E2365">
        <v>369.81048478015782</v>
      </c>
      <c r="F2365">
        <v>369.81048478015782</v>
      </c>
      <c r="G2365">
        <v>369.81048478015782</v>
      </c>
      <c r="H2365">
        <v>369.81048478015782</v>
      </c>
      <c r="I2365">
        <v>6.4000000000000057</v>
      </c>
      <c r="J2365">
        <v>6.4000000000000057</v>
      </c>
      <c r="K2365">
        <v>6.4000000000000057</v>
      </c>
      <c r="L2365">
        <v>6.4000000000000057</v>
      </c>
      <c r="M2365">
        <v>6.4000000000000057</v>
      </c>
      <c r="N2365">
        <v>32401.1</v>
      </c>
      <c r="O2365">
        <v>32401.1</v>
      </c>
      <c r="P2365">
        <v>32401.1</v>
      </c>
      <c r="Q2365">
        <v>32401.1</v>
      </c>
      <c r="R2365">
        <v>32401.1</v>
      </c>
      <c r="S2365">
        <f t="shared" si="238"/>
        <v>31959.574641183095</v>
      </c>
      <c r="T2365">
        <f t="shared" si="239"/>
        <v>31959.574641183095</v>
      </c>
      <c r="U2365">
        <f t="shared" si="240"/>
        <v>31959.574641183095</v>
      </c>
      <c r="V2365">
        <f t="shared" si="241"/>
        <v>31959.574641183095</v>
      </c>
      <c r="W2365">
        <f t="shared" si="242"/>
        <v>31959.574641183095</v>
      </c>
      <c r="X2365" t="s">
        <v>21</v>
      </c>
      <c r="Y2365" t="s">
        <v>21</v>
      </c>
      <c r="Z2365" t="s">
        <v>21</v>
      </c>
      <c r="AA2365" t="s">
        <v>21</v>
      </c>
      <c r="AB2365" t="s">
        <v>21</v>
      </c>
      <c r="AC2365" s="3" t="s">
        <v>21</v>
      </c>
      <c r="AD2365" t="s">
        <v>21</v>
      </c>
      <c r="AE2365" t="s">
        <v>21</v>
      </c>
    </row>
    <row r="2366" spans="1:31" x14ac:dyDescent="0.25">
      <c r="A2366">
        <v>2025</v>
      </c>
      <c r="B2366" t="s">
        <v>298</v>
      </c>
      <c r="C2366" t="s">
        <v>299</v>
      </c>
      <c r="D2366">
        <v>350.55219842164598</v>
      </c>
      <c r="E2366">
        <v>350.49357384441942</v>
      </c>
      <c r="F2366">
        <v>355.63404735062011</v>
      </c>
      <c r="G2366">
        <v>350.57542277339348</v>
      </c>
      <c r="H2366">
        <v>340.17621195039459</v>
      </c>
      <c r="I2366">
        <v>4.4749999999999943</v>
      </c>
      <c r="J2366">
        <v>5.820999999999998</v>
      </c>
      <c r="K2366">
        <v>6.5169999999999959</v>
      </c>
      <c r="L2366">
        <v>4.4749999999999943</v>
      </c>
      <c r="M2366">
        <v>4.4749999999999943</v>
      </c>
      <c r="N2366">
        <v>34622.800000000003</v>
      </c>
      <c r="O2366">
        <v>34628.6</v>
      </c>
      <c r="P2366">
        <v>34128.1</v>
      </c>
      <c r="Q2366">
        <v>34620.6</v>
      </c>
      <c r="R2366">
        <v>35678.9</v>
      </c>
      <c r="S2366">
        <f t="shared" si="238"/>
        <v>34150.999839102813</v>
      </c>
      <c r="T2366">
        <f t="shared" si="239"/>
        <v>34156.720803295968</v>
      </c>
      <c r="U2366">
        <f t="shared" si="240"/>
        <v>33663.041048352083</v>
      </c>
      <c r="V2366">
        <f t="shared" si="241"/>
        <v>34148.829818201957</v>
      </c>
      <c r="W2366">
        <f t="shared" si="242"/>
        <v>35192.708508825555</v>
      </c>
      <c r="X2366" t="s">
        <v>21</v>
      </c>
      <c r="Y2366" t="s">
        <v>21</v>
      </c>
      <c r="Z2366" t="s">
        <v>21</v>
      </c>
      <c r="AA2366" t="s">
        <v>21</v>
      </c>
      <c r="AB2366" t="s">
        <v>21</v>
      </c>
      <c r="AC2366" s="3" t="s">
        <v>21</v>
      </c>
      <c r="AD2366" t="s">
        <v>21</v>
      </c>
      <c r="AE2366" t="s">
        <v>21</v>
      </c>
    </row>
    <row r="2367" spans="1:31" x14ac:dyDescent="0.25">
      <c r="A2367">
        <v>2030</v>
      </c>
      <c r="B2367" t="s">
        <v>424</v>
      </c>
      <c r="C2367" t="s">
        <v>299</v>
      </c>
      <c r="D2367">
        <v>332.49458850056368</v>
      </c>
      <c r="E2367">
        <v>332.42570462232243</v>
      </c>
      <c r="F2367">
        <v>341.75355129650512</v>
      </c>
      <c r="G2367">
        <v>332.68895152198422</v>
      </c>
      <c r="H2367">
        <v>314.39334836527621</v>
      </c>
      <c r="I2367">
        <v>3.3640000000000039</v>
      </c>
      <c r="J2367">
        <v>5.328000000000003</v>
      </c>
      <c r="K2367">
        <v>6.6340000000000003</v>
      </c>
      <c r="L2367">
        <v>3.3640000000000039</v>
      </c>
      <c r="M2367">
        <v>3.3640000000000039</v>
      </c>
      <c r="N2367">
        <v>38278.1</v>
      </c>
      <c r="O2367">
        <v>38240.699999999997</v>
      </c>
      <c r="P2367">
        <v>37148.699999999997</v>
      </c>
      <c r="Q2367">
        <v>38247.300000000003</v>
      </c>
      <c r="R2367">
        <v>40576.5</v>
      </c>
      <c r="S2367">
        <f t="shared" si="238"/>
        <v>37756.489565868767</v>
      </c>
      <c r="T2367">
        <f t="shared" si="239"/>
        <v>37719.599210554283</v>
      </c>
      <c r="U2367">
        <f t="shared" si="240"/>
        <v>36642.479745222183</v>
      </c>
      <c r="V2367">
        <f t="shared" si="241"/>
        <v>37726.109273256843</v>
      </c>
      <c r="W2367">
        <f t="shared" si="242"/>
        <v>40023.569583377292</v>
      </c>
      <c r="X2367">
        <f t="shared" si="243"/>
        <v>55.512262617902117</v>
      </c>
      <c r="Y2367">
        <v>68.573971469173202</v>
      </c>
      <c r="Z2367">
        <v>10.5</v>
      </c>
      <c r="AA2367">
        <v>8.5</v>
      </c>
      <c r="AB2367" s="3">
        <v>0.42014059100000001</v>
      </c>
      <c r="AC2367" s="3">
        <v>0.56648273000000005</v>
      </c>
      <c r="AD2367">
        <v>1131.6098074050001</v>
      </c>
      <c r="AE2367">
        <v>509.71075285751999</v>
      </c>
    </row>
    <row r="2368" spans="1:31" x14ac:dyDescent="0.25">
      <c r="A2368">
        <v>2035</v>
      </c>
      <c r="B2368" t="s">
        <v>298</v>
      </c>
      <c r="C2368" t="s">
        <v>299</v>
      </c>
      <c r="D2368">
        <v>314.97350620067641</v>
      </c>
      <c r="E2368">
        <v>315.01104847801582</v>
      </c>
      <c r="F2368">
        <v>327.70845546786921</v>
      </c>
      <c r="G2368">
        <v>315.62401352874861</v>
      </c>
      <c r="H2368">
        <v>291.57790304396838</v>
      </c>
      <c r="I2368">
        <v>2.6389999999999958</v>
      </c>
      <c r="J2368">
        <v>4.9030000000000058</v>
      </c>
      <c r="K2368">
        <v>6.7519999999999953</v>
      </c>
      <c r="L2368">
        <v>2.6389999999999958</v>
      </c>
      <c r="M2368">
        <v>2.6389999999999958</v>
      </c>
      <c r="N2368">
        <v>42271.8</v>
      </c>
      <c r="O2368">
        <v>41775.1</v>
      </c>
      <c r="P2368">
        <v>39602.400000000001</v>
      </c>
      <c r="Q2368">
        <v>42065.4</v>
      </c>
      <c r="R2368">
        <v>46657.9</v>
      </c>
      <c r="S2368">
        <f t="shared" si="238"/>
        <v>41695.767962111277</v>
      </c>
      <c r="T2368">
        <f t="shared" si="239"/>
        <v>41205.836425087044</v>
      </c>
      <c r="U2368">
        <f t="shared" si="240"/>
        <v>39062.743510868131</v>
      </c>
      <c r="V2368">
        <f t="shared" si="241"/>
        <v>41492.180546685864</v>
      </c>
      <c r="W2368">
        <f t="shared" si="242"/>
        <v>46022.09917721487</v>
      </c>
      <c r="X2368" t="s">
        <v>21</v>
      </c>
      <c r="Y2368" t="s">
        <v>21</v>
      </c>
      <c r="Z2368" t="s">
        <v>21</v>
      </c>
      <c r="AA2368" t="s">
        <v>21</v>
      </c>
      <c r="AB2368" t="s">
        <v>21</v>
      </c>
      <c r="AC2368" s="3" t="s">
        <v>21</v>
      </c>
      <c r="AD2368" t="s">
        <v>21</v>
      </c>
      <c r="AE2368" t="s">
        <v>21</v>
      </c>
    </row>
    <row r="2369" spans="1:31" x14ac:dyDescent="0.25">
      <c r="A2369">
        <v>2040</v>
      </c>
      <c r="B2369" t="s">
        <v>298</v>
      </c>
      <c r="C2369" t="s">
        <v>299</v>
      </c>
      <c r="D2369">
        <v>297.99954904171358</v>
      </c>
      <c r="E2369">
        <v>298.39143179255922</v>
      </c>
      <c r="F2369">
        <v>313.71600901916571</v>
      </c>
      <c r="G2369">
        <v>299.57373167981962</v>
      </c>
      <c r="H2369">
        <v>271.52018038331448</v>
      </c>
      <c r="I2369">
        <v>2.129999999999995</v>
      </c>
      <c r="J2369">
        <v>4.534000000000006</v>
      </c>
      <c r="K2369">
        <v>6.8700000000000054</v>
      </c>
      <c r="L2369">
        <v>2.129999999999995</v>
      </c>
      <c r="M2369">
        <v>2.129999999999995</v>
      </c>
      <c r="N2369">
        <v>46268.1</v>
      </c>
      <c r="O2369">
        <v>45074.1</v>
      </c>
      <c r="P2369">
        <v>41468.1</v>
      </c>
      <c r="Q2369">
        <v>45758.5</v>
      </c>
      <c r="R2369">
        <v>53277.9</v>
      </c>
      <c r="S2369">
        <f t="shared" si="238"/>
        <v>45637.610928509326</v>
      </c>
      <c r="T2369">
        <f t="shared" si="239"/>
        <v>44459.881403228625</v>
      </c>
      <c r="U2369">
        <f t="shared" si="240"/>
        <v>40903.019872104487</v>
      </c>
      <c r="V2369">
        <f t="shared" si="241"/>
        <v>45134.955178021017</v>
      </c>
      <c r="W2369">
        <f t="shared" si="242"/>
        <v>52551.889342506547</v>
      </c>
      <c r="X2369" t="s">
        <v>21</v>
      </c>
      <c r="Y2369" t="s">
        <v>21</v>
      </c>
      <c r="Z2369" t="s">
        <v>21</v>
      </c>
      <c r="AA2369" t="s">
        <v>21</v>
      </c>
      <c r="AB2369" t="s">
        <v>21</v>
      </c>
      <c r="AC2369" s="3" t="s">
        <v>21</v>
      </c>
      <c r="AD2369" t="s">
        <v>21</v>
      </c>
      <c r="AE2369" t="s">
        <v>21</v>
      </c>
    </row>
    <row r="2370" spans="1:31" x14ac:dyDescent="0.25">
      <c r="A2370">
        <v>2045</v>
      </c>
      <c r="B2370" t="s">
        <v>298</v>
      </c>
      <c r="C2370" t="s">
        <v>299</v>
      </c>
      <c r="D2370">
        <v>281.89267192784672</v>
      </c>
      <c r="E2370">
        <v>282.70789177001132</v>
      </c>
      <c r="F2370">
        <v>299.69751972942498</v>
      </c>
      <c r="G2370">
        <v>284.43122886133028</v>
      </c>
      <c r="H2370">
        <v>254.27001127395721</v>
      </c>
      <c r="I2370">
        <v>1.7540000000000051</v>
      </c>
      <c r="J2370">
        <v>4.2090000000000032</v>
      </c>
      <c r="K2370">
        <v>6.9880000000000004</v>
      </c>
      <c r="L2370">
        <v>1.7540000000000051</v>
      </c>
      <c r="M2370">
        <v>1.7540000000000051</v>
      </c>
      <c r="N2370">
        <v>50158.8</v>
      </c>
      <c r="O2370">
        <v>48331.7</v>
      </c>
      <c r="P2370">
        <v>43176.9</v>
      </c>
      <c r="Q2370">
        <v>49385.4</v>
      </c>
      <c r="R2370">
        <v>59839.9</v>
      </c>
      <c r="S2370">
        <f t="shared" si="238"/>
        <v>49475.292891666482</v>
      </c>
      <c r="T2370">
        <f t="shared" si="239"/>
        <v>47673.090533508708</v>
      </c>
      <c r="U2370">
        <f t="shared" si="240"/>
        <v>42588.534288184615</v>
      </c>
      <c r="V2370">
        <f t="shared" si="241"/>
        <v>48712.431907703249</v>
      </c>
      <c r="W2370">
        <f t="shared" si="242"/>
        <v>59024.469865866668</v>
      </c>
      <c r="X2370" t="s">
        <v>21</v>
      </c>
      <c r="Y2370" t="s">
        <v>21</v>
      </c>
      <c r="Z2370" t="s">
        <v>21</v>
      </c>
      <c r="AA2370" t="s">
        <v>21</v>
      </c>
      <c r="AB2370" t="s">
        <v>21</v>
      </c>
      <c r="AC2370" s="3" t="s">
        <v>21</v>
      </c>
      <c r="AD2370" t="s">
        <v>21</v>
      </c>
      <c r="AE2370" t="s">
        <v>21</v>
      </c>
    </row>
    <row r="2371" spans="1:31" x14ac:dyDescent="0.25">
      <c r="A2371">
        <v>2050</v>
      </c>
      <c r="B2371" t="s">
        <v>298</v>
      </c>
      <c r="C2371" t="s">
        <v>299</v>
      </c>
      <c r="D2371">
        <v>267.01589627959407</v>
      </c>
      <c r="E2371">
        <v>268.59526493799319</v>
      </c>
      <c r="F2371">
        <v>286.69943630214198</v>
      </c>
      <c r="G2371">
        <v>271.1329199549042</v>
      </c>
      <c r="H2371">
        <v>239.89075535512961</v>
      </c>
      <c r="I2371">
        <v>1.465999999999994</v>
      </c>
      <c r="J2371">
        <v>3.921999999999997</v>
      </c>
      <c r="K2371">
        <v>7.1069999999999993</v>
      </c>
      <c r="L2371">
        <v>1.465999999999994</v>
      </c>
      <c r="M2371">
        <v>1.465999999999994</v>
      </c>
      <c r="N2371">
        <v>53696.5</v>
      </c>
      <c r="O2371">
        <v>51445.8</v>
      </c>
      <c r="P2371">
        <v>44701</v>
      </c>
      <c r="Q2371">
        <v>52732.3</v>
      </c>
      <c r="R2371">
        <v>65867.899999999994</v>
      </c>
      <c r="S2371">
        <f t="shared" si="238"/>
        <v>52964.78513755052</v>
      </c>
      <c r="T2371">
        <f t="shared" si="239"/>
        <v>50744.755118665031</v>
      </c>
      <c r="U2371">
        <f t="shared" si="240"/>
        <v>44091.865585906824</v>
      </c>
      <c r="V2371">
        <f t="shared" si="241"/>
        <v>52013.724159095204</v>
      </c>
      <c r="W2371">
        <f t="shared" si="242"/>
        <v>64970.32713420174</v>
      </c>
      <c r="X2371">
        <f t="shared" si="243"/>
        <v>43.103639209194583</v>
      </c>
      <c r="Y2371">
        <v>68.573971469173202</v>
      </c>
      <c r="Z2371">
        <v>10.5</v>
      </c>
      <c r="AA2371">
        <v>6.6</v>
      </c>
      <c r="AB2371" s="3">
        <v>0.48428008700000003</v>
      </c>
      <c r="AC2371" s="3">
        <v>0.685138527</v>
      </c>
      <c r="AD2371">
        <v>1143.0402094999999</v>
      </c>
      <c r="AE2371">
        <v>685.88180667144002</v>
      </c>
    </row>
    <row r="2372" spans="1:31" x14ac:dyDescent="0.25">
      <c r="A2372">
        <v>2055</v>
      </c>
      <c r="B2372" t="s">
        <v>298</v>
      </c>
      <c r="C2372" t="s">
        <v>299</v>
      </c>
      <c r="D2372">
        <v>252.81758737316801</v>
      </c>
      <c r="E2372">
        <v>255.5847801578353</v>
      </c>
      <c r="F2372">
        <v>274.35434047350623</v>
      </c>
      <c r="G2372">
        <v>259.33337091319049</v>
      </c>
      <c r="H2372">
        <v>227.53585118376549</v>
      </c>
      <c r="I2372">
        <v>1.2399999999999951</v>
      </c>
      <c r="J2372">
        <v>3.6659999999999968</v>
      </c>
      <c r="K2372">
        <v>7.2249999999999943</v>
      </c>
      <c r="L2372">
        <v>1.2399999999999951</v>
      </c>
      <c r="M2372">
        <v>1.2399999999999951</v>
      </c>
      <c r="N2372">
        <v>57169.8</v>
      </c>
      <c r="O2372">
        <v>54626.9</v>
      </c>
      <c r="P2372">
        <v>46192.4</v>
      </c>
      <c r="Q2372">
        <v>56090.3</v>
      </c>
      <c r="R2372">
        <v>71925.100000000006</v>
      </c>
      <c r="S2372">
        <f t="shared" si="238"/>
        <v>56390.754953427801</v>
      </c>
      <c r="T2372">
        <f t="shared" si="239"/>
        <v>53882.506703983658</v>
      </c>
      <c r="U2372">
        <f t="shared" si="240"/>
        <v>45562.942482057282</v>
      </c>
      <c r="V2372">
        <f t="shared" si="241"/>
        <v>55325.965152305085</v>
      </c>
      <c r="W2372">
        <f t="shared" si="242"/>
        <v>70944.986498129962</v>
      </c>
      <c r="X2372" t="s">
        <v>21</v>
      </c>
      <c r="Y2372" t="s">
        <v>21</v>
      </c>
      <c r="Z2372" t="s">
        <v>21</v>
      </c>
      <c r="AA2372" t="s">
        <v>21</v>
      </c>
      <c r="AB2372" t="s">
        <v>21</v>
      </c>
      <c r="AC2372" s="3" t="s">
        <v>21</v>
      </c>
      <c r="AD2372" t="s">
        <v>21</v>
      </c>
      <c r="AE2372" t="s">
        <v>21</v>
      </c>
    </row>
    <row r="2373" spans="1:31" x14ac:dyDescent="0.25">
      <c r="A2373">
        <v>2060</v>
      </c>
      <c r="B2373" t="s">
        <v>298</v>
      </c>
      <c r="C2373" t="s">
        <v>299</v>
      </c>
      <c r="D2373">
        <v>239.508793686584</v>
      </c>
      <c r="E2373">
        <v>244.02807215332581</v>
      </c>
      <c r="F2373">
        <v>263.33404735061998</v>
      </c>
      <c r="G2373">
        <v>249.48748590755349</v>
      </c>
      <c r="H2373">
        <v>217.06629086809471</v>
      </c>
      <c r="I2373">
        <v>1.0580000000000069</v>
      </c>
      <c r="J2373">
        <v>3.4369999999999981</v>
      </c>
      <c r="K2373">
        <v>7.3439999999999941</v>
      </c>
      <c r="L2373">
        <v>1.0580000000000069</v>
      </c>
      <c r="M2373">
        <v>1.0580000000000069</v>
      </c>
      <c r="N2373">
        <v>60681.599999999999</v>
      </c>
      <c r="O2373">
        <v>57831.5</v>
      </c>
      <c r="P2373">
        <v>47488</v>
      </c>
      <c r="Q2373">
        <v>59408.7</v>
      </c>
      <c r="R2373">
        <v>78304.800000000003</v>
      </c>
      <c r="S2373">
        <f t="shared" si="238"/>
        <v>59854.700135069987</v>
      </c>
      <c r="T2373">
        <f t="shared" si="239"/>
        <v>57043.438058015941</v>
      </c>
      <c r="U2373">
        <f t="shared" si="240"/>
        <v>46840.887518031886</v>
      </c>
      <c r="V2373">
        <f t="shared" si="241"/>
        <v>58599.145769299626</v>
      </c>
      <c r="W2373">
        <f t="shared" si="242"/>
        <v>77237.751198660364</v>
      </c>
      <c r="X2373" t="s">
        <v>21</v>
      </c>
      <c r="Y2373" t="s">
        <v>21</v>
      </c>
      <c r="Z2373" t="s">
        <v>21</v>
      </c>
      <c r="AA2373" t="s">
        <v>21</v>
      </c>
      <c r="AB2373" t="s">
        <v>21</v>
      </c>
      <c r="AC2373" s="3" t="s">
        <v>21</v>
      </c>
      <c r="AD2373" t="s">
        <v>21</v>
      </c>
      <c r="AE2373" t="s">
        <v>21</v>
      </c>
    </row>
    <row r="2374" spans="1:31" x14ac:dyDescent="0.25">
      <c r="A2374">
        <v>2065</v>
      </c>
      <c r="B2374" t="s">
        <v>298</v>
      </c>
      <c r="C2374" t="s">
        <v>299</v>
      </c>
      <c r="D2374">
        <v>227.50450958286359</v>
      </c>
      <c r="E2374">
        <v>234.1386696730552</v>
      </c>
      <c r="F2374">
        <v>253.94994363021419</v>
      </c>
      <c r="G2374">
        <v>241.6632468996618</v>
      </c>
      <c r="H2374">
        <v>208.40056369785779</v>
      </c>
      <c r="I2374">
        <v>0.90900000000000603</v>
      </c>
      <c r="J2374">
        <v>3.230000000000004</v>
      </c>
      <c r="K2374">
        <v>7.4620000000000033</v>
      </c>
      <c r="L2374">
        <v>0.90900000000000603</v>
      </c>
      <c r="M2374">
        <v>0.90900000000000603</v>
      </c>
      <c r="N2374">
        <v>64268.1</v>
      </c>
      <c r="O2374">
        <v>61081.9</v>
      </c>
      <c r="P2374">
        <v>48570.2</v>
      </c>
      <c r="Q2374">
        <v>62766.3</v>
      </c>
      <c r="R2374">
        <v>85160.5</v>
      </c>
      <c r="S2374">
        <f t="shared" si="238"/>
        <v>63392.32739002748</v>
      </c>
      <c r="T2374">
        <f t="shared" si="239"/>
        <v>60249.54530171142</v>
      </c>
      <c r="U2374">
        <f t="shared" si="240"/>
        <v>47908.340526623826</v>
      </c>
      <c r="V2374">
        <f t="shared" si="241"/>
        <v>61910.992213254816</v>
      </c>
      <c r="W2374">
        <f t="shared" si="242"/>
        <v>84000.029512284251</v>
      </c>
      <c r="X2374" t="s">
        <v>21</v>
      </c>
      <c r="Y2374" t="s">
        <v>21</v>
      </c>
      <c r="Z2374" t="s">
        <v>21</v>
      </c>
      <c r="AA2374" t="s">
        <v>21</v>
      </c>
      <c r="AB2374" t="s">
        <v>21</v>
      </c>
      <c r="AC2374" s="3" t="s">
        <v>21</v>
      </c>
      <c r="AD2374" t="s">
        <v>21</v>
      </c>
      <c r="AE2374" t="s">
        <v>21</v>
      </c>
    </row>
    <row r="2375" spans="1:31" x14ac:dyDescent="0.25">
      <c r="A2375">
        <v>2070</v>
      </c>
      <c r="B2375" t="s">
        <v>298</v>
      </c>
      <c r="C2375" t="s">
        <v>299</v>
      </c>
      <c r="D2375">
        <v>216.69943630214209</v>
      </c>
      <c r="E2375">
        <v>225.66798196166849</v>
      </c>
      <c r="F2375">
        <v>246.162908680947</v>
      </c>
      <c r="G2375">
        <v>235.5786922209696</v>
      </c>
      <c r="H2375">
        <v>201.091206313416</v>
      </c>
      <c r="I2375">
        <v>0.78600000000000136</v>
      </c>
      <c r="J2375">
        <v>3.0430000000000059</v>
      </c>
      <c r="K2375">
        <v>7.5810000000000031</v>
      </c>
      <c r="L2375">
        <v>0.78600000000000136</v>
      </c>
      <c r="M2375">
        <v>0.78600000000000136</v>
      </c>
      <c r="N2375">
        <v>67827.399999999994</v>
      </c>
      <c r="O2375">
        <v>64267.199999999997</v>
      </c>
      <c r="P2375">
        <v>49326.8</v>
      </c>
      <c r="Q2375">
        <v>66080.100000000006</v>
      </c>
      <c r="R2375">
        <v>92394.8</v>
      </c>
      <c r="S2375">
        <f t="shared" si="238"/>
        <v>66903.125295665333</v>
      </c>
      <c r="T2375">
        <f t="shared" si="239"/>
        <v>63391.439654204398</v>
      </c>
      <c r="U2375">
        <f t="shared" si="240"/>
        <v>48654.63044188964</v>
      </c>
      <c r="V2375">
        <f t="shared" si="241"/>
        <v>65179.635513820314</v>
      </c>
      <c r="W2375">
        <f t="shared" si="242"/>
        <v>91135.748695482063</v>
      </c>
      <c r="X2375" t="s">
        <v>21</v>
      </c>
      <c r="Y2375" t="s">
        <v>21</v>
      </c>
      <c r="Z2375" t="s">
        <v>21</v>
      </c>
      <c r="AA2375" t="s">
        <v>21</v>
      </c>
      <c r="AB2375" t="s">
        <v>21</v>
      </c>
      <c r="AC2375" s="3" t="s">
        <v>21</v>
      </c>
      <c r="AD2375" t="s">
        <v>21</v>
      </c>
      <c r="AE2375" t="s">
        <v>21</v>
      </c>
    </row>
    <row r="2376" spans="1:31" x14ac:dyDescent="0.25">
      <c r="A2376">
        <v>2075</v>
      </c>
      <c r="B2376" t="s">
        <v>298</v>
      </c>
      <c r="C2376" t="s">
        <v>299</v>
      </c>
      <c r="D2376">
        <v>206.8487034949267</v>
      </c>
      <c r="E2376">
        <v>218.2807215332582</v>
      </c>
      <c r="F2376">
        <v>239.66482525366399</v>
      </c>
      <c r="G2376">
        <v>230.8208568207441</v>
      </c>
      <c r="H2376">
        <v>194.70101465614431</v>
      </c>
      <c r="I2376">
        <v>0.68300000000000693</v>
      </c>
      <c r="J2376">
        <v>2.8730000000000051</v>
      </c>
      <c r="K2376">
        <v>7.6989999999999981</v>
      </c>
      <c r="L2376">
        <v>0.68300000000000693</v>
      </c>
      <c r="M2376">
        <v>0.68300000000000693</v>
      </c>
      <c r="N2376">
        <v>71234.899999999994</v>
      </c>
      <c r="O2376">
        <v>67315</v>
      </c>
      <c r="P2376">
        <v>49733.4</v>
      </c>
      <c r="Q2376">
        <v>69338.899999999994</v>
      </c>
      <c r="R2376">
        <v>99914.8</v>
      </c>
      <c r="S2376">
        <f t="shared" si="238"/>
        <v>70264.191759144393</v>
      </c>
      <c r="T2376">
        <f t="shared" si="239"/>
        <v>66397.707700394123</v>
      </c>
      <c r="U2376">
        <f t="shared" si="240"/>
        <v>49055.689759292596</v>
      </c>
      <c r="V2376">
        <f t="shared" si="241"/>
        <v>68394.028291864481</v>
      </c>
      <c r="W2376">
        <f t="shared" si="242"/>
        <v>98553.274683849653</v>
      </c>
      <c r="X2376" t="s">
        <v>21</v>
      </c>
      <c r="Y2376" t="s">
        <v>21</v>
      </c>
      <c r="Z2376" t="s">
        <v>21</v>
      </c>
      <c r="AA2376" t="s">
        <v>21</v>
      </c>
      <c r="AB2376" t="s">
        <v>21</v>
      </c>
      <c r="AC2376" s="3" t="s">
        <v>21</v>
      </c>
      <c r="AD2376" t="s">
        <v>21</v>
      </c>
      <c r="AE2376" t="s">
        <v>21</v>
      </c>
    </row>
    <row r="2377" spans="1:31" x14ac:dyDescent="0.25">
      <c r="A2377">
        <v>2080</v>
      </c>
      <c r="B2377" t="s">
        <v>298</v>
      </c>
      <c r="C2377" t="s">
        <v>299</v>
      </c>
      <c r="D2377">
        <v>197.63269447576101</v>
      </c>
      <c r="E2377">
        <v>211.64013528748589</v>
      </c>
      <c r="F2377">
        <v>234.08838782412619</v>
      </c>
      <c r="G2377">
        <v>226.95636978579481</v>
      </c>
      <c r="H2377">
        <v>188.8041713641488</v>
      </c>
      <c r="I2377">
        <v>0.59600000000000364</v>
      </c>
      <c r="J2377">
        <v>2.718000000000004</v>
      </c>
      <c r="K2377">
        <v>7.8169999999999931</v>
      </c>
      <c r="L2377">
        <v>0.59600000000000364</v>
      </c>
      <c r="M2377">
        <v>0.59600000000000364</v>
      </c>
      <c r="N2377">
        <v>74473.2</v>
      </c>
      <c r="O2377">
        <v>70256.600000000006</v>
      </c>
      <c r="P2377">
        <v>49840.800000000003</v>
      </c>
      <c r="Q2377">
        <v>72605.8</v>
      </c>
      <c r="R2377">
        <v>107788</v>
      </c>
      <c r="S2377">
        <f t="shared" si="238"/>
        <v>73458.363887885193</v>
      </c>
      <c r="T2377">
        <f t="shared" si="239"/>
        <v>69299.222919460895</v>
      </c>
      <c r="U2377">
        <f t="shared" si="240"/>
        <v>49161.626234179661</v>
      </c>
      <c r="V2377">
        <f t="shared" si="241"/>
        <v>71616.410692316364</v>
      </c>
      <c r="W2377">
        <f t="shared" si="242"/>
        <v>106319.18766411769</v>
      </c>
      <c r="X2377" t="s">
        <v>21</v>
      </c>
      <c r="Y2377" t="s">
        <v>21</v>
      </c>
      <c r="Z2377" t="s">
        <v>21</v>
      </c>
      <c r="AA2377" t="s">
        <v>21</v>
      </c>
      <c r="AB2377" t="s">
        <v>21</v>
      </c>
      <c r="AC2377" s="3" t="s">
        <v>21</v>
      </c>
      <c r="AD2377" t="s">
        <v>21</v>
      </c>
      <c r="AE2377" t="s">
        <v>21</v>
      </c>
    </row>
    <row r="2378" spans="1:31" x14ac:dyDescent="0.25">
      <c r="A2378">
        <v>2085</v>
      </c>
      <c r="B2378" t="s">
        <v>298</v>
      </c>
      <c r="C2378" t="s">
        <v>299</v>
      </c>
      <c r="D2378">
        <v>188.75467869222101</v>
      </c>
      <c r="E2378">
        <v>205.45783540022549</v>
      </c>
      <c r="F2378">
        <v>229.1515219842164</v>
      </c>
      <c r="G2378">
        <v>223.65783540022551</v>
      </c>
      <c r="H2378">
        <v>183.04746335963921</v>
      </c>
      <c r="I2378">
        <v>0.52200000000000557</v>
      </c>
      <c r="J2378">
        <v>2.575999999999993</v>
      </c>
      <c r="K2378">
        <v>7.9350000000000023</v>
      </c>
      <c r="L2378">
        <v>0.52200000000000557</v>
      </c>
      <c r="M2378">
        <v>0.52200000000000557</v>
      </c>
      <c r="N2378">
        <v>77674.2</v>
      </c>
      <c r="O2378">
        <v>73244.800000000003</v>
      </c>
      <c r="P2378">
        <v>49779.6</v>
      </c>
      <c r="Q2378">
        <v>76028.3</v>
      </c>
      <c r="R2378">
        <v>116230</v>
      </c>
      <c r="S2378">
        <f t="shared" si="238"/>
        <v>76615.74429862517</v>
      </c>
      <c r="T2378">
        <f t="shared" si="239"/>
        <v>72246.70312670026</v>
      </c>
      <c r="U2378">
        <f t="shared" si="240"/>
        <v>49101.26019821049</v>
      </c>
      <c r="V2378">
        <f t="shared" si="241"/>
        <v>74992.272752846693</v>
      </c>
      <c r="W2378">
        <f t="shared" si="242"/>
        <v>114646.1496845697</v>
      </c>
      <c r="X2378" t="s">
        <v>21</v>
      </c>
      <c r="Y2378" t="s">
        <v>21</v>
      </c>
      <c r="Z2378" t="s">
        <v>21</v>
      </c>
      <c r="AA2378" t="s">
        <v>21</v>
      </c>
      <c r="AB2378" t="s">
        <v>21</v>
      </c>
      <c r="AC2378" s="3" t="s">
        <v>21</v>
      </c>
      <c r="AD2378" t="s">
        <v>21</v>
      </c>
      <c r="AE2378" t="s">
        <v>21</v>
      </c>
    </row>
    <row r="2379" spans="1:31" x14ac:dyDescent="0.25">
      <c r="A2379">
        <v>2090</v>
      </c>
      <c r="B2379" t="s">
        <v>298</v>
      </c>
      <c r="C2379" t="s">
        <v>299</v>
      </c>
      <c r="D2379">
        <v>179.98545659526491</v>
      </c>
      <c r="E2379">
        <v>199.51567080045089</v>
      </c>
      <c r="F2379">
        <v>224.72683201803829</v>
      </c>
      <c r="G2379">
        <v>220.73235625704621</v>
      </c>
      <c r="H2379">
        <v>177.184892897407</v>
      </c>
      <c r="I2379">
        <v>0.45799999999999841</v>
      </c>
      <c r="J2379">
        <v>2.4449999999999932</v>
      </c>
      <c r="K2379">
        <v>8.0529999999999973</v>
      </c>
      <c r="L2379">
        <v>0.45799999999999841</v>
      </c>
      <c r="M2379">
        <v>0.45799999999999841</v>
      </c>
      <c r="N2379">
        <v>80945.2</v>
      </c>
      <c r="O2379">
        <v>76388.899999999994</v>
      </c>
      <c r="P2379">
        <v>49615.8</v>
      </c>
      <c r="Q2379">
        <v>79688.100000000006</v>
      </c>
      <c r="R2379">
        <v>125441</v>
      </c>
      <c r="S2379">
        <f t="shared" si="238"/>
        <v>79842.170828937713</v>
      </c>
      <c r="T2379">
        <f t="shared" si="239"/>
        <v>75347.958905959094</v>
      </c>
      <c r="U2379">
        <f t="shared" si="240"/>
        <v>48939.692278410679</v>
      </c>
      <c r="V2379">
        <f t="shared" si="241"/>
        <v>78602.201158728029</v>
      </c>
      <c r="W2379">
        <f t="shared" si="242"/>
        <v>123731.63264718324</v>
      </c>
      <c r="X2379" t="s">
        <v>21</v>
      </c>
      <c r="Y2379" t="s">
        <v>21</v>
      </c>
      <c r="Z2379" t="s">
        <v>21</v>
      </c>
      <c r="AA2379" t="s">
        <v>21</v>
      </c>
      <c r="AB2379" t="s">
        <v>21</v>
      </c>
      <c r="AC2379" s="3" t="s">
        <v>21</v>
      </c>
      <c r="AD2379" t="s">
        <v>21</v>
      </c>
      <c r="AE2379" t="s">
        <v>21</v>
      </c>
    </row>
    <row r="2380" spans="1:31" x14ac:dyDescent="0.25">
      <c r="A2380">
        <v>2095</v>
      </c>
      <c r="B2380" t="s">
        <v>298</v>
      </c>
      <c r="C2380" t="s">
        <v>299</v>
      </c>
      <c r="D2380">
        <v>171.1033821871477</v>
      </c>
      <c r="E2380">
        <v>193.6192784667418</v>
      </c>
      <c r="F2380">
        <v>220.78275084554679</v>
      </c>
      <c r="G2380">
        <v>218.04081172491539</v>
      </c>
      <c r="H2380">
        <v>171.02536640360759</v>
      </c>
      <c r="I2380">
        <v>0.40399999999999642</v>
      </c>
      <c r="J2380">
        <v>2.3250000000000028</v>
      </c>
      <c r="K2380">
        <v>8.1700000000000017</v>
      </c>
      <c r="L2380">
        <v>0.40399999999999642</v>
      </c>
      <c r="M2380">
        <v>0.40399999999999642</v>
      </c>
      <c r="N2380">
        <v>84355.4</v>
      </c>
      <c r="O2380">
        <v>79755.399999999994</v>
      </c>
      <c r="P2380">
        <v>49374.2</v>
      </c>
      <c r="Q2380">
        <v>83632.899999999994</v>
      </c>
      <c r="R2380">
        <v>135586</v>
      </c>
      <c r="S2380">
        <f t="shared" si="238"/>
        <v>83205.900499886004</v>
      </c>
      <c r="T2380">
        <f t="shared" si="239"/>
        <v>78668.584070831363</v>
      </c>
      <c r="U2380">
        <f t="shared" si="240"/>
        <v>48701.384528571631</v>
      </c>
      <c r="V2380">
        <f t="shared" si="241"/>
        <v>82493.245908583398</v>
      </c>
      <c r="W2380">
        <f t="shared" si="242"/>
        <v>133738.38811952222</v>
      </c>
      <c r="X2380" t="s">
        <v>21</v>
      </c>
      <c r="Y2380" t="s">
        <v>21</v>
      </c>
      <c r="Z2380" t="s">
        <v>21</v>
      </c>
      <c r="AA2380" t="s">
        <v>21</v>
      </c>
      <c r="AB2380" t="s">
        <v>21</v>
      </c>
      <c r="AC2380" s="3" t="s">
        <v>21</v>
      </c>
      <c r="AD2380" t="s">
        <v>21</v>
      </c>
      <c r="AE2380" t="s">
        <v>21</v>
      </c>
    </row>
    <row r="2381" spans="1:31" x14ac:dyDescent="0.25">
      <c r="A2381">
        <v>2100</v>
      </c>
      <c r="B2381" t="s">
        <v>298</v>
      </c>
      <c r="C2381" t="s">
        <v>299</v>
      </c>
      <c r="D2381">
        <v>161.91882750845551</v>
      </c>
      <c r="E2381">
        <v>187.67981961668539</v>
      </c>
      <c r="F2381">
        <v>217.38568207440809</v>
      </c>
      <c r="G2381">
        <v>215.51645997745209</v>
      </c>
      <c r="H2381">
        <v>164.4235625704622</v>
      </c>
      <c r="I2381">
        <v>0.35599999999999449</v>
      </c>
      <c r="J2381">
        <v>2.2129999999999939</v>
      </c>
      <c r="K2381">
        <v>8.2860000000000014</v>
      </c>
      <c r="L2381">
        <v>0.35599999999999449</v>
      </c>
      <c r="M2381">
        <v>0.35599999999999449</v>
      </c>
      <c r="N2381">
        <v>87944.3</v>
      </c>
      <c r="O2381">
        <v>83375.899999999994</v>
      </c>
      <c r="P2381">
        <v>49067.3</v>
      </c>
      <c r="Q2381">
        <v>87896.8</v>
      </c>
      <c r="R2381">
        <v>146797</v>
      </c>
      <c r="S2381">
        <f t="shared" si="238"/>
        <v>86745.895050371706</v>
      </c>
      <c r="T2381">
        <f t="shared" si="239"/>
        <v>82239.748012438387</v>
      </c>
      <c r="U2381">
        <f t="shared" si="240"/>
        <v>48398.666612902758</v>
      </c>
      <c r="V2381">
        <f t="shared" si="241"/>
        <v>86699.042326376031</v>
      </c>
      <c r="W2381">
        <f t="shared" si="242"/>
        <v>144796.61735563778</v>
      </c>
      <c r="X2381" t="s">
        <v>21</v>
      </c>
      <c r="Y2381" t="s">
        <v>21</v>
      </c>
      <c r="Z2381" t="s">
        <v>21</v>
      </c>
      <c r="AA2381" t="s">
        <v>21</v>
      </c>
      <c r="AB2381" t="s">
        <v>21</v>
      </c>
      <c r="AC2381" s="3" t="s">
        <v>21</v>
      </c>
      <c r="AD2381" t="s">
        <v>21</v>
      </c>
      <c r="AE2381" t="s">
        <v>21</v>
      </c>
    </row>
    <row r="2382" spans="1:31" x14ac:dyDescent="0.25">
      <c r="A2382">
        <v>2020</v>
      </c>
      <c r="B2382" t="s">
        <v>300</v>
      </c>
      <c r="C2382" t="s">
        <v>301</v>
      </c>
      <c r="D2382">
        <v>246.1818102697998</v>
      </c>
      <c r="E2382">
        <v>246.1818102697998</v>
      </c>
      <c r="F2382">
        <v>246.1818102697998</v>
      </c>
      <c r="G2382">
        <v>246.1818102697998</v>
      </c>
      <c r="H2382">
        <v>246.1818102697998</v>
      </c>
      <c r="I2382">
        <v>0.79999999999999716</v>
      </c>
      <c r="J2382">
        <v>0.79999999999999716</v>
      </c>
      <c r="K2382">
        <v>0.79999999999999716</v>
      </c>
      <c r="L2382">
        <v>0.79999999999999716</v>
      </c>
      <c r="M2382">
        <v>0.79999999999999716</v>
      </c>
      <c r="N2382">
        <v>86871.3</v>
      </c>
      <c r="O2382">
        <v>86871.3</v>
      </c>
      <c r="P2382">
        <v>86871.3</v>
      </c>
      <c r="Q2382">
        <v>86871.3</v>
      </c>
      <c r="R2382">
        <v>86871.3</v>
      </c>
      <c r="S2382">
        <f t="shared" si="238"/>
        <v>85687.516674637867</v>
      </c>
      <c r="T2382">
        <f t="shared" si="239"/>
        <v>85687.516674637867</v>
      </c>
      <c r="U2382">
        <f t="shared" si="240"/>
        <v>85687.516674637867</v>
      </c>
      <c r="V2382">
        <f t="shared" si="241"/>
        <v>85687.516674637867</v>
      </c>
      <c r="W2382">
        <f t="shared" si="242"/>
        <v>85687.516674637867</v>
      </c>
      <c r="X2382" t="s">
        <v>21</v>
      </c>
      <c r="Y2382" t="s">
        <v>21</v>
      </c>
      <c r="Z2382" t="s">
        <v>21</v>
      </c>
      <c r="AA2382" t="s">
        <v>21</v>
      </c>
      <c r="AB2382" t="s">
        <v>21</v>
      </c>
      <c r="AC2382" s="3" t="s">
        <v>21</v>
      </c>
      <c r="AD2382" t="s">
        <v>21</v>
      </c>
      <c r="AE2382" t="s">
        <v>21</v>
      </c>
    </row>
    <row r="2383" spans="1:31" x14ac:dyDescent="0.25">
      <c r="A2383">
        <v>2025</v>
      </c>
      <c r="B2383" t="s">
        <v>300</v>
      </c>
      <c r="C2383" t="s">
        <v>301</v>
      </c>
      <c r="D2383">
        <v>271.03020017406442</v>
      </c>
      <c r="E2383">
        <v>271.89956483899039</v>
      </c>
      <c r="F2383">
        <v>264.50269799825941</v>
      </c>
      <c r="G2383">
        <v>272.46849434290692</v>
      </c>
      <c r="H2383">
        <v>286.7360313315927</v>
      </c>
      <c r="I2383">
        <v>0.42199999999999699</v>
      </c>
      <c r="J2383">
        <v>0.79900000000000659</v>
      </c>
      <c r="K2383">
        <v>1.0180000000000009</v>
      </c>
      <c r="L2383">
        <v>0.42199999999999699</v>
      </c>
      <c r="M2383">
        <v>0.42199999999999699</v>
      </c>
      <c r="N2383">
        <v>91213.5</v>
      </c>
      <c r="O2383">
        <v>90921.8</v>
      </c>
      <c r="P2383">
        <v>93464.8</v>
      </c>
      <c r="Q2383">
        <v>90732</v>
      </c>
      <c r="R2383">
        <v>86217.3</v>
      </c>
      <c r="S2383">
        <f t="shared" si="238"/>
        <v>89970.5461090381</v>
      </c>
      <c r="T2383">
        <f t="shared" si="239"/>
        <v>89682.821065047829</v>
      </c>
      <c r="U2383">
        <f t="shared" si="240"/>
        <v>92191.167951805648</v>
      </c>
      <c r="V2383">
        <f t="shared" si="241"/>
        <v>89495.607443692483</v>
      </c>
      <c r="W2383">
        <f t="shared" si="242"/>
        <v>85042.428643202715</v>
      </c>
      <c r="X2383" t="s">
        <v>21</v>
      </c>
      <c r="Y2383" t="s">
        <v>21</v>
      </c>
      <c r="Z2383" t="s">
        <v>21</v>
      </c>
      <c r="AA2383" t="s">
        <v>21</v>
      </c>
      <c r="AB2383" t="s">
        <v>21</v>
      </c>
      <c r="AC2383" s="3" t="s">
        <v>21</v>
      </c>
      <c r="AD2383" t="s">
        <v>21</v>
      </c>
      <c r="AE2383" t="s">
        <v>21</v>
      </c>
    </row>
    <row r="2384" spans="1:31" x14ac:dyDescent="0.25">
      <c r="A2384">
        <v>2030</v>
      </c>
      <c r="B2384" t="s">
        <v>300</v>
      </c>
      <c r="C2384" t="s">
        <v>301</v>
      </c>
      <c r="D2384">
        <v>293.90826805918181</v>
      </c>
      <c r="E2384">
        <v>296.28520452567449</v>
      </c>
      <c r="F2384">
        <v>281.52637075718008</v>
      </c>
      <c r="G2384">
        <v>297.91531766753701</v>
      </c>
      <c r="H2384">
        <v>325.33794604003481</v>
      </c>
      <c r="I2384">
        <v>0.30599999999999739</v>
      </c>
      <c r="J2384">
        <v>0.79699999999999704</v>
      </c>
      <c r="K2384">
        <v>1.2879999999999969</v>
      </c>
      <c r="L2384">
        <v>0.30599999999999739</v>
      </c>
      <c r="M2384">
        <v>0.30599999999999739</v>
      </c>
      <c r="N2384">
        <v>100313</v>
      </c>
      <c r="O2384">
        <v>99585.8</v>
      </c>
      <c r="P2384">
        <v>104942</v>
      </c>
      <c r="Q2384">
        <v>99618.2</v>
      </c>
      <c r="R2384">
        <v>91214</v>
      </c>
      <c r="S2384">
        <f t="shared" si="238"/>
        <v>98946.0484669039</v>
      </c>
      <c r="T2384">
        <f t="shared" si="239"/>
        <v>98228.757921858574</v>
      </c>
      <c r="U2384">
        <f t="shared" si="240"/>
        <v>103511.96971692432</v>
      </c>
      <c r="V2384">
        <f t="shared" si="241"/>
        <v>98260.716411489295</v>
      </c>
      <c r="W2384">
        <f t="shared" si="242"/>
        <v>89971.039295606475</v>
      </c>
      <c r="X2384">
        <f t="shared" si="243"/>
        <v>79.853791044316679</v>
      </c>
      <c r="Y2384">
        <v>64.168224946325907</v>
      </c>
      <c r="Z2384">
        <v>4.5</v>
      </c>
      <c r="AA2384">
        <v>5.6</v>
      </c>
      <c r="AB2384">
        <v>5</v>
      </c>
      <c r="AC2384">
        <v>5</v>
      </c>
      <c r="AD2384">
        <v>69.127009407000003</v>
      </c>
      <c r="AE2384">
        <v>0</v>
      </c>
    </row>
    <row r="2385" spans="1:31" x14ac:dyDescent="0.25">
      <c r="A2385">
        <v>2035</v>
      </c>
      <c r="B2385" t="s">
        <v>300</v>
      </c>
      <c r="C2385" t="s">
        <v>301</v>
      </c>
      <c r="D2385">
        <v>315.6821583986075</v>
      </c>
      <c r="E2385">
        <v>319.90252393385549</v>
      </c>
      <c r="F2385">
        <v>297.8158398607485</v>
      </c>
      <c r="G2385">
        <v>323.14429939077462</v>
      </c>
      <c r="H2385">
        <v>362.75343777197571</v>
      </c>
      <c r="I2385">
        <v>0.24500000000000449</v>
      </c>
      <c r="J2385">
        <v>0.79600000000000648</v>
      </c>
      <c r="K2385">
        <v>1.6149999999999951</v>
      </c>
      <c r="L2385">
        <v>0.24500000000000449</v>
      </c>
      <c r="M2385">
        <v>0.24500000000000449</v>
      </c>
      <c r="N2385">
        <v>103761</v>
      </c>
      <c r="O2385">
        <v>102351</v>
      </c>
      <c r="P2385">
        <v>109493</v>
      </c>
      <c r="Q2385">
        <v>103914</v>
      </c>
      <c r="R2385">
        <v>93984.3</v>
      </c>
      <c r="S2385">
        <f t="shared" si="238"/>
        <v>102347.06304242137</v>
      </c>
      <c r="T2385">
        <f t="shared" si="239"/>
        <v>100956.27691960246</v>
      </c>
      <c r="U2385">
        <f t="shared" si="240"/>
        <v>108000.95386227815</v>
      </c>
      <c r="V2385">
        <f t="shared" si="241"/>
        <v>102497.97813234429</v>
      </c>
      <c r="W2385">
        <f t="shared" si="242"/>
        <v>92703.588796347802</v>
      </c>
      <c r="X2385" t="s">
        <v>21</v>
      </c>
      <c r="Y2385" t="s">
        <v>21</v>
      </c>
      <c r="Z2385" t="s">
        <v>21</v>
      </c>
      <c r="AA2385" t="s">
        <v>21</v>
      </c>
      <c r="AB2385" t="s">
        <v>21</v>
      </c>
      <c r="AC2385" s="3" t="s">
        <v>21</v>
      </c>
      <c r="AD2385" t="s">
        <v>21</v>
      </c>
      <c r="AE2385" t="s">
        <v>21</v>
      </c>
    </row>
    <row r="2386" spans="1:31" x14ac:dyDescent="0.25">
      <c r="A2386">
        <v>2040</v>
      </c>
      <c r="B2386" t="s">
        <v>300</v>
      </c>
      <c r="C2386" t="s">
        <v>301</v>
      </c>
      <c r="D2386">
        <v>336.95387293298518</v>
      </c>
      <c r="E2386">
        <v>343.36536118363802</v>
      </c>
      <c r="F2386">
        <v>314.14090513489992</v>
      </c>
      <c r="G2386">
        <v>348.85657093124462</v>
      </c>
      <c r="H2386">
        <v>399.39199303742481</v>
      </c>
      <c r="I2386">
        <v>0.20699999999999361</v>
      </c>
      <c r="J2386">
        <v>0.79500000000000171</v>
      </c>
      <c r="K2386">
        <v>2.004999999999995</v>
      </c>
      <c r="L2386">
        <v>0.20699999999999361</v>
      </c>
      <c r="M2386">
        <v>0.20699999999999361</v>
      </c>
      <c r="N2386">
        <v>104355</v>
      </c>
      <c r="O2386">
        <v>102305</v>
      </c>
      <c r="P2386">
        <v>109661</v>
      </c>
      <c r="Q2386">
        <v>104992</v>
      </c>
      <c r="R2386">
        <v>96746.1</v>
      </c>
      <c r="S2386">
        <f t="shared" si="238"/>
        <v>102932.96868565147</v>
      </c>
      <c r="T2386">
        <f t="shared" si="239"/>
        <v>100910.90375531191</v>
      </c>
      <c r="U2386">
        <f t="shared" si="240"/>
        <v>108166.66454925232</v>
      </c>
      <c r="V2386">
        <f t="shared" si="241"/>
        <v>103561.28837376187</v>
      </c>
      <c r="W2386">
        <f t="shared" si="242"/>
        <v>95427.754125426727</v>
      </c>
      <c r="X2386" t="s">
        <v>21</v>
      </c>
      <c r="Y2386" t="s">
        <v>21</v>
      </c>
      <c r="Z2386" t="s">
        <v>21</v>
      </c>
      <c r="AA2386" t="s">
        <v>21</v>
      </c>
      <c r="AB2386" t="s">
        <v>21</v>
      </c>
      <c r="AC2386" s="3" t="s">
        <v>21</v>
      </c>
      <c r="AD2386" t="s">
        <v>21</v>
      </c>
      <c r="AE2386" t="s">
        <v>21</v>
      </c>
    </row>
    <row r="2387" spans="1:31" x14ac:dyDescent="0.25">
      <c r="A2387">
        <v>2045</v>
      </c>
      <c r="B2387" t="s">
        <v>300</v>
      </c>
      <c r="C2387" t="s">
        <v>301</v>
      </c>
      <c r="D2387">
        <v>357.8425587467363</v>
      </c>
      <c r="E2387">
        <v>366.39582245430807</v>
      </c>
      <c r="F2387">
        <v>329.8805047867711</v>
      </c>
      <c r="G2387">
        <v>374.20913838120111</v>
      </c>
      <c r="H2387">
        <v>435.20574412532642</v>
      </c>
      <c r="I2387">
        <v>0.18000000000000679</v>
      </c>
      <c r="J2387">
        <v>0.79300000000000637</v>
      </c>
      <c r="K2387">
        <v>2.4590000000000032</v>
      </c>
      <c r="L2387">
        <v>0.18000000000000679</v>
      </c>
      <c r="M2387">
        <v>0.18000000000000679</v>
      </c>
      <c r="N2387">
        <v>104030</v>
      </c>
      <c r="O2387">
        <v>101489</v>
      </c>
      <c r="P2387">
        <v>107905</v>
      </c>
      <c r="Q2387">
        <v>105084</v>
      </c>
      <c r="R2387">
        <v>100329</v>
      </c>
      <c r="S2387">
        <f t="shared" si="238"/>
        <v>102612.3974162074</v>
      </c>
      <c r="T2387">
        <f t="shared" si="239"/>
        <v>100106.02327572308</v>
      </c>
      <c r="U2387">
        <f t="shared" si="240"/>
        <v>106434.59332111756</v>
      </c>
      <c r="V2387">
        <f t="shared" si="241"/>
        <v>103652.03470234296</v>
      </c>
      <c r="W2387">
        <f t="shared" si="242"/>
        <v>98961.830437091921</v>
      </c>
      <c r="X2387" t="s">
        <v>21</v>
      </c>
      <c r="Y2387" t="s">
        <v>21</v>
      </c>
      <c r="Z2387" t="s">
        <v>21</v>
      </c>
      <c r="AA2387" t="s">
        <v>21</v>
      </c>
      <c r="AB2387" t="s">
        <v>21</v>
      </c>
      <c r="AC2387" s="3" t="s">
        <v>21</v>
      </c>
      <c r="AD2387" t="s">
        <v>21</v>
      </c>
      <c r="AE2387" t="s">
        <v>21</v>
      </c>
    </row>
    <row r="2388" spans="1:31" x14ac:dyDescent="0.25">
      <c r="A2388">
        <v>2050</v>
      </c>
      <c r="B2388" t="s">
        <v>300</v>
      </c>
      <c r="C2388" t="s">
        <v>301</v>
      </c>
      <c r="D2388">
        <v>377.18128807658923</v>
      </c>
      <c r="E2388">
        <v>387.73664055700613</v>
      </c>
      <c r="F2388">
        <v>343.7811140121845</v>
      </c>
      <c r="G2388">
        <v>397.84569190600519</v>
      </c>
      <c r="H2388">
        <v>468.84604003481292</v>
      </c>
      <c r="I2388">
        <v>0.16100000000000139</v>
      </c>
      <c r="J2388">
        <v>0.79200000000000159</v>
      </c>
      <c r="K2388">
        <v>2.9759999999999991</v>
      </c>
      <c r="L2388">
        <v>0.16100000000000139</v>
      </c>
      <c r="M2388">
        <v>0.16100000000000139</v>
      </c>
      <c r="N2388">
        <v>104025</v>
      </c>
      <c r="O2388">
        <v>101456</v>
      </c>
      <c r="P2388">
        <v>106313</v>
      </c>
      <c r="Q2388">
        <v>105798</v>
      </c>
      <c r="R2388">
        <v>105000</v>
      </c>
      <c r="S2388">
        <f t="shared" si="238"/>
        <v>102607.46555052364</v>
      </c>
      <c r="T2388">
        <f t="shared" si="239"/>
        <v>100073.4729622103</v>
      </c>
      <c r="U2388">
        <f t="shared" si="240"/>
        <v>104864.28728740996</v>
      </c>
      <c r="V2388">
        <f t="shared" si="241"/>
        <v>104356.30512198318</v>
      </c>
      <c r="W2388">
        <f t="shared" si="242"/>
        <v>103569.17935885588</v>
      </c>
      <c r="X2388">
        <f t="shared" si="243"/>
        <v>89.83551492485627</v>
      </c>
      <c r="Y2388">
        <v>64.168224946325907</v>
      </c>
      <c r="Z2388">
        <v>4.5</v>
      </c>
      <c r="AA2388">
        <v>6.3</v>
      </c>
      <c r="AB2388">
        <v>5</v>
      </c>
      <c r="AC2388">
        <v>5</v>
      </c>
      <c r="AD2388">
        <v>71.837872520999994</v>
      </c>
      <c r="AE2388">
        <v>269.81698269672</v>
      </c>
    </row>
    <row r="2389" spans="1:31" x14ac:dyDescent="0.25">
      <c r="A2389">
        <v>2055</v>
      </c>
      <c r="B2389" t="s">
        <v>300</v>
      </c>
      <c r="C2389" t="s">
        <v>301</v>
      </c>
      <c r="D2389">
        <v>394.14238468233248</v>
      </c>
      <c r="E2389">
        <v>406.40130548302869</v>
      </c>
      <c r="F2389">
        <v>354.64490861618799</v>
      </c>
      <c r="G2389">
        <v>418.60435161009559</v>
      </c>
      <c r="H2389">
        <v>499.47650130548391</v>
      </c>
      <c r="I2389">
        <v>0.1460000000000008</v>
      </c>
      <c r="J2389">
        <v>0.79099999999999682</v>
      </c>
      <c r="K2389">
        <v>3.5450000000000021</v>
      </c>
      <c r="L2389">
        <v>0.1460000000000008</v>
      </c>
      <c r="M2389">
        <v>0.1460000000000008</v>
      </c>
      <c r="N2389">
        <v>104787</v>
      </c>
      <c r="O2389">
        <v>102346</v>
      </c>
      <c r="P2389">
        <v>105159</v>
      </c>
      <c r="Q2389">
        <v>107367</v>
      </c>
      <c r="R2389">
        <v>110774</v>
      </c>
      <c r="S2389">
        <f t="shared" si="238"/>
        <v>103359.08188072791</v>
      </c>
      <c r="T2389">
        <f t="shared" si="239"/>
        <v>100951.3450539187</v>
      </c>
      <c r="U2389">
        <f t="shared" si="240"/>
        <v>103726.01268759929</v>
      </c>
      <c r="V2389">
        <f t="shared" si="241"/>
        <v>105903.92457354552</v>
      </c>
      <c r="W2389">
        <f t="shared" si="242"/>
        <v>109264.4978504562</v>
      </c>
      <c r="X2389" t="s">
        <v>21</v>
      </c>
      <c r="Y2389" t="s">
        <v>21</v>
      </c>
      <c r="Z2389" t="s">
        <v>21</v>
      </c>
      <c r="AA2389" t="s">
        <v>21</v>
      </c>
      <c r="AB2389" t="s">
        <v>21</v>
      </c>
      <c r="AC2389" s="3" t="s">
        <v>21</v>
      </c>
      <c r="AD2389" t="s">
        <v>21</v>
      </c>
      <c r="AE2389" t="s">
        <v>21</v>
      </c>
    </row>
    <row r="2390" spans="1:31" x14ac:dyDescent="0.25">
      <c r="A2390">
        <v>2060</v>
      </c>
      <c r="B2390" t="s">
        <v>300</v>
      </c>
      <c r="C2390" t="s">
        <v>301</v>
      </c>
      <c r="D2390">
        <v>407.96405570060921</v>
      </c>
      <c r="E2390">
        <v>421.57719756309842</v>
      </c>
      <c r="F2390">
        <v>361.73672758920799</v>
      </c>
      <c r="G2390">
        <v>435.77127937336809</v>
      </c>
      <c r="H2390">
        <v>526.2522193211488</v>
      </c>
      <c r="I2390">
        <v>0.13400000000000031</v>
      </c>
      <c r="J2390">
        <v>0.78900000000000148</v>
      </c>
      <c r="K2390">
        <v>4.1539999999999964</v>
      </c>
      <c r="L2390">
        <v>0.13400000000000031</v>
      </c>
      <c r="M2390">
        <v>0.13400000000000031</v>
      </c>
      <c r="N2390">
        <v>107051</v>
      </c>
      <c r="O2390">
        <v>104784</v>
      </c>
      <c r="P2390">
        <v>104834</v>
      </c>
      <c r="Q2390">
        <v>110446</v>
      </c>
      <c r="R2390">
        <v>118454</v>
      </c>
      <c r="S2390">
        <f t="shared" si="238"/>
        <v>105592.23066233219</v>
      </c>
      <c r="T2390">
        <f t="shared" si="239"/>
        <v>103356.12276131766</v>
      </c>
      <c r="U2390">
        <f t="shared" si="240"/>
        <v>103405.44141815521</v>
      </c>
      <c r="V2390">
        <f t="shared" si="241"/>
        <v>108940.96746160186</v>
      </c>
      <c r="W2390">
        <f t="shared" si="242"/>
        <v>116839.84354070394</v>
      </c>
      <c r="X2390" t="s">
        <v>21</v>
      </c>
      <c r="Y2390" t="s">
        <v>21</v>
      </c>
      <c r="Z2390" t="s">
        <v>21</v>
      </c>
      <c r="AA2390" t="s">
        <v>21</v>
      </c>
      <c r="AB2390" t="s">
        <v>21</v>
      </c>
      <c r="AC2390" s="3" t="s">
        <v>21</v>
      </c>
      <c r="AD2390" t="s">
        <v>21</v>
      </c>
      <c r="AE2390" t="s">
        <v>21</v>
      </c>
    </row>
    <row r="2391" spans="1:31" x14ac:dyDescent="0.25">
      <c r="A2391">
        <v>2065</v>
      </c>
      <c r="B2391" t="s">
        <v>300</v>
      </c>
      <c r="C2391" t="s">
        <v>301</v>
      </c>
      <c r="D2391">
        <v>416.3768494342907</v>
      </c>
      <c r="E2391">
        <v>430.75674499564849</v>
      </c>
      <c r="F2391">
        <v>363.62053959965192</v>
      </c>
      <c r="G2391">
        <v>446.77380330722372</v>
      </c>
      <c r="H2391">
        <v>545.52323759791125</v>
      </c>
      <c r="I2391">
        <v>0.1239999999999952</v>
      </c>
      <c r="J2391">
        <v>0.7879999999999967</v>
      </c>
      <c r="K2391">
        <v>4.7819999999999956</v>
      </c>
      <c r="L2391">
        <v>0.1239999999999952</v>
      </c>
      <c r="M2391">
        <v>0.1239999999999952</v>
      </c>
      <c r="N2391">
        <v>110879</v>
      </c>
      <c r="O2391">
        <v>108766</v>
      </c>
      <c r="P2391">
        <v>105658</v>
      </c>
      <c r="Q2391">
        <v>115023</v>
      </c>
      <c r="R2391">
        <v>128263</v>
      </c>
      <c r="S2391">
        <f t="shared" si="238"/>
        <v>109368.06702981505</v>
      </c>
      <c r="T2391">
        <f t="shared" si="239"/>
        <v>107283.86059186017</v>
      </c>
      <c r="U2391">
        <f t="shared" si="240"/>
        <v>104218.21288283804</v>
      </c>
      <c r="V2391">
        <f t="shared" si="241"/>
        <v>113455.59730851123</v>
      </c>
      <c r="W2391">
        <f t="shared" si="242"/>
        <v>126515.17763909459</v>
      </c>
      <c r="X2391" t="s">
        <v>21</v>
      </c>
      <c r="Y2391" t="s">
        <v>21</v>
      </c>
      <c r="Z2391" t="s">
        <v>21</v>
      </c>
      <c r="AA2391" t="s">
        <v>21</v>
      </c>
      <c r="AB2391" t="s">
        <v>21</v>
      </c>
      <c r="AC2391" s="3" t="s">
        <v>21</v>
      </c>
      <c r="AD2391" t="s">
        <v>21</v>
      </c>
      <c r="AE2391" t="s">
        <v>21</v>
      </c>
    </row>
    <row r="2392" spans="1:31" x14ac:dyDescent="0.25">
      <c r="A2392">
        <v>2070</v>
      </c>
      <c r="B2392" t="s">
        <v>300</v>
      </c>
      <c r="C2392" t="s">
        <v>301</v>
      </c>
      <c r="D2392">
        <v>419.24221061792861</v>
      </c>
      <c r="E2392">
        <v>433.90783289817227</v>
      </c>
      <c r="F2392">
        <v>360.88328981723242</v>
      </c>
      <c r="G2392">
        <v>452.06170583115761</v>
      </c>
      <c r="H2392">
        <v>557.38363794604095</v>
      </c>
      <c r="I2392">
        <v>0.1159999999999997</v>
      </c>
      <c r="J2392">
        <v>0.78700000000000614</v>
      </c>
      <c r="K2392">
        <v>5.4060000000000059</v>
      </c>
      <c r="L2392">
        <v>0.1159999999999997</v>
      </c>
      <c r="M2392">
        <v>0.1159999999999997</v>
      </c>
      <c r="N2392">
        <v>114761</v>
      </c>
      <c r="O2392">
        <v>112928</v>
      </c>
      <c r="P2392">
        <v>106149</v>
      </c>
      <c r="Q2392">
        <v>119710</v>
      </c>
      <c r="R2392">
        <v>139001</v>
      </c>
      <c r="S2392">
        <f t="shared" si="238"/>
        <v>113197.16754668247</v>
      </c>
      <c r="T2392">
        <f t="shared" si="239"/>
        <v>111389.14558701788</v>
      </c>
      <c r="U2392">
        <f t="shared" si="240"/>
        <v>104702.52209298278</v>
      </c>
      <c r="V2392">
        <f t="shared" si="241"/>
        <v>118078.72820046321</v>
      </c>
      <c r="W2392">
        <f t="shared" si="242"/>
        <v>137106.8523815269</v>
      </c>
      <c r="X2392" t="s">
        <v>21</v>
      </c>
      <c r="Y2392" t="s">
        <v>21</v>
      </c>
      <c r="Z2392" t="s">
        <v>21</v>
      </c>
      <c r="AA2392" t="s">
        <v>21</v>
      </c>
      <c r="AB2392" t="s">
        <v>21</v>
      </c>
      <c r="AC2392" s="3" t="s">
        <v>21</v>
      </c>
      <c r="AD2392" t="s">
        <v>21</v>
      </c>
      <c r="AE2392" t="s">
        <v>21</v>
      </c>
    </row>
    <row r="2393" spans="1:31" x14ac:dyDescent="0.25">
      <c r="A2393">
        <v>2075</v>
      </c>
      <c r="B2393" t="s">
        <v>300</v>
      </c>
      <c r="C2393" t="s">
        <v>301</v>
      </c>
      <c r="D2393">
        <v>416.31975630983561</v>
      </c>
      <c r="E2393">
        <v>431.24612706701481</v>
      </c>
      <c r="F2393">
        <v>354.84786771105308</v>
      </c>
      <c r="G2393">
        <v>452.70957354221059</v>
      </c>
      <c r="H2393">
        <v>561.7272410791993</v>
      </c>
      <c r="I2393">
        <v>0.1089999999999947</v>
      </c>
      <c r="J2393">
        <v>0.78499999999999659</v>
      </c>
      <c r="K2393">
        <v>6.0040000000000049</v>
      </c>
      <c r="L2393">
        <v>0.1089999999999947</v>
      </c>
      <c r="M2393">
        <v>0.1089999999999947</v>
      </c>
      <c r="N2393">
        <v>118467</v>
      </c>
      <c r="O2393">
        <v>117047</v>
      </c>
      <c r="P2393">
        <v>106120</v>
      </c>
      <c r="Q2393">
        <v>124252</v>
      </c>
      <c r="R2393">
        <v>150508</v>
      </c>
      <c r="S2393">
        <f t="shared" si="238"/>
        <v>116852.6663914817</v>
      </c>
      <c r="T2393">
        <f t="shared" si="239"/>
        <v>115452.01653729528</v>
      </c>
      <c r="U2393">
        <f t="shared" si="240"/>
        <v>104673.917272017</v>
      </c>
      <c r="V2393">
        <f t="shared" si="241"/>
        <v>122558.83498758629</v>
      </c>
      <c r="W2393">
        <f t="shared" si="242"/>
        <v>148457.04806612077</v>
      </c>
      <c r="X2393" t="s">
        <v>21</v>
      </c>
      <c r="Y2393" t="s">
        <v>21</v>
      </c>
      <c r="Z2393" t="s">
        <v>21</v>
      </c>
      <c r="AA2393" t="s">
        <v>21</v>
      </c>
      <c r="AB2393" t="s">
        <v>21</v>
      </c>
      <c r="AC2393" s="3" t="s">
        <v>21</v>
      </c>
      <c r="AD2393" t="s">
        <v>21</v>
      </c>
      <c r="AE2393" t="s">
        <v>21</v>
      </c>
    </row>
    <row r="2394" spans="1:31" x14ac:dyDescent="0.25">
      <c r="A2394">
        <v>2080</v>
      </c>
      <c r="B2394" t="s">
        <v>300</v>
      </c>
      <c r="C2394" t="s">
        <v>301</v>
      </c>
      <c r="D2394">
        <v>407.51218450826798</v>
      </c>
      <c r="E2394">
        <v>423.5788511749347</v>
      </c>
      <c r="F2394">
        <v>347.73455178416009</v>
      </c>
      <c r="G2394">
        <v>450.62358572671889</v>
      </c>
      <c r="H2394">
        <v>558.54281984334204</v>
      </c>
      <c r="I2394">
        <v>0.1029999999999944</v>
      </c>
      <c r="J2394">
        <v>0.78400000000000603</v>
      </c>
      <c r="K2394">
        <v>6.5580000000000069</v>
      </c>
      <c r="L2394">
        <v>0.1029999999999944</v>
      </c>
      <c r="M2394">
        <v>0.1029999999999944</v>
      </c>
      <c r="N2394">
        <v>122385</v>
      </c>
      <c r="O2394">
        <v>121404</v>
      </c>
      <c r="P2394">
        <v>105896</v>
      </c>
      <c r="Q2394">
        <v>128877</v>
      </c>
      <c r="R2394">
        <v>163018</v>
      </c>
      <c r="S2394">
        <f t="shared" si="238"/>
        <v>120717.27634127215</v>
      </c>
      <c r="T2394">
        <f t="shared" si="239"/>
        <v>119749.64429411941</v>
      </c>
      <c r="U2394">
        <f t="shared" si="240"/>
        <v>104452.96968938477</v>
      </c>
      <c r="V2394">
        <f t="shared" si="241"/>
        <v>127120.8107450597</v>
      </c>
      <c r="W2394">
        <f t="shared" si="242"/>
        <v>160796.57600687587</v>
      </c>
      <c r="X2394" t="s">
        <v>21</v>
      </c>
      <c r="Y2394" t="s">
        <v>21</v>
      </c>
      <c r="Z2394" t="s">
        <v>21</v>
      </c>
      <c r="AA2394" t="s">
        <v>21</v>
      </c>
      <c r="AB2394" t="s">
        <v>21</v>
      </c>
      <c r="AC2394" s="3" t="s">
        <v>21</v>
      </c>
      <c r="AD2394" t="s">
        <v>21</v>
      </c>
      <c r="AE2394" t="s">
        <v>21</v>
      </c>
    </row>
    <row r="2395" spans="1:31" x14ac:dyDescent="0.25">
      <c r="A2395">
        <v>2085</v>
      </c>
      <c r="B2395" t="s">
        <v>300</v>
      </c>
      <c r="C2395" t="s">
        <v>301</v>
      </c>
      <c r="D2395">
        <v>393.13063533507398</v>
      </c>
      <c r="E2395">
        <v>412.03533507397742</v>
      </c>
      <c r="F2395">
        <v>341.93498694516973</v>
      </c>
      <c r="G2395">
        <v>447.85900783289821</v>
      </c>
      <c r="H2395">
        <v>548.10374238468239</v>
      </c>
      <c r="I2395">
        <v>9.7999999999998977E-2</v>
      </c>
      <c r="J2395">
        <v>0.78300000000000125</v>
      </c>
      <c r="K2395">
        <v>7.054000000000002</v>
      </c>
      <c r="L2395">
        <v>9.7999999999998977E-2</v>
      </c>
      <c r="M2395">
        <v>9.7999999999998977E-2</v>
      </c>
      <c r="N2395">
        <v>126677</v>
      </c>
      <c r="O2395">
        <v>126101</v>
      </c>
      <c r="P2395">
        <v>105455</v>
      </c>
      <c r="Q2395">
        <v>133673</v>
      </c>
      <c r="R2395">
        <v>176792</v>
      </c>
      <c r="S2395">
        <f t="shared" si="238"/>
        <v>124950.78984420748</v>
      </c>
      <c r="T2395">
        <f t="shared" si="239"/>
        <v>124382.6389174389</v>
      </c>
      <c r="U2395">
        <f t="shared" si="240"/>
        <v>104017.97913607759</v>
      </c>
      <c r="V2395">
        <f t="shared" si="241"/>
        <v>131851.45630891755</v>
      </c>
      <c r="W2395">
        <f t="shared" si="242"/>
        <v>174382.87959248427</v>
      </c>
      <c r="X2395" t="s">
        <v>21</v>
      </c>
      <c r="Y2395" t="s">
        <v>21</v>
      </c>
      <c r="Z2395" t="s">
        <v>21</v>
      </c>
      <c r="AA2395" t="s">
        <v>21</v>
      </c>
      <c r="AB2395" t="s">
        <v>21</v>
      </c>
      <c r="AC2395" s="3" t="s">
        <v>21</v>
      </c>
      <c r="AD2395" t="s">
        <v>21</v>
      </c>
      <c r="AE2395" t="s">
        <v>21</v>
      </c>
    </row>
    <row r="2396" spans="1:31" x14ac:dyDescent="0.25">
      <c r="A2396">
        <v>2090</v>
      </c>
      <c r="B2396" t="s">
        <v>300</v>
      </c>
      <c r="C2396" t="s">
        <v>301</v>
      </c>
      <c r="D2396">
        <v>374.4485639686684</v>
      </c>
      <c r="E2396">
        <v>398.90879025239349</v>
      </c>
      <c r="F2396">
        <v>338.8058311575283</v>
      </c>
      <c r="G2396">
        <v>445.55430809399388</v>
      </c>
      <c r="H2396">
        <v>531.51114012184507</v>
      </c>
      <c r="I2396">
        <v>9.3999999999994088E-2</v>
      </c>
      <c r="J2396">
        <v>0.78100000000000591</v>
      </c>
      <c r="K2396">
        <v>7.4849999999999994</v>
      </c>
      <c r="L2396">
        <v>9.3999999999994088E-2</v>
      </c>
      <c r="M2396">
        <v>9.3999999999994088E-2</v>
      </c>
      <c r="N2396">
        <v>131343</v>
      </c>
      <c r="O2396">
        <v>131054</v>
      </c>
      <c r="P2396">
        <v>104798</v>
      </c>
      <c r="Q2396">
        <v>138727</v>
      </c>
      <c r="R2396">
        <v>191972</v>
      </c>
      <c r="S2396">
        <f t="shared" si="238"/>
        <v>129553.20690028768</v>
      </c>
      <c r="T2396">
        <f t="shared" si="239"/>
        <v>129268.14506376664</v>
      </c>
      <c r="U2396">
        <f t="shared" si="240"/>
        <v>103369.93198523218</v>
      </c>
      <c r="V2396">
        <f t="shared" si="241"/>
        <v>136836.58614205715</v>
      </c>
      <c r="W2396">
        <f t="shared" si="242"/>
        <v>189356.02380836458</v>
      </c>
      <c r="X2396" t="s">
        <v>21</v>
      </c>
      <c r="Y2396" t="s">
        <v>21</v>
      </c>
      <c r="Z2396" t="s">
        <v>21</v>
      </c>
      <c r="AA2396" t="s">
        <v>21</v>
      </c>
      <c r="AB2396" t="s">
        <v>21</v>
      </c>
      <c r="AC2396" s="3" t="s">
        <v>21</v>
      </c>
      <c r="AD2396" t="s">
        <v>21</v>
      </c>
      <c r="AE2396" t="s">
        <v>21</v>
      </c>
    </row>
    <row r="2397" spans="1:31" x14ac:dyDescent="0.25">
      <c r="A2397">
        <v>2095</v>
      </c>
      <c r="B2397" t="s">
        <v>300</v>
      </c>
      <c r="C2397" t="s">
        <v>301</v>
      </c>
      <c r="D2397">
        <v>353.69086161879892</v>
      </c>
      <c r="E2397">
        <v>385.97980852915578</v>
      </c>
      <c r="F2397">
        <v>337.70461270670148</v>
      </c>
      <c r="G2397">
        <v>443.09965187119161</v>
      </c>
      <c r="H2397">
        <v>510.61261966927759</v>
      </c>
      <c r="I2397">
        <v>9.0000000000003411E-2</v>
      </c>
      <c r="J2397">
        <v>0.78000000000000114</v>
      </c>
      <c r="K2397">
        <v>7.8499999999999943</v>
      </c>
      <c r="L2397">
        <v>9.0000000000003411E-2</v>
      </c>
      <c r="M2397">
        <v>9.0000000000003411E-2</v>
      </c>
      <c r="N2397">
        <v>136200</v>
      </c>
      <c r="O2397">
        <v>136143</v>
      </c>
      <c r="P2397">
        <v>104040</v>
      </c>
      <c r="Q2397">
        <v>144165</v>
      </c>
      <c r="R2397">
        <v>208527</v>
      </c>
      <c r="S2397">
        <f t="shared" si="238"/>
        <v>134344.02122548735</v>
      </c>
      <c r="T2397">
        <f t="shared" si="239"/>
        <v>134287.79795669252</v>
      </c>
      <c r="U2397">
        <f t="shared" si="240"/>
        <v>102622.26114757491</v>
      </c>
      <c r="V2397">
        <f t="shared" si="241"/>
        <v>142200.48325970912</v>
      </c>
      <c r="W2397">
        <f t="shared" si="242"/>
        <v>205685.43108727751</v>
      </c>
      <c r="X2397" t="s">
        <v>21</v>
      </c>
      <c r="Y2397" t="s">
        <v>21</v>
      </c>
      <c r="Z2397" t="s">
        <v>21</v>
      </c>
      <c r="AA2397" t="s">
        <v>21</v>
      </c>
      <c r="AB2397" t="s">
        <v>21</v>
      </c>
      <c r="AC2397" s="3" t="s">
        <v>21</v>
      </c>
      <c r="AD2397" t="s">
        <v>21</v>
      </c>
      <c r="AE2397" t="s">
        <v>21</v>
      </c>
    </row>
    <row r="2398" spans="1:31" x14ac:dyDescent="0.25">
      <c r="A2398">
        <v>2100</v>
      </c>
      <c r="B2398" t="s">
        <v>300</v>
      </c>
      <c r="C2398" t="s">
        <v>301</v>
      </c>
      <c r="D2398">
        <v>333.06214099216709</v>
      </c>
      <c r="E2398">
        <v>373.35822454308192</v>
      </c>
      <c r="F2398">
        <v>336.65213228894692</v>
      </c>
      <c r="G2398">
        <v>438.80052219321152</v>
      </c>
      <c r="H2398">
        <v>487.05735422106181</v>
      </c>
      <c r="I2398">
        <v>8.7000000000003297E-2</v>
      </c>
      <c r="J2398">
        <v>0.77899999999999636</v>
      </c>
      <c r="K2398">
        <v>8.152000000000001</v>
      </c>
      <c r="L2398">
        <v>8.7000000000003297E-2</v>
      </c>
      <c r="M2398">
        <v>8.7000000000003297E-2</v>
      </c>
      <c r="N2398">
        <v>140929</v>
      </c>
      <c r="O2398">
        <v>141325</v>
      </c>
      <c r="P2398">
        <v>103344</v>
      </c>
      <c r="Q2398">
        <v>150105</v>
      </c>
      <c r="R2398">
        <v>226304</v>
      </c>
      <c r="S2398">
        <f t="shared" si="238"/>
        <v>139008.57978918284</v>
      </c>
      <c r="T2398">
        <f t="shared" si="239"/>
        <v>139399.18355133626</v>
      </c>
      <c r="U2398">
        <f t="shared" si="240"/>
        <v>101935.74544439621</v>
      </c>
      <c r="V2398">
        <f t="shared" si="241"/>
        <v>148059.53969201012</v>
      </c>
      <c r="W2398">
        <f t="shared" si="242"/>
        <v>223220.18633930018</v>
      </c>
      <c r="X2398" t="s">
        <v>21</v>
      </c>
      <c r="Y2398" t="s">
        <v>21</v>
      </c>
      <c r="Z2398" t="s">
        <v>21</v>
      </c>
      <c r="AA2398" t="s">
        <v>21</v>
      </c>
      <c r="AB2398" t="s">
        <v>21</v>
      </c>
      <c r="AC2398" s="3" t="s">
        <v>21</v>
      </c>
      <c r="AD2398" t="s">
        <v>21</v>
      </c>
      <c r="AE2398" t="s">
        <v>21</v>
      </c>
    </row>
    <row r="2399" spans="1:31" x14ac:dyDescent="0.25">
      <c r="A2399">
        <v>2020</v>
      </c>
      <c r="B2399" t="s">
        <v>302</v>
      </c>
      <c r="C2399" t="s">
        <v>303</v>
      </c>
      <c r="D2399" t="s">
        <v>21</v>
      </c>
      <c r="E2399" t="s">
        <v>21</v>
      </c>
      <c r="F2399" t="s">
        <v>21</v>
      </c>
      <c r="G2399" t="s">
        <v>21</v>
      </c>
      <c r="H2399" t="s">
        <v>21</v>
      </c>
      <c r="I2399">
        <v>0.29999999999999721</v>
      </c>
      <c r="J2399">
        <v>0.29999999999999721</v>
      </c>
      <c r="K2399">
        <v>0.29999999999999721</v>
      </c>
      <c r="L2399">
        <v>0.29999999999999721</v>
      </c>
      <c r="M2399">
        <v>0.29999999999999721</v>
      </c>
      <c r="N2399" t="s">
        <v>21</v>
      </c>
      <c r="O2399" t="s">
        <v>21</v>
      </c>
      <c r="P2399" t="s">
        <v>21</v>
      </c>
      <c r="Q2399" t="s">
        <v>21</v>
      </c>
      <c r="R2399" t="s">
        <v>21</v>
      </c>
      <c r="S2399" t="s">
        <v>21</v>
      </c>
      <c r="T2399" t="s">
        <v>21</v>
      </c>
      <c r="U2399" t="s">
        <v>21</v>
      </c>
      <c r="V2399" t="s">
        <v>21</v>
      </c>
      <c r="W2399" t="s">
        <v>409</v>
      </c>
      <c r="X2399" t="s">
        <v>21</v>
      </c>
      <c r="Y2399" t="s">
        <v>21</v>
      </c>
      <c r="Z2399" t="s">
        <v>21</v>
      </c>
      <c r="AA2399" t="s">
        <v>21</v>
      </c>
      <c r="AB2399" t="s">
        <v>21</v>
      </c>
      <c r="AC2399" s="3" t="s">
        <v>21</v>
      </c>
      <c r="AD2399" t="s">
        <v>21</v>
      </c>
      <c r="AE2399" t="s">
        <v>21</v>
      </c>
    </row>
    <row r="2400" spans="1:31" x14ac:dyDescent="0.25">
      <c r="A2400">
        <v>2025</v>
      </c>
      <c r="B2400" t="s">
        <v>302</v>
      </c>
      <c r="C2400" t="s">
        <v>303</v>
      </c>
      <c r="D2400" t="s">
        <v>21</v>
      </c>
      <c r="E2400" t="s">
        <v>21</v>
      </c>
      <c r="F2400" t="s">
        <v>21</v>
      </c>
      <c r="G2400" t="s">
        <v>21</v>
      </c>
      <c r="H2400" t="s">
        <v>21</v>
      </c>
      <c r="I2400">
        <v>0.16500000000000631</v>
      </c>
      <c r="J2400">
        <v>0.29800000000000182</v>
      </c>
      <c r="K2400">
        <v>0.41800000000000642</v>
      </c>
      <c r="L2400">
        <v>0.16500000000000631</v>
      </c>
      <c r="M2400">
        <v>0.16500000000000631</v>
      </c>
      <c r="N2400" t="s">
        <v>21</v>
      </c>
      <c r="O2400" t="s">
        <v>21</v>
      </c>
      <c r="P2400" t="s">
        <v>21</v>
      </c>
      <c r="Q2400" t="s">
        <v>21</v>
      </c>
      <c r="R2400" t="s">
        <v>21</v>
      </c>
      <c r="S2400" t="s">
        <v>21</v>
      </c>
      <c r="T2400" t="s">
        <v>21</v>
      </c>
      <c r="U2400" t="s">
        <v>21</v>
      </c>
      <c r="V2400" t="s">
        <v>21</v>
      </c>
      <c r="W2400" t="s">
        <v>409</v>
      </c>
      <c r="X2400" t="s">
        <v>21</v>
      </c>
      <c r="Y2400" t="s">
        <v>21</v>
      </c>
      <c r="Z2400" t="s">
        <v>21</v>
      </c>
      <c r="AA2400" t="s">
        <v>21</v>
      </c>
      <c r="AB2400" t="s">
        <v>21</v>
      </c>
      <c r="AC2400" s="3" t="s">
        <v>21</v>
      </c>
      <c r="AD2400" t="s">
        <v>21</v>
      </c>
      <c r="AE2400" t="s">
        <v>21</v>
      </c>
    </row>
    <row r="2401" spans="1:31" x14ac:dyDescent="0.25">
      <c r="A2401">
        <v>2030</v>
      </c>
      <c r="B2401" t="s">
        <v>426</v>
      </c>
      <c r="C2401" t="s">
        <v>303</v>
      </c>
      <c r="D2401" t="s">
        <v>21</v>
      </c>
      <c r="E2401" t="s">
        <v>21</v>
      </c>
      <c r="F2401" t="s">
        <v>21</v>
      </c>
      <c r="G2401" t="s">
        <v>21</v>
      </c>
      <c r="H2401" t="s">
        <v>21</v>
      </c>
      <c r="I2401">
        <v>0.13400000000000031</v>
      </c>
      <c r="J2401">
        <v>0.29600000000000648</v>
      </c>
      <c r="K2401">
        <v>0.57999999999999829</v>
      </c>
      <c r="L2401">
        <v>0.13400000000000031</v>
      </c>
      <c r="M2401">
        <v>0.13400000000000031</v>
      </c>
      <c r="N2401" t="s">
        <v>21</v>
      </c>
      <c r="O2401" t="s">
        <v>21</v>
      </c>
      <c r="P2401" t="s">
        <v>21</v>
      </c>
      <c r="Q2401" t="s">
        <v>21</v>
      </c>
      <c r="R2401" t="s">
        <v>21</v>
      </c>
      <c r="S2401" t="s">
        <v>21</v>
      </c>
      <c r="T2401" t="s">
        <v>21</v>
      </c>
      <c r="U2401" t="s">
        <v>21</v>
      </c>
      <c r="V2401" t="s">
        <v>21</v>
      </c>
      <c r="W2401" t="s">
        <v>409</v>
      </c>
      <c r="X2401" t="s">
        <v>21</v>
      </c>
      <c r="Y2401" t="s">
        <v>21</v>
      </c>
      <c r="Z2401">
        <v>42.2</v>
      </c>
      <c r="AA2401">
        <v>28.1</v>
      </c>
      <c r="AB2401" t="s">
        <v>21</v>
      </c>
      <c r="AC2401" t="s">
        <v>21</v>
      </c>
      <c r="AD2401" t="s">
        <v>21</v>
      </c>
      <c r="AE2401" t="s">
        <v>21</v>
      </c>
    </row>
    <row r="2402" spans="1:31" x14ac:dyDescent="0.25">
      <c r="A2402">
        <v>2035</v>
      </c>
      <c r="B2402" t="s">
        <v>302</v>
      </c>
      <c r="C2402" t="s">
        <v>303</v>
      </c>
      <c r="D2402" t="s">
        <v>21</v>
      </c>
      <c r="E2402" t="s">
        <v>21</v>
      </c>
      <c r="F2402" t="s">
        <v>21</v>
      </c>
      <c r="G2402" t="s">
        <v>21</v>
      </c>
      <c r="H2402" t="s">
        <v>21</v>
      </c>
      <c r="I2402">
        <v>0.1189999999999998</v>
      </c>
      <c r="J2402">
        <v>0.29399999999999687</v>
      </c>
      <c r="K2402">
        <v>0.79999999999999716</v>
      </c>
      <c r="L2402">
        <v>0.1189999999999998</v>
      </c>
      <c r="M2402">
        <v>0.1189999999999998</v>
      </c>
      <c r="N2402" t="s">
        <v>21</v>
      </c>
      <c r="O2402" t="s">
        <v>21</v>
      </c>
      <c r="P2402" t="s">
        <v>21</v>
      </c>
      <c r="Q2402" t="s">
        <v>21</v>
      </c>
      <c r="R2402" t="s">
        <v>21</v>
      </c>
      <c r="S2402" t="s">
        <v>21</v>
      </c>
      <c r="T2402" t="s">
        <v>21</v>
      </c>
      <c r="U2402" t="s">
        <v>21</v>
      </c>
      <c r="V2402" t="s">
        <v>21</v>
      </c>
      <c r="W2402" t="s">
        <v>409</v>
      </c>
      <c r="X2402" t="s">
        <v>21</v>
      </c>
      <c r="Y2402" t="s">
        <v>21</v>
      </c>
      <c r="Z2402" t="s">
        <v>21</v>
      </c>
      <c r="AA2402" t="s">
        <v>21</v>
      </c>
      <c r="AB2402" t="s">
        <v>21</v>
      </c>
      <c r="AC2402" s="3" t="s">
        <v>21</v>
      </c>
      <c r="AD2402" t="s">
        <v>21</v>
      </c>
      <c r="AE2402" t="s">
        <v>21</v>
      </c>
    </row>
    <row r="2403" spans="1:31" x14ac:dyDescent="0.25">
      <c r="A2403">
        <v>2040</v>
      </c>
      <c r="B2403" t="s">
        <v>302</v>
      </c>
      <c r="C2403" t="s">
        <v>303</v>
      </c>
      <c r="D2403" t="s">
        <v>21</v>
      </c>
      <c r="E2403" t="s">
        <v>21</v>
      </c>
      <c r="F2403" t="s">
        <v>21</v>
      </c>
      <c r="G2403" t="s">
        <v>21</v>
      </c>
      <c r="H2403" t="s">
        <v>21</v>
      </c>
      <c r="I2403">
        <v>0.1099999999999994</v>
      </c>
      <c r="J2403">
        <v>0.29200000000000159</v>
      </c>
      <c r="K2403">
        <v>1.0939999999999941</v>
      </c>
      <c r="L2403">
        <v>0.1099999999999994</v>
      </c>
      <c r="M2403">
        <v>0.1099999999999994</v>
      </c>
      <c r="N2403" t="s">
        <v>21</v>
      </c>
      <c r="O2403" t="s">
        <v>21</v>
      </c>
      <c r="P2403" t="s">
        <v>21</v>
      </c>
      <c r="Q2403" t="s">
        <v>21</v>
      </c>
      <c r="R2403" t="s">
        <v>21</v>
      </c>
      <c r="S2403" t="s">
        <v>21</v>
      </c>
      <c r="T2403" t="s">
        <v>21</v>
      </c>
      <c r="U2403" t="s">
        <v>21</v>
      </c>
      <c r="V2403" t="s">
        <v>21</v>
      </c>
      <c r="W2403" t="s">
        <v>409</v>
      </c>
      <c r="X2403" t="s">
        <v>21</v>
      </c>
      <c r="Y2403" t="s">
        <v>21</v>
      </c>
      <c r="Z2403" t="s">
        <v>21</v>
      </c>
      <c r="AA2403" t="s">
        <v>21</v>
      </c>
      <c r="AB2403" t="s">
        <v>21</v>
      </c>
      <c r="AC2403" s="3" t="s">
        <v>21</v>
      </c>
      <c r="AD2403" t="s">
        <v>21</v>
      </c>
      <c r="AE2403" t="s">
        <v>21</v>
      </c>
    </row>
    <row r="2404" spans="1:31" x14ac:dyDescent="0.25">
      <c r="A2404">
        <v>2045</v>
      </c>
      <c r="B2404" t="s">
        <v>302</v>
      </c>
      <c r="C2404" t="s">
        <v>303</v>
      </c>
      <c r="D2404" t="s">
        <v>21</v>
      </c>
      <c r="E2404" t="s">
        <v>21</v>
      </c>
      <c r="F2404" t="s">
        <v>21</v>
      </c>
      <c r="G2404" t="s">
        <v>21</v>
      </c>
      <c r="H2404" t="s">
        <v>21</v>
      </c>
      <c r="I2404">
        <v>0.10500000000000401</v>
      </c>
      <c r="J2404">
        <v>0.29000000000000631</v>
      </c>
      <c r="K2404">
        <v>1.477999999999994</v>
      </c>
      <c r="L2404">
        <v>0.10500000000000401</v>
      </c>
      <c r="M2404">
        <v>0.10500000000000401</v>
      </c>
      <c r="N2404" t="s">
        <v>21</v>
      </c>
      <c r="O2404" t="s">
        <v>21</v>
      </c>
      <c r="P2404" t="s">
        <v>21</v>
      </c>
      <c r="Q2404" t="s">
        <v>21</v>
      </c>
      <c r="R2404" t="s">
        <v>21</v>
      </c>
      <c r="S2404" t="s">
        <v>21</v>
      </c>
      <c r="T2404" t="s">
        <v>21</v>
      </c>
      <c r="U2404" t="s">
        <v>21</v>
      </c>
      <c r="V2404" t="s">
        <v>21</v>
      </c>
      <c r="W2404" t="s">
        <v>409</v>
      </c>
      <c r="X2404" t="s">
        <v>21</v>
      </c>
      <c r="Y2404" t="s">
        <v>21</v>
      </c>
      <c r="Z2404" t="s">
        <v>21</v>
      </c>
      <c r="AA2404" t="s">
        <v>21</v>
      </c>
      <c r="AB2404" t="s">
        <v>21</v>
      </c>
      <c r="AC2404" s="3" t="s">
        <v>21</v>
      </c>
      <c r="AD2404" t="s">
        <v>21</v>
      </c>
      <c r="AE2404" t="s">
        <v>21</v>
      </c>
    </row>
    <row r="2405" spans="1:31" x14ac:dyDescent="0.25">
      <c r="A2405">
        <v>2050</v>
      </c>
      <c r="B2405" t="s">
        <v>302</v>
      </c>
      <c r="C2405" t="s">
        <v>303</v>
      </c>
      <c r="D2405" t="s">
        <v>21</v>
      </c>
      <c r="E2405" t="s">
        <v>21</v>
      </c>
      <c r="F2405" t="s">
        <v>21</v>
      </c>
      <c r="G2405" t="s">
        <v>21</v>
      </c>
      <c r="H2405" t="s">
        <v>21</v>
      </c>
      <c r="I2405">
        <v>0.1009999999999991</v>
      </c>
      <c r="J2405">
        <v>0.28700000000000608</v>
      </c>
      <c r="K2405">
        <v>1.966999999999999</v>
      </c>
      <c r="L2405">
        <v>0.1009999999999991</v>
      </c>
      <c r="M2405">
        <v>0.1009999999999991</v>
      </c>
      <c r="N2405" t="s">
        <v>21</v>
      </c>
      <c r="O2405" t="s">
        <v>21</v>
      </c>
      <c r="P2405" t="s">
        <v>21</v>
      </c>
      <c r="Q2405" t="s">
        <v>21</v>
      </c>
      <c r="R2405" t="s">
        <v>21</v>
      </c>
      <c r="S2405" t="s">
        <v>21</v>
      </c>
      <c r="T2405" t="s">
        <v>21</v>
      </c>
      <c r="U2405" t="s">
        <v>21</v>
      </c>
      <c r="V2405" t="s">
        <v>21</v>
      </c>
      <c r="W2405" t="s">
        <v>409</v>
      </c>
      <c r="X2405" t="s">
        <v>21</v>
      </c>
      <c r="Y2405" t="s">
        <v>21</v>
      </c>
      <c r="Z2405">
        <v>42.2</v>
      </c>
      <c r="AA2405">
        <v>18.600000000000001</v>
      </c>
      <c r="AB2405" t="s">
        <v>21</v>
      </c>
      <c r="AC2405" t="s">
        <v>21</v>
      </c>
      <c r="AD2405" t="s">
        <v>21</v>
      </c>
      <c r="AE2405" t="s">
        <v>21</v>
      </c>
    </row>
    <row r="2406" spans="1:31" x14ac:dyDescent="0.25">
      <c r="A2406">
        <v>2055</v>
      </c>
      <c r="B2406" t="s">
        <v>302</v>
      </c>
      <c r="C2406" t="s">
        <v>303</v>
      </c>
      <c r="D2406" t="s">
        <v>21</v>
      </c>
      <c r="E2406" t="s">
        <v>21</v>
      </c>
      <c r="F2406" t="s">
        <v>21</v>
      </c>
      <c r="G2406" t="s">
        <v>21</v>
      </c>
      <c r="H2406" t="s">
        <v>21</v>
      </c>
      <c r="I2406">
        <v>9.9000000000003752E-2</v>
      </c>
      <c r="J2406">
        <v>0.28400000000000603</v>
      </c>
      <c r="K2406">
        <v>2.5679999999999978</v>
      </c>
      <c r="L2406">
        <v>9.9000000000003752E-2</v>
      </c>
      <c r="M2406">
        <v>9.9000000000003752E-2</v>
      </c>
      <c r="N2406" t="s">
        <v>21</v>
      </c>
      <c r="O2406" t="s">
        <v>21</v>
      </c>
      <c r="P2406" t="s">
        <v>21</v>
      </c>
      <c r="Q2406" t="s">
        <v>21</v>
      </c>
      <c r="R2406" t="s">
        <v>21</v>
      </c>
      <c r="S2406" t="s">
        <v>21</v>
      </c>
      <c r="T2406" t="s">
        <v>21</v>
      </c>
      <c r="U2406" t="s">
        <v>21</v>
      </c>
      <c r="V2406" t="s">
        <v>21</v>
      </c>
      <c r="W2406" t="s">
        <v>409</v>
      </c>
      <c r="X2406" t="s">
        <v>21</v>
      </c>
      <c r="Y2406" t="s">
        <v>21</v>
      </c>
      <c r="Z2406" t="s">
        <v>21</v>
      </c>
      <c r="AA2406" t="s">
        <v>21</v>
      </c>
      <c r="AB2406" t="s">
        <v>21</v>
      </c>
      <c r="AC2406" s="3" t="s">
        <v>21</v>
      </c>
      <c r="AD2406" t="s">
        <v>21</v>
      </c>
      <c r="AE2406" t="s">
        <v>21</v>
      </c>
    </row>
    <row r="2407" spans="1:31" x14ac:dyDescent="0.25">
      <c r="A2407">
        <v>2060</v>
      </c>
      <c r="B2407" t="s">
        <v>302</v>
      </c>
      <c r="C2407" t="s">
        <v>303</v>
      </c>
      <c r="D2407" t="s">
        <v>21</v>
      </c>
      <c r="E2407" t="s">
        <v>21</v>
      </c>
      <c r="F2407" t="s">
        <v>21</v>
      </c>
      <c r="G2407" t="s">
        <v>21</v>
      </c>
      <c r="H2407" t="s">
        <v>21</v>
      </c>
      <c r="I2407">
        <v>9.6999999999994202E-2</v>
      </c>
      <c r="J2407">
        <v>0.28100000000000591</v>
      </c>
      <c r="K2407">
        <v>3.277000000000001</v>
      </c>
      <c r="L2407">
        <v>9.6999999999994202E-2</v>
      </c>
      <c r="M2407">
        <v>9.6999999999994202E-2</v>
      </c>
      <c r="N2407" t="s">
        <v>21</v>
      </c>
      <c r="O2407" t="s">
        <v>21</v>
      </c>
      <c r="P2407" t="s">
        <v>21</v>
      </c>
      <c r="Q2407" t="s">
        <v>21</v>
      </c>
      <c r="R2407" t="s">
        <v>21</v>
      </c>
      <c r="S2407" t="s">
        <v>21</v>
      </c>
      <c r="T2407" t="s">
        <v>21</v>
      </c>
      <c r="U2407" t="s">
        <v>21</v>
      </c>
      <c r="V2407" t="s">
        <v>21</v>
      </c>
      <c r="W2407" t="s">
        <v>409</v>
      </c>
      <c r="X2407" t="s">
        <v>21</v>
      </c>
      <c r="Y2407" t="s">
        <v>21</v>
      </c>
      <c r="Z2407" t="s">
        <v>21</v>
      </c>
      <c r="AA2407" t="s">
        <v>21</v>
      </c>
      <c r="AB2407" t="s">
        <v>21</v>
      </c>
      <c r="AC2407" s="3" t="s">
        <v>21</v>
      </c>
      <c r="AD2407" t="s">
        <v>21</v>
      </c>
      <c r="AE2407" t="s">
        <v>21</v>
      </c>
    </row>
    <row r="2408" spans="1:31" x14ac:dyDescent="0.25">
      <c r="A2408">
        <v>2065</v>
      </c>
      <c r="B2408" t="s">
        <v>302</v>
      </c>
      <c r="C2408" t="s">
        <v>303</v>
      </c>
      <c r="D2408" t="s">
        <v>21</v>
      </c>
      <c r="E2408" t="s">
        <v>21</v>
      </c>
      <c r="F2408" t="s">
        <v>21</v>
      </c>
      <c r="G2408" t="s">
        <v>21</v>
      </c>
      <c r="H2408" t="s">
        <v>21</v>
      </c>
      <c r="I2408">
        <v>9.6000000000003638E-2</v>
      </c>
      <c r="J2408">
        <v>0.27700000000000102</v>
      </c>
      <c r="K2408">
        <v>4.070999999999998</v>
      </c>
      <c r="L2408">
        <v>9.6000000000003638E-2</v>
      </c>
      <c r="M2408">
        <v>9.6000000000003638E-2</v>
      </c>
      <c r="N2408" t="s">
        <v>21</v>
      </c>
      <c r="O2408" t="s">
        <v>21</v>
      </c>
      <c r="P2408" t="s">
        <v>21</v>
      </c>
      <c r="Q2408" t="s">
        <v>21</v>
      </c>
      <c r="R2408" t="s">
        <v>21</v>
      </c>
      <c r="S2408" t="s">
        <v>21</v>
      </c>
      <c r="T2408" t="s">
        <v>21</v>
      </c>
      <c r="U2408" t="s">
        <v>21</v>
      </c>
      <c r="V2408" t="s">
        <v>21</v>
      </c>
      <c r="W2408" t="s">
        <v>409</v>
      </c>
      <c r="X2408" t="s">
        <v>21</v>
      </c>
      <c r="Y2408" t="s">
        <v>21</v>
      </c>
      <c r="Z2408" t="s">
        <v>21</v>
      </c>
      <c r="AA2408" t="s">
        <v>21</v>
      </c>
      <c r="AB2408" t="s">
        <v>21</v>
      </c>
      <c r="AC2408" s="3" t="s">
        <v>21</v>
      </c>
      <c r="AD2408" t="s">
        <v>21</v>
      </c>
      <c r="AE2408" t="s">
        <v>21</v>
      </c>
    </row>
    <row r="2409" spans="1:31" x14ac:dyDescent="0.25">
      <c r="A2409">
        <v>2070</v>
      </c>
      <c r="B2409" t="s">
        <v>302</v>
      </c>
      <c r="C2409" t="s">
        <v>303</v>
      </c>
      <c r="D2409" t="s">
        <v>21</v>
      </c>
      <c r="E2409" t="s">
        <v>21</v>
      </c>
      <c r="F2409" t="s">
        <v>21</v>
      </c>
      <c r="G2409" t="s">
        <v>21</v>
      </c>
      <c r="H2409" t="s">
        <v>21</v>
      </c>
      <c r="I2409">
        <v>9.4999999999998863E-2</v>
      </c>
      <c r="J2409">
        <v>0.27299999999999608</v>
      </c>
      <c r="K2409">
        <v>4.9120000000000061</v>
      </c>
      <c r="L2409">
        <v>9.4999999999998863E-2</v>
      </c>
      <c r="M2409">
        <v>9.4999999999998863E-2</v>
      </c>
      <c r="N2409" t="s">
        <v>21</v>
      </c>
      <c r="O2409" t="s">
        <v>21</v>
      </c>
      <c r="P2409" t="s">
        <v>21</v>
      </c>
      <c r="Q2409" t="s">
        <v>21</v>
      </c>
      <c r="R2409" t="s">
        <v>21</v>
      </c>
      <c r="S2409" t="s">
        <v>21</v>
      </c>
      <c r="T2409" t="s">
        <v>21</v>
      </c>
      <c r="U2409" t="s">
        <v>21</v>
      </c>
      <c r="V2409" t="s">
        <v>21</v>
      </c>
      <c r="W2409" t="s">
        <v>409</v>
      </c>
      <c r="X2409" t="s">
        <v>21</v>
      </c>
      <c r="Y2409" t="s">
        <v>21</v>
      </c>
      <c r="Z2409" t="s">
        <v>21</v>
      </c>
      <c r="AA2409" t="s">
        <v>21</v>
      </c>
      <c r="AB2409" t="s">
        <v>21</v>
      </c>
      <c r="AC2409" s="3" t="s">
        <v>21</v>
      </c>
      <c r="AD2409" t="s">
        <v>21</v>
      </c>
      <c r="AE2409" t="s">
        <v>21</v>
      </c>
    </row>
    <row r="2410" spans="1:31" x14ac:dyDescent="0.25">
      <c r="A2410">
        <v>2075</v>
      </c>
      <c r="B2410" t="s">
        <v>302</v>
      </c>
      <c r="C2410" t="s">
        <v>303</v>
      </c>
      <c r="D2410" t="s">
        <v>21</v>
      </c>
      <c r="E2410" t="s">
        <v>21</v>
      </c>
      <c r="F2410" t="s">
        <v>21</v>
      </c>
      <c r="G2410" t="s">
        <v>21</v>
      </c>
      <c r="H2410" t="s">
        <v>21</v>
      </c>
      <c r="I2410">
        <v>9.3999999999994088E-2</v>
      </c>
      <c r="J2410">
        <v>0.26900000000000551</v>
      </c>
      <c r="K2410">
        <v>5.7469999999999999</v>
      </c>
      <c r="L2410">
        <v>9.3999999999994088E-2</v>
      </c>
      <c r="M2410">
        <v>9.3999999999994088E-2</v>
      </c>
      <c r="N2410" t="s">
        <v>21</v>
      </c>
      <c r="O2410" t="s">
        <v>21</v>
      </c>
      <c r="P2410" t="s">
        <v>21</v>
      </c>
      <c r="Q2410" t="s">
        <v>21</v>
      </c>
      <c r="R2410" t="s">
        <v>21</v>
      </c>
      <c r="S2410" t="s">
        <v>21</v>
      </c>
      <c r="T2410" t="s">
        <v>21</v>
      </c>
      <c r="U2410" t="s">
        <v>21</v>
      </c>
      <c r="V2410" t="s">
        <v>21</v>
      </c>
      <c r="W2410" t="s">
        <v>409</v>
      </c>
      <c r="X2410" t="s">
        <v>21</v>
      </c>
      <c r="Y2410" t="s">
        <v>21</v>
      </c>
      <c r="Z2410" t="s">
        <v>21</v>
      </c>
      <c r="AA2410" t="s">
        <v>21</v>
      </c>
      <c r="AB2410" t="s">
        <v>21</v>
      </c>
      <c r="AC2410" s="3" t="s">
        <v>21</v>
      </c>
      <c r="AD2410" t="s">
        <v>21</v>
      </c>
      <c r="AE2410" t="s">
        <v>21</v>
      </c>
    </row>
    <row r="2411" spans="1:31" x14ac:dyDescent="0.25">
      <c r="A2411">
        <v>2080</v>
      </c>
      <c r="B2411" t="s">
        <v>302</v>
      </c>
      <c r="C2411" t="s">
        <v>303</v>
      </c>
      <c r="D2411" t="s">
        <v>21</v>
      </c>
      <c r="E2411" t="s">
        <v>21</v>
      </c>
      <c r="F2411" t="s">
        <v>21</v>
      </c>
      <c r="G2411" t="s">
        <v>21</v>
      </c>
      <c r="H2411" t="s">
        <v>21</v>
      </c>
      <c r="I2411">
        <v>9.3999999999994088E-2</v>
      </c>
      <c r="J2411">
        <v>0.26500000000000062</v>
      </c>
      <c r="K2411">
        <v>6.527000000000001</v>
      </c>
      <c r="L2411">
        <v>9.3999999999994088E-2</v>
      </c>
      <c r="M2411">
        <v>9.3999999999994088E-2</v>
      </c>
      <c r="N2411" t="s">
        <v>21</v>
      </c>
      <c r="O2411" t="s">
        <v>21</v>
      </c>
      <c r="P2411" t="s">
        <v>21</v>
      </c>
      <c r="Q2411" t="s">
        <v>21</v>
      </c>
      <c r="R2411" t="s">
        <v>21</v>
      </c>
      <c r="S2411" t="s">
        <v>21</v>
      </c>
      <c r="T2411" t="s">
        <v>21</v>
      </c>
      <c r="U2411" t="s">
        <v>21</v>
      </c>
      <c r="V2411" t="s">
        <v>21</v>
      </c>
      <c r="W2411" t="s">
        <v>409</v>
      </c>
      <c r="X2411" t="s">
        <v>21</v>
      </c>
      <c r="Y2411" t="s">
        <v>21</v>
      </c>
      <c r="Z2411" t="s">
        <v>21</v>
      </c>
      <c r="AA2411" t="s">
        <v>21</v>
      </c>
      <c r="AB2411" t="s">
        <v>21</v>
      </c>
      <c r="AC2411" s="3" t="s">
        <v>21</v>
      </c>
      <c r="AD2411" t="s">
        <v>21</v>
      </c>
      <c r="AE2411" t="s">
        <v>21</v>
      </c>
    </row>
    <row r="2412" spans="1:31" x14ac:dyDescent="0.25">
      <c r="A2412">
        <v>2085</v>
      </c>
      <c r="B2412" t="s">
        <v>302</v>
      </c>
      <c r="C2412" t="s">
        <v>303</v>
      </c>
      <c r="D2412" t="s">
        <v>21</v>
      </c>
      <c r="E2412" t="s">
        <v>21</v>
      </c>
      <c r="F2412" t="s">
        <v>21</v>
      </c>
      <c r="G2412" t="s">
        <v>21</v>
      </c>
      <c r="H2412" t="s">
        <v>21</v>
      </c>
      <c r="I2412">
        <v>9.3999999999994088E-2</v>
      </c>
      <c r="J2412">
        <v>0.26000000000000512</v>
      </c>
      <c r="K2412">
        <v>7.2120000000000033</v>
      </c>
      <c r="L2412">
        <v>9.3999999999994088E-2</v>
      </c>
      <c r="M2412">
        <v>9.3999999999994088E-2</v>
      </c>
      <c r="N2412" t="s">
        <v>21</v>
      </c>
      <c r="O2412" t="s">
        <v>21</v>
      </c>
      <c r="P2412" t="s">
        <v>21</v>
      </c>
      <c r="Q2412" t="s">
        <v>21</v>
      </c>
      <c r="R2412" t="s">
        <v>21</v>
      </c>
      <c r="S2412" t="s">
        <v>21</v>
      </c>
      <c r="T2412" t="s">
        <v>21</v>
      </c>
      <c r="U2412" t="s">
        <v>21</v>
      </c>
      <c r="V2412" t="s">
        <v>21</v>
      </c>
      <c r="W2412" t="s">
        <v>409</v>
      </c>
      <c r="X2412" t="s">
        <v>21</v>
      </c>
      <c r="Y2412" t="s">
        <v>21</v>
      </c>
      <c r="Z2412" t="s">
        <v>21</v>
      </c>
      <c r="AA2412" t="s">
        <v>21</v>
      </c>
      <c r="AB2412" t="s">
        <v>21</v>
      </c>
      <c r="AC2412" s="3" t="s">
        <v>21</v>
      </c>
      <c r="AD2412" t="s">
        <v>21</v>
      </c>
      <c r="AE2412" t="s">
        <v>21</v>
      </c>
    </row>
    <row r="2413" spans="1:31" x14ac:dyDescent="0.25">
      <c r="A2413">
        <v>2090</v>
      </c>
      <c r="B2413" t="s">
        <v>302</v>
      </c>
      <c r="C2413" t="s">
        <v>303</v>
      </c>
      <c r="D2413" t="s">
        <v>21</v>
      </c>
      <c r="E2413" t="s">
        <v>21</v>
      </c>
      <c r="F2413" t="s">
        <v>21</v>
      </c>
      <c r="G2413" t="s">
        <v>21</v>
      </c>
      <c r="H2413" t="s">
        <v>21</v>
      </c>
      <c r="I2413">
        <v>9.3000000000003524E-2</v>
      </c>
      <c r="J2413">
        <v>0.25499999999999551</v>
      </c>
      <c r="K2413">
        <v>7.7819999999999956</v>
      </c>
      <c r="L2413">
        <v>9.3000000000003524E-2</v>
      </c>
      <c r="M2413">
        <v>9.3000000000003524E-2</v>
      </c>
      <c r="N2413" t="s">
        <v>21</v>
      </c>
      <c r="O2413" t="s">
        <v>21</v>
      </c>
      <c r="P2413" t="s">
        <v>21</v>
      </c>
      <c r="Q2413" t="s">
        <v>21</v>
      </c>
      <c r="R2413" t="s">
        <v>21</v>
      </c>
      <c r="S2413" t="s">
        <v>21</v>
      </c>
      <c r="T2413" t="s">
        <v>21</v>
      </c>
      <c r="U2413" t="s">
        <v>21</v>
      </c>
      <c r="V2413" t="s">
        <v>21</v>
      </c>
      <c r="W2413" t="s">
        <v>409</v>
      </c>
      <c r="X2413" t="s">
        <v>21</v>
      </c>
      <c r="Y2413" t="s">
        <v>21</v>
      </c>
      <c r="Z2413" t="s">
        <v>21</v>
      </c>
      <c r="AA2413" t="s">
        <v>21</v>
      </c>
      <c r="AB2413" t="s">
        <v>21</v>
      </c>
      <c r="AC2413" s="3" t="s">
        <v>21</v>
      </c>
      <c r="AD2413" t="s">
        <v>21</v>
      </c>
      <c r="AE2413" t="s">
        <v>21</v>
      </c>
    </row>
    <row r="2414" spans="1:31" x14ac:dyDescent="0.25">
      <c r="A2414">
        <v>2095</v>
      </c>
      <c r="B2414" t="s">
        <v>302</v>
      </c>
      <c r="C2414" t="s">
        <v>303</v>
      </c>
      <c r="D2414" t="s">
        <v>21</v>
      </c>
      <c r="E2414" t="s">
        <v>21</v>
      </c>
      <c r="F2414" t="s">
        <v>21</v>
      </c>
      <c r="G2414" t="s">
        <v>21</v>
      </c>
      <c r="H2414" t="s">
        <v>21</v>
      </c>
      <c r="I2414">
        <v>9.3000000000003524E-2</v>
      </c>
      <c r="J2414">
        <v>0.2489999999999952</v>
      </c>
      <c r="K2414">
        <v>8.2349999999999994</v>
      </c>
      <c r="L2414">
        <v>9.3000000000003524E-2</v>
      </c>
      <c r="M2414">
        <v>9.3000000000003524E-2</v>
      </c>
      <c r="N2414" t="s">
        <v>21</v>
      </c>
      <c r="O2414" t="s">
        <v>21</v>
      </c>
      <c r="P2414" t="s">
        <v>21</v>
      </c>
      <c r="Q2414" t="s">
        <v>21</v>
      </c>
      <c r="R2414" t="s">
        <v>21</v>
      </c>
      <c r="S2414" t="s">
        <v>21</v>
      </c>
      <c r="T2414" t="s">
        <v>21</v>
      </c>
      <c r="U2414" t="s">
        <v>21</v>
      </c>
      <c r="V2414" t="s">
        <v>21</v>
      </c>
      <c r="W2414" t="s">
        <v>409</v>
      </c>
      <c r="X2414" t="s">
        <v>21</v>
      </c>
      <c r="Y2414" t="s">
        <v>21</v>
      </c>
      <c r="Z2414" t="s">
        <v>21</v>
      </c>
      <c r="AA2414" t="s">
        <v>21</v>
      </c>
      <c r="AB2414" t="s">
        <v>21</v>
      </c>
      <c r="AC2414" s="3" t="s">
        <v>21</v>
      </c>
      <c r="AD2414" t="s">
        <v>21</v>
      </c>
      <c r="AE2414" t="s">
        <v>21</v>
      </c>
    </row>
    <row r="2415" spans="1:31" x14ac:dyDescent="0.25">
      <c r="A2415">
        <v>2100</v>
      </c>
      <c r="B2415" t="s">
        <v>302</v>
      </c>
      <c r="C2415" t="s">
        <v>303</v>
      </c>
      <c r="D2415" t="s">
        <v>21</v>
      </c>
      <c r="E2415" t="s">
        <v>21</v>
      </c>
      <c r="F2415" t="s">
        <v>21</v>
      </c>
      <c r="G2415" t="s">
        <v>21</v>
      </c>
      <c r="H2415" t="s">
        <v>21</v>
      </c>
      <c r="I2415">
        <v>9.3000000000003524E-2</v>
      </c>
      <c r="J2415">
        <v>0.242999999999995</v>
      </c>
      <c r="K2415">
        <v>8.5819999999999936</v>
      </c>
      <c r="L2415">
        <v>9.3000000000003524E-2</v>
      </c>
      <c r="M2415">
        <v>9.3000000000003524E-2</v>
      </c>
      <c r="N2415" t="s">
        <v>21</v>
      </c>
      <c r="O2415" t="s">
        <v>21</v>
      </c>
      <c r="P2415" t="s">
        <v>21</v>
      </c>
      <c r="Q2415" t="s">
        <v>21</v>
      </c>
      <c r="R2415" t="s">
        <v>21</v>
      </c>
      <c r="S2415" t="s">
        <v>21</v>
      </c>
      <c r="T2415" t="s">
        <v>21</v>
      </c>
      <c r="U2415" t="s">
        <v>21</v>
      </c>
      <c r="V2415" t="s">
        <v>21</v>
      </c>
      <c r="W2415" t="s">
        <v>409</v>
      </c>
      <c r="X2415" t="s">
        <v>21</v>
      </c>
      <c r="Y2415" t="s">
        <v>21</v>
      </c>
      <c r="Z2415" t="s">
        <v>21</v>
      </c>
      <c r="AA2415" t="s">
        <v>21</v>
      </c>
      <c r="AB2415" t="s">
        <v>21</v>
      </c>
      <c r="AC2415" s="3" t="s">
        <v>21</v>
      </c>
      <c r="AD2415" t="s">
        <v>21</v>
      </c>
      <c r="AE2415" t="s">
        <v>21</v>
      </c>
    </row>
    <row r="2416" spans="1:31" x14ac:dyDescent="0.25">
      <c r="A2416">
        <v>2020</v>
      </c>
      <c r="B2416" t="s">
        <v>304</v>
      </c>
      <c r="C2416" t="s">
        <v>305</v>
      </c>
      <c r="D2416">
        <v>81.752202181208048</v>
      </c>
      <c r="E2416">
        <v>81.752202181208048</v>
      </c>
      <c r="F2416">
        <v>81.752202181208048</v>
      </c>
      <c r="G2416">
        <v>81.752202181208048</v>
      </c>
      <c r="H2416">
        <v>81.752202181208048</v>
      </c>
      <c r="I2416">
        <v>45.8</v>
      </c>
      <c r="J2416">
        <v>45.8</v>
      </c>
      <c r="K2416">
        <v>45.8</v>
      </c>
      <c r="L2416">
        <v>45.8</v>
      </c>
      <c r="M2416">
        <v>45.8</v>
      </c>
      <c r="N2416">
        <v>25950.7</v>
      </c>
      <c r="O2416">
        <v>25950.7</v>
      </c>
      <c r="P2416">
        <v>25950.7</v>
      </c>
      <c r="Q2416">
        <v>25950.7</v>
      </c>
      <c r="R2416">
        <v>25950.7</v>
      </c>
      <c r="S2416">
        <f t="shared" ref="S2416:S2464" si="244">N2416/((1+0.0012)*(1+0.0126))</f>
        <v>25597.073359884394</v>
      </c>
      <c r="T2416">
        <f t="shared" ref="T2416:T2464" si="245">O2416/((1+0.0012)*(1+0.0126))</f>
        <v>25597.073359884394</v>
      </c>
      <c r="U2416">
        <f t="shared" ref="U2416:U2464" si="246">P2416/((1+0.0012)*(1+0.0126))</f>
        <v>25597.073359884394</v>
      </c>
      <c r="V2416">
        <f t="shared" ref="V2416:V2464" si="247">Q2416/((1+0.0012)*(1+0.0126))</f>
        <v>25597.073359884394</v>
      </c>
      <c r="W2416">
        <f t="shared" ref="W2416:W2464" si="248">R2416/((1+0.0012)*(1+0.0126))</f>
        <v>25597.073359884394</v>
      </c>
      <c r="X2416" t="s">
        <v>21</v>
      </c>
      <c r="Y2416" t="s">
        <v>21</v>
      </c>
      <c r="Z2416" t="s">
        <v>21</v>
      </c>
      <c r="AA2416" t="s">
        <v>21</v>
      </c>
      <c r="AB2416" t="s">
        <v>21</v>
      </c>
      <c r="AC2416" s="3" t="s">
        <v>21</v>
      </c>
      <c r="AD2416" t="s">
        <v>21</v>
      </c>
      <c r="AE2416" t="s">
        <v>21</v>
      </c>
    </row>
    <row r="2417" spans="1:31" x14ac:dyDescent="0.25">
      <c r="A2417">
        <v>2025</v>
      </c>
      <c r="B2417" t="s">
        <v>304</v>
      </c>
      <c r="C2417" t="s">
        <v>305</v>
      </c>
      <c r="D2417">
        <v>79.291182885906039</v>
      </c>
      <c r="E2417">
        <v>79.217445469798662</v>
      </c>
      <c r="F2417">
        <v>79.745113255033559</v>
      </c>
      <c r="G2417">
        <v>79.044375000000002</v>
      </c>
      <c r="H2417">
        <v>78.351568791946306</v>
      </c>
      <c r="I2417">
        <v>42.369</v>
      </c>
      <c r="J2417">
        <v>43.713999999999999</v>
      </c>
      <c r="K2417">
        <v>45.652000000000001</v>
      </c>
      <c r="L2417">
        <v>42.369</v>
      </c>
      <c r="M2417">
        <v>42.369</v>
      </c>
      <c r="N2417">
        <v>32043.7</v>
      </c>
      <c r="O2417">
        <v>32073.5</v>
      </c>
      <c r="P2417">
        <v>31861.3</v>
      </c>
      <c r="Q2417">
        <v>32143.7</v>
      </c>
      <c r="R2417">
        <v>32427.9</v>
      </c>
      <c r="S2417">
        <f t="shared" si="244"/>
        <v>31607.044882108286</v>
      </c>
      <c r="T2417">
        <f t="shared" si="245"/>
        <v>31636.438801583467</v>
      </c>
      <c r="U2417">
        <f t="shared" si="246"/>
        <v>31427.130421964903</v>
      </c>
      <c r="V2417">
        <f t="shared" si="247"/>
        <v>31705.682195783389</v>
      </c>
      <c r="W2417">
        <f t="shared" si="248"/>
        <v>31986.009441248025</v>
      </c>
      <c r="X2417" t="s">
        <v>21</v>
      </c>
      <c r="Y2417" t="s">
        <v>21</v>
      </c>
      <c r="Z2417" t="s">
        <v>21</v>
      </c>
      <c r="AA2417" t="s">
        <v>21</v>
      </c>
      <c r="AB2417" t="s">
        <v>21</v>
      </c>
      <c r="AC2417" s="3" t="s">
        <v>21</v>
      </c>
      <c r="AD2417" t="s">
        <v>21</v>
      </c>
      <c r="AE2417" t="s">
        <v>21</v>
      </c>
    </row>
    <row r="2418" spans="1:31" x14ac:dyDescent="0.25">
      <c r="A2418">
        <v>2030</v>
      </c>
      <c r="B2418" t="s">
        <v>304</v>
      </c>
      <c r="C2418" t="s">
        <v>305</v>
      </c>
      <c r="D2418">
        <v>76.985016778523487</v>
      </c>
      <c r="E2418">
        <v>76.803980704697992</v>
      </c>
      <c r="F2418">
        <v>77.865696308724836</v>
      </c>
      <c r="G2418">
        <v>76.35380872483222</v>
      </c>
      <c r="H2418">
        <v>75.164614093959727</v>
      </c>
      <c r="I2418">
        <v>38.991</v>
      </c>
      <c r="J2418">
        <v>41.725999999999999</v>
      </c>
      <c r="K2418">
        <v>45.491</v>
      </c>
      <c r="L2418">
        <v>38.991</v>
      </c>
      <c r="M2418">
        <v>38.991</v>
      </c>
      <c r="N2418">
        <v>37474.1</v>
      </c>
      <c r="O2418">
        <v>37475.199999999997</v>
      </c>
      <c r="P2418">
        <v>36872.9</v>
      </c>
      <c r="Q2418">
        <v>37775.599999999999</v>
      </c>
      <c r="R2418">
        <v>38506.6</v>
      </c>
      <c r="S2418">
        <f t="shared" si="244"/>
        <v>36963.445563920963</v>
      </c>
      <c r="T2418">
        <f t="shared" si="245"/>
        <v>36964.530574371383</v>
      </c>
      <c r="U2418">
        <f t="shared" si="246"/>
        <v>36370.438034106257</v>
      </c>
      <c r="V2418">
        <f t="shared" si="247"/>
        <v>37260.837064651387</v>
      </c>
      <c r="W2418">
        <f t="shared" si="248"/>
        <v>37981.875827616379</v>
      </c>
      <c r="X2418">
        <f t="shared" ref="X2418:X2456" si="249">Y2418/Z2418*AA2418</f>
        <v>17.142289313922006</v>
      </c>
      <c r="Y2418">
        <v>25.743936265035899</v>
      </c>
      <c r="Z2418">
        <v>42.2</v>
      </c>
      <c r="AA2418">
        <v>28.1</v>
      </c>
      <c r="AB2418">
        <v>1.4533155488977201</v>
      </c>
      <c r="AC2418" s="3">
        <v>1.3859110492272699</v>
      </c>
      <c r="AD2418">
        <v>651.06447172166668</v>
      </c>
      <c r="AE2418">
        <v>0</v>
      </c>
    </row>
    <row r="2419" spans="1:31" x14ac:dyDescent="0.25">
      <c r="A2419">
        <v>2035</v>
      </c>
      <c r="B2419" t="s">
        <v>304</v>
      </c>
      <c r="C2419" t="s">
        <v>305</v>
      </c>
      <c r="D2419">
        <v>74.563859060402692</v>
      </c>
      <c r="E2419">
        <v>74.255952181208059</v>
      </c>
      <c r="F2419">
        <v>75.869249161073824</v>
      </c>
      <c r="G2419">
        <v>73.409458892617451</v>
      </c>
      <c r="H2419">
        <v>71.949869966442947</v>
      </c>
      <c r="I2419">
        <v>35.697000000000003</v>
      </c>
      <c r="J2419">
        <v>39.835999999999999</v>
      </c>
      <c r="K2419">
        <v>45.314999999999998</v>
      </c>
      <c r="L2419">
        <v>35.697000000000003</v>
      </c>
      <c r="M2419">
        <v>35.697000000000003</v>
      </c>
      <c r="N2419">
        <v>43229.4</v>
      </c>
      <c r="O2419">
        <v>42609.4</v>
      </c>
      <c r="P2419">
        <v>40914.6</v>
      </c>
      <c r="Q2419">
        <v>43747.7</v>
      </c>
      <c r="R2419">
        <v>45869.4</v>
      </c>
      <c r="S2419">
        <f t="shared" si="244"/>
        <v>42640.31887786404</v>
      </c>
      <c r="T2419">
        <f t="shared" si="245"/>
        <v>42028.767533078419</v>
      </c>
      <c r="U2419">
        <f t="shared" si="246"/>
        <v>40357.062340912802</v>
      </c>
      <c r="V2419">
        <f t="shared" si="247"/>
        <v>43151.556074642082</v>
      </c>
      <c r="W2419">
        <f t="shared" si="248"/>
        <v>45244.343958886704</v>
      </c>
      <c r="X2419" t="s">
        <v>21</v>
      </c>
      <c r="Y2419" t="s">
        <v>21</v>
      </c>
      <c r="Z2419" t="s">
        <v>21</v>
      </c>
      <c r="AA2419" t="s">
        <v>21</v>
      </c>
      <c r="AB2419" t="s">
        <v>21</v>
      </c>
      <c r="AC2419" s="3" t="s">
        <v>21</v>
      </c>
      <c r="AD2419" t="s">
        <v>21</v>
      </c>
      <c r="AE2419" t="s">
        <v>21</v>
      </c>
    </row>
    <row r="2420" spans="1:31" x14ac:dyDescent="0.25">
      <c r="A2420">
        <v>2040</v>
      </c>
      <c r="B2420" t="s">
        <v>304</v>
      </c>
      <c r="C2420" t="s">
        <v>305</v>
      </c>
      <c r="D2420">
        <v>72.18315855704698</v>
      </c>
      <c r="E2420">
        <v>71.758582214765099</v>
      </c>
      <c r="F2420">
        <v>73.991426174496638</v>
      </c>
      <c r="G2420">
        <v>70.369509228187923</v>
      </c>
      <c r="H2420">
        <v>68.870243288590615</v>
      </c>
      <c r="I2420">
        <v>32.516000000000012</v>
      </c>
      <c r="J2420">
        <v>38.042000000000002</v>
      </c>
      <c r="K2420">
        <v>45.124000000000002</v>
      </c>
      <c r="L2420">
        <v>32.516000000000012</v>
      </c>
      <c r="M2420">
        <v>32.516000000000012</v>
      </c>
      <c r="N2420">
        <v>48981.5</v>
      </c>
      <c r="O2420">
        <v>47112.7</v>
      </c>
      <c r="P2420">
        <v>43594.3</v>
      </c>
      <c r="Q2420">
        <v>49634.2</v>
      </c>
      <c r="R2420">
        <v>54249.5</v>
      </c>
      <c r="S2420">
        <f t="shared" si="244"/>
        <v>48314.035797769517</v>
      </c>
      <c r="T2420">
        <f t="shared" si="245"/>
        <v>46470.70167980923</v>
      </c>
      <c r="U2420">
        <f t="shared" si="246"/>
        <v>43000.246435464484</v>
      </c>
      <c r="V2420">
        <f t="shared" si="247"/>
        <v>48957.841544126895</v>
      </c>
      <c r="W2420">
        <f t="shared" si="248"/>
        <v>53510.249482173829</v>
      </c>
      <c r="X2420" t="s">
        <v>21</v>
      </c>
      <c r="Y2420" t="s">
        <v>21</v>
      </c>
      <c r="Z2420" t="s">
        <v>21</v>
      </c>
      <c r="AA2420" t="s">
        <v>21</v>
      </c>
      <c r="AB2420" t="s">
        <v>21</v>
      </c>
      <c r="AC2420" s="3" t="s">
        <v>21</v>
      </c>
      <c r="AD2420" t="s">
        <v>21</v>
      </c>
      <c r="AE2420" t="s">
        <v>21</v>
      </c>
    </row>
    <row r="2421" spans="1:31" x14ac:dyDescent="0.25">
      <c r="A2421">
        <v>2045</v>
      </c>
      <c r="B2421" t="s">
        <v>304</v>
      </c>
      <c r="C2421" t="s">
        <v>305</v>
      </c>
      <c r="D2421">
        <v>69.845562080536908</v>
      </c>
      <c r="E2421">
        <v>69.287332214765101</v>
      </c>
      <c r="F2421">
        <v>72.120763422818797</v>
      </c>
      <c r="G2421">
        <v>67.326711409395983</v>
      </c>
      <c r="H2421">
        <v>65.93037751677852</v>
      </c>
      <c r="I2421">
        <v>29.471999999999991</v>
      </c>
      <c r="J2421">
        <v>36.341999999999999</v>
      </c>
      <c r="K2421">
        <v>44.917000000000002</v>
      </c>
      <c r="L2421">
        <v>29.471999999999991</v>
      </c>
      <c r="M2421">
        <v>29.471999999999991</v>
      </c>
      <c r="N2421">
        <v>54444.1</v>
      </c>
      <c r="O2421">
        <v>51003.5</v>
      </c>
      <c r="P2421">
        <v>45086.5</v>
      </c>
      <c r="Q2421">
        <v>55066.1</v>
      </c>
      <c r="R2421">
        <v>62847.3</v>
      </c>
      <c r="S2421">
        <f t="shared" si="244"/>
        <v>53702.197694585571</v>
      </c>
      <c r="T2421">
        <f t="shared" si="245"/>
        <v>50308.482280280055</v>
      </c>
      <c r="U2421">
        <f t="shared" si="246"/>
        <v>44472.11243012434</v>
      </c>
      <c r="V2421">
        <f t="shared" si="247"/>
        <v>54315.721785644702</v>
      </c>
      <c r="W2421">
        <f t="shared" si="248"/>
        <v>61990.888437331647</v>
      </c>
      <c r="X2421" t="s">
        <v>21</v>
      </c>
      <c r="Y2421" t="s">
        <v>21</v>
      </c>
      <c r="Z2421" t="s">
        <v>21</v>
      </c>
      <c r="AA2421" t="s">
        <v>21</v>
      </c>
      <c r="AB2421" t="s">
        <v>21</v>
      </c>
      <c r="AC2421" s="3" t="s">
        <v>21</v>
      </c>
      <c r="AD2421" t="s">
        <v>21</v>
      </c>
      <c r="AE2421" t="s">
        <v>21</v>
      </c>
    </row>
    <row r="2422" spans="1:31" x14ac:dyDescent="0.25">
      <c r="A2422">
        <v>2050</v>
      </c>
      <c r="B2422" t="s">
        <v>304</v>
      </c>
      <c r="C2422" t="s">
        <v>305</v>
      </c>
      <c r="D2422">
        <v>67.520243288590606</v>
      </c>
      <c r="E2422">
        <v>66.848624161073829</v>
      </c>
      <c r="F2422">
        <v>70.300151006711403</v>
      </c>
      <c r="G2422">
        <v>64.287424496644292</v>
      </c>
      <c r="H2422">
        <v>63.099278523489943</v>
      </c>
      <c r="I2422">
        <v>26.585999999999999</v>
      </c>
      <c r="J2422">
        <v>34.733999999999988</v>
      </c>
      <c r="K2422">
        <v>44.69</v>
      </c>
      <c r="L2422">
        <v>26.585999999999999</v>
      </c>
      <c r="M2422">
        <v>26.585999999999999</v>
      </c>
      <c r="N2422">
        <v>59375.3</v>
      </c>
      <c r="O2422">
        <v>54550.1</v>
      </c>
      <c r="P2422">
        <v>45969.9</v>
      </c>
      <c r="Q2422">
        <v>59830.400000000001</v>
      </c>
      <c r="R2422">
        <v>70816.800000000003</v>
      </c>
      <c r="S2422">
        <f t="shared" si="244"/>
        <v>58566.200906532147</v>
      </c>
      <c r="T2422">
        <f t="shared" si="245"/>
        <v>53806.753247081178</v>
      </c>
      <c r="U2422">
        <f t="shared" si="246"/>
        <v>45343.474459130179</v>
      </c>
      <c r="V2422">
        <f t="shared" si="247"/>
        <v>59015.09932106753</v>
      </c>
      <c r="W2422">
        <f t="shared" si="248"/>
        <v>69851.789150668817</v>
      </c>
      <c r="X2422">
        <f t="shared" si="249"/>
        <v>11.346853424873643</v>
      </c>
      <c r="Y2422">
        <v>25.743936265035899</v>
      </c>
      <c r="Z2422">
        <v>42.2</v>
      </c>
      <c r="AA2422">
        <v>18.600000000000001</v>
      </c>
      <c r="AB2422">
        <v>1.4835005625</v>
      </c>
      <c r="AC2422" s="3">
        <v>1.4483885210681799</v>
      </c>
      <c r="AD2422">
        <v>663.95683749833336</v>
      </c>
      <c r="AE2422">
        <v>0</v>
      </c>
    </row>
    <row r="2423" spans="1:31" x14ac:dyDescent="0.25">
      <c r="A2423">
        <v>2055</v>
      </c>
      <c r="B2423" t="s">
        <v>304</v>
      </c>
      <c r="C2423" t="s">
        <v>305</v>
      </c>
      <c r="D2423">
        <v>65.172114093959735</v>
      </c>
      <c r="E2423">
        <v>64.428611577181215</v>
      </c>
      <c r="F2423">
        <v>68.546480704697998</v>
      </c>
      <c r="G2423">
        <v>61.23398489932886</v>
      </c>
      <c r="H2423">
        <v>60.334316275167787</v>
      </c>
      <c r="I2423">
        <v>23.875</v>
      </c>
      <c r="J2423">
        <v>33.212000000000003</v>
      </c>
      <c r="K2423">
        <v>44.444000000000003</v>
      </c>
      <c r="L2423">
        <v>23.875</v>
      </c>
      <c r="M2423">
        <v>23.875</v>
      </c>
      <c r="N2423">
        <v>64107.1</v>
      </c>
      <c r="O2423">
        <v>58096.9</v>
      </c>
      <c r="P2423">
        <v>46629.9</v>
      </c>
      <c r="Q2423">
        <v>64275</v>
      </c>
      <c r="R2423">
        <v>78697.8</v>
      </c>
      <c r="S2423">
        <f t="shared" si="244"/>
        <v>63233.521315010563</v>
      </c>
      <c r="T2423">
        <f t="shared" si="245"/>
        <v>57305.221488509655</v>
      </c>
      <c r="U2423">
        <f t="shared" si="246"/>
        <v>45994.480729385847</v>
      </c>
      <c r="V2423">
        <f t="shared" si="247"/>
        <v>63399.133364671063</v>
      </c>
      <c r="W2423">
        <f t="shared" si="248"/>
        <v>77625.395841403501</v>
      </c>
      <c r="X2423" t="s">
        <v>21</v>
      </c>
      <c r="Y2423" t="s">
        <v>21</v>
      </c>
      <c r="Z2423" t="s">
        <v>21</v>
      </c>
      <c r="AA2423" t="s">
        <v>21</v>
      </c>
      <c r="AB2423" t="s">
        <v>21</v>
      </c>
      <c r="AC2423" s="3" t="s">
        <v>21</v>
      </c>
      <c r="AD2423" t="s">
        <v>21</v>
      </c>
      <c r="AE2423" t="s">
        <v>21</v>
      </c>
    </row>
    <row r="2424" spans="1:31" x14ac:dyDescent="0.25">
      <c r="A2424">
        <v>2060</v>
      </c>
      <c r="B2424" t="s">
        <v>304</v>
      </c>
      <c r="C2424" t="s">
        <v>305</v>
      </c>
      <c r="D2424">
        <v>62.697428691275171</v>
      </c>
      <c r="E2424">
        <v>61.941098993288591</v>
      </c>
      <c r="F2424">
        <v>66.795864093959736</v>
      </c>
      <c r="G2424">
        <v>58.090050335570467</v>
      </c>
      <c r="H2424">
        <v>57.536971476510068</v>
      </c>
      <c r="I2424">
        <v>21.349</v>
      </c>
      <c r="J2424">
        <v>31.774000000000001</v>
      </c>
      <c r="K2424">
        <v>44.176000000000002</v>
      </c>
      <c r="L2424">
        <v>21.349</v>
      </c>
      <c r="M2424">
        <v>21.349</v>
      </c>
      <c r="N2424">
        <v>68957</v>
      </c>
      <c r="O2424">
        <v>61850.7</v>
      </c>
      <c r="P2424">
        <v>47184.4</v>
      </c>
      <c r="Q2424">
        <v>68746.2</v>
      </c>
      <c r="R2424">
        <v>87070.6</v>
      </c>
      <c r="S2424">
        <f t="shared" si="244"/>
        <v>68017.332390939278</v>
      </c>
      <c r="T2424">
        <f t="shared" si="245"/>
        <v>61007.868969245588</v>
      </c>
      <c r="U2424">
        <f t="shared" si="246"/>
        <v>46541.424633714276</v>
      </c>
      <c r="V2424">
        <f t="shared" si="247"/>
        <v>67809.404933712169</v>
      </c>
      <c r="W2424">
        <f t="shared" si="248"/>
        <v>85884.100840792351</v>
      </c>
      <c r="X2424" t="s">
        <v>21</v>
      </c>
      <c r="Y2424" t="s">
        <v>21</v>
      </c>
      <c r="Z2424" t="s">
        <v>21</v>
      </c>
      <c r="AA2424" t="s">
        <v>21</v>
      </c>
      <c r="AB2424" t="s">
        <v>21</v>
      </c>
      <c r="AC2424" s="3" t="s">
        <v>21</v>
      </c>
      <c r="AD2424" t="s">
        <v>21</v>
      </c>
      <c r="AE2424" t="s">
        <v>21</v>
      </c>
    </row>
    <row r="2425" spans="1:31" x14ac:dyDescent="0.25">
      <c r="A2425">
        <v>2065</v>
      </c>
      <c r="B2425" t="s">
        <v>304</v>
      </c>
      <c r="C2425" t="s">
        <v>305</v>
      </c>
      <c r="D2425">
        <v>60.126883389261742</v>
      </c>
      <c r="E2425">
        <v>59.43638003355705</v>
      </c>
      <c r="F2425">
        <v>65.105494966442947</v>
      </c>
      <c r="G2425">
        <v>54.920994127516778</v>
      </c>
      <c r="H2425">
        <v>54.777558724832218</v>
      </c>
      <c r="I2425">
        <v>19.013999999999999</v>
      </c>
      <c r="J2425">
        <v>30.416</v>
      </c>
      <c r="K2425">
        <v>43.884999999999998</v>
      </c>
      <c r="L2425">
        <v>19.013999999999999</v>
      </c>
      <c r="M2425">
        <v>19.013999999999999</v>
      </c>
      <c r="N2425">
        <v>74038.7</v>
      </c>
      <c r="O2425">
        <v>65864.800000000003</v>
      </c>
      <c r="P2425">
        <v>47661.1</v>
      </c>
      <c r="Q2425">
        <v>73363</v>
      </c>
      <c r="R2425">
        <v>96161.8</v>
      </c>
      <c r="S2425">
        <f t="shared" si="244"/>
        <v>73029.784759966875</v>
      </c>
      <c r="T2425">
        <f t="shared" si="245"/>
        <v>64967.269377477816</v>
      </c>
      <c r="U2425">
        <f t="shared" si="246"/>
        <v>47011.628708003482</v>
      </c>
      <c r="V2425">
        <f t="shared" si="247"/>
        <v>72363.29243146423</v>
      </c>
      <c r="W2425">
        <f t="shared" si="248"/>
        <v>94851.416301623118</v>
      </c>
      <c r="X2425" t="s">
        <v>21</v>
      </c>
      <c r="Y2425" t="s">
        <v>21</v>
      </c>
      <c r="Z2425" t="s">
        <v>21</v>
      </c>
      <c r="AA2425" t="s">
        <v>21</v>
      </c>
      <c r="AB2425" t="s">
        <v>21</v>
      </c>
      <c r="AC2425" s="3" t="s">
        <v>21</v>
      </c>
      <c r="AD2425" t="s">
        <v>21</v>
      </c>
      <c r="AE2425" t="s">
        <v>21</v>
      </c>
    </row>
    <row r="2426" spans="1:31" x14ac:dyDescent="0.25">
      <c r="A2426">
        <v>2070</v>
      </c>
      <c r="B2426" t="s">
        <v>304</v>
      </c>
      <c r="C2426" t="s">
        <v>305</v>
      </c>
      <c r="D2426">
        <v>57.542789429530202</v>
      </c>
      <c r="E2426">
        <v>57.047260906040272</v>
      </c>
      <c r="F2426">
        <v>63.658422818791948</v>
      </c>
      <c r="G2426">
        <v>51.841652684563748</v>
      </c>
      <c r="H2426">
        <v>52.116128355704703</v>
      </c>
      <c r="I2426">
        <v>16.872</v>
      </c>
      <c r="J2426">
        <v>29.132999999999999</v>
      </c>
      <c r="K2426">
        <v>43.567999999999998</v>
      </c>
      <c r="L2426">
        <v>16.872</v>
      </c>
      <c r="M2426">
        <v>16.872</v>
      </c>
      <c r="N2426">
        <v>79052.2</v>
      </c>
      <c r="O2426">
        <v>69870.5</v>
      </c>
      <c r="P2426">
        <v>47903.9</v>
      </c>
      <c r="Q2426">
        <v>77837.899999999994</v>
      </c>
      <c r="R2426">
        <v>105634</v>
      </c>
      <c r="S2426">
        <f t="shared" si="244"/>
        <v>77974.966481068055</v>
      </c>
      <c r="T2426">
        <f t="shared" si="245"/>
        <v>68918.384251361334</v>
      </c>
      <c r="U2426">
        <f t="shared" si="246"/>
        <v>47251.120105606627</v>
      </c>
      <c r="V2426">
        <f t="shared" si="247"/>
        <v>76777.213581111311</v>
      </c>
      <c r="W2426">
        <f t="shared" si="248"/>
        <v>104194.53992755602</v>
      </c>
      <c r="X2426" t="s">
        <v>21</v>
      </c>
      <c r="Y2426" t="s">
        <v>21</v>
      </c>
      <c r="Z2426" t="s">
        <v>21</v>
      </c>
      <c r="AA2426" t="s">
        <v>21</v>
      </c>
      <c r="AB2426" t="s">
        <v>21</v>
      </c>
      <c r="AC2426" s="3" t="s">
        <v>21</v>
      </c>
      <c r="AD2426" t="s">
        <v>21</v>
      </c>
      <c r="AE2426" t="s">
        <v>21</v>
      </c>
    </row>
    <row r="2427" spans="1:31" x14ac:dyDescent="0.25">
      <c r="A2427">
        <v>2075</v>
      </c>
      <c r="B2427" t="s">
        <v>304</v>
      </c>
      <c r="C2427" t="s">
        <v>305</v>
      </c>
      <c r="D2427">
        <v>55.096673657718121</v>
      </c>
      <c r="E2427">
        <v>54.894089765100667</v>
      </c>
      <c r="F2427">
        <v>62.559454697986567</v>
      </c>
      <c r="G2427">
        <v>48.96655201342282</v>
      </c>
      <c r="H2427">
        <v>49.675675335570467</v>
      </c>
      <c r="I2427">
        <v>14.92</v>
      </c>
      <c r="J2427">
        <v>27.92100000000001</v>
      </c>
      <c r="K2427">
        <v>43.223999999999997</v>
      </c>
      <c r="L2427">
        <v>14.92</v>
      </c>
      <c r="M2427">
        <v>14.92</v>
      </c>
      <c r="N2427">
        <v>83924.800000000003</v>
      </c>
      <c r="O2427">
        <v>73817.8</v>
      </c>
      <c r="P2427">
        <v>47946.400000000001</v>
      </c>
      <c r="Q2427">
        <v>82120.7</v>
      </c>
      <c r="R2427">
        <v>115390</v>
      </c>
      <c r="S2427">
        <f t="shared" si="244"/>
        <v>82781.168227201022</v>
      </c>
      <c r="T2427">
        <f t="shared" si="245"/>
        <v>72811.894934058582</v>
      </c>
      <c r="U2427">
        <f t="shared" si="246"/>
        <v>47293.040963918545</v>
      </c>
      <c r="V2427">
        <f t="shared" si="247"/>
        <v>81001.652451188522</v>
      </c>
      <c r="W2427">
        <f t="shared" si="248"/>
        <v>113817.59624969885</v>
      </c>
      <c r="X2427" t="s">
        <v>21</v>
      </c>
      <c r="Y2427" t="s">
        <v>21</v>
      </c>
      <c r="Z2427" t="s">
        <v>21</v>
      </c>
      <c r="AA2427" t="s">
        <v>21</v>
      </c>
      <c r="AB2427" t="s">
        <v>21</v>
      </c>
      <c r="AC2427" s="3" t="s">
        <v>21</v>
      </c>
      <c r="AD2427" t="s">
        <v>21</v>
      </c>
      <c r="AE2427" t="s">
        <v>21</v>
      </c>
    </row>
    <row r="2428" spans="1:31" x14ac:dyDescent="0.25">
      <c r="A2428">
        <v>2080</v>
      </c>
      <c r="B2428" t="s">
        <v>304</v>
      </c>
      <c r="C2428" t="s">
        <v>305</v>
      </c>
      <c r="D2428">
        <v>52.86613674496644</v>
      </c>
      <c r="E2428">
        <v>52.988292785234897</v>
      </c>
      <c r="F2428">
        <v>61.811661073825498</v>
      </c>
      <c r="G2428">
        <v>46.31221476510067</v>
      </c>
      <c r="H2428">
        <v>47.509043624161073</v>
      </c>
      <c r="I2428">
        <v>13.153000000000009</v>
      </c>
      <c r="J2428">
        <v>26.775000000000009</v>
      </c>
      <c r="K2428">
        <v>42.85</v>
      </c>
      <c r="L2428">
        <v>13.153000000000009</v>
      </c>
      <c r="M2428">
        <v>13.153000000000009</v>
      </c>
      <c r="N2428">
        <v>88550.5</v>
      </c>
      <c r="O2428">
        <v>77646.8</v>
      </c>
      <c r="P2428">
        <v>47807</v>
      </c>
      <c r="Q2428">
        <v>86146.7</v>
      </c>
      <c r="R2428">
        <v>125293</v>
      </c>
      <c r="S2428">
        <f t="shared" si="244"/>
        <v>87343.834445870161</v>
      </c>
      <c r="T2428">
        <f t="shared" si="245"/>
        <v>76588.717674678192</v>
      </c>
      <c r="U2428">
        <f t="shared" si="246"/>
        <v>47155.540548655459</v>
      </c>
      <c r="V2428">
        <f t="shared" si="247"/>
        <v>84972.79069974809</v>
      </c>
      <c r="W2428">
        <f t="shared" si="248"/>
        <v>123585.64942294409</v>
      </c>
      <c r="X2428" t="s">
        <v>21</v>
      </c>
      <c r="Y2428" t="s">
        <v>21</v>
      </c>
      <c r="Z2428" t="s">
        <v>21</v>
      </c>
      <c r="AA2428" t="s">
        <v>21</v>
      </c>
      <c r="AB2428" t="s">
        <v>21</v>
      </c>
      <c r="AC2428" s="3" t="s">
        <v>21</v>
      </c>
      <c r="AD2428" t="s">
        <v>21</v>
      </c>
      <c r="AE2428" t="s">
        <v>21</v>
      </c>
    </row>
    <row r="2429" spans="1:31" x14ac:dyDescent="0.25">
      <c r="A2429">
        <v>2085</v>
      </c>
      <c r="B2429" t="s">
        <v>304</v>
      </c>
      <c r="C2429" t="s">
        <v>305</v>
      </c>
      <c r="D2429">
        <v>50.839475671140939</v>
      </c>
      <c r="E2429">
        <v>51.314874161073817</v>
      </c>
      <c r="F2429">
        <v>61.356812080536912</v>
      </c>
      <c r="G2429">
        <v>43.871405201342277</v>
      </c>
      <c r="H2429">
        <v>45.588422818791948</v>
      </c>
      <c r="I2429">
        <v>11.563000000000001</v>
      </c>
      <c r="J2429">
        <v>25.693000000000001</v>
      </c>
      <c r="K2429">
        <v>42.444000000000003</v>
      </c>
      <c r="L2429">
        <v>11.563000000000001</v>
      </c>
      <c r="M2429">
        <v>11.563000000000001</v>
      </c>
      <c r="N2429">
        <v>92946.7</v>
      </c>
      <c r="O2429">
        <v>81395.3</v>
      </c>
      <c r="P2429">
        <v>47566.3</v>
      </c>
      <c r="Q2429">
        <v>89942.6</v>
      </c>
      <c r="R2429">
        <v>135373</v>
      </c>
      <c r="S2429">
        <f t="shared" si="244"/>
        <v>91680.128029654938</v>
      </c>
      <c r="T2429">
        <f t="shared" si="245"/>
        <v>80286.137377789346</v>
      </c>
      <c r="U2429">
        <f t="shared" si="246"/>
        <v>46918.120534639493</v>
      </c>
      <c r="V2429">
        <f t="shared" si="247"/>
        <v>88716.964489541249</v>
      </c>
      <c r="W2429">
        <f t="shared" si="248"/>
        <v>133528.29064139424</v>
      </c>
      <c r="X2429" t="s">
        <v>21</v>
      </c>
      <c r="Y2429" t="s">
        <v>21</v>
      </c>
      <c r="Z2429" t="s">
        <v>21</v>
      </c>
      <c r="AA2429" t="s">
        <v>21</v>
      </c>
      <c r="AB2429" t="s">
        <v>21</v>
      </c>
      <c r="AC2429" s="3" t="s">
        <v>21</v>
      </c>
      <c r="AD2429" t="s">
        <v>21</v>
      </c>
      <c r="AE2429" t="s">
        <v>21</v>
      </c>
    </row>
    <row r="2430" spans="1:31" x14ac:dyDescent="0.25">
      <c r="A2430">
        <v>2090</v>
      </c>
      <c r="B2430" t="s">
        <v>304</v>
      </c>
      <c r="C2430" t="s">
        <v>305</v>
      </c>
      <c r="D2430">
        <v>48.983200503355697</v>
      </c>
      <c r="E2430">
        <v>49.839354026845641</v>
      </c>
      <c r="F2430">
        <v>61.119551174496642</v>
      </c>
      <c r="G2430">
        <v>41.617323825503362</v>
      </c>
      <c r="H2430">
        <v>43.869140100671139</v>
      </c>
      <c r="I2430">
        <v>10.138999999999999</v>
      </c>
      <c r="J2430">
        <v>24.67</v>
      </c>
      <c r="K2430">
        <v>42.003999999999998</v>
      </c>
      <c r="L2430">
        <v>10.138999999999999</v>
      </c>
      <c r="M2430">
        <v>10.138999999999999</v>
      </c>
      <c r="N2430">
        <v>97161.2</v>
      </c>
      <c r="O2430">
        <v>85127.8</v>
      </c>
      <c r="P2430">
        <v>47296</v>
      </c>
      <c r="Q2430">
        <v>93554.3</v>
      </c>
      <c r="R2430">
        <v>145714</v>
      </c>
      <c r="S2430">
        <f t="shared" si="244"/>
        <v>95837.197614492063</v>
      </c>
      <c r="T2430">
        <f t="shared" si="245"/>
        <v>83967.775110712493</v>
      </c>
      <c r="U2430">
        <f t="shared" si="246"/>
        <v>46651.503875775692</v>
      </c>
      <c r="V2430">
        <f t="shared" si="247"/>
        <v>92279.448347544865</v>
      </c>
      <c r="W2430">
        <f t="shared" si="248"/>
        <v>143728.37524853644</v>
      </c>
      <c r="X2430" t="s">
        <v>21</v>
      </c>
      <c r="Y2430" t="s">
        <v>21</v>
      </c>
      <c r="Z2430" t="s">
        <v>21</v>
      </c>
      <c r="AA2430" t="s">
        <v>21</v>
      </c>
      <c r="AB2430" t="s">
        <v>21</v>
      </c>
      <c r="AC2430" s="3" t="s">
        <v>21</v>
      </c>
      <c r="AD2430" t="s">
        <v>21</v>
      </c>
      <c r="AE2430" t="s">
        <v>21</v>
      </c>
    </row>
    <row r="2431" spans="1:31" x14ac:dyDescent="0.25">
      <c r="A2431">
        <v>2095</v>
      </c>
      <c r="B2431" t="s">
        <v>304</v>
      </c>
      <c r="C2431" t="s">
        <v>305</v>
      </c>
      <c r="D2431">
        <v>47.282860738255032</v>
      </c>
      <c r="E2431">
        <v>48.502575503355708</v>
      </c>
      <c r="F2431">
        <v>60.991535234899331</v>
      </c>
      <c r="G2431">
        <v>39.499223993288588</v>
      </c>
      <c r="H2431">
        <v>42.326753355704703</v>
      </c>
      <c r="I2431">
        <v>8.8689999999999998</v>
      </c>
      <c r="J2431">
        <v>23.702000000000002</v>
      </c>
      <c r="K2431">
        <v>41.524999999999999</v>
      </c>
      <c r="L2431">
        <v>8.8689999999999998</v>
      </c>
      <c r="M2431">
        <v>8.8689999999999998</v>
      </c>
      <c r="N2431">
        <v>101237</v>
      </c>
      <c r="O2431">
        <v>88912.3</v>
      </c>
      <c r="P2431">
        <v>47047.9</v>
      </c>
      <c r="Q2431">
        <v>97060.800000000003</v>
      </c>
      <c r="R2431">
        <v>156386</v>
      </c>
      <c r="S2431">
        <f t="shared" si="244"/>
        <v>99857.45724526183</v>
      </c>
      <c r="T2431">
        <f t="shared" si="245"/>
        <v>87700.704246746682</v>
      </c>
      <c r="U2431">
        <f t="shared" si="246"/>
        <v>46406.784700547767</v>
      </c>
      <c r="V2431">
        <f t="shared" si="247"/>
        <v>95738.165751562279</v>
      </c>
      <c r="W2431">
        <f t="shared" si="248"/>
        <v>154254.94936394319</v>
      </c>
      <c r="X2431" t="s">
        <v>21</v>
      </c>
      <c r="Y2431" t="s">
        <v>21</v>
      </c>
      <c r="Z2431" t="s">
        <v>21</v>
      </c>
      <c r="AA2431" t="s">
        <v>21</v>
      </c>
      <c r="AB2431" t="s">
        <v>21</v>
      </c>
      <c r="AC2431" s="3" t="s">
        <v>21</v>
      </c>
      <c r="AD2431" t="s">
        <v>21</v>
      </c>
      <c r="AE2431" t="s">
        <v>21</v>
      </c>
    </row>
    <row r="2432" spans="1:31" x14ac:dyDescent="0.25">
      <c r="A2432">
        <v>2100</v>
      </c>
      <c r="B2432" t="s">
        <v>304</v>
      </c>
      <c r="C2432" t="s">
        <v>305</v>
      </c>
      <c r="D2432">
        <v>45.654853187919457</v>
      </c>
      <c r="E2432">
        <v>47.20882969798658</v>
      </c>
      <c r="F2432">
        <v>60.920729865771811</v>
      </c>
      <c r="G2432">
        <v>37.422550335570513</v>
      </c>
      <c r="H2432">
        <v>40.88001677852349</v>
      </c>
      <c r="I2432">
        <v>7.742999999999995</v>
      </c>
      <c r="J2432">
        <v>22.786000000000001</v>
      </c>
      <c r="K2432">
        <v>41.006999999999998</v>
      </c>
      <c r="L2432">
        <v>7.742999999999995</v>
      </c>
      <c r="M2432">
        <v>7.742999999999995</v>
      </c>
      <c r="N2432">
        <v>105172</v>
      </c>
      <c r="O2432">
        <v>92750.1</v>
      </c>
      <c r="P2432">
        <v>46813.4</v>
      </c>
      <c r="Q2432">
        <v>100489</v>
      </c>
      <c r="R2432">
        <v>167396</v>
      </c>
      <c r="S2432">
        <f t="shared" si="244"/>
        <v>103738.83553837705</v>
      </c>
      <c r="T2432">
        <f t="shared" si="245"/>
        <v>91486.2070709697</v>
      </c>
      <c r="U2432">
        <f t="shared" si="246"/>
        <v>46175.480199979655</v>
      </c>
      <c r="V2432">
        <f t="shared" si="247"/>
        <v>99119.65013897208</v>
      </c>
      <c r="W2432">
        <f t="shared" si="248"/>
        <v>165114.91759957178</v>
      </c>
      <c r="X2432" t="s">
        <v>21</v>
      </c>
      <c r="Y2432" t="s">
        <v>21</v>
      </c>
      <c r="Z2432" t="s">
        <v>21</v>
      </c>
      <c r="AA2432" t="s">
        <v>21</v>
      </c>
      <c r="AB2432" t="s">
        <v>21</v>
      </c>
      <c r="AC2432" s="3" t="s">
        <v>21</v>
      </c>
      <c r="AD2432" t="s">
        <v>21</v>
      </c>
      <c r="AE2432" t="s">
        <v>21</v>
      </c>
    </row>
    <row r="2433" spans="1:31" x14ac:dyDescent="0.25">
      <c r="A2433">
        <v>2020</v>
      </c>
      <c r="B2433" t="s">
        <v>306</v>
      </c>
      <c r="C2433" t="s">
        <v>307</v>
      </c>
      <c r="D2433">
        <v>8.524946178702498</v>
      </c>
      <c r="E2433">
        <v>8.524946178702498</v>
      </c>
      <c r="F2433">
        <v>8.524946178702498</v>
      </c>
      <c r="G2433">
        <v>8.524946178702498</v>
      </c>
      <c r="H2433">
        <v>8.524946178702498</v>
      </c>
      <c r="I2433">
        <v>25.2</v>
      </c>
      <c r="J2433">
        <v>25.2</v>
      </c>
      <c r="K2433">
        <v>25.2</v>
      </c>
      <c r="L2433">
        <v>25.2</v>
      </c>
      <c r="M2433">
        <v>25.2</v>
      </c>
      <c r="N2433">
        <v>25198.400000000001</v>
      </c>
      <c r="O2433">
        <v>25198.400000000001</v>
      </c>
      <c r="P2433">
        <v>25198.400000000001</v>
      </c>
      <c r="Q2433">
        <v>25198.400000000001</v>
      </c>
      <c r="R2433">
        <v>25198.400000000001</v>
      </c>
      <c r="S2433">
        <f t="shared" si="244"/>
        <v>24855.024849106609</v>
      </c>
      <c r="T2433">
        <f t="shared" si="245"/>
        <v>24855.024849106609</v>
      </c>
      <c r="U2433">
        <f t="shared" si="246"/>
        <v>24855.024849106609</v>
      </c>
      <c r="V2433">
        <f t="shared" si="247"/>
        <v>24855.024849106609</v>
      </c>
      <c r="W2433">
        <f t="shared" si="248"/>
        <v>24855.024849106609</v>
      </c>
      <c r="X2433" t="s">
        <v>21</v>
      </c>
      <c r="Y2433" t="s">
        <v>21</v>
      </c>
      <c r="Z2433" t="s">
        <v>21</v>
      </c>
      <c r="AA2433" t="s">
        <v>21</v>
      </c>
      <c r="AB2433" t="s">
        <v>21</v>
      </c>
      <c r="AC2433" s="3" t="s">
        <v>21</v>
      </c>
      <c r="AD2433" t="s">
        <v>21</v>
      </c>
      <c r="AE2433" t="s">
        <v>21</v>
      </c>
    </row>
    <row r="2434" spans="1:31" x14ac:dyDescent="0.25">
      <c r="A2434">
        <v>2025</v>
      </c>
      <c r="B2434" t="s">
        <v>306</v>
      </c>
      <c r="C2434" t="s">
        <v>307</v>
      </c>
      <c r="D2434">
        <v>8.5083990466860637</v>
      </c>
      <c r="E2434">
        <v>8.502068691240332</v>
      </c>
      <c r="F2434">
        <v>8.4785633617475469</v>
      </c>
      <c r="G2434">
        <v>8.4837183922331239</v>
      </c>
      <c r="H2434">
        <v>8.5675095989355636</v>
      </c>
      <c r="I2434">
        <v>22.568000000000001</v>
      </c>
      <c r="J2434">
        <v>23.776</v>
      </c>
      <c r="K2434">
        <v>25.039000000000001</v>
      </c>
      <c r="L2434">
        <v>22.568000000000001</v>
      </c>
      <c r="M2434">
        <v>22.568000000000001</v>
      </c>
      <c r="N2434">
        <v>27015.9</v>
      </c>
      <c r="O2434">
        <v>27036</v>
      </c>
      <c r="P2434">
        <v>27111</v>
      </c>
      <c r="Q2434">
        <v>27094.5</v>
      </c>
      <c r="R2434">
        <v>26829.5</v>
      </c>
      <c r="S2434">
        <f t="shared" si="244"/>
        <v>26647.758025151568</v>
      </c>
      <c r="T2434">
        <f t="shared" si="245"/>
        <v>26667.584125200261</v>
      </c>
      <c r="U2434">
        <f t="shared" si="246"/>
        <v>26741.562110456587</v>
      </c>
      <c r="V2434">
        <f t="shared" si="247"/>
        <v>26725.286953700197</v>
      </c>
      <c r="W2434">
        <f t="shared" si="248"/>
        <v>26463.898072461179</v>
      </c>
      <c r="X2434" t="s">
        <v>21</v>
      </c>
      <c r="Y2434" t="s">
        <v>21</v>
      </c>
      <c r="Z2434" t="s">
        <v>21</v>
      </c>
      <c r="AA2434" t="s">
        <v>21</v>
      </c>
      <c r="AB2434" t="s">
        <v>21</v>
      </c>
      <c r="AC2434" s="3" t="s">
        <v>21</v>
      </c>
      <c r="AD2434" t="s">
        <v>21</v>
      </c>
      <c r="AE2434" t="s">
        <v>21</v>
      </c>
    </row>
    <row r="2435" spans="1:31" x14ac:dyDescent="0.25">
      <c r="A2435">
        <v>2030</v>
      </c>
      <c r="B2435" t="s">
        <v>306</v>
      </c>
      <c r="C2435" t="s">
        <v>307</v>
      </c>
      <c r="D2435">
        <v>8.4055237816735637</v>
      </c>
      <c r="E2435">
        <v>8.3868074802976906</v>
      </c>
      <c r="F2435">
        <v>8.337438041904873</v>
      </c>
      <c r="G2435">
        <v>8.3365183571418129</v>
      </c>
      <c r="H2435">
        <v>8.5330995277294459</v>
      </c>
      <c r="I2435">
        <v>20.074999999999999</v>
      </c>
      <c r="J2435">
        <v>22.42400000000001</v>
      </c>
      <c r="K2435">
        <v>24.867000000000001</v>
      </c>
      <c r="L2435">
        <v>20.074999999999999</v>
      </c>
      <c r="M2435">
        <v>20.074999999999999</v>
      </c>
      <c r="N2435">
        <v>29431</v>
      </c>
      <c r="O2435">
        <v>29461.8</v>
      </c>
      <c r="P2435">
        <v>29631.3</v>
      </c>
      <c r="Q2435">
        <v>29683.3</v>
      </c>
      <c r="R2435">
        <v>29028.400000000001</v>
      </c>
      <c r="S2435">
        <f t="shared" si="244"/>
        <v>29029.947787718927</v>
      </c>
      <c r="T2435">
        <f t="shared" si="245"/>
        <v>29060.328080330855</v>
      </c>
      <c r="U2435">
        <f t="shared" si="246"/>
        <v>29227.518327010152</v>
      </c>
      <c r="V2435">
        <f t="shared" si="247"/>
        <v>29278.809730121204</v>
      </c>
      <c r="W2435">
        <f t="shared" si="248"/>
        <v>28632.833962862973</v>
      </c>
      <c r="X2435">
        <f t="shared" si="249"/>
        <v>35.982340648255715</v>
      </c>
      <c r="Y2435">
        <v>34.4178910548533</v>
      </c>
      <c r="Z2435">
        <v>2.2000000000000002</v>
      </c>
      <c r="AA2435">
        <v>2.2999999999999998</v>
      </c>
      <c r="AB2435">
        <v>0.41017531064218898</v>
      </c>
      <c r="AC2435" s="3">
        <v>0.43320686598148</v>
      </c>
      <c r="AD2435">
        <v>429.81366191249998</v>
      </c>
      <c r="AE2435">
        <v>386.09844811559998</v>
      </c>
    </row>
    <row r="2436" spans="1:31" x14ac:dyDescent="0.25">
      <c r="A2436">
        <v>2035</v>
      </c>
      <c r="B2436" t="s">
        <v>306</v>
      </c>
      <c r="C2436" t="s">
        <v>307</v>
      </c>
      <c r="D2436">
        <v>8.3122646469667956</v>
      </c>
      <c r="E2436">
        <v>8.2796611933969846</v>
      </c>
      <c r="F2436">
        <v>8.2051051423391286</v>
      </c>
      <c r="G2436">
        <v>8.1796169198602193</v>
      </c>
      <c r="H2436">
        <v>8.5178622958489907</v>
      </c>
      <c r="I2436">
        <v>17.742000000000001</v>
      </c>
      <c r="J2436">
        <v>21.143000000000001</v>
      </c>
      <c r="K2436">
        <v>24.68300000000001</v>
      </c>
      <c r="L2436">
        <v>17.742000000000001</v>
      </c>
      <c r="M2436">
        <v>17.742000000000001</v>
      </c>
      <c r="N2436">
        <v>32950.199999999997</v>
      </c>
      <c r="O2436">
        <v>32743</v>
      </c>
      <c r="P2436">
        <v>32749.599999999999</v>
      </c>
      <c r="Q2436">
        <v>33391.9</v>
      </c>
      <c r="R2436">
        <v>32715.9</v>
      </c>
      <c r="S2436">
        <f t="shared" si="244"/>
        <v>32501.192130573072</v>
      </c>
      <c r="T2436">
        <f t="shared" si="245"/>
        <v>32296.815616638265</v>
      </c>
      <c r="U2436">
        <f t="shared" si="246"/>
        <v>32303.325679340822</v>
      </c>
      <c r="V2436">
        <f t="shared" si="247"/>
        <v>32936.873145075995</v>
      </c>
      <c r="W2436">
        <f t="shared" si="248"/>
        <v>32270.084904632316</v>
      </c>
      <c r="X2436" t="s">
        <v>21</v>
      </c>
      <c r="Y2436" t="s">
        <v>21</v>
      </c>
      <c r="Z2436" t="s">
        <v>21</v>
      </c>
      <c r="AA2436" t="s">
        <v>21</v>
      </c>
      <c r="AB2436" t="s">
        <v>21</v>
      </c>
      <c r="AC2436" s="3" t="s">
        <v>21</v>
      </c>
      <c r="AD2436" t="s">
        <v>21</v>
      </c>
      <c r="AE2436" t="s">
        <v>21</v>
      </c>
    </row>
    <row r="2437" spans="1:31" x14ac:dyDescent="0.25">
      <c r="A2437">
        <v>2040</v>
      </c>
      <c r="B2437" t="s">
        <v>306</v>
      </c>
      <c r="C2437" t="s">
        <v>307</v>
      </c>
      <c r="D2437">
        <v>8.2415533168599122</v>
      </c>
      <c r="E2437">
        <v>8.1990930065942429</v>
      </c>
      <c r="F2437">
        <v>8.1080068428055494</v>
      </c>
      <c r="G2437">
        <v>8.0248200254411994</v>
      </c>
      <c r="H2437">
        <v>8.5328658780869393</v>
      </c>
      <c r="I2437">
        <v>15.581</v>
      </c>
      <c r="J2437">
        <v>19.928999999999998</v>
      </c>
      <c r="K2437">
        <v>24.486999999999991</v>
      </c>
      <c r="L2437">
        <v>15.581</v>
      </c>
      <c r="M2437">
        <v>15.581</v>
      </c>
      <c r="N2437">
        <v>36829.9</v>
      </c>
      <c r="O2437">
        <v>36099.5</v>
      </c>
      <c r="P2437">
        <v>35419.5</v>
      </c>
      <c r="Q2437">
        <v>37304.300000000003</v>
      </c>
      <c r="R2437">
        <v>37488.199999999997</v>
      </c>
      <c r="S2437">
        <f t="shared" si="244"/>
        <v>36328.023989225963</v>
      </c>
      <c r="T2437">
        <f t="shared" si="245"/>
        <v>35607.577050143023</v>
      </c>
      <c r="U2437">
        <f t="shared" si="246"/>
        <v>34936.843317152343</v>
      </c>
      <c r="V2437">
        <f t="shared" si="247"/>
        <v>36795.959405300644</v>
      </c>
      <c r="W2437">
        <f t="shared" si="248"/>
        <v>36977.353425149151</v>
      </c>
      <c r="X2437" t="s">
        <v>21</v>
      </c>
      <c r="Y2437" t="s">
        <v>21</v>
      </c>
      <c r="Z2437" t="s">
        <v>21</v>
      </c>
      <c r="AA2437" t="s">
        <v>21</v>
      </c>
      <c r="AB2437" t="s">
        <v>21</v>
      </c>
      <c r="AC2437" s="3" t="s">
        <v>21</v>
      </c>
      <c r="AD2437" t="s">
        <v>21</v>
      </c>
      <c r="AE2437" t="s">
        <v>21</v>
      </c>
    </row>
    <row r="2438" spans="1:31" x14ac:dyDescent="0.25">
      <c r="A2438">
        <v>2045</v>
      </c>
      <c r="B2438" t="s">
        <v>306</v>
      </c>
      <c r="C2438" t="s">
        <v>307</v>
      </c>
      <c r="D2438">
        <v>8.1985066892810661</v>
      </c>
      <c r="E2438">
        <v>8.1489062915795483</v>
      </c>
      <c r="F2438">
        <v>8.0451985437106135</v>
      </c>
      <c r="G2438">
        <v>7.8867277060517891</v>
      </c>
      <c r="H2438">
        <v>8.5810540844823304</v>
      </c>
      <c r="I2438">
        <v>13.602999999999991</v>
      </c>
      <c r="J2438">
        <v>18.781000000000009</v>
      </c>
      <c r="K2438">
        <v>24.277000000000001</v>
      </c>
      <c r="L2438">
        <v>13.602999999999991</v>
      </c>
      <c r="M2438">
        <v>13.602999999999991</v>
      </c>
      <c r="N2438">
        <v>40952.699999999997</v>
      </c>
      <c r="O2438">
        <v>39418.9</v>
      </c>
      <c r="P2438">
        <v>37471.800000000003</v>
      </c>
      <c r="Q2438">
        <v>41198.5</v>
      </c>
      <c r="R2438">
        <v>43158.1</v>
      </c>
      <c r="S2438">
        <f t="shared" si="244"/>
        <v>40394.643157423016</v>
      </c>
      <c r="T2438">
        <f t="shared" si="245"/>
        <v>38881.744040274323</v>
      </c>
      <c r="U2438">
        <f t="shared" si="246"/>
        <v>36961.176905706438</v>
      </c>
      <c r="V2438">
        <f t="shared" si="247"/>
        <v>40637.093674436415</v>
      </c>
      <c r="W2438">
        <f t="shared" si="248"/>
        <v>42569.990473213693</v>
      </c>
      <c r="X2438" t="s">
        <v>21</v>
      </c>
      <c r="Y2438" t="s">
        <v>21</v>
      </c>
      <c r="Z2438" t="s">
        <v>21</v>
      </c>
      <c r="AA2438" t="s">
        <v>21</v>
      </c>
      <c r="AB2438" t="s">
        <v>21</v>
      </c>
      <c r="AC2438" s="3" t="s">
        <v>21</v>
      </c>
      <c r="AD2438" t="s">
        <v>21</v>
      </c>
      <c r="AE2438" t="s">
        <v>21</v>
      </c>
    </row>
    <row r="2439" spans="1:31" x14ac:dyDescent="0.25">
      <c r="A2439">
        <v>2050</v>
      </c>
      <c r="B2439" t="s">
        <v>306</v>
      </c>
      <c r="C2439" t="s">
        <v>307</v>
      </c>
      <c r="D2439">
        <v>8.1664232889330783</v>
      </c>
      <c r="E2439">
        <v>8.1152409164680588</v>
      </c>
      <c r="F2439">
        <v>8.0078303335136631</v>
      </c>
      <c r="G2439">
        <v>7.7535410349012306</v>
      </c>
      <c r="H2439">
        <v>8.6438055941397511</v>
      </c>
      <c r="I2439">
        <v>11.811000000000011</v>
      </c>
      <c r="J2439">
        <v>17.69499999999999</v>
      </c>
      <c r="K2439">
        <v>24.053999999999998</v>
      </c>
      <c r="L2439">
        <v>11.811000000000011</v>
      </c>
      <c r="M2439">
        <v>11.811000000000011</v>
      </c>
      <c r="N2439">
        <v>45053</v>
      </c>
      <c r="O2439">
        <v>42711.4</v>
      </c>
      <c r="P2439">
        <v>39032.5</v>
      </c>
      <c r="Q2439">
        <v>44975.199999999997</v>
      </c>
      <c r="R2439">
        <v>49197</v>
      </c>
      <c r="S2439">
        <f t="shared" si="244"/>
        <v>44439.068930043177</v>
      </c>
      <c r="T2439">
        <f t="shared" si="245"/>
        <v>42129.37759302702</v>
      </c>
      <c r="U2439">
        <f t="shared" si="246"/>
        <v>38500.609460233733</v>
      </c>
      <c r="V2439">
        <f t="shared" si="247"/>
        <v>44362.329100003946</v>
      </c>
      <c r="W2439">
        <f t="shared" si="248"/>
        <v>48526.599208739361</v>
      </c>
      <c r="X2439">
        <f t="shared" si="249"/>
        <v>34.4178910548533</v>
      </c>
      <c r="Y2439">
        <v>34.4178910548533</v>
      </c>
      <c r="Z2439">
        <v>2.2000000000000002</v>
      </c>
      <c r="AA2439">
        <v>2.2000000000000002</v>
      </c>
      <c r="AB2439">
        <v>0.40599503881393301</v>
      </c>
      <c r="AC2439" s="3">
        <v>0.410556880579734</v>
      </c>
      <c r="AD2439">
        <v>438.00058880607139</v>
      </c>
      <c r="AE2439">
        <v>356.553974645712</v>
      </c>
    </row>
    <row r="2440" spans="1:31" x14ac:dyDescent="0.25">
      <c r="A2440">
        <v>2055</v>
      </c>
      <c r="B2440" t="s">
        <v>306</v>
      </c>
      <c r="C2440" t="s">
        <v>307</v>
      </c>
      <c r="D2440">
        <v>8.1162149342769006</v>
      </c>
      <c r="E2440">
        <v>8.0691682482125362</v>
      </c>
      <c r="F2440">
        <v>7.9667099849399792</v>
      </c>
      <c r="G2440">
        <v>7.6037056423903042</v>
      </c>
      <c r="H2440">
        <v>8.6895326129867083</v>
      </c>
      <c r="I2440">
        <v>10.202999999999999</v>
      </c>
      <c r="J2440">
        <v>16.66800000000001</v>
      </c>
      <c r="K2440">
        <v>23.815999999999999</v>
      </c>
      <c r="L2440">
        <v>10.202999999999999</v>
      </c>
      <c r="M2440">
        <v>10.202999999999999</v>
      </c>
      <c r="N2440">
        <v>49548.2</v>
      </c>
      <c r="O2440">
        <v>46408</v>
      </c>
      <c r="P2440">
        <v>40602</v>
      </c>
      <c r="Q2440">
        <v>49029.4</v>
      </c>
      <c r="R2440">
        <v>56049.599999999999</v>
      </c>
      <c r="S2440">
        <f t="shared" si="244"/>
        <v>48873.013454366308</v>
      </c>
      <c r="T2440">
        <f t="shared" si="245"/>
        <v>45775.604530340795</v>
      </c>
      <c r="U2440">
        <f t="shared" si="246"/>
        <v>40048.722098364444</v>
      </c>
      <c r="V2440">
        <f t="shared" si="247"/>
        <v>48361.28307101989</v>
      </c>
      <c r="W2440">
        <f t="shared" si="248"/>
        <v>55285.819765639317</v>
      </c>
      <c r="X2440" t="s">
        <v>21</v>
      </c>
      <c r="Y2440" t="s">
        <v>21</v>
      </c>
      <c r="Z2440" t="s">
        <v>21</v>
      </c>
      <c r="AA2440" t="s">
        <v>21</v>
      </c>
      <c r="AB2440" t="s">
        <v>21</v>
      </c>
      <c r="AC2440" s="3" t="s">
        <v>21</v>
      </c>
      <c r="AD2440" t="s">
        <v>21</v>
      </c>
      <c r="AE2440" t="s">
        <v>21</v>
      </c>
    </row>
    <row r="2441" spans="1:31" x14ac:dyDescent="0.25">
      <c r="A2441">
        <v>2060</v>
      </c>
      <c r="B2441" t="s">
        <v>306</v>
      </c>
      <c r="C2441" t="s">
        <v>307</v>
      </c>
      <c r="D2441">
        <v>8.0433489977044434</v>
      </c>
      <c r="E2441">
        <v>8.0091417542730987</v>
      </c>
      <c r="F2441">
        <v>7.9229059114236833</v>
      </c>
      <c r="G2441">
        <v>7.4358054186831994</v>
      </c>
      <c r="H2441">
        <v>8.7132198324389929</v>
      </c>
      <c r="I2441">
        <v>8.7729999999999961</v>
      </c>
      <c r="J2441">
        <v>15.699</v>
      </c>
      <c r="K2441">
        <v>23.562999999999999</v>
      </c>
      <c r="L2441">
        <v>8.7729999999999961</v>
      </c>
      <c r="M2441">
        <v>8.7729999999999961</v>
      </c>
      <c r="N2441">
        <v>54746.5</v>
      </c>
      <c r="O2441">
        <v>50774.5</v>
      </c>
      <c r="P2441">
        <v>42396.4</v>
      </c>
      <c r="Q2441">
        <v>53707.1</v>
      </c>
      <c r="R2441">
        <v>64162.400000000001</v>
      </c>
      <c r="S2441">
        <f t="shared" si="244"/>
        <v>54000.476931139077</v>
      </c>
      <c r="T2441">
        <f t="shared" si="245"/>
        <v>50082.602831964075</v>
      </c>
      <c r="U2441">
        <f t="shared" si="246"/>
        <v>41818.670054950453</v>
      </c>
      <c r="V2441">
        <f t="shared" si="247"/>
        <v>52975.240692800078</v>
      </c>
      <c r="W2441">
        <f t="shared" si="248"/>
        <v>63288.067749472903</v>
      </c>
      <c r="X2441" t="s">
        <v>21</v>
      </c>
      <c r="Y2441" t="s">
        <v>21</v>
      </c>
      <c r="Z2441" t="s">
        <v>21</v>
      </c>
      <c r="AA2441" t="s">
        <v>21</v>
      </c>
      <c r="AB2441" t="s">
        <v>21</v>
      </c>
      <c r="AC2441" s="3" t="s">
        <v>21</v>
      </c>
      <c r="AD2441" t="s">
        <v>21</v>
      </c>
      <c r="AE2441" t="s">
        <v>21</v>
      </c>
    </row>
    <row r="2442" spans="1:31" x14ac:dyDescent="0.25">
      <c r="A2442">
        <v>2065</v>
      </c>
      <c r="B2442" t="s">
        <v>306</v>
      </c>
      <c r="C2442" t="s">
        <v>307</v>
      </c>
      <c r="D2442">
        <v>7.9479540303832268</v>
      </c>
      <c r="E2442">
        <v>7.9319845598233734</v>
      </c>
      <c r="F2442">
        <v>7.8800728144693171</v>
      </c>
      <c r="G2442">
        <v>7.2460009650110404</v>
      </c>
      <c r="H2442">
        <v>8.7053240536312195</v>
      </c>
      <c r="I2442">
        <v>7.5119999999999996</v>
      </c>
      <c r="J2442">
        <v>14.78400000000001</v>
      </c>
      <c r="K2442">
        <v>23.294</v>
      </c>
      <c r="L2442">
        <v>7.5119999999999996</v>
      </c>
      <c r="M2442">
        <v>7.5119999999999996</v>
      </c>
      <c r="N2442">
        <v>60472.800000000003</v>
      </c>
      <c r="O2442">
        <v>55572.1</v>
      </c>
      <c r="P2442">
        <v>44248.800000000003</v>
      </c>
      <c r="Q2442">
        <v>58757</v>
      </c>
      <c r="R2442">
        <v>73454.399999999994</v>
      </c>
      <c r="S2442">
        <f t="shared" si="244"/>
        <v>59648.74542411638</v>
      </c>
      <c r="T2442">
        <f t="shared" si="245"/>
        <v>54814.826592840713</v>
      </c>
      <c r="U2442">
        <f t="shared" si="246"/>
        <v>43645.827653468019</v>
      </c>
      <c r="V2442">
        <f t="shared" si="247"/>
        <v>57956.326396078999</v>
      </c>
      <c r="W2442">
        <f t="shared" si="248"/>
        <v>72453.446936163265</v>
      </c>
      <c r="X2442" t="s">
        <v>21</v>
      </c>
      <c r="Y2442" t="s">
        <v>21</v>
      </c>
      <c r="Z2442" t="s">
        <v>21</v>
      </c>
      <c r="AA2442" t="s">
        <v>21</v>
      </c>
      <c r="AB2442" t="s">
        <v>21</v>
      </c>
      <c r="AC2442" s="3" t="s">
        <v>21</v>
      </c>
      <c r="AD2442" t="s">
        <v>21</v>
      </c>
      <c r="AE2442" t="s">
        <v>21</v>
      </c>
    </row>
    <row r="2443" spans="1:31" x14ac:dyDescent="0.25">
      <c r="A2443">
        <v>2070</v>
      </c>
      <c r="B2443" t="s">
        <v>306</v>
      </c>
      <c r="C2443" t="s">
        <v>307</v>
      </c>
      <c r="D2443">
        <v>7.8359397014314318</v>
      </c>
      <c r="E2443">
        <v>7.8474925796499644</v>
      </c>
      <c r="F2443">
        <v>7.8574037109060866</v>
      </c>
      <c r="G2443">
        <v>7.038426154723437</v>
      </c>
      <c r="H2443">
        <v>8.6707713947333787</v>
      </c>
      <c r="I2443">
        <v>6.409000000000006</v>
      </c>
      <c r="J2443">
        <v>13.92</v>
      </c>
      <c r="K2443">
        <v>23.007999999999999</v>
      </c>
      <c r="L2443">
        <v>6.409000000000006</v>
      </c>
      <c r="M2443">
        <v>6.409000000000006</v>
      </c>
      <c r="N2443">
        <v>66589.3</v>
      </c>
      <c r="O2443">
        <v>60704.6</v>
      </c>
      <c r="P2443">
        <v>45982.6</v>
      </c>
      <c r="Q2443">
        <v>64148.4</v>
      </c>
      <c r="R2443">
        <v>83856.800000000003</v>
      </c>
      <c r="S2443">
        <f t="shared" si="244"/>
        <v>65681.896715053925</v>
      </c>
      <c r="T2443">
        <f t="shared" si="245"/>
        <v>59877.38671721526</v>
      </c>
      <c r="U2443">
        <f t="shared" si="246"/>
        <v>45356.001397966917</v>
      </c>
      <c r="V2443">
        <f t="shared" si="247"/>
        <v>63274.258525558384</v>
      </c>
      <c r="W2443">
        <f t="shared" si="248"/>
        <v>82714.094853901959</v>
      </c>
      <c r="X2443" t="s">
        <v>21</v>
      </c>
      <c r="Y2443" t="s">
        <v>21</v>
      </c>
      <c r="Z2443" t="s">
        <v>21</v>
      </c>
      <c r="AA2443" t="s">
        <v>21</v>
      </c>
      <c r="AB2443" t="s">
        <v>21</v>
      </c>
      <c r="AC2443" s="3" t="s">
        <v>21</v>
      </c>
      <c r="AD2443" t="s">
        <v>21</v>
      </c>
      <c r="AE2443" t="s">
        <v>21</v>
      </c>
    </row>
    <row r="2444" spans="1:31" x14ac:dyDescent="0.25">
      <c r="A2444">
        <v>2075</v>
      </c>
      <c r="B2444" t="s">
        <v>306</v>
      </c>
      <c r="C2444" t="s">
        <v>307</v>
      </c>
      <c r="D2444">
        <v>7.7113691752079889</v>
      </c>
      <c r="E2444">
        <v>7.762953752577018</v>
      </c>
      <c r="F2444">
        <v>7.8679301098065588</v>
      </c>
      <c r="G2444">
        <v>6.8190718348368984</v>
      </c>
      <c r="H2444">
        <v>8.6125296448466955</v>
      </c>
      <c r="I2444">
        <v>5.4489999999999981</v>
      </c>
      <c r="J2444">
        <v>13.105999999999989</v>
      </c>
      <c r="K2444">
        <v>22.704999999999998</v>
      </c>
      <c r="L2444">
        <v>5.4489999999999981</v>
      </c>
      <c r="M2444">
        <v>5.4489999999999981</v>
      </c>
      <c r="N2444">
        <v>72924.899999999994</v>
      </c>
      <c r="O2444">
        <v>66007.3</v>
      </c>
      <c r="P2444">
        <v>47491.8</v>
      </c>
      <c r="Q2444">
        <v>69708.7</v>
      </c>
      <c r="R2444">
        <v>95248.4</v>
      </c>
      <c r="S2444">
        <f t="shared" si="244"/>
        <v>71931.162360253598</v>
      </c>
      <c r="T2444">
        <f t="shared" si="245"/>
        <v>65107.827549464833</v>
      </c>
      <c r="U2444">
        <f t="shared" si="246"/>
        <v>46844.635735951539</v>
      </c>
      <c r="V2444">
        <f t="shared" si="247"/>
        <v>68758.789077835012</v>
      </c>
      <c r="W2444">
        <f t="shared" si="248"/>
        <v>93950.463078514731</v>
      </c>
      <c r="X2444" t="s">
        <v>21</v>
      </c>
      <c r="Y2444" t="s">
        <v>21</v>
      </c>
      <c r="Z2444" t="s">
        <v>21</v>
      </c>
      <c r="AA2444" t="s">
        <v>21</v>
      </c>
      <c r="AB2444" t="s">
        <v>21</v>
      </c>
      <c r="AC2444" s="3" t="s">
        <v>21</v>
      </c>
      <c r="AD2444" t="s">
        <v>21</v>
      </c>
      <c r="AE2444" t="s">
        <v>21</v>
      </c>
    </row>
    <row r="2445" spans="1:31" x14ac:dyDescent="0.25">
      <c r="A2445">
        <v>2080</v>
      </c>
      <c r="B2445" t="s">
        <v>306</v>
      </c>
      <c r="C2445" t="s">
        <v>307</v>
      </c>
      <c r="D2445">
        <v>7.5760731653824216</v>
      </c>
      <c r="E2445">
        <v>7.6801097188308756</v>
      </c>
      <c r="F2445">
        <v>7.9135244834997733</v>
      </c>
      <c r="G2445">
        <v>6.5930756071527794</v>
      </c>
      <c r="H2445">
        <v>8.5312398637287448</v>
      </c>
      <c r="I2445">
        <v>4.6209999999999951</v>
      </c>
      <c r="J2445">
        <v>12.33799999999999</v>
      </c>
      <c r="K2445">
        <v>22.384</v>
      </c>
      <c r="L2445">
        <v>4.6209999999999951</v>
      </c>
      <c r="M2445">
        <v>4.6209999999999951</v>
      </c>
      <c r="N2445">
        <v>79473.600000000006</v>
      </c>
      <c r="O2445">
        <v>71487.899999999994</v>
      </c>
      <c r="P2445">
        <v>48844.9</v>
      </c>
      <c r="Q2445">
        <v>75413.100000000006</v>
      </c>
      <c r="R2445">
        <v>107695</v>
      </c>
      <c r="S2445">
        <f t="shared" si="244"/>
        <v>78390.624120894936</v>
      </c>
      <c r="T2445">
        <f t="shared" si="245"/>
        <v>70513.744162742398</v>
      </c>
      <c r="U2445">
        <f t="shared" si="246"/>
        <v>48179.297227289331</v>
      </c>
      <c r="V2445">
        <f t="shared" si="247"/>
        <v>74385.455999117476</v>
      </c>
      <c r="W2445">
        <f t="shared" si="248"/>
        <v>106227.45496239985</v>
      </c>
      <c r="X2445" t="s">
        <v>21</v>
      </c>
      <c r="Y2445" t="s">
        <v>21</v>
      </c>
      <c r="Z2445" t="s">
        <v>21</v>
      </c>
      <c r="AA2445" t="s">
        <v>21</v>
      </c>
      <c r="AB2445" t="s">
        <v>21</v>
      </c>
      <c r="AC2445" s="3" t="s">
        <v>21</v>
      </c>
      <c r="AD2445" t="s">
        <v>21</v>
      </c>
      <c r="AE2445" t="s">
        <v>21</v>
      </c>
    </row>
    <row r="2446" spans="1:31" x14ac:dyDescent="0.25">
      <c r="A2446">
        <v>2085</v>
      </c>
      <c r="B2446" t="s">
        <v>306</v>
      </c>
      <c r="C2446" t="s">
        <v>307</v>
      </c>
      <c r="D2446">
        <v>7.431544339332973</v>
      </c>
      <c r="E2446">
        <v>7.5992848975772374</v>
      </c>
      <c r="F2446">
        <v>7.9851276592633749</v>
      </c>
      <c r="G2446">
        <v>6.3658353340254124</v>
      </c>
      <c r="H2446">
        <v>8.4271729562966975</v>
      </c>
      <c r="I2446">
        <v>3.9080000000000008</v>
      </c>
      <c r="J2446">
        <v>11.614000000000001</v>
      </c>
      <c r="K2446">
        <v>22.045000000000002</v>
      </c>
      <c r="L2446">
        <v>3.9080000000000008</v>
      </c>
      <c r="M2446">
        <v>3.9080000000000008</v>
      </c>
      <c r="N2446">
        <v>86352.4</v>
      </c>
      <c r="O2446">
        <v>77297.8</v>
      </c>
      <c r="P2446">
        <v>50103.4</v>
      </c>
      <c r="Q2446">
        <v>81339.199999999997</v>
      </c>
      <c r="R2446">
        <v>121415</v>
      </c>
      <c r="S2446">
        <f t="shared" si="244"/>
        <v>85175.687653977773</v>
      </c>
      <c r="T2446">
        <f t="shared" si="245"/>
        <v>76244.4734499521</v>
      </c>
      <c r="U2446">
        <f t="shared" si="246"/>
        <v>49420.647819890473</v>
      </c>
      <c r="V2446">
        <f t="shared" si="247"/>
        <v>80230.801844817615</v>
      </c>
      <c r="W2446">
        <f t="shared" si="248"/>
        <v>119760.49439862368</v>
      </c>
      <c r="X2446" t="s">
        <v>21</v>
      </c>
      <c r="Y2446" t="s">
        <v>21</v>
      </c>
      <c r="Z2446" t="s">
        <v>21</v>
      </c>
      <c r="AA2446" t="s">
        <v>21</v>
      </c>
      <c r="AB2446" t="s">
        <v>21</v>
      </c>
      <c r="AC2446" s="3" t="s">
        <v>21</v>
      </c>
      <c r="AD2446" t="s">
        <v>21</v>
      </c>
      <c r="AE2446" t="s">
        <v>21</v>
      </c>
    </row>
    <row r="2447" spans="1:31" x14ac:dyDescent="0.25">
      <c r="A2447">
        <v>2090</v>
      </c>
      <c r="B2447" t="s">
        <v>306</v>
      </c>
      <c r="C2447" t="s">
        <v>307</v>
      </c>
      <c r="D2447">
        <v>7.2828526311172199</v>
      </c>
      <c r="E2447">
        <v>7.5179463980231889</v>
      </c>
      <c r="F2447">
        <v>8.0682847659848225</v>
      </c>
      <c r="G2447">
        <v>6.1385744739958774</v>
      </c>
      <c r="H2447">
        <v>8.3042151097334518</v>
      </c>
      <c r="I2447">
        <v>3.2980000000000018</v>
      </c>
      <c r="J2447">
        <v>10.93300000000001</v>
      </c>
      <c r="K2447">
        <v>21.687000000000001</v>
      </c>
      <c r="L2447">
        <v>3.2980000000000018</v>
      </c>
      <c r="M2447">
        <v>3.2980000000000018</v>
      </c>
      <c r="N2447">
        <v>93692.9</v>
      </c>
      <c r="O2447">
        <v>83607</v>
      </c>
      <c r="P2447">
        <v>51503.1</v>
      </c>
      <c r="Q2447">
        <v>87608.6</v>
      </c>
      <c r="R2447">
        <v>136664</v>
      </c>
      <c r="S2447">
        <f t="shared" si="244"/>
        <v>92416.159664298539</v>
      </c>
      <c r="T2447">
        <f t="shared" si="245"/>
        <v>82467.698844341561</v>
      </c>
      <c r="U2447">
        <f t="shared" si="246"/>
        <v>50801.274299400859</v>
      </c>
      <c r="V2447">
        <f t="shared" si="247"/>
        <v>86414.76958836439</v>
      </c>
      <c r="W2447">
        <f t="shared" si="248"/>
        <v>134801.6983609398</v>
      </c>
      <c r="X2447" t="s">
        <v>21</v>
      </c>
      <c r="Y2447" t="s">
        <v>21</v>
      </c>
      <c r="Z2447" t="s">
        <v>21</v>
      </c>
      <c r="AA2447" t="s">
        <v>21</v>
      </c>
      <c r="AB2447" t="s">
        <v>21</v>
      </c>
      <c r="AC2447" s="3" t="s">
        <v>21</v>
      </c>
      <c r="AD2447" t="s">
        <v>21</v>
      </c>
      <c r="AE2447" t="s">
        <v>21</v>
      </c>
    </row>
    <row r="2448" spans="1:31" x14ac:dyDescent="0.25">
      <c r="A2448">
        <v>2095</v>
      </c>
      <c r="B2448" t="s">
        <v>306</v>
      </c>
      <c r="C2448" t="s">
        <v>307</v>
      </c>
      <c r="D2448">
        <v>7.1349471437135383</v>
      </c>
      <c r="E2448">
        <v>7.430278010907549</v>
      </c>
      <c r="F2448">
        <v>8.1516526545114267</v>
      </c>
      <c r="G2448">
        <v>5.9063347418595473</v>
      </c>
      <c r="H2448">
        <v>8.1662778354509964</v>
      </c>
      <c r="I2448">
        <v>2.7780000000000058</v>
      </c>
      <c r="J2448">
        <v>10.29000000000001</v>
      </c>
      <c r="K2448">
        <v>21.309000000000001</v>
      </c>
      <c r="L2448">
        <v>2.7780000000000058</v>
      </c>
      <c r="M2448">
        <v>2.7780000000000058</v>
      </c>
      <c r="N2448">
        <v>101505</v>
      </c>
      <c r="O2448">
        <v>90467</v>
      </c>
      <c r="P2448">
        <v>53016.1</v>
      </c>
      <c r="Q2448">
        <v>94277.7</v>
      </c>
      <c r="R2448">
        <v>153566</v>
      </c>
      <c r="S2448">
        <f t="shared" si="244"/>
        <v>100121.80524591111</v>
      </c>
      <c r="T2448">
        <f t="shared" si="245"/>
        <v>89234.218562453476</v>
      </c>
      <c r="U2448">
        <f t="shared" si="246"/>
        <v>52293.656855305133</v>
      </c>
      <c r="V2448">
        <f t="shared" si="247"/>
        <v>92992.990674670538</v>
      </c>
      <c r="W2448">
        <f t="shared" si="248"/>
        <v>151473.37711830536</v>
      </c>
      <c r="X2448" t="s">
        <v>21</v>
      </c>
      <c r="Y2448" t="s">
        <v>21</v>
      </c>
      <c r="Z2448" t="s">
        <v>21</v>
      </c>
      <c r="AA2448" t="s">
        <v>21</v>
      </c>
      <c r="AB2448" t="s">
        <v>21</v>
      </c>
      <c r="AC2448" s="3" t="s">
        <v>21</v>
      </c>
      <c r="AD2448" t="s">
        <v>21</v>
      </c>
      <c r="AE2448" t="s">
        <v>21</v>
      </c>
    </row>
    <row r="2449" spans="1:31" x14ac:dyDescent="0.25">
      <c r="A2449">
        <v>2100</v>
      </c>
      <c r="B2449" t="s">
        <v>306</v>
      </c>
      <c r="C2449" t="s">
        <v>307</v>
      </c>
      <c r="D2449">
        <v>6.9832263535741959</v>
      </c>
      <c r="E2449">
        <v>7.3266011433918674</v>
      </c>
      <c r="F2449">
        <v>8.2338046876142297</v>
      </c>
      <c r="G2449">
        <v>5.6580788677203806</v>
      </c>
      <c r="H2449">
        <v>8.0084176450806375</v>
      </c>
      <c r="I2449">
        <v>2.3370000000000029</v>
      </c>
      <c r="J2449">
        <v>9.6850000000000023</v>
      </c>
      <c r="K2449">
        <v>20.911000000000001</v>
      </c>
      <c r="L2449">
        <v>2.3370000000000029</v>
      </c>
      <c r="M2449">
        <v>2.3370000000000029</v>
      </c>
      <c r="N2449">
        <v>109697</v>
      </c>
      <c r="O2449">
        <v>97806.3</v>
      </c>
      <c r="P2449">
        <v>54514.7</v>
      </c>
      <c r="Q2449">
        <v>101332</v>
      </c>
      <c r="R2449">
        <v>172121</v>
      </c>
      <c r="S2449">
        <f t="shared" si="244"/>
        <v>108202.17398217536</v>
      </c>
      <c r="T2449">
        <f t="shared" si="245"/>
        <v>96473.506925010151</v>
      </c>
      <c r="U2449">
        <f t="shared" si="246"/>
        <v>53771.835638040189</v>
      </c>
      <c r="V2449">
        <f t="shared" si="247"/>
        <v>99951.16269325318</v>
      </c>
      <c r="W2449">
        <f t="shared" si="248"/>
        <v>169775.5306707203</v>
      </c>
      <c r="X2449" t="s">
        <v>21</v>
      </c>
      <c r="Y2449" t="s">
        <v>21</v>
      </c>
      <c r="Z2449" t="s">
        <v>21</v>
      </c>
      <c r="AA2449" t="s">
        <v>21</v>
      </c>
      <c r="AB2449" t="s">
        <v>21</v>
      </c>
      <c r="AC2449" s="3" t="s">
        <v>21</v>
      </c>
      <c r="AD2449" t="s">
        <v>21</v>
      </c>
      <c r="AE2449" t="s">
        <v>21</v>
      </c>
    </row>
    <row r="2450" spans="1:31" x14ac:dyDescent="0.25">
      <c r="A2450">
        <v>2020</v>
      </c>
      <c r="B2450" t="s">
        <v>308</v>
      </c>
      <c r="C2450" t="s">
        <v>309</v>
      </c>
      <c r="D2450">
        <v>493.06488230827642</v>
      </c>
      <c r="E2450">
        <v>493.06488230827642</v>
      </c>
      <c r="F2450">
        <v>493.06488230827642</v>
      </c>
      <c r="G2450">
        <v>493.06488230827642</v>
      </c>
      <c r="H2450">
        <v>493.06488230827642</v>
      </c>
      <c r="I2450">
        <v>82.6</v>
      </c>
      <c r="J2450">
        <v>82.6</v>
      </c>
      <c r="K2450">
        <v>82.6</v>
      </c>
      <c r="L2450">
        <v>82.6</v>
      </c>
      <c r="M2450">
        <v>82.6</v>
      </c>
      <c r="N2450">
        <v>2091.91</v>
      </c>
      <c r="O2450">
        <v>2091.91</v>
      </c>
      <c r="P2450">
        <v>2091.91</v>
      </c>
      <c r="Q2450">
        <v>2091.91</v>
      </c>
      <c r="R2450">
        <v>2091.91</v>
      </c>
      <c r="S2450">
        <f t="shared" si="244"/>
        <v>2063.4038285008019</v>
      </c>
      <c r="T2450">
        <f t="shared" si="245"/>
        <v>2063.4038285008019</v>
      </c>
      <c r="U2450">
        <f t="shared" si="246"/>
        <v>2063.4038285008019</v>
      </c>
      <c r="V2450">
        <f t="shared" si="247"/>
        <v>2063.4038285008019</v>
      </c>
      <c r="W2450">
        <f t="shared" si="248"/>
        <v>2063.4038285008019</v>
      </c>
      <c r="X2450" t="s">
        <v>21</v>
      </c>
      <c r="Y2450" t="s">
        <v>21</v>
      </c>
      <c r="Z2450" t="s">
        <v>21</v>
      </c>
      <c r="AA2450" t="s">
        <v>21</v>
      </c>
      <c r="AB2450" t="s">
        <v>21</v>
      </c>
      <c r="AC2450" s="3" t="s">
        <v>21</v>
      </c>
      <c r="AD2450" t="s">
        <v>21</v>
      </c>
      <c r="AE2450" t="s">
        <v>21</v>
      </c>
    </row>
    <row r="2451" spans="1:31" x14ac:dyDescent="0.25">
      <c r="A2451">
        <v>2025</v>
      </c>
      <c r="B2451" t="s">
        <v>308</v>
      </c>
      <c r="C2451" t="s">
        <v>309</v>
      </c>
      <c r="D2451">
        <v>549.62930903568713</v>
      </c>
      <c r="E2451">
        <v>553.16161731207285</v>
      </c>
      <c r="F2451">
        <v>555.04066059225511</v>
      </c>
      <c r="G2451">
        <v>554.33811693242217</v>
      </c>
      <c r="H2451">
        <v>547.79533029612753</v>
      </c>
      <c r="I2451">
        <v>78.144000000000005</v>
      </c>
      <c r="J2451">
        <v>80.399000000000001</v>
      </c>
      <c r="K2451">
        <v>81.893000000000001</v>
      </c>
      <c r="L2451">
        <v>78.144000000000005</v>
      </c>
      <c r="M2451">
        <v>78.144000000000005</v>
      </c>
      <c r="N2451">
        <v>2735.47</v>
      </c>
      <c r="O2451">
        <v>2718</v>
      </c>
      <c r="P2451">
        <v>2708.8</v>
      </c>
      <c r="Q2451">
        <v>2712.24</v>
      </c>
      <c r="R2451">
        <v>2744.63</v>
      </c>
      <c r="S2451">
        <f t="shared" si="244"/>
        <v>2698.1941243882807</v>
      </c>
      <c r="T2451">
        <f t="shared" si="245"/>
        <v>2680.9621856892409</v>
      </c>
      <c r="U2451">
        <f t="shared" si="246"/>
        <v>2671.8875528311314</v>
      </c>
      <c r="V2451">
        <f t="shared" si="247"/>
        <v>2675.2806764215547</v>
      </c>
      <c r="W2451">
        <f t="shared" si="248"/>
        <v>2707.2293023209199</v>
      </c>
      <c r="X2451" t="s">
        <v>21</v>
      </c>
      <c r="Y2451" t="s">
        <v>21</v>
      </c>
      <c r="Z2451" t="s">
        <v>21</v>
      </c>
      <c r="AA2451" t="s">
        <v>21</v>
      </c>
      <c r="AB2451" t="s">
        <v>21</v>
      </c>
      <c r="AC2451" s="3" t="s">
        <v>21</v>
      </c>
      <c r="AD2451" t="s">
        <v>21</v>
      </c>
      <c r="AE2451" t="s">
        <v>21</v>
      </c>
    </row>
    <row r="2452" spans="1:31" x14ac:dyDescent="0.25">
      <c r="A2452">
        <v>2030</v>
      </c>
      <c r="B2452" t="s">
        <v>308</v>
      </c>
      <c r="C2452" t="s">
        <v>309</v>
      </c>
      <c r="D2452">
        <v>603.63306757782834</v>
      </c>
      <c r="E2452">
        <v>614.97946089597565</v>
      </c>
      <c r="F2452">
        <v>619.8359149582385</v>
      </c>
      <c r="G2452">
        <v>618.35747911921032</v>
      </c>
      <c r="H2452">
        <v>599.26233864844346</v>
      </c>
      <c r="I2452">
        <v>73.138000000000005</v>
      </c>
      <c r="J2452">
        <v>78.046999999999997</v>
      </c>
      <c r="K2452">
        <v>81.13</v>
      </c>
      <c r="L2452">
        <v>73.138000000000005</v>
      </c>
      <c r="M2452">
        <v>73.138000000000005</v>
      </c>
      <c r="N2452">
        <v>3516.89</v>
      </c>
      <c r="O2452">
        <v>3449.1</v>
      </c>
      <c r="P2452">
        <v>3418.89</v>
      </c>
      <c r="Q2452">
        <v>3427.34</v>
      </c>
      <c r="R2452">
        <v>3545.76</v>
      </c>
      <c r="S2452">
        <f t="shared" si="244"/>
        <v>3468.9658209082536</v>
      </c>
      <c r="T2452">
        <f t="shared" si="245"/>
        <v>3402.0995859679028</v>
      </c>
      <c r="U2452">
        <f t="shared" si="246"/>
        <v>3372.3012535066546</v>
      </c>
      <c r="V2452">
        <f t="shared" si="247"/>
        <v>3380.636106512201</v>
      </c>
      <c r="W2452">
        <f t="shared" si="248"/>
        <v>3497.4424133662556</v>
      </c>
      <c r="X2452">
        <f t="shared" si="249"/>
        <v>13.858228392943069</v>
      </c>
      <c r="Y2452">
        <v>10.3936712947073</v>
      </c>
      <c r="Z2452">
        <v>1.2</v>
      </c>
      <c r="AA2452">
        <v>1.6</v>
      </c>
      <c r="AB2452">
        <v>1.7038874999999998E-2</v>
      </c>
      <c r="AC2452" s="3">
        <v>0</v>
      </c>
      <c r="AD2452">
        <v>1418.3622197950001</v>
      </c>
      <c r="AE2452">
        <v>1138.1504362588801</v>
      </c>
    </row>
    <row r="2453" spans="1:31" x14ac:dyDescent="0.25">
      <c r="A2453">
        <v>2035</v>
      </c>
      <c r="B2453" t="s">
        <v>308</v>
      </c>
      <c r="C2453" t="s">
        <v>309</v>
      </c>
      <c r="D2453">
        <v>653.4553151100987</v>
      </c>
      <c r="E2453">
        <v>676.88424449506454</v>
      </c>
      <c r="F2453">
        <v>688.80299924069857</v>
      </c>
      <c r="G2453">
        <v>686.38625664388758</v>
      </c>
      <c r="H2453">
        <v>645.8673120728929</v>
      </c>
      <c r="I2453">
        <v>67.734999999999999</v>
      </c>
      <c r="J2453">
        <v>75.558999999999997</v>
      </c>
      <c r="K2453">
        <v>80.304000000000002</v>
      </c>
      <c r="L2453">
        <v>67.734999999999999</v>
      </c>
      <c r="M2453">
        <v>67.734999999999999</v>
      </c>
      <c r="N2453">
        <v>4449.71</v>
      </c>
      <c r="O2453">
        <v>4237.2</v>
      </c>
      <c r="P2453">
        <v>4091.98</v>
      </c>
      <c r="Q2453">
        <v>4121.8100000000004</v>
      </c>
      <c r="R2453">
        <v>4592.68</v>
      </c>
      <c r="S2453">
        <f t="shared" si="244"/>
        <v>4389.0744103323295</v>
      </c>
      <c r="T2453">
        <f t="shared" si="245"/>
        <v>4179.460255041372</v>
      </c>
      <c r="U2453">
        <f t="shared" si="246"/>
        <v>4036.2191481223913</v>
      </c>
      <c r="V2453">
        <f t="shared" si="247"/>
        <v>4065.642658791674</v>
      </c>
      <c r="W2453">
        <f t="shared" si="248"/>
        <v>4530.096177693621</v>
      </c>
      <c r="X2453" t="s">
        <v>21</v>
      </c>
      <c r="Y2453" t="s">
        <v>21</v>
      </c>
      <c r="Z2453" t="s">
        <v>21</v>
      </c>
      <c r="AA2453" t="s">
        <v>21</v>
      </c>
      <c r="AB2453" t="s">
        <v>21</v>
      </c>
      <c r="AC2453" s="3" t="s">
        <v>21</v>
      </c>
      <c r="AD2453" t="s">
        <v>21</v>
      </c>
      <c r="AE2453" t="s">
        <v>21</v>
      </c>
    </row>
    <row r="2454" spans="1:31" x14ac:dyDescent="0.25">
      <c r="A2454">
        <v>2040</v>
      </c>
      <c r="B2454" t="s">
        <v>308</v>
      </c>
      <c r="C2454" t="s">
        <v>309</v>
      </c>
      <c r="D2454">
        <v>698.63815489749436</v>
      </c>
      <c r="E2454">
        <v>737.75353075170847</v>
      </c>
      <c r="F2454">
        <v>761.32110858010628</v>
      </c>
      <c r="G2454">
        <v>757.68705391040248</v>
      </c>
      <c r="H2454">
        <v>687.26385725132877</v>
      </c>
      <c r="I2454">
        <v>62.127000000000002</v>
      </c>
      <c r="J2454">
        <v>72.956000000000003</v>
      </c>
      <c r="K2454">
        <v>79.408000000000001</v>
      </c>
      <c r="L2454">
        <v>62.127000000000002</v>
      </c>
      <c r="M2454">
        <v>62.127000000000002</v>
      </c>
      <c r="N2454">
        <v>5588.9</v>
      </c>
      <c r="O2454">
        <v>5084.25</v>
      </c>
      <c r="P2454">
        <v>4662.32</v>
      </c>
      <c r="Q2454">
        <v>4727.6000000000004</v>
      </c>
      <c r="R2454">
        <v>6051.16</v>
      </c>
      <c r="S2454">
        <f t="shared" si="244"/>
        <v>5512.7408239877104</v>
      </c>
      <c r="T2454">
        <f t="shared" si="245"/>
        <v>5014.967620526314</v>
      </c>
      <c r="U2454">
        <f t="shared" si="246"/>
        <v>4598.787202936961</v>
      </c>
      <c r="V2454">
        <f t="shared" si="247"/>
        <v>4663.177641304067</v>
      </c>
      <c r="W2454">
        <f t="shared" si="248"/>
        <v>5968.7016701822313</v>
      </c>
      <c r="X2454" t="s">
        <v>21</v>
      </c>
      <c r="Y2454" t="s">
        <v>21</v>
      </c>
      <c r="Z2454" t="s">
        <v>21</v>
      </c>
      <c r="AA2454" t="s">
        <v>21</v>
      </c>
      <c r="AB2454" t="s">
        <v>21</v>
      </c>
      <c r="AC2454" s="3" t="s">
        <v>21</v>
      </c>
      <c r="AD2454" t="s">
        <v>21</v>
      </c>
      <c r="AE2454" t="s">
        <v>21</v>
      </c>
    </row>
    <row r="2455" spans="1:31" x14ac:dyDescent="0.25">
      <c r="A2455">
        <v>2045</v>
      </c>
      <c r="B2455" t="s">
        <v>308</v>
      </c>
      <c r="C2455" t="s">
        <v>309</v>
      </c>
      <c r="D2455">
        <v>741.14635535307514</v>
      </c>
      <c r="E2455">
        <v>796.45956719817764</v>
      </c>
      <c r="F2455">
        <v>833.77501898253604</v>
      </c>
      <c r="G2455">
        <v>828.52843583902813</v>
      </c>
      <c r="H2455">
        <v>725.49236902050109</v>
      </c>
      <c r="I2455">
        <v>56.515999999999998</v>
      </c>
      <c r="J2455">
        <v>70.260000000000005</v>
      </c>
      <c r="K2455">
        <v>78.433999999999997</v>
      </c>
      <c r="L2455">
        <v>56.515999999999998</v>
      </c>
      <c r="M2455">
        <v>56.515999999999998</v>
      </c>
      <c r="N2455">
        <v>6993.1</v>
      </c>
      <c r="O2455">
        <v>6052.97</v>
      </c>
      <c r="P2455">
        <v>5158.42</v>
      </c>
      <c r="Q2455">
        <v>5256.09</v>
      </c>
      <c r="R2455">
        <v>8004.86</v>
      </c>
      <c r="S2455">
        <f t="shared" si="244"/>
        <v>6897.8059826134768</v>
      </c>
      <c r="T2455">
        <f t="shared" si="245"/>
        <v>5970.4870055597512</v>
      </c>
      <c r="U2455">
        <f t="shared" si="246"/>
        <v>5088.1269160791362</v>
      </c>
      <c r="V2455">
        <f t="shared" si="247"/>
        <v>5184.4659803456079</v>
      </c>
      <c r="W2455">
        <f t="shared" si="248"/>
        <v>7895.7788674526764</v>
      </c>
      <c r="X2455" t="s">
        <v>21</v>
      </c>
      <c r="Y2455" t="s">
        <v>21</v>
      </c>
      <c r="Z2455" t="s">
        <v>21</v>
      </c>
      <c r="AA2455" t="s">
        <v>21</v>
      </c>
      <c r="AB2455" t="s">
        <v>21</v>
      </c>
      <c r="AC2455" s="3" t="s">
        <v>21</v>
      </c>
      <c r="AD2455" t="s">
        <v>21</v>
      </c>
      <c r="AE2455" t="s">
        <v>21</v>
      </c>
    </row>
    <row r="2456" spans="1:31" x14ac:dyDescent="0.25">
      <c r="A2456">
        <v>2050</v>
      </c>
      <c r="B2456" t="s">
        <v>308</v>
      </c>
      <c r="C2456" t="s">
        <v>309</v>
      </c>
      <c r="D2456">
        <v>781.22308276385729</v>
      </c>
      <c r="E2456">
        <v>852.44460895975703</v>
      </c>
      <c r="F2456">
        <v>906.63124525436604</v>
      </c>
      <c r="G2456">
        <v>899.35132877752471</v>
      </c>
      <c r="H2456">
        <v>760.86435079726652</v>
      </c>
      <c r="I2456">
        <v>51.08</v>
      </c>
      <c r="J2456">
        <v>67.498999999999995</v>
      </c>
      <c r="K2456">
        <v>77.373999999999995</v>
      </c>
      <c r="L2456">
        <v>51.08</v>
      </c>
      <c r="M2456">
        <v>51.08</v>
      </c>
      <c r="N2456">
        <v>8652.0499999999993</v>
      </c>
      <c r="O2456">
        <v>7186.51</v>
      </c>
      <c r="P2456">
        <v>5622.35</v>
      </c>
      <c r="Q2456">
        <v>5756.31</v>
      </c>
      <c r="R2456">
        <v>10382.6</v>
      </c>
      <c r="S2456">
        <f t="shared" si="244"/>
        <v>8534.1496978265604</v>
      </c>
      <c r="T2456">
        <f t="shared" si="245"/>
        <v>7088.5804109924893</v>
      </c>
      <c r="U2456">
        <f t="shared" si="246"/>
        <v>5545.7350054120325</v>
      </c>
      <c r="V2456">
        <f t="shared" si="247"/>
        <v>5677.8695508111969</v>
      </c>
      <c r="W2456">
        <f t="shared" si="248"/>
        <v>10241.11772963102</v>
      </c>
      <c r="X2456">
        <f t="shared" si="249"/>
        <v>16.456646216619891</v>
      </c>
      <c r="Y2456">
        <v>10.3936712947073</v>
      </c>
      <c r="Z2456">
        <v>1.2</v>
      </c>
      <c r="AA2456">
        <v>1.9</v>
      </c>
      <c r="AB2456">
        <v>0.80410581166666695</v>
      </c>
      <c r="AC2456" s="3">
        <v>0.80423489183333297</v>
      </c>
      <c r="AD2456">
        <v>1404.3190294999999</v>
      </c>
      <c r="AE2456">
        <v>3502.9636945228799</v>
      </c>
    </row>
    <row r="2457" spans="1:31" x14ac:dyDescent="0.25">
      <c r="A2457">
        <v>2055</v>
      </c>
      <c r="B2457" t="s">
        <v>308</v>
      </c>
      <c r="C2457" t="s">
        <v>309</v>
      </c>
      <c r="D2457">
        <v>815.15432801822328</v>
      </c>
      <c r="E2457">
        <v>904.24035687167805</v>
      </c>
      <c r="F2457">
        <v>979.13572513287772</v>
      </c>
      <c r="G2457">
        <v>969.38337129840545</v>
      </c>
      <c r="H2457">
        <v>789.77164009111618</v>
      </c>
      <c r="I2457">
        <v>45.953000000000003</v>
      </c>
      <c r="J2457">
        <v>64.697000000000003</v>
      </c>
      <c r="K2457">
        <v>76.216000000000008</v>
      </c>
      <c r="L2457">
        <v>45.953000000000003</v>
      </c>
      <c r="M2457">
        <v>45.953000000000003</v>
      </c>
      <c r="N2457">
        <v>10622.7</v>
      </c>
      <c r="O2457">
        <v>8535.6</v>
      </c>
      <c r="P2457">
        <v>6083.19</v>
      </c>
      <c r="Q2457">
        <v>6262.45</v>
      </c>
      <c r="R2457">
        <v>13277.9</v>
      </c>
      <c r="S2457">
        <f t="shared" si="244"/>
        <v>10477.945919764938</v>
      </c>
      <c r="T2457">
        <f t="shared" si="245"/>
        <v>8419.2865460519079</v>
      </c>
      <c r="U2457">
        <f t="shared" si="246"/>
        <v>6000.2952017523658</v>
      </c>
      <c r="V2457">
        <f t="shared" si="247"/>
        <v>6177.1124502463517</v>
      </c>
      <c r="W2457">
        <f t="shared" si="248"/>
        <v>13096.963872466213</v>
      </c>
      <c r="X2457" t="s">
        <v>21</v>
      </c>
      <c r="Y2457" t="s">
        <v>21</v>
      </c>
      <c r="Z2457" t="s">
        <v>21</v>
      </c>
      <c r="AA2457" t="s">
        <v>21</v>
      </c>
      <c r="AB2457" t="s">
        <v>21</v>
      </c>
      <c r="AC2457" s="3" t="s">
        <v>21</v>
      </c>
      <c r="AD2457" t="s">
        <v>21</v>
      </c>
      <c r="AE2457" t="s">
        <v>21</v>
      </c>
    </row>
    <row r="2458" spans="1:31" x14ac:dyDescent="0.25">
      <c r="A2458">
        <v>2060</v>
      </c>
      <c r="B2458" t="s">
        <v>308</v>
      </c>
      <c r="C2458" t="s">
        <v>309</v>
      </c>
      <c r="D2458">
        <v>842.16397114654512</v>
      </c>
      <c r="E2458">
        <v>951.29677296886859</v>
      </c>
      <c r="F2458">
        <v>1051.647114654518</v>
      </c>
      <c r="G2458">
        <v>1039.0003416856489</v>
      </c>
      <c r="H2458">
        <v>811.5333333333333</v>
      </c>
      <c r="I2458">
        <v>41.216999999999999</v>
      </c>
      <c r="J2458">
        <v>61.883000000000003</v>
      </c>
      <c r="K2458">
        <v>74.948999999999998</v>
      </c>
      <c r="L2458">
        <v>41.216999999999999</v>
      </c>
      <c r="M2458">
        <v>41.216999999999999</v>
      </c>
      <c r="N2458">
        <v>13014</v>
      </c>
      <c r="O2458">
        <v>10147.6</v>
      </c>
      <c r="P2458">
        <v>6530.24</v>
      </c>
      <c r="Q2458">
        <v>6763.49</v>
      </c>
      <c r="R2458">
        <v>16885.599999999999</v>
      </c>
      <c r="S2458">
        <f t="shared" si="244"/>
        <v>12836.660001677623</v>
      </c>
      <c r="T2458">
        <f t="shared" si="245"/>
        <v>10009.320042494533</v>
      </c>
      <c r="U2458">
        <f t="shared" si="246"/>
        <v>6441.2533125369046</v>
      </c>
      <c r="V2458">
        <f t="shared" si="247"/>
        <v>6671.3248466840769</v>
      </c>
      <c r="W2458">
        <f t="shared" si="248"/>
        <v>16655.502237922825</v>
      </c>
      <c r="X2458" t="s">
        <v>21</v>
      </c>
      <c r="Y2458" t="s">
        <v>21</v>
      </c>
      <c r="Z2458" t="s">
        <v>21</v>
      </c>
      <c r="AA2458" t="s">
        <v>21</v>
      </c>
      <c r="AB2458" t="s">
        <v>21</v>
      </c>
      <c r="AC2458" s="3" t="s">
        <v>21</v>
      </c>
      <c r="AD2458" t="s">
        <v>21</v>
      </c>
      <c r="AE2458" t="s">
        <v>21</v>
      </c>
    </row>
    <row r="2459" spans="1:31" x14ac:dyDescent="0.25">
      <c r="A2459">
        <v>2065</v>
      </c>
      <c r="B2459" t="s">
        <v>308</v>
      </c>
      <c r="C2459" t="s">
        <v>309</v>
      </c>
      <c r="D2459">
        <v>862.06905846621112</v>
      </c>
      <c r="E2459">
        <v>991.59574791192108</v>
      </c>
      <c r="F2459">
        <v>1119.698443432042</v>
      </c>
      <c r="G2459">
        <v>1104.028625664389</v>
      </c>
      <c r="H2459">
        <v>826.56355353075173</v>
      </c>
      <c r="I2459">
        <v>36.909999999999997</v>
      </c>
      <c r="J2459">
        <v>59.082000000000001</v>
      </c>
      <c r="K2459">
        <v>73.561000000000007</v>
      </c>
      <c r="L2459">
        <v>36.909999999999997</v>
      </c>
      <c r="M2459">
        <v>36.909999999999997</v>
      </c>
      <c r="N2459">
        <v>15889</v>
      </c>
      <c r="O2459">
        <v>12071.9</v>
      </c>
      <c r="P2459">
        <v>6980.85</v>
      </c>
      <c r="Q2459">
        <v>7278.1</v>
      </c>
      <c r="R2459">
        <v>21356.6</v>
      </c>
      <c r="S2459">
        <f t="shared" si="244"/>
        <v>15672.482769836772</v>
      </c>
      <c r="T2459">
        <f t="shared" si="245"/>
        <v>11907.397869544497</v>
      </c>
      <c r="U2459">
        <f t="shared" si="246"/>
        <v>6885.7229116882772</v>
      </c>
      <c r="V2459">
        <f t="shared" si="247"/>
        <v>7178.9223265875144</v>
      </c>
      <c r="W2459">
        <f t="shared" si="248"/>
        <v>21065.576532336585</v>
      </c>
      <c r="X2459" t="s">
        <v>21</v>
      </c>
      <c r="Y2459" t="s">
        <v>21</v>
      </c>
      <c r="Z2459" t="s">
        <v>21</v>
      </c>
      <c r="AA2459" t="s">
        <v>21</v>
      </c>
      <c r="AB2459" t="s">
        <v>21</v>
      </c>
      <c r="AC2459" s="3" t="s">
        <v>21</v>
      </c>
      <c r="AD2459" t="s">
        <v>21</v>
      </c>
      <c r="AE2459" t="s">
        <v>21</v>
      </c>
    </row>
    <row r="2460" spans="1:31" x14ac:dyDescent="0.25">
      <c r="A2460">
        <v>2070</v>
      </c>
      <c r="B2460" t="s">
        <v>308</v>
      </c>
      <c r="C2460" t="s">
        <v>309</v>
      </c>
      <c r="D2460">
        <v>875.25303720577074</v>
      </c>
      <c r="E2460">
        <v>1025.3948747152619</v>
      </c>
      <c r="F2460">
        <v>1183.2212604403951</v>
      </c>
      <c r="G2460">
        <v>1164.497076689446</v>
      </c>
      <c r="H2460">
        <v>835.39893697798027</v>
      </c>
      <c r="I2460">
        <v>33.037999999999997</v>
      </c>
      <c r="J2460">
        <v>56.317</v>
      </c>
      <c r="K2460">
        <v>72.034999999999997</v>
      </c>
      <c r="L2460">
        <v>33.037999999999997</v>
      </c>
      <c r="M2460">
        <v>33.037999999999997</v>
      </c>
      <c r="N2460">
        <v>19225.3</v>
      </c>
      <c r="O2460">
        <v>14314.9</v>
      </c>
      <c r="P2460">
        <v>7424.2</v>
      </c>
      <c r="Q2460">
        <v>7795.92</v>
      </c>
      <c r="R2460">
        <v>26730.400000000001</v>
      </c>
      <c r="S2460">
        <f t="shared" si="244"/>
        <v>18963.319465979159</v>
      </c>
      <c r="T2460">
        <f t="shared" si="245"/>
        <v>14119.832815277008</v>
      </c>
      <c r="U2460">
        <f t="shared" si="246"/>
        <v>7323.0314418668358</v>
      </c>
      <c r="V2460">
        <f t="shared" si="247"/>
        <v>7689.6860642599213</v>
      </c>
      <c r="W2460">
        <f t="shared" si="248"/>
        <v>26366.148494609155</v>
      </c>
      <c r="X2460" t="s">
        <v>21</v>
      </c>
      <c r="Y2460" t="s">
        <v>21</v>
      </c>
      <c r="Z2460" t="s">
        <v>21</v>
      </c>
      <c r="AA2460" t="s">
        <v>21</v>
      </c>
      <c r="AB2460" t="s">
        <v>21</v>
      </c>
      <c r="AC2460" s="3" t="s">
        <v>21</v>
      </c>
      <c r="AD2460" t="s">
        <v>21</v>
      </c>
      <c r="AE2460" t="s">
        <v>21</v>
      </c>
    </row>
    <row r="2461" spans="1:31" x14ac:dyDescent="0.25">
      <c r="A2461">
        <v>2075</v>
      </c>
      <c r="B2461" t="s">
        <v>308</v>
      </c>
      <c r="C2461" t="s">
        <v>309</v>
      </c>
      <c r="D2461">
        <v>881.63773728170088</v>
      </c>
      <c r="E2461">
        <v>1051.868109339408</v>
      </c>
      <c r="F2461">
        <v>1239.850493545938</v>
      </c>
      <c r="G2461">
        <v>1218.1148443432039</v>
      </c>
      <c r="H2461">
        <v>838.11989369779803</v>
      </c>
      <c r="I2461">
        <v>29.58199999999999</v>
      </c>
      <c r="J2461">
        <v>53.606999999999999</v>
      </c>
      <c r="K2461">
        <v>70.355999999999995</v>
      </c>
      <c r="L2461">
        <v>29.58199999999999</v>
      </c>
      <c r="M2461">
        <v>29.58199999999999</v>
      </c>
      <c r="N2461">
        <v>23074.2</v>
      </c>
      <c r="O2461">
        <v>16942</v>
      </c>
      <c r="P2461">
        <v>7885.69</v>
      </c>
      <c r="Q2461">
        <v>8345.19</v>
      </c>
      <c r="R2461">
        <v>33151.9</v>
      </c>
      <c r="S2461">
        <f t="shared" si="244"/>
        <v>22759.771032020119</v>
      </c>
      <c r="T2461">
        <f t="shared" si="245"/>
        <v>16711.133682835582</v>
      </c>
      <c r="U2461">
        <f t="shared" si="246"/>
        <v>7778.2327807460588</v>
      </c>
      <c r="V2461">
        <f t="shared" si="247"/>
        <v>8231.4712370831476</v>
      </c>
      <c r="W2461">
        <f t="shared" si="248"/>
        <v>32700.143592255754</v>
      </c>
      <c r="X2461" t="s">
        <v>21</v>
      </c>
      <c r="Y2461" t="s">
        <v>21</v>
      </c>
      <c r="Z2461" t="s">
        <v>21</v>
      </c>
      <c r="AA2461" t="s">
        <v>21</v>
      </c>
      <c r="AB2461" t="s">
        <v>21</v>
      </c>
      <c r="AC2461" s="3" t="s">
        <v>21</v>
      </c>
      <c r="AD2461" t="s">
        <v>21</v>
      </c>
      <c r="AE2461" t="s">
        <v>21</v>
      </c>
    </row>
    <row r="2462" spans="1:31" x14ac:dyDescent="0.25">
      <c r="A2462">
        <v>2080</v>
      </c>
      <c r="B2462" t="s">
        <v>308</v>
      </c>
      <c r="C2462" t="s">
        <v>309</v>
      </c>
      <c r="D2462">
        <v>881.88416856492029</v>
      </c>
      <c r="E2462">
        <v>1071.5137433561119</v>
      </c>
      <c r="F2462">
        <v>1289.843659832954</v>
      </c>
      <c r="G2462">
        <v>1265.2897494305239</v>
      </c>
      <c r="H2462">
        <v>835.49605163249805</v>
      </c>
      <c r="I2462">
        <v>26.510999999999999</v>
      </c>
      <c r="J2462">
        <v>50.97</v>
      </c>
      <c r="K2462">
        <v>68.506</v>
      </c>
      <c r="L2462">
        <v>26.510999999999999</v>
      </c>
      <c r="M2462">
        <v>26.510999999999999</v>
      </c>
      <c r="N2462">
        <v>27413.200000000001</v>
      </c>
      <c r="O2462">
        <v>19962</v>
      </c>
      <c r="P2462">
        <v>8344.42</v>
      </c>
      <c r="Q2462">
        <v>8904.33</v>
      </c>
      <c r="R2462">
        <v>40665.699999999997</v>
      </c>
      <c r="S2462">
        <f t="shared" si="244"/>
        <v>27039.644072382744</v>
      </c>
      <c r="T2462">
        <f t="shared" si="245"/>
        <v>19689.980555823629</v>
      </c>
      <c r="U2462">
        <f t="shared" si="246"/>
        <v>8230.7117297678487</v>
      </c>
      <c r="V2462">
        <f t="shared" si="247"/>
        <v>8782.9919127661069</v>
      </c>
      <c r="W2462">
        <f t="shared" si="248"/>
        <v>40111.554067175479</v>
      </c>
      <c r="X2462" t="s">
        <v>21</v>
      </c>
      <c r="Y2462" t="s">
        <v>21</v>
      </c>
      <c r="Z2462" t="s">
        <v>21</v>
      </c>
      <c r="AA2462" t="s">
        <v>21</v>
      </c>
      <c r="AB2462" t="s">
        <v>21</v>
      </c>
      <c r="AC2462" s="3" t="s">
        <v>21</v>
      </c>
      <c r="AD2462" t="s">
        <v>21</v>
      </c>
      <c r="AE2462" t="s">
        <v>21</v>
      </c>
    </row>
    <row r="2463" spans="1:31" x14ac:dyDescent="0.25">
      <c r="A2463">
        <v>2085</v>
      </c>
      <c r="B2463" t="s">
        <v>308</v>
      </c>
      <c r="C2463" t="s">
        <v>309</v>
      </c>
      <c r="D2463">
        <v>877.3338268792711</v>
      </c>
      <c r="E2463">
        <v>1086.3375854214121</v>
      </c>
      <c r="F2463">
        <v>1336.9792710706149</v>
      </c>
      <c r="G2463">
        <v>1309.8739179954439</v>
      </c>
      <c r="H2463">
        <v>828.91442672741073</v>
      </c>
      <c r="I2463">
        <v>23.79000000000001</v>
      </c>
      <c r="J2463">
        <v>48.42</v>
      </c>
      <c r="K2463">
        <v>66.463999999999999</v>
      </c>
      <c r="L2463">
        <v>23.79000000000001</v>
      </c>
      <c r="M2463">
        <v>23.79000000000001</v>
      </c>
      <c r="N2463">
        <v>32217.3</v>
      </c>
      <c r="O2463">
        <v>23365.9</v>
      </c>
      <c r="P2463">
        <v>8771.99</v>
      </c>
      <c r="Q2463">
        <v>9443.32</v>
      </c>
      <c r="R2463">
        <v>49318</v>
      </c>
      <c r="S2463">
        <f t="shared" si="244"/>
        <v>31778.279258648261</v>
      </c>
      <c r="T2463">
        <f t="shared" si="245"/>
        <v>23047.496076010386</v>
      </c>
      <c r="U2463">
        <f t="shared" si="246"/>
        <v>8652.4552918484769</v>
      </c>
      <c r="V2463">
        <f t="shared" si="247"/>
        <v>9314.6371697435316</v>
      </c>
      <c r="W2463">
        <f t="shared" si="248"/>
        <v>48645.950358286231</v>
      </c>
      <c r="X2463" t="s">
        <v>21</v>
      </c>
      <c r="Y2463" t="s">
        <v>21</v>
      </c>
      <c r="Z2463" t="s">
        <v>21</v>
      </c>
      <c r="AA2463" t="s">
        <v>21</v>
      </c>
      <c r="AB2463" t="s">
        <v>21</v>
      </c>
      <c r="AC2463" s="3" t="s">
        <v>21</v>
      </c>
      <c r="AD2463" t="s">
        <v>21</v>
      </c>
      <c r="AE2463" t="s">
        <v>21</v>
      </c>
    </row>
    <row r="2464" spans="1:31" x14ac:dyDescent="0.25">
      <c r="A2464">
        <v>2090</v>
      </c>
      <c r="B2464" t="s">
        <v>308</v>
      </c>
      <c r="C2464" t="s">
        <v>309</v>
      </c>
      <c r="D2464">
        <v>868.51548974943057</v>
      </c>
      <c r="E2464">
        <v>1097.2124145785881</v>
      </c>
      <c r="F2464">
        <v>1382.8246013667431</v>
      </c>
      <c r="G2464">
        <v>1353.4427107061499</v>
      </c>
      <c r="H2464">
        <v>818.96571753986336</v>
      </c>
      <c r="I2464">
        <v>21.38</v>
      </c>
      <c r="J2464">
        <v>45.965000000000003</v>
      </c>
      <c r="K2464">
        <v>64.210999999999999</v>
      </c>
      <c r="L2464">
        <v>21.38</v>
      </c>
      <c r="M2464">
        <v>21.38</v>
      </c>
      <c r="N2464">
        <v>37522.800000000003</v>
      </c>
      <c r="O2464">
        <v>27167.4</v>
      </c>
      <c r="P2464">
        <v>9156.02</v>
      </c>
      <c r="Q2464">
        <v>9948.8700000000008</v>
      </c>
      <c r="R2464">
        <v>59254.400000000001</v>
      </c>
      <c r="S2464">
        <f t="shared" si="244"/>
        <v>37011.481935680742</v>
      </c>
      <c r="T2464">
        <f t="shared" si="245"/>
        <v>26797.193555369344</v>
      </c>
      <c r="U2464">
        <f t="shared" si="246"/>
        <v>9031.2521675549669</v>
      </c>
      <c r="V2464">
        <f t="shared" si="247"/>
        <v>9813.2981090280045</v>
      </c>
      <c r="W2464">
        <f t="shared" si="248"/>
        <v>58446.948394298954</v>
      </c>
      <c r="X2464" t="s">
        <v>21</v>
      </c>
      <c r="Y2464" t="s">
        <v>21</v>
      </c>
      <c r="Z2464" t="s">
        <v>21</v>
      </c>
      <c r="AA2464" t="s">
        <v>21</v>
      </c>
      <c r="AB2464" t="s">
        <v>21</v>
      </c>
      <c r="AC2464" s="3" t="s">
        <v>21</v>
      </c>
      <c r="AD2464" t="s">
        <v>21</v>
      </c>
      <c r="AE2464" t="s">
        <v>21</v>
      </c>
    </row>
    <row r="2465" spans="1:31" x14ac:dyDescent="0.25">
      <c r="A2465">
        <v>2095</v>
      </c>
      <c r="B2465" t="s">
        <v>308</v>
      </c>
      <c r="C2465" t="s">
        <v>309</v>
      </c>
      <c r="D2465">
        <v>855.23720577069093</v>
      </c>
      <c r="E2465">
        <v>1103.799544419134</v>
      </c>
      <c r="F2465">
        <v>1426.2260440394839</v>
      </c>
      <c r="G2465">
        <v>1394.893811693242</v>
      </c>
      <c r="H2465">
        <v>805.52304479878512</v>
      </c>
      <c r="I2465">
        <v>19.245000000000001</v>
      </c>
      <c r="J2465">
        <v>43.615000000000002</v>
      </c>
      <c r="K2465">
        <v>61.723999999999997</v>
      </c>
      <c r="L2465">
        <v>19.245000000000001</v>
      </c>
      <c r="M2465">
        <v>19.245000000000001</v>
      </c>
      <c r="N2465">
        <v>43395.4</v>
      </c>
      <c r="O2465">
        <v>31408.3</v>
      </c>
      <c r="P2465">
        <v>9504.48</v>
      </c>
      <c r="Q2465">
        <v>10429.9</v>
      </c>
      <c r="R2465">
        <v>70679.899999999994</v>
      </c>
      <c r="S2465">
        <f t="shared" ref="S2465:S2528" si="250">N2465/((1+0.0012)*(1+0.0126))</f>
        <v>42804.056818564706</v>
      </c>
      <c r="T2465">
        <f t="shared" ref="T2465:T2528" si="251">O2465/((1+0.0012)*(1+0.0126))</f>
        <v>30980.303391016696</v>
      </c>
      <c r="U2465">
        <f t="shared" ref="U2465:U2528" si="252">P2465/((1+0.0012)*(1+0.0126))</f>
        <v>9374.963750787223</v>
      </c>
      <c r="V2465">
        <f t="shared" ref="V2465:V2528" si="253">Q2465/((1+0.0012)*(1+0.0126))</f>
        <v>10287.773178999341</v>
      </c>
      <c r="W2465">
        <f t="shared" ref="W2465:W2528" si="254">R2465/((1+0.0012)*(1+0.0126))</f>
        <v>69716.754668247595</v>
      </c>
      <c r="X2465" t="s">
        <v>21</v>
      </c>
      <c r="Y2465" t="s">
        <v>21</v>
      </c>
      <c r="Z2465" t="s">
        <v>21</v>
      </c>
      <c r="AA2465" t="s">
        <v>21</v>
      </c>
      <c r="AB2465" t="s">
        <v>21</v>
      </c>
      <c r="AC2465" s="3" t="s">
        <v>21</v>
      </c>
      <c r="AD2465" t="s">
        <v>21</v>
      </c>
      <c r="AE2465" t="s">
        <v>21</v>
      </c>
    </row>
    <row r="2466" spans="1:31" x14ac:dyDescent="0.25">
      <c r="A2466">
        <v>2100</v>
      </c>
      <c r="B2466" t="s">
        <v>308</v>
      </c>
      <c r="C2466" t="s">
        <v>309</v>
      </c>
      <c r="D2466">
        <v>837.60447987851182</v>
      </c>
      <c r="E2466">
        <v>1106.342634776006</v>
      </c>
      <c r="F2466">
        <v>1466.0019741837509</v>
      </c>
      <c r="G2466">
        <v>1433.12543659833</v>
      </c>
      <c r="H2466">
        <v>788.70732725892174</v>
      </c>
      <c r="I2466">
        <v>17.352999999999991</v>
      </c>
      <c r="J2466">
        <v>41.372</v>
      </c>
      <c r="K2466">
        <v>58.984000000000002</v>
      </c>
      <c r="L2466">
        <v>17.352999999999991</v>
      </c>
      <c r="M2466">
        <v>17.352999999999991</v>
      </c>
      <c r="N2466">
        <v>49897.8</v>
      </c>
      <c r="O2466">
        <v>36149.9</v>
      </c>
      <c r="P2466">
        <v>9840.9599999999991</v>
      </c>
      <c r="Q2466">
        <v>10912.9</v>
      </c>
      <c r="R2466">
        <v>83813.8</v>
      </c>
      <c r="S2466">
        <f t="shared" si="250"/>
        <v>49217.849502974466</v>
      </c>
      <c r="T2466">
        <f t="shared" si="251"/>
        <v>35657.290256235276</v>
      </c>
      <c r="U2466">
        <f t="shared" si="252"/>
        <v>9706.8585838412018</v>
      </c>
      <c r="V2466">
        <f t="shared" si="253"/>
        <v>10764.191404050078</v>
      </c>
      <c r="W2466">
        <f t="shared" si="254"/>
        <v>82671.680809021665</v>
      </c>
      <c r="X2466" t="s">
        <v>21</v>
      </c>
      <c r="Y2466" t="s">
        <v>21</v>
      </c>
      <c r="Z2466" t="s">
        <v>21</v>
      </c>
      <c r="AA2466" t="s">
        <v>21</v>
      </c>
      <c r="AB2466" t="s">
        <v>21</v>
      </c>
      <c r="AC2466" s="3" t="s">
        <v>21</v>
      </c>
      <c r="AD2466" t="s">
        <v>21</v>
      </c>
      <c r="AE2466" t="s">
        <v>21</v>
      </c>
    </row>
    <row r="2467" spans="1:31" x14ac:dyDescent="0.25">
      <c r="A2467">
        <v>2020</v>
      </c>
      <c r="B2467" t="s">
        <v>310</v>
      </c>
      <c r="C2467" t="s">
        <v>311</v>
      </c>
      <c r="D2467">
        <v>288.5774193548387</v>
      </c>
      <c r="E2467">
        <v>288.5774193548387</v>
      </c>
      <c r="F2467">
        <v>288.5774193548387</v>
      </c>
      <c r="G2467">
        <v>288.5774193548387</v>
      </c>
      <c r="H2467">
        <v>288.5774193548387</v>
      </c>
      <c r="I2467">
        <v>81.2</v>
      </c>
      <c r="J2467">
        <v>81.2</v>
      </c>
      <c r="K2467">
        <v>81.2</v>
      </c>
      <c r="L2467">
        <v>81.2</v>
      </c>
      <c r="M2467">
        <v>81.2</v>
      </c>
      <c r="N2467">
        <v>11855.5</v>
      </c>
      <c r="O2467">
        <v>11855.5</v>
      </c>
      <c r="P2467">
        <v>11855.5</v>
      </c>
      <c r="Q2467">
        <v>11855.5</v>
      </c>
      <c r="R2467">
        <v>11855.5</v>
      </c>
      <c r="S2467">
        <f t="shared" si="250"/>
        <v>11693.94672275158</v>
      </c>
      <c r="T2467">
        <f t="shared" si="251"/>
        <v>11693.94672275158</v>
      </c>
      <c r="U2467">
        <f t="shared" si="252"/>
        <v>11693.94672275158</v>
      </c>
      <c r="V2467">
        <f t="shared" si="253"/>
        <v>11693.94672275158</v>
      </c>
      <c r="W2467">
        <f t="shared" si="254"/>
        <v>11693.94672275158</v>
      </c>
      <c r="X2467" t="s">
        <v>21</v>
      </c>
      <c r="Y2467" t="s">
        <v>21</v>
      </c>
      <c r="Z2467" t="s">
        <v>21</v>
      </c>
      <c r="AA2467" t="s">
        <v>21</v>
      </c>
      <c r="AB2467" t="s">
        <v>21</v>
      </c>
      <c r="AC2467" s="3" t="s">
        <v>21</v>
      </c>
      <c r="AD2467" t="s">
        <v>21</v>
      </c>
      <c r="AE2467" t="s">
        <v>21</v>
      </c>
    </row>
    <row r="2468" spans="1:31" x14ac:dyDescent="0.25">
      <c r="A2468">
        <v>2025</v>
      </c>
      <c r="B2468" t="s">
        <v>310</v>
      </c>
      <c r="C2468" t="s">
        <v>311</v>
      </c>
      <c r="D2468">
        <v>290.90483870967739</v>
      </c>
      <c r="E2468">
        <v>291.58225806451611</v>
      </c>
      <c r="F2468">
        <v>292.63709677419348</v>
      </c>
      <c r="G2468">
        <v>292.25645161290322</v>
      </c>
      <c r="H2468">
        <v>289.73548387096781</v>
      </c>
      <c r="I2468">
        <v>77.116</v>
      </c>
      <c r="J2468">
        <v>79.057999999999993</v>
      </c>
      <c r="K2468">
        <v>80.861000000000004</v>
      </c>
      <c r="L2468">
        <v>77.116</v>
      </c>
      <c r="M2468">
        <v>77.116</v>
      </c>
      <c r="N2468">
        <v>16358.3</v>
      </c>
      <c r="O2468">
        <v>16320.1</v>
      </c>
      <c r="P2468">
        <v>16260.9</v>
      </c>
      <c r="Q2468">
        <v>16282.2</v>
      </c>
      <c r="R2468">
        <v>16424</v>
      </c>
      <c r="S2468">
        <f t="shared" si="250"/>
        <v>16135.387682914019</v>
      </c>
      <c r="T2468">
        <f t="shared" si="251"/>
        <v>16097.708229090131</v>
      </c>
      <c r="U2468">
        <f t="shared" si="252"/>
        <v>16039.314939394471</v>
      </c>
      <c r="V2468">
        <f t="shared" si="253"/>
        <v>16060.324687207269</v>
      </c>
      <c r="W2468">
        <f t="shared" si="254"/>
        <v>16200.19239799856</v>
      </c>
      <c r="X2468" t="s">
        <v>21</v>
      </c>
      <c r="Y2468" t="s">
        <v>21</v>
      </c>
      <c r="Z2468" t="s">
        <v>21</v>
      </c>
      <c r="AA2468" t="s">
        <v>21</v>
      </c>
      <c r="AB2468" t="s">
        <v>21</v>
      </c>
      <c r="AC2468" s="3" t="s">
        <v>21</v>
      </c>
      <c r="AD2468" t="s">
        <v>21</v>
      </c>
      <c r="AE2468" t="s">
        <v>21</v>
      </c>
    </row>
    <row r="2469" spans="1:31" x14ac:dyDescent="0.25">
      <c r="A2469">
        <v>2030</v>
      </c>
      <c r="B2469" t="s">
        <v>310</v>
      </c>
      <c r="C2469" t="s">
        <v>311</v>
      </c>
      <c r="D2469">
        <v>293.08387096774032</v>
      </c>
      <c r="E2469">
        <v>295.01774193548391</v>
      </c>
      <c r="F2469">
        <v>297.5774193548387</v>
      </c>
      <c r="G2469">
        <v>297.08548387096772</v>
      </c>
      <c r="H2469">
        <v>290.86612903225807</v>
      </c>
      <c r="I2469">
        <v>72.564999999999998</v>
      </c>
      <c r="J2469">
        <v>76.787000000000006</v>
      </c>
      <c r="K2469">
        <v>80.497</v>
      </c>
      <c r="L2469">
        <v>72.564999999999998</v>
      </c>
      <c r="M2469">
        <v>72.564999999999998</v>
      </c>
      <c r="N2469">
        <v>17516.8</v>
      </c>
      <c r="O2469">
        <v>17384.099999999999</v>
      </c>
      <c r="P2469">
        <v>17218.400000000001</v>
      </c>
      <c r="Q2469">
        <v>17267.400000000001</v>
      </c>
      <c r="R2469">
        <v>17673.5</v>
      </c>
      <c r="S2469">
        <f t="shared" si="250"/>
        <v>17278.100961840064</v>
      </c>
      <c r="T2469">
        <f t="shared" si="251"/>
        <v>17147.209246593204</v>
      </c>
      <c r="U2469">
        <f t="shared" si="252"/>
        <v>16983.767217833563</v>
      </c>
      <c r="V2469">
        <f t="shared" si="253"/>
        <v>17032.099501534361</v>
      </c>
      <c r="W2469">
        <f t="shared" si="254"/>
        <v>17432.665632368946</v>
      </c>
      <c r="X2469" t="s">
        <v>21</v>
      </c>
      <c r="Y2469" t="s">
        <v>21</v>
      </c>
      <c r="Z2469">
        <v>10.5</v>
      </c>
      <c r="AA2469">
        <v>8.5</v>
      </c>
      <c r="AB2469" t="s">
        <v>21</v>
      </c>
      <c r="AC2469" t="s">
        <v>21</v>
      </c>
      <c r="AD2469" t="s">
        <v>21</v>
      </c>
      <c r="AE2469" t="s">
        <v>21</v>
      </c>
    </row>
    <row r="2470" spans="1:31" x14ac:dyDescent="0.25">
      <c r="A2470">
        <v>2035</v>
      </c>
      <c r="B2470" t="s">
        <v>310</v>
      </c>
      <c r="C2470" t="s">
        <v>311</v>
      </c>
      <c r="D2470">
        <v>293.44032258064362</v>
      </c>
      <c r="E2470">
        <v>296.85967741935491</v>
      </c>
      <c r="F2470">
        <v>301.21451612903218</v>
      </c>
      <c r="G2470">
        <v>300.7048387096774</v>
      </c>
      <c r="H2470">
        <v>290.39516129032103</v>
      </c>
      <c r="I2470">
        <v>67.635999999999996</v>
      </c>
      <c r="J2470">
        <v>74.400999999999996</v>
      </c>
      <c r="K2470">
        <v>80.106999999999999</v>
      </c>
      <c r="L2470">
        <v>67.635999999999996</v>
      </c>
      <c r="M2470">
        <v>67.635999999999996</v>
      </c>
      <c r="N2470">
        <v>19282</v>
      </c>
      <c r="O2470">
        <v>18734.400000000001</v>
      </c>
      <c r="P2470">
        <v>18132.5</v>
      </c>
      <c r="Q2470">
        <v>18596.599999999999</v>
      </c>
      <c r="R2470">
        <v>19966.599999999999</v>
      </c>
      <c r="S2470">
        <f t="shared" si="250"/>
        <v>19019.246822832942</v>
      </c>
      <c r="T2470">
        <f t="shared" si="251"/>
        <v>18479.108893148092</v>
      </c>
      <c r="U2470">
        <f t="shared" si="252"/>
        <v>17885.410902137657</v>
      </c>
      <c r="V2470">
        <f t="shared" si="253"/>
        <v>18343.186674903802</v>
      </c>
      <c r="W2470">
        <f t="shared" si="254"/>
        <v>19694.517872252683</v>
      </c>
      <c r="X2470" t="s">
        <v>21</v>
      </c>
      <c r="Y2470" t="s">
        <v>21</v>
      </c>
      <c r="Z2470" t="s">
        <v>21</v>
      </c>
      <c r="AA2470" t="s">
        <v>21</v>
      </c>
      <c r="AB2470" t="s">
        <v>21</v>
      </c>
      <c r="AC2470" s="3" t="s">
        <v>21</v>
      </c>
      <c r="AD2470" t="s">
        <v>21</v>
      </c>
      <c r="AE2470" t="s">
        <v>21</v>
      </c>
    </row>
    <row r="2471" spans="1:31" x14ac:dyDescent="0.25">
      <c r="A2471">
        <v>2040</v>
      </c>
      <c r="B2471" t="s">
        <v>310</v>
      </c>
      <c r="C2471" t="s">
        <v>311</v>
      </c>
      <c r="D2471">
        <v>291.9209677419355</v>
      </c>
      <c r="E2471">
        <v>296.90806451612912</v>
      </c>
      <c r="F2471">
        <v>303.21612903225798</v>
      </c>
      <c r="G2471">
        <v>302.78548387096782</v>
      </c>
      <c r="H2471">
        <v>288.34677419354841</v>
      </c>
      <c r="I2471">
        <v>62.451000000000001</v>
      </c>
      <c r="J2471">
        <v>71.915999999999997</v>
      </c>
      <c r="K2471">
        <v>79.688999999999993</v>
      </c>
      <c r="L2471">
        <v>62.451000000000001</v>
      </c>
      <c r="M2471">
        <v>62.451000000000001</v>
      </c>
      <c r="N2471">
        <v>22121.9</v>
      </c>
      <c r="O2471">
        <v>20627.099999999999</v>
      </c>
      <c r="P2471">
        <v>19018.8</v>
      </c>
      <c r="Q2471">
        <v>20673</v>
      </c>
      <c r="R2471">
        <v>24094.3</v>
      </c>
      <c r="S2471">
        <f t="shared" si="250"/>
        <v>21820.447893892131</v>
      </c>
      <c r="T2471">
        <f t="shared" si="251"/>
        <v>20346.017329076723</v>
      </c>
      <c r="U2471">
        <f t="shared" si="252"/>
        <v>18759.633413240077</v>
      </c>
      <c r="V2471">
        <f t="shared" si="253"/>
        <v>20391.291856053595</v>
      </c>
      <c r="W2471">
        <f t="shared" si="254"/>
        <v>23765.970268819819</v>
      </c>
      <c r="X2471" t="s">
        <v>21</v>
      </c>
      <c r="Y2471" t="s">
        <v>21</v>
      </c>
      <c r="Z2471" t="s">
        <v>21</v>
      </c>
      <c r="AA2471" t="s">
        <v>21</v>
      </c>
      <c r="AB2471" t="s">
        <v>21</v>
      </c>
      <c r="AC2471" s="3" t="s">
        <v>21</v>
      </c>
      <c r="AD2471" t="s">
        <v>21</v>
      </c>
      <c r="AE2471" t="s">
        <v>21</v>
      </c>
    </row>
    <row r="2472" spans="1:31" x14ac:dyDescent="0.25">
      <c r="A2472">
        <v>2045</v>
      </c>
      <c r="B2472" t="s">
        <v>310</v>
      </c>
      <c r="C2472" t="s">
        <v>311</v>
      </c>
      <c r="D2472">
        <v>289.1258064516129</v>
      </c>
      <c r="E2472">
        <v>295.45645161290162</v>
      </c>
      <c r="F2472">
        <v>303.40967741935492</v>
      </c>
      <c r="G2472">
        <v>303.01290322580638</v>
      </c>
      <c r="H2472">
        <v>285.33225806451611</v>
      </c>
      <c r="I2472">
        <v>57.149000000000001</v>
      </c>
      <c r="J2472">
        <v>69.350999999999999</v>
      </c>
      <c r="K2472">
        <v>79.239000000000004</v>
      </c>
      <c r="L2472">
        <v>57.149000000000001</v>
      </c>
      <c r="M2472">
        <v>57.149000000000001</v>
      </c>
      <c r="N2472">
        <v>25981.3</v>
      </c>
      <c r="O2472">
        <v>23042.799999999999</v>
      </c>
      <c r="P2472">
        <v>19749.8</v>
      </c>
      <c r="Q2472">
        <v>23552.2</v>
      </c>
      <c r="R2472">
        <v>29903.200000000001</v>
      </c>
      <c r="S2472">
        <f t="shared" si="250"/>
        <v>25627.256377868973</v>
      </c>
      <c r="T2472">
        <f t="shared" si="251"/>
        <v>22728.798915526135</v>
      </c>
      <c r="U2472">
        <f t="shared" si="252"/>
        <v>19480.672176205066</v>
      </c>
      <c r="V2472">
        <f t="shared" si="253"/>
        <v>23231.257391387098</v>
      </c>
      <c r="W2472">
        <f t="shared" si="254"/>
        <v>29495.713182892752</v>
      </c>
      <c r="X2472" t="s">
        <v>21</v>
      </c>
      <c r="Y2472" t="s">
        <v>21</v>
      </c>
      <c r="Z2472" t="s">
        <v>21</v>
      </c>
      <c r="AA2472" t="s">
        <v>21</v>
      </c>
      <c r="AB2472" t="s">
        <v>21</v>
      </c>
      <c r="AC2472" s="3" t="s">
        <v>21</v>
      </c>
      <c r="AD2472" t="s">
        <v>21</v>
      </c>
      <c r="AE2472" t="s">
        <v>21</v>
      </c>
    </row>
    <row r="2473" spans="1:31" x14ac:dyDescent="0.25">
      <c r="A2473">
        <v>2050</v>
      </c>
      <c r="B2473" t="s">
        <v>310</v>
      </c>
      <c r="C2473" t="s">
        <v>311</v>
      </c>
      <c r="D2473">
        <v>285.15483870967739</v>
      </c>
      <c r="E2473">
        <v>292.83870967741927</v>
      </c>
      <c r="F2473">
        <v>302.48387096774042</v>
      </c>
      <c r="G2473">
        <v>302.30967741935478</v>
      </c>
      <c r="H2473">
        <v>281.44193548387102</v>
      </c>
      <c r="I2473">
        <v>51.871000000000002</v>
      </c>
      <c r="J2473">
        <v>66.727000000000004</v>
      </c>
      <c r="K2473">
        <v>78.754000000000005</v>
      </c>
      <c r="L2473">
        <v>51.871000000000002</v>
      </c>
      <c r="M2473">
        <v>51.871000000000002</v>
      </c>
      <c r="N2473">
        <v>30496.6</v>
      </c>
      <c r="O2473">
        <v>25941.7</v>
      </c>
      <c r="P2473">
        <v>20406</v>
      </c>
      <c r="Q2473">
        <v>27053.1</v>
      </c>
      <c r="R2473">
        <v>36668.9</v>
      </c>
      <c r="S2473">
        <f t="shared" si="250"/>
        <v>30081.0270022408</v>
      </c>
      <c r="T2473">
        <f t="shared" si="251"/>
        <v>25588.196001653632</v>
      </c>
      <c r="U2473">
        <f t="shared" si="252"/>
        <v>20127.930228541078</v>
      </c>
      <c r="V2473">
        <f t="shared" si="253"/>
        <v>26684.451105838703</v>
      </c>
      <c r="W2473">
        <f t="shared" si="254"/>
        <v>36169.217914209054</v>
      </c>
      <c r="X2473" t="s">
        <v>21</v>
      </c>
      <c r="Y2473" t="s">
        <v>21</v>
      </c>
      <c r="Z2473">
        <v>10.5</v>
      </c>
      <c r="AA2473">
        <v>6.6</v>
      </c>
      <c r="AB2473" t="s">
        <v>21</v>
      </c>
      <c r="AC2473" t="s">
        <v>21</v>
      </c>
      <c r="AD2473" t="s">
        <v>21</v>
      </c>
      <c r="AE2473" t="s">
        <v>21</v>
      </c>
    </row>
    <row r="2474" spans="1:31" x14ac:dyDescent="0.25">
      <c r="A2474">
        <v>2055</v>
      </c>
      <c r="B2474" t="s">
        <v>310</v>
      </c>
      <c r="C2474" t="s">
        <v>311</v>
      </c>
      <c r="D2474">
        <v>279.99193548387098</v>
      </c>
      <c r="E2474">
        <v>289.33225806451611</v>
      </c>
      <c r="F2474">
        <v>301.0016129032258</v>
      </c>
      <c r="G2474">
        <v>301.25</v>
      </c>
      <c r="H2474">
        <v>276.64838709677417</v>
      </c>
      <c r="I2474">
        <v>46.741999999999997</v>
      </c>
      <c r="J2474">
        <v>64.067000000000007</v>
      </c>
      <c r="K2474">
        <v>78.23</v>
      </c>
      <c r="L2474">
        <v>46.741999999999997</v>
      </c>
      <c r="M2474">
        <v>46.741999999999997</v>
      </c>
      <c r="N2474">
        <v>35564.6</v>
      </c>
      <c r="O2474">
        <v>29310.2</v>
      </c>
      <c r="P2474">
        <v>21001.7</v>
      </c>
      <c r="Q2474">
        <v>31101.599999999999</v>
      </c>
      <c r="R2474">
        <v>44348.4</v>
      </c>
      <c r="S2474">
        <f t="shared" si="250"/>
        <v>35079.966059294908</v>
      </c>
      <c r="T2474">
        <f t="shared" si="251"/>
        <v>28910.793912799407</v>
      </c>
      <c r="U2474">
        <f t="shared" si="252"/>
        <v>20715.512706103651</v>
      </c>
      <c r="V2474">
        <f t="shared" si="253"/>
        <v>30677.782749975158</v>
      </c>
      <c r="W2474">
        <f t="shared" si="254"/>
        <v>43744.070417888419</v>
      </c>
      <c r="X2474" t="s">
        <v>21</v>
      </c>
      <c r="Y2474" t="s">
        <v>21</v>
      </c>
      <c r="Z2474" t="s">
        <v>21</v>
      </c>
      <c r="AA2474" t="s">
        <v>21</v>
      </c>
      <c r="AB2474" t="s">
        <v>21</v>
      </c>
      <c r="AC2474" s="3" t="s">
        <v>21</v>
      </c>
      <c r="AD2474" t="s">
        <v>21</v>
      </c>
      <c r="AE2474" t="s">
        <v>21</v>
      </c>
    </row>
    <row r="2475" spans="1:31" x14ac:dyDescent="0.25">
      <c r="A2475">
        <v>2060</v>
      </c>
      <c r="B2475" t="s">
        <v>310</v>
      </c>
      <c r="C2475" t="s">
        <v>311</v>
      </c>
      <c r="D2475">
        <v>273.74032258064523</v>
      </c>
      <c r="E2475">
        <v>285.14838709677417</v>
      </c>
      <c r="F2475">
        <v>299.34354838709521</v>
      </c>
      <c r="G2475">
        <v>300.1258064516129</v>
      </c>
      <c r="H2475">
        <v>270.97903225806448</v>
      </c>
      <c r="I2475">
        <v>41.863999999999997</v>
      </c>
      <c r="J2475">
        <v>61.390999999999998</v>
      </c>
      <c r="K2475">
        <v>77.664999999999992</v>
      </c>
      <c r="L2475">
        <v>41.863999999999997</v>
      </c>
      <c r="M2475">
        <v>41.863999999999997</v>
      </c>
      <c r="N2475">
        <v>41266.9</v>
      </c>
      <c r="O2475">
        <v>33197.199999999997</v>
      </c>
      <c r="P2475">
        <v>21527.200000000001</v>
      </c>
      <c r="Q2475">
        <v>35679.9</v>
      </c>
      <c r="R2475">
        <v>53183.199999999997</v>
      </c>
      <c r="S2475">
        <f t="shared" si="250"/>
        <v>40704.561596990185</v>
      </c>
      <c r="T2475">
        <f t="shared" si="251"/>
        <v>32744.826295350573</v>
      </c>
      <c r="U2475">
        <f t="shared" si="252"/>
        <v>21233.851789466309</v>
      </c>
      <c r="V2475">
        <f t="shared" si="253"/>
        <v>35193.694881962307</v>
      </c>
      <c r="W2475">
        <f t="shared" si="254"/>
        <v>52458.479806456227</v>
      </c>
      <c r="X2475" t="s">
        <v>21</v>
      </c>
      <c r="Y2475" t="s">
        <v>21</v>
      </c>
      <c r="Z2475" t="s">
        <v>21</v>
      </c>
      <c r="AA2475" t="s">
        <v>21</v>
      </c>
      <c r="AB2475" t="s">
        <v>21</v>
      </c>
      <c r="AC2475" s="3" t="s">
        <v>21</v>
      </c>
      <c r="AD2475" t="s">
        <v>21</v>
      </c>
      <c r="AE2475" t="s">
        <v>21</v>
      </c>
    </row>
    <row r="2476" spans="1:31" x14ac:dyDescent="0.25">
      <c r="A2476">
        <v>2065</v>
      </c>
      <c r="B2476" t="s">
        <v>310</v>
      </c>
      <c r="C2476" t="s">
        <v>311</v>
      </c>
      <c r="D2476">
        <v>266.61774193548388</v>
      </c>
      <c r="E2476">
        <v>280.39516129032262</v>
      </c>
      <c r="F2476">
        <v>297.42580645161291</v>
      </c>
      <c r="G2476">
        <v>298.8274193548387</v>
      </c>
      <c r="H2476">
        <v>264.65161290322578</v>
      </c>
      <c r="I2476">
        <v>37.307000000000002</v>
      </c>
      <c r="J2476">
        <v>58.720999999999997</v>
      </c>
      <c r="K2476">
        <v>77.051999999999992</v>
      </c>
      <c r="L2476">
        <v>37.307000000000002</v>
      </c>
      <c r="M2476">
        <v>37.307000000000002</v>
      </c>
      <c r="N2476">
        <v>47682.7</v>
      </c>
      <c r="O2476">
        <v>37697.9</v>
      </c>
      <c r="P2476">
        <v>22041.1</v>
      </c>
      <c r="Q2476">
        <v>40905.1</v>
      </c>
      <c r="R2476">
        <v>63401.5</v>
      </c>
      <c r="S2476">
        <f t="shared" si="250"/>
        <v>47032.934367757305</v>
      </c>
      <c r="T2476">
        <f t="shared" si="251"/>
        <v>37184.19587192584</v>
      </c>
      <c r="U2476">
        <f t="shared" si="252"/>
        <v>21740.74894444265</v>
      </c>
      <c r="V2476">
        <f t="shared" si="253"/>
        <v>40347.691796113671</v>
      </c>
      <c r="W2476">
        <f t="shared" si="254"/>
        <v>62537.536429719054</v>
      </c>
      <c r="X2476" t="s">
        <v>21</v>
      </c>
      <c r="Y2476" t="s">
        <v>21</v>
      </c>
      <c r="Z2476" t="s">
        <v>21</v>
      </c>
      <c r="AA2476" t="s">
        <v>21</v>
      </c>
      <c r="AB2476" t="s">
        <v>21</v>
      </c>
      <c r="AC2476" s="3" t="s">
        <v>21</v>
      </c>
      <c r="AD2476" t="s">
        <v>21</v>
      </c>
      <c r="AE2476" t="s">
        <v>21</v>
      </c>
    </row>
    <row r="2477" spans="1:31" x14ac:dyDescent="0.25">
      <c r="A2477">
        <v>2070</v>
      </c>
      <c r="B2477" t="s">
        <v>310</v>
      </c>
      <c r="C2477" t="s">
        <v>311</v>
      </c>
      <c r="D2477">
        <v>258.80806451612898</v>
      </c>
      <c r="E2477">
        <v>274.93064516129027</v>
      </c>
      <c r="F2477">
        <v>295.14999999999998</v>
      </c>
      <c r="G2477">
        <v>297.18387096774188</v>
      </c>
      <c r="H2477">
        <v>257.81451612903231</v>
      </c>
      <c r="I2477">
        <v>33.110999999999997</v>
      </c>
      <c r="J2477">
        <v>56.075000000000003</v>
      </c>
      <c r="K2477">
        <v>76.388000000000005</v>
      </c>
      <c r="L2477">
        <v>33.110999999999997</v>
      </c>
      <c r="M2477">
        <v>33.110999999999997</v>
      </c>
      <c r="N2477">
        <v>54668</v>
      </c>
      <c r="O2477">
        <v>42764.7</v>
      </c>
      <c r="P2477">
        <v>22522.400000000001</v>
      </c>
      <c r="Q2477">
        <v>46759.199999999997</v>
      </c>
      <c r="R2477">
        <v>74918.100000000006</v>
      </c>
      <c r="S2477">
        <f t="shared" si="250"/>
        <v>53923.046639904125</v>
      </c>
      <c r="T2477">
        <f t="shared" si="251"/>
        <v>42181.951281215843</v>
      </c>
      <c r="U2477">
        <f t="shared" si="252"/>
        <v>22215.49033516091</v>
      </c>
      <c r="V2477">
        <f t="shared" si="253"/>
        <v>46122.018775967743</v>
      </c>
      <c r="W2477">
        <f t="shared" si="254"/>
        <v>73897.20129642573</v>
      </c>
      <c r="X2477" t="s">
        <v>21</v>
      </c>
      <c r="Y2477" t="s">
        <v>21</v>
      </c>
      <c r="Z2477" t="s">
        <v>21</v>
      </c>
      <c r="AA2477" t="s">
        <v>21</v>
      </c>
      <c r="AB2477" t="s">
        <v>21</v>
      </c>
      <c r="AC2477" s="3" t="s">
        <v>21</v>
      </c>
      <c r="AD2477" t="s">
        <v>21</v>
      </c>
      <c r="AE2477" t="s">
        <v>21</v>
      </c>
    </row>
    <row r="2478" spans="1:31" x14ac:dyDescent="0.25">
      <c r="A2478">
        <v>2075</v>
      </c>
      <c r="B2478" t="s">
        <v>310</v>
      </c>
      <c r="C2478" t="s">
        <v>311</v>
      </c>
      <c r="D2478">
        <v>250.49516129032261</v>
      </c>
      <c r="E2478">
        <v>268.85967741935491</v>
      </c>
      <c r="F2478">
        <v>292.64516129032262</v>
      </c>
      <c r="G2478">
        <v>295.30645161290317</v>
      </c>
      <c r="H2478">
        <v>250.58064516129031</v>
      </c>
      <c r="I2478">
        <v>29.295000000000002</v>
      </c>
      <c r="J2478">
        <v>53.472000000000001</v>
      </c>
      <c r="K2478">
        <v>75.665999999999997</v>
      </c>
      <c r="L2478">
        <v>29.295000000000002</v>
      </c>
      <c r="M2478">
        <v>29.295000000000002</v>
      </c>
      <c r="N2478">
        <v>62115.7</v>
      </c>
      <c r="O2478">
        <v>48370.2</v>
      </c>
      <c r="P2478">
        <v>22965.5</v>
      </c>
      <c r="Q2478">
        <v>53237.2</v>
      </c>
      <c r="R2478">
        <v>87694.1</v>
      </c>
      <c r="S2478">
        <f t="shared" si="250"/>
        <v>61269.257850484602</v>
      </c>
      <c r="T2478">
        <f t="shared" si="251"/>
        <v>47711.065899273621</v>
      </c>
      <c r="U2478">
        <f t="shared" si="252"/>
        <v>22652.552272055284</v>
      </c>
      <c r="V2478">
        <f t="shared" si="253"/>
        <v>52511.743955840779</v>
      </c>
      <c r="W2478">
        <f t="shared" si="254"/>
        <v>86499.104491556602</v>
      </c>
      <c r="X2478" t="s">
        <v>21</v>
      </c>
      <c r="Y2478" t="s">
        <v>21</v>
      </c>
      <c r="Z2478" t="s">
        <v>21</v>
      </c>
      <c r="AA2478" t="s">
        <v>21</v>
      </c>
      <c r="AB2478" t="s">
        <v>21</v>
      </c>
      <c r="AC2478" s="3" t="s">
        <v>21</v>
      </c>
      <c r="AD2478" t="s">
        <v>21</v>
      </c>
      <c r="AE2478" t="s">
        <v>21</v>
      </c>
    </row>
    <row r="2479" spans="1:31" x14ac:dyDescent="0.25">
      <c r="A2479">
        <v>2080</v>
      </c>
      <c r="B2479" t="s">
        <v>310</v>
      </c>
      <c r="C2479" t="s">
        <v>311</v>
      </c>
      <c r="D2479">
        <v>241.70967741935479</v>
      </c>
      <c r="E2479">
        <v>262.21935483870971</v>
      </c>
      <c r="F2479">
        <v>290.21129032258062</v>
      </c>
      <c r="G2479">
        <v>293.45645161290321</v>
      </c>
      <c r="H2479">
        <v>242.9451612903226</v>
      </c>
      <c r="I2479">
        <v>25.855</v>
      </c>
      <c r="J2479">
        <v>50.927</v>
      </c>
      <c r="K2479">
        <v>74.88</v>
      </c>
      <c r="L2479">
        <v>25.855</v>
      </c>
      <c r="M2479">
        <v>25.855</v>
      </c>
      <c r="N2479">
        <v>69919.7</v>
      </c>
      <c r="O2479">
        <v>54468.800000000003</v>
      </c>
      <c r="P2479">
        <v>23344.2</v>
      </c>
      <c r="Q2479">
        <v>60274.3</v>
      </c>
      <c r="R2479">
        <v>101707</v>
      </c>
      <c r="S2479">
        <f t="shared" si="250"/>
        <v>68966.913809689475</v>
      </c>
      <c r="T2479">
        <f t="shared" si="251"/>
        <v>53726.561111063325</v>
      </c>
      <c r="U2479">
        <f t="shared" si="252"/>
        <v>23026.09177894289</v>
      </c>
      <c r="V2479">
        <f t="shared" si="253"/>
        <v>59452.950356471301</v>
      </c>
      <c r="W2479">
        <f t="shared" si="254"/>
        <v>100321.05261953481</v>
      </c>
      <c r="X2479" t="s">
        <v>21</v>
      </c>
      <c r="Y2479" t="s">
        <v>21</v>
      </c>
      <c r="Z2479" t="s">
        <v>21</v>
      </c>
      <c r="AA2479" t="s">
        <v>21</v>
      </c>
      <c r="AB2479" t="s">
        <v>21</v>
      </c>
      <c r="AC2479" s="3" t="s">
        <v>21</v>
      </c>
      <c r="AD2479" t="s">
        <v>21</v>
      </c>
      <c r="AE2479" t="s">
        <v>21</v>
      </c>
    </row>
    <row r="2480" spans="1:31" x14ac:dyDescent="0.25">
      <c r="A2480">
        <v>2085</v>
      </c>
      <c r="B2480" t="s">
        <v>310</v>
      </c>
      <c r="C2480" t="s">
        <v>311</v>
      </c>
      <c r="D2480">
        <v>232.32580645161289</v>
      </c>
      <c r="E2480">
        <v>255.21290322580651</v>
      </c>
      <c r="F2480">
        <v>288.22903225806448</v>
      </c>
      <c r="G2480">
        <v>291.9548387096774</v>
      </c>
      <c r="H2480">
        <v>234.73548387096781</v>
      </c>
      <c r="I2480">
        <v>22.779</v>
      </c>
      <c r="J2480">
        <v>48.451000000000001</v>
      </c>
      <c r="K2480">
        <v>74.021000000000001</v>
      </c>
      <c r="L2480">
        <v>22.779</v>
      </c>
      <c r="M2480">
        <v>22.779</v>
      </c>
      <c r="N2480">
        <v>78054</v>
      </c>
      <c r="O2480">
        <v>61046.8</v>
      </c>
      <c r="P2480">
        <v>23650.799999999999</v>
      </c>
      <c r="Q2480">
        <v>67825.7</v>
      </c>
      <c r="R2480">
        <v>117036</v>
      </c>
      <c r="S2480">
        <f t="shared" si="250"/>
        <v>76990.3688159632</v>
      </c>
      <c r="T2480">
        <f t="shared" si="251"/>
        <v>60214.92360461146</v>
      </c>
      <c r="U2480">
        <f t="shared" si="252"/>
        <v>23328.513782670747</v>
      </c>
      <c r="V2480">
        <f t="shared" si="253"/>
        <v>66901.448461332868</v>
      </c>
      <c r="W2480">
        <f t="shared" si="254"/>
        <v>115441.16643279101</v>
      </c>
      <c r="X2480" t="s">
        <v>21</v>
      </c>
      <c r="Y2480" t="s">
        <v>21</v>
      </c>
      <c r="Z2480" t="s">
        <v>21</v>
      </c>
      <c r="AA2480" t="s">
        <v>21</v>
      </c>
      <c r="AB2480" t="s">
        <v>21</v>
      </c>
      <c r="AC2480" s="3" t="s">
        <v>21</v>
      </c>
      <c r="AD2480" t="s">
        <v>21</v>
      </c>
      <c r="AE2480" t="s">
        <v>21</v>
      </c>
    </row>
    <row r="2481" spans="1:31" x14ac:dyDescent="0.25">
      <c r="A2481">
        <v>2090</v>
      </c>
      <c r="B2481" t="s">
        <v>310</v>
      </c>
      <c r="C2481" t="s">
        <v>311</v>
      </c>
      <c r="D2481">
        <v>222.34032258064519</v>
      </c>
      <c r="E2481">
        <v>248.16451612903231</v>
      </c>
      <c r="F2481">
        <v>287.15645161290331</v>
      </c>
      <c r="G2481">
        <v>291.16935483870969</v>
      </c>
      <c r="H2481">
        <v>225.93387096774191</v>
      </c>
      <c r="I2481">
        <v>20.041</v>
      </c>
      <c r="J2481">
        <v>46.055</v>
      </c>
      <c r="K2481">
        <v>73.082999999999998</v>
      </c>
      <c r="L2481">
        <v>20.041</v>
      </c>
      <c r="M2481">
        <v>20.041</v>
      </c>
      <c r="N2481">
        <v>86525.5</v>
      </c>
      <c r="O2481">
        <v>68108.5</v>
      </c>
      <c r="P2481">
        <v>23894.3</v>
      </c>
      <c r="Q2481">
        <v>75890.2</v>
      </c>
      <c r="R2481">
        <v>133810</v>
      </c>
      <c r="S2481">
        <f t="shared" si="250"/>
        <v>85346.428843949368</v>
      </c>
      <c r="T2481">
        <f t="shared" si="251"/>
        <v>67180.394784406046</v>
      </c>
      <c r="U2481">
        <f t="shared" si="252"/>
        <v>23568.695641469618</v>
      </c>
      <c r="V2481">
        <f t="shared" si="253"/>
        <v>74856.054622661366</v>
      </c>
      <c r="W2481">
        <f t="shared" si="254"/>
        <v>131986.58942865243</v>
      </c>
      <c r="X2481" t="s">
        <v>21</v>
      </c>
      <c r="Y2481" t="s">
        <v>21</v>
      </c>
      <c r="Z2481" t="s">
        <v>21</v>
      </c>
      <c r="AA2481" t="s">
        <v>21</v>
      </c>
      <c r="AB2481" t="s">
        <v>21</v>
      </c>
      <c r="AC2481" s="3" t="s">
        <v>21</v>
      </c>
      <c r="AD2481" t="s">
        <v>21</v>
      </c>
      <c r="AE2481" t="s">
        <v>21</v>
      </c>
    </row>
    <row r="2482" spans="1:31" x14ac:dyDescent="0.25">
      <c r="A2482">
        <v>2095</v>
      </c>
      <c r="B2482" t="s">
        <v>310</v>
      </c>
      <c r="C2482" t="s">
        <v>311</v>
      </c>
      <c r="D2482">
        <v>211.82580645161289</v>
      </c>
      <c r="E2482">
        <v>241.39354838709681</v>
      </c>
      <c r="F2482">
        <v>287.17580645161291</v>
      </c>
      <c r="G2482">
        <v>291.2016129032242</v>
      </c>
      <c r="H2482">
        <v>216.53870967741781</v>
      </c>
      <c r="I2482">
        <v>17.616</v>
      </c>
      <c r="J2482">
        <v>43.746000000000002</v>
      </c>
      <c r="K2482">
        <v>72.055000000000007</v>
      </c>
      <c r="L2482">
        <v>17.616</v>
      </c>
      <c r="M2482">
        <v>17.616</v>
      </c>
      <c r="N2482">
        <v>95326.5</v>
      </c>
      <c r="O2482">
        <v>75650.5</v>
      </c>
      <c r="P2482">
        <v>24088.400000000001</v>
      </c>
      <c r="Q2482">
        <v>84496.5</v>
      </c>
      <c r="R2482">
        <v>152136</v>
      </c>
      <c r="S2482">
        <f t="shared" si="250"/>
        <v>94027.498820494991</v>
      </c>
      <c r="T2482">
        <f t="shared" si="251"/>
        <v>74619.620981782151</v>
      </c>
      <c r="U2482">
        <f t="shared" si="252"/>
        <v>23760.150667312992</v>
      </c>
      <c r="V2482">
        <f t="shared" si="253"/>
        <v>83345.07774948157</v>
      </c>
      <c r="W2482">
        <f t="shared" si="254"/>
        <v>150062.86353275139</v>
      </c>
      <c r="X2482" t="s">
        <v>21</v>
      </c>
      <c r="Y2482" t="s">
        <v>21</v>
      </c>
      <c r="Z2482" t="s">
        <v>21</v>
      </c>
      <c r="AA2482" t="s">
        <v>21</v>
      </c>
      <c r="AB2482" t="s">
        <v>21</v>
      </c>
      <c r="AC2482" s="3" t="s">
        <v>21</v>
      </c>
      <c r="AD2482" t="s">
        <v>21</v>
      </c>
      <c r="AE2482" t="s">
        <v>21</v>
      </c>
    </row>
    <row r="2483" spans="1:31" x14ac:dyDescent="0.25">
      <c r="A2483">
        <v>2100</v>
      </c>
      <c r="B2483" t="s">
        <v>310</v>
      </c>
      <c r="C2483" t="s">
        <v>311</v>
      </c>
      <c r="D2483">
        <v>200.92741935483869</v>
      </c>
      <c r="E2483">
        <v>235.04354838709679</v>
      </c>
      <c r="F2483">
        <v>288.1725806451613</v>
      </c>
      <c r="G2483">
        <v>291.91451612903228</v>
      </c>
      <c r="H2483">
        <v>206.6258064516129</v>
      </c>
      <c r="I2483">
        <v>15.474</v>
      </c>
      <c r="J2483">
        <v>41.53</v>
      </c>
      <c r="K2483">
        <v>70.924999999999997</v>
      </c>
      <c r="L2483">
        <v>15.474</v>
      </c>
      <c r="M2483">
        <v>15.474</v>
      </c>
      <c r="N2483">
        <v>104419</v>
      </c>
      <c r="O2483">
        <v>83672</v>
      </c>
      <c r="P2483">
        <v>24258.5</v>
      </c>
      <c r="Q2483">
        <v>93724.4</v>
      </c>
      <c r="R2483">
        <v>172086</v>
      </c>
      <c r="S2483">
        <f t="shared" si="250"/>
        <v>102996.09656640355</v>
      </c>
      <c r="T2483">
        <f t="shared" si="251"/>
        <v>82531.81309823037</v>
      </c>
      <c r="U2483">
        <f t="shared" si="252"/>
        <v>23927.932737874336</v>
      </c>
      <c r="V2483">
        <f t="shared" si="253"/>
        <v>92447.230418106206</v>
      </c>
      <c r="W2483">
        <f t="shared" si="254"/>
        <v>169741.00761093403</v>
      </c>
      <c r="X2483" t="s">
        <v>21</v>
      </c>
      <c r="Y2483" t="s">
        <v>21</v>
      </c>
      <c r="Z2483" t="s">
        <v>21</v>
      </c>
      <c r="AA2483" t="s">
        <v>21</v>
      </c>
      <c r="AB2483" t="s">
        <v>21</v>
      </c>
      <c r="AC2483" s="3" t="s">
        <v>21</v>
      </c>
      <c r="AD2483" t="s">
        <v>21</v>
      </c>
      <c r="AE2483" t="s">
        <v>21</v>
      </c>
    </row>
    <row r="2484" spans="1:31" x14ac:dyDescent="0.25">
      <c r="A2484">
        <v>2020</v>
      </c>
      <c r="B2484" t="s">
        <v>312</v>
      </c>
      <c r="C2484" t="s">
        <v>313</v>
      </c>
      <c r="D2484">
        <v>268.48205128205132</v>
      </c>
      <c r="E2484">
        <v>268.48205128205132</v>
      </c>
      <c r="F2484">
        <v>268.48205128205132</v>
      </c>
      <c r="G2484">
        <v>268.48205128205132</v>
      </c>
      <c r="H2484">
        <v>268.48205128205132</v>
      </c>
      <c r="I2484">
        <v>47</v>
      </c>
      <c r="J2484">
        <v>47</v>
      </c>
      <c r="K2484">
        <v>47</v>
      </c>
      <c r="L2484">
        <v>47</v>
      </c>
      <c r="M2484">
        <v>47</v>
      </c>
      <c r="N2484">
        <v>13685.2</v>
      </c>
      <c r="O2484">
        <v>13685.2</v>
      </c>
      <c r="P2484">
        <v>13685.2</v>
      </c>
      <c r="Q2484">
        <v>13685.2</v>
      </c>
      <c r="R2484">
        <v>13685.2</v>
      </c>
      <c r="S2484">
        <f t="shared" si="250"/>
        <v>13498.7136510649</v>
      </c>
      <c r="T2484">
        <f t="shared" si="251"/>
        <v>13498.7136510649</v>
      </c>
      <c r="U2484">
        <f t="shared" si="252"/>
        <v>13498.7136510649</v>
      </c>
      <c r="V2484">
        <f t="shared" si="253"/>
        <v>13498.7136510649</v>
      </c>
      <c r="W2484">
        <f t="shared" si="254"/>
        <v>13498.7136510649</v>
      </c>
      <c r="X2484" t="s">
        <v>21</v>
      </c>
      <c r="Y2484" t="s">
        <v>21</v>
      </c>
      <c r="Z2484" t="s">
        <v>21</v>
      </c>
      <c r="AA2484" t="s">
        <v>21</v>
      </c>
      <c r="AB2484" t="s">
        <v>21</v>
      </c>
      <c r="AC2484" s="3" t="s">
        <v>21</v>
      </c>
      <c r="AD2484" t="s">
        <v>21</v>
      </c>
      <c r="AE2484" t="s">
        <v>21</v>
      </c>
    </row>
    <row r="2485" spans="1:31" x14ac:dyDescent="0.25">
      <c r="A2485">
        <v>2025</v>
      </c>
      <c r="B2485" t="s">
        <v>312</v>
      </c>
      <c r="C2485" t="s">
        <v>313</v>
      </c>
      <c r="D2485">
        <v>260.87692307692299</v>
      </c>
      <c r="E2485">
        <v>261.51794871794868</v>
      </c>
      <c r="F2485">
        <v>266.66153846153838</v>
      </c>
      <c r="G2485">
        <v>262.67692307692312</v>
      </c>
      <c r="H2485">
        <v>252.2512820512795</v>
      </c>
      <c r="I2485">
        <v>40.881</v>
      </c>
      <c r="J2485">
        <v>44.604999999999997</v>
      </c>
      <c r="K2485">
        <v>46.859000000000002</v>
      </c>
      <c r="L2485">
        <v>40.881</v>
      </c>
      <c r="M2485">
        <v>40.881</v>
      </c>
      <c r="N2485">
        <v>17348.099999999999</v>
      </c>
      <c r="O2485">
        <v>17304.3</v>
      </c>
      <c r="P2485">
        <v>16969.5</v>
      </c>
      <c r="Q2485">
        <v>17228.3</v>
      </c>
      <c r="R2485">
        <v>17939.3</v>
      </c>
      <c r="S2485">
        <f t="shared" si="250"/>
        <v>17111.699813670166</v>
      </c>
      <c r="T2485">
        <f t="shared" si="251"/>
        <v>17068.496670280474</v>
      </c>
      <c r="U2485">
        <f t="shared" si="252"/>
        <v>16738.258944096237</v>
      </c>
      <c r="V2485">
        <f t="shared" si="253"/>
        <v>16993.532311887397</v>
      </c>
      <c r="W2485">
        <f t="shared" si="254"/>
        <v>17694.843612117362</v>
      </c>
      <c r="X2485" t="s">
        <v>21</v>
      </c>
      <c r="Y2485" t="s">
        <v>21</v>
      </c>
      <c r="Z2485" t="s">
        <v>21</v>
      </c>
      <c r="AA2485" t="s">
        <v>21</v>
      </c>
      <c r="AB2485" t="s">
        <v>21</v>
      </c>
      <c r="AC2485" s="3" t="s">
        <v>21</v>
      </c>
      <c r="AD2485" t="s">
        <v>21</v>
      </c>
      <c r="AE2485" t="s">
        <v>21</v>
      </c>
    </row>
    <row r="2486" spans="1:31" x14ac:dyDescent="0.25">
      <c r="A2486">
        <v>2030</v>
      </c>
      <c r="B2486" t="s">
        <v>312</v>
      </c>
      <c r="C2486" t="s">
        <v>313</v>
      </c>
      <c r="D2486">
        <v>256.19487179487169</v>
      </c>
      <c r="E2486">
        <v>257.96410256410257</v>
      </c>
      <c r="F2486">
        <v>268.53846153846149</v>
      </c>
      <c r="G2486">
        <v>260.78205128205133</v>
      </c>
      <c r="H2486">
        <v>239.85641025641019</v>
      </c>
      <c r="I2486">
        <v>35.284999999999997</v>
      </c>
      <c r="J2486">
        <v>42.332999999999998</v>
      </c>
      <c r="K2486">
        <v>46.703000000000003</v>
      </c>
      <c r="L2486">
        <v>35.284999999999997</v>
      </c>
      <c r="M2486">
        <v>35.284999999999997</v>
      </c>
      <c r="N2486">
        <v>20191.2</v>
      </c>
      <c r="O2486">
        <v>20007.3</v>
      </c>
      <c r="P2486">
        <v>19186.3</v>
      </c>
      <c r="Q2486">
        <v>19801.8</v>
      </c>
      <c r="R2486">
        <v>21634.6</v>
      </c>
      <c r="S2486">
        <f t="shared" si="250"/>
        <v>19916.057278766959</v>
      </c>
      <c r="T2486">
        <f t="shared" si="251"/>
        <v>19734.663258918448</v>
      </c>
      <c r="U2486">
        <f t="shared" si="252"/>
        <v>18924.850913645871</v>
      </c>
      <c r="V2486">
        <f t="shared" si="253"/>
        <v>19531.963579316118</v>
      </c>
      <c r="W2486">
        <f t="shared" si="254"/>
        <v>21339.788264353363</v>
      </c>
      <c r="X2486" t="s">
        <v>21</v>
      </c>
      <c r="Y2486" t="s">
        <v>21</v>
      </c>
      <c r="Z2486">
        <v>10.5</v>
      </c>
      <c r="AA2486">
        <v>8.5</v>
      </c>
      <c r="AB2486" t="s">
        <v>21</v>
      </c>
      <c r="AC2486" t="s">
        <v>21</v>
      </c>
      <c r="AD2486" t="s">
        <v>21</v>
      </c>
      <c r="AE2486">
        <v>1703.0737594447201</v>
      </c>
    </row>
    <row r="2487" spans="1:31" x14ac:dyDescent="0.25">
      <c r="A2487">
        <v>2035</v>
      </c>
      <c r="B2487" t="s">
        <v>312</v>
      </c>
      <c r="C2487" t="s">
        <v>313</v>
      </c>
      <c r="D2487">
        <v>250.36410256409999</v>
      </c>
      <c r="E2487">
        <v>253.56923076923081</v>
      </c>
      <c r="F2487">
        <v>269.5974358974359</v>
      </c>
      <c r="G2487">
        <v>258.19743589743592</v>
      </c>
      <c r="H2487">
        <v>227.4871794871795</v>
      </c>
      <c r="I2487">
        <v>30.277000000000001</v>
      </c>
      <c r="J2487">
        <v>40.186999999999998</v>
      </c>
      <c r="K2487">
        <v>46.529000000000003</v>
      </c>
      <c r="L2487">
        <v>30.277000000000001</v>
      </c>
      <c r="M2487">
        <v>30.277000000000001</v>
      </c>
      <c r="N2487">
        <v>23851</v>
      </c>
      <c r="O2487">
        <v>22915.200000000001</v>
      </c>
      <c r="P2487">
        <v>21053.5</v>
      </c>
      <c r="Q2487">
        <v>22699</v>
      </c>
      <c r="R2487">
        <v>27218.2</v>
      </c>
      <c r="S2487">
        <f t="shared" si="250"/>
        <v>23525.985684648302</v>
      </c>
      <c r="T2487">
        <f t="shared" si="251"/>
        <v>22602.937703276708</v>
      </c>
      <c r="U2487">
        <f t="shared" si="252"/>
        <v>20766.606834587354</v>
      </c>
      <c r="V2487">
        <f t="shared" si="253"/>
        <v>22389.683831111139</v>
      </c>
      <c r="W2487">
        <f t="shared" si="254"/>
        <v>26847.301310716295</v>
      </c>
      <c r="X2487" t="s">
        <v>21</v>
      </c>
      <c r="Y2487" t="s">
        <v>21</v>
      </c>
      <c r="Z2487" t="s">
        <v>21</v>
      </c>
      <c r="AA2487" t="s">
        <v>21</v>
      </c>
      <c r="AB2487" t="s">
        <v>21</v>
      </c>
      <c r="AC2487" s="3" t="s">
        <v>21</v>
      </c>
      <c r="AD2487" t="s">
        <v>21</v>
      </c>
      <c r="AE2487" t="s">
        <v>21</v>
      </c>
    </row>
    <row r="2488" spans="1:31" x14ac:dyDescent="0.25">
      <c r="A2488">
        <v>2040</v>
      </c>
      <c r="B2488" t="s">
        <v>312</v>
      </c>
      <c r="C2488" t="s">
        <v>313</v>
      </c>
      <c r="D2488">
        <v>243.62564102564099</v>
      </c>
      <c r="E2488">
        <v>248.58974358974359</v>
      </c>
      <c r="F2488">
        <v>270.28461538461539</v>
      </c>
      <c r="G2488">
        <v>255.31282051282051</v>
      </c>
      <c r="H2488">
        <v>215.5410256410257</v>
      </c>
      <c r="I2488">
        <v>25.870999999999999</v>
      </c>
      <c r="J2488">
        <v>38.162999999999997</v>
      </c>
      <c r="K2488">
        <v>46.335999999999999</v>
      </c>
      <c r="L2488">
        <v>25.870999999999999</v>
      </c>
      <c r="M2488">
        <v>25.870999999999999</v>
      </c>
      <c r="N2488">
        <v>28561.8</v>
      </c>
      <c r="O2488">
        <v>26104.2</v>
      </c>
      <c r="P2488">
        <v>22434</v>
      </c>
      <c r="Q2488">
        <v>26140</v>
      </c>
      <c r="R2488">
        <v>35137.9</v>
      </c>
      <c r="S2488">
        <f t="shared" si="250"/>
        <v>28172.59225725495</v>
      </c>
      <c r="T2488">
        <f t="shared" si="251"/>
        <v>25748.481636375673</v>
      </c>
      <c r="U2488">
        <f t="shared" si="252"/>
        <v>22128.294949872121</v>
      </c>
      <c r="V2488">
        <f t="shared" si="253"/>
        <v>25783.793794671357</v>
      </c>
      <c r="W2488">
        <f t="shared" si="254"/>
        <v>34659.080641843255</v>
      </c>
      <c r="X2488" t="s">
        <v>21</v>
      </c>
      <c r="Y2488" t="s">
        <v>21</v>
      </c>
      <c r="Z2488" t="s">
        <v>21</v>
      </c>
      <c r="AA2488" t="s">
        <v>21</v>
      </c>
      <c r="AB2488" t="s">
        <v>21</v>
      </c>
      <c r="AC2488" s="3" t="s">
        <v>21</v>
      </c>
      <c r="AD2488" t="s">
        <v>21</v>
      </c>
      <c r="AE2488" t="s">
        <v>21</v>
      </c>
    </row>
    <row r="2489" spans="1:31" x14ac:dyDescent="0.25">
      <c r="A2489">
        <v>2045</v>
      </c>
      <c r="B2489" t="s">
        <v>312</v>
      </c>
      <c r="C2489" t="s">
        <v>313</v>
      </c>
      <c r="D2489">
        <v>236.48461538461541</v>
      </c>
      <c r="E2489">
        <v>243.0410256410257</v>
      </c>
      <c r="F2489">
        <v>270.12564102564102</v>
      </c>
      <c r="G2489">
        <v>251.56666666666661</v>
      </c>
      <c r="H2489">
        <v>204.35897435897439</v>
      </c>
      <c r="I2489">
        <v>22.041</v>
      </c>
      <c r="J2489">
        <v>36.259</v>
      </c>
      <c r="K2489">
        <v>46.121000000000002</v>
      </c>
      <c r="L2489">
        <v>22.041</v>
      </c>
      <c r="M2489">
        <v>22.041</v>
      </c>
      <c r="N2489">
        <v>34120.5</v>
      </c>
      <c r="O2489">
        <v>29620.3</v>
      </c>
      <c r="P2489">
        <v>23382.400000000001</v>
      </c>
      <c r="Q2489">
        <v>30216.6</v>
      </c>
      <c r="R2489">
        <v>44563.9</v>
      </c>
      <c r="S2489">
        <f t="shared" si="250"/>
        <v>33655.544612512778</v>
      </c>
      <c r="T2489">
        <f t="shared" si="251"/>
        <v>29216.66822250589</v>
      </c>
      <c r="U2489">
        <f t="shared" si="252"/>
        <v>23063.77123276678</v>
      </c>
      <c r="V2489">
        <f t="shared" si="253"/>
        <v>29804.842523950516</v>
      </c>
      <c r="W2489">
        <f t="shared" si="254"/>
        <v>43956.633828858263</v>
      </c>
      <c r="X2489" t="s">
        <v>21</v>
      </c>
      <c r="Y2489" t="s">
        <v>21</v>
      </c>
      <c r="Z2489" t="s">
        <v>21</v>
      </c>
      <c r="AA2489" t="s">
        <v>21</v>
      </c>
      <c r="AB2489" t="s">
        <v>21</v>
      </c>
      <c r="AC2489" s="3" t="s">
        <v>21</v>
      </c>
      <c r="AD2489" t="s">
        <v>21</v>
      </c>
      <c r="AE2489" t="s">
        <v>21</v>
      </c>
    </row>
    <row r="2490" spans="1:31" x14ac:dyDescent="0.25">
      <c r="A2490">
        <v>2050</v>
      </c>
      <c r="B2490" t="s">
        <v>312</v>
      </c>
      <c r="C2490" t="s">
        <v>313</v>
      </c>
      <c r="D2490">
        <v>228.43076923076919</v>
      </c>
      <c r="E2490">
        <v>236.61794871794871</v>
      </c>
      <c r="F2490">
        <v>268.94102564102559</v>
      </c>
      <c r="G2490">
        <v>247.22051282051279</v>
      </c>
      <c r="H2490">
        <v>193.51794871794871</v>
      </c>
      <c r="I2490">
        <v>18.739999999999991</v>
      </c>
      <c r="J2490">
        <v>34.47</v>
      </c>
      <c r="K2490">
        <v>45.881999999999998</v>
      </c>
      <c r="L2490">
        <v>18.739999999999991</v>
      </c>
      <c r="M2490">
        <v>18.739999999999991</v>
      </c>
      <c r="N2490">
        <v>40146.699999999997</v>
      </c>
      <c r="O2490">
        <v>33601.599999999999</v>
      </c>
      <c r="P2490">
        <v>24260</v>
      </c>
      <c r="Q2490">
        <v>34846.9</v>
      </c>
      <c r="R2490">
        <v>54400.7</v>
      </c>
      <c r="S2490">
        <f t="shared" si="250"/>
        <v>39599.626409201701</v>
      </c>
      <c r="T2490">
        <f t="shared" si="251"/>
        <v>33143.715591852677</v>
      </c>
      <c r="U2490">
        <f t="shared" si="252"/>
        <v>23929.412297579463</v>
      </c>
      <c r="V2490">
        <f t="shared" si="253"/>
        <v>34372.046059048713</v>
      </c>
      <c r="W2490">
        <f t="shared" si="254"/>
        <v>53659.389100450579</v>
      </c>
      <c r="X2490" t="s">
        <v>21</v>
      </c>
      <c r="Y2490" t="s">
        <v>21</v>
      </c>
      <c r="Z2490">
        <v>10.5</v>
      </c>
      <c r="AA2490">
        <v>6.6</v>
      </c>
      <c r="AB2490" t="s">
        <v>21</v>
      </c>
      <c r="AC2490" t="s">
        <v>21</v>
      </c>
      <c r="AD2490" t="s">
        <v>21</v>
      </c>
      <c r="AE2490">
        <v>29.455180137359999</v>
      </c>
    </row>
    <row r="2491" spans="1:31" x14ac:dyDescent="0.25">
      <c r="A2491">
        <v>2055</v>
      </c>
      <c r="B2491" t="s">
        <v>312</v>
      </c>
      <c r="C2491" t="s">
        <v>313</v>
      </c>
      <c r="D2491">
        <v>219.65641025641031</v>
      </c>
      <c r="E2491">
        <v>229.6282051282052</v>
      </c>
      <c r="F2491">
        <v>267.26666666666671</v>
      </c>
      <c r="G2491">
        <v>242.81025641025639</v>
      </c>
      <c r="H2491">
        <v>183.07179487179491</v>
      </c>
      <c r="I2491">
        <v>15.913</v>
      </c>
      <c r="J2491">
        <v>32.790999999999997</v>
      </c>
      <c r="K2491">
        <v>45.616999999999997</v>
      </c>
      <c r="L2491">
        <v>15.913</v>
      </c>
      <c r="M2491">
        <v>15.913</v>
      </c>
      <c r="N2491">
        <v>46721.599999999999</v>
      </c>
      <c r="O2491">
        <v>38193.9</v>
      </c>
      <c r="P2491">
        <v>25200.3</v>
      </c>
      <c r="Q2491">
        <v>40100.400000000001</v>
      </c>
      <c r="R2491">
        <v>64962.6</v>
      </c>
      <c r="S2491">
        <f t="shared" si="250"/>
        <v>46084.931146025912</v>
      </c>
      <c r="T2491">
        <f t="shared" si="251"/>
        <v>37673.436947754337</v>
      </c>
      <c r="U2491">
        <f t="shared" si="252"/>
        <v>24856.898958066435</v>
      </c>
      <c r="V2491">
        <f t="shared" si="253"/>
        <v>39553.957332970138</v>
      </c>
      <c r="W2491">
        <f t="shared" si="254"/>
        <v>64077.363533501055</v>
      </c>
      <c r="X2491" t="s">
        <v>21</v>
      </c>
      <c r="Y2491" t="s">
        <v>21</v>
      </c>
      <c r="Z2491" t="s">
        <v>21</v>
      </c>
      <c r="AA2491" t="s">
        <v>21</v>
      </c>
      <c r="AB2491" t="s">
        <v>21</v>
      </c>
      <c r="AC2491" s="3" t="s">
        <v>21</v>
      </c>
      <c r="AD2491" t="s">
        <v>21</v>
      </c>
      <c r="AE2491" t="s">
        <v>21</v>
      </c>
    </row>
    <row r="2492" spans="1:31" x14ac:dyDescent="0.25">
      <c r="A2492">
        <v>2060</v>
      </c>
      <c r="B2492" t="s">
        <v>312</v>
      </c>
      <c r="C2492" t="s">
        <v>313</v>
      </c>
      <c r="D2492">
        <v>210.425641025641</v>
      </c>
      <c r="E2492">
        <v>222.47948717948719</v>
      </c>
      <c r="F2492">
        <v>265.75128205128198</v>
      </c>
      <c r="G2492">
        <v>238.72307692307689</v>
      </c>
      <c r="H2492">
        <v>173.15128205127951</v>
      </c>
      <c r="I2492">
        <v>13.500999999999999</v>
      </c>
      <c r="J2492">
        <v>31.21599999999999</v>
      </c>
      <c r="K2492">
        <v>45.323</v>
      </c>
      <c r="L2492">
        <v>13.500999999999999</v>
      </c>
      <c r="M2492">
        <v>13.500999999999999</v>
      </c>
      <c r="N2492">
        <v>54032.2</v>
      </c>
      <c r="O2492">
        <v>43455.3</v>
      </c>
      <c r="P2492">
        <v>26139.8</v>
      </c>
      <c r="Q2492">
        <v>45929.3</v>
      </c>
      <c r="R2492">
        <v>76785.3</v>
      </c>
      <c r="S2492">
        <f t="shared" si="250"/>
        <v>53295.910599557828</v>
      </c>
      <c r="T2492">
        <f t="shared" si="251"/>
        <v>42863.140569456096</v>
      </c>
      <c r="U2492">
        <f t="shared" si="252"/>
        <v>25783.596520044008</v>
      </c>
      <c r="V2492">
        <f t="shared" si="253"/>
        <v>45303.427709778087</v>
      </c>
      <c r="W2492">
        <f t="shared" si="254"/>
        <v>75738.957217367206</v>
      </c>
      <c r="X2492" t="s">
        <v>21</v>
      </c>
      <c r="Y2492" t="s">
        <v>21</v>
      </c>
      <c r="Z2492" t="s">
        <v>21</v>
      </c>
      <c r="AA2492" t="s">
        <v>21</v>
      </c>
      <c r="AB2492" t="s">
        <v>21</v>
      </c>
      <c r="AC2492" s="3" t="s">
        <v>21</v>
      </c>
      <c r="AD2492" t="s">
        <v>21</v>
      </c>
      <c r="AE2492" t="s">
        <v>21</v>
      </c>
    </row>
    <row r="2493" spans="1:31" x14ac:dyDescent="0.25">
      <c r="A2493">
        <v>2065</v>
      </c>
      <c r="B2493" t="s">
        <v>312</v>
      </c>
      <c r="C2493" t="s">
        <v>313</v>
      </c>
      <c r="D2493">
        <v>201.61282051282049</v>
      </c>
      <c r="E2493">
        <v>215.99487179487181</v>
      </c>
      <c r="F2493">
        <v>264.85897435897442</v>
      </c>
      <c r="G2493">
        <v>235.65897435897429</v>
      </c>
      <c r="H2493">
        <v>164.50512820512569</v>
      </c>
      <c r="I2493">
        <v>11.449</v>
      </c>
      <c r="J2493">
        <v>29.739000000000001</v>
      </c>
      <c r="K2493">
        <v>44.996000000000002</v>
      </c>
      <c r="L2493">
        <v>11.449</v>
      </c>
      <c r="M2493">
        <v>11.449</v>
      </c>
      <c r="N2493">
        <v>61906.5</v>
      </c>
      <c r="O2493">
        <v>49247.9</v>
      </c>
      <c r="P2493">
        <v>26989</v>
      </c>
      <c r="Q2493">
        <v>52238.5</v>
      </c>
      <c r="R2493">
        <v>89816.4</v>
      </c>
      <c r="S2493">
        <f t="shared" si="250"/>
        <v>61062.908590276296</v>
      </c>
      <c r="T2493">
        <f t="shared" si="251"/>
        <v>48576.805601399989</v>
      </c>
      <c r="U2493">
        <f t="shared" si="252"/>
        <v>26621.224587772966</v>
      </c>
      <c r="V2493">
        <f t="shared" si="253"/>
        <v>51526.653104167548</v>
      </c>
      <c r="W2493">
        <f t="shared" si="254"/>
        <v>88592.484199683255</v>
      </c>
      <c r="X2493" t="s">
        <v>21</v>
      </c>
      <c r="Y2493" t="s">
        <v>21</v>
      </c>
      <c r="Z2493" t="s">
        <v>21</v>
      </c>
      <c r="AA2493" t="s">
        <v>21</v>
      </c>
      <c r="AB2493" t="s">
        <v>21</v>
      </c>
      <c r="AC2493" s="3" t="s">
        <v>21</v>
      </c>
      <c r="AD2493" t="s">
        <v>21</v>
      </c>
      <c r="AE2493" t="s">
        <v>21</v>
      </c>
    </row>
    <row r="2494" spans="1:31" x14ac:dyDescent="0.25">
      <c r="A2494">
        <v>2070</v>
      </c>
      <c r="B2494" t="s">
        <v>312</v>
      </c>
      <c r="C2494" t="s">
        <v>313</v>
      </c>
      <c r="D2494">
        <v>193.35384615384609</v>
      </c>
      <c r="E2494">
        <v>210.1717948717949</v>
      </c>
      <c r="F2494">
        <v>264.674358974359</v>
      </c>
      <c r="G2494">
        <v>233.5333333333333</v>
      </c>
      <c r="H2494">
        <v>156.96153846153851</v>
      </c>
      <c r="I2494">
        <v>9.7069999999999936</v>
      </c>
      <c r="J2494">
        <v>28.353999999999999</v>
      </c>
      <c r="K2494">
        <v>44.633000000000003</v>
      </c>
      <c r="L2494">
        <v>9.7069999999999936</v>
      </c>
      <c r="M2494">
        <v>9.7069999999999936</v>
      </c>
      <c r="N2494">
        <v>70171.3</v>
      </c>
      <c r="O2494">
        <v>55466.2</v>
      </c>
      <c r="P2494">
        <v>27724</v>
      </c>
      <c r="Q2494">
        <v>58968.800000000003</v>
      </c>
      <c r="R2494">
        <v>103890</v>
      </c>
      <c r="S2494">
        <f t="shared" si="250"/>
        <v>69215.085290896037</v>
      </c>
      <c r="T2494">
        <f t="shared" si="251"/>
        <v>54710.369677658775</v>
      </c>
      <c r="U2494">
        <f t="shared" si="252"/>
        <v>27346.208843284956</v>
      </c>
      <c r="V2494">
        <f t="shared" si="253"/>
        <v>58165.24022644286</v>
      </c>
      <c r="W2494">
        <f t="shared" si="254"/>
        <v>102474.30517706226</v>
      </c>
      <c r="X2494" t="s">
        <v>21</v>
      </c>
      <c r="Y2494" t="s">
        <v>21</v>
      </c>
      <c r="Z2494" t="s">
        <v>21</v>
      </c>
      <c r="AA2494" t="s">
        <v>21</v>
      </c>
      <c r="AB2494" t="s">
        <v>21</v>
      </c>
      <c r="AC2494" s="3" t="s">
        <v>21</v>
      </c>
      <c r="AD2494" t="s">
        <v>21</v>
      </c>
      <c r="AE2494" t="s">
        <v>21</v>
      </c>
    </row>
    <row r="2495" spans="1:31" x14ac:dyDescent="0.25">
      <c r="A2495">
        <v>2075</v>
      </c>
      <c r="B2495" t="s">
        <v>312</v>
      </c>
      <c r="C2495" t="s">
        <v>313</v>
      </c>
      <c r="D2495">
        <v>185.55897435897441</v>
      </c>
      <c r="E2495">
        <v>204.88205128205129</v>
      </c>
      <c r="F2495">
        <v>265.05128205128199</v>
      </c>
      <c r="G2495">
        <v>232.18717948717949</v>
      </c>
      <c r="H2495">
        <v>150.2923076923077</v>
      </c>
      <c r="I2495">
        <v>8.2289999999999992</v>
      </c>
      <c r="J2495">
        <v>27.05500000000001</v>
      </c>
      <c r="K2495">
        <v>44.231000000000002</v>
      </c>
      <c r="L2495">
        <v>8.2289999999999992</v>
      </c>
      <c r="M2495">
        <v>8.2289999999999992</v>
      </c>
      <c r="N2495">
        <v>78671.7</v>
      </c>
      <c r="O2495">
        <v>62040.6</v>
      </c>
      <c r="P2495">
        <v>28356.5</v>
      </c>
      <c r="Q2495">
        <v>66110.2</v>
      </c>
      <c r="R2495">
        <v>118905</v>
      </c>
      <c r="S2495">
        <f t="shared" si="250"/>
        <v>77599.651502534296</v>
      </c>
      <c r="T2495">
        <f t="shared" si="251"/>
        <v>61195.181227914603</v>
      </c>
      <c r="U2495">
        <f t="shared" si="252"/>
        <v>27970.089852279969</v>
      </c>
      <c r="V2495">
        <f t="shared" si="253"/>
        <v>65209.32534523651</v>
      </c>
      <c r="W2495">
        <f t="shared" si="254"/>
        <v>117284.69782537865</v>
      </c>
      <c r="X2495" t="s">
        <v>21</v>
      </c>
      <c r="Y2495" t="s">
        <v>21</v>
      </c>
      <c r="Z2495" t="s">
        <v>21</v>
      </c>
      <c r="AA2495" t="s">
        <v>21</v>
      </c>
      <c r="AB2495" t="s">
        <v>21</v>
      </c>
      <c r="AC2495" s="3" t="s">
        <v>21</v>
      </c>
      <c r="AD2495" t="s">
        <v>21</v>
      </c>
      <c r="AE2495" t="s">
        <v>21</v>
      </c>
    </row>
    <row r="2496" spans="1:31" x14ac:dyDescent="0.25">
      <c r="A2496">
        <v>2080</v>
      </c>
      <c r="B2496" t="s">
        <v>312</v>
      </c>
      <c r="C2496" t="s">
        <v>313</v>
      </c>
      <c r="D2496">
        <v>178.21025641025639</v>
      </c>
      <c r="E2496">
        <v>200</v>
      </c>
      <c r="F2496">
        <v>265.98461538461282</v>
      </c>
      <c r="G2496">
        <v>231.60256410256409</v>
      </c>
      <c r="H2496">
        <v>144.34615384615381</v>
      </c>
      <c r="I2496">
        <v>6.9749999999999943</v>
      </c>
      <c r="J2496">
        <v>25.837</v>
      </c>
      <c r="K2496">
        <v>43.783999999999999</v>
      </c>
      <c r="L2496">
        <v>6.9749999999999943</v>
      </c>
      <c r="M2496">
        <v>6.9749999999999943</v>
      </c>
      <c r="N2496">
        <v>87316.800000000003</v>
      </c>
      <c r="O2496">
        <v>68929.8</v>
      </c>
      <c r="P2496">
        <v>28890.9</v>
      </c>
      <c r="Q2496">
        <v>73631.8</v>
      </c>
      <c r="R2496">
        <v>134877</v>
      </c>
      <c r="S2496">
        <f t="shared" si="250"/>
        <v>86126.94590706045</v>
      </c>
      <c r="T2496">
        <f t="shared" si="251"/>
        <v>67990.503041619653</v>
      </c>
      <c r="U2496">
        <f t="shared" si="252"/>
        <v>28497.207656559709</v>
      </c>
      <c r="V2496">
        <f t="shared" si="253"/>
        <v>72628.429530622903</v>
      </c>
      <c r="W2496">
        <f t="shared" si="254"/>
        <v>133039.04956556574</v>
      </c>
      <c r="X2496" t="s">
        <v>21</v>
      </c>
      <c r="Y2496" t="s">
        <v>21</v>
      </c>
      <c r="Z2496" t="s">
        <v>21</v>
      </c>
      <c r="AA2496" t="s">
        <v>21</v>
      </c>
      <c r="AB2496" t="s">
        <v>21</v>
      </c>
      <c r="AC2496" s="3" t="s">
        <v>21</v>
      </c>
      <c r="AD2496" t="s">
        <v>21</v>
      </c>
      <c r="AE2496" t="s">
        <v>21</v>
      </c>
    </row>
    <row r="2497" spans="1:31" x14ac:dyDescent="0.25">
      <c r="A2497">
        <v>2085</v>
      </c>
      <c r="B2497" t="s">
        <v>312</v>
      </c>
      <c r="C2497" t="s">
        <v>313</v>
      </c>
      <c r="D2497">
        <v>171.17948717948721</v>
      </c>
      <c r="E2497">
        <v>195.51282051282061</v>
      </c>
      <c r="F2497">
        <v>267.4871794871795</v>
      </c>
      <c r="G2497">
        <v>231.7717948717949</v>
      </c>
      <c r="H2497">
        <v>138.84871794871799</v>
      </c>
      <c r="I2497">
        <v>5.9129999999999967</v>
      </c>
      <c r="J2497">
        <v>24.693000000000001</v>
      </c>
      <c r="K2497">
        <v>43.289000000000001</v>
      </c>
      <c r="L2497">
        <v>5.9129999999999967</v>
      </c>
      <c r="M2497">
        <v>5.9129999999999967</v>
      </c>
      <c r="N2497">
        <v>96213.2</v>
      </c>
      <c r="O2497">
        <v>76220.5</v>
      </c>
      <c r="P2497">
        <v>29365.200000000001</v>
      </c>
      <c r="Q2497">
        <v>81605.2</v>
      </c>
      <c r="R2497">
        <v>152087</v>
      </c>
      <c r="S2497">
        <f t="shared" si="250"/>
        <v>94902.115880852114</v>
      </c>
      <c r="T2497">
        <f t="shared" si="251"/>
        <v>75181.853669730233</v>
      </c>
      <c r="U2497">
        <f t="shared" si="252"/>
        <v>28965.044435320709</v>
      </c>
      <c r="V2497">
        <f t="shared" si="253"/>
        <v>80493.177099193388</v>
      </c>
      <c r="W2497">
        <f t="shared" si="254"/>
        <v>150014.5312490506</v>
      </c>
      <c r="X2497" t="s">
        <v>21</v>
      </c>
      <c r="Y2497" t="s">
        <v>21</v>
      </c>
      <c r="Z2497" t="s">
        <v>21</v>
      </c>
      <c r="AA2497" t="s">
        <v>21</v>
      </c>
      <c r="AB2497" t="s">
        <v>21</v>
      </c>
      <c r="AC2497" s="3" t="s">
        <v>21</v>
      </c>
      <c r="AD2497" t="s">
        <v>21</v>
      </c>
      <c r="AE2497" t="s">
        <v>21</v>
      </c>
    </row>
    <row r="2498" spans="1:31" x14ac:dyDescent="0.25">
      <c r="A2498">
        <v>2090</v>
      </c>
      <c r="B2498" t="s">
        <v>312</v>
      </c>
      <c r="C2498" t="s">
        <v>313</v>
      </c>
      <c r="D2498">
        <v>164.46153846153851</v>
      </c>
      <c r="E2498">
        <v>191.4153846153846</v>
      </c>
      <c r="F2498">
        <v>269.67948717948718</v>
      </c>
      <c r="G2498">
        <v>232.648717948718</v>
      </c>
      <c r="H2498">
        <v>133.73846153846151</v>
      </c>
      <c r="I2498">
        <v>5.0139999999999958</v>
      </c>
      <c r="J2498">
        <v>23.619</v>
      </c>
      <c r="K2498">
        <v>42.741</v>
      </c>
      <c r="L2498">
        <v>5.0139999999999958</v>
      </c>
      <c r="M2498">
        <v>5.0139999999999958</v>
      </c>
      <c r="N2498">
        <v>105411</v>
      </c>
      <c r="O2498">
        <v>83945.1</v>
      </c>
      <c r="P2498">
        <v>29784.7</v>
      </c>
      <c r="Q2498">
        <v>90061.5</v>
      </c>
      <c r="R2498">
        <v>170751</v>
      </c>
      <c r="S2498">
        <f t="shared" si="250"/>
        <v>103974.57871806054</v>
      </c>
      <c r="T2498">
        <f t="shared" si="251"/>
        <v>82801.191601877072</v>
      </c>
      <c r="U2498">
        <f t="shared" si="252"/>
        <v>29378.82796618776</v>
      </c>
      <c r="V2498">
        <f t="shared" si="253"/>
        <v>88834.244255500933</v>
      </c>
      <c r="W2498">
        <f t="shared" si="254"/>
        <v>168424.19947337144</v>
      </c>
      <c r="X2498" t="s">
        <v>21</v>
      </c>
      <c r="Y2498" t="s">
        <v>21</v>
      </c>
      <c r="Z2498" t="s">
        <v>21</v>
      </c>
      <c r="AA2498" t="s">
        <v>21</v>
      </c>
      <c r="AB2498" t="s">
        <v>21</v>
      </c>
      <c r="AC2498" s="3" t="s">
        <v>21</v>
      </c>
      <c r="AD2498" t="s">
        <v>21</v>
      </c>
      <c r="AE2498" t="s">
        <v>21</v>
      </c>
    </row>
    <row r="2499" spans="1:31" x14ac:dyDescent="0.25">
      <c r="A2499">
        <v>2095</v>
      </c>
      <c r="B2499" t="s">
        <v>312</v>
      </c>
      <c r="C2499" t="s">
        <v>313</v>
      </c>
      <c r="D2499">
        <v>157.94871794871801</v>
      </c>
      <c r="E2499">
        <v>187.74871794871791</v>
      </c>
      <c r="F2499">
        <v>272.6820512820513</v>
      </c>
      <c r="G2499">
        <v>234.2051282051282</v>
      </c>
      <c r="H2499">
        <v>128.92307692307699</v>
      </c>
      <c r="I2499">
        <v>4.2510000000000048</v>
      </c>
      <c r="J2499">
        <v>22.608999999999991</v>
      </c>
      <c r="K2499">
        <v>42.134999999999998</v>
      </c>
      <c r="L2499">
        <v>4.2510000000000048</v>
      </c>
      <c r="M2499">
        <v>4.2510000000000048</v>
      </c>
      <c r="N2499">
        <v>114890</v>
      </c>
      <c r="O2499">
        <v>92086.7</v>
      </c>
      <c r="P2499">
        <v>30143.599999999999</v>
      </c>
      <c r="Q2499">
        <v>99013.3</v>
      </c>
      <c r="R2499">
        <v>191001</v>
      </c>
      <c r="S2499">
        <f t="shared" si="250"/>
        <v>113324.40968132335</v>
      </c>
      <c r="T2499">
        <f t="shared" si="251"/>
        <v>90831.847132049079</v>
      </c>
      <c r="U2499">
        <f t="shared" si="252"/>
        <v>29732.837284967693</v>
      </c>
      <c r="V2499">
        <f t="shared" si="253"/>
        <v>97664.059301068613</v>
      </c>
      <c r="W2499">
        <f t="shared" si="254"/>
        <v>188398.25549257934</v>
      </c>
      <c r="X2499" t="s">
        <v>21</v>
      </c>
      <c r="Y2499" t="s">
        <v>21</v>
      </c>
      <c r="Z2499" t="s">
        <v>21</v>
      </c>
      <c r="AA2499" t="s">
        <v>21</v>
      </c>
      <c r="AB2499" t="s">
        <v>21</v>
      </c>
      <c r="AC2499" s="3" t="s">
        <v>21</v>
      </c>
      <c r="AD2499" t="s">
        <v>21</v>
      </c>
      <c r="AE2499" t="s">
        <v>21</v>
      </c>
    </row>
    <row r="2500" spans="1:31" x14ac:dyDescent="0.25">
      <c r="A2500">
        <v>2100</v>
      </c>
      <c r="B2500" t="s">
        <v>312</v>
      </c>
      <c r="C2500" t="s">
        <v>313</v>
      </c>
      <c r="D2500">
        <v>151.59487179487181</v>
      </c>
      <c r="E2500">
        <v>184.51538461538459</v>
      </c>
      <c r="F2500">
        <v>276.55128205128199</v>
      </c>
      <c r="G2500">
        <v>236.52564102564111</v>
      </c>
      <c r="H2500">
        <v>124.2358974358974</v>
      </c>
      <c r="I2500">
        <v>3.605000000000004</v>
      </c>
      <c r="J2500">
        <v>21.66</v>
      </c>
      <c r="K2500">
        <v>41.463999999999999</v>
      </c>
      <c r="L2500">
        <v>3.605000000000004</v>
      </c>
      <c r="M2500">
        <v>3.605000000000004</v>
      </c>
      <c r="N2500">
        <v>124609</v>
      </c>
      <c r="O2500">
        <v>100620</v>
      </c>
      <c r="P2500">
        <v>30445.7</v>
      </c>
      <c r="Q2500">
        <v>108484</v>
      </c>
      <c r="R2500">
        <v>212935</v>
      </c>
      <c r="S2500">
        <f t="shared" si="250"/>
        <v>122910.97019740639</v>
      </c>
      <c r="T2500">
        <f t="shared" si="251"/>
        <v>99248.865019886463</v>
      </c>
      <c r="U2500">
        <f t="shared" si="252"/>
        <v>30030.820609580176</v>
      </c>
      <c r="V2500">
        <f t="shared" si="253"/>
        <v>107005.70336729639</v>
      </c>
      <c r="W2500">
        <f t="shared" si="254"/>
        <v>210033.36387407596</v>
      </c>
      <c r="X2500" t="s">
        <v>21</v>
      </c>
      <c r="Y2500" t="s">
        <v>21</v>
      </c>
      <c r="Z2500" t="s">
        <v>21</v>
      </c>
      <c r="AA2500" t="s">
        <v>21</v>
      </c>
      <c r="AB2500" t="s">
        <v>21</v>
      </c>
      <c r="AC2500" s="3" t="s">
        <v>21</v>
      </c>
      <c r="AD2500" t="s">
        <v>21</v>
      </c>
      <c r="AE2500" t="s">
        <v>21</v>
      </c>
    </row>
    <row r="2501" spans="1:31" x14ac:dyDescent="0.25">
      <c r="A2501">
        <v>2020</v>
      </c>
      <c r="B2501" t="s">
        <v>314</v>
      </c>
      <c r="C2501" t="s">
        <v>315</v>
      </c>
      <c r="D2501">
        <v>75.0218309859155</v>
      </c>
      <c r="E2501">
        <v>75.0218309859155</v>
      </c>
      <c r="F2501">
        <v>75.0218309859155</v>
      </c>
      <c r="G2501">
        <v>75.0218309859155</v>
      </c>
      <c r="H2501">
        <v>75.0218309859155</v>
      </c>
      <c r="I2501">
        <v>82.1</v>
      </c>
      <c r="J2501">
        <v>82.1</v>
      </c>
      <c r="K2501">
        <v>82.1</v>
      </c>
      <c r="L2501">
        <v>82.1</v>
      </c>
      <c r="M2501">
        <v>82.1</v>
      </c>
      <c r="N2501">
        <v>5345.82</v>
      </c>
      <c r="O2501">
        <v>5345.82</v>
      </c>
      <c r="P2501">
        <v>5345.82</v>
      </c>
      <c r="Q2501">
        <v>5345.82</v>
      </c>
      <c r="R2501">
        <v>5345.82</v>
      </c>
      <c r="S2501">
        <f t="shared" si="250"/>
        <v>5272.9732419062748</v>
      </c>
      <c r="T2501">
        <f t="shared" si="251"/>
        <v>5272.9732419062748</v>
      </c>
      <c r="U2501">
        <f t="shared" si="252"/>
        <v>5272.9732419062748</v>
      </c>
      <c r="V2501">
        <f t="shared" si="253"/>
        <v>5272.9732419062748</v>
      </c>
      <c r="W2501">
        <f t="shared" si="254"/>
        <v>5272.9732419062748</v>
      </c>
      <c r="X2501" t="s">
        <v>21</v>
      </c>
      <c r="Y2501" t="s">
        <v>21</v>
      </c>
      <c r="Z2501" t="s">
        <v>21</v>
      </c>
      <c r="AA2501" t="s">
        <v>21</v>
      </c>
      <c r="AB2501" t="s">
        <v>21</v>
      </c>
      <c r="AC2501" s="3" t="s">
        <v>21</v>
      </c>
      <c r="AD2501" t="s">
        <v>21</v>
      </c>
      <c r="AE2501" t="s">
        <v>21</v>
      </c>
    </row>
    <row r="2502" spans="1:31" x14ac:dyDescent="0.25">
      <c r="A2502">
        <v>2025</v>
      </c>
      <c r="B2502" t="s">
        <v>314</v>
      </c>
      <c r="C2502" t="s">
        <v>315</v>
      </c>
      <c r="D2502">
        <v>79.336267605633807</v>
      </c>
      <c r="E2502">
        <v>79.810915492957747</v>
      </c>
      <c r="F2502">
        <v>81.957042253521124</v>
      </c>
      <c r="G2502">
        <v>80.38239436619719</v>
      </c>
      <c r="H2502">
        <v>75.982394366197184</v>
      </c>
      <c r="I2502">
        <v>78.049000000000007</v>
      </c>
      <c r="J2502">
        <v>80.009</v>
      </c>
      <c r="K2502">
        <v>81.692000000000007</v>
      </c>
      <c r="L2502">
        <v>78.049000000000007</v>
      </c>
      <c r="M2502">
        <v>78.049000000000007</v>
      </c>
      <c r="N2502">
        <v>5145.59</v>
      </c>
      <c r="O2502">
        <v>5114.8900000000003</v>
      </c>
      <c r="P2502">
        <v>4981.01</v>
      </c>
      <c r="Q2502">
        <v>5078.49</v>
      </c>
      <c r="R2502">
        <v>5372.73</v>
      </c>
      <c r="S2502">
        <f t="shared" si="250"/>
        <v>5075.4717487346215</v>
      </c>
      <c r="T2502">
        <f t="shared" si="251"/>
        <v>5045.1900934363657</v>
      </c>
      <c r="U2502">
        <f t="shared" si="252"/>
        <v>4913.1344578881399</v>
      </c>
      <c r="V2502">
        <f t="shared" si="253"/>
        <v>5009.2861112586279</v>
      </c>
      <c r="W2502">
        <f t="shared" si="254"/>
        <v>5299.5165430162442</v>
      </c>
      <c r="X2502" t="s">
        <v>21</v>
      </c>
      <c r="Y2502" t="s">
        <v>21</v>
      </c>
      <c r="Z2502" t="s">
        <v>21</v>
      </c>
      <c r="AA2502" t="s">
        <v>21</v>
      </c>
      <c r="AB2502" t="s">
        <v>21</v>
      </c>
      <c r="AC2502" s="3" t="s">
        <v>21</v>
      </c>
      <c r="AD2502" t="s">
        <v>21</v>
      </c>
      <c r="AE2502" t="s">
        <v>21</v>
      </c>
    </row>
    <row r="2503" spans="1:31" x14ac:dyDescent="0.25">
      <c r="A2503">
        <v>2030</v>
      </c>
      <c r="B2503" t="s">
        <v>314</v>
      </c>
      <c r="C2503" t="s">
        <v>315</v>
      </c>
      <c r="D2503">
        <v>82.612323943661977</v>
      </c>
      <c r="E2503">
        <v>83.996830985915139</v>
      </c>
      <c r="F2503">
        <v>89.154929577464785</v>
      </c>
      <c r="G2503">
        <v>85.735915492957744</v>
      </c>
      <c r="H2503">
        <v>75.624295774647891</v>
      </c>
      <c r="I2503">
        <v>73.494</v>
      </c>
      <c r="J2503">
        <v>77.786000000000001</v>
      </c>
      <c r="K2503">
        <v>81.253</v>
      </c>
      <c r="L2503">
        <v>73.494</v>
      </c>
      <c r="M2503">
        <v>73.494</v>
      </c>
      <c r="N2503">
        <v>5609.38</v>
      </c>
      <c r="O2503">
        <v>5519.6</v>
      </c>
      <c r="P2503">
        <v>5219.8</v>
      </c>
      <c r="Q2503">
        <v>5408.18</v>
      </c>
      <c r="R2503">
        <v>6116.51</v>
      </c>
      <c r="S2503">
        <f t="shared" si="250"/>
        <v>5532.9417458283715</v>
      </c>
      <c r="T2503">
        <f t="shared" si="251"/>
        <v>5444.3851656108664</v>
      </c>
      <c r="U2503">
        <f t="shared" si="252"/>
        <v>5148.6704992129135</v>
      </c>
      <c r="V2503">
        <f t="shared" si="253"/>
        <v>5334.483470714069</v>
      </c>
      <c r="W2503">
        <f t="shared" si="254"/>
        <v>6033.1611546689101</v>
      </c>
      <c r="X2503">
        <f t="shared" ref="X2503:X2507" si="255">Y2503/Z2503*AA2503</f>
        <v>38.754149586528143</v>
      </c>
      <c r="Y2503">
        <v>29.0656121898961</v>
      </c>
      <c r="Z2503">
        <v>1.2</v>
      </c>
      <c r="AA2503">
        <v>1.6</v>
      </c>
      <c r="AB2503" t="s">
        <v>21</v>
      </c>
      <c r="AC2503" t="s">
        <v>21</v>
      </c>
      <c r="AD2503" t="s">
        <v>21</v>
      </c>
      <c r="AE2503">
        <v>0</v>
      </c>
    </row>
    <row r="2504" spans="1:31" x14ac:dyDescent="0.25">
      <c r="A2504">
        <v>2035</v>
      </c>
      <c r="B2504" t="s">
        <v>314</v>
      </c>
      <c r="C2504" t="s">
        <v>315</v>
      </c>
      <c r="D2504">
        <v>84.978873239436624</v>
      </c>
      <c r="E2504">
        <v>87.604225352112678</v>
      </c>
      <c r="F2504">
        <v>96.575000000000003</v>
      </c>
      <c r="G2504">
        <v>90.96690140845071</v>
      </c>
      <c r="H2504">
        <v>74.345774647887325</v>
      </c>
      <c r="I2504">
        <v>68.521000000000001</v>
      </c>
      <c r="J2504">
        <v>75.444000000000003</v>
      </c>
      <c r="K2504">
        <v>80.777999999999992</v>
      </c>
      <c r="L2504">
        <v>68.521000000000001</v>
      </c>
      <c r="M2504">
        <v>68.521000000000001</v>
      </c>
      <c r="N2504">
        <v>6444.02</v>
      </c>
      <c r="O2504">
        <v>6184.1</v>
      </c>
      <c r="P2504">
        <v>5626.89</v>
      </c>
      <c r="Q2504">
        <v>5906.41</v>
      </c>
      <c r="R2504">
        <v>7405.96</v>
      </c>
      <c r="S2504">
        <f t="shared" si="250"/>
        <v>6356.2082206862333</v>
      </c>
      <c r="T2504">
        <f t="shared" si="251"/>
        <v>6099.8301149819108</v>
      </c>
      <c r="U2504">
        <f t="shared" si="252"/>
        <v>5550.2131394528815</v>
      </c>
      <c r="V2504">
        <f t="shared" si="253"/>
        <v>5825.9241586375229</v>
      </c>
      <c r="W2504">
        <f t="shared" si="254"/>
        <v>7305.0399958524977</v>
      </c>
      <c r="X2504" t="s">
        <v>21</v>
      </c>
      <c r="Y2504" t="s">
        <v>21</v>
      </c>
      <c r="Z2504" t="s">
        <v>21</v>
      </c>
      <c r="AA2504" t="s">
        <v>21</v>
      </c>
      <c r="AB2504" t="s">
        <v>21</v>
      </c>
      <c r="AC2504" s="3" t="s">
        <v>21</v>
      </c>
      <c r="AD2504" t="s">
        <v>21</v>
      </c>
      <c r="AE2504" t="s">
        <v>21</v>
      </c>
    </row>
    <row r="2505" spans="1:31" x14ac:dyDescent="0.25">
      <c r="A2505">
        <v>2040</v>
      </c>
      <c r="B2505" t="s">
        <v>314</v>
      </c>
      <c r="C2505" t="s">
        <v>315</v>
      </c>
      <c r="D2505">
        <v>86.51091549295775</v>
      </c>
      <c r="E2505">
        <v>90.677464788732379</v>
      </c>
      <c r="F2505">
        <v>104.1742957746479</v>
      </c>
      <c r="G2505">
        <v>96.013732394366201</v>
      </c>
      <c r="H2505">
        <v>72.453521126760563</v>
      </c>
      <c r="I2505">
        <v>63.253</v>
      </c>
      <c r="J2505">
        <v>73</v>
      </c>
      <c r="K2505">
        <v>80.265000000000001</v>
      </c>
      <c r="L2505">
        <v>63.253</v>
      </c>
      <c r="M2505">
        <v>63.253</v>
      </c>
      <c r="N2505">
        <v>7826.85</v>
      </c>
      <c r="O2505">
        <v>7141.5</v>
      </c>
      <c r="P2505">
        <v>6059.61</v>
      </c>
      <c r="Q2505">
        <v>6530.15</v>
      </c>
      <c r="R2505">
        <v>9656.07</v>
      </c>
      <c r="S2505">
        <f t="shared" si="250"/>
        <v>7720.1945853796296</v>
      </c>
      <c r="T2505">
        <f t="shared" si="251"/>
        <v>7044.1837561073262</v>
      </c>
      <c r="U2505">
        <f t="shared" si="252"/>
        <v>5977.0365231877777</v>
      </c>
      <c r="V2505">
        <f t="shared" si="253"/>
        <v>6441.1645389545965</v>
      </c>
      <c r="W2505">
        <f t="shared" si="254"/>
        <v>9524.4880545873093</v>
      </c>
      <c r="X2505" t="s">
        <v>21</v>
      </c>
      <c r="Y2505" t="s">
        <v>21</v>
      </c>
      <c r="Z2505" t="s">
        <v>21</v>
      </c>
      <c r="AA2505" t="s">
        <v>21</v>
      </c>
      <c r="AB2505" t="s">
        <v>21</v>
      </c>
      <c r="AC2505" s="3" t="s">
        <v>21</v>
      </c>
      <c r="AD2505" t="s">
        <v>21</v>
      </c>
      <c r="AE2505" t="s">
        <v>21</v>
      </c>
    </row>
    <row r="2506" spans="1:31" x14ac:dyDescent="0.25">
      <c r="A2506">
        <v>2045</v>
      </c>
      <c r="B2506" t="s">
        <v>314</v>
      </c>
      <c r="C2506" t="s">
        <v>315</v>
      </c>
      <c r="D2506">
        <v>87.553521126760216</v>
      </c>
      <c r="E2506">
        <v>93.236267605633799</v>
      </c>
      <c r="F2506">
        <v>111.5235915492958</v>
      </c>
      <c r="G2506">
        <v>100.49507042253489</v>
      </c>
      <c r="H2506">
        <v>70.344718309859161</v>
      </c>
      <c r="I2506">
        <v>57.837000000000003</v>
      </c>
      <c r="J2506">
        <v>70.472000000000008</v>
      </c>
      <c r="K2506">
        <v>79.709000000000003</v>
      </c>
      <c r="L2506">
        <v>57.837000000000003</v>
      </c>
      <c r="M2506">
        <v>57.837000000000003</v>
      </c>
      <c r="N2506">
        <v>9793.99</v>
      </c>
      <c r="O2506">
        <v>8401.92</v>
      </c>
      <c r="P2506">
        <v>6471.49</v>
      </c>
      <c r="Q2506">
        <v>7257.88</v>
      </c>
      <c r="R2506">
        <v>12908.4</v>
      </c>
      <c r="S2506">
        <f t="shared" si="250"/>
        <v>9660.5286376080076</v>
      </c>
      <c r="T2506">
        <f t="shared" si="251"/>
        <v>8287.4281851310316</v>
      </c>
      <c r="U2506">
        <f t="shared" si="252"/>
        <v>6383.3038907527825</v>
      </c>
      <c r="V2506">
        <f t="shared" si="253"/>
        <v>7158.9778617624088</v>
      </c>
      <c r="W2506">
        <f t="shared" si="254"/>
        <v>12732.498998436715</v>
      </c>
      <c r="X2506" t="s">
        <v>21</v>
      </c>
      <c r="Y2506" t="s">
        <v>21</v>
      </c>
      <c r="Z2506" t="s">
        <v>21</v>
      </c>
      <c r="AA2506" t="s">
        <v>21</v>
      </c>
      <c r="AB2506" t="s">
        <v>21</v>
      </c>
      <c r="AC2506" s="3" t="s">
        <v>21</v>
      </c>
      <c r="AD2506" t="s">
        <v>21</v>
      </c>
      <c r="AE2506" t="s">
        <v>21</v>
      </c>
    </row>
    <row r="2507" spans="1:31" x14ac:dyDescent="0.25">
      <c r="A2507">
        <v>2050</v>
      </c>
      <c r="B2507" t="s">
        <v>314</v>
      </c>
      <c r="C2507" t="s">
        <v>315</v>
      </c>
      <c r="D2507">
        <v>87.941549295774649</v>
      </c>
      <c r="E2507">
        <v>95.132042253521121</v>
      </c>
      <c r="F2507">
        <v>118.4788732394366</v>
      </c>
      <c r="G2507">
        <v>104.3207746478873</v>
      </c>
      <c r="H2507">
        <v>67.938732394366198</v>
      </c>
      <c r="I2507">
        <v>52.423999999999999</v>
      </c>
      <c r="J2507">
        <v>67.88300000000001</v>
      </c>
      <c r="K2507">
        <v>79.105999999999995</v>
      </c>
      <c r="L2507">
        <v>52.423999999999999</v>
      </c>
      <c r="M2507">
        <v>52.423999999999999</v>
      </c>
      <c r="N2507">
        <v>12308.5</v>
      </c>
      <c r="O2507">
        <v>10034.799999999999</v>
      </c>
      <c r="P2507">
        <v>6946.73</v>
      </c>
      <c r="Q2507">
        <v>8182.28</v>
      </c>
      <c r="R2507">
        <v>16975.7</v>
      </c>
      <c r="S2507">
        <f t="shared" si="250"/>
        <v>12140.773753699787</v>
      </c>
      <c r="T2507">
        <f t="shared" si="251"/>
        <v>9898.0571526690183</v>
      </c>
      <c r="U2507">
        <f t="shared" si="252"/>
        <v>6852.067860262332</v>
      </c>
      <c r="V2507">
        <f t="shared" si="253"/>
        <v>8070.7811893750404</v>
      </c>
      <c r="W2507">
        <f t="shared" si="254"/>
        <v>16744.374457544094</v>
      </c>
      <c r="X2507">
        <f t="shared" si="255"/>
        <v>46.020552634002158</v>
      </c>
      <c r="Y2507">
        <v>29.0656121898961</v>
      </c>
      <c r="Z2507">
        <v>1.2</v>
      </c>
      <c r="AA2507">
        <v>1.9</v>
      </c>
      <c r="AB2507" t="s">
        <v>21</v>
      </c>
      <c r="AC2507" t="s">
        <v>21</v>
      </c>
      <c r="AD2507" t="s">
        <v>21</v>
      </c>
      <c r="AE2507">
        <v>1874.1405383367839</v>
      </c>
    </row>
    <row r="2508" spans="1:31" x14ac:dyDescent="0.25">
      <c r="A2508">
        <v>2055</v>
      </c>
      <c r="B2508" t="s">
        <v>314</v>
      </c>
      <c r="C2508" t="s">
        <v>315</v>
      </c>
      <c r="D2508">
        <v>87.491901408450701</v>
      </c>
      <c r="E2508">
        <v>96.191901408450704</v>
      </c>
      <c r="F2508">
        <v>124.86197183098589</v>
      </c>
      <c r="G2508">
        <v>107.3746478873239</v>
      </c>
      <c r="H2508">
        <v>65.127464788732397</v>
      </c>
      <c r="I2508">
        <v>47.152000000000001</v>
      </c>
      <c r="J2508">
        <v>65.253999999999991</v>
      </c>
      <c r="K2508">
        <v>78.448999999999998</v>
      </c>
      <c r="L2508">
        <v>47.152000000000001</v>
      </c>
      <c r="M2508">
        <v>47.152000000000001</v>
      </c>
      <c r="N2508">
        <v>15448.9</v>
      </c>
      <c r="O2508">
        <v>12139.8</v>
      </c>
      <c r="P2508">
        <v>7535.35</v>
      </c>
      <c r="Q2508">
        <v>9378.68</v>
      </c>
      <c r="R2508">
        <v>22006.1</v>
      </c>
      <c r="S2508">
        <f t="shared" si="250"/>
        <v>15238.379952352652</v>
      </c>
      <c r="T2508">
        <f t="shared" si="251"/>
        <v>11974.37260552989</v>
      </c>
      <c r="U2508">
        <f t="shared" si="252"/>
        <v>7432.666816016711</v>
      </c>
      <c r="V2508">
        <f t="shared" si="253"/>
        <v>9250.8780101839475</v>
      </c>
      <c r="W2508">
        <f t="shared" si="254"/>
        <v>21706.225884656364</v>
      </c>
      <c r="X2508" t="s">
        <v>21</v>
      </c>
      <c r="Y2508" t="s">
        <v>21</v>
      </c>
      <c r="Z2508" t="s">
        <v>21</v>
      </c>
      <c r="AA2508" t="s">
        <v>21</v>
      </c>
      <c r="AB2508" t="s">
        <v>21</v>
      </c>
      <c r="AC2508" s="3" t="s">
        <v>21</v>
      </c>
      <c r="AD2508" t="s">
        <v>21</v>
      </c>
      <c r="AE2508" t="s">
        <v>21</v>
      </c>
    </row>
    <row r="2509" spans="1:31" x14ac:dyDescent="0.25">
      <c r="A2509">
        <v>2060</v>
      </c>
      <c r="B2509" t="s">
        <v>314</v>
      </c>
      <c r="C2509" t="s">
        <v>315</v>
      </c>
      <c r="D2509">
        <v>86.246126760563385</v>
      </c>
      <c r="E2509">
        <v>96.478521126760569</v>
      </c>
      <c r="F2509">
        <v>130.79999999999961</v>
      </c>
      <c r="G2509">
        <v>109.8158450704225</v>
      </c>
      <c r="H2509">
        <v>61.97394366197183</v>
      </c>
      <c r="I2509">
        <v>42.13</v>
      </c>
      <c r="J2509">
        <v>62.606999999999999</v>
      </c>
      <c r="K2509">
        <v>77.731999999999999</v>
      </c>
      <c r="L2509">
        <v>42.13</v>
      </c>
      <c r="M2509">
        <v>42.13</v>
      </c>
      <c r="N2509">
        <v>19316</v>
      </c>
      <c r="O2509">
        <v>14788.7</v>
      </c>
      <c r="P2509">
        <v>8219.6</v>
      </c>
      <c r="Q2509">
        <v>10857.3</v>
      </c>
      <c r="R2509">
        <v>28231.5</v>
      </c>
      <c r="S2509">
        <f t="shared" si="250"/>
        <v>19052.783509482477</v>
      </c>
      <c r="T2509">
        <f t="shared" si="251"/>
        <v>14587.176407469638</v>
      </c>
      <c r="U2509">
        <f t="shared" si="252"/>
        <v>8107.5926348385883</v>
      </c>
      <c r="V2509">
        <f t="shared" si="253"/>
        <v>10709.349057646723</v>
      </c>
      <c r="W2509">
        <f t="shared" si="254"/>
        <v>27846.793210186093</v>
      </c>
      <c r="X2509" t="s">
        <v>21</v>
      </c>
      <c r="Y2509" t="s">
        <v>21</v>
      </c>
      <c r="Z2509" t="s">
        <v>21</v>
      </c>
      <c r="AA2509" t="s">
        <v>21</v>
      </c>
      <c r="AB2509" t="s">
        <v>21</v>
      </c>
      <c r="AC2509" s="3" t="s">
        <v>21</v>
      </c>
      <c r="AD2509" t="s">
        <v>21</v>
      </c>
      <c r="AE2509" t="s">
        <v>21</v>
      </c>
    </row>
    <row r="2510" spans="1:31" x14ac:dyDescent="0.25">
      <c r="A2510">
        <v>2065</v>
      </c>
      <c r="B2510" t="s">
        <v>314</v>
      </c>
      <c r="C2510" t="s">
        <v>315</v>
      </c>
      <c r="D2510">
        <v>84.857394366197184</v>
      </c>
      <c r="E2510">
        <v>96.625352112676055</v>
      </c>
      <c r="F2510">
        <v>136.625</v>
      </c>
      <c r="G2510">
        <v>112.2302816901405</v>
      </c>
      <c r="H2510">
        <v>59.176760563380277</v>
      </c>
      <c r="I2510">
        <v>37.439</v>
      </c>
      <c r="J2510">
        <v>59.963999999999999</v>
      </c>
      <c r="K2510">
        <v>76.948999999999998</v>
      </c>
      <c r="L2510">
        <v>37.439</v>
      </c>
      <c r="M2510">
        <v>37.439</v>
      </c>
      <c r="N2510">
        <v>23996.799999999999</v>
      </c>
      <c r="O2510">
        <v>18064.7</v>
      </c>
      <c r="P2510">
        <v>9009.4500000000007</v>
      </c>
      <c r="Q2510">
        <v>12665.1</v>
      </c>
      <c r="R2510">
        <v>35859.1</v>
      </c>
      <c r="S2510">
        <f t="shared" si="250"/>
        <v>23669.798887986595</v>
      </c>
      <c r="T2510">
        <f t="shared" si="251"/>
        <v>17818.53480346594</v>
      </c>
      <c r="U2510">
        <f t="shared" si="252"/>
        <v>8886.6794569013728</v>
      </c>
      <c r="V2510">
        <f t="shared" si="253"/>
        <v>12492.514414265195</v>
      </c>
      <c r="W2510">
        <f t="shared" si="254"/>
        <v>35370.452948068079</v>
      </c>
      <c r="X2510" t="s">
        <v>21</v>
      </c>
      <c r="Y2510" t="s">
        <v>21</v>
      </c>
      <c r="Z2510" t="s">
        <v>21</v>
      </c>
      <c r="AA2510" t="s">
        <v>21</v>
      </c>
      <c r="AB2510" t="s">
        <v>21</v>
      </c>
      <c r="AC2510" s="3" t="s">
        <v>21</v>
      </c>
      <c r="AD2510" t="s">
        <v>21</v>
      </c>
      <c r="AE2510" t="s">
        <v>21</v>
      </c>
    </row>
    <row r="2511" spans="1:31" x14ac:dyDescent="0.25">
      <c r="A2511">
        <v>2070</v>
      </c>
      <c r="B2511" t="s">
        <v>314</v>
      </c>
      <c r="C2511" t="s">
        <v>315</v>
      </c>
      <c r="D2511">
        <v>83.413028169014083</v>
      </c>
      <c r="E2511">
        <v>96.648943661971828</v>
      </c>
      <c r="F2511">
        <v>142.1799295774648</v>
      </c>
      <c r="G2511">
        <v>114.5154929577465</v>
      </c>
      <c r="H2511">
        <v>56.718661971830983</v>
      </c>
      <c r="I2511">
        <v>33.124000000000002</v>
      </c>
      <c r="J2511">
        <v>57.343000000000004</v>
      </c>
      <c r="K2511">
        <v>76.091000000000008</v>
      </c>
      <c r="L2511">
        <v>33.124000000000002</v>
      </c>
      <c r="M2511">
        <v>33.124000000000002</v>
      </c>
      <c r="N2511">
        <v>29491.7</v>
      </c>
      <c r="O2511">
        <v>22004</v>
      </c>
      <c r="P2511">
        <v>9905.73</v>
      </c>
      <c r="Q2511">
        <v>14840.9</v>
      </c>
      <c r="R2511">
        <v>44946.3</v>
      </c>
      <c r="S2511">
        <f t="shared" si="250"/>
        <v>29089.820637119712</v>
      </c>
      <c r="T2511">
        <f t="shared" si="251"/>
        <v>21704.154501069188</v>
      </c>
      <c r="U2511">
        <f t="shared" si="252"/>
        <v>9770.7459719085655</v>
      </c>
      <c r="V2511">
        <f t="shared" si="253"/>
        <v>14638.66508520804</v>
      </c>
      <c r="W2511">
        <f t="shared" si="254"/>
        <v>44333.822916351848</v>
      </c>
      <c r="X2511" t="s">
        <v>21</v>
      </c>
      <c r="Y2511" t="s">
        <v>21</v>
      </c>
      <c r="Z2511" t="s">
        <v>21</v>
      </c>
      <c r="AA2511" t="s">
        <v>21</v>
      </c>
      <c r="AB2511" t="s">
        <v>21</v>
      </c>
      <c r="AC2511" s="3" t="s">
        <v>21</v>
      </c>
      <c r="AD2511" t="s">
        <v>21</v>
      </c>
      <c r="AE2511" t="s">
        <v>21</v>
      </c>
    </row>
    <row r="2512" spans="1:31" x14ac:dyDescent="0.25">
      <c r="A2512">
        <v>2075</v>
      </c>
      <c r="B2512" t="s">
        <v>314</v>
      </c>
      <c r="C2512" t="s">
        <v>315</v>
      </c>
      <c r="D2512">
        <v>82.010563380281695</v>
      </c>
      <c r="E2512">
        <v>96.64014084507042</v>
      </c>
      <c r="F2512">
        <v>147.462323943662</v>
      </c>
      <c r="G2512">
        <v>116.75669014084509</v>
      </c>
      <c r="H2512">
        <v>54.610915492957737</v>
      </c>
      <c r="I2512">
        <v>29.20699999999999</v>
      </c>
      <c r="J2512">
        <v>54.762999999999998</v>
      </c>
      <c r="K2512">
        <v>75.147999999999996</v>
      </c>
      <c r="L2512">
        <v>29.20699999999999</v>
      </c>
      <c r="M2512">
        <v>29.20699999999999</v>
      </c>
      <c r="N2512">
        <v>35729.9</v>
      </c>
      <c r="O2512">
        <v>26611.599999999999</v>
      </c>
      <c r="P2512">
        <v>10910.3</v>
      </c>
      <c r="Q2512">
        <v>17422.7</v>
      </c>
      <c r="R2512">
        <v>55453</v>
      </c>
      <c r="S2512">
        <f t="shared" si="250"/>
        <v>35243.013538799853</v>
      </c>
      <c r="T2512">
        <f t="shared" si="251"/>
        <v>26248.967365963133</v>
      </c>
      <c r="U2512">
        <f t="shared" si="252"/>
        <v>10761.626833894525</v>
      </c>
      <c r="V2512">
        <f t="shared" si="253"/>
        <v>17185.283249671793</v>
      </c>
      <c r="W2512">
        <f t="shared" si="254"/>
        <v>54697.349552253669</v>
      </c>
      <c r="X2512" t="s">
        <v>21</v>
      </c>
      <c r="Y2512" t="s">
        <v>21</v>
      </c>
      <c r="Z2512" t="s">
        <v>21</v>
      </c>
      <c r="AA2512" t="s">
        <v>21</v>
      </c>
      <c r="AB2512" t="s">
        <v>21</v>
      </c>
      <c r="AC2512" s="3" t="s">
        <v>21</v>
      </c>
      <c r="AD2512" t="s">
        <v>21</v>
      </c>
      <c r="AE2512" t="s">
        <v>21</v>
      </c>
    </row>
    <row r="2513" spans="1:31" x14ac:dyDescent="0.25">
      <c r="A2513">
        <v>2080</v>
      </c>
      <c r="B2513" t="s">
        <v>314</v>
      </c>
      <c r="C2513" t="s">
        <v>315</v>
      </c>
      <c r="D2513">
        <v>80.74647887323944</v>
      </c>
      <c r="E2513">
        <v>96.713028169014081</v>
      </c>
      <c r="F2513">
        <v>152.68556338028171</v>
      </c>
      <c r="G2513">
        <v>119.1362676056338</v>
      </c>
      <c r="H2513">
        <v>52.860211267605642</v>
      </c>
      <c r="I2513">
        <v>25.684999999999999</v>
      </c>
      <c r="J2513">
        <v>52.238999999999997</v>
      </c>
      <c r="K2513">
        <v>74.11</v>
      </c>
      <c r="L2513">
        <v>25.684999999999999</v>
      </c>
      <c r="M2513">
        <v>25.684999999999999</v>
      </c>
      <c r="N2513">
        <v>42620</v>
      </c>
      <c r="O2513">
        <v>31865</v>
      </c>
      <c r="P2513">
        <v>12011.5</v>
      </c>
      <c r="Q2513">
        <v>20426.400000000001</v>
      </c>
      <c r="R2513">
        <v>67313.2</v>
      </c>
      <c r="S2513">
        <f t="shared" si="250"/>
        <v>42039.223088327977</v>
      </c>
      <c r="T2513">
        <f t="shared" si="251"/>
        <v>31430.780002570882</v>
      </c>
      <c r="U2513">
        <f t="shared" si="252"/>
        <v>11847.820932084736</v>
      </c>
      <c r="V2513">
        <f t="shared" si="253"/>
        <v>20148.052240530797</v>
      </c>
      <c r="W2513">
        <f t="shared" si="254"/>
        <v>66395.932228747974</v>
      </c>
      <c r="X2513" t="s">
        <v>21</v>
      </c>
      <c r="Y2513" t="s">
        <v>21</v>
      </c>
      <c r="Z2513" t="s">
        <v>21</v>
      </c>
      <c r="AA2513" t="s">
        <v>21</v>
      </c>
      <c r="AB2513" t="s">
        <v>21</v>
      </c>
      <c r="AC2513" s="3" t="s">
        <v>21</v>
      </c>
      <c r="AD2513" t="s">
        <v>21</v>
      </c>
      <c r="AE2513" t="s">
        <v>21</v>
      </c>
    </row>
    <row r="2514" spans="1:31" x14ac:dyDescent="0.25">
      <c r="A2514">
        <v>2085</v>
      </c>
      <c r="B2514" t="s">
        <v>314</v>
      </c>
      <c r="C2514" t="s">
        <v>315</v>
      </c>
      <c r="D2514">
        <v>79.605281690140842</v>
      </c>
      <c r="E2514">
        <v>96.90105633802817</v>
      </c>
      <c r="F2514">
        <v>157.94753521126759</v>
      </c>
      <c r="G2514">
        <v>121.74507042253489</v>
      </c>
      <c r="H2514">
        <v>51.402464788732402</v>
      </c>
      <c r="I2514">
        <v>22.54300000000001</v>
      </c>
      <c r="J2514">
        <v>49.784999999999997</v>
      </c>
      <c r="K2514">
        <v>72.962999999999994</v>
      </c>
      <c r="L2514">
        <v>22.54300000000001</v>
      </c>
      <c r="M2514">
        <v>22.54300000000001</v>
      </c>
      <c r="N2514">
        <v>50128.6</v>
      </c>
      <c r="O2514">
        <v>37765.699999999997</v>
      </c>
      <c r="P2514">
        <v>13204.1</v>
      </c>
      <c r="Q2514">
        <v>23875.599999999999</v>
      </c>
      <c r="R2514">
        <v>80569.399999999994</v>
      </c>
      <c r="S2514">
        <f t="shared" si="250"/>
        <v>49445.504422936596</v>
      </c>
      <c r="T2514">
        <f t="shared" si="251"/>
        <v>37251.07197059755</v>
      </c>
      <c r="U2514">
        <f t="shared" si="252"/>
        <v>13024.169534973989</v>
      </c>
      <c r="V2514">
        <f t="shared" si="253"/>
        <v>23550.250463812372</v>
      </c>
      <c r="W2514">
        <f t="shared" si="254"/>
        <v>79471.491804146688</v>
      </c>
      <c r="X2514" t="s">
        <v>21</v>
      </c>
      <c r="Y2514" t="s">
        <v>21</v>
      </c>
      <c r="Z2514" t="s">
        <v>21</v>
      </c>
      <c r="AA2514" t="s">
        <v>21</v>
      </c>
      <c r="AB2514" t="s">
        <v>21</v>
      </c>
      <c r="AC2514" s="3" t="s">
        <v>21</v>
      </c>
      <c r="AD2514" t="s">
        <v>21</v>
      </c>
      <c r="AE2514" t="s">
        <v>21</v>
      </c>
    </row>
    <row r="2515" spans="1:31" x14ac:dyDescent="0.25">
      <c r="A2515">
        <v>2090</v>
      </c>
      <c r="B2515" t="s">
        <v>314</v>
      </c>
      <c r="C2515" t="s">
        <v>315</v>
      </c>
      <c r="D2515">
        <v>78.521126760563376</v>
      </c>
      <c r="E2515">
        <v>97.159859154929578</v>
      </c>
      <c r="F2515">
        <v>163.26232394366201</v>
      </c>
      <c r="G2515">
        <v>124.581338028169</v>
      </c>
      <c r="H2515">
        <v>50.179577464788743</v>
      </c>
      <c r="I2515">
        <v>19.757000000000009</v>
      </c>
      <c r="J2515">
        <v>47.408999999999999</v>
      </c>
      <c r="K2515">
        <v>71.692999999999998</v>
      </c>
      <c r="L2515">
        <v>19.757000000000009</v>
      </c>
      <c r="M2515">
        <v>19.757000000000009</v>
      </c>
      <c r="N2515">
        <v>58258.8</v>
      </c>
      <c r="O2515">
        <v>44335.3</v>
      </c>
      <c r="P2515">
        <v>14491.3</v>
      </c>
      <c r="Q2515">
        <v>27812</v>
      </c>
      <c r="R2515">
        <v>95338.8</v>
      </c>
      <c r="S2515">
        <f t="shared" si="250"/>
        <v>57464.915299349646</v>
      </c>
      <c r="T2515">
        <f t="shared" si="251"/>
        <v>43731.148929796982</v>
      </c>
      <c r="U2515">
        <f t="shared" si="252"/>
        <v>14293.829036599887</v>
      </c>
      <c r="V2515">
        <f t="shared" si="253"/>
        <v>27433.009679319042</v>
      </c>
      <c r="W2515">
        <f t="shared" si="254"/>
        <v>94039.63121007703</v>
      </c>
      <c r="X2515" t="s">
        <v>21</v>
      </c>
      <c r="Y2515" t="s">
        <v>21</v>
      </c>
      <c r="Z2515" t="s">
        <v>21</v>
      </c>
      <c r="AA2515" t="s">
        <v>21</v>
      </c>
      <c r="AB2515" t="s">
        <v>21</v>
      </c>
      <c r="AC2515" s="3" t="s">
        <v>21</v>
      </c>
      <c r="AD2515" t="s">
        <v>21</v>
      </c>
      <c r="AE2515" t="s">
        <v>21</v>
      </c>
    </row>
    <row r="2516" spans="1:31" x14ac:dyDescent="0.25">
      <c r="A2516">
        <v>2095</v>
      </c>
      <c r="B2516" t="s">
        <v>314</v>
      </c>
      <c r="C2516" t="s">
        <v>315</v>
      </c>
      <c r="D2516">
        <v>77.495070422535207</v>
      </c>
      <c r="E2516">
        <v>97.544366197183095</v>
      </c>
      <c r="F2516">
        <v>168.7200704225352</v>
      </c>
      <c r="G2516">
        <v>127.7197183098592</v>
      </c>
      <c r="H2516">
        <v>49.162323943661967</v>
      </c>
      <c r="I2516">
        <v>17.29600000000001</v>
      </c>
      <c r="J2516">
        <v>45.12</v>
      </c>
      <c r="K2516">
        <v>70.283999999999992</v>
      </c>
      <c r="L2516">
        <v>17.29600000000001</v>
      </c>
      <c r="M2516">
        <v>17.29600000000001</v>
      </c>
      <c r="N2516">
        <v>67007.399999999994</v>
      </c>
      <c r="O2516">
        <v>51586.9</v>
      </c>
      <c r="P2516">
        <v>15880.8</v>
      </c>
      <c r="Q2516">
        <v>32285.5</v>
      </c>
      <c r="R2516">
        <v>111730</v>
      </c>
      <c r="S2516">
        <f t="shared" si="250"/>
        <v>66094.299323529514</v>
      </c>
      <c r="T2516">
        <f t="shared" si="251"/>
        <v>50883.93236826059</v>
      </c>
      <c r="U2516">
        <f t="shared" si="252"/>
        <v>15664.394510115413</v>
      </c>
      <c r="V2516">
        <f t="shared" si="253"/>
        <v>31845.549906574681</v>
      </c>
      <c r="W2516">
        <f t="shared" si="254"/>
        <v>110207.47056919016</v>
      </c>
      <c r="X2516" t="s">
        <v>21</v>
      </c>
      <c r="Y2516" t="s">
        <v>21</v>
      </c>
      <c r="Z2516" t="s">
        <v>21</v>
      </c>
      <c r="AA2516" t="s">
        <v>21</v>
      </c>
      <c r="AB2516" t="s">
        <v>21</v>
      </c>
      <c r="AC2516" s="3" t="s">
        <v>21</v>
      </c>
      <c r="AD2516" t="s">
        <v>21</v>
      </c>
      <c r="AE2516" t="s">
        <v>21</v>
      </c>
    </row>
    <row r="2517" spans="1:31" x14ac:dyDescent="0.25">
      <c r="A2517">
        <v>2100</v>
      </c>
      <c r="B2517" t="s">
        <v>314</v>
      </c>
      <c r="C2517" t="s">
        <v>315</v>
      </c>
      <c r="D2517">
        <v>76.486619718309854</v>
      </c>
      <c r="E2517">
        <v>98.01514084507042</v>
      </c>
      <c r="F2517">
        <v>174.24154929577469</v>
      </c>
      <c r="G2517">
        <v>131.1056338028169</v>
      </c>
      <c r="H2517">
        <v>48.315492957746478</v>
      </c>
      <c r="I2517">
        <v>15.131</v>
      </c>
      <c r="J2517">
        <v>42.923000000000002</v>
      </c>
      <c r="K2517">
        <v>68.716000000000008</v>
      </c>
      <c r="L2517">
        <v>15.131</v>
      </c>
      <c r="M2517">
        <v>15.131</v>
      </c>
      <c r="N2517">
        <v>76396.800000000003</v>
      </c>
      <c r="O2517">
        <v>59572.7</v>
      </c>
      <c r="P2517">
        <v>17400.8</v>
      </c>
      <c r="Q2517">
        <v>37391.800000000003</v>
      </c>
      <c r="R2517">
        <v>129895</v>
      </c>
      <c r="S2517">
        <f t="shared" si="250"/>
        <v>75355.751253739436</v>
      </c>
      <c r="T2517">
        <f t="shared" si="251"/>
        <v>58760.91096372679</v>
      </c>
      <c r="U2517">
        <f t="shared" si="252"/>
        <v>17163.681677976947</v>
      </c>
      <c r="V2517">
        <f t="shared" si="253"/>
        <v>36882.267054766358</v>
      </c>
      <c r="W2517">
        <f t="shared" si="254"/>
        <v>128124.93859827223</v>
      </c>
      <c r="X2517" t="s">
        <v>21</v>
      </c>
      <c r="Y2517" t="s">
        <v>21</v>
      </c>
      <c r="Z2517" t="s">
        <v>21</v>
      </c>
      <c r="AA2517" t="s">
        <v>21</v>
      </c>
      <c r="AB2517" t="s">
        <v>21</v>
      </c>
      <c r="AC2517" s="3" t="s">
        <v>21</v>
      </c>
      <c r="AD2517" t="s">
        <v>21</v>
      </c>
      <c r="AE2517" t="s">
        <v>21</v>
      </c>
    </row>
    <row r="2518" spans="1:31" x14ac:dyDescent="0.25">
      <c r="A2518">
        <v>2020</v>
      </c>
      <c r="B2518" t="s">
        <v>316</v>
      </c>
      <c r="C2518" t="s">
        <v>317</v>
      </c>
      <c r="D2518">
        <v>225.22916666666671</v>
      </c>
      <c r="E2518">
        <v>225.22916666666671</v>
      </c>
      <c r="F2518">
        <v>225.22916666666671</v>
      </c>
      <c r="G2518">
        <v>225.22916666666671</v>
      </c>
      <c r="H2518">
        <v>225.22916666666671</v>
      </c>
      <c r="I2518">
        <v>25.599999999999991</v>
      </c>
      <c r="J2518">
        <v>25.599999999999991</v>
      </c>
      <c r="K2518">
        <v>25.599999999999991</v>
      </c>
      <c r="L2518">
        <v>25.599999999999991</v>
      </c>
      <c r="M2518">
        <v>25.599999999999991</v>
      </c>
      <c r="N2518">
        <v>3547.99</v>
      </c>
      <c r="O2518">
        <v>3547.99</v>
      </c>
      <c r="P2518">
        <v>3547.99</v>
      </c>
      <c r="Q2518">
        <v>3547.99</v>
      </c>
      <c r="R2518">
        <v>3547.99</v>
      </c>
      <c r="S2518">
        <f t="shared" si="250"/>
        <v>3499.6420254612099</v>
      </c>
      <c r="T2518">
        <f t="shared" si="251"/>
        <v>3499.6420254612099</v>
      </c>
      <c r="U2518">
        <f t="shared" si="252"/>
        <v>3499.6420254612099</v>
      </c>
      <c r="V2518">
        <f t="shared" si="253"/>
        <v>3499.6420254612099</v>
      </c>
      <c r="W2518">
        <f t="shared" si="254"/>
        <v>3499.6420254612099</v>
      </c>
      <c r="X2518" t="s">
        <v>21</v>
      </c>
      <c r="Y2518" t="s">
        <v>21</v>
      </c>
      <c r="Z2518" t="s">
        <v>21</v>
      </c>
      <c r="AA2518" t="s">
        <v>21</v>
      </c>
      <c r="AB2518" t="s">
        <v>21</v>
      </c>
      <c r="AC2518" s="3" t="s">
        <v>21</v>
      </c>
      <c r="AD2518" t="s">
        <v>21</v>
      </c>
      <c r="AE2518" t="s">
        <v>21</v>
      </c>
    </row>
    <row r="2519" spans="1:31" x14ac:dyDescent="0.25">
      <c r="A2519">
        <v>2025</v>
      </c>
      <c r="B2519" t="s">
        <v>316</v>
      </c>
      <c r="C2519" t="s">
        <v>317</v>
      </c>
      <c r="D2519">
        <v>245.18645833333329</v>
      </c>
      <c r="E2519">
        <v>247.36562499999999</v>
      </c>
      <c r="F2519">
        <v>250.98750000000001</v>
      </c>
      <c r="G2519">
        <v>249.0447916666667</v>
      </c>
      <c r="H2519">
        <v>241.02812499999999</v>
      </c>
      <c r="I2519">
        <v>20.943999999999999</v>
      </c>
      <c r="J2519">
        <v>23.643000000000001</v>
      </c>
      <c r="K2519">
        <v>25.259</v>
      </c>
      <c r="L2519">
        <v>20.943999999999999</v>
      </c>
      <c r="M2519">
        <v>20.943999999999999</v>
      </c>
      <c r="N2519">
        <v>3525.58</v>
      </c>
      <c r="O2519">
        <v>3494.57</v>
      </c>
      <c r="P2519">
        <v>3444.09</v>
      </c>
      <c r="Q2519">
        <v>3471.01</v>
      </c>
      <c r="R2519">
        <v>3586.35</v>
      </c>
      <c r="S2519">
        <f t="shared" si="250"/>
        <v>3477.5374034666197</v>
      </c>
      <c r="T2519">
        <f t="shared" si="251"/>
        <v>3446.9499724959715</v>
      </c>
      <c r="U2519">
        <f t="shared" si="252"/>
        <v>3397.1578565527807</v>
      </c>
      <c r="V2519">
        <f t="shared" si="253"/>
        <v>3423.7110213941178</v>
      </c>
      <c r="W2519">
        <f t="shared" si="254"/>
        <v>3537.4792989869788</v>
      </c>
      <c r="X2519" t="s">
        <v>21</v>
      </c>
      <c r="Y2519" t="s">
        <v>21</v>
      </c>
      <c r="Z2519" t="s">
        <v>21</v>
      </c>
      <c r="AA2519" t="s">
        <v>21</v>
      </c>
      <c r="AB2519" t="s">
        <v>21</v>
      </c>
      <c r="AC2519" s="3" t="s">
        <v>21</v>
      </c>
      <c r="AD2519" t="s">
        <v>21</v>
      </c>
      <c r="AE2519" t="s">
        <v>21</v>
      </c>
    </row>
    <row r="2520" spans="1:31" x14ac:dyDescent="0.25">
      <c r="A2520">
        <v>2030</v>
      </c>
      <c r="B2520" t="s">
        <v>316</v>
      </c>
      <c r="C2520" t="s">
        <v>317</v>
      </c>
      <c r="D2520">
        <v>263.09062499999999</v>
      </c>
      <c r="E2520">
        <v>269.59791666666672</v>
      </c>
      <c r="F2520">
        <v>279.34479166666671</v>
      </c>
      <c r="G2520">
        <v>274.94375000000002</v>
      </c>
      <c r="H2520">
        <v>253.86666666666559</v>
      </c>
      <c r="I2520">
        <v>17.145</v>
      </c>
      <c r="J2520">
        <v>21.903000000000009</v>
      </c>
      <c r="K2520">
        <v>24.90900000000001</v>
      </c>
      <c r="L2520">
        <v>17.145</v>
      </c>
      <c r="M2520">
        <v>17.145</v>
      </c>
      <c r="N2520">
        <v>3952.38</v>
      </c>
      <c r="O2520">
        <v>3859.07</v>
      </c>
      <c r="P2520">
        <v>3728.62</v>
      </c>
      <c r="Q2520">
        <v>3784.17</v>
      </c>
      <c r="R2520">
        <v>4093.04</v>
      </c>
      <c r="S2520">
        <f t="shared" si="250"/>
        <v>3898.5214582319504</v>
      </c>
      <c r="T2520">
        <f t="shared" si="251"/>
        <v>3806.4829808417139</v>
      </c>
      <c r="U2520">
        <f t="shared" si="252"/>
        <v>3677.8106051525447</v>
      </c>
      <c r="V2520">
        <f t="shared" si="253"/>
        <v>3732.6036328990631</v>
      </c>
      <c r="W2520">
        <f t="shared" si="254"/>
        <v>4037.2647036473472</v>
      </c>
      <c r="X2520" t="s">
        <v>21</v>
      </c>
      <c r="Y2520" t="s">
        <v>21</v>
      </c>
      <c r="Z2520">
        <v>1.2</v>
      </c>
      <c r="AA2520">
        <v>1.6</v>
      </c>
      <c r="AB2520" t="s">
        <v>21</v>
      </c>
      <c r="AC2520" t="s">
        <v>21</v>
      </c>
      <c r="AD2520" t="s">
        <v>21</v>
      </c>
      <c r="AE2520">
        <v>2649.3810103205278</v>
      </c>
    </row>
    <row r="2521" spans="1:31" x14ac:dyDescent="0.25">
      <c r="A2521">
        <v>2035</v>
      </c>
      <c r="B2521" t="s">
        <v>316</v>
      </c>
      <c r="C2521" t="s">
        <v>317</v>
      </c>
      <c r="D2521">
        <v>278.84479166666563</v>
      </c>
      <c r="E2521">
        <v>291.18645833333329</v>
      </c>
      <c r="F2521">
        <v>309.58854166666669</v>
      </c>
      <c r="G2521">
        <v>302.08333333333331</v>
      </c>
      <c r="H2521">
        <v>263.88645833333328</v>
      </c>
      <c r="I2521">
        <v>14.054</v>
      </c>
      <c r="J2521">
        <v>20.352999999999991</v>
      </c>
      <c r="K2521">
        <v>24.55200000000001</v>
      </c>
      <c r="L2521">
        <v>14.054</v>
      </c>
      <c r="M2521">
        <v>14.054</v>
      </c>
      <c r="N2521">
        <v>4571.71</v>
      </c>
      <c r="O2521">
        <v>4358</v>
      </c>
      <c r="P2521">
        <v>4077.2</v>
      </c>
      <c r="Q2521">
        <v>4180.97</v>
      </c>
      <c r="R2521">
        <v>4874.76</v>
      </c>
      <c r="S2521">
        <f t="shared" si="250"/>
        <v>4509.4119330159519</v>
      </c>
      <c r="T2521">
        <f t="shared" si="251"/>
        <v>4298.6141299608944</v>
      </c>
      <c r="U2521">
        <f t="shared" si="252"/>
        <v>4021.6405531612108</v>
      </c>
      <c r="V2521">
        <f t="shared" si="253"/>
        <v>4123.9964935618636</v>
      </c>
      <c r="W2521">
        <f t="shared" si="254"/>
        <v>4808.3323121083458</v>
      </c>
      <c r="X2521" t="s">
        <v>21</v>
      </c>
      <c r="Y2521" t="s">
        <v>21</v>
      </c>
      <c r="Z2521" t="s">
        <v>21</v>
      </c>
      <c r="AA2521" t="s">
        <v>21</v>
      </c>
      <c r="AB2521" t="s">
        <v>21</v>
      </c>
      <c r="AC2521" s="3" t="s">
        <v>21</v>
      </c>
      <c r="AD2521" t="s">
        <v>21</v>
      </c>
      <c r="AE2521" t="s">
        <v>21</v>
      </c>
    </row>
    <row r="2522" spans="1:31" x14ac:dyDescent="0.25">
      <c r="A2522">
        <v>2040</v>
      </c>
      <c r="B2522" t="s">
        <v>316</v>
      </c>
      <c r="C2522" t="s">
        <v>317</v>
      </c>
      <c r="D2522">
        <v>291.79895833333342</v>
      </c>
      <c r="E2522">
        <v>311.26354166666658</v>
      </c>
      <c r="F2522">
        <v>340.71041666666667</v>
      </c>
      <c r="G2522">
        <v>329.42083333333329</v>
      </c>
      <c r="H2522">
        <v>270.74791666666658</v>
      </c>
      <c r="I2522">
        <v>11.54000000000001</v>
      </c>
      <c r="J2522">
        <v>18.965</v>
      </c>
      <c r="K2522">
        <v>24.187000000000001</v>
      </c>
      <c r="L2522">
        <v>11.54000000000001</v>
      </c>
      <c r="M2522">
        <v>11.54000000000001</v>
      </c>
      <c r="N2522">
        <v>5425.05</v>
      </c>
      <c r="O2522">
        <v>4990.78</v>
      </c>
      <c r="P2522">
        <v>4439</v>
      </c>
      <c r="Q2522">
        <v>4640.8500000000004</v>
      </c>
      <c r="R2522">
        <v>6069.54</v>
      </c>
      <c r="S2522">
        <f t="shared" si="250"/>
        <v>5351.1235855310579</v>
      </c>
      <c r="T2522">
        <f t="shared" si="251"/>
        <v>4922.7713234341973</v>
      </c>
      <c r="U2522">
        <f t="shared" si="252"/>
        <v>4378.5103540377258</v>
      </c>
      <c r="V2522">
        <f t="shared" si="253"/>
        <v>4577.6097716909171</v>
      </c>
      <c r="W2522">
        <f t="shared" si="254"/>
        <v>5986.8312084357149</v>
      </c>
      <c r="X2522" t="s">
        <v>21</v>
      </c>
      <c r="Y2522" t="s">
        <v>21</v>
      </c>
      <c r="Z2522" t="s">
        <v>21</v>
      </c>
      <c r="AA2522" t="s">
        <v>21</v>
      </c>
      <c r="AB2522" t="s">
        <v>21</v>
      </c>
      <c r="AC2522" s="3" t="s">
        <v>21</v>
      </c>
      <c r="AD2522" t="s">
        <v>21</v>
      </c>
      <c r="AE2522" t="s">
        <v>21</v>
      </c>
    </row>
    <row r="2523" spans="1:31" x14ac:dyDescent="0.25">
      <c r="A2523">
        <v>2045</v>
      </c>
      <c r="B2523" t="s">
        <v>316</v>
      </c>
      <c r="C2523" t="s">
        <v>317</v>
      </c>
      <c r="D2523">
        <v>302.73124999999999</v>
      </c>
      <c r="E2523">
        <v>329.60104166666667</v>
      </c>
      <c r="F2523">
        <v>371.390625</v>
      </c>
      <c r="G2523">
        <v>355.65520833333329</v>
      </c>
      <c r="H2523">
        <v>275.32499999999999</v>
      </c>
      <c r="I2523">
        <v>9.4920000000000044</v>
      </c>
      <c r="J2523">
        <v>17.718999999999991</v>
      </c>
      <c r="K2523">
        <v>23.815000000000001</v>
      </c>
      <c r="L2523">
        <v>9.4920000000000044</v>
      </c>
      <c r="M2523">
        <v>9.4920000000000044</v>
      </c>
      <c r="N2523">
        <v>6546.04</v>
      </c>
      <c r="O2523">
        <v>5789.14</v>
      </c>
      <c r="P2523">
        <v>4829.1400000000003</v>
      </c>
      <c r="Q2523">
        <v>5185.22</v>
      </c>
      <c r="R2523">
        <v>7716.89</v>
      </c>
      <c r="S2523">
        <f t="shared" si="250"/>
        <v>6456.8380080975703</v>
      </c>
      <c r="T2523">
        <f t="shared" si="251"/>
        <v>5710.2521808907331</v>
      </c>
      <c r="U2523">
        <f t="shared" si="252"/>
        <v>4763.3339696097646</v>
      </c>
      <c r="V2523">
        <f t="shared" si="253"/>
        <v>5114.5617161440641</v>
      </c>
      <c r="W2523">
        <f t="shared" si="254"/>
        <v>7611.7329952624887</v>
      </c>
      <c r="X2523" t="s">
        <v>21</v>
      </c>
      <c r="Y2523" t="s">
        <v>21</v>
      </c>
      <c r="Z2523" t="s">
        <v>21</v>
      </c>
      <c r="AA2523" t="s">
        <v>21</v>
      </c>
      <c r="AB2523" t="s">
        <v>21</v>
      </c>
      <c r="AC2523" s="3" t="s">
        <v>21</v>
      </c>
      <c r="AD2523" t="s">
        <v>21</v>
      </c>
      <c r="AE2523" t="s">
        <v>21</v>
      </c>
    </row>
    <row r="2524" spans="1:31" x14ac:dyDescent="0.25">
      <c r="A2524">
        <v>2050</v>
      </c>
      <c r="B2524" t="s">
        <v>316</v>
      </c>
      <c r="C2524" t="s">
        <v>317</v>
      </c>
      <c r="D2524">
        <v>310.93854166666563</v>
      </c>
      <c r="E2524">
        <v>345.56145833333329</v>
      </c>
      <c r="F2524">
        <v>401.14583333333343</v>
      </c>
      <c r="G2524">
        <v>380.37187499999999</v>
      </c>
      <c r="H2524">
        <v>277.12916666666672</v>
      </c>
      <c r="I2524">
        <v>7.820999999999998</v>
      </c>
      <c r="J2524">
        <v>16.596</v>
      </c>
      <c r="K2524">
        <v>23.434999999999999</v>
      </c>
      <c r="L2524">
        <v>7.820999999999998</v>
      </c>
      <c r="M2524">
        <v>7.820999999999998</v>
      </c>
      <c r="N2524">
        <v>7936.16</v>
      </c>
      <c r="O2524">
        <v>6786.1</v>
      </c>
      <c r="P2524">
        <v>5270.21</v>
      </c>
      <c r="Q2524">
        <v>5848.43</v>
      </c>
      <c r="R2524">
        <v>9777.0300000000007</v>
      </c>
      <c r="S2524">
        <f t="shared" si="250"/>
        <v>7828.0150329578819</v>
      </c>
      <c r="T2524">
        <f t="shared" si="251"/>
        <v>6693.6267433060184</v>
      </c>
      <c r="U2524">
        <f t="shared" si="252"/>
        <v>5198.3935690365315</v>
      </c>
      <c r="V2524">
        <f t="shared" si="253"/>
        <v>5768.7342441686997</v>
      </c>
      <c r="W2524">
        <f t="shared" si="254"/>
        <v>9643.7997492087125</v>
      </c>
      <c r="X2524" t="s">
        <v>21</v>
      </c>
      <c r="Y2524" t="s">
        <v>21</v>
      </c>
      <c r="Z2524">
        <v>1.2</v>
      </c>
      <c r="AA2524">
        <v>1.9</v>
      </c>
      <c r="AB2524" t="s">
        <v>21</v>
      </c>
      <c r="AC2524" t="s">
        <v>21</v>
      </c>
      <c r="AD2524" t="s">
        <v>21</v>
      </c>
      <c r="AE2524">
        <v>4718.4745513501439</v>
      </c>
    </row>
    <row r="2525" spans="1:31" x14ac:dyDescent="0.25">
      <c r="A2525">
        <v>2055</v>
      </c>
      <c r="B2525" t="s">
        <v>316</v>
      </c>
      <c r="C2525" t="s">
        <v>317</v>
      </c>
      <c r="D2525">
        <v>315.99270833333333</v>
      </c>
      <c r="E2525">
        <v>358.64791666666679</v>
      </c>
      <c r="F2525">
        <v>429.4375</v>
      </c>
      <c r="G2525">
        <v>403.06562500000001</v>
      </c>
      <c r="H2525">
        <v>275.97187500000001</v>
      </c>
      <c r="I2525">
        <v>6.4549999999999983</v>
      </c>
      <c r="J2525">
        <v>15.58</v>
      </c>
      <c r="K2525">
        <v>23.047999999999998</v>
      </c>
      <c r="L2525">
        <v>6.4549999999999983</v>
      </c>
      <c r="M2525">
        <v>6.4549999999999983</v>
      </c>
      <c r="N2525">
        <v>9629.99</v>
      </c>
      <c r="O2525">
        <v>8020.9</v>
      </c>
      <c r="P2525">
        <v>5776.07</v>
      </c>
      <c r="Q2525">
        <v>6660.18</v>
      </c>
      <c r="R2525">
        <v>12329.4</v>
      </c>
      <c r="S2525">
        <f t="shared" si="250"/>
        <v>9498.7634431808419</v>
      </c>
      <c r="T2525">
        <f t="shared" si="251"/>
        <v>7911.6002925661624</v>
      </c>
      <c r="U2525">
        <f t="shared" si="252"/>
        <v>5697.3602839933965</v>
      </c>
      <c r="V2525">
        <f t="shared" si="253"/>
        <v>6569.4226379263309</v>
      </c>
      <c r="W2525">
        <f t="shared" si="254"/>
        <v>12161.388952257881</v>
      </c>
      <c r="X2525" t="s">
        <v>21</v>
      </c>
      <c r="Y2525" t="s">
        <v>21</v>
      </c>
      <c r="Z2525" t="s">
        <v>21</v>
      </c>
      <c r="AA2525" t="s">
        <v>21</v>
      </c>
      <c r="AB2525" t="s">
        <v>21</v>
      </c>
      <c r="AC2525" s="3" t="s">
        <v>21</v>
      </c>
      <c r="AD2525" t="s">
        <v>21</v>
      </c>
      <c r="AE2525" t="s">
        <v>21</v>
      </c>
    </row>
    <row r="2526" spans="1:31" x14ac:dyDescent="0.25">
      <c r="A2526">
        <v>2060</v>
      </c>
      <c r="B2526" t="s">
        <v>316</v>
      </c>
      <c r="C2526" t="s">
        <v>317</v>
      </c>
      <c r="D2526">
        <v>318.12812500000001</v>
      </c>
      <c r="E2526">
        <v>369.08749999999998</v>
      </c>
      <c r="F2526">
        <v>456.71562499999999</v>
      </c>
      <c r="G2526">
        <v>424.19791666666669</v>
      </c>
      <c r="H2526">
        <v>272.19791666666669</v>
      </c>
      <c r="I2526">
        <v>5.3340000000000032</v>
      </c>
      <c r="J2526">
        <v>14.65900000000001</v>
      </c>
      <c r="K2526">
        <v>22.654</v>
      </c>
      <c r="L2526">
        <v>5.3340000000000032</v>
      </c>
      <c r="M2526">
        <v>5.3340000000000032</v>
      </c>
      <c r="N2526">
        <v>11684.4</v>
      </c>
      <c r="O2526">
        <v>9518.85</v>
      </c>
      <c r="P2526">
        <v>6325.84</v>
      </c>
      <c r="Q2526">
        <v>7613.36</v>
      </c>
      <c r="R2526">
        <v>15502.7</v>
      </c>
      <c r="S2526">
        <f t="shared" si="250"/>
        <v>11525.178279053482</v>
      </c>
      <c r="T2526">
        <f t="shared" si="251"/>
        <v>9389.1379327623363</v>
      </c>
      <c r="U2526">
        <f t="shared" si="252"/>
        <v>6239.6386433849984</v>
      </c>
      <c r="V2526">
        <f t="shared" si="253"/>
        <v>7509.6137844146569</v>
      </c>
      <c r="W2526">
        <f t="shared" si="254"/>
        <v>15291.446827109858</v>
      </c>
      <c r="X2526" t="s">
        <v>21</v>
      </c>
      <c r="Y2526" t="s">
        <v>21</v>
      </c>
      <c r="Z2526" t="s">
        <v>21</v>
      </c>
      <c r="AA2526" t="s">
        <v>21</v>
      </c>
      <c r="AB2526" t="s">
        <v>21</v>
      </c>
      <c r="AC2526" s="3" t="s">
        <v>21</v>
      </c>
      <c r="AD2526" t="s">
        <v>21</v>
      </c>
      <c r="AE2526" t="s">
        <v>21</v>
      </c>
    </row>
    <row r="2527" spans="1:31" x14ac:dyDescent="0.25">
      <c r="A2527">
        <v>2065</v>
      </c>
      <c r="B2527" t="s">
        <v>316</v>
      </c>
      <c r="C2527" t="s">
        <v>317</v>
      </c>
      <c r="D2527">
        <v>318.17083333333329</v>
      </c>
      <c r="E2527">
        <v>377.25937499999901</v>
      </c>
      <c r="F2527">
        <v>482.06458333333228</v>
      </c>
      <c r="G2527">
        <v>443.42083333333329</v>
      </c>
      <c r="H2527">
        <v>267.18333333333328</v>
      </c>
      <c r="I2527">
        <v>4.4140000000000006</v>
      </c>
      <c r="J2527">
        <v>13.819000000000001</v>
      </c>
      <c r="K2527">
        <v>22.253</v>
      </c>
      <c r="L2527">
        <v>4.4140000000000006</v>
      </c>
      <c r="M2527">
        <v>4.4140000000000006</v>
      </c>
      <c r="N2527">
        <v>14113.3</v>
      </c>
      <c r="O2527">
        <v>11300</v>
      </c>
      <c r="P2527">
        <v>6923.93</v>
      </c>
      <c r="Q2527">
        <v>8728.41</v>
      </c>
      <c r="R2527">
        <v>19364.3</v>
      </c>
      <c r="S2527">
        <f t="shared" si="250"/>
        <v>13920.979990908005</v>
      </c>
      <c r="T2527">
        <f t="shared" si="251"/>
        <v>11146.016445286394</v>
      </c>
      <c r="U2527">
        <f t="shared" si="252"/>
        <v>6829.5785527444095</v>
      </c>
      <c r="V2527">
        <f t="shared" si="253"/>
        <v>8609.4691505488681</v>
      </c>
      <c r="W2527">
        <f t="shared" si="254"/>
        <v>19100.42533198755</v>
      </c>
      <c r="X2527" t="s">
        <v>21</v>
      </c>
      <c r="Y2527" t="s">
        <v>21</v>
      </c>
      <c r="Z2527" t="s">
        <v>21</v>
      </c>
      <c r="AA2527" t="s">
        <v>21</v>
      </c>
      <c r="AB2527" t="s">
        <v>21</v>
      </c>
      <c r="AC2527" s="3" t="s">
        <v>21</v>
      </c>
      <c r="AD2527" t="s">
        <v>21</v>
      </c>
      <c r="AE2527" t="s">
        <v>21</v>
      </c>
    </row>
    <row r="2528" spans="1:31" x14ac:dyDescent="0.25">
      <c r="A2528">
        <v>2070</v>
      </c>
      <c r="B2528" t="s">
        <v>316</v>
      </c>
      <c r="C2528" t="s">
        <v>317</v>
      </c>
      <c r="D2528">
        <v>316.22500000000002</v>
      </c>
      <c r="E2528">
        <v>383.04583333333329</v>
      </c>
      <c r="F2528">
        <v>504.79479166666658</v>
      </c>
      <c r="G2528">
        <v>460.26875000000001</v>
      </c>
      <c r="H2528">
        <v>261.10624999999999</v>
      </c>
      <c r="I2528">
        <v>3.6560000000000059</v>
      </c>
      <c r="J2528">
        <v>13.053000000000001</v>
      </c>
      <c r="K2528">
        <v>21.844999999999999</v>
      </c>
      <c r="L2528">
        <v>3.6560000000000059</v>
      </c>
      <c r="M2528">
        <v>3.6560000000000059</v>
      </c>
      <c r="N2528">
        <v>16902.400000000001</v>
      </c>
      <c r="O2528">
        <v>13370.4</v>
      </c>
      <c r="P2528">
        <v>7565.83</v>
      </c>
      <c r="Q2528">
        <v>10016.6</v>
      </c>
      <c r="R2528">
        <v>23937.9</v>
      </c>
      <c r="S2528">
        <f t="shared" si="250"/>
        <v>16672.073306620245</v>
      </c>
      <c r="T2528">
        <f t="shared" si="251"/>
        <v>13188.203387615682</v>
      </c>
      <c r="U2528">
        <f t="shared" si="252"/>
        <v>7462.731469224881</v>
      </c>
      <c r="V2528">
        <f t="shared" si="253"/>
        <v>9880.1051615801498</v>
      </c>
      <c r="W2528">
        <f t="shared" si="254"/>
        <v>23611.701510231964</v>
      </c>
      <c r="X2528" t="s">
        <v>21</v>
      </c>
      <c r="Y2528" t="s">
        <v>21</v>
      </c>
      <c r="Z2528" t="s">
        <v>21</v>
      </c>
      <c r="AA2528" t="s">
        <v>21</v>
      </c>
      <c r="AB2528" t="s">
        <v>21</v>
      </c>
      <c r="AC2528" s="3" t="s">
        <v>21</v>
      </c>
      <c r="AD2528" t="s">
        <v>21</v>
      </c>
      <c r="AE2528" t="s">
        <v>21</v>
      </c>
    </row>
    <row r="2529" spans="1:31" x14ac:dyDescent="0.25">
      <c r="A2529">
        <v>2075</v>
      </c>
      <c r="B2529" t="s">
        <v>316</v>
      </c>
      <c r="C2529" t="s">
        <v>317</v>
      </c>
      <c r="D2529">
        <v>312.71041666666667</v>
      </c>
      <c r="E2529">
        <v>386.78020833333352</v>
      </c>
      <c r="F2529">
        <v>525.26145833333328</v>
      </c>
      <c r="G2529">
        <v>475.265625</v>
      </c>
      <c r="H2529">
        <v>254.359375</v>
      </c>
      <c r="I2529">
        <v>3.0310000000000059</v>
      </c>
      <c r="J2529">
        <v>12.349999999999991</v>
      </c>
      <c r="K2529">
        <v>21.431000000000001</v>
      </c>
      <c r="L2529">
        <v>3.0310000000000059</v>
      </c>
      <c r="M2529">
        <v>3.0310000000000059</v>
      </c>
      <c r="N2529">
        <v>20098.900000000001</v>
      </c>
      <c r="O2529">
        <v>15776.5</v>
      </c>
      <c r="P2529">
        <v>8261.94</v>
      </c>
      <c r="Q2529">
        <v>11510.2</v>
      </c>
      <c r="R2529">
        <v>29340.799999999999</v>
      </c>
      <c r="S2529">
        <f t="shared" ref="S2529:S2592" si="256">N2529/((1+0.0012)*(1+0.0126))</f>
        <v>19825.015038244845</v>
      </c>
      <c r="T2529">
        <f t="shared" ref="T2529:T2592" si="257">O2529/((1+0.0012)*(1+0.0126))</f>
        <v>15561.515791952283</v>
      </c>
      <c r="U2529">
        <f t="shared" ref="U2529:U2592" si="258">P2529/((1+0.0012)*(1+0.0126))</f>
        <v>8149.3556734486265</v>
      </c>
      <c r="V2529">
        <f t="shared" ref="V2529:V2592" si="259">Q2529/((1+0.0012)*(1+0.0126))</f>
        <v>11353.352078631457</v>
      </c>
      <c r="W2529">
        <f t="shared" ref="W2529:W2592" si="260">R2529/((1+0.0012)*(1+0.0126))</f>
        <v>28940.976930783985</v>
      </c>
      <c r="X2529" t="s">
        <v>21</v>
      </c>
      <c r="Y2529" t="s">
        <v>21</v>
      </c>
      <c r="Z2529" t="s">
        <v>21</v>
      </c>
      <c r="AA2529" t="s">
        <v>21</v>
      </c>
      <c r="AB2529" t="s">
        <v>21</v>
      </c>
      <c r="AC2529" s="3" t="s">
        <v>21</v>
      </c>
      <c r="AD2529" t="s">
        <v>21</v>
      </c>
      <c r="AE2529" t="s">
        <v>21</v>
      </c>
    </row>
    <row r="2530" spans="1:31" x14ac:dyDescent="0.25">
      <c r="A2530">
        <v>2080</v>
      </c>
      <c r="B2530" t="s">
        <v>316</v>
      </c>
      <c r="C2530" t="s">
        <v>317</v>
      </c>
      <c r="D2530">
        <v>308.140625</v>
      </c>
      <c r="E2530">
        <v>389.13854166666658</v>
      </c>
      <c r="F2530">
        <v>544.47291666666672</v>
      </c>
      <c r="G2530">
        <v>489.41041666666672</v>
      </c>
      <c r="H2530">
        <v>247.37604166666671</v>
      </c>
      <c r="I2530">
        <v>2.515000000000001</v>
      </c>
      <c r="J2530">
        <v>11.705</v>
      </c>
      <c r="K2530">
        <v>21.010999999999999</v>
      </c>
      <c r="L2530">
        <v>2.515000000000001</v>
      </c>
      <c r="M2530">
        <v>2.515000000000001</v>
      </c>
      <c r="N2530">
        <v>23697</v>
      </c>
      <c r="O2530">
        <v>18508.900000000001</v>
      </c>
      <c r="P2530">
        <v>8984.9699999999993</v>
      </c>
      <c r="Q2530">
        <v>13190.7</v>
      </c>
      <c r="R2530">
        <v>35615.300000000003</v>
      </c>
      <c r="S2530">
        <f t="shared" si="256"/>
        <v>23374.084221588644</v>
      </c>
      <c r="T2530">
        <f t="shared" si="257"/>
        <v>18256.681750810742</v>
      </c>
      <c r="U2530">
        <f t="shared" si="258"/>
        <v>8862.5330425137072</v>
      </c>
      <c r="V2530">
        <f t="shared" si="259"/>
        <v>13010.952134941526</v>
      </c>
      <c r="W2530">
        <f t="shared" si="260"/>
        <v>35129.97517732819</v>
      </c>
      <c r="X2530" t="s">
        <v>21</v>
      </c>
      <c r="Y2530" t="s">
        <v>21</v>
      </c>
      <c r="Z2530" t="s">
        <v>21</v>
      </c>
      <c r="AA2530" t="s">
        <v>21</v>
      </c>
      <c r="AB2530" t="s">
        <v>21</v>
      </c>
      <c r="AC2530" s="3" t="s">
        <v>21</v>
      </c>
      <c r="AD2530" t="s">
        <v>21</v>
      </c>
      <c r="AE2530" t="s">
        <v>21</v>
      </c>
    </row>
    <row r="2531" spans="1:31" x14ac:dyDescent="0.25">
      <c r="A2531">
        <v>2085</v>
      </c>
      <c r="B2531" t="s">
        <v>316</v>
      </c>
      <c r="C2531" t="s">
        <v>317</v>
      </c>
      <c r="D2531">
        <v>302.625</v>
      </c>
      <c r="E2531">
        <v>390.33020833333228</v>
      </c>
      <c r="F2531">
        <v>562.79270833333328</v>
      </c>
      <c r="G2531">
        <v>503.07499999999999</v>
      </c>
      <c r="H2531">
        <v>240.27083333333329</v>
      </c>
      <c r="I2531">
        <v>2.0879999999999939</v>
      </c>
      <c r="J2531">
        <v>11.111000000000001</v>
      </c>
      <c r="K2531">
        <v>20.585999999999999</v>
      </c>
      <c r="L2531">
        <v>2.0879999999999939</v>
      </c>
      <c r="M2531">
        <v>2.0879999999999939</v>
      </c>
      <c r="N2531">
        <v>27678.1</v>
      </c>
      <c r="O2531">
        <v>21553.3</v>
      </c>
      <c r="P2531">
        <v>9715.67</v>
      </c>
      <c r="Q2531">
        <v>15045.2</v>
      </c>
      <c r="R2531">
        <v>42790.2</v>
      </c>
      <c r="S2531">
        <f t="shared" si="256"/>
        <v>27300.934316308081</v>
      </c>
      <c r="T2531">
        <f t="shared" si="257"/>
        <v>21259.596128335506</v>
      </c>
      <c r="U2531">
        <f t="shared" si="258"/>
        <v>9583.2758935376696</v>
      </c>
      <c r="V2531">
        <f t="shared" si="259"/>
        <v>14840.181117046272</v>
      </c>
      <c r="W2531">
        <f t="shared" si="260"/>
        <v>42207.103796202995</v>
      </c>
      <c r="X2531" t="s">
        <v>21</v>
      </c>
      <c r="Y2531" t="s">
        <v>21</v>
      </c>
      <c r="Z2531" t="s">
        <v>21</v>
      </c>
      <c r="AA2531" t="s">
        <v>21</v>
      </c>
      <c r="AB2531" t="s">
        <v>21</v>
      </c>
      <c r="AC2531" s="3" t="s">
        <v>21</v>
      </c>
      <c r="AD2531" t="s">
        <v>21</v>
      </c>
      <c r="AE2531" t="s">
        <v>21</v>
      </c>
    </row>
    <row r="2532" spans="1:31" x14ac:dyDescent="0.25">
      <c r="A2532">
        <v>2090</v>
      </c>
      <c r="B2532" t="s">
        <v>316</v>
      </c>
      <c r="C2532" t="s">
        <v>317</v>
      </c>
      <c r="D2532">
        <v>295.984375</v>
      </c>
      <c r="E2532">
        <v>390.13854166666658</v>
      </c>
      <c r="F2532">
        <v>579.87812499999984</v>
      </c>
      <c r="G2532">
        <v>516.07083333333333</v>
      </c>
      <c r="H2532">
        <v>232.89687499999999</v>
      </c>
      <c r="I2532">
        <v>1.7339999999999951</v>
      </c>
      <c r="J2532">
        <v>10.561999999999999</v>
      </c>
      <c r="K2532">
        <v>20.155000000000001</v>
      </c>
      <c r="L2532">
        <v>1.7339999999999951</v>
      </c>
      <c r="M2532">
        <v>1.7339999999999951</v>
      </c>
      <c r="N2532">
        <v>32072.799999999999</v>
      </c>
      <c r="O2532">
        <v>24935.4</v>
      </c>
      <c r="P2532">
        <v>10463.9</v>
      </c>
      <c r="Q2532">
        <v>17102.7</v>
      </c>
      <c r="R2532">
        <v>50975.6</v>
      </c>
      <c r="S2532">
        <f t="shared" si="256"/>
        <v>31635.748340387741</v>
      </c>
      <c r="T2532">
        <f t="shared" si="257"/>
        <v>24595.608714141094</v>
      </c>
      <c r="U2532">
        <f t="shared" si="258"/>
        <v>10321.309865648876</v>
      </c>
      <c r="V2532">
        <f t="shared" si="259"/>
        <v>16869.643845911472</v>
      </c>
      <c r="W2532">
        <f t="shared" si="260"/>
        <v>50280.962469764701</v>
      </c>
      <c r="X2532" t="s">
        <v>21</v>
      </c>
      <c r="Y2532" t="s">
        <v>21</v>
      </c>
      <c r="Z2532" t="s">
        <v>21</v>
      </c>
      <c r="AA2532" t="s">
        <v>21</v>
      </c>
      <c r="AB2532" t="s">
        <v>21</v>
      </c>
      <c r="AC2532" s="3" t="s">
        <v>21</v>
      </c>
      <c r="AD2532" t="s">
        <v>21</v>
      </c>
      <c r="AE2532" t="s">
        <v>21</v>
      </c>
    </row>
    <row r="2533" spans="1:31" x14ac:dyDescent="0.25">
      <c r="A2533">
        <v>2095</v>
      </c>
      <c r="B2533" t="s">
        <v>316</v>
      </c>
      <c r="C2533" t="s">
        <v>317</v>
      </c>
      <c r="D2533">
        <v>288.08645833333333</v>
      </c>
      <c r="E2533">
        <v>388.60729166666658</v>
      </c>
      <c r="F2533">
        <v>595.69583333333321</v>
      </c>
      <c r="G2533">
        <v>528.421875</v>
      </c>
      <c r="H2533">
        <v>225.09895833333329</v>
      </c>
      <c r="I2533">
        <v>1.4410000000000029</v>
      </c>
      <c r="J2533">
        <v>10.054</v>
      </c>
      <c r="K2533">
        <v>19.718999999999991</v>
      </c>
      <c r="L2533">
        <v>1.4410000000000029</v>
      </c>
      <c r="M2533">
        <v>1.4410000000000029</v>
      </c>
      <c r="N2533">
        <v>36934.400000000001</v>
      </c>
      <c r="O2533">
        <v>28696.7</v>
      </c>
      <c r="P2533">
        <v>11244.3</v>
      </c>
      <c r="Q2533">
        <v>19404.099999999999</v>
      </c>
      <c r="R2533">
        <v>60324.3</v>
      </c>
      <c r="S2533">
        <f t="shared" si="256"/>
        <v>36431.099982016443</v>
      </c>
      <c r="T2533">
        <f t="shared" si="257"/>
        <v>28305.653993402662</v>
      </c>
      <c r="U2533">
        <f t="shared" si="258"/>
        <v>11091.075461569362</v>
      </c>
      <c r="V2533">
        <f t="shared" si="259"/>
        <v>19139.68298283024</v>
      </c>
      <c r="W2533">
        <f t="shared" si="260"/>
        <v>59502.269013308854</v>
      </c>
      <c r="X2533" t="s">
        <v>21</v>
      </c>
      <c r="Y2533" t="s">
        <v>21</v>
      </c>
      <c r="Z2533" t="s">
        <v>21</v>
      </c>
      <c r="AA2533" t="s">
        <v>21</v>
      </c>
      <c r="AB2533" t="s">
        <v>21</v>
      </c>
      <c r="AC2533" s="3" t="s">
        <v>21</v>
      </c>
      <c r="AD2533" t="s">
        <v>21</v>
      </c>
      <c r="AE2533" t="s">
        <v>21</v>
      </c>
    </row>
    <row r="2534" spans="1:31" x14ac:dyDescent="0.25">
      <c r="A2534">
        <v>2100</v>
      </c>
      <c r="B2534" t="s">
        <v>316</v>
      </c>
      <c r="C2534" t="s">
        <v>317</v>
      </c>
      <c r="D2534">
        <v>279.00625000000002</v>
      </c>
      <c r="E2534">
        <v>386.07916666666671</v>
      </c>
      <c r="F2534">
        <v>610.51874999999995</v>
      </c>
      <c r="G2534">
        <v>540.44687499999998</v>
      </c>
      <c r="H2534">
        <v>216.9354166666667</v>
      </c>
      <c r="I2534">
        <v>1.1979999999999931</v>
      </c>
      <c r="J2534">
        <v>9.5819999999999936</v>
      </c>
      <c r="K2534">
        <v>19.279</v>
      </c>
      <c r="L2534">
        <v>1.1979999999999931</v>
      </c>
      <c r="M2534">
        <v>1.1979999999999931</v>
      </c>
      <c r="N2534">
        <v>42308.1</v>
      </c>
      <c r="O2534">
        <v>32875.4</v>
      </c>
      <c r="P2534">
        <v>12069.2</v>
      </c>
      <c r="Q2534">
        <v>21992.2</v>
      </c>
      <c r="R2534">
        <v>70987.399999999994</v>
      </c>
      <c r="S2534">
        <f t="shared" si="256"/>
        <v>41731.573306975333</v>
      </c>
      <c r="T2534">
        <f t="shared" si="257"/>
        <v>32427.411419944103</v>
      </c>
      <c r="U2534">
        <f t="shared" si="258"/>
        <v>11904.734662075271</v>
      </c>
      <c r="V2534">
        <f t="shared" si="259"/>
        <v>21692.515298055525</v>
      </c>
      <c r="W2534">
        <f t="shared" si="260"/>
        <v>70020.06440779852</v>
      </c>
      <c r="X2534" t="s">
        <v>21</v>
      </c>
      <c r="Y2534" t="s">
        <v>21</v>
      </c>
      <c r="Z2534" t="s">
        <v>21</v>
      </c>
      <c r="AA2534" t="s">
        <v>21</v>
      </c>
      <c r="AB2534" t="s">
        <v>21</v>
      </c>
      <c r="AC2534" s="3" t="s">
        <v>21</v>
      </c>
      <c r="AD2534" t="s">
        <v>21</v>
      </c>
      <c r="AE2534" t="s">
        <v>21</v>
      </c>
    </row>
    <row r="2535" spans="1:31" x14ac:dyDescent="0.25">
      <c r="A2535">
        <v>2020</v>
      </c>
      <c r="B2535" t="s">
        <v>318</v>
      </c>
      <c r="C2535" t="s">
        <v>319</v>
      </c>
      <c r="D2535">
        <v>16.853578422935399</v>
      </c>
      <c r="E2535">
        <v>16.853578422935399</v>
      </c>
      <c r="F2535">
        <v>16.853578422935399</v>
      </c>
      <c r="G2535">
        <v>16.853578422935399</v>
      </c>
      <c r="H2535">
        <v>16.853578422935399</v>
      </c>
      <c r="I2535">
        <v>15.7</v>
      </c>
      <c r="J2535">
        <v>15.7</v>
      </c>
      <c r="K2535">
        <v>15.7</v>
      </c>
      <c r="L2535">
        <v>15.7</v>
      </c>
      <c r="M2535">
        <v>15.7</v>
      </c>
      <c r="N2535">
        <v>44161.7</v>
      </c>
      <c r="O2535">
        <v>44161.7</v>
      </c>
      <c r="P2535">
        <v>44161.7</v>
      </c>
      <c r="Q2535">
        <v>44161.7</v>
      </c>
      <c r="R2535">
        <v>44161.7</v>
      </c>
      <c r="S2535">
        <f t="shared" si="256"/>
        <v>43559.914553257004</v>
      </c>
      <c r="T2535">
        <f t="shared" si="257"/>
        <v>43559.914553257004</v>
      </c>
      <c r="U2535">
        <f t="shared" si="258"/>
        <v>43559.914553257004</v>
      </c>
      <c r="V2535">
        <f t="shared" si="259"/>
        <v>43559.914553257004</v>
      </c>
      <c r="W2535">
        <f t="shared" si="260"/>
        <v>43559.914553257004</v>
      </c>
      <c r="X2535" t="s">
        <v>21</v>
      </c>
      <c r="Y2535" t="s">
        <v>21</v>
      </c>
      <c r="Z2535" t="s">
        <v>21</v>
      </c>
      <c r="AA2535" t="s">
        <v>21</v>
      </c>
      <c r="AB2535" t="s">
        <v>21</v>
      </c>
      <c r="AC2535" s="3" t="s">
        <v>21</v>
      </c>
      <c r="AD2535" t="s">
        <v>21</v>
      </c>
      <c r="AE2535" t="s">
        <v>21</v>
      </c>
    </row>
    <row r="2536" spans="1:31" x14ac:dyDescent="0.25">
      <c r="A2536">
        <v>2025</v>
      </c>
      <c r="B2536" t="s">
        <v>318</v>
      </c>
      <c r="C2536" t="s">
        <v>319</v>
      </c>
      <c r="D2536">
        <v>18.172859342509849</v>
      </c>
      <c r="E2536">
        <v>18.24581823425703</v>
      </c>
      <c r="F2536">
        <v>18.237806381385219</v>
      </c>
      <c r="G2536">
        <v>18.32369225330164</v>
      </c>
      <c r="H2536">
        <v>18.318350087687019</v>
      </c>
      <c r="I2536">
        <v>14.900000000000009</v>
      </c>
      <c r="J2536">
        <v>14.629</v>
      </c>
      <c r="K2536">
        <v>15.369</v>
      </c>
      <c r="L2536">
        <v>14.900000000000009</v>
      </c>
      <c r="M2536">
        <v>14.900000000000009</v>
      </c>
      <c r="N2536">
        <v>49707.4</v>
      </c>
      <c r="O2536">
        <v>49508.7</v>
      </c>
      <c r="P2536">
        <v>49530.400000000001</v>
      </c>
      <c r="Q2536">
        <v>49298.3</v>
      </c>
      <c r="R2536">
        <v>49312.7</v>
      </c>
      <c r="S2536">
        <f t="shared" si="256"/>
        <v>49030.044057737075</v>
      </c>
      <c r="T2536">
        <f t="shared" si="257"/>
        <v>48834.051715464644</v>
      </c>
      <c r="U2536">
        <f t="shared" si="258"/>
        <v>48855.456012532144</v>
      </c>
      <c r="V2536">
        <f t="shared" si="259"/>
        <v>48626.518807492241</v>
      </c>
      <c r="W2536">
        <f t="shared" si="260"/>
        <v>48640.722580661444</v>
      </c>
      <c r="X2536" t="s">
        <v>21</v>
      </c>
      <c r="Y2536" t="s">
        <v>21</v>
      </c>
      <c r="Z2536" t="s">
        <v>21</v>
      </c>
      <c r="AA2536" t="s">
        <v>21</v>
      </c>
      <c r="AB2536" t="s">
        <v>21</v>
      </c>
      <c r="AC2536" s="3" t="s">
        <v>21</v>
      </c>
      <c r="AD2536" t="s">
        <v>21</v>
      </c>
      <c r="AE2536" t="s">
        <v>21</v>
      </c>
    </row>
    <row r="2537" spans="1:31" x14ac:dyDescent="0.25">
      <c r="A2537">
        <v>2030</v>
      </c>
      <c r="B2537" t="s">
        <v>318</v>
      </c>
      <c r="C2537" t="s">
        <v>319</v>
      </c>
      <c r="D2537">
        <v>19.293266470979539</v>
      </c>
      <c r="E2537">
        <v>19.498009480436711</v>
      </c>
      <c r="F2537">
        <v>19.545024631458489</v>
      </c>
      <c r="G2537">
        <v>19.72569068098192</v>
      </c>
      <c r="H2537">
        <v>19.568007014964952</v>
      </c>
      <c r="I2537">
        <v>13.976000000000001</v>
      </c>
      <c r="J2537">
        <v>13.635999999999999</v>
      </c>
      <c r="K2537">
        <v>15.041</v>
      </c>
      <c r="L2537">
        <v>13.976000000000001</v>
      </c>
      <c r="M2537">
        <v>13.976000000000001</v>
      </c>
      <c r="N2537">
        <v>58117.7</v>
      </c>
      <c r="O2537">
        <v>57370.3</v>
      </c>
      <c r="P2537">
        <v>57188.6</v>
      </c>
      <c r="Q2537">
        <v>56940.5</v>
      </c>
      <c r="R2537">
        <v>57483.5</v>
      </c>
      <c r="S2537">
        <f t="shared" si="256"/>
        <v>57325.738049754073</v>
      </c>
      <c r="T2537">
        <f t="shared" si="257"/>
        <v>56588.522767346374</v>
      </c>
      <c r="U2537">
        <f t="shared" si="258"/>
        <v>56409.298768398716</v>
      </c>
      <c r="V2537">
        <f t="shared" si="259"/>
        <v>56164.579593170791</v>
      </c>
      <c r="W2537">
        <f t="shared" si="260"/>
        <v>56700.180206426587</v>
      </c>
      <c r="X2537">
        <f t="shared" ref="X2537:X2575" si="261">Y2537/Z2537*AA2537</f>
        <v>63.448380211627665</v>
      </c>
      <c r="Y2537">
        <v>50.985305527200801</v>
      </c>
      <c r="Z2537">
        <v>4.5</v>
      </c>
      <c r="AA2537">
        <v>5.6</v>
      </c>
      <c r="AB2537">
        <v>4.8436371269926504</v>
      </c>
      <c r="AC2537" s="3">
        <v>4.8631987876238503</v>
      </c>
      <c r="AD2537">
        <v>100.779694695</v>
      </c>
      <c r="AE2537">
        <v>0</v>
      </c>
    </row>
    <row r="2538" spans="1:31" x14ac:dyDescent="0.25">
      <c r="A2538">
        <v>2035</v>
      </c>
      <c r="B2538" t="s">
        <v>318</v>
      </c>
      <c r="C2538" t="s">
        <v>319</v>
      </c>
      <c r="D2538">
        <v>20.239337764980071</v>
      </c>
      <c r="E2538">
        <v>20.619473040298839</v>
      </c>
      <c r="F2538">
        <v>20.777798194158191</v>
      </c>
      <c r="G2538">
        <v>21.05521679870121</v>
      </c>
      <c r="H2538">
        <v>20.63043462080579</v>
      </c>
      <c r="I2538">
        <v>12.93000000000001</v>
      </c>
      <c r="J2538">
        <v>12.714</v>
      </c>
      <c r="K2538">
        <v>14.717000000000001</v>
      </c>
      <c r="L2538">
        <v>12.93000000000001</v>
      </c>
      <c r="M2538">
        <v>12.93000000000001</v>
      </c>
      <c r="N2538">
        <v>65865.2</v>
      </c>
      <c r="O2538">
        <v>63637.599999999999</v>
      </c>
      <c r="P2538">
        <v>62452</v>
      </c>
      <c r="Q2538">
        <v>63693.4</v>
      </c>
      <c r="R2538">
        <v>66158.5</v>
      </c>
      <c r="S2538">
        <f t="shared" si="256"/>
        <v>64967.663926732508</v>
      </c>
      <c r="T2538">
        <f t="shared" si="257"/>
        <v>62770.41912730597</v>
      </c>
      <c r="U2538">
        <f t="shared" si="258"/>
        <v>61600.975136373971</v>
      </c>
      <c r="V2538">
        <f t="shared" si="259"/>
        <v>62825.458748336678</v>
      </c>
      <c r="W2538">
        <f t="shared" si="260"/>
        <v>65256.967167741583</v>
      </c>
      <c r="X2538" t="s">
        <v>21</v>
      </c>
      <c r="Y2538" t="s">
        <v>21</v>
      </c>
      <c r="Z2538" t="s">
        <v>21</v>
      </c>
      <c r="AA2538" t="s">
        <v>21</v>
      </c>
      <c r="AB2538" t="s">
        <v>21</v>
      </c>
      <c r="AC2538" s="3" t="s">
        <v>21</v>
      </c>
      <c r="AD2538" t="s">
        <v>21</v>
      </c>
      <c r="AE2538" t="s">
        <v>21</v>
      </c>
    </row>
    <row r="2539" spans="1:31" x14ac:dyDescent="0.25">
      <c r="A2539">
        <v>2040</v>
      </c>
      <c r="B2539" t="s">
        <v>318</v>
      </c>
      <c r="C2539" t="s">
        <v>319</v>
      </c>
      <c r="D2539">
        <v>21.015396638585099</v>
      </c>
      <c r="E2539">
        <v>21.602869250915251</v>
      </c>
      <c r="F2539">
        <v>21.919369769594681</v>
      </c>
      <c r="G2539">
        <v>22.286455256339291</v>
      </c>
      <c r="H2539">
        <v>21.513125148277201</v>
      </c>
      <c r="I2539">
        <v>11.772000000000009</v>
      </c>
      <c r="J2539">
        <v>11.858999999999989</v>
      </c>
      <c r="K2539">
        <v>14.395</v>
      </c>
      <c r="L2539">
        <v>11.772000000000009</v>
      </c>
      <c r="M2539">
        <v>11.772000000000009</v>
      </c>
      <c r="N2539">
        <v>72579.100000000006</v>
      </c>
      <c r="O2539">
        <v>68770.8</v>
      </c>
      <c r="P2539">
        <v>65768.2</v>
      </c>
      <c r="Q2539">
        <v>69376.5</v>
      </c>
      <c r="R2539">
        <v>75053.5</v>
      </c>
      <c r="S2539">
        <f t="shared" si="256"/>
        <v>71590.074529565114</v>
      </c>
      <c r="T2539">
        <f t="shared" si="257"/>
        <v>67833.669712876246</v>
      </c>
      <c r="U2539">
        <f t="shared" si="258"/>
        <v>64871.985732467663</v>
      </c>
      <c r="V2539">
        <f t="shared" si="259"/>
        <v>68431.115921806326</v>
      </c>
      <c r="W2539">
        <f t="shared" si="260"/>
        <v>74030.756219141811</v>
      </c>
      <c r="X2539" t="s">
        <v>21</v>
      </c>
      <c r="Y2539" t="s">
        <v>21</v>
      </c>
      <c r="Z2539" t="s">
        <v>21</v>
      </c>
      <c r="AA2539" t="s">
        <v>21</v>
      </c>
      <c r="AB2539" t="s">
        <v>21</v>
      </c>
      <c r="AC2539" s="3" t="s">
        <v>21</v>
      </c>
      <c r="AD2539" t="s">
        <v>21</v>
      </c>
      <c r="AE2539" t="s">
        <v>21</v>
      </c>
    </row>
    <row r="2540" spans="1:31" x14ac:dyDescent="0.25">
      <c r="A2540">
        <v>2045</v>
      </c>
      <c r="B2540" t="s">
        <v>318</v>
      </c>
      <c r="C2540" t="s">
        <v>319</v>
      </c>
      <c r="D2540">
        <v>21.65260014234611</v>
      </c>
      <c r="E2540">
        <v>22.4219552586652</v>
      </c>
      <c r="F2540">
        <v>22.883935823304761</v>
      </c>
      <c r="G2540">
        <v>23.323730398336501</v>
      </c>
      <c r="H2540">
        <v>22.24976205871544</v>
      </c>
      <c r="I2540">
        <v>10.525000000000009</v>
      </c>
      <c r="J2540">
        <v>11.065</v>
      </c>
      <c r="K2540">
        <v>14.077</v>
      </c>
      <c r="L2540">
        <v>10.525000000000009</v>
      </c>
      <c r="M2540">
        <v>10.525000000000009</v>
      </c>
      <c r="N2540">
        <v>77933.899999999994</v>
      </c>
      <c r="O2540">
        <v>72959.5</v>
      </c>
      <c r="P2540">
        <v>67831.100000000006</v>
      </c>
      <c r="Q2540">
        <v>73982</v>
      </c>
      <c r="R2540">
        <v>83184.800000000003</v>
      </c>
      <c r="S2540">
        <f t="shared" si="256"/>
        <v>76871.905402239398</v>
      </c>
      <c r="T2540">
        <f t="shared" si="257"/>
        <v>71965.290870785189</v>
      </c>
      <c r="U2540">
        <f t="shared" si="258"/>
        <v>66906.774876271331</v>
      </c>
      <c r="V2540">
        <f t="shared" si="259"/>
        <v>72973.857403113099</v>
      </c>
      <c r="W2540">
        <f t="shared" si="260"/>
        <v>82051.252106005282</v>
      </c>
      <c r="X2540" t="s">
        <v>21</v>
      </c>
      <c r="Y2540" t="s">
        <v>21</v>
      </c>
      <c r="Z2540" t="s">
        <v>21</v>
      </c>
      <c r="AA2540" t="s">
        <v>21</v>
      </c>
      <c r="AB2540" t="s">
        <v>21</v>
      </c>
      <c r="AC2540" s="3" t="s">
        <v>21</v>
      </c>
      <c r="AD2540" t="s">
        <v>21</v>
      </c>
      <c r="AE2540" t="s">
        <v>21</v>
      </c>
    </row>
    <row r="2541" spans="1:31" x14ac:dyDescent="0.25">
      <c r="A2541">
        <v>2050</v>
      </c>
      <c r="B2541" t="s">
        <v>318</v>
      </c>
      <c r="C2541" t="s">
        <v>319</v>
      </c>
      <c r="D2541">
        <v>22.125442273071929</v>
      </c>
      <c r="E2541">
        <v>23.056536523870889</v>
      </c>
      <c r="F2541">
        <v>23.662152217296448</v>
      </c>
      <c r="G2541">
        <v>24.17379017439719</v>
      </c>
      <c r="H2541">
        <v>22.817694644344069</v>
      </c>
      <c r="I2541">
        <v>9.2240000000000038</v>
      </c>
      <c r="J2541">
        <v>10.327999999999999</v>
      </c>
      <c r="K2541">
        <v>13.762</v>
      </c>
      <c r="L2541">
        <v>9.2240000000000038</v>
      </c>
      <c r="M2541">
        <v>9.2240000000000038</v>
      </c>
      <c r="N2541">
        <v>82049.5</v>
      </c>
      <c r="O2541">
        <v>76535.399999999994</v>
      </c>
      <c r="P2541">
        <v>69117.3</v>
      </c>
      <c r="Q2541">
        <v>77524.600000000006</v>
      </c>
      <c r="R2541">
        <v>90345.9</v>
      </c>
      <c r="S2541">
        <f t="shared" si="256"/>
        <v>80931.422683851852</v>
      </c>
      <c r="T2541">
        <f t="shared" si="257"/>
        <v>75492.462570493124</v>
      </c>
      <c r="U2541">
        <f t="shared" si="258"/>
        <v>68175.448004760474</v>
      </c>
      <c r="V2541">
        <f t="shared" si="259"/>
        <v>76468.182877367231</v>
      </c>
      <c r="W2541">
        <f t="shared" si="260"/>
        <v>89114.768775592922</v>
      </c>
      <c r="X2541">
        <f t="shared" si="261"/>
        <v>71.37942773808112</v>
      </c>
      <c r="Y2541">
        <v>50.985305527200801</v>
      </c>
      <c r="Z2541">
        <v>4.5</v>
      </c>
      <c r="AA2541">
        <v>6.3</v>
      </c>
      <c r="AB2541">
        <v>4.9197023305027496</v>
      </c>
      <c r="AC2541" s="3">
        <v>4.8453460323963302</v>
      </c>
      <c r="AD2541">
        <v>104.731839585</v>
      </c>
      <c r="AE2541">
        <v>1.689957285984</v>
      </c>
    </row>
    <row r="2542" spans="1:31" x14ac:dyDescent="0.25">
      <c r="A2542">
        <v>2055</v>
      </c>
      <c r="B2542" t="s">
        <v>318</v>
      </c>
      <c r="C2542" t="s">
        <v>319</v>
      </c>
      <c r="D2542">
        <v>22.419881936465259</v>
      </c>
      <c r="E2542">
        <v>23.50851797235881</v>
      </c>
      <c r="F2542">
        <v>24.282954286431998</v>
      </c>
      <c r="G2542">
        <v>24.868175876521729</v>
      </c>
      <c r="H2542">
        <v>23.206308816620069</v>
      </c>
      <c r="I2542">
        <v>7.9129999999999967</v>
      </c>
      <c r="J2542">
        <v>9.6430000000000007</v>
      </c>
      <c r="K2542">
        <v>13.45099999999999</v>
      </c>
      <c r="L2542">
        <v>7.9129999999999967</v>
      </c>
      <c r="M2542">
        <v>7.9129999999999967</v>
      </c>
      <c r="N2542">
        <v>85567.9</v>
      </c>
      <c r="O2542">
        <v>79833</v>
      </c>
      <c r="P2542">
        <v>69892.2</v>
      </c>
      <c r="Q2542">
        <v>80466.899999999994</v>
      </c>
      <c r="R2542">
        <v>97349.4</v>
      </c>
      <c r="S2542">
        <f t="shared" si="256"/>
        <v>84401.877928196598</v>
      </c>
      <c r="T2542">
        <f t="shared" si="257"/>
        <v>78745.126626243247</v>
      </c>
      <c r="U2542">
        <f t="shared" si="258"/>
        <v>68939.788548428827</v>
      </c>
      <c r="V2542">
        <f t="shared" si="259"/>
        <v>79370.388557629703</v>
      </c>
      <c r="W2542">
        <f t="shared" si="260"/>
        <v>96022.833038828612</v>
      </c>
      <c r="X2542" t="s">
        <v>21</v>
      </c>
      <c r="Y2542" t="s">
        <v>21</v>
      </c>
      <c r="Z2542" t="s">
        <v>21</v>
      </c>
      <c r="AA2542" t="s">
        <v>21</v>
      </c>
      <c r="AB2542" t="s">
        <v>21</v>
      </c>
      <c r="AC2542" s="3" t="s">
        <v>21</v>
      </c>
      <c r="AD2542" t="s">
        <v>21</v>
      </c>
      <c r="AE2542" t="s">
        <v>21</v>
      </c>
    </row>
    <row r="2543" spans="1:31" x14ac:dyDescent="0.25">
      <c r="A2543">
        <v>2060</v>
      </c>
      <c r="B2543" t="s">
        <v>318</v>
      </c>
      <c r="C2543" t="s">
        <v>319</v>
      </c>
      <c r="D2543">
        <v>22.52232368388</v>
      </c>
      <c r="E2543">
        <v>23.781253576097011</v>
      </c>
      <c r="F2543">
        <v>24.781168912726951</v>
      </c>
      <c r="G2543">
        <v>25.443379277942402</v>
      </c>
      <c r="H2543">
        <v>23.404973740399779</v>
      </c>
      <c r="I2543">
        <v>6.6410000000000053</v>
      </c>
      <c r="J2543">
        <v>9.0049999999999955</v>
      </c>
      <c r="K2543">
        <v>13.144000000000011</v>
      </c>
      <c r="L2543">
        <v>6.6410000000000053</v>
      </c>
      <c r="M2543">
        <v>6.6410000000000053</v>
      </c>
      <c r="N2543">
        <v>88775</v>
      </c>
      <c r="O2543">
        <v>82831</v>
      </c>
      <c r="P2543">
        <v>70058.399999999994</v>
      </c>
      <c r="Q2543">
        <v>82843.100000000006</v>
      </c>
      <c r="R2543">
        <v>104588</v>
      </c>
      <c r="S2543">
        <f t="shared" si="256"/>
        <v>87565.275215070767</v>
      </c>
      <c r="T2543">
        <f t="shared" si="257"/>
        <v>81702.273290222773</v>
      </c>
      <c r="U2543">
        <f t="shared" si="258"/>
        <v>69103.723763756832</v>
      </c>
      <c r="V2543">
        <f t="shared" si="259"/>
        <v>81714.208405177458</v>
      </c>
      <c r="W2543">
        <f t="shared" si="260"/>
        <v>103162.79362651447</v>
      </c>
      <c r="X2543" t="s">
        <v>21</v>
      </c>
      <c r="Y2543" t="s">
        <v>21</v>
      </c>
      <c r="Z2543" t="s">
        <v>21</v>
      </c>
      <c r="AA2543" t="s">
        <v>21</v>
      </c>
      <c r="AB2543" t="s">
        <v>21</v>
      </c>
      <c r="AC2543" s="3" t="s">
        <v>21</v>
      </c>
      <c r="AD2543" t="s">
        <v>21</v>
      </c>
      <c r="AE2543" t="s">
        <v>21</v>
      </c>
    </row>
    <row r="2544" spans="1:31" x14ac:dyDescent="0.25">
      <c r="A2544">
        <v>2065</v>
      </c>
      <c r="B2544" t="s">
        <v>318</v>
      </c>
      <c r="C2544" t="s">
        <v>319</v>
      </c>
      <c r="D2544">
        <v>22.42180360889245</v>
      </c>
      <c r="E2544">
        <v>23.867792565439618</v>
      </c>
      <c r="F2544">
        <v>25.169659811414672</v>
      </c>
      <c r="G2544">
        <v>25.898936590857289</v>
      </c>
      <c r="H2544">
        <v>23.390571198637939</v>
      </c>
      <c r="I2544">
        <v>5.4519999999999982</v>
      </c>
      <c r="J2544">
        <v>8.4129999999999967</v>
      </c>
      <c r="K2544">
        <v>12.84</v>
      </c>
      <c r="L2544">
        <v>5.4519999999999982</v>
      </c>
      <c r="M2544">
        <v>5.4519999999999982</v>
      </c>
      <c r="N2544">
        <v>92053.3</v>
      </c>
      <c r="O2544">
        <v>85798.3</v>
      </c>
      <c r="P2544">
        <v>69897.2</v>
      </c>
      <c r="Q2544">
        <v>85071.5</v>
      </c>
      <c r="R2544">
        <v>112490</v>
      </c>
      <c r="S2544">
        <f t="shared" si="256"/>
        <v>90798.902269281592</v>
      </c>
      <c r="T2544">
        <f t="shared" si="257"/>
        <v>84629.138298904043</v>
      </c>
      <c r="U2544">
        <f t="shared" si="258"/>
        <v>68944.720414112584</v>
      </c>
      <c r="V2544">
        <f t="shared" si="259"/>
        <v>83912.242303113409</v>
      </c>
      <c r="W2544">
        <f t="shared" si="260"/>
        <v>110957.11415312093</v>
      </c>
      <c r="X2544" t="s">
        <v>21</v>
      </c>
      <c r="Y2544" t="s">
        <v>21</v>
      </c>
      <c r="Z2544" t="s">
        <v>21</v>
      </c>
      <c r="AA2544" t="s">
        <v>21</v>
      </c>
      <c r="AB2544" t="s">
        <v>21</v>
      </c>
      <c r="AC2544" s="3" t="s">
        <v>21</v>
      </c>
      <c r="AD2544" t="s">
        <v>21</v>
      </c>
      <c r="AE2544" t="s">
        <v>21</v>
      </c>
    </row>
    <row r="2545" spans="1:31" x14ac:dyDescent="0.25">
      <c r="A2545">
        <v>2070</v>
      </c>
      <c r="B2545" t="s">
        <v>318</v>
      </c>
      <c r="C2545" t="s">
        <v>319</v>
      </c>
      <c r="D2545">
        <v>22.14143015969745</v>
      </c>
      <c r="E2545">
        <v>23.817564393005501</v>
      </c>
      <c r="F2545">
        <v>25.515822746535498</v>
      </c>
      <c r="G2545">
        <v>26.2936604812787</v>
      </c>
      <c r="H2545">
        <v>23.187457726462881</v>
      </c>
      <c r="I2545">
        <v>4.3840000000000003</v>
      </c>
      <c r="J2545">
        <v>7.8619999999999948</v>
      </c>
      <c r="K2545">
        <v>12.54000000000001</v>
      </c>
      <c r="L2545">
        <v>4.3840000000000003</v>
      </c>
      <c r="M2545">
        <v>4.3840000000000003</v>
      </c>
      <c r="N2545">
        <v>95347.9</v>
      </c>
      <c r="O2545">
        <v>88679.2</v>
      </c>
      <c r="P2545">
        <v>69452.600000000006</v>
      </c>
      <c r="Q2545">
        <v>87221.3</v>
      </c>
      <c r="R2545">
        <v>120932</v>
      </c>
      <c r="S2545">
        <f t="shared" si="256"/>
        <v>94048.607205621462</v>
      </c>
      <c r="T2545">
        <f t="shared" si="257"/>
        <v>87470.78066857002</v>
      </c>
      <c r="U2545">
        <f t="shared" si="258"/>
        <v>68506.178917513083</v>
      </c>
      <c r="V2545">
        <f t="shared" si="259"/>
        <v>86032.747272500725</v>
      </c>
      <c r="W2545">
        <f t="shared" si="260"/>
        <v>119284.07617357295</v>
      </c>
      <c r="X2545" t="s">
        <v>21</v>
      </c>
      <c r="Y2545" t="s">
        <v>21</v>
      </c>
      <c r="Z2545" t="s">
        <v>21</v>
      </c>
      <c r="AA2545" t="s">
        <v>21</v>
      </c>
      <c r="AB2545" t="s">
        <v>21</v>
      </c>
      <c r="AC2545" s="3" t="s">
        <v>21</v>
      </c>
      <c r="AD2545" t="s">
        <v>21</v>
      </c>
      <c r="AE2545" t="s">
        <v>21</v>
      </c>
    </row>
    <row r="2546" spans="1:31" x14ac:dyDescent="0.25">
      <c r="A2546">
        <v>2075</v>
      </c>
      <c r="B2546" t="s">
        <v>318</v>
      </c>
      <c r="C2546" t="s">
        <v>319</v>
      </c>
      <c r="D2546">
        <v>21.72369364885169</v>
      </c>
      <c r="E2546">
        <v>23.675917923049369</v>
      </c>
      <c r="F2546">
        <v>25.857062181058669</v>
      </c>
      <c r="G2546">
        <v>26.65697565695519</v>
      </c>
      <c r="H2546">
        <v>22.835870288274119</v>
      </c>
      <c r="I2546">
        <v>3.4590000000000032</v>
      </c>
      <c r="J2546">
        <v>7.3490000000000038</v>
      </c>
      <c r="K2546">
        <v>12.244</v>
      </c>
      <c r="L2546">
        <v>3.4590000000000032</v>
      </c>
      <c r="M2546">
        <v>3.4590000000000032</v>
      </c>
      <c r="N2546">
        <v>98452.6</v>
      </c>
      <c r="O2546">
        <v>91383.6</v>
      </c>
      <c r="P2546">
        <v>68781.7</v>
      </c>
      <c r="Q2546">
        <v>89367.8</v>
      </c>
      <c r="R2546">
        <v>129660</v>
      </c>
      <c r="S2546">
        <f t="shared" si="256"/>
        <v>97110.99988329233</v>
      </c>
      <c r="T2546">
        <f t="shared" si="257"/>
        <v>90138.328179599455</v>
      </c>
      <c r="U2546">
        <f t="shared" si="258"/>
        <v>67844.421180066827</v>
      </c>
      <c r="V2546">
        <f t="shared" si="259"/>
        <v>88149.997210536763</v>
      </c>
      <c r="W2546">
        <f t="shared" si="260"/>
        <v>127893.14091113574</v>
      </c>
      <c r="X2546" t="s">
        <v>21</v>
      </c>
      <c r="Y2546" t="s">
        <v>21</v>
      </c>
      <c r="Z2546" t="s">
        <v>21</v>
      </c>
      <c r="AA2546" t="s">
        <v>21</v>
      </c>
      <c r="AB2546" t="s">
        <v>21</v>
      </c>
      <c r="AC2546" s="3" t="s">
        <v>21</v>
      </c>
      <c r="AD2546" t="s">
        <v>21</v>
      </c>
      <c r="AE2546" t="s">
        <v>21</v>
      </c>
    </row>
    <row r="2547" spans="1:31" x14ac:dyDescent="0.25">
      <c r="A2547">
        <v>2080</v>
      </c>
      <c r="B2547" t="s">
        <v>318</v>
      </c>
      <c r="C2547" t="s">
        <v>319</v>
      </c>
      <c r="D2547">
        <v>21.22750117458796</v>
      </c>
      <c r="E2547">
        <v>23.486906019007389</v>
      </c>
      <c r="F2547">
        <v>26.217667198526311</v>
      </c>
      <c r="G2547">
        <v>27.00971814540706</v>
      </c>
      <c r="H2547">
        <v>22.38970363168638</v>
      </c>
      <c r="I2547">
        <v>2.6830000000000069</v>
      </c>
      <c r="J2547">
        <v>6.8709999999999951</v>
      </c>
      <c r="K2547">
        <v>11.952</v>
      </c>
      <c r="L2547">
        <v>2.6830000000000069</v>
      </c>
      <c r="M2547">
        <v>2.6830000000000069</v>
      </c>
      <c r="N2547">
        <v>101400</v>
      </c>
      <c r="O2547">
        <v>93991.5</v>
      </c>
      <c r="P2547">
        <v>67995.100000000006</v>
      </c>
      <c r="Q2547">
        <v>91624.3</v>
      </c>
      <c r="R2547">
        <v>138669</v>
      </c>
      <c r="S2547">
        <f t="shared" si="256"/>
        <v>100018.23606655224</v>
      </c>
      <c r="T2547">
        <f t="shared" si="257"/>
        <v>92710.6906829324</v>
      </c>
      <c r="U2547">
        <f t="shared" si="258"/>
        <v>67068.540070698495</v>
      </c>
      <c r="V2547">
        <f t="shared" si="259"/>
        <v>90375.748193615422</v>
      </c>
      <c r="W2547">
        <f t="shared" si="260"/>
        <v>136779.37650012557</v>
      </c>
      <c r="X2547" t="s">
        <v>21</v>
      </c>
      <c r="Y2547" t="s">
        <v>21</v>
      </c>
      <c r="Z2547" t="s">
        <v>21</v>
      </c>
      <c r="AA2547" t="s">
        <v>21</v>
      </c>
      <c r="AB2547" t="s">
        <v>21</v>
      </c>
      <c r="AC2547" s="3" t="s">
        <v>21</v>
      </c>
      <c r="AD2547" t="s">
        <v>21</v>
      </c>
      <c r="AE2547" t="s">
        <v>21</v>
      </c>
    </row>
    <row r="2548" spans="1:31" x14ac:dyDescent="0.25">
      <c r="A2548">
        <v>2085</v>
      </c>
      <c r="B2548" t="s">
        <v>318</v>
      </c>
      <c r="C2548" t="s">
        <v>319</v>
      </c>
      <c r="D2548">
        <v>20.697553135568381</v>
      </c>
      <c r="E2548">
        <v>23.269256962631822</v>
      </c>
      <c r="F2548">
        <v>26.603610753178369</v>
      </c>
      <c r="G2548">
        <v>27.35749526675939</v>
      </c>
      <c r="H2548">
        <v>21.888452288469502</v>
      </c>
      <c r="I2548">
        <v>2.0520000000000072</v>
      </c>
      <c r="J2548">
        <v>6.4249999999999972</v>
      </c>
      <c r="K2548">
        <v>11.664</v>
      </c>
      <c r="L2548">
        <v>2.0520000000000072</v>
      </c>
      <c r="M2548">
        <v>2.0520000000000072</v>
      </c>
      <c r="N2548">
        <v>104138</v>
      </c>
      <c r="O2548">
        <v>96516.800000000003</v>
      </c>
      <c r="P2548">
        <v>67105.899999999994</v>
      </c>
      <c r="Q2548">
        <v>93976.4</v>
      </c>
      <c r="R2548">
        <v>147904</v>
      </c>
      <c r="S2548">
        <f t="shared" si="256"/>
        <v>102718.9257149765</v>
      </c>
      <c r="T2548">
        <f t="shared" si="257"/>
        <v>95201.578765169732</v>
      </c>
      <c r="U2548">
        <f t="shared" si="258"/>
        <v>66191.457077499479</v>
      </c>
      <c r="V2548">
        <f t="shared" si="259"/>
        <v>92695.79644856746</v>
      </c>
      <c r="W2548">
        <f t="shared" si="260"/>
        <v>145888.53241802115</v>
      </c>
      <c r="X2548" t="s">
        <v>21</v>
      </c>
      <c r="Y2548" t="s">
        <v>21</v>
      </c>
      <c r="Z2548" t="s">
        <v>21</v>
      </c>
      <c r="AA2548" t="s">
        <v>21</v>
      </c>
      <c r="AB2548" t="s">
        <v>21</v>
      </c>
      <c r="AC2548" s="3" t="s">
        <v>21</v>
      </c>
      <c r="AD2548" t="s">
        <v>21</v>
      </c>
      <c r="AE2548" t="s">
        <v>21</v>
      </c>
    </row>
    <row r="2549" spans="1:31" x14ac:dyDescent="0.25">
      <c r="A2549">
        <v>2090</v>
      </c>
      <c r="B2549" t="s">
        <v>318</v>
      </c>
      <c r="C2549" t="s">
        <v>319</v>
      </c>
      <c r="D2549">
        <v>20.142332150217008</v>
      </c>
      <c r="E2549">
        <v>23.015301275997931</v>
      </c>
      <c r="F2549">
        <v>27.004284803855441</v>
      </c>
      <c r="G2549">
        <v>27.690230684424261</v>
      </c>
      <c r="H2549">
        <v>21.33817713251678</v>
      </c>
      <c r="I2549">
        <v>1.5510000000000019</v>
      </c>
      <c r="J2549">
        <v>6.0109999999999957</v>
      </c>
      <c r="K2549">
        <v>11.38</v>
      </c>
      <c r="L2549">
        <v>1.5510000000000019</v>
      </c>
      <c r="M2549">
        <v>1.5510000000000019</v>
      </c>
      <c r="N2549">
        <v>106736</v>
      </c>
      <c r="O2549">
        <v>99023</v>
      </c>
      <c r="P2549">
        <v>66120.600000000006</v>
      </c>
      <c r="Q2549">
        <v>96393.8</v>
      </c>
      <c r="R2549">
        <v>157460</v>
      </c>
      <c r="S2549">
        <f t="shared" si="256"/>
        <v>105281.52312425563</v>
      </c>
      <c r="T2549">
        <f t="shared" si="257"/>
        <v>97673.627120495104</v>
      </c>
      <c r="U2549">
        <f t="shared" si="258"/>
        <v>65219.58362585873</v>
      </c>
      <c r="V2549">
        <f t="shared" si="259"/>
        <v>95080.254869349345</v>
      </c>
      <c r="W2549">
        <f t="shared" si="260"/>
        <v>155314.31411281376</v>
      </c>
      <c r="X2549" t="s">
        <v>21</v>
      </c>
      <c r="Y2549" t="s">
        <v>21</v>
      </c>
      <c r="Z2549" t="s">
        <v>21</v>
      </c>
      <c r="AA2549" t="s">
        <v>21</v>
      </c>
      <c r="AB2549" t="s">
        <v>21</v>
      </c>
      <c r="AC2549" s="3" t="s">
        <v>21</v>
      </c>
      <c r="AD2549" t="s">
        <v>21</v>
      </c>
      <c r="AE2549" t="s">
        <v>21</v>
      </c>
    </row>
    <row r="2550" spans="1:31" x14ac:dyDescent="0.25">
      <c r="A2550">
        <v>2095</v>
      </c>
      <c r="B2550" t="s">
        <v>318</v>
      </c>
      <c r="C2550" t="s">
        <v>319</v>
      </c>
      <c r="D2550">
        <v>19.543071326563361</v>
      </c>
      <c r="E2550">
        <v>22.700093967037109</v>
      </c>
      <c r="F2550">
        <v>27.38610497327517</v>
      </c>
      <c r="G2550">
        <v>27.97552623866698</v>
      </c>
      <c r="H2550">
        <v>20.72024338392978</v>
      </c>
      <c r="I2550">
        <v>1.1620000000000059</v>
      </c>
      <c r="J2550">
        <v>5.6239999999999952</v>
      </c>
      <c r="K2550">
        <v>11.101000000000001</v>
      </c>
      <c r="L2550">
        <v>1.1620000000000059</v>
      </c>
      <c r="M2550">
        <v>1.1620000000000059</v>
      </c>
      <c r="N2550">
        <v>109261</v>
      </c>
      <c r="O2550">
        <v>101589</v>
      </c>
      <c r="P2550">
        <v>65083.3</v>
      </c>
      <c r="Q2550">
        <v>98902.2</v>
      </c>
      <c r="R2550">
        <v>167426</v>
      </c>
      <c r="S2550">
        <f t="shared" si="256"/>
        <v>107772.11529455193</v>
      </c>
      <c r="T2550">
        <f t="shared" si="257"/>
        <v>100204.66058939819</v>
      </c>
      <c r="U2550">
        <f t="shared" si="258"/>
        <v>64196.418771106903</v>
      </c>
      <c r="V2550">
        <f t="shared" si="259"/>
        <v>97554.473245575573</v>
      </c>
      <c r="W2550">
        <f t="shared" si="260"/>
        <v>165144.50879367432</v>
      </c>
      <c r="X2550" t="s">
        <v>21</v>
      </c>
      <c r="Y2550" t="s">
        <v>21</v>
      </c>
      <c r="Z2550" t="s">
        <v>21</v>
      </c>
      <c r="AA2550" t="s">
        <v>21</v>
      </c>
      <c r="AB2550" t="s">
        <v>21</v>
      </c>
      <c r="AC2550" s="3" t="s">
        <v>21</v>
      </c>
      <c r="AD2550" t="s">
        <v>21</v>
      </c>
      <c r="AE2550" t="s">
        <v>21</v>
      </c>
    </row>
    <row r="2551" spans="1:31" x14ac:dyDescent="0.25">
      <c r="A2551">
        <v>2100</v>
      </c>
      <c r="B2551" t="s">
        <v>318</v>
      </c>
      <c r="C2551" t="s">
        <v>319</v>
      </c>
      <c r="D2551">
        <v>18.89237285376031</v>
      </c>
      <c r="E2551">
        <v>22.321689173787849</v>
      </c>
      <c r="F2551">
        <v>27.74162600188864</v>
      </c>
      <c r="G2551">
        <v>28.20764203210695</v>
      </c>
      <c r="H2551">
        <v>20.026990403267451</v>
      </c>
      <c r="I2551">
        <v>0.86400000000000432</v>
      </c>
      <c r="J2551">
        <v>5.2630000000000052</v>
      </c>
      <c r="K2551">
        <v>10.824999999999999</v>
      </c>
      <c r="L2551">
        <v>0.86400000000000432</v>
      </c>
      <c r="M2551">
        <v>0.86400000000000432</v>
      </c>
      <c r="N2551">
        <v>111712</v>
      </c>
      <c r="O2551">
        <v>104196</v>
      </c>
      <c r="P2551">
        <v>63987.5</v>
      </c>
      <c r="Q2551">
        <v>101472</v>
      </c>
      <c r="R2551">
        <v>177814</v>
      </c>
      <c r="S2551">
        <f t="shared" si="256"/>
        <v>110189.71585272864</v>
      </c>
      <c r="T2551">
        <f t="shared" si="257"/>
        <v>102776.13535690807</v>
      </c>
      <c r="U2551">
        <f t="shared" si="258"/>
        <v>63115.551087855143</v>
      </c>
      <c r="V2551">
        <f t="shared" si="259"/>
        <v>100089.25493239831</v>
      </c>
      <c r="W2551">
        <f t="shared" si="260"/>
        <v>175390.9529382438</v>
      </c>
      <c r="X2551" t="s">
        <v>21</v>
      </c>
      <c r="Y2551" t="s">
        <v>21</v>
      </c>
      <c r="Z2551" t="s">
        <v>21</v>
      </c>
      <c r="AA2551" t="s">
        <v>21</v>
      </c>
      <c r="AB2551" t="s">
        <v>21</v>
      </c>
      <c r="AC2551" s="3" t="s">
        <v>21</v>
      </c>
      <c r="AD2551" t="s">
        <v>21</v>
      </c>
      <c r="AE2551" t="s">
        <v>21</v>
      </c>
    </row>
    <row r="2552" spans="1:31" x14ac:dyDescent="0.25">
      <c r="A2552">
        <v>2020</v>
      </c>
      <c r="B2552" t="s">
        <v>320</v>
      </c>
      <c r="C2552" t="s">
        <v>321</v>
      </c>
      <c r="D2552">
        <v>82.43336891871283</v>
      </c>
      <c r="E2552">
        <v>82.43336891871283</v>
      </c>
      <c r="F2552">
        <v>82.43336891871283</v>
      </c>
      <c r="G2552">
        <v>82.43336891871283</v>
      </c>
      <c r="H2552">
        <v>82.43336891871283</v>
      </c>
      <c r="I2552">
        <v>51.9</v>
      </c>
      <c r="J2552">
        <v>51.9</v>
      </c>
      <c r="K2552">
        <v>51.9</v>
      </c>
      <c r="L2552">
        <v>51.9</v>
      </c>
      <c r="M2552">
        <v>51.9</v>
      </c>
      <c r="N2552">
        <v>3430.49</v>
      </c>
      <c r="O2552">
        <v>3430.49</v>
      </c>
      <c r="P2552">
        <v>3430.49</v>
      </c>
      <c r="Q2552">
        <v>3430.49</v>
      </c>
      <c r="R2552">
        <v>3430.49</v>
      </c>
      <c r="S2552">
        <f t="shared" si="256"/>
        <v>3383.7431818929663</v>
      </c>
      <c r="T2552">
        <f t="shared" si="257"/>
        <v>3383.7431818929663</v>
      </c>
      <c r="U2552">
        <f t="shared" si="258"/>
        <v>3383.7431818929663</v>
      </c>
      <c r="V2552">
        <f t="shared" si="259"/>
        <v>3383.7431818929663</v>
      </c>
      <c r="W2552">
        <f t="shared" si="260"/>
        <v>3383.7431818929663</v>
      </c>
      <c r="X2552" t="s">
        <v>21</v>
      </c>
      <c r="Y2552" t="s">
        <v>21</v>
      </c>
      <c r="Z2552" t="s">
        <v>21</v>
      </c>
      <c r="AA2552" t="s">
        <v>21</v>
      </c>
      <c r="AB2552" t="s">
        <v>21</v>
      </c>
      <c r="AC2552" s="3" t="s">
        <v>21</v>
      </c>
      <c r="AD2552" t="s">
        <v>21</v>
      </c>
      <c r="AE2552" t="s">
        <v>21</v>
      </c>
    </row>
    <row r="2553" spans="1:31" x14ac:dyDescent="0.25">
      <c r="A2553">
        <v>2025</v>
      </c>
      <c r="B2553" t="s">
        <v>320</v>
      </c>
      <c r="C2553" t="s">
        <v>321</v>
      </c>
      <c r="D2553">
        <v>92.314661176350967</v>
      </c>
      <c r="E2553">
        <v>93.387484113669871</v>
      </c>
      <c r="F2553">
        <v>94.226638198363077</v>
      </c>
      <c r="G2553">
        <v>94.066326063748662</v>
      </c>
      <c r="H2553">
        <v>91.863148797722531</v>
      </c>
      <c r="I2553">
        <v>46.704999999999998</v>
      </c>
      <c r="J2553">
        <v>49.57</v>
      </c>
      <c r="K2553">
        <v>51.517000000000003</v>
      </c>
      <c r="L2553">
        <v>46.704999999999998</v>
      </c>
      <c r="M2553">
        <v>46.704999999999998</v>
      </c>
      <c r="N2553">
        <v>4235.93</v>
      </c>
      <c r="O2553">
        <v>4187.2700000000004</v>
      </c>
      <c r="P2553">
        <v>4149.9799999999996</v>
      </c>
      <c r="Q2553">
        <v>4157.05</v>
      </c>
      <c r="R2553">
        <v>4256.75</v>
      </c>
      <c r="S2553">
        <f t="shared" si="256"/>
        <v>4178.2075611576993</v>
      </c>
      <c r="T2553">
        <f t="shared" si="257"/>
        <v>4130.2106443233952</v>
      </c>
      <c r="U2553">
        <f t="shared" si="258"/>
        <v>4093.4287900539493</v>
      </c>
      <c r="V2553">
        <f t="shared" si="259"/>
        <v>4100.4024481307797</v>
      </c>
      <c r="W2553">
        <f t="shared" si="260"/>
        <v>4198.7438498648544</v>
      </c>
      <c r="X2553" t="s">
        <v>21</v>
      </c>
      <c r="Y2553" t="s">
        <v>21</v>
      </c>
      <c r="Z2553" t="s">
        <v>21</v>
      </c>
      <c r="AA2553" t="s">
        <v>21</v>
      </c>
      <c r="AB2553" t="s">
        <v>21</v>
      </c>
      <c r="AC2553" s="3" t="s">
        <v>21</v>
      </c>
      <c r="AD2553" t="s">
        <v>21</v>
      </c>
      <c r="AE2553" t="s">
        <v>21</v>
      </c>
    </row>
    <row r="2554" spans="1:31" x14ac:dyDescent="0.25">
      <c r="A2554">
        <v>2030</v>
      </c>
      <c r="B2554" t="s">
        <v>320</v>
      </c>
      <c r="C2554" t="s">
        <v>321</v>
      </c>
      <c r="D2554">
        <v>101.5993543795435</v>
      </c>
      <c r="E2554">
        <v>104.9015403385695</v>
      </c>
      <c r="F2554">
        <v>107.40331960754411</v>
      </c>
      <c r="G2554">
        <v>107.09894768949211</v>
      </c>
      <c r="H2554">
        <v>100.56863402979</v>
      </c>
      <c r="I2554">
        <v>41.784999999999997</v>
      </c>
      <c r="J2554">
        <v>47.325000000000003</v>
      </c>
      <c r="K2554">
        <v>51.082999999999998</v>
      </c>
      <c r="L2554">
        <v>41.784999999999997</v>
      </c>
      <c r="M2554">
        <v>41.784999999999997</v>
      </c>
      <c r="N2554">
        <v>5068.74</v>
      </c>
      <c r="O2554">
        <v>4910.43</v>
      </c>
      <c r="P2554">
        <v>4795.87</v>
      </c>
      <c r="Q2554">
        <v>4809.9799999999996</v>
      </c>
      <c r="R2554">
        <v>5119.01</v>
      </c>
      <c r="S2554">
        <f t="shared" si="256"/>
        <v>4999.6689731753058</v>
      </c>
      <c r="T2554">
        <f t="shared" si="257"/>
        <v>4843.5162418962545</v>
      </c>
      <c r="U2554">
        <f t="shared" si="258"/>
        <v>4730.5173353500586</v>
      </c>
      <c r="V2554">
        <f t="shared" si="259"/>
        <v>4744.4350603096145</v>
      </c>
      <c r="W2554">
        <f t="shared" si="260"/>
        <v>5049.2539507597794</v>
      </c>
      <c r="X2554">
        <f t="shared" si="261"/>
        <v>25.468883834386673</v>
      </c>
      <c r="Y2554">
        <v>19.101662875790002</v>
      </c>
      <c r="Z2554">
        <v>1.2</v>
      </c>
      <c r="AA2554">
        <v>1.6</v>
      </c>
      <c r="AB2554">
        <v>2.6318931163461499</v>
      </c>
      <c r="AC2554" s="3">
        <v>2.4490863461538401</v>
      </c>
      <c r="AD2554">
        <v>483.97879955249999</v>
      </c>
      <c r="AE2554">
        <v>0</v>
      </c>
    </row>
    <row r="2555" spans="1:31" x14ac:dyDescent="0.25">
      <c r="A2555">
        <v>2035</v>
      </c>
      <c r="B2555" t="s">
        <v>320</v>
      </c>
      <c r="C2555" t="s">
        <v>321</v>
      </c>
      <c r="D2555">
        <v>110.4875807025571</v>
      </c>
      <c r="E2555">
        <v>116.8100299933913</v>
      </c>
      <c r="F2555">
        <v>121.9839255757206</v>
      </c>
      <c r="G2555">
        <v>121.5044634233135</v>
      </c>
      <c r="H2555">
        <v>108.7563062376087</v>
      </c>
      <c r="I2555">
        <v>37.210999999999999</v>
      </c>
      <c r="J2555">
        <v>45.17</v>
      </c>
      <c r="K2555">
        <v>50.59</v>
      </c>
      <c r="L2555">
        <v>37.210999999999999</v>
      </c>
      <c r="M2555">
        <v>37.210999999999999</v>
      </c>
      <c r="N2555">
        <v>6315.82</v>
      </c>
      <c r="O2555">
        <v>5939.06</v>
      </c>
      <c r="P2555">
        <v>5621.29</v>
      </c>
      <c r="Q2555">
        <v>5680.69</v>
      </c>
      <c r="R2555">
        <v>6494.6</v>
      </c>
      <c r="S2555">
        <f t="shared" si="256"/>
        <v>6229.7551845547532</v>
      </c>
      <c r="T2555">
        <f t="shared" si="257"/>
        <v>5858.129241552444</v>
      </c>
      <c r="U2555">
        <f t="shared" si="258"/>
        <v>5544.6894498870761</v>
      </c>
      <c r="V2555">
        <f t="shared" si="259"/>
        <v>5603.280014210085</v>
      </c>
      <c r="W2555">
        <f t="shared" si="260"/>
        <v>6406.0989739430988</v>
      </c>
      <c r="X2555" t="s">
        <v>21</v>
      </c>
      <c r="Y2555" t="s">
        <v>21</v>
      </c>
      <c r="Z2555" t="s">
        <v>21</v>
      </c>
      <c r="AA2555" t="s">
        <v>21</v>
      </c>
      <c r="AB2555" t="s">
        <v>21</v>
      </c>
      <c r="AC2555" s="3" t="s">
        <v>21</v>
      </c>
      <c r="AD2555" t="s">
        <v>21</v>
      </c>
      <c r="AE2555" t="s">
        <v>21</v>
      </c>
    </row>
    <row r="2556" spans="1:31" x14ac:dyDescent="0.25">
      <c r="A2556">
        <v>2040</v>
      </c>
      <c r="B2556" t="s">
        <v>320</v>
      </c>
      <c r="C2556" t="s">
        <v>321</v>
      </c>
      <c r="D2556">
        <v>118.8003253520411</v>
      </c>
      <c r="E2556">
        <v>128.8854557470388</v>
      </c>
      <c r="F2556">
        <v>137.86790707132329</v>
      </c>
      <c r="G2556">
        <v>137.1438310202837</v>
      </c>
      <c r="H2556">
        <v>116.263865588938</v>
      </c>
      <c r="I2556">
        <v>33.020000000000003</v>
      </c>
      <c r="J2556">
        <v>43.11</v>
      </c>
      <c r="K2556">
        <v>50.03</v>
      </c>
      <c r="L2556">
        <v>33.020000000000003</v>
      </c>
      <c r="M2556">
        <v>33.020000000000003</v>
      </c>
      <c r="N2556">
        <v>7701.98</v>
      </c>
      <c r="O2556">
        <v>6966.58</v>
      </c>
      <c r="P2556">
        <v>6270.51</v>
      </c>
      <c r="Q2556">
        <v>6441.8</v>
      </c>
      <c r="R2556">
        <v>8235.89</v>
      </c>
      <c r="S2556">
        <f t="shared" si="256"/>
        <v>7597.0261717935309</v>
      </c>
      <c r="T2556">
        <f t="shared" si="257"/>
        <v>6871.6473670268397</v>
      </c>
      <c r="U2556">
        <f t="shared" si="258"/>
        <v>6185.0626177285658</v>
      </c>
      <c r="V2556">
        <f t="shared" si="259"/>
        <v>6354.0184723226457</v>
      </c>
      <c r="W2556">
        <f t="shared" si="260"/>
        <v>8123.6606532362612</v>
      </c>
      <c r="X2556" t="s">
        <v>21</v>
      </c>
      <c r="Y2556" t="s">
        <v>21</v>
      </c>
      <c r="Z2556" t="s">
        <v>21</v>
      </c>
      <c r="AA2556" t="s">
        <v>21</v>
      </c>
      <c r="AB2556" t="s">
        <v>21</v>
      </c>
      <c r="AC2556" s="3" t="s">
        <v>21</v>
      </c>
      <c r="AD2556" t="s">
        <v>21</v>
      </c>
      <c r="AE2556" t="s">
        <v>21</v>
      </c>
    </row>
    <row r="2557" spans="1:31" x14ac:dyDescent="0.25">
      <c r="A2557">
        <v>2045</v>
      </c>
      <c r="B2557" t="s">
        <v>320</v>
      </c>
      <c r="C2557" t="s">
        <v>321</v>
      </c>
      <c r="D2557">
        <v>126.86282852930709</v>
      </c>
      <c r="E2557">
        <v>140.98686899496721</v>
      </c>
      <c r="F2557">
        <v>154.47518173961669</v>
      </c>
      <c r="G2557">
        <v>153.4103807635606</v>
      </c>
      <c r="H2557">
        <v>123.4252757866911</v>
      </c>
      <c r="I2557">
        <v>29.221999999999991</v>
      </c>
      <c r="J2557">
        <v>41.145000000000003</v>
      </c>
      <c r="K2557">
        <v>49.396000000000001</v>
      </c>
      <c r="L2557">
        <v>29.221999999999991</v>
      </c>
      <c r="M2557">
        <v>29.221999999999991</v>
      </c>
      <c r="N2557">
        <v>9288.23</v>
      </c>
      <c r="O2557">
        <v>8084.03</v>
      </c>
      <c r="P2557">
        <v>6833.94</v>
      </c>
      <c r="Q2557">
        <v>7189.3</v>
      </c>
      <c r="R2557">
        <v>10402.1</v>
      </c>
      <c r="S2557">
        <f t="shared" si="256"/>
        <v>9161.6605599648174</v>
      </c>
      <c r="T2557">
        <f t="shared" si="257"/>
        <v>7973.8700286892536</v>
      </c>
      <c r="U2557">
        <f t="shared" si="258"/>
        <v>6740.8148341681854</v>
      </c>
      <c r="V2557">
        <f t="shared" si="259"/>
        <v>7091.3323920440243</v>
      </c>
      <c r="W2557">
        <f t="shared" si="260"/>
        <v>10260.352005797664</v>
      </c>
      <c r="X2557" t="s">
        <v>21</v>
      </c>
      <c r="Y2557" t="s">
        <v>21</v>
      </c>
      <c r="Z2557" t="s">
        <v>21</v>
      </c>
      <c r="AA2557" t="s">
        <v>21</v>
      </c>
      <c r="AB2557" t="s">
        <v>21</v>
      </c>
      <c r="AC2557" s="3" t="s">
        <v>21</v>
      </c>
      <c r="AD2557" t="s">
        <v>21</v>
      </c>
      <c r="AE2557" t="s">
        <v>21</v>
      </c>
    </row>
    <row r="2558" spans="1:31" x14ac:dyDescent="0.25">
      <c r="A2558">
        <v>2050</v>
      </c>
      <c r="B2558" t="s">
        <v>320</v>
      </c>
      <c r="C2558" t="s">
        <v>321</v>
      </c>
      <c r="D2558">
        <v>134.2132530120482</v>
      </c>
      <c r="E2558">
        <v>152.71175334248389</v>
      </c>
      <c r="F2558">
        <v>171.5098876518733</v>
      </c>
      <c r="G2558">
        <v>169.99640079304561</v>
      </c>
      <c r="H2558">
        <v>129.79959839357431</v>
      </c>
      <c r="I2558">
        <v>25.812000000000001</v>
      </c>
      <c r="J2558">
        <v>39.274999999999999</v>
      </c>
      <c r="K2558">
        <v>48.677</v>
      </c>
      <c r="L2558">
        <v>25.812000000000001</v>
      </c>
      <c r="M2558">
        <v>25.812000000000001</v>
      </c>
      <c r="N2558">
        <v>11087.5</v>
      </c>
      <c r="O2558">
        <v>9366.3799999999992</v>
      </c>
      <c r="P2558">
        <v>7401.51</v>
      </c>
      <c r="Q2558">
        <v>8025.05</v>
      </c>
      <c r="R2558">
        <v>12929.9</v>
      </c>
      <c r="S2558">
        <f t="shared" si="256"/>
        <v>10936.412153726806</v>
      </c>
      <c r="T2558">
        <f t="shared" si="257"/>
        <v>9238.7456206019087</v>
      </c>
      <c r="U2558">
        <f t="shared" si="258"/>
        <v>7300.6506353939558</v>
      </c>
      <c r="V2558">
        <f t="shared" si="259"/>
        <v>7915.6937410836799</v>
      </c>
      <c r="W2558">
        <f t="shared" si="260"/>
        <v>12753.706020876862</v>
      </c>
      <c r="X2558">
        <f t="shared" si="261"/>
        <v>30.244299553334169</v>
      </c>
      <c r="Y2558">
        <v>19.101662875790002</v>
      </c>
      <c r="Z2558">
        <v>1.2</v>
      </c>
      <c r="AA2558">
        <v>1.9</v>
      </c>
      <c r="AB2558">
        <v>2.67630383211538</v>
      </c>
      <c r="AC2558" s="3">
        <v>2.94154969913461</v>
      </c>
      <c r="AD2558">
        <v>483.97879955249999</v>
      </c>
      <c r="AE2558">
        <v>0</v>
      </c>
    </row>
    <row r="2559" spans="1:31" x14ac:dyDescent="0.25">
      <c r="A2559">
        <v>2055</v>
      </c>
      <c r="B2559" t="s">
        <v>320</v>
      </c>
      <c r="C2559" t="s">
        <v>321</v>
      </c>
      <c r="D2559">
        <v>140.4528900411774</v>
      </c>
      <c r="E2559">
        <v>163.69538915154291</v>
      </c>
      <c r="F2559">
        <v>188.7168725535052</v>
      </c>
      <c r="G2559">
        <v>186.6503787301103</v>
      </c>
      <c r="H2559">
        <v>135.0128259874943</v>
      </c>
      <c r="I2559">
        <v>22.77</v>
      </c>
      <c r="J2559">
        <v>37.499000000000002</v>
      </c>
      <c r="K2559">
        <v>47.862000000000002</v>
      </c>
      <c r="L2559">
        <v>22.77</v>
      </c>
      <c r="M2559">
        <v>22.77</v>
      </c>
      <c r="N2559">
        <v>13167.1</v>
      </c>
      <c r="O2559">
        <v>10881.2</v>
      </c>
      <c r="P2559">
        <v>8017.47</v>
      </c>
      <c r="Q2559">
        <v>9008.09</v>
      </c>
      <c r="R2559">
        <v>15923.6</v>
      </c>
      <c r="S2559">
        <f t="shared" si="256"/>
        <v>12987.673728914202</v>
      </c>
      <c r="T2559">
        <f t="shared" si="257"/>
        <v>10732.923375615073</v>
      </c>
      <c r="U2559">
        <f t="shared" si="258"/>
        <v>7908.2170327071071</v>
      </c>
      <c r="V2559">
        <f t="shared" si="259"/>
        <v>8885.3379894353911</v>
      </c>
      <c r="W2559">
        <f t="shared" si="260"/>
        <v>15706.611280368357</v>
      </c>
      <c r="X2559" t="s">
        <v>21</v>
      </c>
      <c r="Y2559" t="s">
        <v>21</v>
      </c>
      <c r="Z2559" t="s">
        <v>21</v>
      </c>
      <c r="AA2559" t="s">
        <v>21</v>
      </c>
      <c r="AB2559" t="s">
        <v>21</v>
      </c>
      <c r="AC2559" s="3" t="s">
        <v>21</v>
      </c>
      <c r="AD2559" t="s">
        <v>21</v>
      </c>
      <c r="AE2559" t="s">
        <v>21</v>
      </c>
    </row>
    <row r="2560" spans="1:31" x14ac:dyDescent="0.25">
      <c r="A2560">
        <v>2060</v>
      </c>
      <c r="B2560" t="s">
        <v>320</v>
      </c>
      <c r="C2560" t="s">
        <v>321</v>
      </c>
      <c r="D2560">
        <v>145.50775252910381</v>
      </c>
      <c r="E2560">
        <v>173.88990391947539</v>
      </c>
      <c r="F2560">
        <v>206.25489807330541</v>
      </c>
      <c r="G2560">
        <v>203.52410146916779</v>
      </c>
      <c r="H2560">
        <v>139.00919627878599</v>
      </c>
      <c r="I2560">
        <v>20.068999999999999</v>
      </c>
      <c r="J2560">
        <v>35.813999999999993</v>
      </c>
      <c r="K2560">
        <v>46.939</v>
      </c>
      <c r="L2560">
        <v>20.068999999999999</v>
      </c>
      <c r="M2560">
        <v>20.068999999999999</v>
      </c>
      <c r="N2560">
        <v>15629.5</v>
      </c>
      <c r="O2560">
        <v>12675.3</v>
      </c>
      <c r="P2560">
        <v>8672.9</v>
      </c>
      <c r="Q2560">
        <v>10143</v>
      </c>
      <c r="R2560">
        <v>19566.5</v>
      </c>
      <c r="S2560">
        <f t="shared" si="256"/>
        <v>15416.518940849885</v>
      </c>
      <c r="T2560">
        <f t="shared" si="257"/>
        <v>12502.575420260055</v>
      </c>
      <c r="U2560">
        <f t="shared" si="258"/>
        <v>8554.7155777278203</v>
      </c>
      <c r="V2560">
        <f t="shared" si="259"/>
        <v>10004.782726065478</v>
      </c>
      <c r="W2560">
        <f t="shared" si="260"/>
        <v>19299.869980238604</v>
      </c>
      <c r="X2560" t="s">
        <v>21</v>
      </c>
      <c r="Y2560" t="s">
        <v>21</v>
      </c>
      <c r="Z2560" t="s">
        <v>21</v>
      </c>
      <c r="AA2560" t="s">
        <v>21</v>
      </c>
      <c r="AB2560" t="s">
        <v>21</v>
      </c>
      <c r="AC2560" s="3" t="s">
        <v>21</v>
      </c>
      <c r="AD2560" t="s">
        <v>21</v>
      </c>
      <c r="AE2560" t="s">
        <v>21</v>
      </c>
    </row>
    <row r="2561" spans="1:31" x14ac:dyDescent="0.25">
      <c r="A2561">
        <v>2065</v>
      </c>
      <c r="B2561" t="s">
        <v>320</v>
      </c>
      <c r="C2561" t="s">
        <v>321</v>
      </c>
      <c r="D2561">
        <v>149.58804839611611</v>
      </c>
      <c r="E2561">
        <v>183.2854252452849</v>
      </c>
      <c r="F2561">
        <v>223.81696405876681</v>
      </c>
      <c r="G2561">
        <v>220.38126683950941</v>
      </c>
      <c r="H2561">
        <v>142.1115652483351</v>
      </c>
      <c r="I2561">
        <v>17.678999999999998</v>
      </c>
      <c r="J2561">
        <v>34.218000000000004</v>
      </c>
      <c r="K2561">
        <v>45.895000000000003</v>
      </c>
      <c r="L2561">
        <v>17.678999999999998</v>
      </c>
      <c r="M2561">
        <v>17.678999999999998</v>
      </c>
      <c r="N2561">
        <v>18513.400000000001</v>
      </c>
      <c r="O2561">
        <v>14781.1</v>
      </c>
      <c r="P2561">
        <v>9373.5300000000007</v>
      </c>
      <c r="Q2561">
        <v>11452.4</v>
      </c>
      <c r="R2561">
        <v>23970.799999999999</v>
      </c>
      <c r="S2561">
        <f t="shared" si="256"/>
        <v>18261.120429926119</v>
      </c>
      <c r="T2561">
        <f t="shared" si="257"/>
        <v>14579.67997163033</v>
      </c>
      <c r="U2561">
        <f t="shared" si="258"/>
        <v>9245.7981885296795</v>
      </c>
      <c r="V2561">
        <f t="shared" si="259"/>
        <v>11296.339711327248</v>
      </c>
      <c r="W2561">
        <f t="shared" si="260"/>
        <v>23644.153186431071</v>
      </c>
      <c r="X2561" t="s">
        <v>21</v>
      </c>
      <c r="Y2561" t="s">
        <v>21</v>
      </c>
      <c r="Z2561" t="s">
        <v>21</v>
      </c>
      <c r="AA2561" t="s">
        <v>21</v>
      </c>
      <c r="AB2561" t="s">
        <v>21</v>
      </c>
      <c r="AC2561" s="3" t="s">
        <v>21</v>
      </c>
      <c r="AD2561" t="s">
        <v>21</v>
      </c>
      <c r="AE2561" t="s">
        <v>21</v>
      </c>
    </row>
    <row r="2562" spans="1:31" x14ac:dyDescent="0.25">
      <c r="A2562">
        <v>2070</v>
      </c>
      <c r="B2562" t="s">
        <v>320</v>
      </c>
      <c r="C2562" t="s">
        <v>321</v>
      </c>
      <c r="D2562">
        <v>152.75099384881301</v>
      </c>
      <c r="E2562">
        <v>191.8334197549697</v>
      </c>
      <c r="F2562">
        <v>241.22334400894721</v>
      </c>
      <c r="G2562">
        <v>237.04361750800669</v>
      </c>
      <c r="H2562">
        <v>144.4000762543846</v>
      </c>
      <c r="I2562">
        <v>15.56999999999999</v>
      </c>
      <c r="J2562">
        <v>32.707999999999998</v>
      </c>
      <c r="K2562">
        <v>44.716000000000001</v>
      </c>
      <c r="L2562">
        <v>15.56999999999999</v>
      </c>
      <c r="M2562">
        <v>15.56999999999999</v>
      </c>
      <c r="N2562">
        <v>21739.4</v>
      </c>
      <c r="O2562">
        <v>17157.400000000001</v>
      </c>
      <c r="P2562">
        <v>10090.799999999999</v>
      </c>
      <c r="Q2562">
        <v>12918.5</v>
      </c>
      <c r="R2562">
        <v>29090.5</v>
      </c>
      <c r="S2562">
        <f t="shared" si="256"/>
        <v>21443.160169084873</v>
      </c>
      <c r="T2562">
        <f t="shared" si="257"/>
        <v>16923.598456491753</v>
      </c>
      <c r="U2562">
        <f t="shared" si="258"/>
        <v>9953.2940483270741</v>
      </c>
      <c r="V2562">
        <f t="shared" si="259"/>
        <v>12742.461367117901</v>
      </c>
      <c r="W2562">
        <f t="shared" si="260"/>
        <v>28694.087734655208</v>
      </c>
      <c r="X2562" t="s">
        <v>21</v>
      </c>
      <c r="Y2562" t="s">
        <v>21</v>
      </c>
      <c r="Z2562" t="s">
        <v>21</v>
      </c>
      <c r="AA2562" t="s">
        <v>21</v>
      </c>
      <c r="AB2562" t="s">
        <v>21</v>
      </c>
      <c r="AC2562" s="3" t="s">
        <v>21</v>
      </c>
      <c r="AD2562" t="s">
        <v>21</v>
      </c>
      <c r="AE2562" t="s">
        <v>21</v>
      </c>
    </row>
    <row r="2563" spans="1:31" x14ac:dyDescent="0.25">
      <c r="A2563">
        <v>2075</v>
      </c>
      <c r="B2563" t="s">
        <v>320</v>
      </c>
      <c r="C2563" t="s">
        <v>321</v>
      </c>
      <c r="D2563">
        <v>155.0376289970007</v>
      </c>
      <c r="E2563">
        <v>199.43602765492349</v>
      </c>
      <c r="F2563">
        <v>258.18607594936708</v>
      </c>
      <c r="G2563">
        <v>253.23878806364701</v>
      </c>
      <c r="H2563">
        <v>145.93904224492911</v>
      </c>
      <c r="I2563">
        <v>13.711</v>
      </c>
      <c r="J2563">
        <v>31.279</v>
      </c>
      <c r="K2563">
        <v>43.387999999999998</v>
      </c>
      <c r="L2563">
        <v>13.711</v>
      </c>
      <c r="M2563">
        <v>13.711</v>
      </c>
      <c r="N2563">
        <v>25345.1</v>
      </c>
      <c r="O2563">
        <v>19856.7</v>
      </c>
      <c r="P2563">
        <v>10858.3</v>
      </c>
      <c r="Q2563">
        <v>14601.1</v>
      </c>
      <c r="R2563">
        <v>35034.800000000003</v>
      </c>
      <c r="S2563">
        <f t="shared" si="256"/>
        <v>24999.725788267981</v>
      </c>
      <c r="T2563">
        <f t="shared" si="257"/>
        <v>19586.115464523748</v>
      </c>
      <c r="U2563">
        <f t="shared" si="258"/>
        <v>10710.335430783472</v>
      </c>
      <c r="V2563">
        <f t="shared" si="259"/>
        <v>14402.132807015149</v>
      </c>
      <c r="W2563">
        <f t="shared" si="260"/>
        <v>34557.385571444232</v>
      </c>
      <c r="X2563" t="s">
        <v>21</v>
      </c>
      <c r="Y2563" t="s">
        <v>21</v>
      </c>
      <c r="Z2563" t="s">
        <v>21</v>
      </c>
      <c r="AA2563" t="s">
        <v>21</v>
      </c>
      <c r="AB2563" t="s">
        <v>21</v>
      </c>
      <c r="AC2563" s="3" t="s">
        <v>21</v>
      </c>
      <c r="AD2563" t="s">
        <v>21</v>
      </c>
      <c r="AE2563" t="s">
        <v>21</v>
      </c>
    </row>
    <row r="2564" spans="1:31" x14ac:dyDescent="0.25">
      <c r="A2564">
        <v>2080</v>
      </c>
      <c r="B2564" t="s">
        <v>320</v>
      </c>
      <c r="C2564" t="s">
        <v>321</v>
      </c>
      <c r="D2564">
        <v>156.37144527477</v>
      </c>
      <c r="E2564">
        <v>205.84325657058611</v>
      </c>
      <c r="F2564">
        <v>274.13498042804127</v>
      </c>
      <c r="G2564">
        <v>268.41872299323882</v>
      </c>
      <c r="H2564">
        <v>146.67978242082251</v>
      </c>
      <c r="I2564">
        <v>12.074</v>
      </c>
      <c r="J2564">
        <v>29.928000000000001</v>
      </c>
      <c r="K2564">
        <v>41.895000000000003</v>
      </c>
      <c r="L2564">
        <v>12.074</v>
      </c>
      <c r="M2564">
        <v>12.074</v>
      </c>
      <c r="N2564">
        <v>29330</v>
      </c>
      <c r="O2564">
        <v>22907.7</v>
      </c>
      <c r="P2564">
        <v>11693.4</v>
      </c>
      <c r="Q2564">
        <v>16546.099999999999</v>
      </c>
      <c r="R2564">
        <v>41866.400000000001</v>
      </c>
      <c r="S2564">
        <f t="shared" si="256"/>
        <v>28930.324100907073</v>
      </c>
      <c r="T2564">
        <f t="shared" si="257"/>
        <v>22595.539904751073</v>
      </c>
      <c r="U2564">
        <f t="shared" si="258"/>
        <v>11534.05563728424</v>
      </c>
      <c r="V2564">
        <f t="shared" si="259"/>
        <v>16320.628557995859</v>
      </c>
      <c r="W2564">
        <f t="shared" si="260"/>
        <v>41295.892292472417</v>
      </c>
      <c r="X2564" t="s">
        <v>21</v>
      </c>
      <c r="Y2564" t="s">
        <v>21</v>
      </c>
      <c r="Z2564" t="s">
        <v>21</v>
      </c>
      <c r="AA2564" t="s">
        <v>21</v>
      </c>
      <c r="AB2564" t="s">
        <v>21</v>
      </c>
      <c r="AC2564" s="3" t="s">
        <v>21</v>
      </c>
      <c r="AD2564" t="s">
        <v>21</v>
      </c>
      <c r="AE2564" t="s">
        <v>21</v>
      </c>
    </row>
    <row r="2565" spans="1:31" x14ac:dyDescent="0.25">
      <c r="A2565">
        <v>2085</v>
      </c>
      <c r="B2565" t="s">
        <v>320</v>
      </c>
      <c r="C2565" t="s">
        <v>321</v>
      </c>
      <c r="D2565">
        <v>156.68678765695691</v>
      </c>
      <c r="E2565">
        <v>211.0234202633313</v>
      </c>
      <c r="F2565">
        <v>289.05049056987451</v>
      </c>
      <c r="G2565">
        <v>282.60172334909259</v>
      </c>
      <c r="H2565">
        <v>146.57842000915051</v>
      </c>
      <c r="I2565">
        <v>10.634</v>
      </c>
      <c r="J2565">
        <v>28.651</v>
      </c>
      <c r="K2565">
        <v>40.223999999999997</v>
      </c>
      <c r="L2565">
        <v>10.634</v>
      </c>
      <c r="M2565">
        <v>10.634</v>
      </c>
      <c r="N2565">
        <v>33699.599999999999</v>
      </c>
      <c r="O2565">
        <v>26336.1</v>
      </c>
      <c r="P2565">
        <v>12598.8</v>
      </c>
      <c r="Q2565">
        <v>18782.599999999999</v>
      </c>
      <c r="R2565">
        <v>49662.2</v>
      </c>
      <c r="S2565">
        <f t="shared" si="256"/>
        <v>33240.38015925428</v>
      </c>
      <c r="T2565">
        <f t="shared" si="257"/>
        <v>25977.22156678823</v>
      </c>
      <c r="U2565">
        <f t="shared" si="258"/>
        <v>12427.117875298603</v>
      </c>
      <c r="V2565">
        <f t="shared" si="259"/>
        <v>18526.652078339488</v>
      </c>
      <c r="W2565">
        <f t="shared" si="260"/>
        <v>48985.459991955926</v>
      </c>
      <c r="X2565" t="s">
        <v>21</v>
      </c>
      <c r="Y2565" t="s">
        <v>21</v>
      </c>
      <c r="Z2565" t="s">
        <v>21</v>
      </c>
      <c r="AA2565" t="s">
        <v>21</v>
      </c>
      <c r="AB2565" t="s">
        <v>21</v>
      </c>
      <c r="AC2565" s="3" t="s">
        <v>21</v>
      </c>
      <c r="AD2565" t="s">
        <v>21</v>
      </c>
      <c r="AE2565" t="s">
        <v>21</v>
      </c>
    </row>
    <row r="2566" spans="1:31" x14ac:dyDescent="0.25">
      <c r="A2566">
        <v>2090</v>
      </c>
      <c r="B2566" t="s">
        <v>320</v>
      </c>
      <c r="C2566" t="s">
        <v>321</v>
      </c>
      <c r="D2566">
        <v>156.10807279751921</v>
      </c>
      <c r="E2566">
        <v>215.27755579279139</v>
      </c>
      <c r="F2566">
        <v>303.62146815108542</v>
      </c>
      <c r="G2566">
        <v>296.50080829647698</v>
      </c>
      <c r="H2566">
        <v>145.7684561028926</v>
      </c>
      <c r="I2566">
        <v>9.367999999999995</v>
      </c>
      <c r="J2566">
        <v>27.443000000000001</v>
      </c>
      <c r="K2566">
        <v>38.363</v>
      </c>
      <c r="L2566">
        <v>9.367999999999995</v>
      </c>
      <c r="M2566">
        <v>9.367999999999995</v>
      </c>
      <c r="N2566">
        <v>38494.199999999997</v>
      </c>
      <c r="O2566">
        <v>30152.799999999999</v>
      </c>
      <c r="P2566">
        <v>13549.8</v>
      </c>
      <c r="Q2566">
        <v>21298.6</v>
      </c>
      <c r="R2566">
        <v>58557.3</v>
      </c>
      <c r="S2566">
        <f t="shared" si="256"/>
        <v>37969.644800720664</v>
      </c>
      <c r="T2566">
        <f t="shared" si="257"/>
        <v>29741.911917825804</v>
      </c>
      <c r="U2566">
        <f t="shared" si="258"/>
        <v>13365.158728348812</v>
      </c>
      <c r="V2566">
        <f t="shared" si="259"/>
        <v>21008.366890405025</v>
      </c>
      <c r="W2566">
        <f t="shared" si="260"/>
        <v>57759.347680669824</v>
      </c>
      <c r="X2566" t="s">
        <v>21</v>
      </c>
      <c r="Y2566" t="s">
        <v>21</v>
      </c>
      <c r="Z2566" t="s">
        <v>21</v>
      </c>
      <c r="AA2566" t="s">
        <v>21</v>
      </c>
      <c r="AB2566" t="s">
        <v>21</v>
      </c>
      <c r="AC2566" s="3" t="s">
        <v>21</v>
      </c>
      <c r="AD2566" t="s">
        <v>21</v>
      </c>
      <c r="AE2566" t="s">
        <v>21</v>
      </c>
    </row>
    <row r="2567" spans="1:31" x14ac:dyDescent="0.25">
      <c r="A2567">
        <v>2095</v>
      </c>
      <c r="B2567" t="s">
        <v>320</v>
      </c>
      <c r="C2567" t="s">
        <v>321</v>
      </c>
      <c r="D2567">
        <v>154.72013624116721</v>
      </c>
      <c r="E2567">
        <v>218.71865690610539</v>
      </c>
      <c r="F2567">
        <v>318.12676528900408</v>
      </c>
      <c r="G2567">
        <v>310.39254232118338</v>
      </c>
      <c r="H2567">
        <v>144.33782725840069</v>
      </c>
      <c r="I2567">
        <v>8.2540000000000049</v>
      </c>
      <c r="J2567">
        <v>26.300999999999998</v>
      </c>
      <c r="K2567">
        <v>36.305</v>
      </c>
      <c r="L2567">
        <v>8.2540000000000049</v>
      </c>
      <c r="M2567">
        <v>8.2540000000000049</v>
      </c>
      <c r="N2567">
        <v>43747.7</v>
      </c>
      <c r="O2567">
        <v>34362.699999999997</v>
      </c>
      <c r="P2567">
        <v>14525.2</v>
      </c>
      <c r="Q2567">
        <v>24083.3</v>
      </c>
      <c r="R2567">
        <v>68689.7</v>
      </c>
      <c r="S2567">
        <f t="shared" si="256"/>
        <v>43151.556074642082</v>
      </c>
      <c r="T2567">
        <f t="shared" si="257"/>
        <v>33894.444186233872</v>
      </c>
      <c r="U2567">
        <f t="shared" si="258"/>
        <v>14327.267085935748</v>
      </c>
      <c r="V2567">
        <f t="shared" si="259"/>
        <v>23755.120164315558</v>
      </c>
      <c r="W2567">
        <f t="shared" si="260"/>
        <v>67753.674851485732</v>
      </c>
      <c r="X2567" t="s">
        <v>21</v>
      </c>
      <c r="Y2567" t="s">
        <v>21</v>
      </c>
      <c r="Z2567" t="s">
        <v>21</v>
      </c>
      <c r="AA2567" t="s">
        <v>21</v>
      </c>
      <c r="AB2567" t="s">
        <v>21</v>
      </c>
      <c r="AC2567" s="3" t="s">
        <v>21</v>
      </c>
      <c r="AD2567" t="s">
        <v>21</v>
      </c>
      <c r="AE2567" t="s">
        <v>21</v>
      </c>
    </row>
    <row r="2568" spans="1:31" x14ac:dyDescent="0.25">
      <c r="A2568">
        <v>2100</v>
      </c>
      <c r="B2568" t="s">
        <v>320</v>
      </c>
      <c r="C2568" t="s">
        <v>321</v>
      </c>
      <c r="D2568">
        <v>152.54817752020739</v>
      </c>
      <c r="E2568">
        <v>221.34792842255101</v>
      </c>
      <c r="F2568">
        <v>332.45331706573131</v>
      </c>
      <c r="G2568">
        <v>324.16657007777951</v>
      </c>
      <c r="H2568">
        <v>142.31003507701689</v>
      </c>
      <c r="I2568">
        <v>7.2740000000000009</v>
      </c>
      <c r="J2568">
        <v>25.221</v>
      </c>
      <c r="K2568">
        <v>34.046000000000006</v>
      </c>
      <c r="L2568">
        <v>7.2740000000000009</v>
      </c>
      <c r="M2568">
        <v>7.2740000000000009</v>
      </c>
      <c r="N2568">
        <v>49499.4</v>
      </c>
      <c r="O2568">
        <v>38986.199999999997</v>
      </c>
      <c r="P2568">
        <v>15525.6</v>
      </c>
      <c r="Q2568">
        <v>27159.8</v>
      </c>
      <c r="R2568">
        <v>80220</v>
      </c>
      <c r="S2568">
        <f t="shared" si="256"/>
        <v>48824.878445292867</v>
      </c>
      <c r="T2568">
        <f t="shared" si="257"/>
        <v>38454.940384002155</v>
      </c>
      <c r="U2568">
        <f t="shared" si="258"/>
        <v>15314.034771941455</v>
      </c>
      <c r="V2568">
        <f t="shared" si="259"/>
        <v>26789.697119530036</v>
      </c>
      <c r="W2568">
        <f t="shared" si="260"/>
        <v>79126.85303016589</v>
      </c>
      <c r="X2568" t="s">
        <v>21</v>
      </c>
      <c r="Y2568" t="s">
        <v>21</v>
      </c>
      <c r="Z2568" t="s">
        <v>21</v>
      </c>
      <c r="AA2568" t="s">
        <v>21</v>
      </c>
      <c r="AB2568" t="s">
        <v>21</v>
      </c>
      <c r="AC2568" s="3" t="s">
        <v>21</v>
      </c>
      <c r="AD2568" t="s">
        <v>21</v>
      </c>
      <c r="AE2568" t="s">
        <v>21</v>
      </c>
    </row>
    <row r="2569" spans="1:31" x14ac:dyDescent="0.25">
      <c r="A2569">
        <v>2020</v>
      </c>
      <c r="B2569" t="s">
        <v>322</v>
      </c>
      <c r="C2569" t="s">
        <v>323</v>
      </c>
      <c r="D2569">
        <v>86.881550770678899</v>
      </c>
      <c r="E2569">
        <v>86.881550770678899</v>
      </c>
      <c r="F2569">
        <v>86.881550770678899</v>
      </c>
      <c r="G2569">
        <v>86.881550770678899</v>
      </c>
      <c r="H2569">
        <v>86.881550770678899</v>
      </c>
      <c r="I2569">
        <v>43.6</v>
      </c>
      <c r="J2569">
        <v>43.6</v>
      </c>
      <c r="K2569">
        <v>43.6</v>
      </c>
      <c r="L2569">
        <v>43.6</v>
      </c>
      <c r="M2569">
        <v>43.6</v>
      </c>
      <c r="N2569">
        <v>17074</v>
      </c>
      <c r="O2569">
        <v>17074</v>
      </c>
      <c r="P2569">
        <v>17074</v>
      </c>
      <c r="Q2569">
        <v>17074</v>
      </c>
      <c r="R2569">
        <v>17074</v>
      </c>
      <c r="S2569">
        <f t="shared" si="256"/>
        <v>16841.334936886717</v>
      </c>
      <c r="T2569">
        <f t="shared" si="257"/>
        <v>16841.334936886717</v>
      </c>
      <c r="U2569">
        <f t="shared" si="258"/>
        <v>16841.334936886717</v>
      </c>
      <c r="V2569">
        <f t="shared" si="259"/>
        <v>16841.334936886717</v>
      </c>
      <c r="W2569">
        <f t="shared" si="260"/>
        <v>16841.334936886717</v>
      </c>
      <c r="X2569" t="s">
        <v>21</v>
      </c>
      <c r="Y2569" t="s">
        <v>21</v>
      </c>
      <c r="Z2569" t="s">
        <v>21</v>
      </c>
      <c r="AA2569" t="s">
        <v>21</v>
      </c>
      <c r="AB2569" t="s">
        <v>21</v>
      </c>
      <c r="AC2569" s="3" t="s">
        <v>21</v>
      </c>
      <c r="AD2569" t="s">
        <v>21</v>
      </c>
      <c r="AE2569" t="s">
        <v>21</v>
      </c>
    </row>
    <row r="2570" spans="1:31" x14ac:dyDescent="0.25">
      <c r="A2570">
        <v>2025</v>
      </c>
      <c r="B2570" t="s">
        <v>322</v>
      </c>
      <c r="C2570" t="s">
        <v>323</v>
      </c>
      <c r="D2570">
        <v>84.28418637486763</v>
      </c>
      <c r="E2570">
        <v>84.16876103070949</v>
      </c>
      <c r="F2570">
        <v>83.984186374867633</v>
      </c>
      <c r="G2570">
        <v>83.996681962583835</v>
      </c>
      <c r="H2570">
        <v>84.635357100835392</v>
      </c>
      <c r="I2570">
        <v>37.966000000000001</v>
      </c>
      <c r="J2570">
        <v>41.098999999999997</v>
      </c>
      <c r="K2570">
        <v>43.463000000000001</v>
      </c>
      <c r="L2570">
        <v>37.966000000000001</v>
      </c>
      <c r="M2570">
        <v>37.966000000000001</v>
      </c>
      <c r="N2570">
        <v>21236.2</v>
      </c>
      <c r="O2570">
        <v>21265.3</v>
      </c>
      <c r="P2570">
        <v>21312.1</v>
      </c>
      <c r="Q2570">
        <v>21308.9</v>
      </c>
      <c r="R2570">
        <v>21148.1</v>
      </c>
      <c r="S2570">
        <f t="shared" si="256"/>
        <v>20946.817206671763</v>
      </c>
      <c r="T2570">
        <f t="shared" si="257"/>
        <v>20975.520664951218</v>
      </c>
      <c r="U2570">
        <f t="shared" si="258"/>
        <v>21021.682927751164</v>
      </c>
      <c r="V2570">
        <f t="shared" si="259"/>
        <v>21018.526533713564</v>
      </c>
      <c r="W2570">
        <f t="shared" si="260"/>
        <v>20859.917733323997</v>
      </c>
      <c r="X2570" t="s">
        <v>21</v>
      </c>
      <c r="Y2570" t="s">
        <v>21</v>
      </c>
      <c r="Z2570" t="s">
        <v>21</v>
      </c>
      <c r="AA2570" t="s">
        <v>21</v>
      </c>
      <c r="AB2570" t="s">
        <v>21</v>
      </c>
      <c r="AC2570" s="3" t="s">
        <v>21</v>
      </c>
      <c r="AD2570" t="s">
        <v>21</v>
      </c>
      <c r="AE2570" t="s">
        <v>21</v>
      </c>
    </row>
    <row r="2571" spans="1:31" x14ac:dyDescent="0.25">
      <c r="A2571">
        <v>2030</v>
      </c>
      <c r="B2571" t="s">
        <v>322</v>
      </c>
      <c r="C2571" t="s">
        <v>323</v>
      </c>
      <c r="D2571">
        <v>83.143322743852224</v>
      </c>
      <c r="E2571">
        <v>82.87010236498412</v>
      </c>
      <c r="F2571">
        <v>82.518755147664436</v>
      </c>
      <c r="G2571">
        <v>82.37277326744335</v>
      </c>
      <c r="H2571">
        <v>83.943052123779268</v>
      </c>
      <c r="I2571">
        <v>32.844999999999999</v>
      </c>
      <c r="J2571">
        <v>38.762999999999998</v>
      </c>
      <c r="K2571">
        <v>43.314</v>
      </c>
      <c r="L2571">
        <v>32.844999999999999</v>
      </c>
      <c r="M2571">
        <v>32.844999999999999</v>
      </c>
      <c r="N2571">
        <v>26205.7</v>
      </c>
      <c r="O2571">
        <v>26232.799999999999</v>
      </c>
      <c r="P2571">
        <v>26259</v>
      </c>
      <c r="Q2571">
        <v>26412.1</v>
      </c>
      <c r="R2571">
        <v>26044.7</v>
      </c>
      <c r="S2571">
        <f t="shared" si="256"/>
        <v>25848.598509755899</v>
      </c>
      <c r="T2571">
        <f t="shared" si="257"/>
        <v>25875.329221761851</v>
      </c>
      <c r="U2571">
        <f t="shared" si="258"/>
        <v>25901.172197944728</v>
      </c>
      <c r="V2571">
        <f t="shared" si="259"/>
        <v>26052.185925181308</v>
      </c>
      <c r="W2571">
        <f t="shared" si="260"/>
        <v>25689.792434738989</v>
      </c>
      <c r="X2571">
        <f t="shared" si="261"/>
        <v>30.601080604376431</v>
      </c>
      <c r="Y2571">
        <v>25.136601925023498</v>
      </c>
      <c r="Z2571">
        <v>2.2999999999999998</v>
      </c>
      <c r="AA2571">
        <v>2.8</v>
      </c>
      <c r="AB2571">
        <v>1.5320115707499999</v>
      </c>
      <c r="AC2571" s="3">
        <v>1.47395584234375</v>
      </c>
      <c r="AD2571">
        <v>700.39873477000003</v>
      </c>
      <c r="AE2571">
        <v>0</v>
      </c>
    </row>
    <row r="2572" spans="1:31" x14ac:dyDescent="0.25">
      <c r="A2572">
        <v>2035</v>
      </c>
      <c r="B2572" t="s">
        <v>322</v>
      </c>
      <c r="C2572" t="s">
        <v>323</v>
      </c>
      <c r="D2572">
        <v>82.001870808330395</v>
      </c>
      <c r="E2572">
        <v>81.559512883868706</v>
      </c>
      <c r="F2572">
        <v>81.065795975997176</v>
      </c>
      <c r="G2572">
        <v>80.572137898576301</v>
      </c>
      <c r="H2572">
        <v>83.345828921049531</v>
      </c>
      <c r="I2572">
        <v>28.274000000000001</v>
      </c>
      <c r="J2572">
        <v>36.585999999999999</v>
      </c>
      <c r="K2572">
        <v>43.15</v>
      </c>
      <c r="L2572">
        <v>28.274000000000001</v>
      </c>
      <c r="M2572">
        <v>28.274000000000001</v>
      </c>
      <c r="N2572">
        <v>31767.599999999999</v>
      </c>
      <c r="O2572">
        <v>31210.6</v>
      </c>
      <c r="P2572">
        <v>30409.7</v>
      </c>
      <c r="Q2572">
        <v>31803.8</v>
      </c>
      <c r="R2572">
        <v>32330.7</v>
      </c>
      <c r="S2572">
        <f t="shared" si="256"/>
        <v>31334.707259051331</v>
      </c>
      <c r="T2572">
        <f t="shared" si="257"/>
        <v>30785.29742188102</v>
      </c>
      <c r="U2572">
        <f t="shared" si="258"/>
        <v>29995.311176657138</v>
      </c>
      <c r="V2572">
        <f t="shared" si="259"/>
        <v>31370.413966601718</v>
      </c>
      <c r="W2572">
        <f t="shared" si="260"/>
        <v>31890.133972355827</v>
      </c>
      <c r="X2572" t="s">
        <v>21</v>
      </c>
      <c r="Y2572" t="s">
        <v>21</v>
      </c>
      <c r="Z2572" t="s">
        <v>21</v>
      </c>
      <c r="AA2572" t="s">
        <v>21</v>
      </c>
      <c r="AB2572" t="s">
        <v>21</v>
      </c>
      <c r="AC2572" s="3" t="s">
        <v>21</v>
      </c>
      <c r="AD2572" t="s">
        <v>21</v>
      </c>
      <c r="AE2572" t="s">
        <v>21</v>
      </c>
    </row>
    <row r="2573" spans="1:31" x14ac:dyDescent="0.25">
      <c r="A2573">
        <v>2040</v>
      </c>
      <c r="B2573" t="s">
        <v>322</v>
      </c>
      <c r="C2573" t="s">
        <v>323</v>
      </c>
      <c r="D2573">
        <v>80.799282268502196</v>
      </c>
      <c r="E2573">
        <v>80.205553594540532</v>
      </c>
      <c r="F2573">
        <v>79.609389339922345</v>
      </c>
      <c r="G2573">
        <v>78.578279797623267</v>
      </c>
      <c r="H2573">
        <v>82.772267325567711</v>
      </c>
      <c r="I2573">
        <v>24.248999999999999</v>
      </c>
      <c r="J2573">
        <v>34.563000000000002</v>
      </c>
      <c r="K2573">
        <v>42.972000000000001</v>
      </c>
      <c r="L2573">
        <v>24.248999999999999</v>
      </c>
      <c r="M2573">
        <v>24.248999999999999</v>
      </c>
      <c r="N2573">
        <v>37496.400000000001</v>
      </c>
      <c r="O2573">
        <v>35873.699999999997</v>
      </c>
      <c r="P2573">
        <v>33470.699999999997</v>
      </c>
      <c r="Q2573">
        <v>37065.5</v>
      </c>
      <c r="R2573">
        <v>39540.699999999997</v>
      </c>
      <c r="S2573">
        <f t="shared" si="256"/>
        <v>36985.441684870508</v>
      </c>
      <c r="T2573">
        <f t="shared" si="257"/>
        <v>35384.853995864643</v>
      </c>
      <c r="U2573">
        <f t="shared" si="258"/>
        <v>33014.59934825197</v>
      </c>
      <c r="V2573">
        <f t="shared" si="259"/>
        <v>36560.413500244496</v>
      </c>
      <c r="W2573">
        <f t="shared" si="260"/>
        <v>39001.884288330592</v>
      </c>
      <c r="X2573" t="s">
        <v>21</v>
      </c>
      <c r="Y2573" t="s">
        <v>21</v>
      </c>
      <c r="Z2573" t="s">
        <v>21</v>
      </c>
      <c r="AA2573" t="s">
        <v>21</v>
      </c>
      <c r="AB2573" t="s">
        <v>21</v>
      </c>
      <c r="AC2573" s="3" t="s">
        <v>21</v>
      </c>
      <c r="AD2573" t="s">
        <v>21</v>
      </c>
      <c r="AE2573" t="s">
        <v>21</v>
      </c>
    </row>
    <row r="2574" spans="1:31" x14ac:dyDescent="0.25">
      <c r="A2574">
        <v>2045</v>
      </c>
      <c r="B2574" t="s">
        <v>322</v>
      </c>
      <c r="C2574" t="s">
        <v>323</v>
      </c>
      <c r="D2574">
        <v>79.686669019884576</v>
      </c>
      <c r="E2574">
        <v>78.937545593599253</v>
      </c>
      <c r="F2574">
        <v>78.206789034004004</v>
      </c>
      <c r="G2574">
        <v>76.63552182609719</v>
      </c>
      <c r="H2574">
        <v>82.360842452053177</v>
      </c>
      <c r="I2574">
        <v>20.742999999999991</v>
      </c>
      <c r="J2574">
        <v>32.683999999999997</v>
      </c>
      <c r="K2574">
        <v>42.776000000000003</v>
      </c>
      <c r="L2574">
        <v>20.742999999999991</v>
      </c>
      <c r="M2574">
        <v>20.742999999999991</v>
      </c>
      <c r="N2574">
        <v>43095.8</v>
      </c>
      <c r="O2574">
        <v>40345.300000000003</v>
      </c>
      <c r="P2574">
        <v>35864.199999999997</v>
      </c>
      <c r="Q2574">
        <v>42113.4</v>
      </c>
      <c r="R2574">
        <v>46930.400000000001</v>
      </c>
      <c r="S2574">
        <f t="shared" si="256"/>
        <v>42508.539426794108</v>
      </c>
      <c r="T2574">
        <f t="shared" si="257"/>
        <v>39795.520114160463</v>
      </c>
      <c r="U2574">
        <f t="shared" si="258"/>
        <v>35375.483451065513</v>
      </c>
      <c r="V2574">
        <f t="shared" si="259"/>
        <v>41539.526457249915</v>
      </c>
      <c r="W2574">
        <f t="shared" si="260"/>
        <v>46290.885856979527</v>
      </c>
      <c r="X2574" t="s">
        <v>21</v>
      </c>
      <c r="Y2574" t="s">
        <v>21</v>
      </c>
      <c r="Z2574" t="s">
        <v>21</v>
      </c>
      <c r="AA2574" t="s">
        <v>21</v>
      </c>
      <c r="AB2574" t="s">
        <v>21</v>
      </c>
      <c r="AC2574" s="3" t="s">
        <v>21</v>
      </c>
      <c r="AD2574" t="s">
        <v>21</v>
      </c>
      <c r="AE2574" t="s">
        <v>21</v>
      </c>
    </row>
    <row r="2575" spans="1:31" x14ac:dyDescent="0.25">
      <c r="A2575">
        <v>2050</v>
      </c>
      <c r="B2575" t="s">
        <v>322</v>
      </c>
      <c r="C2575" t="s">
        <v>323</v>
      </c>
      <c r="D2575">
        <v>78.680256500764798</v>
      </c>
      <c r="E2575">
        <v>77.817260854218148</v>
      </c>
      <c r="F2575">
        <v>76.985292387339683</v>
      </c>
      <c r="G2575">
        <v>74.791916696081898</v>
      </c>
      <c r="H2575">
        <v>82.101600188257436</v>
      </c>
      <c r="I2575">
        <v>17.70999999999999</v>
      </c>
      <c r="J2575">
        <v>30.94</v>
      </c>
      <c r="K2575">
        <v>42.563000000000002</v>
      </c>
      <c r="L2575">
        <v>17.70999999999999</v>
      </c>
      <c r="M2575">
        <v>17.70999999999999</v>
      </c>
      <c r="N2575">
        <v>48241.599999999999</v>
      </c>
      <c r="O2575">
        <v>44673.8</v>
      </c>
      <c r="P2575">
        <v>37957.599999999999</v>
      </c>
      <c r="Q2575">
        <v>46815.9</v>
      </c>
      <c r="R2575">
        <v>53908.7</v>
      </c>
      <c r="S2575">
        <f t="shared" si="256"/>
        <v>47584.218313887446</v>
      </c>
      <c r="T2575">
        <f t="shared" si="257"/>
        <v>44065.036236587199</v>
      </c>
      <c r="U2575">
        <f t="shared" si="258"/>
        <v>37440.356975540075</v>
      </c>
      <c r="V2575">
        <f t="shared" si="259"/>
        <v>46177.946132821533</v>
      </c>
      <c r="W2575">
        <f t="shared" si="260"/>
        <v>53174.09351716908</v>
      </c>
      <c r="X2575">
        <f t="shared" si="261"/>
        <v>29.508184868505847</v>
      </c>
      <c r="Y2575">
        <v>25.136601925023498</v>
      </c>
      <c r="Z2575">
        <v>2.2999999999999998</v>
      </c>
      <c r="AA2575">
        <v>2.7</v>
      </c>
      <c r="AB2575">
        <v>1.474443151125</v>
      </c>
      <c r="AC2575" s="3">
        <v>1.529662665125</v>
      </c>
      <c r="AD2575">
        <v>700.39873477000003</v>
      </c>
      <c r="AE2575">
        <v>0</v>
      </c>
    </row>
    <row r="2576" spans="1:31" x14ac:dyDescent="0.25">
      <c r="A2576">
        <v>2055</v>
      </c>
      <c r="B2576" t="s">
        <v>322</v>
      </c>
      <c r="C2576" t="s">
        <v>323</v>
      </c>
      <c r="D2576">
        <v>77.718543358042126</v>
      </c>
      <c r="E2576">
        <v>76.816613719261099</v>
      </c>
      <c r="F2576">
        <v>75.986480762442639</v>
      </c>
      <c r="G2576">
        <v>73.00973055653607</v>
      </c>
      <c r="H2576">
        <v>81.9036239557595</v>
      </c>
      <c r="I2576">
        <v>15.101000000000001</v>
      </c>
      <c r="J2576">
        <v>29.321000000000002</v>
      </c>
      <c r="K2576">
        <v>42.33</v>
      </c>
      <c r="L2576">
        <v>15.101000000000001</v>
      </c>
      <c r="M2576">
        <v>15.101000000000001</v>
      </c>
      <c r="N2576">
        <v>53095.8</v>
      </c>
      <c r="O2576">
        <v>48941.8</v>
      </c>
      <c r="P2576">
        <v>39849.300000000003</v>
      </c>
      <c r="Q2576">
        <v>51266</v>
      </c>
      <c r="R2576">
        <v>60853.8</v>
      </c>
      <c r="S2576">
        <f t="shared" si="256"/>
        <v>52372.27079430419</v>
      </c>
      <c r="T2576">
        <f t="shared" si="257"/>
        <v>48274.8767842405</v>
      </c>
      <c r="U2576">
        <f t="shared" si="258"/>
        <v>39306.279038331959</v>
      </c>
      <c r="V2576">
        <f t="shared" si="259"/>
        <v>50567.405228677191</v>
      </c>
      <c r="W2576">
        <f t="shared" si="260"/>
        <v>60024.553589218514</v>
      </c>
      <c r="X2576" t="s">
        <v>21</v>
      </c>
      <c r="Y2576" t="s">
        <v>21</v>
      </c>
      <c r="Z2576" t="s">
        <v>21</v>
      </c>
      <c r="AA2576" t="s">
        <v>21</v>
      </c>
      <c r="AB2576" t="s">
        <v>21</v>
      </c>
      <c r="AC2576" s="3" t="s">
        <v>21</v>
      </c>
      <c r="AD2576" t="s">
        <v>21</v>
      </c>
      <c r="AE2576" t="s">
        <v>21</v>
      </c>
    </row>
    <row r="2577" spans="1:31" x14ac:dyDescent="0.25">
      <c r="A2577">
        <v>2060</v>
      </c>
      <c r="B2577" t="s">
        <v>322</v>
      </c>
      <c r="C2577" t="s">
        <v>323</v>
      </c>
      <c r="D2577">
        <v>76.686621955524174</v>
      </c>
      <c r="E2577">
        <v>75.858312742675608</v>
      </c>
      <c r="F2577">
        <v>75.206036004235798</v>
      </c>
      <c r="G2577">
        <v>71.210071773149778</v>
      </c>
      <c r="H2577">
        <v>81.630085892457942</v>
      </c>
      <c r="I2577">
        <v>12.86499999999999</v>
      </c>
      <c r="J2577">
        <v>27.818999999999999</v>
      </c>
      <c r="K2577">
        <v>42.076000000000001</v>
      </c>
      <c r="L2577">
        <v>12.86499999999999</v>
      </c>
      <c r="M2577">
        <v>12.86499999999999</v>
      </c>
      <c r="N2577">
        <v>57925.4</v>
      </c>
      <c r="O2577">
        <v>53262.1</v>
      </c>
      <c r="P2577">
        <v>41542.5</v>
      </c>
      <c r="Q2577">
        <v>55659.1</v>
      </c>
      <c r="R2577">
        <v>68218.2</v>
      </c>
      <c r="S2577">
        <f t="shared" si="256"/>
        <v>57136.058495556863</v>
      </c>
      <c r="T2577">
        <f t="shared" si="257"/>
        <v>52536.304646945879</v>
      </c>
      <c r="U2577">
        <f t="shared" si="258"/>
        <v>40976.406033478765</v>
      </c>
      <c r="V2577">
        <f t="shared" si="259"/>
        <v>54900.641055738044</v>
      </c>
      <c r="W2577">
        <f t="shared" si="260"/>
        <v>67288.599917507629</v>
      </c>
      <c r="X2577" t="s">
        <v>21</v>
      </c>
      <c r="Y2577" t="s">
        <v>21</v>
      </c>
      <c r="Z2577" t="s">
        <v>21</v>
      </c>
      <c r="AA2577" t="s">
        <v>21</v>
      </c>
      <c r="AB2577" t="s">
        <v>21</v>
      </c>
      <c r="AC2577" s="3" t="s">
        <v>21</v>
      </c>
      <c r="AD2577" t="s">
        <v>21</v>
      </c>
      <c r="AE2577" t="s">
        <v>21</v>
      </c>
    </row>
    <row r="2578" spans="1:31" x14ac:dyDescent="0.25">
      <c r="A2578">
        <v>2065</v>
      </c>
      <c r="B2578" t="s">
        <v>322</v>
      </c>
      <c r="C2578" t="s">
        <v>323</v>
      </c>
      <c r="D2578">
        <v>75.437757383221552</v>
      </c>
      <c r="E2578">
        <v>74.794446405459468</v>
      </c>
      <c r="F2578">
        <v>74.548546887869165</v>
      </c>
      <c r="G2578">
        <v>69.271890810683601</v>
      </c>
      <c r="H2578">
        <v>81.055406518413932</v>
      </c>
      <c r="I2578">
        <v>10.952999999999999</v>
      </c>
      <c r="J2578">
        <v>26.42400000000001</v>
      </c>
      <c r="K2578">
        <v>41.798000000000002</v>
      </c>
      <c r="L2578">
        <v>10.952999999999999</v>
      </c>
      <c r="M2578">
        <v>10.952999999999999</v>
      </c>
      <c r="N2578">
        <v>62947.8</v>
      </c>
      <c r="O2578">
        <v>57770</v>
      </c>
      <c r="P2578">
        <v>43103.7</v>
      </c>
      <c r="Q2578">
        <v>60166.7</v>
      </c>
      <c r="R2578">
        <v>76339.399999999994</v>
      </c>
      <c r="S2578">
        <f t="shared" si="256"/>
        <v>62090.018937575129</v>
      </c>
      <c r="T2578">
        <f t="shared" si="257"/>
        <v>56982.776110105755</v>
      </c>
      <c r="U2578">
        <f t="shared" si="258"/>
        <v>42516.331774574435</v>
      </c>
      <c r="V2578">
        <f t="shared" si="259"/>
        <v>59346.816606956891</v>
      </c>
      <c r="W2578">
        <f t="shared" si="260"/>
        <v>75299.133435689917</v>
      </c>
      <c r="X2578" t="s">
        <v>21</v>
      </c>
      <c r="Y2578" t="s">
        <v>21</v>
      </c>
      <c r="Z2578" t="s">
        <v>21</v>
      </c>
      <c r="AA2578" t="s">
        <v>21</v>
      </c>
      <c r="AB2578" t="s">
        <v>21</v>
      </c>
      <c r="AC2578" s="3" t="s">
        <v>21</v>
      </c>
      <c r="AD2578" t="s">
        <v>21</v>
      </c>
      <c r="AE2578" t="s">
        <v>21</v>
      </c>
    </row>
    <row r="2579" spans="1:31" x14ac:dyDescent="0.25">
      <c r="A2579">
        <v>2070</v>
      </c>
      <c r="B2579" t="s">
        <v>322</v>
      </c>
      <c r="C2579" t="s">
        <v>323</v>
      </c>
      <c r="D2579">
        <v>73.978691610777844</v>
      </c>
      <c r="E2579">
        <v>73.628897517354986</v>
      </c>
      <c r="F2579">
        <v>74.0369455230027</v>
      </c>
      <c r="G2579">
        <v>67.198846923167437</v>
      </c>
      <c r="H2579">
        <v>80.186998470408284</v>
      </c>
      <c r="I2579">
        <v>9.3220000000000027</v>
      </c>
      <c r="J2579">
        <v>25.126999999999999</v>
      </c>
      <c r="K2579">
        <v>41.494999999999997</v>
      </c>
      <c r="L2579">
        <v>9.3220000000000027</v>
      </c>
      <c r="M2579">
        <v>9.3220000000000027</v>
      </c>
      <c r="N2579">
        <v>68134</v>
      </c>
      <c r="O2579">
        <v>62415.1</v>
      </c>
      <c r="P2579">
        <v>44497.599999999999</v>
      </c>
      <c r="Q2579">
        <v>64754.5</v>
      </c>
      <c r="R2579">
        <v>85228</v>
      </c>
      <c r="S2579">
        <f t="shared" si="256"/>
        <v>67205.547299393205</v>
      </c>
      <c r="T2579">
        <f t="shared" si="257"/>
        <v>61564.577967627862</v>
      </c>
      <c r="U2579">
        <f t="shared" si="258"/>
        <v>43891.237289891666</v>
      </c>
      <c r="V2579">
        <f t="shared" si="259"/>
        <v>63872.09928374317</v>
      </c>
      <c r="W2579">
        <f t="shared" si="260"/>
        <v>84066.609699014938</v>
      </c>
      <c r="X2579" t="s">
        <v>21</v>
      </c>
      <c r="Y2579" t="s">
        <v>21</v>
      </c>
      <c r="Z2579" t="s">
        <v>21</v>
      </c>
      <c r="AA2579" t="s">
        <v>21</v>
      </c>
      <c r="AB2579" t="s">
        <v>21</v>
      </c>
      <c r="AC2579" s="3" t="s">
        <v>21</v>
      </c>
      <c r="AD2579" t="s">
        <v>21</v>
      </c>
      <c r="AE2579" t="s">
        <v>21</v>
      </c>
    </row>
    <row r="2580" spans="1:31" x14ac:dyDescent="0.25">
      <c r="A2580">
        <v>2075</v>
      </c>
      <c r="B2580" t="s">
        <v>322</v>
      </c>
      <c r="C2580" t="s">
        <v>323</v>
      </c>
      <c r="D2580">
        <v>72.369937639722323</v>
      </c>
      <c r="E2580">
        <v>72.403823979291687</v>
      </c>
      <c r="F2580">
        <v>73.712530885986581</v>
      </c>
      <c r="G2580">
        <v>65.038922226144265</v>
      </c>
      <c r="H2580">
        <v>79.07944464054583</v>
      </c>
      <c r="I2580">
        <v>7.9320000000000022</v>
      </c>
      <c r="J2580">
        <v>23.92100000000001</v>
      </c>
      <c r="K2580">
        <v>41.164000000000001</v>
      </c>
      <c r="L2580">
        <v>7.9320000000000022</v>
      </c>
      <c r="M2580">
        <v>7.9320000000000022</v>
      </c>
      <c r="N2580">
        <v>73429.100000000006</v>
      </c>
      <c r="O2580">
        <v>67164.600000000006</v>
      </c>
      <c r="P2580">
        <v>45737.8</v>
      </c>
      <c r="Q2580">
        <v>69379.100000000006</v>
      </c>
      <c r="R2580">
        <v>94847.1</v>
      </c>
      <c r="S2580">
        <f t="shared" si="256"/>
        <v>72428.491695803474</v>
      </c>
      <c r="T2580">
        <f t="shared" si="257"/>
        <v>66249.357180626786</v>
      </c>
      <c r="U2580">
        <f t="shared" si="258"/>
        <v>45114.537254090275</v>
      </c>
      <c r="V2580">
        <f t="shared" si="259"/>
        <v>68433.680491961888</v>
      </c>
      <c r="W2580">
        <f t="shared" si="260"/>
        <v>93554.631538736576</v>
      </c>
      <c r="X2580" t="s">
        <v>21</v>
      </c>
      <c r="Y2580" t="s">
        <v>21</v>
      </c>
      <c r="Z2580" t="s">
        <v>21</v>
      </c>
      <c r="AA2580" t="s">
        <v>21</v>
      </c>
      <c r="AB2580" t="s">
        <v>21</v>
      </c>
      <c r="AC2580" s="3" t="s">
        <v>21</v>
      </c>
      <c r="AD2580" t="s">
        <v>21</v>
      </c>
      <c r="AE2580" t="s">
        <v>21</v>
      </c>
    </row>
    <row r="2581" spans="1:31" x14ac:dyDescent="0.25">
      <c r="A2581">
        <v>2080</v>
      </c>
      <c r="B2581" t="s">
        <v>322</v>
      </c>
      <c r="C2581" t="s">
        <v>323</v>
      </c>
      <c r="D2581">
        <v>70.682080244734692</v>
      </c>
      <c r="E2581">
        <v>71.155500647135071</v>
      </c>
      <c r="F2581">
        <v>73.619578773973402</v>
      </c>
      <c r="G2581">
        <v>62.832980350629477</v>
      </c>
      <c r="H2581">
        <v>77.788422167313797</v>
      </c>
      <c r="I2581">
        <v>6.7489999999999952</v>
      </c>
      <c r="J2581">
        <v>22.79900000000001</v>
      </c>
      <c r="K2581">
        <v>40.804000000000002</v>
      </c>
      <c r="L2581">
        <v>6.7489999999999952</v>
      </c>
      <c r="M2581">
        <v>6.7489999999999952</v>
      </c>
      <c r="N2581">
        <v>78848.899999999994</v>
      </c>
      <c r="O2581">
        <v>72050.100000000006</v>
      </c>
      <c r="P2581">
        <v>46853.599999999999</v>
      </c>
      <c r="Q2581">
        <v>74078</v>
      </c>
      <c r="R2581">
        <v>105257</v>
      </c>
      <c r="S2581">
        <f t="shared" si="256"/>
        <v>77774.436822366581</v>
      </c>
      <c r="T2581">
        <f t="shared" si="257"/>
        <v>71068.283140223837</v>
      </c>
      <c r="U2581">
        <f t="shared" si="258"/>
        <v>46215.13240007704</v>
      </c>
      <c r="V2581">
        <f t="shared" si="259"/>
        <v>73068.5492242412</v>
      </c>
      <c r="W2581">
        <f t="shared" si="260"/>
        <v>103822.67725500089</v>
      </c>
      <c r="X2581" t="s">
        <v>21</v>
      </c>
      <c r="Y2581" t="s">
        <v>21</v>
      </c>
      <c r="Z2581" t="s">
        <v>21</v>
      </c>
      <c r="AA2581" t="s">
        <v>21</v>
      </c>
      <c r="AB2581" t="s">
        <v>21</v>
      </c>
      <c r="AC2581" s="3" t="s">
        <v>21</v>
      </c>
      <c r="AD2581" t="s">
        <v>21</v>
      </c>
      <c r="AE2581" t="s">
        <v>21</v>
      </c>
    </row>
    <row r="2582" spans="1:31" x14ac:dyDescent="0.25">
      <c r="A2582">
        <v>2085</v>
      </c>
      <c r="B2582" t="s">
        <v>322</v>
      </c>
      <c r="C2582" t="s">
        <v>323</v>
      </c>
      <c r="D2582">
        <v>68.955324155783032</v>
      </c>
      <c r="E2582">
        <v>69.90329450523592</v>
      </c>
      <c r="F2582">
        <v>73.773985174726434</v>
      </c>
      <c r="G2582">
        <v>60.599223438051553</v>
      </c>
      <c r="H2582">
        <v>76.333686316037188</v>
      </c>
      <c r="I2582">
        <v>5.7409999999999997</v>
      </c>
      <c r="J2582">
        <v>21.751999999999999</v>
      </c>
      <c r="K2582">
        <v>40.411999999999999</v>
      </c>
      <c r="L2582">
        <v>5.7409999999999997</v>
      </c>
      <c r="M2582">
        <v>5.7409999999999997</v>
      </c>
      <c r="N2582">
        <v>84378.3</v>
      </c>
      <c r="O2582">
        <v>77079.5</v>
      </c>
      <c r="P2582">
        <v>47838.9</v>
      </c>
      <c r="Q2582">
        <v>78853</v>
      </c>
      <c r="R2582">
        <v>116513</v>
      </c>
      <c r="S2582">
        <f t="shared" si="256"/>
        <v>83228.488444717615</v>
      </c>
      <c r="T2582">
        <f t="shared" si="257"/>
        <v>76029.148194199341</v>
      </c>
      <c r="U2582">
        <f t="shared" si="258"/>
        <v>47187.005851717811</v>
      </c>
      <c r="V2582">
        <f t="shared" si="259"/>
        <v>77778.480952227255</v>
      </c>
      <c r="W2582">
        <f t="shared" si="260"/>
        <v>114925.29328227023</v>
      </c>
      <c r="X2582" t="s">
        <v>21</v>
      </c>
      <c r="Y2582" t="s">
        <v>21</v>
      </c>
      <c r="Z2582" t="s">
        <v>21</v>
      </c>
      <c r="AA2582" t="s">
        <v>21</v>
      </c>
      <c r="AB2582" t="s">
        <v>21</v>
      </c>
      <c r="AC2582" s="3" t="s">
        <v>21</v>
      </c>
      <c r="AD2582" t="s">
        <v>21</v>
      </c>
      <c r="AE2582" t="s">
        <v>21</v>
      </c>
    </row>
    <row r="2583" spans="1:31" x14ac:dyDescent="0.25">
      <c r="A2583">
        <v>2090</v>
      </c>
      <c r="B2583" t="s">
        <v>322</v>
      </c>
      <c r="C2583" t="s">
        <v>323</v>
      </c>
      <c r="D2583">
        <v>67.179785857159672</v>
      </c>
      <c r="E2583">
        <v>68.643028591599005</v>
      </c>
      <c r="F2583">
        <v>74.13783974585246</v>
      </c>
      <c r="G2583">
        <v>58.334721731968457</v>
      </c>
      <c r="H2583">
        <v>74.690693022708444</v>
      </c>
      <c r="I2583">
        <v>4.8840000000000003</v>
      </c>
      <c r="J2583">
        <v>20.776</v>
      </c>
      <c r="K2583">
        <v>39.984000000000002</v>
      </c>
      <c r="L2583">
        <v>4.8840000000000003</v>
      </c>
      <c r="M2583">
        <v>4.8840000000000003</v>
      </c>
      <c r="N2583">
        <v>90117.6</v>
      </c>
      <c r="O2583">
        <v>82345</v>
      </c>
      <c r="P2583">
        <v>48726.7</v>
      </c>
      <c r="Q2583">
        <v>83810</v>
      </c>
      <c r="R2583">
        <v>128813</v>
      </c>
      <c r="S2583">
        <f t="shared" si="256"/>
        <v>88889.579788472678</v>
      </c>
      <c r="T2583">
        <f t="shared" si="257"/>
        <v>81222.895945761775</v>
      </c>
      <c r="U2583">
        <f t="shared" si="258"/>
        <v>48062.707922525355</v>
      </c>
      <c r="V2583">
        <f t="shared" si="259"/>
        <v>82667.932591102013</v>
      </c>
      <c r="W2583">
        <f t="shared" si="260"/>
        <v>127057.68286430764</v>
      </c>
      <c r="X2583" t="s">
        <v>21</v>
      </c>
      <c r="Y2583" t="s">
        <v>21</v>
      </c>
      <c r="Z2583" t="s">
        <v>21</v>
      </c>
      <c r="AA2583" t="s">
        <v>21</v>
      </c>
      <c r="AB2583" t="s">
        <v>21</v>
      </c>
      <c r="AC2583" s="3" t="s">
        <v>21</v>
      </c>
      <c r="AD2583" t="s">
        <v>21</v>
      </c>
      <c r="AE2583" t="s">
        <v>21</v>
      </c>
    </row>
    <row r="2584" spans="1:31" x14ac:dyDescent="0.25">
      <c r="A2584">
        <v>2095</v>
      </c>
      <c r="B2584" t="s">
        <v>322</v>
      </c>
      <c r="C2584" t="s">
        <v>323</v>
      </c>
      <c r="D2584">
        <v>65.322673255677145</v>
      </c>
      <c r="E2584">
        <v>67.341004824096956</v>
      </c>
      <c r="F2584">
        <v>74.629768208024473</v>
      </c>
      <c r="G2584">
        <v>56.010107071420173</v>
      </c>
      <c r="H2584">
        <v>72.821520178844679</v>
      </c>
      <c r="I2584">
        <v>4.1550000000000011</v>
      </c>
      <c r="J2584">
        <v>19.863</v>
      </c>
      <c r="K2584">
        <v>39.520000000000003</v>
      </c>
      <c r="L2584">
        <v>4.1550000000000011</v>
      </c>
      <c r="M2584">
        <v>4.1550000000000011</v>
      </c>
      <c r="N2584">
        <v>96147.5</v>
      </c>
      <c r="O2584">
        <v>87931.1</v>
      </c>
      <c r="P2584">
        <v>49554.7</v>
      </c>
      <c r="Q2584">
        <v>89036.7</v>
      </c>
      <c r="R2584">
        <v>142347</v>
      </c>
      <c r="S2584">
        <f t="shared" si="256"/>
        <v>94837.311165767576</v>
      </c>
      <c r="T2584">
        <f t="shared" si="257"/>
        <v>86732.8749249666</v>
      </c>
      <c r="U2584">
        <f t="shared" si="258"/>
        <v>48879.424879755192</v>
      </c>
      <c r="V2584">
        <f t="shared" si="259"/>
        <v>87823.409064958498</v>
      </c>
      <c r="W2584">
        <f t="shared" si="260"/>
        <v>140407.25689709579</v>
      </c>
      <c r="X2584" t="s">
        <v>21</v>
      </c>
      <c r="Y2584" t="s">
        <v>21</v>
      </c>
      <c r="Z2584" t="s">
        <v>21</v>
      </c>
      <c r="AA2584" t="s">
        <v>21</v>
      </c>
      <c r="AB2584" t="s">
        <v>21</v>
      </c>
      <c r="AC2584" s="3" t="s">
        <v>21</v>
      </c>
      <c r="AD2584" t="s">
        <v>21</v>
      </c>
      <c r="AE2584" t="s">
        <v>21</v>
      </c>
    </row>
    <row r="2585" spans="1:31" x14ac:dyDescent="0.25">
      <c r="A2585">
        <v>2100</v>
      </c>
      <c r="B2585" t="s">
        <v>322</v>
      </c>
      <c r="C2585" t="s">
        <v>323</v>
      </c>
      <c r="D2585">
        <v>63.336710201200141</v>
      </c>
      <c r="E2585">
        <v>65.940969525826574</v>
      </c>
      <c r="F2585">
        <v>75.15940698905753</v>
      </c>
      <c r="G2585">
        <v>53.570914225202984</v>
      </c>
      <c r="H2585">
        <v>70.677267913872214</v>
      </c>
      <c r="I2585">
        <v>3.534999999999997</v>
      </c>
      <c r="J2585">
        <v>19.009</v>
      </c>
      <c r="K2585">
        <v>39.014000000000003</v>
      </c>
      <c r="L2585">
        <v>3.534999999999997</v>
      </c>
      <c r="M2585">
        <v>3.534999999999997</v>
      </c>
      <c r="N2585">
        <v>102539</v>
      </c>
      <c r="O2585">
        <v>93920</v>
      </c>
      <c r="P2585">
        <v>50368.5</v>
      </c>
      <c r="Q2585">
        <v>94624.5</v>
      </c>
      <c r="R2585">
        <v>157296</v>
      </c>
      <c r="S2585">
        <f t="shared" si="256"/>
        <v>101141.71506931164</v>
      </c>
      <c r="T2585">
        <f t="shared" si="257"/>
        <v>92640.165003654707</v>
      </c>
      <c r="U2585">
        <f t="shared" si="258"/>
        <v>49682.135338443164</v>
      </c>
      <c r="V2585">
        <f t="shared" si="259"/>
        <v>93335.064878495788</v>
      </c>
      <c r="W2585">
        <f t="shared" si="260"/>
        <v>155152.5489183866</v>
      </c>
      <c r="X2585" t="s">
        <v>21</v>
      </c>
      <c r="Y2585" t="s">
        <v>21</v>
      </c>
      <c r="Z2585" t="s">
        <v>21</v>
      </c>
      <c r="AA2585" t="s">
        <v>21</v>
      </c>
      <c r="AB2585" t="s">
        <v>21</v>
      </c>
      <c r="AC2585" s="3" t="s">
        <v>21</v>
      </c>
      <c r="AD2585" t="s">
        <v>21</v>
      </c>
      <c r="AE2585" t="s">
        <v>21</v>
      </c>
    </row>
    <row r="2586" spans="1:31" x14ac:dyDescent="0.25">
      <c r="A2586">
        <v>2020</v>
      </c>
      <c r="B2586" t="s">
        <v>324</v>
      </c>
      <c r="C2586" t="s">
        <v>325</v>
      </c>
      <c r="D2586">
        <v>228.28478260869571</v>
      </c>
      <c r="E2586">
        <v>228.28478260869571</v>
      </c>
      <c r="F2586">
        <v>228.28478260869571</v>
      </c>
      <c r="G2586">
        <v>228.28478260869571</v>
      </c>
      <c r="H2586">
        <v>228.28478260869571</v>
      </c>
      <c r="I2586">
        <v>42.5</v>
      </c>
      <c r="J2586">
        <v>42.5</v>
      </c>
      <c r="K2586">
        <v>42.5</v>
      </c>
      <c r="L2586">
        <v>42.5</v>
      </c>
      <c r="M2586">
        <v>42.5</v>
      </c>
      <c r="N2586">
        <v>27920.3</v>
      </c>
      <c r="O2586">
        <v>27920.3</v>
      </c>
      <c r="P2586">
        <v>27920.3</v>
      </c>
      <c r="Q2586">
        <v>27920.3</v>
      </c>
      <c r="R2586">
        <v>27920.3</v>
      </c>
      <c r="S2586">
        <f t="shared" si="256"/>
        <v>27539.833890029178</v>
      </c>
      <c r="T2586">
        <f t="shared" si="257"/>
        <v>27539.833890029178</v>
      </c>
      <c r="U2586">
        <f t="shared" si="258"/>
        <v>27539.833890029178</v>
      </c>
      <c r="V2586">
        <f t="shared" si="259"/>
        <v>27539.833890029178</v>
      </c>
      <c r="W2586">
        <f t="shared" si="260"/>
        <v>27539.833890029178</v>
      </c>
      <c r="X2586" t="s">
        <v>21</v>
      </c>
      <c r="Y2586" t="s">
        <v>21</v>
      </c>
      <c r="Z2586" t="s">
        <v>21</v>
      </c>
      <c r="AA2586" t="s">
        <v>21</v>
      </c>
      <c r="AB2586" t="s">
        <v>21</v>
      </c>
      <c r="AC2586" s="3" t="s">
        <v>21</v>
      </c>
      <c r="AD2586" t="s">
        <v>21</v>
      </c>
      <c r="AE2586" t="s">
        <v>21</v>
      </c>
    </row>
    <row r="2587" spans="1:31" x14ac:dyDescent="0.25">
      <c r="A2587">
        <v>2025</v>
      </c>
      <c r="B2587" t="s">
        <v>324</v>
      </c>
      <c r="C2587" t="s">
        <v>325</v>
      </c>
      <c r="D2587">
        <v>236.4130434782609</v>
      </c>
      <c r="E2587">
        <v>237.06521739130429</v>
      </c>
      <c r="F2587">
        <v>237.3891304347826</v>
      </c>
      <c r="G2587">
        <v>237.79782608695649</v>
      </c>
      <c r="H2587">
        <v>236.9826086956522</v>
      </c>
      <c r="I2587">
        <v>36.819000000000003</v>
      </c>
      <c r="J2587">
        <v>40.204000000000001</v>
      </c>
      <c r="K2587">
        <v>42.29</v>
      </c>
      <c r="L2587">
        <v>36.819000000000003</v>
      </c>
      <c r="M2587">
        <v>36.819000000000003</v>
      </c>
      <c r="N2587">
        <v>33839.1</v>
      </c>
      <c r="O2587">
        <v>33748.9</v>
      </c>
      <c r="P2587">
        <v>33699.699999999997</v>
      </c>
      <c r="Q2587">
        <v>33642.800000000003</v>
      </c>
      <c r="R2587">
        <v>33758.5</v>
      </c>
      <c r="S2587">
        <f t="shared" si="256"/>
        <v>33377.979211831043</v>
      </c>
      <c r="T2587">
        <f t="shared" si="257"/>
        <v>33289.008354896105</v>
      </c>
      <c r="U2587">
        <f t="shared" si="258"/>
        <v>33240.47879656795</v>
      </c>
      <c r="V2587">
        <f t="shared" si="259"/>
        <v>33184.354165086828</v>
      </c>
      <c r="W2587">
        <f t="shared" si="260"/>
        <v>33298.477537008912</v>
      </c>
      <c r="X2587" t="s">
        <v>21</v>
      </c>
      <c r="Y2587" t="s">
        <v>21</v>
      </c>
      <c r="Z2587" t="s">
        <v>21</v>
      </c>
      <c r="AA2587" t="s">
        <v>21</v>
      </c>
      <c r="AB2587" t="s">
        <v>21</v>
      </c>
      <c r="AC2587" s="3" t="s">
        <v>21</v>
      </c>
      <c r="AD2587" t="s">
        <v>21</v>
      </c>
      <c r="AE2587" t="s">
        <v>21</v>
      </c>
    </row>
    <row r="2588" spans="1:31" x14ac:dyDescent="0.25">
      <c r="A2588">
        <v>2030</v>
      </c>
      <c r="B2588" t="s">
        <v>427</v>
      </c>
      <c r="C2588" t="s">
        <v>325</v>
      </c>
      <c r="D2588">
        <v>243.25217391304349</v>
      </c>
      <c r="E2588">
        <v>245.03043478260869</v>
      </c>
      <c r="F2588">
        <v>246.27608695652171</v>
      </c>
      <c r="G2588">
        <v>247.1934782608696</v>
      </c>
      <c r="H2588">
        <v>244.3195652173913</v>
      </c>
      <c r="I2588">
        <v>31.753</v>
      </c>
      <c r="J2588">
        <v>38.045000000000002</v>
      </c>
      <c r="K2588">
        <v>42.072000000000003</v>
      </c>
      <c r="L2588">
        <v>31.753</v>
      </c>
      <c r="M2588">
        <v>31.753</v>
      </c>
      <c r="N2588">
        <v>39475.9</v>
      </c>
      <c r="O2588">
        <v>39153.300000000003</v>
      </c>
      <c r="P2588">
        <v>38889.300000000003</v>
      </c>
      <c r="Q2588">
        <v>38835.4</v>
      </c>
      <c r="R2588">
        <v>39373.300000000003</v>
      </c>
      <c r="S2588">
        <f t="shared" si="256"/>
        <v>38937.967309069129</v>
      </c>
      <c r="T2588">
        <f t="shared" si="257"/>
        <v>38619.763335153257</v>
      </c>
      <c r="U2588">
        <f t="shared" si="258"/>
        <v>38359.360827050994</v>
      </c>
      <c r="V2588">
        <f t="shared" si="259"/>
        <v>38306.195314980112</v>
      </c>
      <c r="W2588">
        <f t="shared" si="260"/>
        <v>38836.765425238482</v>
      </c>
      <c r="X2588" t="s">
        <v>21</v>
      </c>
      <c r="Y2588">
        <v>72.881704642053961</v>
      </c>
      <c r="Z2588" t="s">
        <v>21</v>
      </c>
      <c r="AA2588" t="s">
        <v>21</v>
      </c>
      <c r="AB2588" t="s">
        <v>21</v>
      </c>
      <c r="AC2588" t="s">
        <v>21</v>
      </c>
      <c r="AD2588" t="s">
        <v>21</v>
      </c>
      <c r="AE2588" t="s">
        <v>21</v>
      </c>
    </row>
    <row r="2589" spans="1:31" x14ac:dyDescent="0.25">
      <c r="A2589">
        <v>2035</v>
      </c>
      <c r="B2589" t="s">
        <v>324</v>
      </c>
      <c r="C2589" t="s">
        <v>325</v>
      </c>
      <c r="D2589">
        <v>248.3021739130435</v>
      </c>
      <c r="E2589">
        <v>251.695652173913</v>
      </c>
      <c r="F2589">
        <v>254.32608695652169</v>
      </c>
      <c r="G2589">
        <v>255.8195652173913</v>
      </c>
      <c r="H2589">
        <v>249.88695652173911</v>
      </c>
      <c r="I2589">
        <v>27.30500000000001</v>
      </c>
      <c r="J2589">
        <v>36.018000000000001</v>
      </c>
      <c r="K2589">
        <v>41.844999999999999</v>
      </c>
      <c r="L2589">
        <v>27.30500000000001</v>
      </c>
      <c r="M2589">
        <v>27.30500000000001</v>
      </c>
      <c r="N2589">
        <v>45653</v>
      </c>
      <c r="O2589">
        <v>44568.4</v>
      </c>
      <c r="P2589">
        <v>43243.1</v>
      </c>
      <c r="Q2589">
        <v>44170.3</v>
      </c>
      <c r="R2589">
        <v>46364.5</v>
      </c>
      <c r="S2589">
        <f t="shared" si="256"/>
        <v>45030.892812093785</v>
      </c>
      <c r="T2589">
        <f t="shared" si="257"/>
        <v>43961.072507973644</v>
      </c>
      <c r="U2589">
        <f t="shared" si="258"/>
        <v>42653.832189837529</v>
      </c>
      <c r="V2589">
        <f t="shared" si="259"/>
        <v>43568.397362233067</v>
      </c>
      <c r="W2589">
        <f t="shared" si="260"/>
        <v>45732.697298892126</v>
      </c>
      <c r="X2589" t="s">
        <v>21</v>
      </c>
      <c r="Y2589" t="s">
        <v>21</v>
      </c>
      <c r="Z2589" t="s">
        <v>21</v>
      </c>
      <c r="AA2589" t="s">
        <v>21</v>
      </c>
      <c r="AB2589" t="s">
        <v>21</v>
      </c>
      <c r="AC2589" s="3" t="s">
        <v>21</v>
      </c>
      <c r="AD2589" t="s">
        <v>21</v>
      </c>
      <c r="AE2589" t="s">
        <v>21</v>
      </c>
    </row>
    <row r="2590" spans="1:31" x14ac:dyDescent="0.25">
      <c r="A2590">
        <v>2040</v>
      </c>
      <c r="B2590" t="s">
        <v>324</v>
      </c>
      <c r="C2590" t="s">
        <v>325</v>
      </c>
      <c r="D2590">
        <v>251.4</v>
      </c>
      <c r="E2590">
        <v>256.89782608695651</v>
      </c>
      <c r="F2590">
        <v>261.36739130434779</v>
      </c>
      <c r="G2590">
        <v>263.43695652173909</v>
      </c>
      <c r="H2590">
        <v>253.57173913043479</v>
      </c>
      <c r="I2590">
        <v>23.443000000000001</v>
      </c>
      <c r="J2590">
        <v>34.119999999999997</v>
      </c>
      <c r="K2590">
        <v>41.609000000000002</v>
      </c>
      <c r="L2590">
        <v>23.443000000000001</v>
      </c>
      <c r="M2590">
        <v>23.443000000000001</v>
      </c>
      <c r="N2590">
        <v>52016.5</v>
      </c>
      <c r="O2590">
        <v>49675.6</v>
      </c>
      <c r="P2590">
        <v>46491.3</v>
      </c>
      <c r="Q2590">
        <v>49425.5</v>
      </c>
      <c r="R2590">
        <v>54565.7</v>
      </c>
      <c r="S2590">
        <f t="shared" si="256"/>
        <v>51307.678267808828</v>
      </c>
      <c r="T2590">
        <f t="shared" si="257"/>
        <v>48998.677391988385</v>
      </c>
      <c r="U2590">
        <f t="shared" si="258"/>
        <v>45857.769412632158</v>
      </c>
      <c r="V2590">
        <f t="shared" si="259"/>
        <v>48751.985470486965</v>
      </c>
      <c r="W2590">
        <f t="shared" si="260"/>
        <v>53822.140668014494</v>
      </c>
      <c r="X2590" t="s">
        <v>21</v>
      </c>
      <c r="Y2590" t="s">
        <v>21</v>
      </c>
      <c r="Z2590" t="s">
        <v>21</v>
      </c>
      <c r="AA2590" t="s">
        <v>21</v>
      </c>
      <c r="AB2590" t="s">
        <v>21</v>
      </c>
      <c r="AC2590" s="3" t="s">
        <v>21</v>
      </c>
      <c r="AD2590" t="s">
        <v>21</v>
      </c>
      <c r="AE2590" t="s">
        <v>21</v>
      </c>
    </row>
    <row r="2591" spans="1:31" x14ac:dyDescent="0.25">
      <c r="A2591">
        <v>2045</v>
      </c>
      <c r="B2591" t="s">
        <v>324</v>
      </c>
      <c r="C2591" t="s">
        <v>325</v>
      </c>
      <c r="D2591">
        <v>252.9130434782609</v>
      </c>
      <c r="E2591">
        <v>260.3891304347826</v>
      </c>
      <c r="F2591">
        <v>266.7086956521739</v>
      </c>
      <c r="G2591">
        <v>269.29782608695649</v>
      </c>
      <c r="H2591">
        <v>255.73043478260871</v>
      </c>
      <c r="I2591">
        <v>20.114000000000001</v>
      </c>
      <c r="J2591">
        <v>32.343000000000004</v>
      </c>
      <c r="K2591">
        <v>41.363999999999997</v>
      </c>
      <c r="L2591">
        <v>20.114000000000001</v>
      </c>
      <c r="M2591">
        <v>20.114000000000001</v>
      </c>
      <c r="N2591">
        <v>58515.3</v>
      </c>
      <c r="O2591">
        <v>54720.5</v>
      </c>
      <c r="P2591">
        <v>49147.5</v>
      </c>
      <c r="Q2591">
        <v>54809.5</v>
      </c>
      <c r="R2591">
        <v>63626.7</v>
      </c>
      <c r="S2591">
        <f t="shared" si="256"/>
        <v>57717.920008926281</v>
      </c>
      <c r="T2591">
        <f t="shared" si="257"/>
        <v>53974.831229583549</v>
      </c>
      <c r="U2591">
        <f t="shared" si="258"/>
        <v>48477.773738470183</v>
      </c>
      <c r="V2591">
        <f t="shared" si="259"/>
        <v>54062.618438754391</v>
      </c>
      <c r="W2591">
        <f t="shared" si="260"/>
        <v>62759.667660115381</v>
      </c>
      <c r="X2591" t="s">
        <v>21</v>
      </c>
      <c r="Y2591" t="s">
        <v>21</v>
      </c>
      <c r="Z2591" t="s">
        <v>21</v>
      </c>
      <c r="AA2591" t="s">
        <v>21</v>
      </c>
      <c r="AB2591" t="s">
        <v>21</v>
      </c>
      <c r="AC2591" s="3" t="s">
        <v>21</v>
      </c>
      <c r="AD2591" t="s">
        <v>21</v>
      </c>
      <c r="AE2591" t="s">
        <v>21</v>
      </c>
    </row>
    <row r="2592" spans="1:31" x14ac:dyDescent="0.25">
      <c r="A2592">
        <v>2050</v>
      </c>
      <c r="B2592" t="s">
        <v>324</v>
      </c>
      <c r="C2592" t="s">
        <v>325</v>
      </c>
      <c r="D2592">
        <v>252.81086956521739</v>
      </c>
      <c r="E2592">
        <v>262.4021739130435</v>
      </c>
      <c r="F2592">
        <v>270.90869565217167</v>
      </c>
      <c r="G2592">
        <v>274.05652173913052</v>
      </c>
      <c r="H2592">
        <v>256.36956521739131</v>
      </c>
      <c r="I2592">
        <v>17.256</v>
      </c>
      <c r="J2592">
        <v>30.681999999999999</v>
      </c>
      <c r="K2592">
        <v>41.109000000000002</v>
      </c>
      <c r="L2592">
        <v>17.256</v>
      </c>
      <c r="M2592">
        <v>17.256</v>
      </c>
      <c r="N2592">
        <v>65091.3</v>
      </c>
      <c r="O2592">
        <v>59934</v>
      </c>
      <c r="P2592">
        <v>51577.5</v>
      </c>
      <c r="Q2592">
        <v>60278.3</v>
      </c>
      <c r="R2592">
        <v>73143.199999999997</v>
      </c>
      <c r="S2592">
        <f t="shared" si="256"/>
        <v>64204.309756200913</v>
      </c>
      <c r="T2592">
        <f t="shared" si="257"/>
        <v>59117.287578034935</v>
      </c>
      <c r="U2592">
        <f t="shared" si="258"/>
        <v>50874.660460775136</v>
      </c>
      <c r="V2592">
        <f t="shared" si="259"/>
        <v>59456.895849018307</v>
      </c>
      <c r="W2592">
        <f t="shared" si="260"/>
        <v>72146.487616006343</v>
      </c>
      <c r="X2592" t="s">
        <v>21</v>
      </c>
      <c r="Y2592">
        <v>72.881704642053961</v>
      </c>
      <c r="Z2592" t="s">
        <v>21</v>
      </c>
      <c r="AA2592" t="s">
        <v>21</v>
      </c>
      <c r="AB2592" t="s">
        <v>21</v>
      </c>
      <c r="AC2592" t="s">
        <v>21</v>
      </c>
      <c r="AD2592" t="s">
        <v>21</v>
      </c>
      <c r="AE2592" t="s">
        <v>21</v>
      </c>
    </row>
    <row r="2593" spans="1:31" x14ac:dyDescent="0.25">
      <c r="A2593">
        <v>2055</v>
      </c>
      <c r="B2593" t="s">
        <v>324</v>
      </c>
      <c r="C2593" t="s">
        <v>325</v>
      </c>
      <c r="D2593">
        <v>251.16086956521741</v>
      </c>
      <c r="E2593">
        <v>263.20434782608697</v>
      </c>
      <c r="F2593">
        <v>274.43695652173909</v>
      </c>
      <c r="G2593">
        <v>278.15652173913048</v>
      </c>
      <c r="H2593">
        <v>255.6130434782587</v>
      </c>
      <c r="I2593">
        <v>14.80800000000001</v>
      </c>
      <c r="J2593">
        <v>29.129000000000001</v>
      </c>
      <c r="K2593">
        <v>40.844999999999999</v>
      </c>
      <c r="L2593">
        <v>14.80800000000001</v>
      </c>
      <c r="M2593">
        <v>14.80800000000001</v>
      </c>
      <c r="N2593">
        <v>71790.600000000006</v>
      </c>
      <c r="O2593">
        <v>65343.4</v>
      </c>
      <c r="P2593">
        <v>53802.2</v>
      </c>
      <c r="Q2593">
        <v>65834.600000000006</v>
      </c>
      <c r="R2593">
        <v>83278.100000000006</v>
      </c>
      <c r="S2593">
        <f t="shared" ref="S2593:S2656" si="262">N2593/((1+0.0012)*(1+0.0126))</f>
        <v>70812.319311236948</v>
      </c>
      <c r="T2593">
        <f t="shared" ref="T2593:T2656" si="263">O2593/((1+0.0012)*(1+0.0126))</f>
        <v>64452.974423975837</v>
      </c>
      <c r="U2593">
        <f t="shared" ref="U2593:U2656" si="264">P2593/((1+0.0012)*(1+0.0126))</f>
        <v>53069.044778105097</v>
      </c>
      <c r="V2593">
        <f t="shared" ref="V2593:V2656" si="265">Q2593/((1+0.0012)*(1+0.0126))</f>
        <v>64937.480908747937</v>
      </c>
      <c r="W2593">
        <f t="shared" ref="W2593:W2656" si="266">R2593/((1+0.0012)*(1+0.0126))</f>
        <v>82143.280719664152</v>
      </c>
      <c r="X2593" t="s">
        <v>21</v>
      </c>
      <c r="Y2593" t="s">
        <v>21</v>
      </c>
      <c r="Z2593" t="s">
        <v>21</v>
      </c>
      <c r="AA2593" t="s">
        <v>21</v>
      </c>
      <c r="AB2593" t="s">
        <v>21</v>
      </c>
      <c r="AC2593" s="3" t="s">
        <v>21</v>
      </c>
      <c r="AD2593" t="s">
        <v>21</v>
      </c>
      <c r="AE2593" t="s">
        <v>21</v>
      </c>
    </row>
    <row r="2594" spans="1:31" x14ac:dyDescent="0.25">
      <c r="A2594">
        <v>2060</v>
      </c>
      <c r="B2594" t="s">
        <v>324</v>
      </c>
      <c r="C2594" t="s">
        <v>325</v>
      </c>
      <c r="D2594">
        <v>248.13478260869559</v>
      </c>
      <c r="E2594">
        <v>262.99782608695648</v>
      </c>
      <c r="F2594">
        <v>277.68478260869563</v>
      </c>
      <c r="G2594">
        <v>282.0130434782609</v>
      </c>
      <c r="H2594">
        <v>253.60869565217391</v>
      </c>
      <c r="I2594">
        <v>12.714</v>
      </c>
      <c r="J2594">
        <v>27.67700000000001</v>
      </c>
      <c r="K2594">
        <v>40.570999999999998</v>
      </c>
      <c r="L2594">
        <v>12.714</v>
      </c>
      <c r="M2594">
        <v>12.714</v>
      </c>
      <c r="N2594">
        <v>78646</v>
      </c>
      <c r="O2594">
        <v>70864.399999999994</v>
      </c>
      <c r="P2594">
        <v>55668.1</v>
      </c>
      <c r="Q2594">
        <v>71346.7</v>
      </c>
      <c r="R2594">
        <v>94218</v>
      </c>
      <c r="S2594">
        <f t="shared" si="262"/>
        <v>77574.301712919798</v>
      </c>
      <c r="T2594">
        <f t="shared" si="263"/>
        <v>69898.740511978147</v>
      </c>
      <c r="U2594">
        <f t="shared" si="264"/>
        <v>54909.518413968806</v>
      </c>
      <c r="V2594">
        <f t="shared" si="265"/>
        <v>70374.468275833162</v>
      </c>
      <c r="W2594">
        <f t="shared" si="266"/>
        <v>92934.104198406509</v>
      </c>
      <c r="X2594" t="s">
        <v>21</v>
      </c>
      <c r="Y2594" t="s">
        <v>21</v>
      </c>
      <c r="Z2594" t="s">
        <v>21</v>
      </c>
      <c r="AA2594" t="s">
        <v>21</v>
      </c>
      <c r="AB2594" t="s">
        <v>21</v>
      </c>
      <c r="AC2594" s="3" t="s">
        <v>21</v>
      </c>
      <c r="AD2594" t="s">
        <v>21</v>
      </c>
      <c r="AE2594" t="s">
        <v>21</v>
      </c>
    </row>
    <row r="2595" spans="1:31" x14ac:dyDescent="0.25">
      <c r="A2595">
        <v>2065</v>
      </c>
      <c r="B2595" t="s">
        <v>324</v>
      </c>
      <c r="C2595" t="s">
        <v>325</v>
      </c>
      <c r="D2595">
        <v>243.9891304347826</v>
      </c>
      <c r="E2595">
        <v>261.94347826086948</v>
      </c>
      <c r="F2595">
        <v>280.80869565217392</v>
      </c>
      <c r="G2595">
        <v>285.58695652173913</v>
      </c>
      <c r="H2595">
        <v>250.42173913043479</v>
      </c>
      <c r="I2595">
        <v>10.92400000000001</v>
      </c>
      <c r="J2595">
        <v>26.31999999999999</v>
      </c>
      <c r="K2595">
        <v>40.286000000000001</v>
      </c>
      <c r="L2595">
        <v>10.92400000000001</v>
      </c>
      <c r="M2595">
        <v>10.92400000000001</v>
      </c>
      <c r="N2595">
        <v>85911.8</v>
      </c>
      <c r="O2595">
        <v>76700.600000000006</v>
      </c>
      <c r="P2595">
        <v>57344.5</v>
      </c>
      <c r="Q2595">
        <v>77070.8</v>
      </c>
      <c r="R2595">
        <v>106374</v>
      </c>
      <c r="S2595">
        <f t="shared" si="262"/>
        <v>84741.091649925278</v>
      </c>
      <c r="T2595">
        <f t="shared" si="263"/>
        <v>75655.411412684392</v>
      </c>
      <c r="U2595">
        <f t="shared" si="264"/>
        <v>56563.074340418199</v>
      </c>
      <c r="V2595">
        <f t="shared" si="265"/>
        <v>76020.566747909616</v>
      </c>
      <c r="W2595">
        <f t="shared" si="266"/>
        <v>104924.45604875176</v>
      </c>
      <c r="X2595" t="s">
        <v>21</v>
      </c>
      <c r="Y2595" t="s">
        <v>21</v>
      </c>
      <c r="Z2595" t="s">
        <v>21</v>
      </c>
      <c r="AA2595" t="s">
        <v>21</v>
      </c>
      <c r="AB2595" t="s">
        <v>21</v>
      </c>
      <c r="AC2595" s="3" t="s">
        <v>21</v>
      </c>
      <c r="AD2595" t="s">
        <v>21</v>
      </c>
      <c r="AE2595" t="s">
        <v>21</v>
      </c>
    </row>
    <row r="2596" spans="1:31" x14ac:dyDescent="0.25">
      <c r="A2596">
        <v>2070</v>
      </c>
      <c r="B2596" t="s">
        <v>324</v>
      </c>
      <c r="C2596" t="s">
        <v>325</v>
      </c>
      <c r="D2596">
        <v>238.88695652173911</v>
      </c>
      <c r="E2596">
        <v>260.19782608695652</v>
      </c>
      <c r="F2596">
        <v>283.88043478260869</v>
      </c>
      <c r="G2596">
        <v>288.91086956521741</v>
      </c>
      <c r="H2596">
        <v>246.21739130434781</v>
      </c>
      <c r="I2596">
        <v>9.3910000000000053</v>
      </c>
      <c r="J2596">
        <v>25.050999999999998</v>
      </c>
      <c r="K2596">
        <v>39.99</v>
      </c>
      <c r="L2596">
        <v>9.3910000000000053</v>
      </c>
      <c r="M2596">
        <v>9.3910000000000053</v>
      </c>
      <c r="N2596">
        <v>93413.3</v>
      </c>
      <c r="O2596">
        <v>82729.5</v>
      </c>
      <c r="P2596">
        <v>58790.3</v>
      </c>
      <c r="Q2596">
        <v>82971.100000000006</v>
      </c>
      <c r="R2596">
        <v>119606</v>
      </c>
      <c r="S2596">
        <f t="shared" si="262"/>
        <v>92140.369735262968</v>
      </c>
      <c r="T2596">
        <f t="shared" si="263"/>
        <v>81602.156416842539</v>
      </c>
      <c r="U2596">
        <f t="shared" si="264"/>
        <v>57989.172621532809</v>
      </c>
      <c r="V2596">
        <f t="shared" si="265"/>
        <v>81840.464166681588</v>
      </c>
      <c r="W2596">
        <f t="shared" si="266"/>
        <v>117976.1453942411</v>
      </c>
      <c r="X2596" t="s">
        <v>21</v>
      </c>
      <c r="Y2596" t="s">
        <v>21</v>
      </c>
      <c r="Z2596" t="s">
        <v>21</v>
      </c>
      <c r="AA2596" t="s">
        <v>21</v>
      </c>
      <c r="AB2596" t="s">
        <v>21</v>
      </c>
      <c r="AC2596" s="3" t="s">
        <v>21</v>
      </c>
      <c r="AD2596" t="s">
        <v>21</v>
      </c>
      <c r="AE2596" t="s">
        <v>21</v>
      </c>
    </row>
    <row r="2597" spans="1:31" x14ac:dyDescent="0.25">
      <c r="A2597">
        <v>2075</v>
      </c>
      <c r="B2597" t="s">
        <v>324</v>
      </c>
      <c r="C2597" t="s">
        <v>325</v>
      </c>
      <c r="D2597">
        <v>233.02608695652171</v>
      </c>
      <c r="E2597">
        <v>257.93478260869563</v>
      </c>
      <c r="F2597">
        <v>287.08478260869572</v>
      </c>
      <c r="G2597">
        <v>292.12826086956522</v>
      </c>
      <c r="H2597">
        <v>241.1239130434783</v>
      </c>
      <c r="I2597">
        <v>8.0799999999999983</v>
      </c>
      <c r="J2597">
        <v>23.863</v>
      </c>
      <c r="K2597">
        <v>39.683999999999997</v>
      </c>
      <c r="L2597">
        <v>8.0799999999999983</v>
      </c>
      <c r="M2597">
        <v>8.0799999999999983</v>
      </c>
      <c r="N2597">
        <v>101055</v>
      </c>
      <c r="O2597">
        <v>88915.199999999997</v>
      </c>
      <c r="P2597">
        <v>60035.1</v>
      </c>
      <c r="Q2597">
        <v>89089.9</v>
      </c>
      <c r="R2597">
        <v>133862</v>
      </c>
      <c r="S2597">
        <f t="shared" si="262"/>
        <v>99677.937334373142</v>
      </c>
      <c r="T2597">
        <f t="shared" si="263"/>
        <v>87703.564728843252</v>
      </c>
      <c r="U2597">
        <f t="shared" si="264"/>
        <v>59217.009902160462</v>
      </c>
      <c r="V2597">
        <f t="shared" si="265"/>
        <v>87875.884115833658</v>
      </c>
      <c r="W2597">
        <f t="shared" si="266"/>
        <v>132037.88083176347</v>
      </c>
      <c r="X2597" t="s">
        <v>21</v>
      </c>
      <c r="Y2597" t="s">
        <v>21</v>
      </c>
      <c r="Z2597" t="s">
        <v>21</v>
      </c>
      <c r="AA2597" t="s">
        <v>21</v>
      </c>
      <c r="AB2597" t="s">
        <v>21</v>
      </c>
      <c r="AC2597" s="3" t="s">
        <v>21</v>
      </c>
      <c r="AD2597" t="s">
        <v>21</v>
      </c>
      <c r="AE2597" t="s">
        <v>21</v>
      </c>
    </row>
    <row r="2598" spans="1:31" x14ac:dyDescent="0.25">
      <c r="A2598">
        <v>2080</v>
      </c>
      <c r="B2598" t="s">
        <v>324</v>
      </c>
      <c r="C2598" t="s">
        <v>325</v>
      </c>
      <c r="D2598">
        <v>226.49130434782609</v>
      </c>
      <c r="E2598">
        <v>255.23043478260871</v>
      </c>
      <c r="F2598">
        <v>290.48260869565217</v>
      </c>
      <c r="G2598">
        <v>295.29565217391303</v>
      </c>
      <c r="H2598">
        <v>235.18913043478261</v>
      </c>
      <c r="I2598">
        <v>6.9560000000000031</v>
      </c>
      <c r="J2598">
        <v>22.751000000000001</v>
      </c>
      <c r="K2598">
        <v>39.366</v>
      </c>
      <c r="L2598">
        <v>6.9560000000000031</v>
      </c>
      <c r="M2598">
        <v>6.9560000000000031</v>
      </c>
      <c r="N2598">
        <v>108841</v>
      </c>
      <c r="O2598">
        <v>95287.7</v>
      </c>
      <c r="P2598">
        <v>61111.6</v>
      </c>
      <c r="Q2598">
        <v>95467.3</v>
      </c>
      <c r="R2598">
        <v>149212</v>
      </c>
      <c r="S2598">
        <f t="shared" si="262"/>
        <v>107357.8385771165</v>
      </c>
      <c r="T2598">
        <f t="shared" si="263"/>
        <v>93989.227542789056</v>
      </c>
      <c r="U2598">
        <f t="shared" si="264"/>
        <v>60278.840583872923</v>
      </c>
      <c r="V2598">
        <f t="shared" si="265"/>
        <v>94166.380158149535</v>
      </c>
      <c r="W2598">
        <f t="shared" si="266"/>
        <v>147178.70848089145</v>
      </c>
      <c r="X2598" t="s">
        <v>21</v>
      </c>
      <c r="Y2598" t="s">
        <v>21</v>
      </c>
      <c r="Z2598" t="s">
        <v>21</v>
      </c>
      <c r="AA2598" t="s">
        <v>21</v>
      </c>
      <c r="AB2598" t="s">
        <v>21</v>
      </c>
      <c r="AC2598" s="3" t="s">
        <v>21</v>
      </c>
      <c r="AD2598" t="s">
        <v>21</v>
      </c>
      <c r="AE2598" t="s">
        <v>21</v>
      </c>
    </row>
    <row r="2599" spans="1:31" x14ac:dyDescent="0.25">
      <c r="A2599">
        <v>2085</v>
      </c>
      <c r="B2599" t="s">
        <v>324</v>
      </c>
      <c r="C2599" t="s">
        <v>325</v>
      </c>
      <c r="D2599">
        <v>219.41521739130221</v>
      </c>
      <c r="E2599">
        <v>252.18260869565219</v>
      </c>
      <c r="F2599">
        <v>294.08695652173913</v>
      </c>
      <c r="G2599">
        <v>298.35869565217388</v>
      </c>
      <c r="H2599">
        <v>228.49565217391299</v>
      </c>
      <c r="I2599">
        <v>5.9920000000000044</v>
      </c>
      <c r="J2599">
        <v>21.709</v>
      </c>
      <c r="K2599">
        <v>39.036000000000001</v>
      </c>
      <c r="L2599">
        <v>5.9920000000000044</v>
      </c>
      <c r="M2599">
        <v>5.9920000000000044</v>
      </c>
      <c r="N2599">
        <v>116895</v>
      </c>
      <c r="O2599">
        <v>101952</v>
      </c>
      <c r="P2599">
        <v>62067.8</v>
      </c>
      <c r="Q2599">
        <v>102177</v>
      </c>
      <c r="R2599">
        <v>165890</v>
      </c>
      <c r="S2599">
        <f t="shared" si="262"/>
        <v>115302.08782050911</v>
      </c>
      <c r="T2599">
        <f t="shared" si="263"/>
        <v>100562.7140380388</v>
      </c>
      <c r="U2599">
        <f t="shared" si="264"/>
        <v>61222.010577234236</v>
      </c>
      <c r="V2599">
        <f t="shared" si="265"/>
        <v>100784.64799380778</v>
      </c>
      <c r="W2599">
        <f t="shared" si="266"/>
        <v>163629.43965562477</v>
      </c>
      <c r="X2599" t="s">
        <v>21</v>
      </c>
      <c r="Y2599" t="s">
        <v>21</v>
      </c>
      <c r="Z2599" t="s">
        <v>21</v>
      </c>
      <c r="AA2599" t="s">
        <v>21</v>
      </c>
      <c r="AB2599" t="s">
        <v>21</v>
      </c>
      <c r="AC2599" s="3" t="s">
        <v>21</v>
      </c>
      <c r="AD2599" t="s">
        <v>21</v>
      </c>
      <c r="AE2599" t="s">
        <v>21</v>
      </c>
    </row>
    <row r="2600" spans="1:31" x14ac:dyDescent="0.25">
      <c r="A2600">
        <v>2090</v>
      </c>
      <c r="B2600" t="s">
        <v>324</v>
      </c>
      <c r="C2600" t="s">
        <v>325</v>
      </c>
      <c r="D2600">
        <v>211.86739130434779</v>
      </c>
      <c r="E2600">
        <v>248.6282608695652</v>
      </c>
      <c r="F2600">
        <v>297.65869565217389</v>
      </c>
      <c r="G2600">
        <v>301.15869565217389</v>
      </c>
      <c r="H2600">
        <v>221.11739130434779</v>
      </c>
      <c r="I2600">
        <v>5.1650000000000063</v>
      </c>
      <c r="J2600">
        <v>20.731999999999999</v>
      </c>
      <c r="K2600">
        <v>38.694000000000003</v>
      </c>
      <c r="L2600">
        <v>5.1650000000000063</v>
      </c>
      <c r="M2600">
        <v>5.1650000000000063</v>
      </c>
      <c r="N2600">
        <v>125274</v>
      </c>
      <c r="O2600">
        <v>108975</v>
      </c>
      <c r="P2600">
        <v>62922.5</v>
      </c>
      <c r="Q2600">
        <v>109264</v>
      </c>
      <c r="R2600">
        <v>184102</v>
      </c>
      <c r="S2600">
        <f t="shared" si="262"/>
        <v>123566.90833334583</v>
      </c>
      <c r="T2600">
        <f t="shared" si="263"/>
        <v>107490.01257744113</v>
      </c>
      <c r="U2600">
        <f t="shared" si="264"/>
        <v>62065.063697215322</v>
      </c>
      <c r="V2600">
        <f t="shared" si="265"/>
        <v>107775.07441396218</v>
      </c>
      <c r="W2600">
        <f t="shared" si="266"/>
        <v>181593.26722213413</v>
      </c>
      <c r="X2600" t="s">
        <v>21</v>
      </c>
      <c r="Y2600" t="s">
        <v>21</v>
      </c>
      <c r="Z2600" t="s">
        <v>21</v>
      </c>
      <c r="AA2600" t="s">
        <v>21</v>
      </c>
      <c r="AB2600" t="s">
        <v>21</v>
      </c>
      <c r="AC2600" s="3" t="s">
        <v>21</v>
      </c>
      <c r="AD2600" t="s">
        <v>21</v>
      </c>
      <c r="AE2600" t="s">
        <v>21</v>
      </c>
    </row>
    <row r="2601" spans="1:31" x14ac:dyDescent="0.25">
      <c r="A2601">
        <v>2095</v>
      </c>
      <c r="B2601" t="s">
        <v>324</v>
      </c>
      <c r="C2601" t="s">
        <v>325</v>
      </c>
      <c r="D2601">
        <v>203.8782608695652</v>
      </c>
      <c r="E2601">
        <v>244.4</v>
      </c>
      <c r="F2601">
        <v>300.9586956521739</v>
      </c>
      <c r="G2601">
        <v>303.39999999999998</v>
      </c>
      <c r="H2601">
        <v>213.0239130434783</v>
      </c>
      <c r="I2601">
        <v>4.4539999999999944</v>
      </c>
      <c r="J2601">
        <v>19.813999999999989</v>
      </c>
      <c r="K2601">
        <v>38.340000000000003</v>
      </c>
      <c r="L2601">
        <v>4.4539999999999944</v>
      </c>
      <c r="M2601">
        <v>4.4539999999999944</v>
      </c>
      <c r="N2601">
        <v>134037</v>
      </c>
      <c r="O2601">
        <v>116425</v>
      </c>
      <c r="P2601">
        <v>63709.5</v>
      </c>
      <c r="Q2601">
        <v>116807</v>
      </c>
      <c r="R2601">
        <v>204064</v>
      </c>
      <c r="S2601">
        <f t="shared" si="262"/>
        <v>132210.4961306949</v>
      </c>
      <c r="T2601">
        <f t="shared" si="263"/>
        <v>114838.49244623615</v>
      </c>
      <c r="U2601">
        <f t="shared" si="264"/>
        <v>62841.339355838369</v>
      </c>
      <c r="V2601">
        <f t="shared" si="265"/>
        <v>115215.28698447504</v>
      </c>
      <c r="W2601">
        <f t="shared" si="266"/>
        <v>201283.24777795776</v>
      </c>
      <c r="X2601" t="s">
        <v>21</v>
      </c>
      <c r="Y2601" t="s">
        <v>21</v>
      </c>
      <c r="Z2601" t="s">
        <v>21</v>
      </c>
      <c r="AA2601" t="s">
        <v>21</v>
      </c>
      <c r="AB2601" t="s">
        <v>21</v>
      </c>
      <c r="AC2601" s="3" t="s">
        <v>21</v>
      </c>
      <c r="AD2601" t="s">
        <v>21</v>
      </c>
      <c r="AE2601" t="s">
        <v>21</v>
      </c>
    </row>
    <row r="2602" spans="1:31" x14ac:dyDescent="0.25">
      <c r="A2602">
        <v>2100</v>
      </c>
      <c r="B2602" t="s">
        <v>324</v>
      </c>
      <c r="C2602" t="s">
        <v>325</v>
      </c>
      <c r="D2602">
        <v>195.4</v>
      </c>
      <c r="E2602">
        <v>239.41086956521741</v>
      </c>
      <c r="F2602">
        <v>303.94347826086948</v>
      </c>
      <c r="G2602">
        <v>305.06304347826091</v>
      </c>
      <c r="H2602">
        <v>204.17391304347831</v>
      </c>
      <c r="I2602">
        <v>3.843000000000004</v>
      </c>
      <c r="J2602">
        <v>18.952000000000002</v>
      </c>
      <c r="K2602">
        <v>37.972999999999999</v>
      </c>
      <c r="L2602">
        <v>3.843000000000004</v>
      </c>
      <c r="M2602">
        <v>3.843000000000004</v>
      </c>
      <c r="N2602">
        <v>143198</v>
      </c>
      <c r="O2602">
        <v>124324</v>
      </c>
      <c r="P2602">
        <v>64432.2</v>
      </c>
      <c r="Q2602">
        <v>124831</v>
      </c>
      <c r="R2602">
        <v>225943</v>
      </c>
      <c r="S2602">
        <f t="shared" si="262"/>
        <v>141246.66043647091</v>
      </c>
      <c r="T2602">
        <f t="shared" si="263"/>
        <v>122629.85385343236</v>
      </c>
      <c r="U2602">
        <f t="shared" si="264"/>
        <v>63554.19122176832</v>
      </c>
      <c r="V2602">
        <f t="shared" si="265"/>
        <v>123129.94503376512</v>
      </c>
      <c r="W2602">
        <f t="shared" si="266"/>
        <v>222864.10563693309</v>
      </c>
      <c r="X2602" t="s">
        <v>21</v>
      </c>
      <c r="Y2602" t="s">
        <v>21</v>
      </c>
      <c r="Z2602" t="s">
        <v>21</v>
      </c>
      <c r="AA2602" t="s">
        <v>21</v>
      </c>
      <c r="AB2602" t="s">
        <v>21</v>
      </c>
      <c r="AC2602" s="3" t="s">
        <v>21</v>
      </c>
      <c r="AD2602" t="s">
        <v>21</v>
      </c>
      <c r="AE2602" t="s">
        <v>21</v>
      </c>
    </row>
    <row r="2603" spans="1:31" x14ac:dyDescent="0.25">
      <c r="A2603">
        <v>2020</v>
      </c>
      <c r="B2603" t="s">
        <v>326</v>
      </c>
      <c r="C2603" t="s">
        <v>327</v>
      </c>
      <c r="D2603">
        <v>112.5893084370678</v>
      </c>
      <c r="E2603">
        <v>112.5893084370678</v>
      </c>
      <c r="F2603">
        <v>112.5893084370678</v>
      </c>
      <c r="G2603">
        <v>112.5893084370678</v>
      </c>
      <c r="H2603">
        <v>112.5893084370678</v>
      </c>
      <c r="I2603">
        <v>57.1</v>
      </c>
      <c r="J2603">
        <v>57.1</v>
      </c>
      <c r="K2603">
        <v>57.1</v>
      </c>
      <c r="L2603">
        <v>57.1</v>
      </c>
      <c r="M2603">
        <v>57.1</v>
      </c>
      <c r="N2603">
        <v>1604.46</v>
      </c>
      <c r="O2603">
        <v>1604.46</v>
      </c>
      <c r="P2603">
        <v>1604.46</v>
      </c>
      <c r="Q2603">
        <v>1604.46</v>
      </c>
      <c r="R2603">
        <v>1604.46</v>
      </c>
      <c r="S2603">
        <f t="shared" si="262"/>
        <v>1582.5962429915228</v>
      </c>
      <c r="T2603">
        <f t="shared" si="263"/>
        <v>1582.5962429915228</v>
      </c>
      <c r="U2603">
        <f t="shared" si="264"/>
        <v>1582.5962429915228</v>
      </c>
      <c r="V2603">
        <f t="shared" si="265"/>
        <v>1582.5962429915228</v>
      </c>
      <c r="W2603">
        <f t="shared" si="266"/>
        <v>1582.5962429915228</v>
      </c>
      <c r="X2603" t="s">
        <v>21</v>
      </c>
      <c r="Y2603" t="s">
        <v>21</v>
      </c>
      <c r="Z2603" t="s">
        <v>21</v>
      </c>
      <c r="AA2603" t="s">
        <v>21</v>
      </c>
      <c r="AB2603" t="s">
        <v>21</v>
      </c>
      <c r="AC2603" s="3" t="s">
        <v>21</v>
      </c>
      <c r="AD2603" t="s">
        <v>21</v>
      </c>
      <c r="AE2603" t="s">
        <v>21</v>
      </c>
    </row>
    <row r="2604" spans="1:31" x14ac:dyDescent="0.25">
      <c r="A2604">
        <v>2025</v>
      </c>
      <c r="B2604" t="s">
        <v>326</v>
      </c>
      <c r="C2604" t="s">
        <v>327</v>
      </c>
      <c r="D2604">
        <v>124.3131811894885</v>
      </c>
      <c r="E2604">
        <v>125.45928077455061</v>
      </c>
      <c r="F2604">
        <v>126.4000553250347</v>
      </c>
      <c r="G2604">
        <v>126.2788243430152</v>
      </c>
      <c r="H2604">
        <v>123.8713554633473</v>
      </c>
      <c r="I2604">
        <v>49.72</v>
      </c>
      <c r="J2604">
        <v>54.289000000000001</v>
      </c>
      <c r="K2604">
        <v>56.875</v>
      </c>
      <c r="L2604">
        <v>49.72</v>
      </c>
      <c r="M2604">
        <v>49.72</v>
      </c>
      <c r="N2604">
        <v>1780.71</v>
      </c>
      <c r="O2604">
        <v>1764.44</v>
      </c>
      <c r="P2604">
        <v>1751.31</v>
      </c>
      <c r="Q2604">
        <v>1752.99</v>
      </c>
      <c r="R2604">
        <v>1787.06</v>
      </c>
      <c r="S2604">
        <f t="shared" si="262"/>
        <v>1756.4445083438882</v>
      </c>
      <c r="T2604">
        <f t="shared" si="263"/>
        <v>1740.3962174089493</v>
      </c>
      <c r="U2604">
        <f t="shared" si="264"/>
        <v>1727.4451381234085</v>
      </c>
      <c r="V2604">
        <f t="shared" si="265"/>
        <v>1729.1022449931502</v>
      </c>
      <c r="W2604">
        <f t="shared" si="266"/>
        <v>1762.7079777622569</v>
      </c>
      <c r="X2604" t="s">
        <v>21</v>
      </c>
      <c r="Y2604" t="s">
        <v>21</v>
      </c>
      <c r="Z2604" t="s">
        <v>21</v>
      </c>
      <c r="AA2604" t="s">
        <v>21</v>
      </c>
      <c r="AB2604" t="s">
        <v>21</v>
      </c>
      <c r="AC2604" s="3" t="s">
        <v>21</v>
      </c>
      <c r="AD2604" t="s">
        <v>21</v>
      </c>
      <c r="AE2604" t="s">
        <v>21</v>
      </c>
    </row>
    <row r="2605" spans="1:31" x14ac:dyDescent="0.25">
      <c r="A2605">
        <v>2030</v>
      </c>
      <c r="B2605" t="s">
        <v>326</v>
      </c>
      <c r="C2605" t="s">
        <v>327</v>
      </c>
      <c r="D2605">
        <v>134.77434301521441</v>
      </c>
      <c r="E2605">
        <v>138.26420470262801</v>
      </c>
      <c r="F2605">
        <v>140.95099585062241</v>
      </c>
      <c r="G2605">
        <v>140.77615491009681</v>
      </c>
      <c r="H2605">
        <v>133.7659059474415</v>
      </c>
      <c r="I2605">
        <v>42.837000000000003</v>
      </c>
      <c r="J2605">
        <v>51.542000000000002</v>
      </c>
      <c r="K2605">
        <v>56.634</v>
      </c>
      <c r="L2605">
        <v>42.837000000000003</v>
      </c>
      <c r="M2605">
        <v>42.837000000000003</v>
      </c>
      <c r="N2605">
        <v>2069.1799999999998</v>
      </c>
      <c r="O2605">
        <v>2017.15</v>
      </c>
      <c r="P2605">
        <v>1978.1</v>
      </c>
      <c r="Q2605">
        <v>1980.83</v>
      </c>
      <c r="R2605">
        <v>2084.69</v>
      </c>
      <c r="S2605">
        <f t="shared" si="262"/>
        <v>2040.9835671024514</v>
      </c>
      <c r="T2605">
        <f t="shared" si="263"/>
        <v>1989.6625727972967</v>
      </c>
      <c r="U2605">
        <f t="shared" si="264"/>
        <v>1951.1447018071694</v>
      </c>
      <c r="V2605">
        <f t="shared" si="265"/>
        <v>1953.8375004704999</v>
      </c>
      <c r="W2605">
        <f t="shared" si="266"/>
        <v>2056.2822144534598</v>
      </c>
      <c r="X2605">
        <f t="shared" ref="X2605" si="267">Y2605/Z2605*AA2605</f>
        <v>22.242219341316435</v>
      </c>
      <c r="Y2605">
        <v>16.681664505987325</v>
      </c>
      <c r="Z2605">
        <v>1.2</v>
      </c>
      <c r="AA2605">
        <v>1.6</v>
      </c>
      <c r="AB2605">
        <v>0</v>
      </c>
      <c r="AC2605" s="3">
        <v>0</v>
      </c>
      <c r="AD2605" t="s">
        <v>21</v>
      </c>
      <c r="AE2605">
        <v>0</v>
      </c>
    </row>
    <row r="2606" spans="1:31" x14ac:dyDescent="0.25">
      <c r="A2606">
        <v>2035</v>
      </c>
      <c r="B2606" t="s">
        <v>326</v>
      </c>
      <c r="C2606" t="s">
        <v>327</v>
      </c>
      <c r="D2606">
        <v>144.0147441217151</v>
      </c>
      <c r="E2606">
        <v>150.717704011065</v>
      </c>
      <c r="F2606">
        <v>155.9598201936376</v>
      </c>
      <c r="G2606">
        <v>155.74058091286309</v>
      </c>
      <c r="H2606">
        <v>142.33905947441221</v>
      </c>
      <c r="I2606">
        <v>36.649000000000001</v>
      </c>
      <c r="J2606">
        <v>48.875999999999998</v>
      </c>
      <c r="K2606">
        <v>56.377000000000002</v>
      </c>
      <c r="L2606">
        <v>36.649000000000001</v>
      </c>
      <c r="M2606">
        <v>36.649000000000001</v>
      </c>
      <c r="N2606">
        <v>2529.75</v>
      </c>
      <c r="O2606">
        <v>2398.21</v>
      </c>
      <c r="P2606">
        <v>2288.6</v>
      </c>
      <c r="Q2606">
        <v>2300.02</v>
      </c>
      <c r="R2606">
        <v>2595.17</v>
      </c>
      <c r="S2606">
        <f t="shared" si="262"/>
        <v>2495.2774426958636</v>
      </c>
      <c r="T2606">
        <f t="shared" si="263"/>
        <v>2365.5299202876358</v>
      </c>
      <c r="U2606">
        <f t="shared" si="264"/>
        <v>2257.4135607683575</v>
      </c>
      <c r="V2606">
        <f t="shared" si="265"/>
        <v>2268.677941990054</v>
      </c>
      <c r="W2606">
        <f t="shared" si="266"/>
        <v>2559.8059733021146</v>
      </c>
      <c r="X2606" t="s">
        <v>21</v>
      </c>
      <c r="Y2606" t="s">
        <v>21</v>
      </c>
      <c r="Z2606" t="s">
        <v>21</v>
      </c>
      <c r="AA2606" t="s">
        <v>21</v>
      </c>
      <c r="AB2606" t="s">
        <v>21</v>
      </c>
      <c r="AC2606" s="3" t="s">
        <v>21</v>
      </c>
      <c r="AD2606" t="s">
        <v>21</v>
      </c>
      <c r="AE2606" t="s">
        <v>21</v>
      </c>
    </row>
    <row r="2607" spans="1:31" x14ac:dyDescent="0.25">
      <c r="A2607">
        <v>2040</v>
      </c>
      <c r="B2607" t="s">
        <v>326</v>
      </c>
      <c r="C2607" t="s">
        <v>327</v>
      </c>
      <c r="D2607">
        <v>151.9068741355463</v>
      </c>
      <c r="E2607">
        <v>162.61496542185341</v>
      </c>
      <c r="F2607">
        <v>171.3249930843707</v>
      </c>
      <c r="G2607">
        <v>171.03295988934991</v>
      </c>
      <c r="H2607">
        <v>149.49439834024889</v>
      </c>
      <c r="I2607">
        <v>31.227</v>
      </c>
      <c r="J2607">
        <v>46.302</v>
      </c>
      <c r="K2607">
        <v>56.103000000000002</v>
      </c>
      <c r="L2607">
        <v>31.227</v>
      </c>
      <c r="M2607">
        <v>31.227</v>
      </c>
      <c r="N2607">
        <v>3220.98</v>
      </c>
      <c r="O2607">
        <v>2918.91</v>
      </c>
      <c r="P2607">
        <v>2651.75</v>
      </c>
      <c r="Q2607">
        <v>2679.18</v>
      </c>
      <c r="R2607">
        <v>3452.67</v>
      </c>
      <c r="S2607">
        <f t="shared" si="262"/>
        <v>3177.0881460122628</v>
      </c>
      <c r="T2607">
        <f t="shared" si="263"/>
        <v>2879.1344125938858</v>
      </c>
      <c r="U2607">
        <f t="shared" si="264"/>
        <v>2615.6149653794864</v>
      </c>
      <c r="V2607">
        <f t="shared" si="265"/>
        <v>2642.6711805205664</v>
      </c>
      <c r="W2607">
        <f t="shared" si="266"/>
        <v>3405.6209380661039</v>
      </c>
      <c r="X2607" t="s">
        <v>21</v>
      </c>
      <c r="Y2607" t="s">
        <v>21</v>
      </c>
      <c r="Z2607" t="s">
        <v>21</v>
      </c>
      <c r="AA2607" t="s">
        <v>21</v>
      </c>
      <c r="AB2607" t="s">
        <v>21</v>
      </c>
      <c r="AC2607" s="3" t="s">
        <v>21</v>
      </c>
      <c r="AD2607" t="s">
        <v>21</v>
      </c>
      <c r="AE2607" t="s">
        <v>21</v>
      </c>
    </row>
    <row r="2608" spans="1:31" x14ac:dyDescent="0.25">
      <c r="A2608">
        <v>2045</v>
      </c>
      <c r="B2608" t="s">
        <v>326</v>
      </c>
      <c r="C2608" t="s">
        <v>327</v>
      </c>
      <c r="D2608">
        <v>158.69224066390041</v>
      </c>
      <c r="E2608">
        <v>173.60652835408021</v>
      </c>
      <c r="F2608">
        <v>186.1411479944675</v>
      </c>
      <c r="G2608">
        <v>185.73047026279389</v>
      </c>
      <c r="H2608">
        <v>155.49193637621019</v>
      </c>
      <c r="I2608">
        <v>26.55800000000001</v>
      </c>
      <c r="J2608">
        <v>43.832000000000001</v>
      </c>
      <c r="K2608">
        <v>55.811</v>
      </c>
      <c r="L2608">
        <v>26.55800000000001</v>
      </c>
      <c r="M2608">
        <v>26.55800000000001</v>
      </c>
      <c r="N2608">
        <v>4175.5600000000004</v>
      </c>
      <c r="O2608">
        <v>3583.95</v>
      </c>
      <c r="P2608">
        <v>3033.06</v>
      </c>
      <c r="Q2608">
        <v>3075.15</v>
      </c>
      <c r="R2608">
        <v>4733.28</v>
      </c>
      <c r="S2608">
        <f t="shared" si="262"/>
        <v>4118.660214892041</v>
      </c>
      <c r="T2608">
        <f t="shared" si="263"/>
        <v>3535.1120034587761</v>
      </c>
      <c r="U2608">
        <f t="shared" si="264"/>
        <v>2991.7289061540132</v>
      </c>
      <c r="V2608">
        <f t="shared" si="265"/>
        <v>3033.2453514798635</v>
      </c>
      <c r="W2608">
        <f t="shared" si="266"/>
        <v>4668.7802407208128</v>
      </c>
      <c r="X2608" t="s">
        <v>21</v>
      </c>
      <c r="Y2608" t="s">
        <v>21</v>
      </c>
      <c r="Z2608" t="s">
        <v>21</v>
      </c>
      <c r="AA2608" t="s">
        <v>21</v>
      </c>
      <c r="AB2608" t="s">
        <v>21</v>
      </c>
      <c r="AC2608" s="3" t="s">
        <v>21</v>
      </c>
      <c r="AD2608" t="s">
        <v>21</v>
      </c>
      <c r="AE2608" t="s">
        <v>21</v>
      </c>
    </row>
    <row r="2609" spans="1:31" x14ac:dyDescent="0.25">
      <c r="A2609">
        <v>2050</v>
      </c>
      <c r="B2609" t="s">
        <v>326</v>
      </c>
      <c r="C2609" t="s">
        <v>327</v>
      </c>
      <c r="D2609">
        <v>164.12705394190871</v>
      </c>
      <c r="E2609">
        <v>183.58363762102351</v>
      </c>
      <c r="F2609">
        <v>200.60691562932229</v>
      </c>
      <c r="G2609">
        <v>200.03150760719231</v>
      </c>
      <c r="H2609">
        <v>160.10825726141081</v>
      </c>
      <c r="I2609">
        <v>22.577999999999999</v>
      </c>
      <c r="J2609">
        <v>41.47</v>
      </c>
      <c r="K2609">
        <v>55.497999999999998</v>
      </c>
      <c r="L2609">
        <v>22.577999999999999</v>
      </c>
      <c r="M2609">
        <v>22.577999999999999</v>
      </c>
      <c r="N2609">
        <v>5394.06</v>
      </c>
      <c r="O2609">
        <v>4402.99</v>
      </c>
      <c r="P2609">
        <v>3422.87</v>
      </c>
      <c r="Q2609">
        <v>3481.71</v>
      </c>
      <c r="R2609">
        <v>6425.67</v>
      </c>
      <c r="S2609">
        <f t="shared" si="262"/>
        <v>5320.5558820231445</v>
      </c>
      <c r="T2609">
        <f t="shared" si="263"/>
        <v>4342.9910573833222</v>
      </c>
      <c r="U2609">
        <f t="shared" si="264"/>
        <v>3376.2270185909238</v>
      </c>
      <c r="V2609">
        <f t="shared" si="265"/>
        <v>3434.2652139573534</v>
      </c>
      <c r="W2609">
        <f t="shared" si="266"/>
        <v>6338.1082736268518</v>
      </c>
      <c r="X2609">
        <f t="shared" ref="X2609" si="268">Y2609/Z2609*AA2609</f>
        <v>26.412635467813264</v>
      </c>
      <c r="Y2609">
        <v>16.681664505987325</v>
      </c>
      <c r="Z2609">
        <v>1.2</v>
      </c>
      <c r="AA2609">
        <v>1.9</v>
      </c>
      <c r="AB2609">
        <v>0</v>
      </c>
      <c r="AC2609" s="3">
        <v>0</v>
      </c>
      <c r="AD2609" t="s">
        <v>21</v>
      </c>
      <c r="AE2609">
        <v>0</v>
      </c>
    </row>
    <row r="2610" spans="1:31" x14ac:dyDescent="0.25">
      <c r="A2610">
        <v>2055</v>
      </c>
      <c r="B2610" t="s">
        <v>326</v>
      </c>
      <c r="C2610" t="s">
        <v>327</v>
      </c>
      <c r="D2610">
        <v>167.98634854771791</v>
      </c>
      <c r="E2610">
        <v>192.35150760719219</v>
      </c>
      <c r="F2610">
        <v>214.64792531120329</v>
      </c>
      <c r="G2610">
        <v>213.8780359612725</v>
      </c>
      <c r="H2610">
        <v>163.14117565698481</v>
      </c>
      <c r="I2610">
        <v>19.204999999999998</v>
      </c>
      <c r="J2610">
        <v>39.220999999999997</v>
      </c>
      <c r="K2610">
        <v>55.164000000000001</v>
      </c>
      <c r="L2610">
        <v>19.204999999999998</v>
      </c>
      <c r="M2610">
        <v>19.204999999999998</v>
      </c>
      <c r="N2610">
        <v>6898.99</v>
      </c>
      <c r="O2610">
        <v>5395.47</v>
      </c>
      <c r="P2610">
        <v>3816.77</v>
      </c>
      <c r="Q2610">
        <v>3896.93</v>
      </c>
      <c r="R2610">
        <v>8580.6</v>
      </c>
      <c r="S2610">
        <f t="shared" si="262"/>
        <v>6804.9784067138389</v>
      </c>
      <c r="T2610">
        <f t="shared" si="263"/>
        <v>5321.9466681459635</v>
      </c>
      <c r="U2610">
        <f t="shared" si="264"/>
        <v>3764.7593971571459</v>
      </c>
      <c r="V2610">
        <f t="shared" si="265"/>
        <v>3843.8270677991068</v>
      </c>
      <c r="W2610">
        <f t="shared" si="266"/>
        <v>8463.6733372057024</v>
      </c>
      <c r="X2610" t="s">
        <v>21</v>
      </c>
      <c r="Y2610" t="s">
        <v>21</v>
      </c>
      <c r="Z2610" t="s">
        <v>21</v>
      </c>
      <c r="AA2610" t="s">
        <v>21</v>
      </c>
      <c r="AB2610" t="s">
        <v>21</v>
      </c>
      <c r="AC2610" s="3" t="s">
        <v>21</v>
      </c>
      <c r="AD2610" t="s">
        <v>21</v>
      </c>
      <c r="AE2610" t="s">
        <v>21</v>
      </c>
    </row>
    <row r="2611" spans="1:31" x14ac:dyDescent="0.25">
      <c r="A2611">
        <v>2060</v>
      </c>
      <c r="B2611" t="s">
        <v>326</v>
      </c>
      <c r="C2611" t="s">
        <v>327</v>
      </c>
      <c r="D2611">
        <v>170.18138312586439</v>
      </c>
      <c r="E2611">
        <v>199.7147717842324</v>
      </c>
      <c r="F2611">
        <v>227.97532503457811</v>
      </c>
      <c r="G2611">
        <v>226.96767634854771</v>
      </c>
      <c r="H2611">
        <v>164.52656984785619</v>
      </c>
      <c r="I2611">
        <v>16.353999999999999</v>
      </c>
      <c r="J2611">
        <v>37.085000000000001</v>
      </c>
      <c r="K2611">
        <v>54.808</v>
      </c>
      <c r="L2611">
        <v>16.353999999999999</v>
      </c>
      <c r="M2611">
        <v>16.353999999999999</v>
      </c>
      <c r="N2611">
        <v>8741.02</v>
      </c>
      <c r="O2611">
        <v>6583.92</v>
      </c>
      <c r="P2611">
        <v>4202.09</v>
      </c>
      <c r="Q2611">
        <v>4308.26</v>
      </c>
      <c r="R2611">
        <v>11303.2</v>
      </c>
      <c r="S2611">
        <f t="shared" si="262"/>
        <v>8621.9073158032988</v>
      </c>
      <c r="T2611">
        <f t="shared" si="263"/>
        <v>6494.2018225176989</v>
      </c>
      <c r="U2611">
        <f t="shared" si="264"/>
        <v>4144.8286942100449</v>
      </c>
      <c r="V2611">
        <f t="shared" si="265"/>
        <v>4249.5519301388995</v>
      </c>
      <c r="W2611">
        <f t="shared" si="266"/>
        <v>11149.172839323997</v>
      </c>
      <c r="X2611" t="s">
        <v>21</v>
      </c>
      <c r="Y2611" t="s">
        <v>21</v>
      </c>
      <c r="Z2611" t="s">
        <v>21</v>
      </c>
      <c r="AA2611" t="s">
        <v>21</v>
      </c>
      <c r="AB2611" t="s">
        <v>21</v>
      </c>
      <c r="AC2611" s="3" t="s">
        <v>21</v>
      </c>
      <c r="AD2611" t="s">
        <v>21</v>
      </c>
      <c r="AE2611" t="s">
        <v>21</v>
      </c>
    </row>
    <row r="2612" spans="1:31" x14ac:dyDescent="0.25">
      <c r="A2612">
        <v>2065</v>
      </c>
      <c r="B2612" t="s">
        <v>326</v>
      </c>
      <c r="C2612" t="s">
        <v>327</v>
      </c>
      <c r="D2612">
        <v>170.96262793914249</v>
      </c>
      <c r="E2612">
        <v>205.57739972337481</v>
      </c>
      <c r="F2612">
        <v>240.07273858921161</v>
      </c>
      <c r="G2612">
        <v>238.83506224066389</v>
      </c>
      <c r="H2612">
        <v>164.61540802213</v>
      </c>
      <c r="I2612">
        <v>13.946</v>
      </c>
      <c r="J2612">
        <v>35.061999999999998</v>
      </c>
      <c r="K2612">
        <v>54.427</v>
      </c>
      <c r="L2612">
        <v>13.946</v>
      </c>
      <c r="M2612">
        <v>13.946</v>
      </c>
      <c r="N2612">
        <v>10955.5</v>
      </c>
      <c r="O2612">
        <v>7994.19</v>
      </c>
      <c r="P2612">
        <v>4579.82</v>
      </c>
      <c r="Q2612">
        <v>4716.95</v>
      </c>
      <c r="R2612">
        <v>14687.5</v>
      </c>
      <c r="S2612">
        <f t="shared" si="262"/>
        <v>10806.210899675672</v>
      </c>
      <c r="T2612">
        <f t="shared" si="263"/>
        <v>7885.2542660835434</v>
      </c>
      <c r="U2612">
        <f t="shared" si="264"/>
        <v>4517.4114191550025</v>
      </c>
      <c r="V2612">
        <f t="shared" si="265"/>
        <v>4652.6727673976684</v>
      </c>
      <c r="W2612">
        <f t="shared" si="266"/>
        <v>14487.355446030435</v>
      </c>
      <c r="X2612" t="s">
        <v>21</v>
      </c>
      <c r="Y2612" t="s">
        <v>21</v>
      </c>
      <c r="Z2612" t="s">
        <v>21</v>
      </c>
      <c r="AA2612" t="s">
        <v>21</v>
      </c>
      <c r="AB2612" t="s">
        <v>21</v>
      </c>
      <c r="AC2612" s="3" t="s">
        <v>21</v>
      </c>
      <c r="AD2612" t="s">
        <v>21</v>
      </c>
      <c r="AE2612" t="s">
        <v>21</v>
      </c>
    </row>
    <row r="2613" spans="1:31" x14ac:dyDescent="0.25">
      <c r="A2613">
        <v>2070</v>
      </c>
      <c r="B2613" t="s">
        <v>326</v>
      </c>
      <c r="C2613" t="s">
        <v>327</v>
      </c>
      <c r="D2613">
        <v>170.39987551867219</v>
      </c>
      <c r="E2613">
        <v>209.7850622406639</v>
      </c>
      <c r="F2613">
        <v>250.5271369294606</v>
      </c>
      <c r="G2613">
        <v>249.06053941908709</v>
      </c>
      <c r="H2613">
        <v>163.5011894882434</v>
      </c>
      <c r="I2613">
        <v>11.90900000000001</v>
      </c>
      <c r="J2613">
        <v>33.150000000000013</v>
      </c>
      <c r="K2613">
        <v>54.02</v>
      </c>
      <c r="L2613">
        <v>11.90900000000001</v>
      </c>
      <c r="M2613">
        <v>11.90900000000001</v>
      </c>
      <c r="N2613">
        <v>13563.3</v>
      </c>
      <c r="O2613">
        <v>9645.0300000000007</v>
      </c>
      <c r="P2613">
        <v>4947.92</v>
      </c>
      <c r="Q2613">
        <v>5122.07</v>
      </c>
      <c r="R2613">
        <v>18815.7</v>
      </c>
      <c r="S2613">
        <f t="shared" si="262"/>
        <v>13378.474765694951</v>
      </c>
      <c r="T2613">
        <f t="shared" si="263"/>
        <v>9513.5984951575792</v>
      </c>
      <c r="U2613">
        <f t="shared" si="264"/>
        <v>4880.495370793049</v>
      </c>
      <c r="V2613">
        <f t="shared" si="265"/>
        <v>5052.2722525582367</v>
      </c>
      <c r="W2613">
        <f t="shared" si="266"/>
        <v>18559.301029165948</v>
      </c>
      <c r="X2613" t="s">
        <v>21</v>
      </c>
      <c r="Y2613" t="s">
        <v>21</v>
      </c>
      <c r="Z2613" t="s">
        <v>21</v>
      </c>
      <c r="AA2613" t="s">
        <v>21</v>
      </c>
      <c r="AB2613" t="s">
        <v>21</v>
      </c>
      <c r="AC2613" s="3" t="s">
        <v>21</v>
      </c>
      <c r="AD2613" t="s">
        <v>21</v>
      </c>
      <c r="AE2613" t="s">
        <v>21</v>
      </c>
    </row>
    <row r="2614" spans="1:31" x14ac:dyDescent="0.25">
      <c r="A2614">
        <v>2075</v>
      </c>
      <c r="B2614" t="s">
        <v>326</v>
      </c>
      <c r="C2614" t="s">
        <v>327</v>
      </c>
      <c r="D2614">
        <v>168.5157261410788</v>
      </c>
      <c r="E2614">
        <v>212.27786998616881</v>
      </c>
      <c r="F2614">
        <v>259.18062240663897</v>
      </c>
      <c r="G2614">
        <v>257.51883817427392</v>
      </c>
      <c r="H2614">
        <v>161.2256708160443</v>
      </c>
      <c r="I2614">
        <v>10.185</v>
      </c>
      <c r="J2614">
        <v>31.346</v>
      </c>
      <c r="K2614">
        <v>53.585999999999999</v>
      </c>
      <c r="L2614">
        <v>10.185</v>
      </c>
      <c r="M2614">
        <v>10.185</v>
      </c>
      <c r="N2614">
        <v>16597.2</v>
      </c>
      <c r="O2614">
        <v>11565.1</v>
      </c>
      <c r="P2614">
        <v>5308.62</v>
      </c>
      <c r="Q2614">
        <v>5526.2</v>
      </c>
      <c r="R2614">
        <v>23793.7</v>
      </c>
      <c r="S2614">
        <f t="shared" si="262"/>
        <v>16371.032225283836</v>
      </c>
      <c r="T2614">
        <f t="shared" si="263"/>
        <v>11407.503963839086</v>
      </c>
      <c r="U2614">
        <f t="shared" si="264"/>
        <v>5236.2801612191379</v>
      </c>
      <c r="V2614">
        <f t="shared" si="265"/>
        <v>5450.8952283134222</v>
      </c>
      <c r="W2614">
        <f t="shared" si="266"/>
        <v>23469.466503912467</v>
      </c>
      <c r="X2614" t="s">
        <v>21</v>
      </c>
      <c r="Y2614" t="s">
        <v>21</v>
      </c>
      <c r="Z2614" t="s">
        <v>21</v>
      </c>
      <c r="AA2614" t="s">
        <v>21</v>
      </c>
      <c r="AB2614" t="s">
        <v>21</v>
      </c>
      <c r="AC2614" s="3" t="s">
        <v>21</v>
      </c>
      <c r="AD2614" t="s">
        <v>21</v>
      </c>
      <c r="AE2614" t="s">
        <v>21</v>
      </c>
    </row>
    <row r="2615" spans="1:31" x14ac:dyDescent="0.25">
      <c r="A2615">
        <v>2080</v>
      </c>
      <c r="B2615" t="s">
        <v>326</v>
      </c>
      <c r="C2615" t="s">
        <v>327</v>
      </c>
      <c r="D2615">
        <v>165.53954356846469</v>
      </c>
      <c r="E2615">
        <v>213.47493775933609</v>
      </c>
      <c r="F2615">
        <v>266.67177040110653</v>
      </c>
      <c r="G2615">
        <v>264.87441217150757</v>
      </c>
      <c r="H2615">
        <v>158.02118948824341</v>
      </c>
      <c r="I2615">
        <v>8.7219999999999942</v>
      </c>
      <c r="J2615">
        <v>29.647000000000009</v>
      </c>
      <c r="K2615">
        <v>53.121000000000002</v>
      </c>
      <c r="L2615">
        <v>8.7219999999999942</v>
      </c>
      <c r="M2615">
        <v>8.7219999999999942</v>
      </c>
      <c r="N2615">
        <v>20043.5</v>
      </c>
      <c r="O2615">
        <v>13744.1</v>
      </c>
      <c r="P2615">
        <v>5641.07</v>
      </c>
      <c r="Q2615">
        <v>5907.54</v>
      </c>
      <c r="R2615">
        <v>29668.9</v>
      </c>
      <c r="S2615">
        <f t="shared" si="262"/>
        <v>19770.369966468836</v>
      </c>
      <c r="T2615">
        <f t="shared" si="263"/>
        <v>13556.811028819535</v>
      </c>
      <c r="U2615">
        <f t="shared" si="264"/>
        <v>5564.1999105320101</v>
      </c>
      <c r="V2615">
        <f t="shared" si="265"/>
        <v>5827.038760282052</v>
      </c>
      <c r="W2615">
        <f t="shared" si="266"/>
        <v>29264.605956951993</v>
      </c>
      <c r="X2615" t="s">
        <v>21</v>
      </c>
      <c r="Y2615" t="s">
        <v>21</v>
      </c>
      <c r="Z2615" t="s">
        <v>21</v>
      </c>
      <c r="AA2615" t="s">
        <v>21</v>
      </c>
      <c r="AB2615" t="s">
        <v>21</v>
      </c>
      <c r="AC2615" s="3" t="s">
        <v>21</v>
      </c>
      <c r="AD2615" t="s">
        <v>21</v>
      </c>
      <c r="AE2615" t="s">
        <v>21</v>
      </c>
    </row>
    <row r="2616" spans="1:31" x14ac:dyDescent="0.25">
      <c r="A2616">
        <v>2085</v>
      </c>
      <c r="B2616" t="s">
        <v>326</v>
      </c>
      <c r="C2616" t="s">
        <v>327</v>
      </c>
      <c r="D2616">
        <v>161.61172890733059</v>
      </c>
      <c r="E2616">
        <v>213.6199170124481</v>
      </c>
      <c r="F2616">
        <v>273.34217150760719</v>
      </c>
      <c r="G2616">
        <v>271.46654218533888</v>
      </c>
      <c r="H2616">
        <v>154.02615491009681</v>
      </c>
      <c r="I2616">
        <v>7.480000000000004</v>
      </c>
      <c r="J2616">
        <v>28.04600000000001</v>
      </c>
      <c r="K2616">
        <v>52.625999999999998</v>
      </c>
      <c r="L2616">
        <v>7.480000000000004</v>
      </c>
      <c r="M2616">
        <v>7.480000000000004</v>
      </c>
      <c r="N2616">
        <v>23907.200000000001</v>
      </c>
      <c r="O2616">
        <v>16182.8</v>
      </c>
      <c r="P2616">
        <v>5935.97</v>
      </c>
      <c r="Q2616">
        <v>6256.17</v>
      </c>
      <c r="R2616">
        <v>36519.5</v>
      </c>
      <c r="S2616">
        <f t="shared" si="262"/>
        <v>23581.419854933709</v>
      </c>
      <c r="T2616">
        <f t="shared" si="263"/>
        <v>15962.279197414216</v>
      </c>
      <c r="U2616">
        <f t="shared" si="264"/>
        <v>5855.0813485598828</v>
      </c>
      <c r="V2616">
        <f t="shared" si="265"/>
        <v>6170.9180269475555</v>
      </c>
      <c r="W2616">
        <f t="shared" si="266"/>
        <v>36021.853767578446</v>
      </c>
      <c r="X2616" t="s">
        <v>21</v>
      </c>
      <c r="Y2616" t="s">
        <v>21</v>
      </c>
      <c r="Z2616" t="s">
        <v>21</v>
      </c>
      <c r="AA2616" t="s">
        <v>21</v>
      </c>
      <c r="AB2616" t="s">
        <v>21</v>
      </c>
      <c r="AC2616" s="3" t="s">
        <v>21</v>
      </c>
      <c r="AD2616" t="s">
        <v>21</v>
      </c>
      <c r="AE2616" t="s">
        <v>21</v>
      </c>
    </row>
    <row r="2617" spans="1:31" x14ac:dyDescent="0.25">
      <c r="A2617">
        <v>2090</v>
      </c>
      <c r="B2617" t="s">
        <v>326</v>
      </c>
      <c r="C2617" t="s">
        <v>327</v>
      </c>
      <c r="D2617">
        <v>156.7995573997234</v>
      </c>
      <c r="E2617">
        <v>212.77648686030429</v>
      </c>
      <c r="F2617">
        <v>279.12008298755188</v>
      </c>
      <c r="G2617">
        <v>277.21561549100971</v>
      </c>
      <c r="H2617">
        <v>149.30005532503461</v>
      </c>
      <c r="I2617">
        <v>6.4210000000000056</v>
      </c>
      <c r="J2617">
        <v>26.54000000000001</v>
      </c>
      <c r="K2617">
        <v>52.095999999999997</v>
      </c>
      <c r="L2617">
        <v>6.4210000000000056</v>
      </c>
      <c r="M2617">
        <v>6.4210000000000056</v>
      </c>
      <c r="N2617">
        <v>28233.9</v>
      </c>
      <c r="O2617">
        <v>18907.2</v>
      </c>
      <c r="P2617">
        <v>6197.29</v>
      </c>
      <c r="Q2617">
        <v>6576.25</v>
      </c>
      <c r="R2617">
        <v>44494.5</v>
      </c>
      <c r="S2617">
        <f t="shared" si="262"/>
        <v>27849.160505714295</v>
      </c>
      <c r="T2617">
        <f t="shared" si="263"/>
        <v>18649.554171178665</v>
      </c>
      <c r="U2617">
        <f t="shared" si="264"/>
        <v>6112.8403766556567</v>
      </c>
      <c r="V2617">
        <f t="shared" si="265"/>
        <v>6486.636340558819</v>
      </c>
      <c r="W2617">
        <f t="shared" si="266"/>
        <v>43888.179533167742</v>
      </c>
      <c r="X2617" t="s">
        <v>21</v>
      </c>
      <c r="Y2617" t="s">
        <v>21</v>
      </c>
      <c r="Z2617" t="s">
        <v>21</v>
      </c>
      <c r="AA2617" t="s">
        <v>21</v>
      </c>
      <c r="AB2617" t="s">
        <v>21</v>
      </c>
      <c r="AC2617" s="3" t="s">
        <v>21</v>
      </c>
      <c r="AD2617" t="s">
        <v>21</v>
      </c>
      <c r="AE2617" t="s">
        <v>21</v>
      </c>
    </row>
    <row r="2618" spans="1:31" x14ac:dyDescent="0.25">
      <c r="A2618">
        <v>2095</v>
      </c>
      <c r="B2618" t="s">
        <v>326</v>
      </c>
      <c r="C2618" t="s">
        <v>327</v>
      </c>
      <c r="D2618">
        <v>151.2512863070539</v>
      </c>
      <c r="E2618">
        <v>211.10020746887969</v>
      </c>
      <c r="F2618">
        <v>283.94020746887969</v>
      </c>
      <c r="G2618">
        <v>282.05572614107882</v>
      </c>
      <c r="H2618">
        <v>143.97691562932229</v>
      </c>
      <c r="I2618">
        <v>5.5190000000000046</v>
      </c>
      <c r="J2618">
        <v>25.123999999999999</v>
      </c>
      <c r="K2618">
        <v>51.53</v>
      </c>
      <c r="L2618">
        <v>5.5190000000000046</v>
      </c>
      <c r="M2618">
        <v>5.5190000000000046</v>
      </c>
      <c r="N2618">
        <v>33084.5</v>
      </c>
      <c r="O2618">
        <v>21957.9</v>
      </c>
      <c r="P2618">
        <v>6436.47</v>
      </c>
      <c r="Q2618">
        <v>6879.97</v>
      </c>
      <c r="R2618">
        <v>53782.3</v>
      </c>
      <c r="S2618">
        <f t="shared" si="262"/>
        <v>32633.662042838736</v>
      </c>
      <c r="T2618">
        <f t="shared" si="263"/>
        <v>21658.682699464967</v>
      </c>
      <c r="U2618">
        <f t="shared" si="264"/>
        <v>6348.7611035037626</v>
      </c>
      <c r="V2618">
        <f t="shared" si="265"/>
        <v>6786.2175896528352</v>
      </c>
      <c r="W2618">
        <f t="shared" si="266"/>
        <v>53049.415952683761</v>
      </c>
      <c r="X2618" t="s">
        <v>21</v>
      </c>
      <c r="Y2618" t="s">
        <v>21</v>
      </c>
      <c r="Z2618" t="s">
        <v>21</v>
      </c>
      <c r="AA2618" t="s">
        <v>21</v>
      </c>
      <c r="AB2618" t="s">
        <v>21</v>
      </c>
      <c r="AC2618" s="3" t="s">
        <v>21</v>
      </c>
      <c r="AD2618" t="s">
        <v>21</v>
      </c>
      <c r="AE2618" t="s">
        <v>21</v>
      </c>
    </row>
    <row r="2619" spans="1:31" x14ac:dyDescent="0.25">
      <c r="A2619">
        <v>2100</v>
      </c>
      <c r="B2619" t="s">
        <v>326</v>
      </c>
      <c r="C2619" t="s">
        <v>327</v>
      </c>
      <c r="D2619">
        <v>145.10821576763479</v>
      </c>
      <c r="E2619">
        <v>208.63632088520049</v>
      </c>
      <c r="F2619">
        <v>287.7096542185339</v>
      </c>
      <c r="G2619">
        <v>285.88179806362382</v>
      </c>
      <c r="H2619">
        <v>138.1799585062239</v>
      </c>
      <c r="I2619">
        <v>4.7480000000000047</v>
      </c>
      <c r="J2619">
        <v>23.79300000000001</v>
      </c>
      <c r="K2619">
        <v>50.926000000000002</v>
      </c>
      <c r="L2619">
        <v>4.7480000000000047</v>
      </c>
      <c r="M2619">
        <v>4.7480000000000047</v>
      </c>
      <c r="N2619">
        <v>38530.800000000003</v>
      </c>
      <c r="O2619">
        <v>25387.599999999999</v>
      </c>
      <c r="P2619">
        <v>6664.47</v>
      </c>
      <c r="Q2619">
        <v>7179.4</v>
      </c>
      <c r="R2619">
        <v>64608.3</v>
      </c>
      <c r="S2619">
        <f t="shared" si="262"/>
        <v>38005.746057525757</v>
      </c>
      <c r="T2619">
        <f t="shared" si="263"/>
        <v>25041.646646579899</v>
      </c>
      <c r="U2619">
        <f t="shared" si="264"/>
        <v>6573.654178682993</v>
      </c>
      <c r="V2619">
        <f t="shared" si="265"/>
        <v>7081.5672979901892</v>
      </c>
      <c r="W2619">
        <f t="shared" si="266"/>
        <v>63727.891531150177</v>
      </c>
      <c r="X2619" t="s">
        <v>21</v>
      </c>
      <c r="Y2619" t="s">
        <v>21</v>
      </c>
      <c r="Z2619" t="s">
        <v>21</v>
      </c>
      <c r="AA2619" t="s">
        <v>21</v>
      </c>
      <c r="AB2619" t="s">
        <v>21</v>
      </c>
      <c r="AC2619" s="3" t="s">
        <v>21</v>
      </c>
      <c r="AD2619" t="s">
        <v>21</v>
      </c>
      <c r="AE2619" t="s">
        <v>21</v>
      </c>
    </row>
    <row r="2620" spans="1:31" x14ac:dyDescent="0.25">
      <c r="A2620">
        <v>2020</v>
      </c>
      <c r="B2620" t="s">
        <v>328</v>
      </c>
      <c r="C2620" t="s">
        <v>329</v>
      </c>
      <c r="D2620">
        <v>8095.4958791208792</v>
      </c>
      <c r="E2620">
        <v>8095.4958791208792</v>
      </c>
      <c r="F2620">
        <v>8095.4958791208792</v>
      </c>
      <c r="G2620">
        <v>8095.4958791208792</v>
      </c>
      <c r="H2620">
        <v>8095.4958791208792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91565</v>
      </c>
      <c r="O2620">
        <v>91565</v>
      </c>
      <c r="P2620">
        <v>91565</v>
      </c>
      <c r="Q2620">
        <v>91565</v>
      </c>
      <c r="R2620">
        <v>91565</v>
      </c>
      <c r="S2620">
        <f t="shared" si="262"/>
        <v>90317.256266606084</v>
      </c>
      <c r="T2620">
        <f t="shared" si="263"/>
        <v>90317.256266606084</v>
      </c>
      <c r="U2620">
        <f t="shared" si="264"/>
        <v>90317.256266606084</v>
      </c>
      <c r="V2620">
        <f t="shared" si="265"/>
        <v>90317.256266606084</v>
      </c>
      <c r="W2620">
        <f t="shared" si="266"/>
        <v>90317.256266606084</v>
      </c>
      <c r="X2620" t="s">
        <v>21</v>
      </c>
      <c r="Y2620" t="s">
        <v>21</v>
      </c>
      <c r="Z2620" t="s">
        <v>21</v>
      </c>
      <c r="AA2620" t="s">
        <v>21</v>
      </c>
      <c r="AB2620" t="s">
        <v>21</v>
      </c>
      <c r="AC2620" s="3" t="s">
        <v>21</v>
      </c>
      <c r="AD2620" t="s">
        <v>21</v>
      </c>
      <c r="AE2620" t="s">
        <v>21</v>
      </c>
    </row>
    <row r="2621" spans="1:31" x14ac:dyDescent="0.25">
      <c r="A2621">
        <v>2025</v>
      </c>
      <c r="B2621" t="s">
        <v>328</v>
      </c>
      <c r="C2621" t="s">
        <v>329</v>
      </c>
      <c r="D2621">
        <v>8394.8585164835185</v>
      </c>
      <c r="E2621">
        <v>8392.1071428571413</v>
      </c>
      <c r="F2621">
        <v>8294.1071428571431</v>
      </c>
      <c r="G2621">
        <v>8377.0549450549443</v>
      </c>
      <c r="H2621">
        <v>8600.6167582417584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105375</v>
      </c>
      <c r="O2621">
        <v>105409</v>
      </c>
      <c r="P2621">
        <v>106655</v>
      </c>
      <c r="Q2621">
        <v>105599</v>
      </c>
      <c r="R2621">
        <v>102854</v>
      </c>
      <c r="S2621">
        <f t="shared" si="262"/>
        <v>103939.06928513751</v>
      </c>
      <c r="T2621">
        <f t="shared" si="263"/>
        <v>103972.60597178704</v>
      </c>
      <c r="U2621">
        <f t="shared" si="264"/>
        <v>105201.62690017879</v>
      </c>
      <c r="V2621">
        <f t="shared" si="265"/>
        <v>104160.01686776974</v>
      </c>
      <c r="W2621">
        <f t="shared" si="266"/>
        <v>101452.42260738822</v>
      </c>
      <c r="X2621" t="s">
        <v>21</v>
      </c>
      <c r="Y2621" t="s">
        <v>21</v>
      </c>
      <c r="Z2621" t="s">
        <v>21</v>
      </c>
      <c r="AA2621" t="s">
        <v>21</v>
      </c>
      <c r="AB2621" t="s">
        <v>21</v>
      </c>
      <c r="AC2621" s="3" t="s">
        <v>21</v>
      </c>
      <c r="AD2621" t="s">
        <v>21</v>
      </c>
      <c r="AE2621" t="s">
        <v>21</v>
      </c>
    </row>
    <row r="2622" spans="1:31" x14ac:dyDescent="0.25">
      <c r="A2622">
        <v>2030</v>
      </c>
      <c r="B2622" t="s">
        <v>328</v>
      </c>
      <c r="C2622" t="s">
        <v>329</v>
      </c>
      <c r="D2622">
        <v>8663.7005494505356</v>
      </c>
      <c r="E2622">
        <v>8652.2527472527472</v>
      </c>
      <c r="F2622">
        <v>8450.982142857154</v>
      </c>
      <c r="G2622">
        <v>8608.5439560439554</v>
      </c>
      <c r="H2622">
        <v>9081.9684065934071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115949</v>
      </c>
      <c r="O2622">
        <v>116029</v>
      </c>
      <c r="P2622">
        <v>118575</v>
      </c>
      <c r="Q2622">
        <v>116686</v>
      </c>
      <c r="R2622">
        <v>110784</v>
      </c>
      <c r="S2622">
        <f t="shared" si="262"/>
        <v>114368.97883314267</v>
      </c>
      <c r="T2622">
        <f t="shared" si="263"/>
        <v>114447.88868408275</v>
      </c>
      <c r="U2622">
        <f t="shared" si="264"/>
        <v>116959.19469025082</v>
      </c>
      <c r="V2622">
        <f t="shared" si="265"/>
        <v>115095.93583492815</v>
      </c>
      <c r="W2622">
        <f t="shared" si="266"/>
        <v>109274.3615818237</v>
      </c>
      <c r="X2622">
        <f t="shared" ref="X2622:X2643" si="269">Y2622/Z2622*AA2622</f>
        <v>296.91255694081485</v>
      </c>
      <c r="Y2622">
        <v>213.95169544264601</v>
      </c>
      <c r="Z2622">
        <v>4.9000000000000004</v>
      </c>
      <c r="AA2622">
        <v>6.8</v>
      </c>
      <c r="AB2622">
        <v>0</v>
      </c>
      <c r="AC2622">
        <v>0</v>
      </c>
      <c r="AD2622">
        <v>1324.2112</v>
      </c>
      <c r="AE2622" t="s">
        <v>21</v>
      </c>
    </row>
    <row r="2623" spans="1:31" x14ac:dyDescent="0.25">
      <c r="A2623">
        <v>2035</v>
      </c>
      <c r="B2623" t="s">
        <v>328</v>
      </c>
      <c r="C2623" t="s">
        <v>329</v>
      </c>
      <c r="D2623">
        <v>8881.1854395604259</v>
      </c>
      <c r="E2623">
        <v>8851.614010989013</v>
      </c>
      <c r="F2623">
        <v>8534.9711538461543</v>
      </c>
      <c r="G2623">
        <v>8767.8214285714294</v>
      </c>
      <c r="H2623">
        <v>9519.2912087912082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125270</v>
      </c>
      <c r="O2623">
        <v>125172</v>
      </c>
      <c r="P2623">
        <v>128310</v>
      </c>
      <c r="Q2623">
        <v>126845</v>
      </c>
      <c r="R2623">
        <v>118203</v>
      </c>
      <c r="S2623">
        <f t="shared" si="262"/>
        <v>123562.96284079882</v>
      </c>
      <c r="T2623">
        <f t="shared" si="263"/>
        <v>123466.29827339722</v>
      </c>
      <c r="U2623">
        <f t="shared" si="264"/>
        <v>126561.53717652187</v>
      </c>
      <c r="V2623">
        <f t="shared" si="265"/>
        <v>125116.50053118165</v>
      </c>
      <c r="W2623">
        <f t="shared" si="266"/>
        <v>116592.26388337943</v>
      </c>
      <c r="X2623" t="s">
        <v>21</v>
      </c>
      <c r="Y2623" t="s">
        <v>21</v>
      </c>
      <c r="Z2623" t="s">
        <v>21</v>
      </c>
      <c r="AA2623" t="s">
        <v>21</v>
      </c>
      <c r="AB2623" t="s">
        <v>21</v>
      </c>
      <c r="AC2623" s="3" t="s">
        <v>21</v>
      </c>
      <c r="AD2623" t="s">
        <v>21</v>
      </c>
      <c r="AE2623" t="s">
        <v>21</v>
      </c>
    </row>
    <row r="2624" spans="1:31" x14ac:dyDescent="0.25">
      <c r="A2624">
        <v>2040</v>
      </c>
      <c r="B2624" t="s">
        <v>328</v>
      </c>
      <c r="C2624" t="s">
        <v>329</v>
      </c>
      <c r="D2624">
        <v>9044.5137362637361</v>
      </c>
      <c r="E2624">
        <v>8986.620879120881</v>
      </c>
      <c r="F2624">
        <v>8538.2623626373606</v>
      </c>
      <c r="G2624">
        <v>8851.8063186813179</v>
      </c>
      <c r="H2624">
        <v>9909.2348901099049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130302</v>
      </c>
      <c r="O2624">
        <v>130343</v>
      </c>
      <c r="P2624">
        <v>134057</v>
      </c>
      <c r="Q2624">
        <v>132942</v>
      </c>
      <c r="R2624">
        <v>121677</v>
      </c>
      <c r="S2624">
        <f t="shared" si="262"/>
        <v>128526.39246492989</v>
      </c>
      <c r="T2624">
        <f t="shared" si="263"/>
        <v>128566.83376353668</v>
      </c>
      <c r="U2624">
        <f t="shared" si="264"/>
        <v>132230.22359342992</v>
      </c>
      <c r="V2624">
        <f t="shared" si="265"/>
        <v>131130.41754595254</v>
      </c>
      <c r="W2624">
        <f t="shared" si="266"/>
        <v>120018.92416045244</v>
      </c>
      <c r="X2624" t="s">
        <v>21</v>
      </c>
      <c r="Y2624" t="s">
        <v>21</v>
      </c>
      <c r="Z2624" t="s">
        <v>21</v>
      </c>
      <c r="AA2624" t="s">
        <v>21</v>
      </c>
      <c r="AB2624" t="s">
        <v>21</v>
      </c>
      <c r="AC2624" s="3" t="s">
        <v>21</v>
      </c>
      <c r="AD2624" t="s">
        <v>21</v>
      </c>
      <c r="AE2624" t="s">
        <v>21</v>
      </c>
    </row>
    <row r="2625" spans="1:31" x14ac:dyDescent="0.25">
      <c r="A2625">
        <v>2045</v>
      </c>
      <c r="B2625" t="s">
        <v>328</v>
      </c>
      <c r="C2625" t="s">
        <v>329</v>
      </c>
      <c r="D2625">
        <v>9165.7472527472528</v>
      </c>
      <c r="E2625">
        <v>9069.3640109890111</v>
      </c>
      <c r="F2625">
        <v>8469.381868131868</v>
      </c>
      <c r="G2625">
        <v>8880.5494505494498</v>
      </c>
      <c r="H2625">
        <v>10262.135989010991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132008</v>
      </c>
      <c r="O2625">
        <v>132698</v>
      </c>
      <c r="P2625">
        <v>137299</v>
      </c>
      <c r="Q2625">
        <v>135773</v>
      </c>
      <c r="R2625">
        <v>122113</v>
      </c>
      <c r="S2625">
        <f t="shared" si="262"/>
        <v>130209.14503622711</v>
      </c>
      <c r="T2625">
        <f t="shared" si="263"/>
        <v>130889.7425005853</v>
      </c>
      <c r="U2625">
        <f t="shared" si="264"/>
        <v>135428.04530277671</v>
      </c>
      <c r="V2625">
        <f t="shared" si="265"/>
        <v>133922.83989609467</v>
      </c>
      <c r="W2625">
        <f t="shared" si="266"/>
        <v>120448.98284807589</v>
      </c>
      <c r="X2625" t="s">
        <v>21</v>
      </c>
      <c r="Y2625" t="s">
        <v>21</v>
      </c>
      <c r="Z2625" t="s">
        <v>21</v>
      </c>
      <c r="AA2625" t="s">
        <v>21</v>
      </c>
      <c r="AB2625" t="s">
        <v>21</v>
      </c>
      <c r="AC2625" s="3" t="s">
        <v>21</v>
      </c>
      <c r="AD2625" t="s">
        <v>21</v>
      </c>
      <c r="AE2625" t="s">
        <v>21</v>
      </c>
    </row>
    <row r="2626" spans="1:31" x14ac:dyDescent="0.25">
      <c r="A2626">
        <v>2050</v>
      </c>
      <c r="B2626" t="s">
        <v>328</v>
      </c>
      <c r="C2626" t="s">
        <v>329</v>
      </c>
      <c r="D2626">
        <v>9255.6401098901242</v>
      </c>
      <c r="E2626">
        <v>9120.9148351648346</v>
      </c>
      <c r="F2626">
        <v>8364.9629120879126</v>
      </c>
      <c r="G2626">
        <v>8870.6744505494498</v>
      </c>
      <c r="H2626">
        <v>10585.009615384621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131166</v>
      </c>
      <c r="O2626">
        <v>132813</v>
      </c>
      <c r="P2626">
        <v>138553</v>
      </c>
      <c r="Q2626">
        <v>136039</v>
      </c>
      <c r="R2626">
        <v>120477</v>
      </c>
      <c r="S2626">
        <f t="shared" si="262"/>
        <v>129378.61885508276</v>
      </c>
      <c r="T2626">
        <f t="shared" si="263"/>
        <v>131003.17541131168</v>
      </c>
      <c r="U2626">
        <f t="shared" si="264"/>
        <v>136664.95721626247</v>
      </c>
      <c r="V2626">
        <f t="shared" si="265"/>
        <v>134185.21515047044</v>
      </c>
      <c r="W2626">
        <f t="shared" si="266"/>
        <v>118835.27639635123</v>
      </c>
      <c r="X2626">
        <f t="shared" si="269"/>
        <v>349.30889051860572</v>
      </c>
      <c r="Y2626">
        <v>213.95169544264601</v>
      </c>
      <c r="Z2626">
        <v>4.9000000000000004</v>
      </c>
      <c r="AA2626">
        <v>8</v>
      </c>
      <c r="AB2626">
        <v>0</v>
      </c>
      <c r="AC2626">
        <v>0</v>
      </c>
      <c r="AD2626">
        <v>1337.4533120000001</v>
      </c>
      <c r="AE2626" t="s">
        <v>21</v>
      </c>
    </row>
    <row r="2627" spans="1:31" x14ac:dyDescent="0.25">
      <c r="A2627">
        <v>2055</v>
      </c>
      <c r="B2627" t="s">
        <v>328</v>
      </c>
      <c r="C2627" t="s">
        <v>329</v>
      </c>
      <c r="D2627">
        <v>9298.2994505494516</v>
      </c>
      <c r="E2627">
        <v>9135.2486263736409</v>
      </c>
      <c r="F2627">
        <v>8234.038461538461</v>
      </c>
      <c r="G2627">
        <v>8820.1634615384737</v>
      </c>
      <c r="H2627">
        <v>10852.554945054941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129947</v>
      </c>
      <c r="O2627">
        <v>132611</v>
      </c>
      <c r="P2627">
        <v>139561</v>
      </c>
      <c r="Q2627">
        <v>135841</v>
      </c>
      <c r="R2627">
        <v>118772</v>
      </c>
      <c r="S2627">
        <f t="shared" si="262"/>
        <v>128176.23000138329</v>
      </c>
      <c r="T2627">
        <f t="shared" si="263"/>
        <v>130803.92803768796</v>
      </c>
      <c r="U2627">
        <f t="shared" si="264"/>
        <v>137659.22133810748</v>
      </c>
      <c r="V2627">
        <f t="shared" si="265"/>
        <v>133989.91326939373</v>
      </c>
      <c r="W2627">
        <f t="shared" si="266"/>
        <v>117153.51019819076</v>
      </c>
      <c r="X2627" t="s">
        <v>21</v>
      </c>
      <c r="Y2627" t="s">
        <v>21</v>
      </c>
      <c r="Z2627" t="s">
        <v>21</v>
      </c>
      <c r="AA2627" t="s">
        <v>21</v>
      </c>
      <c r="AB2627" t="s">
        <v>21</v>
      </c>
      <c r="AC2627" s="3" t="s">
        <v>21</v>
      </c>
      <c r="AD2627" t="s">
        <v>21</v>
      </c>
      <c r="AE2627" t="s">
        <v>21</v>
      </c>
    </row>
    <row r="2628" spans="1:31" x14ac:dyDescent="0.25">
      <c r="A2628">
        <v>2060</v>
      </c>
      <c r="B2628" t="s">
        <v>328</v>
      </c>
      <c r="C2628" t="s">
        <v>329</v>
      </c>
      <c r="D2628">
        <v>9293.6414835164833</v>
      </c>
      <c r="E2628">
        <v>9124.3324175824309</v>
      </c>
      <c r="F2628">
        <v>8096.9354395604396</v>
      </c>
      <c r="G2628">
        <v>8742.586538461539</v>
      </c>
      <c r="H2628">
        <v>11061.03296703297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128622</v>
      </c>
      <c r="O2628">
        <v>132216</v>
      </c>
      <c r="P2628">
        <v>140222</v>
      </c>
      <c r="Q2628">
        <v>135423</v>
      </c>
      <c r="R2628">
        <v>117690</v>
      </c>
      <c r="S2628">
        <f t="shared" si="262"/>
        <v>126869.28559518819</v>
      </c>
      <c r="T2628">
        <f t="shared" si="263"/>
        <v>130414.31064867132</v>
      </c>
      <c r="U2628">
        <f t="shared" si="264"/>
        <v>138311.2139814999</v>
      </c>
      <c r="V2628">
        <f t="shared" si="265"/>
        <v>133577.60929823181</v>
      </c>
      <c r="W2628">
        <f t="shared" si="266"/>
        <v>116086.25446422618</v>
      </c>
      <c r="X2628" t="s">
        <v>21</v>
      </c>
      <c r="Y2628" t="s">
        <v>21</v>
      </c>
      <c r="Z2628" t="s">
        <v>21</v>
      </c>
      <c r="AA2628" t="s">
        <v>21</v>
      </c>
      <c r="AB2628" t="s">
        <v>21</v>
      </c>
      <c r="AC2628" s="3" t="s">
        <v>21</v>
      </c>
      <c r="AD2628" t="s">
        <v>21</v>
      </c>
      <c r="AE2628" t="s">
        <v>21</v>
      </c>
    </row>
    <row r="2629" spans="1:31" x14ac:dyDescent="0.25">
      <c r="A2629">
        <v>2065</v>
      </c>
      <c r="B2629" t="s">
        <v>328</v>
      </c>
      <c r="C2629" t="s">
        <v>329</v>
      </c>
      <c r="D2629">
        <v>9224.6552197802339</v>
      </c>
      <c r="E2629">
        <v>9066.7129120879126</v>
      </c>
      <c r="F2629">
        <v>7943.8791208791363</v>
      </c>
      <c r="G2629">
        <v>8618.7692307692178</v>
      </c>
      <c r="H2629">
        <v>11171.21153846155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127466</v>
      </c>
      <c r="O2629">
        <v>131977</v>
      </c>
      <c r="P2629">
        <v>140921</v>
      </c>
      <c r="Q2629">
        <v>135131</v>
      </c>
      <c r="R2629">
        <v>119094</v>
      </c>
      <c r="S2629">
        <f t="shared" si="262"/>
        <v>125729.03824910404</v>
      </c>
      <c r="T2629">
        <f t="shared" si="263"/>
        <v>130178.56746898782</v>
      </c>
      <c r="U2629">
        <f t="shared" si="264"/>
        <v>139000.68880408886</v>
      </c>
      <c r="V2629">
        <f t="shared" si="265"/>
        <v>133289.5883423005</v>
      </c>
      <c r="W2629">
        <f t="shared" si="266"/>
        <v>117471.12234822458</v>
      </c>
      <c r="X2629" t="s">
        <v>21</v>
      </c>
      <c r="Y2629" t="s">
        <v>21</v>
      </c>
      <c r="Z2629" t="s">
        <v>21</v>
      </c>
      <c r="AA2629" t="s">
        <v>21</v>
      </c>
      <c r="AB2629" t="s">
        <v>21</v>
      </c>
      <c r="AC2629" s="3" t="s">
        <v>21</v>
      </c>
      <c r="AD2629" t="s">
        <v>21</v>
      </c>
      <c r="AE2629" t="s">
        <v>21</v>
      </c>
    </row>
    <row r="2630" spans="1:31" x14ac:dyDescent="0.25">
      <c r="A2630">
        <v>2070</v>
      </c>
      <c r="B2630" t="s">
        <v>328</v>
      </c>
      <c r="C2630" t="s">
        <v>329</v>
      </c>
      <c r="D2630">
        <v>9104.9807692307841</v>
      </c>
      <c r="E2630">
        <v>8970.1607142857138</v>
      </c>
      <c r="F2630">
        <v>7780.7829670329811</v>
      </c>
      <c r="G2630">
        <v>8456.0343406593547</v>
      </c>
      <c r="H2630">
        <v>11199.403846153849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126056</v>
      </c>
      <c r="O2630">
        <v>131499</v>
      </c>
      <c r="P2630">
        <v>141331</v>
      </c>
      <c r="Q2630">
        <v>134570</v>
      </c>
      <c r="R2630">
        <v>121913</v>
      </c>
      <c r="S2630">
        <f t="shared" si="262"/>
        <v>124338.25212628511</v>
      </c>
      <c r="T2630">
        <f t="shared" si="263"/>
        <v>129707.08110962085</v>
      </c>
      <c r="U2630">
        <f t="shared" si="264"/>
        <v>139405.10179015677</v>
      </c>
      <c r="V2630">
        <f t="shared" si="265"/>
        <v>132736.23301258319</v>
      </c>
      <c r="W2630">
        <f t="shared" si="266"/>
        <v>120251.70822072568</v>
      </c>
      <c r="X2630" t="s">
        <v>21</v>
      </c>
      <c r="Y2630" t="s">
        <v>21</v>
      </c>
      <c r="Z2630" t="s">
        <v>21</v>
      </c>
      <c r="AA2630" t="s">
        <v>21</v>
      </c>
      <c r="AB2630" t="s">
        <v>21</v>
      </c>
      <c r="AC2630" s="3" t="s">
        <v>21</v>
      </c>
      <c r="AD2630" t="s">
        <v>21</v>
      </c>
      <c r="AE2630" t="s">
        <v>21</v>
      </c>
    </row>
    <row r="2631" spans="1:31" x14ac:dyDescent="0.25">
      <c r="A2631">
        <v>2075</v>
      </c>
      <c r="B2631" t="s">
        <v>328</v>
      </c>
      <c r="C2631" t="s">
        <v>329</v>
      </c>
      <c r="D2631">
        <v>8941.4546703296837</v>
      </c>
      <c r="E2631">
        <v>8838.0151098901224</v>
      </c>
      <c r="F2631">
        <v>7612.8145604395604</v>
      </c>
      <c r="G2631">
        <v>8256.5535714285852</v>
      </c>
      <c r="H2631">
        <v>11153.245879120879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124150</v>
      </c>
      <c r="O2631">
        <v>130575</v>
      </c>
      <c r="P2631">
        <v>141268</v>
      </c>
      <c r="Q2631">
        <v>133537</v>
      </c>
      <c r="R2631">
        <v>125550</v>
      </c>
      <c r="S2631">
        <f t="shared" si="262"/>
        <v>122458.22492763768</v>
      </c>
      <c r="T2631">
        <f t="shared" si="263"/>
        <v>128795.67233126292</v>
      </c>
      <c r="U2631">
        <f t="shared" si="264"/>
        <v>139342.96028254143</v>
      </c>
      <c r="V2631">
        <f t="shared" si="265"/>
        <v>131717.30956231939</v>
      </c>
      <c r="W2631">
        <f t="shared" si="266"/>
        <v>123839.1473190891</v>
      </c>
      <c r="X2631" t="s">
        <v>21</v>
      </c>
      <c r="Y2631" t="s">
        <v>21</v>
      </c>
      <c r="Z2631" t="s">
        <v>21</v>
      </c>
      <c r="AA2631" t="s">
        <v>21</v>
      </c>
      <c r="AB2631" t="s">
        <v>21</v>
      </c>
      <c r="AC2631" s="3" t="s">
        <v>21</v>
      </c>
      <c r="AD2631" t="s">
        <v>21</v>
      </c>
      <c r="AE2631" t="s">
        <v>21</v>
      </c>
    </row>
    <row r="2632" spans="1:31" x14ac:dyDescent="0.25">
      <c r="A2632">
        <v>2080</v>
      </c>
      <c r="B2632" t="s">
        <v>328</v>
      </c>
      <c r="C2632" t="s">
        <v>329</v>
      </c>
      <c r="D2632">
        <v>8734.8241758241766</v>
      </c>
      <c r="E2632">
        <v>8667.9697802197807</v>
      </c>
      <c r="F2632">
        <v>7446.3434065934207</v>
      </c>
      <c r="G2632">
        <v>8016.9024725274721</v>
      </c>
      <c r="H2632">
        <v>11031.697802197799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121795</v>
      </c>
      <c r="O2632">
        <v>129266</v>
      </c>
      <c r="P2632">
        <v>140705</v>
      </c>
      <c r="Q2632">
        <v>132120</v>
      </c>
      <c r="R2632">
        <v>129909</v>
      </c>
      <c r="S2632">
        <f t="shared" si="262"/>
        <v>120135.31619058906</v>
      </c>
      <c r="T2632">
        <f t="shared" si="263"/>
        <v>127504.50989525585</v>
      </c>
      <c r="U2632">
        <f t="shared" si="264"/>
        <v>138787.63220655062</v>
      </c>
      <c r="V2632">
        <f t="shared" si="265"/>
        <v>130319.61882754322</v>
      </c>
      <c r="W2632">
        <f t="shared" si="266"/>
        <v>128138.74782218675</v>
      </c>
      <c r="X2632" t="s">
        <v>21</v>
      </c>
      <c r="Y2632" t="s">
        <v>21</v>
      </c>
      <c r="Z2632" t="s">
        <v>21</v>
      </c>
      <c r="AA2632" t="s">
        <v>21</v>
      </c>
      <c r="AB2632" t="s">
        <v>21</v>
      </c>
      <c r="AC2632" s="3" t="s">
        <v>21</v>
      </c>
      <c r="AD2632" t="s">
        <v>21</v>
      </c>
      <c r="AE2632" t="s">
        <v>21</v>
      </c>
    </row>
    <row r="2633" spans="1:31" x14ac:dyDescent="0.25">
      <c r="A2633">
        <v>2085</v>
      </c>
      <c r="B2633" t="s">
        <v>328</v>
      </c>
      <c r="C2633" t="s">
        <v>329</v>
      </c>
      <c r="D2633">
        <v>8480.4629120879126</v>
      </c>
      <c r="E2633">
        <v>8457.8681318681338</v>
      </c>
      <c r="F2633">
        <v>7284.8887362637379</v>
      </c>
      <c r="G2633">
        <v>7734.7225274725424</v>
      </c>
      <c r="H2633">
        <v>10827.53571428571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119126</v>
      </c>
      <c r="O2633">
        <v>127700</v>
      </c>
      <c r="P2633">
        <v>139698</v>
      </c>
      <c r="Q2633">
        <v>130455</v>
      </c>
      <c r="R2633">
        <v>135050</v>
      </c>
      <c r="S2633">
        <f t="shared" si="262"/>
        <v>117502.68628860061</v>
      </c>
      <c r="T2633">
        <f t="shared" si="263"/>
        <v>125959.84956310377</v>
      </c>
      <c r="U2633">
        <f t="shared" si="264"/>
        <v>137794.35445784236</v>
      </c>
      <c r="V2633">
        <f t="shared" si="265"/>
        <v>128677.3075548528</v>
      </c>
      <c r="W2633">
        <f t="shared" si="266"/>
        <v>133209.69211822367</v>
      </c>
      <c r="X2633" t="s">
        <v>21</v>
      </c>
      <c r="Y2633" t="s">
        <v>21</v>
      </c>
      <c r="Z2633" t="s">
        <v>21</v>
      </c>
      <c r="AA2633" t="s">
        <v>21</v>
      </c>
      <c r="AB2633" t="s">
        <v>21</v>
      </c>
      <c r="AC2633" s="3" t="s">
        <v>21</v>
      </c>
      <c r="AD2633" t="s">
        <v>21</v>
      </c>
      <c r="AE2633" t="s">
        <v>21</v>
      </c>
    </row>
    <row r="2634" spans="1:31" x14ac:dyDescent="0.25">
      <c r="A2634">
        <v>2090</v>
      </c>
      <c r="B2634" t="s">
        <v>328</v>
      </c>
      <c r="C2634" t="s">
        <v>329</v>
      </c>
      <c r="D2634">
        <v>8172.6428571428569</v>
      </c>
      <c r="E2634">
        <v>8207.6002747252605</v>
      </c>
      <c r="F2634">
        <v>7130.0425824175827</v>
      </c>
      <c r="G2634">
        <v>7410.2829670329811</v>
      </c>
      <c r="H2634">
        <v>10533.4739010989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116299</v>
      </c>
      <c r="O2634">
        <v>126019</v>
      </c>
      <c r="P2634">
        <v>138400</v>
      </c>
      <c r="Q2634">
        <v>128671</v>
      </c>
      <c r="R2634">
        <v>141099</v>
      </c>
      <c r="S2634">
        <f t="shared" si="262"/>
        <v>114714.20943100553</v>
      </c>
      <c r="T2634">
        <f t="shared" si="263"/>
        <v>124301.75632022532</v>
      </c>
      <c r="U2634">
        <f t="shared" si="264"/>
        <v>136514.04212633954</v>
      </c>
      <c r="V2634">
        <f t="shared" si="265"/>
        <v>126917.617878889</v>
      </c>
      <c r="W2634">
        <f t="shared" si="266"/>
        <v>139176.26322243051</v>
      </c>
      <c r="X2634" t="s">
        <v>21</v>
      </c>
      <c r="Y2634" t="s">
        <v>21</v>
      </c>
      <c r="Z2634" t="s">
        <v>21</v>
      </c>
      <c r="AA2634" t="s">
        <v>21</v>
      </c>
      <c r="AB2634" t="s">
        <v>21</v>
      </c>
      <c r="AC2634" s="3" t="s">
        <v>21</v>
      </c>
      <c r="AD2634" t="s">
        <v>21</v>
      </c>
      <c r="AE2634" t="s">
        <v>21</v>
      </c>
    </row>
    <row r="2635" spans="1:31" x14ac:dyDescent="0.25">
      <c r="A2635">
        <v>2095</v>
      </c>
      <c r="B2635" t="s">
        <v>328</v>
      </c>
      <c r="C2635" t="s">
        <v>329</v>
      </c>
      <c r="D2635">
        <v>7809.7651098901097</v>
      </c>
      <c r="E2635">
        <v>7920.6030219780196</v>
      </c>
      <c r="F2635">
        <v>6980.991758241772</v>
      </c>
      <c r="G2635">
        <v>7047.1414835164851</v>
      </c>
      <c r="H2635">
        <v>10146.712912087911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113525</v>
      </c>
      <c r="O2635">
        <v>124313</v>
      </c>
      <c r="P2635">
        <v>136998</v>
      </c>
      <c r="Q2635">
        <v>126859</v>
      </c>
      <c r="R2635">
        <v>148139</v>
      </c>
      <c r="S2635">
        <f t="shared" si="262"/>
        <v>111978.01034965822</v>
      </c>
      <c r="T2635">
        <f t="shared" si="263"/>
        <v>122619.00374892809</v>
      </c>
      <c r="U2635">
        <f t="shared" si="264"/>
        <v>135131.14698861464</v>
      </c>
      <c r="V2635">
        <f t="shared" si="265"/>
        <v>125130.30975509617</v>
      </c>
      <c r="W2635">
        <f t="shared" si="266"/>
        <v>146120.33010515763</v>
      </c>
      <c r="X2635" t="s">
        <v>21</v>
      </c>
      <c r="Y2635" t="s">
        <v>21</v>
      </c>
      <c r="Z2635" t="s">
        <v>21</v>
      </c>
      <c r="AA2635" t="s">
        <v>21</v>
      </c>
      <c r="AB2635" t="s">
        <v>21</v>
      </c>
      <c r="AC2635" s="3" t="s">
        <v>21</v>
      </c>
      <c r="AD2635" t="s">
        <v>21</v>
      </c>
      <c r="AE2635" t="s">
        <v>21</v>
      </c>
    </row>
    <row r="2636" spans="1:31" x14ac:dyDescent="0.25">
      <c r="A2636">
        <v>2100</v>
      </c>
      <c r="B2636" t="s">
        <v>328</v>
      </c>
      <c r="C2636" t="s">
        <v>329</v>
      </c>
      <c r="D2636">
        <v>7397.3310439560428</v>
      </c>
      <c r="E2636">
        <v>7603.3722527472528</v>
      </c>
      <c r="F2636">
        <v>6834.1552197802193</v>
      </c>
      <c r="G2636">
        <v>6651.2596153846152</v>
      </c>
      <c r="H2636">
        <v>9669.8420329670334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112523</v>
      </c>
      <c r="O2636">
        <v>122611</v>
      </c>
      <c r="P2636">
        <v>135636</v>
      </c>
      <c r="Q2636">
        <v>125065</v>
      </c>
      <c r="R2636">
        <v>156223</v>
      </c>
      <c r="S2636">
        <f t="shared" si="262"/>
        <v>110989.66446663371</v>
      </c>
      <c r="T2636">
        <f t="shared" si="263"/>
        <v>120940.19667017789</v>
      </c>
      <c r="U2636">
        <f t="shared" si="264"/>
        <v>133787.70677635976</v>
      </c>
      <c r="V2636">
        <f t="shared" si="265"/>
        <v>123360.75634776485</v>
      </c>
      <c r="W2636">
        <f t="shared" si="266"/>
        <v>154094.17054265278</v>
      </c>
      <c r="X2636" t="s">
        <v>21</v>
      </c>
      <c r="Y2636" t="s">
        <v>21</v>
      </c>
      <c r="Z2636" t="s">
        <v>21</v>
      </c>
      <c r="AA2636" t="s">
        <v>21</v>
      </c>
      <c r="AB2636" t="s">
        <v>21</v>
      </c>
      <c r="AC2636" s="3" t="s">
        <v>21</v>
      </c>
      <c r="AD2636" t="s">
        <v>21</v>
      </c>
      <c r="AE2636" t="s">
        <v>21</v>
      </c>
    </row>
    <row r="2637" spans="1:31" x14ac:dyDescent="0.25">
      <c r="A2637">
        <v>2020</v>
      </c>
      <c r="B2637" t="s">
        <v>330</v>
      </c>
      <c r="C2637" t="s">
        <v>331</v>
      </c>
      <c r="D2637">
        <v>111.31025902508669</v>
      </c>
      <c r="E2637">
        <v>111.31025902508669</v>
      </c>
      <c r="F2637">
        <v>111.31025902508669</v>
      </c>
      <c r="G2637">
        <v>111.31025902508669</v>
      </c>
      <c r="H2637">
        <v>111.31025902508669</v>
      </c>
      <c r="I2637">
        <v>46.2</v>
      </c>
      <c r="J2637">
        <v>46.2</v>
      </c>
      <c r="K2637">
        <v>46.2</v>
      </c>
      <c r="L2637">
        <v>46.2</v>
      </c>
      <c r="M2637">
        <v>46.2</v>
      </c>
      <c r="N2637">
        <v>32311</v>
      </c>
      <c r="O2637">
        <v>32311</v>
      </c>
      <c r="P2637">
        <v>32311</v>
      </c>
      <c r="Q2637">
        <v>32311</v>
      </c>
      <c r="R2637">
        <v>32311</v>
      </c>
      <c r="S2637">
        <f t="shared" si="262"/>
        <v>31870.702421561829</v>
      </c>
      <c r="T2637">
        <f t="shared" si="263"/>
        <v>31870.702421561829</v>
      </c>
      <c r="U2637">
        <f t="shared" si="264"/>
        <v>31870.702421561829</v>
      </c>
      <c r="V2637">
        <f t="shared" si="265"/>
        <v>31870.702421561829</v>
      </c>
      <c r="W2637">
        <f t="shared" si="266"/>
        <v>31870.702421561829</v>
      </c>
      <c r="X2637" t="s">
        <v>21</v>
      </c>
      <c r="Y2637" t="s">
        <v>21</v>
      </c>
      <c r="Z2637" t="s">
        <v>21</v>
      </c>
      <c r="AA2637" t="s">
        <v>21</v>
      </c>
      <c r="AB2637" t="s">
        <v>21</v>
      </c>
      <c r="AC2637" s="3" t="s">
        <v>21</v>
      </c>
      <c r="AD2637" t="s">
        <v>21</v>
      </c>
      <c r="AE2637" t="s">
        <v>21</v>
      </c>
    </row>
    <row r="2638" spans="1:31" x14ac:dyDescent="0.25">
      <c r="A2638">
        <v>2025</v>
      </c>
      <c r="B2638" t="s">
        <v>330</v>
      </c>
      <c r="C2638" t="s">
        <v>331</v>
      </c>
      <c r="D2638">
        <v>112.2542932898226</v>
      </c>
      <c r="E2638">
        <v>112.2149704262696</v>
      </c>
      <c r="F2638">
        <v>112.29951050377321</v>
      </c>
      <c r="G2638">
        <v>111.9413216398124</v>
      </c>
      <c r="H2638">
        <v>112.3161533754844</v>
      </c>
      <c r="I2638">
        <v>40.652999999999999</v>
      </c>
      <c r="J2638">
        <v>43.948999999999998</v>
      </c>
      <c r="K2638">
        <v>46.093000000000004</v>
      </c>
      <c r="L2638">
        <v>40.652999999999999</v>
      </c>
      <c r="M2638">
        <v>40.652999999999999</v>
      </c>
      <c r="N2638">
        <v>35987.9</v>
      </c>
      <c r="O2638">
        <v>36000.6</v>
      </c>
      <c r="P2638">
        <v>35973.4</v>
      </c>
      <c r="Q2638">
        <v>36088.6</v>
      </c>
      <c r="R2638">
        <v>35968</v>
      </c>
      <c r="S2638">
        <f t="shared" si="262"/>
        <v>35497.497808081614</v>
      </c>
      <c r="T2638">
        <f t="shared" si="263"/>
        <v>35510.024746918352</v>
      </c>
      <c r="U2638">
        <f t="shared" si="264"/>
        <v>35483.195397598727</v>
      </c>
      <c r="V2638">
        <f t="shared" si="265"/>
        <v>35596.825582952435</v>
      </c>
      <c r="W2638">
        <f t="shared" si="266"/>
        <v>35477.868982660271</v>
      </c>
      <c r="X2638" t="s">
        <v>21</v>
      </c>
      <c r="Y2638" t="s">
        <v>21</v>
      </c>
      <c r="Z2638" t="s">
        <v>21</v>
      </c>
      <c r="AA2638" t="s">
        <v>21</v>
      </c>
      <c r="AB2638" t="s">
        <v>21</v>
      </c>
      <c r="AC2638" s="3" t="s">
        <v>21</v>
      </c>
      <c r="AD2638" t="s">
        <v>21</v>
      </c>
      <c r="AE2638" t="s">
        <v>21</v>
      </c>
    </row>
    <row r="2639" spans="1:31" x14ac:dyDescent="0.25">
      <c r="A2639">
        <v>2030</v>
      </c>
      <c r="B2639" t="s">
        <v>330</v>
      </c>
      <c r="C2639" t="s">
        <v>331</v>
      </c>
      <c r="D2639">
        <v>111.5976748929227</v>
      </c>
      <c r="E2639">
        <v>111.43946563328571</v>
      </c>
      <c r="F2639">
        <v>111.6166224760351</v>
      </c>
      <c r="G2639">
        <v>110.6739139302468</v>
      </c>
      <c r="H2639">
        <v>111.7618192943096</v>
      </c>
      <c r="I2639">
        <v>35.453999999999994</v>
      </c>
      <c r="J2639">
        <v>41.78</v>
      </c>
      <c r="K2639">
        <v>45.972000000000001</v>
      </c>
      <c r="L2639">
        <v>35.453999999999994</v>
      </c>
      <c r="M2639">
        <v>35.453999999999994</v>
      </c>
      <c r="N2639">
        <v>40213.199999999997</v>
      </c>
      <c r="O2639">
        <v>40212.800000000003</v>
      </c>
      <c r="P2639">
        <v>40015.5</v>
      </c>
      <c r="Q2639">
        <v>40535.5</v>
      </c>
      <c r="R2639">
        <v>40295.699999999997</v>
      </c>
      <c r="S2639">
        <f t="shared" si="262"/>
        <v>39665.220222795644</v>
      </c>
      <c r="T2639">
        <f t="shared" si="263"/>
        <v>39664.825673540952</v>
      </c>
      <c r="U2639">
        <f t="shared" si="264"/>
        <v>39470.214253659971</v>
      </c>
      <c r="V2639">
        <f t="shared" si="265"/>
        <v>39983.128284770501</v>
      </c>
      <c r="W2639">
        <f t="shared" si="266"/>
        <v>39746.596006577602</v>
      </c>
      <c r="X2639">
        <f t="shared" si="269"/>
        <v>45.976344208051572</v>
      </c>
      <c r="Y2639">
        <v>69.046324753728697</v>
      </c>
      <c r="Z2639">
        <v>42.2</v>
      </c>
      <c r="AA2639">
        <v>28.1</v>
      </c>
      <c r="AB2639">
        <v>1.58362999377777</v>
      </c>
      <c r="AC2639" s="3">
        <v>1.5217729224444401</v>
      </c>
      <c r="AD2639">
        <v>682.06016222894743</v>
      </c>
      <c r="AE2639">
        <v>0</v>
      </c>
    </row>
    <row r="2640" spans="1:31" x14ac:dyDescent="0.25">
      <c r="A2640">
        <v>2035</v>
      </c>
      <c r="B2640" t="s">
        <v>330</v>
      </c>
      <c r="C2640" t="s">
        <v>331</v>
      </c>
      <c r="D2640">
        <v>110.529716500102</v>
      </c>
      <c r="E2640">
        <v>110.2110340607793</v>
      </c>
      <c r="F2640">
        <v>110.5305119314705</v>
      </c>
      <c r="G2640">
        <v>108.7600244748113</v>
      </c>
      <c r="H2640">
        <v>110.8446257393433</v>
      </c>
      <c r="I2640">
        <v>30.68000000000001</v>
      </c>
      <c r="J2640">
        <v>39.695</v>
      </c>
      <c r="K2640">
        <v>45.837000000000003</v>
      </c>
      <c r="L2640">
        <v>30.68000000000001</v>
      </c>
      <c r="M2640">
        <v>30.68000000000001</v>
      </c>
      <c r="N2640">
        <v>45068.6</v>
      </c>
      <c r="O2640">
        <v>44690.9</v>
      </c>
      <c r="P2640">
        <v>43489.5</v>
      </c>
      <c r="Q2640">
        <v>45547</v>
      </c>
      <c r="R2640">
        <v>46068.4</v>
      </c>
      <c r="S2640">
        <f t="shared" si="262"/>
        <v>44454.456350976492</v>
      </c>
      <c r="T2640">
        <f t="shared" si="263"/>
        <v>44081.903217225641</v>
      </c>
      <c r="U2640">
        <f t="shared" si="264"/>
        <v>42896.874530732974</v>
      </c>
      <c r="V2640">
        <f t="shared" si="265"/>
        <v>44926.337259598178</v>
      </c>
      <c r="W2640">
        <f t="shared" si="266"/>
        <v>45440.632213100151</v>
      </c>
      <c r="X2640" t="s">
        <v>21</v>
      </c>
      <c r="Y2640" t="s">
        <v>21</v>
      </c>
      <c r="Z2640" t="s">
        <v>21</v>
      </c>
      <c r="AA2640" t="s">
        <v>21</v>
      </c>
      <c r="AB2640" t="s">
        <v>21</v>
      </c>
      <c r="AC2640" s="3" t="s">
        <v>21</v>
      </c>
      <c r="AD2640" t="s">
        <v>21</v>
      </c>
      <c r="AE2640" t="s">
        <v>21</v>
      </c>
    </row>
    <row r="2641" spans="1:31" x14ac:dyDescent="0.25">
      <c r="A2641">
        <v>2040</v>
      </c>
      <c r="B2641" t="s">
        <v>330</v>
      </c>
      <c r="C2641" t="s">
        <v>331</v>
      </c>
      <c r="D2641">
        <v>109.18996532735081</v>
      </c>
      <c r="E2641">
        <v>108.69879665510911</v>
      </c>
      <c r="F2641">
        <v>109.2552926779523</v>
      </c>
      <c r="G2641">
        <v>106.3431368549867</v>
      </c>
      <c r="H2641">
        <v>109.70171323679379</v>
      </c>
      <c r="I2641">
        <v>26.373999999999999</v>
      </c>
      <c r="J2641">
        <v>37.698</v>
      </c>
      <c r="K2641">
        <v>45.685000000000002</v>
      </c>
      <c r="L2641">
        <v>26.373999999999999</v>
      </c>
      <c r="M2641">
        <v>26.373999999999999</v>
      </c>
      <c r="N2641">
        <v>50310.7</v>
      </c>
      <c r="O2641">
        <v>49299.1</v>
      </c>
      <c r="P2641">
        <v>46355.9</v>
      </c>
      <c r="Q2641">
        <v>50757.5</v>
      </c>
      <c r="R2641">
        <v>52992.6</v>
      </c>
      <c r="S2641">
        <f t="shared" si="262"/>
        <v>49625.122971138953</v>
      </c>
      <c r="T2641">
        <f t="shared" si="263"/>
        <v>48627.307906001632</v>
      </c>
      <c r="U2641">
        <f t="shared" si="264"/>
        <v>45724.21448991607</v>
      </c>
      <c r="V2641">
        <f t="shared" si="265"/>
        <v>50065.834488639302</v>
      </c>
      <c r="W2641">
        <f t="shared" si="266"/>
        <v>52270.477086591483</v>
      </c>
      <c r="X2641" t="s">
        <v>21</v>
      </c>
      <c r="Y2641" t="s">
        <v>21</v>
      </c>
      <c r="Z2641" t="s">
        <v>21</v>
      </c>
      <c r="AA2641" t="s">
        <v>21</v>
      </c>
      <c r="AB2641" t="s">
        <v>21</v>
      </c>
      <c r="AC2641" s="3" t="s">
        <v>21</v>
      </c>
      <c r="AD2641" t="s">
        <v>21</v>
      </c>
      <c r="AE2641" t="s">
        <v>21</v>
      </c>
    </row>
    <row r="2642" spans="1:31" x14ac:dyDescent="0.25">
      <c r="A2642">
        <v>2045</v>
      </c>
      <c r="B2642" t="s">
        <v>330</v>
      </c>
      <c r="C2642" t="s">
        <v>331</v>
      </c>
      <c r="D2642">
        <v>107.82655517030391</v>
      </c>
      <c r="E2642">
        <v>107.1432796247196</v>
      </c>
      <c r="F2642">
        <v>107.9527024270855</v>
      </c>
      <c r="G2642">
        <v>103.78933306139101</v>
      </c>
      <c r="H2642">
        <v>108.5732000815827</v>
      </c>
      <c r="I2642">
        <v>22.547000000000001</v>
      </c>
      <c r="J2642">
        <v>35.790000000000013</v>
      </c>
      <c r="K2642">
        <v>45.514000000000003</v>
      </c>
      <c r="L2642">
        <v>22.547000000000001</v>
      </c>
      <c r="M2642">
        <v>22.547000000000001</v>
      </c>
      <c r="N2642">
        <v>55191.7</v>
      </c>
      <c r="O2642">
        <v>53540.800000000003</v>
      </c>
      <c r="P2642">
        <v>48358.3</v>
      </c>
      <c r="Q2642">
        <v>55385.3</v>
      </c>
      <c r="R2642">
        <v>60010.7</v>
      </c>
      <c r="S2642">
        <f t="shared" si="262"/>
        <v>54439.610251620623</v>
      </c>
      <c r="T2642">
        <f t="shared" si="263"/>
        <v>52811.206840158389</v>
      </c>
      <c r="U2642">
        <f t="shared" si="264"/>
        <v>47699.328058946288</v>
      </c>
      <c r="V2642">
        <f t="shared" si="265"/>
        <v>54630.572090895628</v>
      </c>
      <c r="W2642">
        <f t="shared" si="266"/>
        <v>59192.94239762373</v>
      </c>
      <c r="X2642" t="s">
        <v>21</v>
      </c>
      <c r="Y2642" t="s">
        <v>21</v>
      </c>
      <c r="Z2642" t="s">
        <v>21</v>
      </c>
      <c r="AA2642" t="s">
        <v>21</v>
      </c>
      <c r="AB2642" t="s">
        <v>21</v>
      </c>
      <c r="AC2642" s="3" t="s">
        <v>21</v>
      </c>
      <c r="AD2642" t="s">
        <v>21</v>
      </c>
      <c r="AE2642" t="s">
        <v>21</v>
      </c>
    </row>
    <row r="2643" spans="1:31" x14ac:dyDescent="0.25">
      <c r="A2643">
        <v>2050</v>
      </c>
      <c r="B2643" t="s">
        <v>330</v>
      </c>
      <c r="C2643" t="s">
        <v>331</v>
      </c>
      <c r="D2643">
        <v>106.4604323883337</v>
      </c>
      <c r="E2643">
        <v>105.6334693045077</v>
      </c>
      <c r="F2643">
        <v>106.8028961860086</v>
      </c>
      <c r="G2643">
        <v>101.16638792575991</v>
      </c>
      <c r="H2643">
        <v>107.472200693453</v>
      </c>
      <c r="I2643">
        <v>19.186000000000011</v>
      </c>
      <c r="J2643">
        <v>33.968999999999987</v>
      </c>
      <c r="K2643">
        <v>45.322000000000003</v>
      </c>
      <c r="L2643">
        <v>19.186000000000011</v>
      </c>
      <c r="M2643">
        <v>19.186000000000011</v>
      </c>
      <c r="N2643">
        <v>59791.199999999997</v>
      </c>
      <c r="O2643">
        <v>57697.7</v>
      </c>
      <c r="P2643">
        <v>49932.7</v>
      </c>
      <c r="Q2643">
        <v>59586.400000000001</v>
      </c>
      <c r="R2643">
        <v>66966.7</v>
      </c>
      <c r="S2643">
        <f t="shared" si="262"/>
        <v>58976.433494106888</v>
      </c>
      <c r="T2643">
        <f t="shared" si="263"/>
        <v>56911.46133231865</v>
      </c>
      <c r="U2643">
        <f t="shared" si="264"/>
        <v>49252.273925447073</v>
      </c>
      <c r="V2643">
        <f t="shared" si="265"/>
        <v>58774.424275700287</v>
      </c>
      <c r="W2643">
        <f t="shared" si="266"/>
        <v>66054.153936863746</v>
      </c>
      <c r="X2643">
        <f t="shared" si="269"/>
        <v>30.432740294297485</v>
      </c>
      <c r="Y2643">
        <v>69.046324753728697</v>
      </c>
      <c r="Z2643">
        <v>42.2</v>
      </c>
      <c r="AA2643">
        <v>18.600000000000001</v>
      </c>
      <c r="AB2643">
        <v>1.7446873227222199</v>
      </c>
      <c r="AC2643" s="3">
        <v>1.60159844172222</v>
      </c>
      <c r="AD2643">
        <v>695.56630405526312</v>
      </c>
      <c r="AE2643">
        <v>3483.5133778094878</v>
      </c>
    </row>
    <row r="2644" spans="1:31" x14ac:dyDescent="0.25">
      <c r="A2644">
        <v>2055</v>
      </c>
      <c r="B2644" t="s">
        <v>330</v>
      </c>
      <c r="C2644" t="s">
        <v>331</v>
      </c>
      <c r="D2644">
        <v>104.97870691413441</v>
      </c>
      <c r="E2644">
        <v>104.0971446053437</v>
      </c>
      <c r="F2644">
        <v>105.7838262288395</v>
      </c>
      <c r="G2644">
        <v>98.407587191515404</v>
      </c>
      <c r="H2644">
        <v>106.2733020599633</v>
      </c>
      <c r="I2644">
        <v>16.263999999999999</v>
      </c>
      <c r="J2644">
        <v>32.235999999999997</v>
      </c>
      <c r="K2644">
        <v>45.106000000000002</v>
      </c>
      <c r="L2644">
        <v>16.263999999999999</v>
      </c>
      <c r="M2644">
        <v>16.263999999999999</v>
      </c>
      <c r="N2644">
        <v>64245.3</v>
      </c>
      <c r="O2644">
        <v>61818.9</v>
      </c>
      <c r="P2644">
        <v>51178.3</v>
      </c>
      <c r="Q2644">
        <v>63542</v>
      </c>
      <c r="R2644">
        <v>74125.3</v>
      </c>
      <c r="S2644">
        <f t="shared" si="262"/>
        <v>63369.838082509559</v>
      </c>
      <c r="T2644">
        <f t="shared" si="263"/>
        <v>60976.502303496913</v>
      </c>
      <c r="U2644">
        <f t="shared" si="264"/>
        <v>50480.900304584131</v>
      </c>
      <c r="V2644">
        <f t="shared" si="265"/>
        <v>62676.121855432575</v>
      </c>
      <c r="W2644">
        <f t="shared" si="266"/>
        <v>73115.204673609522</v>
      </c>
      <c r="X2644" t="s">
        <v>21</v>
      </c>
      <c r="Y2644" t="s">
        <v>21</v>
      </c>
      <c r="Z2644" t="s">
        <v>21</v>
      </c>
      <c r="AA2644" t="s">
        <v>21</v>
      </c>
      <c r="AB2644" t="s">
        <v>21</v>
      </c>
      <c r="AC2644" s="3" t="s">
        <v>21</v>
      </c>
      <c r="AD2644" t="s">
        <v>21</v>
      </c>
      <c r="AE2644" t="s">
        <v>21</v>
      </c>
    </row>
    <row r="2645" spans="1:31" x14ac:dyDescent="0.25">
      <c r="A2645">
        <v>2060</v>
      </c>
      <c r="B2645" t="s">
        <v>330</v>
      </c>
      <c r="C2645" t="s">
        <v>331</v>
      </c>
      <c r="D2645">
        <v>103.24519681827449</v>
      </c>
      <c r="E2645">
        <v>102.4069753212319</v>
      </c>
      <c r="F2645">
        <v>104.7976544972466</v>
      </c>
      <c r="G2645">
        <v>95.389373852743219</v>
      </c>
      <c r="H2645">
        <v>104.840566999796</v>
      </c>
      <c r="I2645">
        <v>13.744</v>
      </c>
      <c r="J2645">
        <v>30.588999999999999</v>
      </c>
      <c r="K2645">
        <v>44.863999999999997</v>
      </c>
      <c r="L2645">
        <v>13.744</v>
      </c>
      <c r="M2645">
        <v>13.744</v>
      </c>
      <c r="N2645">
        <v>68673.7</v>
      </c>
      <c r="O2645">
        <v>65937.399999999994</v>
      </c>
      <c r="P2645">
        <v>52104.5</v>
      </c>
      <c r="Q2645">
        <v>67418.2</v>
      </c>
      <c r="R2645">
        <v>81697.7</v>
      </c>
      <c r="S2645">
        <f t="shared" si="262"/>
        <v>67737.892881297725</v>
      </c>
      <c r="T2645">
        <f t="shared" si="263"/>
        <v>65038.88006720593</v>
      </c>
      <c r="U2645">
        <f t="shared" si="264"/>
        <v>51394.479103842918</v>
      </c>
      <c r="V2645">
        <f t="shared" si="265"/>
        <v>66499.501408106822</v>
      </c>
      <c r="W2645">
        <f t="shared" si="266"/>
        <v>80584.416614342845</v>
      </c>
      <c r="X2645" t="s">
        <v>21</v>
      </c>
      <c r="Y2645" t="s">
        <v>21</v>
      </c>
      <c r="Z2645" t="s">
        <v>21</v>
      </c>
      <c r="AA2645" t="s">
        <v>21</v>
      </c>
      <c r="AB2645" t="s">
        <v>21</v>
      </c>
      <c r="AC2645" s="3" t="s">
        <v>21</v>
      </c>
      <c r="AD2645" t="s">
        <v>21</v>
      </c>
      <c r="AE2645" t="s">
        <v>21</v>
      </c>
    </row>
    <row r="2646" spans="1:31" x14ac:dyDescent="0.25">
      <c r="A2646">
        <v>2065</v>
      </c>
      <c r="B2646" t="s">
        <v>330</v>
      </c>
      <c r="C2646" t="s">
        <v>331</v>
      </c>
      <c r="D2646">
        <v>101.18919029165821</v>
      </c>
      <c r="E2646">
        <v>100.4515194778709</v>
      </c>
      <c r="F2646">
        <v>103.7318580460942</v>
      </c>
      <c r="G2646">
        <v>92.047725882112985</v>
      </c>
      <c r="H2646">
        <v>103.0756475627167</v>
      </c>
      <c r="I2646">
        <v>11.58499999999999</v>
      </c>
      <c r="J2646">
        <v>29.025000000000009</v>
      </c>
      <c r="K2646">
        <v>44.593000000000004</v>
      </c>
      <c r="L2646">
        <v>11.58499999999999</v>
      </c>
      <c r="M2646">
        <v>11.58499999999999</v>
      </c>
      <c r="N2646">
        <v>73275</v>
      </c>
      <c r="O2646">
        <v>70237</v>
      </c>
      <c r="P2646">
        <v>52872.3</v>
      </c>
      <c r="Q2646">
        <v>71410.2</v>
      </c>
      <c r="R2646">
        <v>89937.2</v>
      </c>
      <c r="S2646">
        <f t="shared" si="262"/>
        <v>72276.49159543014</v>
      </c>
      <c r="T2646">
        <f t="shared" si="263"/>
        <v>69279.890005980575</v>
      </c>
      <c r="U2646">
        <f t="shared" si="264"/>
        <v>52151.816398240342</v>
      </c>
      <c r="V2646">
        <f t="shared" si="265"/>
        <v>70437.102970016858</v>
      </c>
      <c r="W2646">
        <f t="shared" si="266"/>
        <v>88711.638074602786</v>
      </c>
      <c r="X2646" t="s">
        <v>21</v>
      </c>
      <c r="Y2646" t="s">
        <v>21</v>
      </c>
      <c r="Z2646" t="s">
        <v>21</v>
      </c>
      <c r="AA2646" t="s">
        <v>21</v>
      </c>
      <c r="AB2646" t="s">
        <v>21</v>
      </c>
      <c r="AC2646" s="3" t="s">
        <v>21</v>
      </c>
      <c r="AD2646" t="s">
        <v>21</v>
      </c>
      <c r="AE2646" t="s">
        <v>21</v>
      </c>
    </row>
    <row r="2647" spans="1:31" x14ac:dyDescent="0.25">
      <c r="A2647">
        <v>2070</v>
      </c>
      <c r="B2647" t="s">
        <v>330</v>
      </c>
      <c r="C2647" t="s">
        <v>331</v>
      </c>
      <c r="D2647">
        <v>98.825453803793593</v>
      </c>
      <c r="E2647">
        <v>98.267387313889458</v>
      </c>
      <c r="F2647">
        <v>102.7095655720987</v>
      </c>
      <c r="G2647">
        <v>88.404548235774016</v>
      </c>
      <c r="H2647">
        <v>100.99043442790131</v>
      </c>
      <c r="I2647">
        <v>9.7450000000000045</v>
      </c>
      <c r="J2647">
        <v>27.541</v>
      </c>
      <c r="K2647">
        <v>44.287999999999997</v>
      </c>
      <c r="L2647">
        <v>9.7450000000000045</v>
      </c>
      <c r="M2647">
        <v>9.7450000000000045</v>
      </c>
      <c r="N2647">
        <v>77996.399999999994</v>
      </c>
      <c r="O2647">
        <v>74670.2</v>
      </c>
      <c r="P2647">
        <v>53459.8</v>
      </c>
      <c r="Q2647">
        <v>75473.3</v>
      </c>
      <c r="R2647">
        <v>98795.6</v>
      </c>
      <c r="S2647">
        <f t="shared" si="262"/>
        <v>76933.553723286343</v>
      </c>
      <c r="T2647">
        <f t="shared" si="263"/>
        <v>73652.679395825136</v>
      </c>
      <c r="U2647">
        <f t="shared" si="264"/>
        <v>52731.310616081559</v>
      </c>
      <c r="V2647">
        <f t="shared" si="265"/>
        <v>74444.835661949881</v>
      </c>
      <c r="W2647">
        <f t="shared" si="266"/>
        <v>97449.325869197928</v>
      </c>
      <c r="X2647" t="s">
        <v>21</v>
      </c>
      <c r="Y2647" t="s">
        <v>21</v>
      </c>
      <c r="Z2647" t="s">
        <v>21</v>
      </c>
      <c r="AA2647" t="s">
        <v>21</v>
      </c>
      <c r="AB2647" t="s">
        <v>21</v>
      </c>
      <c r="AC2647" s="3" t="s">
        <v>21</v>
      </c>
      <c r="AD2647" t="s">
        <v>21</v>
      </c>
      <c r="AE2647" t="s">
        <v>21</v>
      </c>
    </row>
    <row r="2648" spans="1:31" x14ac:dyDescent="0.25">
      <c r="A2648">
        <v>2075</v>
      </c>
      <c r="B2648" t="s">
        <v>330</v>
      </c>
      <c r="C2648" t="s">
        <v>331</v>
      </c>
      <c r="D2648">
        <v>96.238303079747112</v>
      </c>
      <c r="E2648">
        <v>95.97450540485417</v>
      </c>
      <c r="F2648">
        <v>101.985498674281</v>
      </c>
      <c r="G2648">
        <v>84.563899653273495</v>
      </c>
      <c r="H2648">
        <v>98.660615949418727</v>
      </c>
      <c r="I2648">
        <v>8.1820000000000022</v>
      </c>
      <c r="J2648">
        <v>26.135000000000009</v>
      </c>
      <c r="K2648">
        <v>43.945999999999998</v>
      </c>
      <c r="L2648">
        <v>8.1820000000000022</v>
      </c>
      <c r="M2648">
        <v>8.1820000000000022</v>
      </c>
      <c r="N2648">
        <v>82575.3</v>
      </c>
      <c r="O2648">
        <v>78992.100000000006</v>
      </c>
      <c r="P2648">
        <v>53734.5</v>
      </c>
      <c r="Q2648">
        <v>79360.5</v>
      </c>
      <c r="R2648">
        <v>107972</v>
      </c>
      <c r="S2648">
        <f t="shared" si="262"/>
        <v>81450.057679155536</v>
      </c>
      <c r="T2648">
        <f t="shared" si="263"/>
        <v>77915.685455549334</v>
      </c>
      <c r="U2648">
        <f t="shared" si="264"/>
        <v>53002.267316747057</v>
      </c>
      <c r="V2648">
        <f t="shared" si="265"/>
        <v>78279.065319128393</v>
      </c>
      <c r="W2648">
        <f t="shared" si="266"/>
        <v>106500.68032127987</v>
      </c>
      <c r="X2648" t="s">
        <v>21</v>
      </c>
      <c r="Y2648" t="s">
        <v>21</v>
      </c>
      <c r="Z2648" t="s">
        <v>21</v>
      </c>
      <c r="AA2648" t="s">
        <v>21</v>
      </c>
      <c r="AB2648" t="s">
        <v>21</v>
      </c>
      <c r="AC2648" s="3" t="s">
        <v>21</v>
      </c>
      <c r="AD2648" t="s">
        <v>21</v>
      </c>
      <c r="AE2648" t="s">
        <v>21</v>
      </c>
    </row>
    <row r="2649" spans="1:31" x14ac:dyDescent="0.25">
      <c r="A2649">
        <v>2080</v>
      </c>
      <c r="B2649" t="s">
        <v>330</v>
      </c>
      <c r="C2649" t="s">
        <v>331</v>
      </c>
      <c r="D2649">
        <v>93.57081378747705</v>
      </c>
      <c r="E2649">
        <v>93.804731796859059</v>
      </c>
      <c r="F2649">
        <v>101.7720579237202</v>
      </c>
      <c r="G2649">
        <v>80.75851519477871</v>
      </c>
      <c r="H2649">
        <v>96.216724454415669</v>
      </c>
      <c r="I2649">
        <v>6.8610000000000042</v>
      </c>
      <c r="J2649">
        <v>24.803999999999998</v>
      </c>
      <c r="K2649">
        <v>43.563000000000002</v>
      </c>
      <c r="L2649">
        <v>6.8610000000000042</v>
      </c>
      <c r="M2649">
        <v>6.8610000000000042</v>
      </c>
      <c r="N2649">
        <v>86880.5</v>
      </c>
      <c r="O2649">
        <v>83058.8</v>
      </c>
      <c r="P2649">
        <v>53654.5</v>
      </c>
      <c r="Q2649">
        <v>82943</v>
      </c>
      <c r="R2649">
        <v>117311</v>
      </c>
      <c r="S2649">
        <f t="shared" si="262"/>
        <v>85696.591307495983</v>
      </c>
      <c r="T2649">
        <f t="shared" si="263"/>
        <v>81926.969090774655</v>
      </c>
      <c r="U2649">
        <f t="shared" si="264"/>
        <v>52923.357465806977</v>
      </c>
      <c r="V2649">
        <f t="shared" si="265"/>
        <v>81812.747081538881</v>
      </c>
      <c r="W2649">
        <f t="shared" si="266"/>
        <v>115712.41904539755</v>
      </c>
      <c r="X2649" t="s">
        <v>21</v>
      </c>
      <c r="Y2649" t="s">
        <v>21</v>
      </c>
      <c r="Z2649" t="s">
        <v>21</v>
      </c>
      <c r="AA2649" t="s">
        <v>21</v>
      </c>
      <c r="AB2649" t="s">
        <v>21</v>
      </c>
      <c r="AC2649" s="3" t="s">
        <v>21</v>
      </c>
      <c r="AD2649" t="s">
        <v>21</v>
      </c>
      <c r="AE2649" t="s">
        <v>21</v>
      </c>
    </row>
    <row r="2650" spans="1:31" x14ac:dyDescent="0.25">
      <c r="A2650">
        <v>2085</v>
      </c>
      <c r="B2650" t="s">
        <v>330</v>
      </c>
      <c r="C2650" t="s">
        <v>331</v>
      </c>
      <c r="D2650">
        <v>90.938017540281464</v>
      </c>
      <c r="E2650">
        <v>91.871874362635126</v>
      </c>
      <c r="F2650">
        <v>102.1287986946767</v>
      </c>
      <c r="G2650">
        <v>77.114990821945753</v>
      </c>
      <c r="H2650">
        <v>93.756863145013298</v>
      </c>
      <c r="I2650">
        <v>5.7459999999999951</v>
      </c>
      <c r="J2650">
        <v>23.54300000000001</v>
      </c>
      <c r="K2650">
        <v>43.133000000000003</v>
      </c>
      <c r="L2650">
        <v>5.7459999999999951</v>
      </c>
      <c r="M2650">
        <v>5.7459999999999951</v>
      </c>
      <c r="N2650">
        <v>90858.2</v>
      </c>
      <c r="O2650">
        <v>86827.3</v>
      </c>
      <c r="P2650">
        <v>53261.3</v>
      </c>
      <c r="Q2650">
        <v>86177.4</v>
      </c>
      <c r="R2650">
        <v>126744</v>
      </c>
      <c r="S2650">
        <f t="shared" si="262"/>
        <v>89620.087733550463</v>
      </c>
      <c r="T2650">
        <f t="shared" si="263"/>
        <v>85644.116256620822</v>
      </c>
      <c r="U2650">
        <f t="shared" si="264"/>
        <v>52535.51554843648</v>
      </c>
      <c r="V2650">
        <f t="shared" si="265"/>
        <v>85003.072355046344</v>
      </c>
      <c r="W2650">
        <f t="shared" si="266"/>
        <v>125016.87684436981</v>
      </c>
      <c r="X2650" t="s">
        <v>21</v>
      </c>
      <c r="Y2650" t="s">
        <v>21</v>
      </c>
      <c r="Z2650" t="s">
        <v>21</v>
      </c>
      <c r="AA2650" t="s">
        <v>21</v>
      </c>
      <c r="AB2650" t="s">
        <v>21</v>
      </c>
      <c r="AC2650" s="3" t="s">
        <v>21</v>
      </c>
      <c r="AD2650" t="s">
        <v>21</v>
      </c>
      <c r="AE2650" t="s">
        <v>21</v>
      </c>
    </row>
    <row r="2651" spans="1:31" x14ac:dyDescent="0.25">
      <c r="A2651">
        <v>2090</v>
      </c>
      <c r="B2651" t="s">
        <v>330</v>
      </c>
      <c r="C2651" t="s">
        <v>331</v>
      </c>
      <c r="D2651">
        <v>88.368570263104246</v>
      </c>
      <c r="E2651">
        <v>90.208423414236179</v>
      </c>
      <c r="F2651">
        <v>102.9626759127065</v>
      </c>
      <c r="G2651">
        <v>73.692453599836838</v>
      </c>
      <c r="H2651">
        <v>91.297960432388336</v>
      </c>
      <c r="I2651">
        <v>4.8080000000000069</v>
      </c>
      <c r="J2651">
        <v>22.349999999999991</v>
      </c>
      <c r="K2651">
        <v>42.652000000000001</v>
      </c>
      <c r="L2651">
        <v>4.8080000000000069</v>
      </c>
      <c r="M2651">
        <v>4.8080000000000069</v>
      </c>
      <c r="N2651">
        <v>94555.6</v>
      </c>
      <c r="O2651">
        <v>90359.6</v>
      </c>
      <c r="P2651">
        <v>52658.7</v>
      </c>
      <c r="Q2651">
        <v>89105.9</v>
      </c>
      <c r="R2651">
        <v>136326</v>
      </c>
      <c r="S2651">
        <f t="shared" si="262"/>
        <v>93267.103769373643</v>
      </c>
      <c r="T2651">
        <f t="shared" si="263"/>
        <v>89128.282087566418</v>
      </c>
      <c r="U2651">
        <f t="shared" si="264"/>
        <v>51941.127096230317</v>
      </c>
      <c r="V2651">
        <f t="shared" si="265"/>
        <v>87891.666086021665</v>
      </c>
      <c r="W2651">
        <f t="shared" si="266"/>
        <v>134468.30424071796</v>
      </c>
      <c r="X2651" t="s">
        <v>21</v>
      </c>
      <c r="Y2651" t="s">
        <v>21</v>
      </c>
      <c r="Z2651" t="s">
        <v>21</v>
      </c>
      <c r="AA2651" t="s">
        <v>21</v>
      </c>
      <c r="AB2651" t="s">
        <v>21</v>
      </c>
      <c r="AC2651" s="3" t="s">
        <v>21</v>
      </c>
      <c r="AD2651" t="s">
        <v>21</v>
      </c>
      <c r="AE2651" t="s">
        <v>21</v>
      </c>
    </row>
    <row r="2652" spans="1:31" x14ac:dyDescent="0.25">
      <c r="A2652">
        <v>2095</v>
      </c>
      <c r="B2652" t="s">
        <v>330</v>
      </c>
      <c r="C2652" t="s">
        <v>331</v>
      </c>
      <c r="D2652">
        <v>85.869753212318983</v>
      </c>
      <c r="E2652">
        <v>88.770956557209871</v>
      </c>
      <c r="F2652">
        <v>104.0936569447277</v>
      </c>
      <c r="G2652">
        <v>70.485641444013865</v>
      </c>
      <c r="H2652">
        <v>88.835896389965328</v>
      </c>
      <c r="I2652">
        <v>4.019999999999996</v>
      </c>
      <c r="J2652">
        <v>21.221</v>
      </c>
      <c r="K2652">
        <v>42.113999999999997</v>
      </c>
      <c r="L2652">
        <v>4.019999999999996</v>
      </c>
      <c r="M2652">
        <v>4.019999999999996</v>
      </c>
      <c r="N2652">
        <v>98021.1</v>
      </c>
      <c r="O2652">
        <v>93731.1</v>
      </c>
      <c r="P2652">
        <v>51935.3</v>
      </c>
      <c r="Q2652">
        <v>91787.199999999997</v>
      </c>
      <c r="R2652">
        <v>146116</v>
      </c>
      <c r="S2652">
        <f t="shared" si="262"/>
        <v>96685.379874784267</v>
      </c>
      <c r="T2652">
        <f t="shared" si="263"/>
        <v>92453.839118122443</v>
      </c>
      <c r="U2652">
        <f t="shared" si="264"/>
        <v>51227.584769104644</v>
      </c>
      <c r="V2652">
        <f t="shared" si="265"/>
        <v>90536.42837759215</v>
      </c>
      <c r="W2652">
        <f t="shared" si="266"/>
        <v>144124.89724951034</v>
      </c>
      <c r="X2652" t="s">
        <v>21</v>
      </c>
      <c r="Y2652" t="s">
        <v>21</v>
      </c>
      <c r="Z2652" t="s">
        <v>21</v>
      </c>
      <c r="AA2652" t="s">
        <v>21</v>
      </c>
      <c r="AB2652" t="s">
        <v>21</v>
      </c>
      <c r="AC2652" s="3" t="s">
        <v>21</v>
      </c>
      <c r="AD2652" t="s">
        <v>21</v>
      </c>
      <c r="AE2652" t="s">
        <v>21</v>
      </c>
    </row>
    <row r="2653" spans="1:31" x14ac:dyDescent="0.25">
      <c r="A2653">
        <v>2100</v>
      </c>
      <c r="B2653" t="s">
        <v>330</v>
      </c>
      <c r="C2653" t="s">
        <v>331</v>
      </c>
      <c r="D2653">
        <v>83.447644299408523</v>
      </c>
      <c r="E2653">
        <v>87.445217213950642</v>
      </c>
      <c r="F2653">
        <v>105.3389149500306</v>
      </c>
      <c r="G2653">
        <v>67.409647154803153</v>
      </c>
      <c r="H2653">
        <v>86.367734040383439</v>
      </c>
      <c r="I2653">
        <v>3.3589999999999951</v>
      </c>
      <c r="J2653">
        <v>20.154</v>
      </c>
      <c r="K2653">
        <v>41.512</v>
      </c>
      <c r="L2653">
        <v>3.3589999999999951</v>
      </c>
      <c r="M2653">
        <v>3.3589999999999951</v>
      </c>
      <c r="N2653">
        <v>101248</v>
      </c>
      <c r="O2653">
        <v>96968</v>
      </c>
      <c r="P2653">
        <v>51122.2</v>
      </c>
      <c r="Q2653">
        <v>94254.7</v>
      </c>
      <c r="R2653">
        <v>156095</v>
      </c>
      <c r="S2653">
        <f t="shared" si="262"/>
        <v>99868.307349766095</v>
      </c>
      <c r="T2653">
        <f t="shared" si="263"/>
        <v>95646.630324471771</v>
      </c>
      <c r="U2653">
        <f t="shared" si="264"/>
        <v>50425.564771612393</v>
      </c>
      <c r="V2653">
        <f t="shared" si="265"/>
        <v>92970.304092525257</v>
      </c>
      <c r="W2653">
        <f t="shared" si="266"/>
        <v>153967.91478114863</v>
      </c>
      <c r="X2653" t="s">
        <v>21</v>
      </c>
      <c r="Y2653" t="s">
        <v>21</v>
      </c>
      <c r="Z2653" t="s">
        <v>21</v>
      </c>
      <c r="AA2653" t="s">
        <v>21</v>
      </c>
      <c r="AB2653" t="s">
        <v>21</v>
      </c>
      <c r="AC2653" s="3" t="s">
        <v>21</v>
      </c>
      <c r="AD2653" t="s">
        <v>21</v>
      </c>
      <c r="AE2653" t="s">
        <v>21</v>
      </c>
    </row>
    <row r="2654" spans="1:31" x14ac:dyDescent="0.25">
      <c r="A2654">
        <v>2020</v>
      </c>
      <c r="B2654" t="s">
        <v>332</v>
      </c>
      <c r="C2654" t="s">
        <v>333</v>
      </c>
      <c r="D2654">
        <v>103.3328125</v>
      </c>
      <c r="E2654">
        <v>103.3328125</v>
      </c>
      <c r="F2654">
        <v>103.3328125</v>
      </c>
      <c r="G2654">
        <v>103.3328125</v>
      </c>
      <c r="H2654">
        <v>103.3328125</v>
      </c>
      <c r="I2654">
        <v>44.9</v>
      </c>
      <c r="J2654">
        <v>44.9</v>
      </c>
      <c r="K2654">
        <v>44.9</v>
      </c>
      <c r="L2654">
        <v>44.9</v>
      </c>
      <c r="M2654">
        <v>44.9</v>
      </c>
      <c r="N2654">
        <v>34540.400000000001</v>
      </c>
      <c r="O2654">
        <v>34540.400000000001</v>
      </c>
      <c r="P2654">
        <v>34540.400000000001</v>
      </c>
      <c r="Q2654">
        <v>34540.400000000001</v>
      </c>
      <c r="R2654">
        <v>34540.400000000001</v>
      </c>
      <c r="S2654">
        <f t="shared" si="262"/>
        <v>34069.722692634532</v>
      </c>
      <c r="T2654">
        <f t="shared" si="263"/>
        <v>34069.722692634532</v>
      </c>
      <c r="U2654">
        <f t="shared" si="264"/>
        <v>34069.722692634532</v>
      </c>
      <c r="V2654">
        <f t="shared" si="265"/>
        <v>34069.722692634532</v>
      </c>
      <c r="W2654">
        <f t="shared" si="266"/>
        <v>34069.722692634532</v>
      </c>
      <c r="X2654" t="s">
        <v>21</v>
      </c>
      <c r="Y2654" t="s">
        <v>21</v>
      </c>
      <c r="Z2654" t="s">
        <v>21</v>
      </c>
      <c r="AA2654" t="s">
        <v>21</v>
      </c>
      <c r="AB2654" t="s">
        <v>21</v>
      </c>
      <c r="AC2654" s="3" t="s">
        <v>21</v>
      </c>
      <c r="AD2654" t="s">
        <v>21</v>
      </c>
      <c r="AE2654" t="s">
        <v>21</v>
      </c>
    </row>
    <row r="2655" spans="1:31" x14ac:dyDescent="0.25">
      <c r="A2655">
        <v>2025</v>
      </c>
      <c r="B2655" t="s">
        <v>332</v>
      </c>
      <c r="C2655" t="s">
        <v>333</v>
      </c>
      <c r="D2655">
        <v>103.3435546875</v>
      </c>
      <c r="E2655">
        <v>103.24873046875</v>
      </c>
      <c r="F2655">
        <v>103.046435546875</v>
      </c>
      <c r="G2655">
        <v>103.02456054687499</v>
      </c>
      <c r="H2655">
        <v>103.832470703125</v>
      </c>
      <c r="I2655">
        <v>39.365000000000002</v>
      </c>
      <c r="J2655">
        <v>42.652000000000001</v>
      </c>
      <c r="K2655">
        <v>44.764000000000003</v>
      </c>
      <c r="L2655">
        <v>39.365000000000002</v>
      </c>
      <c r="M2655">
        <v>39.365000000000002</v>
      </c>
      <c r="N2655">
        <v>40566.199999999997</v>
      </c>
      <c r="O2655">
        <v>40603.599999999999</v>
      </c>
      <c r="P2655">
        <v>40683.300000000003</v>
      </c>
      <c r="Q2655">
        <v>40692.1</v>
      </c>
      <c r="R2655">
        <v>40375.300000000003</v>
      </c>
      <c r="S2655">
        <f t="shared" si="262"/>
        <v>40013.409940068748</v>
      </c>
      <c r="T2655">
        <f t="shared" si="263"/>
        <v>40050.30029538324</v>
      </c>
      <c r="U2655">
        <f t="shared" si="264"/>
        <v>40128.914234382304</v>
      </c>
      <c r="V2655">
        <f t="shared" si="265"/>
        <v>40137.594317985706</v>
      </c>
      <c r="W2655">
        <f t="shared" si="266"/>
        <v>39825.111308262989</v>
      </c>
      <c r="X2655" t="s">
        <v>21</v>
      </c>
      <c r="Y2655" t="s">
        <v>21</v>
      </c>
      <c r="Z2655" t="s">
        <v>21</v>
      </c>
      <c r="AA2655" t="s">
        <v>21</v>
      </c>
      <c r="AB2655" t="s">
        <v>21</v>
      </c>
      <c r="AC2655" s="3" t="s">
        <v>21</v>
      </c>
      <c r="AD2655" t="s">
        <v>21</v>
      </c>
      <c r="AE2655" t="s">
        <v>21</v>
      </c>
    </row>
    <row r="2656" spans="1:31" x14ac:dyDescent="0.25">
      <c r="A2656">
        <v>2030</v>
      </c>
      <c r="B2656" t="s">
        <v>332</v>
      </c>
      <c r="C2656" t="s">
        <v>333</v>
      </c>
      <c r="D2656">
        <v>102.95590820312491</v>
      </c>
      <c r="E2656">
        <v>102.69248046875001</v>
      </c>
      <c r="F2656">
        <v>102.26284179687499</v>
      </c>
      <c r="G2656">
        <v>102.057568359375</v>
      </c>
      <c r="H2656">
        <v>104.04409179687499</v>
      </c>
      <c r="I2656">
        <v>34.222999999999999</v>
      </c>
      <c r="J2656">
        <v>40.488999999999997</v>
      </c>
      <c r="K2656">
        <v>44.613999999999997</v>
      </c>
      <c r="L2656">
        <v>34.222999999999999</v>
      </c>
      <c r="M2656">
        <v>34.222999999999999</v>
      </c>
      <c r="N2656">
        <v>45961.599999999999</v>
      </c>
      <c r="O2656">
        <v>46001</v>
      </c>
      <c r="P2656">
        <v>46019</v>
      </c>
      <c r="Q2656">
        <v>46351.6</v>
      </c>
      <c r="R2656">
        <v>45661.8</v>
      </c>
      <c r="S2656">
        <f t="shared" si="262"/>
        <v>45335.287562095145</v>
      </c>
      <c r="T2656">
        <f t="shared" si="263"/>
        <v>45374.150663683133</v>
      </c>
      <c r="U2656">
        <f t="shared" si="264"/>
        <v>45391.90538014465</v>
      </c>
      <c r="V2656">
        <f t="shared" si="265"/>
        <v>45719.973085428035</v>
      </c>
      <c r="W2656">
        <f t="shared" si="266"/>
        <v>45039.572895697194</v>
      </c>
      <c r="X2656">
        <f t="shared" ref="X2656:X2711" si="270">Y2656/Z2656*AA2656</f>
        <v>36.659705089626847</v>
      </c>
      <c r="Y2656">
        <v>55.054788426414703</v>
      </c>
      <c r="Z2656">
        <v>42.2</v>
      </c>
      <c r="AA2656">
        <v>28.1</v>
      </c>
      <c r="AB2656">
        <v>0.59117726687500005</v>
      </c>
      <c r="AC2656" s="3">
        <v>0.56956475812499996</v>
      </c>
      <c r="AD2656">
        <v>998.68903609999995</v>
      </c>
      <c r="AE2656">
        <v>0</v>
      </c>
    </row>
    <row r="2657" spans="1:31" x14ac:dyDescent="0.25">
      <c r="A2657">
        <v>2035</v>
      </c>
      <c r="B2657" t="s">
        <v>332</v>
      </c>
      <c r="C2657" t="s">
        <v>333</v>
      </c>
      <c r="D2657">
        <v>102.45419921875001</v>
      </c>
      <c r="E2657">
        <v>101.981640625</v>
      </c>
      <c r="F2657">
        <v>101.33164062500001</v>
      </c>
      <c r="G2657">
        <v>100.74277343750001</v>
      </c>
      <c r="H2657">
        <v>104.252197265625</v>
      </c>
      <c r="I2657">
        <v>29.542000000000002</v>
      </c>
      <c r="J2657">
        <v>38.415999999999997</v>
      </c>
      <c r="K2657">
        <v>44.448999999999998</v>
      </c>
      <c r="L2657">
        <v>29.542000000000002</v>
      </c>
      <c r="M2657">
        <v>29.542000000000002</v>
      </c>
      <c r="N2657">
        <v>50755.9</v>
      </c>
      <c r="O2657">
        <v>50348.9</v>
      </c>
      <c r="P2657">
        <v>49343.7</v>
      </c>
      <c r="Q2657">
        <v>51339.4</v>
      </c>
      <c r="R2657">
        <v>51275.8</v>
      </c>
      <c r="S2657">
        <f t="shared" ref="S2657:S2720" si="271">N2657/((1+0.0012)*(1+0.0126))</f>
        <v>50064.256291620506</v>
      </c>
      <c r="T2657">
        <f t="shared" ref="T2657:T2720" si="272">O2657/((1+0.0012)*(1+0.0126))</f>
        <v>49662.802424962843</v>
      </c>
      <c r="U2657">
        <f t="shared" ref="U2657:U2720" si="273">P2657/((1+0.0012)*(1+0.0126))</f>
        <v>48671.300147900729</v>
      </c>
      <c r="V2657">
        <f t="shared" ref="V2657:V2720" si="274">Q2657/((1+0.0012)*(1+0.0126))</f>
        <v>50639.805016914717</v>
      </c>
      <c r="W2657">
        <f t="shared" ref="W2657:W2720" si="275">R2657/((1+0.0012)*(1+0.0126))</f>
        <v>50577.071685417359</v>
      </c>
      <c r="X2657" t="s">
        <v>21</v>
      </c>
      <c r="Y2657" t="s">
        <v>21</v>
      </c>
      <c r="Z2657" t="s">
        <v>21</v>
      </c>
      <c r="AA2657" t="s">
        <v>21</v>
      </c>
      <c r="AB2657" t="s">
        <v>21</v>
      </c>
      <c r="AC2657" s="3" t="s">
        <v>21</v>
      </c>
      <c r="AD2657" t="s">
        <v>21</v>
      </c>
      <c r="AE2657" t="s">
        <v>21</v>
      </c>
    </row>
    <row r="2658" spans="1:31" x14ac:dyDescent="0.25">
      <c r="A2658">
        <v>2040</v>
      </c>
      <c r="B2658" t="s">
        <v>332</v>
      </c>
      <c r="C2658" t="s">
        <v>333</v>
      </c>
      <c r="D2658">
        <v>101.92890625</v>
      </c>
      <c r="E2658">
        <v>101.25405273437499</v>
      </c>
      <c r="F2658">
        <v>100.44545898437499</v>
      </c>
      <c r="G2658">
        <v>99.186376953125006</v>
      </c>
      <c r="H2658">
        <v>104.519775390625</v>
      </c>
      <c r="I2658">
        <v>25.349999999999991</v>
      </c>
      <c r="J2658">
        <v>36.433999999999997</v>
      </c>
      <c r="K2658">
        <v>44.265999999999998</v>
      </c>
      <c r="L2658">
        <v>25.349999999999991</v>
      </c>
      <c r="M2658">
        <v>25.349999999999991</v>
      </c>
      <c r="N2658">
        <v>54979.8</v>
      </c>
      <c r="O2658">
        <v>53890.3</v>
      </c>
      <c r="P2658">
        <v>51123.6</v>
      </c>
      <c r="Q2658">
        <v>55544.6</v>
      </c>
      <c r="R2658">
        <v>57087.8</v>
      </c>
      <c r="S2658">
        <f t="shared" si="271"/>
        <v>54230.597783943093</v>
      </c>
      <c r="T2658">
        <f t="shared" si="272"/>
        <v>53155.944251452871</v>
      </c>
      <c r="U2658">
        <f t="shared" si="273"/>
        <v>50426.945694003851</v>
      </c>
      <c r="V2658">
        <f t="shared" si="274"/>
        <v>54787.701331580058</v>
      </c>
      <c r="W2658">
        <f t="shared" si="275"/>
        <v>56309.872356214219</v>
      </c>
      <c r="X2658" t="s">
        <v>21</v>
      </c>
      <c r="Y2658" t="s">
        <v>21</v>
      </c>
      <c r="Z2658" t="s">
        <v>21</v>
      </c>
      <c r="AA2658" t="s">
        <v>21</v>
      </c>
      <c r="AB2658" t="s">
        <v>21</v>
      </c>
      <c r="AC2658" s="3" t="s">
        <v>21</v>
      </c>
      <c r="AD2658" t="s">
        <v>21</v>
      </c>
      <c r="AE2658" t="s">
        <v>21</v>
      </c>
    </row>
    <row r="2659" spans="1:31" x14ac:dyDescent="0.25">
      <c r="A2659">
        <v>2045</v>
      </c>
      <c r="B2659" t="s">
        <v>332</v>
      </c>
      <c r="C2659" t="s">
        <v>333</v>
      </c>
      <c r="D2659">
        <v>101.42954101562501</v>
      </c>
      <c r="E2659">
        <v>100.5351074218749</v>
      </c>
      <c r="F2659">
        <v>99.535351562499997</v>
      </c>
      <c r="G2659">
        <v>97.553808593750006</v>
      </c>
      <c r="H2659">
        <v>104.880859375</v>
      </c>
      <c r="I2659">
        <v>21.647000000000009</v>
      </c>
      <c r="J2659">
        <v>34.543000000000013</v>
      </c>
      <c r="K2659">
        <v>44.064999999999998</v>
      </c>
      <c r="L2659">
        <v>21.647000000000009</v>
      </c>
      <c r="M2659">
        <v>21.647000000000009</v>
      </c>
      <c r="N2659">
        <v>58369.4</v>
      </c>
      <c r="O2659">
        <v>56689</v>
      </c>
      <c r="P2659">
        <v>51774.2</v>
      </c>
      <c r="Q2659">
        <v>58677.4</v>
      </c>
      <c r="R2659">
        <v>62439.9</v>
      </c>
      <c r="S2659">
        <f t="shared" si="271"/>
        <v>57574.008168274311</v>
      </c>
      <c r="T2659">
        <f t="shared" si="272"/>
        <v>55916.506749277913</v>
      </c>
      <c r="U2659">
        <f t="shared" si="273"/>
        <v>51068.68005677405</v>
      </c>
      <c r="V2659">
        <f t="shared" si="274"/>
        <v>57877.811094393619</v>
      </c>
      <c r="W2659">
        <f t="shared" si="275"/>
        <v>61589.040021419285</v>
      </c>
      <c r="X2659" t="s">
        <v>21</v>
      </c>
      <c r="Y2659" t="s">
        <v>21</v>
      </c>
      <c r="Z2659" t="s">
        <v>21</v>
      </c>
      <c r="AA2659" t="s">
        <v>21</v>
      </c>
      <c r="AB2659" t="s">
        <v>21</v>
      </c>
      <c r="AC2659" s="3" t="s">
        <v>21</v>
      </c>
      <c r="AD2659" t="s">
        <v>21</v>
      </c>
      <c r="AE2659" t="s">
        <v>21</v>
      </c>
    </row>
    <row r="2660" spans="1:31" x14ac:dyDescent="0.25">
      <c r="A2660">
        <v>2050</v>
      </c>
      <c r="B2660" t="s">
        <v>332</v>
      </c>
      <c r="C2660" t="s">
        <v>333</v>
      </c>
      <c r="D2660">
        <v>100.80971679687499</v>
      </c>
      <c r="E2660">
        <v>99.731835937500009</v>
      </c>
      <c r="F2660">
        <v>98.575976562499989</v>
      </c>
      <c r="G2660">
        <v>95.760351562500006</v>
      </c>
      <c r="H2660">
        <v>105.17202148437499</v>
      </c>
      <c r="I2660">
        <v>18.411000000000001</v>
      </c>
      <c r="J2660">
        <v>32.741999999999997</v>
      </c>
      <c r="K2660">
        <v>43.843000000000004</v>
      </c>
      <c r="L2660">
        <v>18.411000000000001</v>
      </c>
      <c r="M2660">
        <v>18.411000000000001</v>
      </c>
      <c r="N2660">
        <v>61529.5</v>
      </c>
      <c r="O2660">
        <v>59526.5</v>
      </c>
      <c r="P2660">
        <v>52239.199999999997</v>
      </c>
      <c r="Q2660">
        <v>61439.3</v>
      </c>
      <c r="R2660">
        <v>67714.7</v>
      </c>
      <c r="S2660">
        <f t="shared" si="271"/>
        <v>60691.045917721167</v>
      </c>
      <c r="T2660">
        <f t="shared" si="272"/>
        <v>58715.340524808897</v>
      </c>
      <c r="U2660">
        <f t="shared" si="273"/>
        <v>51527.34356536327</v>
      </c>
      <c r="V2660">
        <f t="shared" si="274"/>
        <v>60602.075060786228</v>
      </c>
      <c r="W2660">
        <f t="shared" si="275"/>
        <v>66791.961043153497</v>
      </c>
      <c r="X2660">
        <f t="shared" si="270"/>
        <v>24.265854614486098</v>
      </c>
      <c r="Y2660">
        <v>55.054788426414703</v>
      </c>
      <c r="Z2660">
        <v>42.2</v>
      </c>
      <c r="AA2660">
        <v>18.600000000000001</v>
      </c>
      <c r="AB2660">
        <v>0.78616609237500001</v>
      </c>
      <c r="AC2660" s="3">
        <v>0.72607515924999999</v>
      </c>
      <c r="AD2660">
        <v>998.68903609999995</v>
      </c>
      <c r="AE2660">
        <v>7918.8731904191036</v>
      </c>
    </row>
    <row r="2661" spans="1:31" x14ac:dyDescent="0.25">
      <c r="A2661">
        <v>2055</v>
      </c>
      <c r="B2661" t="s">
        <v>332</v>
      </c>
      <c r="C2661" t="s">
        <v>333</v>
      </c>
      <c r="D2661">
        <v>99.930029296875006</v>
      </c>
      <c r="E2661">
        <v>98.765087890624983</v>
      </c>
      <c r="F2661">
        <v>97.569726562499994</v>
      </c>
      <c r="G2661">
        <v>93.744384765625</v>
      </c>
      <c r="H2661">
        <v>105.236376953125</v>
      </c>
      <c r="I2661">
        <v>15.608999999999989</v>
      </c>
      <c r="J2661">
        <v>31.031000000000009</v>
      </c>
      <c r="K2661">
        <v>43.597999999999999</v>
      </c>
      <c r="L2661">
        <v>15.608999999999989</v>
      </c>
      <c r="M2661">
        <v>15.608999999999989</v>
      </c>
      <c r="N2661">
        <v>64639</v>
      </c>
      <c r="O2661">
        <v>62435.7</v>
      </c>
      <c r="P2661">
        <v>52579.4</v>
      </c>
      <c r="Q2661">
        <v>64054.8</v>
      </c>
      <c r="R2661">
        <v>73223.899999999994</v>
      </c>
      <c r="S2661">
        <f t="shared" si="271"/>
        <v>63758.173186448425</v>
      </c>
      <c r="T2661">
        <f t="shared" si="272"/>
        <v>61584.897254244926</v>
      </c>
      <c r="U2661">
        <f t="shared" si="273"/>
        <v>51862.907706485967</v>
      </c>
      <c r="V2661">
        <f t="shared" si="274"/>
        <v>63181.933999958492</v>
      </c>
      <c r="W2661">
        <f t="shared" si="275"/>
        <v>72226.087928142151</v>
      </c>
      <c r="X2661" t="s">
        <v>21</v>
      </c>
      <c r="Y2661" t="s">
        <v>21</v>
      </c>
      <c r="Z2661" t="s">
        <v>21</v>
      </c>
      <c r="AA2661" t="s">
        <v>21</v>
      </c>
      <c r="AB2661" t="s">
        <v>21</v>
      </c>
      <c r="AC2661" s="3" t="s">
        <v>21</v>
      </c>
      <c r="AD2661" t="s">
        <v>21</v>
      </c>
      <c r="AE2661" t="s">
        <v>21</v>
      </c>
    </row>
    <row r="2662" spans="1:31" x14ac:dyDescent="0.25">
      <c r="A2662">
        <v>2060</v>
      </c>
      <c r="B2662" t="s">
        <v>332</v>
      </c>
      <c r="C2662" t="s">
        <v>333</v>
      </c>
      <c r="D2662">
        <v>98.772705078125</v>
      </c>
      <c r="E2662">
        <v>97.684326171875</v>
      </c>
      <c r="F2662">
        <v>96.648632812499997</v>
      </c>
      <c r="G2662">
        <v>91.545751953125006</v>
      </c>
      <c r="H2662">
        <v>105.037158203125</v>
      </c>
      <c r="I2662">
        <v>13.19799999999999</v>
      </c>
      <c r="J2662">
        <v>29.407</v>
      </c>
      <c r="K2662">
        <v>43.328000000000003</v>
      </c>
      <c r="L2662">
        <v>13.19799999999999</v>
      </c>
      <c r="M2662">
        <v>13.19799999999999</v>
      </c>
      <c r="N2662">
        <v>67897.100000000006</v>
      </c>
      <c r="O2662">
        <v>65480.800000000003</v>
      </c>
      <c r="P2662">
        <v>52775.7</v>
      </c>
      <c r="Q2662">
        <v>66752.3</v>
      </c>
      <c r="R2662">
        <v>79265.3</v>
      </c>
      <c r="S2662">
        <f t="shared" si="271"/>
        <v>66971.875503296891</v>
      </c>
      <c r="T2662">
        <f t="shared" si="272"/>
        <v>64588.502092965427</v>
      </c>
      <c r="U2662">
        <f t="shared" si="273"/>
        <v>52056.532753230189</v>
      </c>
      <c r="V2662">
        <f t="shared" si="274"/>
        <v>65842.675536344337</v>
      </c>
      <c r="W2662">
        <f t="shared" si="275"/>
        <v>78185.162596509705</v>
      </c>
      <c r="X2662" t="s">
        <v>21</v>
      </c>
      <c r="Y2662" t="s">
        <v>21</v>
      </c>
      <c r="Z2662" t="s">
        <v>21</v>
      </c>
      <c r="AA2662" t="s">
        <v>21</v>
      </c>
      <c r="AB2662" t="s">
        <v>21</v>
      </c>
      <c r="AC2662" s="3" t="s">
        <v>21</v>
      </c>
      <c r="AD2662" t="s">
        <v>21</v>
      </c>
      <c r="AE2662" t="s">
        <v>21</v>
      </c>
    </row>
    <row r="2663" spans="1:31" x14ac:dyDescent="0.25">
      <c r="A2663">
        <v>2065</v>
      </c>
      <c r="B2663" t="s">
        <v>332</v>
      </c>
      <c r="C2663" t="s">
        <v>333</v>
      </c>
      <c r="D2663">
        <v>97.333300781250003</v>
      </c>
      <c r="E2663">
        <v>96.467822265625003</v>
      </c>
      <c r="F2663">
        <v>95.864550781250003</v>
      </c>
      <c r="G2663">
        <v>89.151953125000006</v>
      </c>
      <c r="H2663">
        <v>104.47231445312499</v>
      </c>
      <c r="I2663">
        <v>11.137</v>
      </c>
      <c r="J2663">
        <v>27.867000000000001</v>
      </c>
      <c r="K2663">
        <v>43.03</v>
      </c>
      <c r="L2663">
        <v>11.137</v>
      </c>
      <c r="M2663">
        <v>11.137</v>
      </c>
      <c r="N2663">
        <v>71124.399999999994</v>
      </c>
      <c r="O2663">
        <v>68477.100000000006</v>
      </c>
      <c r="P2663">
        <v>52659.9</v>
      </c>
      <c r="Q2663">
        <v>69363.3</v>
      </c>
      <c r="R2663">
        <v>85672.3</v>
      </c>
      <c r="S2663">
        <f t="shared" si="271"/>
        <v>70155.197527533412</v>
      </c>
      <c r="T2663">
        <f t="shared" si="272"/>
        <v>67543.971922612473</v>
      </c>
      <c r="U2663">
        <f t="shared" si="273"/>
        <v>51942.310743994429</v>
      </c>
      <c r="V2663">
        <f t="shared" si="274"/>
        <v>68418.09579640122</v>
      </c>
      <c r="W2663">
        <f t="shared" si="275"/>
        <v>84504.855283673416</v>
      </c>
      <c r="X2663" t="s">
        <v>21</v>
      </c>
      <c r="Y2663" t="s">
        <v>21</v>
      </c>
      <c r="Z2663" t="s">
        <v>21</v>
      </c>
      <c r="AA2663" t="s">
        <v>21</v>
      </c>
      <c r="AB2663" t="s">
        <v>21</v>
      </c>
      <c r="AC2663" s="3" t="s">
        <v>21</v>
      </c>
      <c r="AD2663" t="s">
        <v>21</v>
      </c>
      <c r="AE2663" t="s">
        <v>21</v>
      </c>
    </row>
    <row r="2664" spans="1:31" x14ac:dyDescent="0.25">
      <c r="A2664">
        <v>2070</v>
      </c>
      <c r="B2664" t="s">
        <v>332</v>
      </c>
      <c r="C2664" t="s">
        <v>333</v>
      </c>
      <c r="D2664">
        <v>95.720166015624997</v>
      </c>
      <c r="E2664">
        <v>95.211474609375003</v>
      </c>
      <c r="F2664">
        <v>95.3662109375</v>
      </c>
      <c r="G2664">
        <v>86.630859375</v>
      </c>
      <c r="H2664">
        <v>103.6388671875</v>
      </c>
      <c r="I2664">
        <v>9.3810000000000002</v>
      </c>
      <c r="J2664">
        <v>26.40900000000001</v>
      </c>
      <c r="K2664">
        <v>42.701999999999998</v>
      </c>
      <c r="L2664">
        <v>9.3810000000000002</v>
      </c>
      <c r="M2664">
        <v>9.3810000000000002</v>
      </c>
      <c r="N2664">
        <v>74202.100000000006</v>
      </c>
      <c r="O2664">
        <v>71317.100000000006</v>
      </c>
      <c r="P2664">
        <v>52185.8</v>
      </c>
      <c r="Q2664">
        <v>71791.100000000006</v>
      </c>
      <c r="R2664">
        <v>92296.3</v>
      </c>
      <c r="S2664">
        <f t="shared" si="271"/>
        <v>73190.958130512008</v>
      </c>
      <c r="T2664">
        <f t="shared" si="272"/>
        <v>70345.271630985342</v>
      </c>
      <c r="U2664">
        <f t="shared" si="273"/>
        <v>51474.671239860771</v>
      </c>
      <c r="V2664">
        <f t="shared" si="274"/>
        <v>70812.812497805324</v>
      </c>
      <c r="W2664">
        <f t="shared" si="275"/>
        <v>91038.590941512099</v>
      </c>
      <c r="X2664" t="s">
        <v>21</v>
      </c>
      <c r="Y2664" t="s">
        <v>21</v>
      </c>
      <c r="Z2664" t="s">
        <v>21</v>
      </c>
      <c r="AA2664" t="s">
        <v>21</v>
      </c>
      <c r="AB2664" t="s">
        <v>21</v>
      </c>
      <c r="AC2664" s="3" t="s">
        <v>21</v>
      </c>
      <c r="AD2664" t="s">
        <v>21</v>
      </c>
      <c r="AE2664" t="s">
        <v>21</v>
      </c>
    </row>
    <row r="2665" spans="1:31" x14ac:dyDescent="0.25">
      <c r="A2665">
        <v>2075</v>
      </c>
      <c r="B2665" t="s">
        <v>332</v>
      </c>
      <c r="C2665" t="s">
        <v>333</v>
      </c>
      <c r="D2665">
        <v>93.986035156249997</v>
      </c>
      <c r="E2665">
        <v>93.948046875000003</v>
      </c>
      <c r="F2665">
        <v>95.228271484375</v>
      </c>
      <c r="G2665">
        <v>84.016162109375003</v>
      </c>
      <c r="H2665">
        <v>102.577099609375</v>
      </c>
      <c r="I2665">
        <v>7.8919999999999959</v>
      </c>
      <c r="J2665">
        <v>25.028000000000009</v>
      </c>
      <c r="K2665">
        <v>42.341000000000001</v>
      </c>
      <c r="L2665">
        <v>7.8919999999999959</v>
      </c>
      <c r="M2665">
        <v>7.8919999999999959</v>
      </c>
      <c r="N2665">
        <v>77017.2</v>
      </c>
      <c r="O2665">
        <v>73914.100000000006</v>
      </c>
      <c r="P2665">
        <v>51374.8</v>
      </c>
      <c r="Q2665">
        <v>73947.100000000006</v>
      </c>
      <c r="R2665">
        <v>98995.4</v>
      </c>
      <c r="S2665">
        <f t="shared" si="271"/>
        <v>75967.697147779763</v>
      </c>
      <c r="T2665">
        <f t="shared" si="272"/>
        <v>72906.882667127706</v>
      </c>
      <c r="U2665">
        <f t="shared" si="273"/>
        <v>50674.722625955706</v>
      </c>
      <c r="V2665">
        <f t="shared" si="274"/>
        <v>72939.4329806405</v>
      </c>
      <c r="W2665">
        <f t="shared" si="275"/>
        <v>97646.403221920758</v>
      </c>
      <c r="X2665" t="s">
        <v>21</v>
      </c>
      <c r="Y2665" t="s">
        <v>21</v>
      </c>
      <c r="Z2665" t="s">
        <v>21</v>
      </c>
      <c r="AA2665" t="s">
        <v>21</v>
      </c>
      <c r="AB2665" t="s">
        <v>21</v>
      </c>
      <c r="AC2665" s="3" t="s">
        <v>21</v>
      </c>
      <c r="AD2665" t="s">
        <v>21</v>
      </c>
      <c r="AE2665" t="s">
        <v>21</v>
      </c>
    </row>
    <row r="2666" spans="1:31" x14ac:dyDescent="0.25">
      <c r="A2666">
        <v>2080</v>
      </c>
      <c r="B2666" t="s">
        <v>332</v>
      </c>
      <c r="C2666" t="s">
        <v>333</v>
      </c>
      <c r="D2666">
        <v>92.107519531250006</v>
      </c>
      <c r="E2666">
        <v>92.694531249999997</v>
      </c>
      <c r="F2666">
        <v>95.459130859374994</v>
      </c>
      <c r="G2666">
        <v>81.342871093750006</v>
      </c>
      <c r="H2666">
        <v>101.25522460937491</v>
      </c>
      <c r="I2666">
        <v>6.6310000000000002</v>
      </c>
      <c r="J2666">
        <v>23.722999999999999</v>
      </c>
      <c r="K2666">
        <v>41.942999999999998</v>
      </c>
      <c r="L2666">
        <v>6.6310000000000002</v>
      </c>
      <c r="M2666">
        <v>6.6310000000000002</v>
      </c>
      <c r="N2666">
        <v>79539</v>
      </c>
      <c r="O2666">
        <v>76254</v>
      </c>
      <c r="P2666">
        <v>50312.1</v>
      </c>
      <c r="Q2666">
        <v>75808.399999999994</v>
      </c>
      <c r="R2666">
        <v>105718</v>
      </c>
      <c r="S2666">
        <f t="shared" si="271"/>
        <v>78455.132924038451</v>
      </c>
      <c r="T2666">
        <f t="shared" si="272"/>
        <v>75214.897169811389</v>
      </c>
      <c r="U2666">
        <f t="shared" si="273"/>
        <v>49626.503893530404</v>
      </c>
      <c r="V2666">
        <f t="shared" si="274"/>
        <v>74775.369300075137</v>
      </c>
      <c r="W2666">
        <f t="shared" si="275"/>
        <v>104277.3952710431</v>
      </c>
      <c r="X2666" t="s">
        <v>21</v>
      </c>
      <c r="Y2666" t="s">
        <v>21</v>
      </c>
      <c r="Z2666" t="s">
        <v>21</v>
      </c>
      <c r="AA2666" t="s">
        <v>21</v>
      </c>
      <c r="AB2666" t="s">
        <v>21</v>
      </c>
      <c r="AC2666" s="3" t="s">
        <v>21</v>
      </c>
      <c r="AD2666" t="s">
        <v>21</v>
      </c>
      <c r="AE2666" t="s">
        <v>21</v>
      </c>
    </row>
    <row r="2667" spans="1:31" x14ac:dyDescent="0.25">
      <c r="A2667">
        <v>2085</v>
      </c>
      <c r="B2667" t="s">
        <v>332</v>
      </c>
      <c r="C2667" t="s">
        <v>333</v>
      </c>
      <c r="D2667">
        <v>90.0576171875</v>
      </c>
      <c r="E2667">
        <v>91.453857421875</v>
      </c>
      <c r="F2667">
        <v>96.015917968750003</v>
      </c>
      <c r="G2667">
        <v>78.636669921874997</v>
      </c>
      <c r="H2667">
        <v>99.624853515625006</v>
      </c>
      <c r="I2667">
        <v>5.5669999999999931</v>
      </c>
      <c r="J2667">
        <v>22.488</v>
      </c>
      <c r="K2667">
        <v>41.506</v>
      </c>
      <c r="L2667">
        <v>5.5669999999999931</v>
      </c>
      <c r="M2667">
        <v>5.5669999999999931</v>
      </c>
      <c r="N2667">
        <v>81821.2</v>
      </c>
      <c r="O2667">
        <v>78403.5</v>
      </c>
      <c r="P2667">
        <v>49120.1</v>
      </c>
      <c r="Q2667">
        <v>77426.5</v>
      </c>
      <c r="R2667">
        <v>112511</v>
      </c>
      <c r="S2667">
        <f t="shared" si="271"/>
        <v>80706.233696731608</v>
      </c>
      <c r="T2667">
        <f t="shared" si="272"/>
        <v>77335.106227257682</v>
      </c>
      <c r="U2667">
        <f t="shared" si="273"/>
        <v>48450.747114523205</v>
      </c>
      <c r="V2667">
        <f t="shared" si="274"/>
        <v>76371.419672651944</v>
      </c>
      <c r="W2667">
        <f t="shared" si="275"/>
        <v>110977.82798899269</v>
      </c>
      <c r="X2667" t="s">
        <v>21</v>
      </c>
      <c r="Y2667" t="s">
        <v>21</v>
      </c>
      <c r="Z2667" t="s">
        <v>21</v>
      </c>
      <c r="AA2667" t="s">
        <v>21</v>
      </c>
      <c r="AB2667" t="s">
        <v>21</v>
      </c>
      <c r="AC2667" s="3" t="s">
        <v>21</v>
      </c>
      <c r="AD2667" t="s">
        <v>21</v>
      </c>
      <c r="AE2667" t="s">
        <v>21</v>
      </c>
    </row>
    <row r="2668" spans="1:31" x14ac:dyDescent="0.25">
      <c r="A2668">
        <v>2090</v>
      </c>
      <c r="B2668" t="s">
        <v>332</v>
      </c>
      <c r="C2668" t="s">
        <v>333</v>
      </c>
      <c r="D2668">
        <v>87.844726562499957</v>
      </c>
      <c r="E2668">
        <v>90.225732421874994</v>
      </c>
      <c r="F2668">
        <v>96.814892578124997</v>
      </c>
      <c r="G2668">
        <v>75.907128906249994</v>
      </c>
      <c r="H2668">
        <v>97.675488281249997</v>
      </c>
      <c r="I2668">
        <v>4.6700000000000017</v>
      </c>
      <c r="J2668">
        <v>21.321999999999999</v>
      </c>
      <c r="K2668">
        <v>41.024999999999999</v>
      </c>
      <c r="L2668">
        <v>4.6700000000000017</v>
      </c>
      <c r="M2668">
        <v>4.6700000000000017</v>
      </c>
      <c r="N2668">
        <v>83917.5</v>
      </c>
      <c r="O2668">
        <v>80425.2</v>
      </c>
      <c r="P2668">
        <v>47873.7</v>
      </c>
      <c r="Q2668">
        <v>78857.7</v>
      </c>
      <c r="R2668">
        <v>119430</v>
      </c>
      <c r="S2668">
        <f t="shared" si="271"/>
        <v>82773.96770330274</v>
      </c>
      <c r="T2668">
        <f t="shared" si="272"/>
        <v>79329.256797827198</v>
      </c>
      <c r="U2668">
        <f t="shared" si="273"/>
        <v>47221.331636876748</v>
      </c>
      <c r="V2668">
        <f t="shared" si="274"/>
        <v>77783.11690596999</v>
      </c>
      <c r="W2668">
        <f t="shared" si="275"/>
        <v>117802.54372217292</v>
      </c>
      <c r="X2668" t="s">
        <v>21</v>
      </c>
      <c r="Y2668" t="s">
        <v>21</v>
      </c>
      <c r="Z2668" t="s">
        <v>21</v>
      </c>
      <c r="AA2668" t="s">
        <v>21</v>
      </c>
      <c r="AB2668" t="s">
        <v>21</v>
      </c>
      <c r="AC2668" s="3" t="s">
        <v>21</v>
      </c>
      <c r="AD2668" t="s">
        <v>21</v>
      </c>
      <c r="AE2668" t="s">
        <v>21</v>
      </c>
    </row>
    <row r="2669" spans="1:31" x14ac:dyDescent="0.25">
      <c r="A2669">
        <v>2095</v>
      </c>
      <c r="B2669" t="s">
        <v>332</v>
      </c>
      <c r="C2669" t="s">
        <v>333</v>
      </c>
      <c r="D2669">
        <v>85.513964843750003</v>
      </c>
      <c r="E2669">
        <v>88.986328125</v>
      </c>
      <c r="F2669">
        <v>97.753710937500003</v>
      </c>
      <c r="G2669">
        <v>73.130761718749994</v>
      </c>
      <c r="H2669">
        <v>95.430371093749997</v>
      </c>
      <c r="I2669">
        <v>3.9150000000000058</v>
      </c>
      <c r="J2669">
        <v>20.218999999999991</v>
      </c>
      <c r="K2669">
        <v>40.497</v>
      </c>
      <c r="L2669">
        <v>3.9150000000000058</v>
      </c>
      <c r="M2669">
        <v>3.9150000000000058</v>
      </c>
      <c r="N2669">
        <v>85829.5</v>
      </c>
      <c r="O2669">
        <v>82327.100000000006</v>
      </c>
      <c r="P2669">
        <v>46579.3</v>
      </c>
      <c r="Q2669">
        <v>80126.600000000006</v>
      </c>
      <c r="R2669">
        <v>126469</v>
      </c>
      <c r="S2669">
        <f t="shared" si="271"/>
        <v>84659.913140770674</v>
      </c>
      <c r="T2669">
        <f t="shared" si="272"/>
        <v>81205.239866613949</v>
      </c>
      <c r="U2669">
        <f t="shared" si="273"/>
        <v>45944.570248666249</v>
      </c>
      <c r="V2669">
        <f t="shared" si="274"/>
        <v>79034.725779193352</v>
      </c>
      <c r="W2669">
        <f t="shared" si="275"/>
        <v>124745.62423176327</v>
      </c>
      <c r="X2669" t="s">
        <v>21</v>
      </c>
      <c r="Y2669" t="s">
        <v>21</v>
      </c>
      <c r="Z2669" t="s">
        <v>21</v>
      </c>
      <c r="AA2669" t="s">
        <v>21</v>
      </c>
      <c r="AB2669" t="s">
        <v>21</v>
      </c>
      <c r="AC2669" s="3" t="s">
        <v>21</v>
      </c>
      <c r="AD2669" t="s">
        <v>21</v>
      </c>
      <c r="AE2669" t="s">
        <v>21</v>
      </c>
    </row>
    <row r="2670" spans="1:31" x14ac:dyDescent="0.25">
      <c r="A2670">
        <v>2100</v>
      </c>
      <c r="B2670" t="s">
        <v>332</v>
      </c>
      <c r="C2670" t="s">
        <v>333</v>
      </c>
      <c r="D2670">
        <v>83.076562499999994</v>
      </c>
      <c r="E2670">
        <v>87.664013671874997</v>
      </c>
      <c r="F2670">
        <v>98.743066406249994</v>
      </c>
      <c r="G2670">
        <v>70.233300781249994</v>
      </c>
      <c r="H2670">
        <v>92.883984374999997</v>
      </c>
      <c r="I2670">
        <v>3.2810000000000059</v>
      </c>
      <c r="J2670">
        <v>19.17700000000001</v>
      </c>
      <c r="K2670">
        <v>39.917999999999999</v>
      </c>
      <c r="L2670">
        <v>3.2810000000000059</v>
      </c>
      <c r="M2670">
        <v>3.2810000000000059</v>
      </c>
      <c r="N2670">
        <v>87513</v>
      </c>
      <c r="O2670">
        <v>84066.5</v>
      </c>
      <c r="P2670">
        <v>45202.8</v>
      </c>
      <c r="Q2670">
        <v>81229.100000000006</v>
      </c>
      <c r="R2670">
        <v>133562</v>
      </c>
      <c r="S2670">
        <f t="shared" si="271"/>
        <v>86320.472316490996</v>
      </c>
      <c r="T2670">
        <f t="shared" si="272"/>
        <v>82920.937300678648</v>
      </c>
      <c r="U2670">
        <f t="shared" si="273"/>
        <v>44586.827625928483</v>
      </c>
      <c r="V2670">
        <f t="shared" si="274"/>
        <v>80122.202162461341</v>
      </c>
      <c r="W2670">
        <f t="shared" si="275"/>
        <v>131741.96889073818</v>
      </c>
      <c r="X2670" t="s">
        <v>21</v>
      </c>
      <c r="Y2670" t="s">
        <v>21</v>
      </c>
      <c r="Z2670" t="s">
        <v>21</v>
      </c>
      <c r="AA2670" t="s">
        <v>21</v>
      </c>
      <c r="AB2670" t="s">
        <v>21</v>
      </c>
      <c r="AC2670" s="3" t="s">
        <v>21</v>
      </c>
      <c r="AD2670" t="s">
        <v>21</v>
      </c>
      <c r="AE2670" t="s">
        <v>21</v>
      </c>
    </row>
    <row r="2671" spans="1:31" x14ac:dyDescent="0.25">
      <c r="A2671">
        <v>2020</v>
      </c>
      <c r="B2671" t="s">
        <v>334</v>
      </c>
      <c r="C2671" t="s">
        <v>335</v>
      </c>
      <c r="D2671">
        <v>23.629653979238761</v>
      </c>
      <c r="E2671">
        <v>23.629653979238761</v>
      </c>
      <c r="F2671">
        <v>23.629653979238761</v>
      </c>
      <c r="G2671">
        <v>23.629653979238761</v>
      </c>
      <c r="H2671">
        <v>23.629653979238761</v>
      </c>
      <c r="I2671">
        <v>75.3</v>
      </c>
      <c r="J2671">
        <v>75.3</v>
      </c>
      <c r="K2671">
        <v>75.3</v>
      </c>
      <c r="L2671">
        <v>75.3</v>
      </c>
      <c r="M2671">
        <v>75.3</v>
      </c>
      <c r="N2671">
        <v>2181.58</v>
      </c>
      <c r="O2671">
        <v>2181.58</v>
      </c>
      <c r="P2671">
        <v>2181.58</v>
      </c>
      <c r="Q2671">
        <v>2181.58</v>
      </c>
      <c r="R2671">
        <v>2181.58</v>
      </c>
      <c r="S2671">
        <f t="shared" si="271"/>
        <v>2151.8519076732646</v>
      </c>
      <c r="T2671">
        <f t="shared" si="272"/>
        <v>2151.8519076732646</v>
      </c>
      <c r="U2671">
        <f t="shared" si="273"/>
        <v>2151.8519076732646</v>
      </c>
      <c r="V2671">
        <f t="shared" si="274"/>
        <v>2151.8519076732646</v>
      </c>
      <c r="W2671">
        <f t="shared" si="275"/>
        <v>2151.8519076732646</v>
      </c>
      <c r="X2671" t="s">
        <v>21</v>
      </c>
      <c r="Y2671" t="s">
        <v>21</v>
      </c>
      <c r="Z2671" t="s">
        <v>21</v>
      </c>
      <c r="AA2671" t="s">
        <v>21</v>
      </c>
      <c r="AB2671" t="s">
        <v>21</v>
      </c>
      <c r="AC2671" s="3" t="s">
        <v>21</v>
      </c>
      <c r="AD2671" t="s">
        <v>21</v>
      </c>
      <c r="AE2671" t="s">
        <v>21</v>
      </c>
    </row>
    <row r="2672" spans="1:31" x14ac:dyDescent="0.25">
      <c r="A2672">
        <v>2025</v>
      </c>
      <c r="B2672" t="s">
        <v>334</v>
      </c>
      <c r="C2672" t="s">
        <v>335</v>
      </c>
      <c r="D2672">
        <v>26.311903114186851</v>
      </c>
      <c r="E2672">
        <v>26.581176470588201</v>
      </c>
      <c r="F2672">
        <v>26.82979238754325</v>
      </c>
      <c r="G2672">
        <v>26.76287197231834</v>
      </c>
      <c r="H2672">
        <v>26.144186851211071</v>
      </c>
      <c r="I2672">
        <v>70.537000000000006</v>
      </c>
      <c r="J2672">
        <v>72.841000000000008</v>
      </c>
      <c r="K2672">
        <v>74.722000000000008</v>
      </c>
      <c r="L2672">
        <v>70.537000000000006</v>
      </c>
      <c r="M2672">
        <v>70.537000000000006</v>
      </c>
      <c r="N2672">
        <v>2021.69</v>
      </c>
      <c r="O2672">
        <v>2001.23</v>
      </c>
      <c r="P2672">
        <v>1982.67</v>
      </c>
      <c r="Q2672">
        <v>1987.64</v>
      </c>
      <c r="R2672">
        <v>2034.67</v>
      </c>
      <c r="S2672">
        <f t="shared" si="271"/>
        <v>1994.1407068381461</v>
      </c>
      <c r="T2672">
        <f t="shared" si="272"/>
        <v>1973.9595124602204</v>
      </c>
      <c r="U2672">
        <f t="shared" si="273"/>
        <v>1955.6524270421219</v>
      </c>
      <c r="V2672">
        <f t="shared" si="274"/>
        <v>1960.5547015317743</v>
      </c>
      <c r="W2672">
        <f t="shared" si="275"/>
        <v>2006.9438301531743</v>
      </c>
      <c r="X2672" t="s">
        <v>21</v>
      </c>
      <c r="Y2672" t="s">
        <v>21</v>
      </c>
      <c r="Z2672" t="s">
        <v>21</v>
      </c>
      <c r="AA2672" t="s">
        <v>21</v>
      </c>
      <c r="AB2672" t="s">
        <v>21</v>
      </c>
      <c r="AC2672" s="3" t="s">
        <v>21</v>
      </c>
      <c r="AD2672" t="s">
        <v>21</v>
      </c>
      <c r="AE2672" t="s">
        <v>21</v>
      </c>
    </row>
    <row r="2673" spans="1:31" x14ac:dyDescent="0.25">
      <c r="A2673">
        <v>2030</v>
      </c>
      <c r="B2673" t="s">
        <v>334</v>
      </c>
      <c r="C2673" t="s">
        <v>335</v>
      </c>
      <c r="D2673">
        <v>28.750588235294121</v>
      </c>
      <c r="E2673">
        <v>29.56778546712799</v>
      </c>
      <c r="F2673">
        <v>30.288996539792379</v>
      </c>
      <c r="G2673">
        <v>30.157508650519031</v>
      </c>
      <c r="H2673">
        <v>28.369896193771631</v>
      </c>
      <c r="I2673">
        <v>65.432999999999993</v>
      </c>
      <c r="J2673">
        <v>70.296999999999997</v>
      </c>
      <c r="K2673">
        <v>74.119</v>
      </c>
      <c r="L2673">
        <v>65.432999999999993</v>
      </c>
      <c r="M2673">
        <v>65.432999999999993</v>
      </c>
      <c r="N2673">
        <v>2172.52</v>
      </c>
      <c r="O2673">
        <v>2112.66</v>
      </c>
      <c r="P2673">
        <v>2061.44</v>
      </c>
      <c r="Q2673">
        <v>2070.67</v>
      </c>
      <c r="R2673">
        <v>2201.71</v>
      </c>
      <c r="S2673">
        <f t="shared" si="271"/>
        <v>2142.9153670543005</v>
      </c>
      <c r="T2673">
        <f t="shared" si="272"/>
        <v>2083.8710710883852</v>
      </c>
      <c r="U2673">
        <f t="shared" si="273"/>
        <v>2033.3490390239988</v>
      </c>
      <c r="V2673">
        <f t="shared" si="274"/>
        <v>2042.4532630762105</v>
      </c>
      <c r="W2673">
        <f t="shared" si="275"/>
        <v>2171.7075989160626</v>
      </c>
      <c r="X2673">
        <f t="shared" ref="X2673" si="276">Y2673/Z2673*AA2673</f>
        <v>33.172514202517924</v>
      </c>
      <c r="Y2673">
        <v>24.879385651888438</v>
      </c>
      <c r="Z2673">
        <v>1.2</v>
      </c>
      <c r="AA2673">
        <v>1.6</v>
      </c>
      <c r="AB2673">
        <v>0</v>
      </c>
      <c r="AC2673">
        <v>0</v>
      </c>
      <c r="AD2673" t="s">
        <v>21</v>
      </c>
      <c r="AE2673">
        <v>2247.7856281584482</v>
      </c>
    </row>
    <row r="2674" spans="1:31" x14ac:dyDescent="0.25">
      <c r="A2674">
        <v>2035</v>
      </c>
      <c r="B2674" t="s">
        <v>334</v>
      </c>
      <c r="C2674" t="s">
        <v>335</v>
      </c>
      <c r="D2674">
        <v>30.982975778546709</v>
      </c>
      <c r="E2674">
        <v>32.538996539792393</v>
      </c>
      <c r="F2674">
        <v>33.988235294117651</v>
      </c>
      <c r="G2674">
        <v>33.784186851211082</v>
      </c>
      <c r="H2674">
        <v>30.352629757785468</v>
      </c>
      <c r="I2674">
        <v>60.122</v>
      </c>
      <c r="J2674">
        <v>67.688999999999993</v>
      </c>
      <c r="K2674">
        <v>73.488</v>
      </c>
      <c r="L2674">
        <v>60.122</v>
      </c>
      <c r="M2674">
        <v>60.122</v>
      </c>
      <c r="N2674">
        <v>2636.35</v>
      </c>
      <c r="O2674">
        <v>2459.1999999999998</v>
      </c>
      <c r="P2674">
        <v>2293.88</v>
      </c>
      <c r="Q2674">
        <v>2332.12</v>
      </c>
      <c r="R2674">
        <v>2762.74</v>
      </c>
      <c r="S2674">
        <f t="shared" si="271"/>
        <v>2600.4248190735207</v>
      </c>
      <c r="T2674">
        <f t="shared" si="272"/>
        <v>2425.6888178980794</v>
      </c>
      <c r="U2674">
        <f t="shared" si="273"/>
        <v>2262.6216109304032</v>
      </c>
      <c r="V2674">
        <f t="shared" si="274"/>
        <v>2300.3405196797617</v>
      </c>
      <c r="W2674">
        <f t="shared" si="275"/>
        <v>2725.0925198274804</v>
      </c>
      <c r="X2674" t="s">
        <v>21</v>
      </c>
      <c r="Y2674" t="s">
        <v>21</v>
      </c>
      <c r="Z2674" t="s">
        <v>21</v>
      </c>
      <c r="AA2674" t="s">
        <v>21</v>
      </c>
      <c r="AB2674" t="s">
        <v>21</v>
      </c>
      <c r="AC2674" s="3" t="s">
        <v>21</v>
      </c>
      <c r="AD2674" t="s">
        <v>21</v>
      </c>
      <c r="AE2674" t="s">
        <v>21</v>
      </c>
    </row>
    <row r="2675" spans="1:31" x14ac:dyDescent="0.25">
      <c r="A2675">
        <v>2040</v>
      </c>
      <c r="B2675" t="s">
        <v>334</v>
      </c>
      <c r="C2675" t="s">
        <v>335</v>
      </c>
      <c r="D2675">
        <v>32.998615916955018</v>
      </c>
      <c r="E2675">
        <v>35.484913494809653</v>
      </c>
      <c r="F2675">
        <v>37.951626297577818</v>
      </c>
      <c r="G2675">
        <v>37.655397923875427</v>
      </c>
      <c r="H2675">
        <v>32.091660899653981</v>
      </c>
      <c r="I2675">
        <v>54.749000000000002</v>
      </c>
      <c r="J2675">
        <v>65.039999999999992</v>
      </c>
      <c r="K2675">
        <v>72.826999999999998</v>
      </c>
      <c r="L2675">
        <v>54.749000000000002</v>
      </c>
      <c r="M2675">
        <v>54.749000000000002</v>
      </c>
      <c r="N2675">
        <v>3558.91</v>
      </c>
      <c r="O2675">
        <v>3059.09</v>
      </c>
      <c r="P2675">
        <v>2585.37</v>
      </c>
      <c r="Q2675">
        <v>2715.92</v>
      </c>
      <c r="R2675">
        <v>4022.82</v>
      </c>
      <c r="S2675">
        <f t="shared" si="271"/>
        <v>3510.4132201145308</v>
      </c>
      <c r="T2675">
        <f t="shared" si="272"/>
        <v>3017.4041989036423</v>
      </c>
      <c r="U2675">
        <f t="shared" si="273"/>
        <v>2550.1395165619542</v>
      </c>
      <c r="V2675">
        <f t="shared" si="274"/>
        <v>2678.9105295647987</v>
      </c>
      <c r="W2675">
        <f t="shared" si="275"/>
        <v>3968.0015819846917</v>
      </c>
      <c r="X2675" t="s">
        <v>21</v>
      </c>
      <c r="Y2675" t="s">
        <v>21</v>
      </c>
      <c r="Z2675" t="s">
        <v>21</v>
      </c>
      <c r="AA2675" t="s">
        <v>21</v>
      </c>
      <c r="AB2675" t="s">
        <v>21</v>
      </c>
      <c r="AC2675" s="3" t="s">
        <v>21</v>
      </c>
      <c r="AD2675" t="s">
        <v>21</v>
      </c>
      <c r="AE2675" t="s">
        <v>21</v>
      </c>
    </row>
    <row r="2676" spans="1:31" x14ac:dyDescent="0.25">
      <c r="A2676">
        <v>2045</v>
      </c>
      <c r="B2676" t="s">
        <v>334</v>
      </c>
      <c r="C2676" t="s">
        <v>335</v>
      </c>
      <c r="D2676">
        <v>34.828996539792392</v>
      </c>
      <c r="E2676">
        <v>38.319792387543252</v>
      </c>
      <c r="F2676">
        <v>41.97937716262976</v>
      </c>
      <c r="G2676">
        <v>41.556885813148789</v>
      </c>
      <c r="H2676">
        <v>33.62301038062283</v>
      </c>
      <c r="I2676">
        <v>49.454000000000001</v>
      </c>
      <c r="J2676">
        <v>62.372</v>
      </c>
      <c r="K2676">
        <v>72.135999999999996</v>
      </c>
      <c r="L2676">
        <v>49.454000000000001</v>
      </c>
      <c r="M2676">
        <v>49.454000000000001</v>
      </c>
      <c r="N2676">
        <v>5123.3999999999996</v>
      </c>
      <c r="O2676">
        <v>3969.58</v>
      </c>
      <c r="P2676">
        <v>2876.68</v>
      </c>
      <c r="Q2676">
        <v>3198.93</v>
      </c>
      <c r="R2676">
        <v>6312.25</v>
      </c>
      <c r="S2676">
        <f t="shared" si="271"/>
        <v>5053.5841288301153</v>
      </c>
      <c r="T2676">
        <f t="shared" si="272"/>
        <v>3915.4870761840675</v>
      </c>
      <c r="U2676">
        <f t="shared" si="273"/>
        <v>2837.4798750288905</v>
      </c>
      <c r="V2676">
        <f t="shared" si="274"/>
        <v>3155.3386183469029</v>
      </c>
      <c r="W2676">
        <f t="shared" si="275"/>
        <v>6226.2338324565526</v>
      </c>
      <c r="X2676" t="s">
        <v>21</v>
      </c>
      <c r="Y2676" t="s">
        <v>21</v>
      </c>
      <c r="Z2676" t="s">
        <v>21</v>
      </c>
      <c r="AA2676" t="s">
        <v>21</v>
      </c>
      <c r="AB2676" t="s">
        <v>21</v>
      </c>
      <c r="AC2676" s="3" t="s">
        <v>21</v>
      </c>
      <c r="AD2676" t="s">
        <v>21</v>
      </c>
      <c r="AE2676" t="s">
        <v>21</v>
      </c>
    </row>
    <row r="2677" spans="1:31" x14ac:dyDescent="0.25">
      <c r="A2677">
        <v>2050</v>
      </c>
      <c r="B2677" t="s">
        <v>334</v>
      </c>
      <c r="C2677" t="s">
        <v>335</v>
      </c>
      <c r="D2677">
        <v>36.38892733564014</v>
      </c>
      <c r="E2677">
        <v>40.980553633217987</v>
      </c>
      <c r="F2677">
        <v>46.05505190311419</v>
      </c>
      <c r="G2677">
        <v>45.471107266435993</v>
      </c>
      <c r="H2677">
        <v>34.868096885813152</v>
      </c>
      <c r="I2677">
        <v>44.357999999999997</v>
      </c>
      <c r="J2677">
        <v>59.706000000000003</v>
      </c>
      <c r="K2677">
        <v>71.412999999999997</v>
      </c>
      <c r="L2677">
        <v>44.357999999999997</v>
      </c>
      <c r="M2677">
        <v>44.357999999999997</v>
      </c>
      <c r="N2677">
        <v>7479.02</v>
      </c>
      <c r="O2677">
        <v>5288.72</v>
      </c>
      <c r="P2677">
        <v>3197.52</v>
      </c>
      <c r="Q2677">
        <v>3829.35</v>
      </c>
      <c r="R2677">
        <v>9835.9</v>
      </c>
      <c r="S2677">
        <f t="shared" si="271"/>
        <v>7377.104417223527</v>
      </c>
      <c r="T2677">
        <f t="shared" si="272"/>
        <v>5216.6513357977929</v>
      </c>
      <c r="U2677">
        <f t="shared" si="273"/>
        <v>3153.9478322240843</v>
      </c>
      <c r="V2677">
        <f t="shared" si="274"/>
        <v>3777.1679712174737</v>
      </c>
      <c r="W2677">
        <f t="shared" si="275"/>
        <v>9701.8675357692427</v>
      </c>
      <c r="X2677">
        <f t="shared" ref="X2677" si="277">Y2677/Z2677*AA2677</f>
        <v>39.392360615490027</v>
      </c>
      <c r="Y2677">
        <v>24.879385651888438</v>
      </c>
      <c r="Z2677">
        <v>1.2</v>
      </c>
      <c r="AA2677">
        <v>1.9</v>
      </c>
      <c r="AB2677">
        <v>0</v>
      </c>
      <c r="AC2677">
        <v>0</v>
      </c>
      <c r="AD2677" t="s">
        <v>21</v>
      </c>
      <c r="AE2677">
        <v>5476.8850186692962</v>
      </c>
    </row>
    <row r="2678" spans="1:31" x14ac:dyDescent="0.25">
      <c r="A2678">
        <v>2055</v>
      </c>
      <c r="B2678" t="s">
        <v>334</v>
      </c>
      <c r="C2678" t="s">
        <v>335</v>
      </c>
      <c r="D2678">
        <v>37.642595155709337</v>
      </c>
      <c r="E2678">
        <v>43.423079584775088</v>
      </c>
      <c r="F2678">
        <v>50.169377162629758</v>
      </c>
      <c r="G2678">
        <v>49.387750865051913</v>
      </c>
      <c r="H2678">
        <v>35.795501730103801</v>
      </c>
      <c r="I2678">
        <v>39.551000000000002</v>
      </c>
      <c r="J2678">
        <v>57.061999999999998</v>
      </c>
      <c r="K2678">
        <v>70.655000000000001</v>
      </c>
      <c r="L2678">
        <v>39.551000000000002</v>
      </c>
      <c r="M2678">
        <v>39.551000000000002</v>
      </c>
      <c r="N2678">
        <v>10850.1</v>
      </c>
      <c r="O2678">
        <v>7149.43</v>
      </c>
      <c r="P2678">
        <v>3565.33</v>
      </c>
      <c r="Q2678">
        <v>4653.7299999999996</v>
      </c>
      <c r="R2678">
        <v>14969.3</v>
      </c>
      <c r="S2678">
        <f t="shared" si="271"/>
        <v>10702.247171062116</v>
      </c>
      <c r="T2678">
        <f t="shared" si="272"/>
        <v>7052.0056950817616</v>
      </c>
      <c r="U2678">
        <f t="shared" si="273"/>
        <v>3516.7457356524724</v>
      </c>
      <c r="V2678">
        <f t="shared" si="274"/>
        <v>4590.3142576922692</v>
      </c>
      <c r="W2678">
        <f t="shared" si="275"/>
        <v>14765.315395966869</v>
      </c>
      <c r="X2678" t="s">
        <v>21</v>
      </c>
      <c r="Y2678" t="s">
        <v>21</v>
      </c>
      <c r="Z2678" t="s">
        <v>21</v>
      </c>
      <c r="AA2678" t="s">
        <v>21</v>
      </c>
      <c r="AB2678" t="s">
        <v>21</v>
      </c>
      <c r="AC2678" s="3" t="s">
        <v>21</v>
      </c>
      <c r="AD2678" t="s">
        <v>21</v>
      </c>
      <c r="AE2678" t="s">
        <v>21</v>
      </c>
    </row>
    <row r="2679" spans="1:31" x14ac:dyDescent="0.25">
      <c r="A2679">
        <v>2060</v>
      </c>
      <c r="B2679" t="s">
        <v>334</v>
      </c>
      <c r="C2679" t="s">
        <v>335</v>
      </c>
      <c r="D2679">
        <v>38.556297577854671</v>
      </c>
      <c r="E2679">
        <v>45.586055363321798</v>
      </c>
      <c r="F2679">
        <v>54.260207612456753</v>
      </c>
      <c r="G2679">
        <v>53.241522491349478</v>
      </c>
      <c r="H2679">
        <v>36.38166089965398</v>
      </c>
      <c r="I2679">
        <v>35.093999999999987</v>
      </c>
      <c r="J2679">
        <v>54.459000000000003</v>
      </c>
      <c r="K2679">
        <v>69.86</v>
      </c>
      <c r="L2679">
        <v>35.093999999999987</v>
      </c>
      <c r="M2679">
        <v>35.093999999999987</v>
      </c>
      <c r="N2679">
        <v>15533.8</v>
      </c>
      <c r="O2679">
        <v>9715.77</v>
      </c>
      <c r="P2679">
        <v>3974.23</v>
      </c>
      <c r="Q2679">
        <v>5704.44</v>
      </c>
      <c r="R2679">
        <v>22234.2</v>
      </c>
      <c r="S2679">
        <f t="shared" si="271"/>
        <v>15322.123031662813</v>
      </c>
      <c r="T2679">
        <f t="shared" si="272"/>
        <v>9583.3745308513444</v>
      </c>
      <c r="U2679">
        <f t="shared" si="273"/>
        <v>3920.0737112699599</v>
      </c>
      <c r="V2679">
        <f t="shared" si="274"/>
        <v>5626.7063762079215</v>
      </c>
      <c r="W2679">
        <f t="shared" si="275"/>
        <v>21931.217597149269</v>
      </c>
      <c r="X2679" t="s">
        <v>21</v>
      </c>
      <c r="Y2679" t="s">
        <v>21</v>
      </c>
      <c r="Z2679" t="s">
        <v>21</v>
      </c>
      <c r="AA2679" t="s">
        <v>21</v>
      </c>
      <c r="AB2679" t="s">
        <v>21</v>
      </c>
      <c r="AC2679" s="3" t="s">
        <v>21</v>
      </c>
      <c r="AD2679" t="s">
        <v>21</v>
      </c>
      <c r="AE2679" t="s">
        <v>21</v>
      </c>
    </row>
    <row r="2680" spans="1:31" x14ac:dyDescent="0.25">
      <c r="A2680">
        <v>2065</v>
      </c>
      <c r="B2680" t="s">
        <v>334</v>
      </c>
      <c r="C2680" t="s">
        <v>335</v>
      </c>
      <c r="D2680">
        <v>39.208685121107273</v>
      </c>
      <c r="E2680">
        <v>47.5040830449827</v>
      </c>
      <c r="F2680">
        <v>58.275086505190309</v>
      </c>
      <c r="G2680">
        <v>57.002041522491353</v>
      </c>
      <c r="H2680">
        <v>36.736539792387553</v>
      </c>
      <c r="I2680">
        <v>31.019000000000009</v>
      </c>
      <c r="J2680">
        <v>51.911000000000001</v>
      </c>
      <c r="K2680">
        <v>69.027000000000001</v>
      </c>
      <c r="L2680">
        <v>31.019000000000009</v>
      </c>
      <c r="M2680">
        <v>31.019000000000009</v>
      </c>
      <c r="N2680">
        <v>21816</v>
      </c>
      <c r="O2680">
        <v>13175.3</v>
      </c>
      <c r="P2680">
        <v>4427.9399999999996</v>
      </c>
      <c r="Q2680">
        <v>7032.93</v>
      </c>
      <c r="R2680">
        <v>32172.799999999999</v>
      </c>
      <c r="S2680">
        <f t="shared" si="271"/>
        <v>21518.716351359999</v>
      </c>
      <c r="T2680">
        <f t="shared" si="272"/>
        <v>12995.761988635559</v>
      </c>
      <c r="U2680">
        <f t="shared" si="273"/>
        <v>4367.6010671452595</v>
      </c>
      <c r="V2680">
        <f t="shared" si="274"/>
        <v>6937.0932246502698</v>
      </c>
      <c r="W2680">
        <f t="shared" si="275"/>
        <v>31734.38565406284</v>
      </c>
      <c r="X2680" t="s">
        <v>21</v>
      </c>
      <c r="Y2680" t="s">
        <v>21</v>
      </c>
      <c r="Z2680" t="s">
        <v>21</v>
      </c>
      <c r="AA2680" t="s">
        <v>21</v>
      </c>
      <c r="AB2680" t="s">
        <v>21</v>
      </c>
      <c r="AC2680" s="3" t="s">
        <v>21</v>
      </c>
      <c r="AD2680" t="s">
        <v>21</v>
      </c>
      <c r="AE2680" t="s">
        <v>21</v>
      </c>
    </row>
    <row r="2681" spans="1:31" x14ac:dyDescent="0.25">
      <c r="A2681">
        <v>2070</v>
      </c>
      <c r="B2681" t="s">
        <v>334</v>
      </c>
      <c r="C2681" t="s">
        <v>335</v>
      </c>
      <c r="D2681">
        <v>39.572629757785457</v>
      </c>
      <c r="E2681">
        <v>49.083148788927339</v>
      </c>
      <c r="F2681">
        <v>62.011660899653982</v>
      </c>
      <c r="G2681">
        <v>60.468650519031137</v>
      </c>
      <c r="H2681">
        <v>36.842802768166088</v>
      </c>
      <c r="I2681">
        <v>27.332999999999998</v>
      </c>
      <c r="J2681">
        <v>49.432000000000002</v>
      </c>
      <c r="K2681">
        <v>68.153999999999996</v>
      </c>
      <c r="L2681">
        <v>27.332999999999998</v>
      </c>
      <c r="M2681">
        <v>27.332999999999998</v>
      </c>
      <c r="N2681">
        <v>29929.599999999999</v>
      </c>
      <c r="O2681">
        <v>17733.2</v>
      </c>
      <c r="P2681">
        <v>4935.55</v>
      </c>
      <c r="Q2681">
        <v>8711.07</v>
      </c>
      <c r="R2681">
        <v>45290.7</v>
      </c>
      <c r="S2681">
        <f t="shared" si="271"/>
        <v>29521.753433702979</v>
      </c>
      <c r="T2681">
        <f t="shared" si="272"/>
        <v>17491.552108632983</v>
      </c>
      <c r="U2681">
        <f t="shared" si="273"/>
        <v>4868.2939350914394</v>
      </c>
      <c r="V2681">
        <f t="shared" si="274"/>
        <v>8592.3654403576056</v>
      </c>
      <c r="W2681">
        <f t="shared" si="275"/>
        <v>44673.529824648889</v>
      </c>
      <c r="X2681" t="s">
        <v>21</v>
      </c>
      <c r="Y2681" t="s">
        <v>21</v>
      </c>
      <c r="Z2681" t="s">
        <v>21</v>
      </c>
      <c r="AA2681" t="s">
        <v>21</v>
      </c>
      <c r="AB2681" t="s">
        <v>21</v>
      </c>
      <c r="AC2681" s="3" t="s">
        <v>21</v>
      </c>
      <c r="AD2681" t="s">
        <v>21</v>
      </c>
      <c r="AE2681" t="s">
        <v>21</v>
      </c>
    </row>
    <row r="2682" spans="1:31" x14ac:dyDescent="0.25">
      <c r="A2682">
        <v>2075</v>
      </c>
      <c r="B2682" t="s">
        <v>334</v>
      </c>
      <c r="C2682" t="s">
        <v>335</v>
      </c>
      <c r="D2682">
        <v>39.688961937716257</v>
      </c>
      <c r="E2682">
        <v>50.364325259515567</v>
      </c>
      <c r="F2682">
        <v>65.522975778546709</v>
      </c>
      <c r="G2682">
        <v>63.70328719723183</v>
      </c>
      <c r="H2682">
        <v>36.744982698961941</v>
      </c>
      <c r="I2682">
        <v>24.03</v>
      </c>
      <c r="J2682">
        <v>47.031999999999996</v>
      </c>
      <c r="K2682">
        <v>67.238</v>
      </c>
      <c r="L2682">
        <v>24.03</v>
      </c>
      <c r="M2682">
        <v>24.03</v>
      </c>
      <c r="N2682">
        <v>40072.400000000001</v>
      </c>
      <c r="O2682">
        <v>23588.5</v>
      </c>
      <c r="P2682">
        <v>5493.44</v>
      </c>
      <c r="Q2682">
        <v>10798.3</v>
      </c>
      <c r="R2682">
        <v>62086.5</v>
      </c>
      <c r="S2682">
        <f t="shared" si="271"/>
        <v>39526.338885141107</v>
      </c>
      <c r="T2682">
        <f t="shared" si="272"/>
        <v>23267.062736251159</v>
      </c>
      <c r="U2682">
        <f t="shared" si="273"/>
        <v>5418.5816443534586</v>
      </c>
      <c r="V2682">
        <f t="shared" si="274"/>
        <v>10651.153042578413</v>
      </c>
      <c r="W2682">
        <f t="shared" si="275"/>
        <v>61240.455754891482</v>
      </c>
      <c r="X2682" t="s">
        <v>21</v>
      </c>
      <c r="Y2682" t="s">
        <v>21</v>
      </c>
      <c r="Z2682" t="s">
        <v>21</v>
      </c>
      <c r="AA2682" t="s">
        <v>21</v>
      </c>
      <c r="AB2682" t="s">
        <v>21</v>
      </c>
      <c r="AC2682" s="3" t="s">
        <v>21</v>
      </c>
      <c r="AD2682" t="s">
        <v>21</v>
      </c>
      <c r="AE2682" t="s">
        <v>21</v>
      </c>
    </row>
    <row r="2683" spans="1:31" x14ac:dyDescent="0.25">
      <c r="A2683">
        <v>2080</v>
      </c>
      <c r="B2683" t="s">
        <v>334</v>
      </c>
      <c r="C2683" t="s">
        <v>335</v>
      </c>
      <c r="D2683">
        <v>39.548096885813152</v>
      </c>
      <c r="E2683">
        <v>51.303944636678203</v>
      </c>
      <c r="F2683">
        <v>68.719515570934263</v>
      </c>
      <c r="G2683">
        <v>66.633944636678194</v>
      </c>
      <c r="H2683">
        <v>36.439653979238763</v>
      </c>
      <c r="I2683">
        <v>21.08799999999999</v>
      </c>
      <c r="J2683">
        <v>44.72</v>
      </c>
      <c r="K2683">
        <v>66.277000000000001</v>
      </c>
      <c r="L2683">
        <v>21.08799999999999</v>
      </c>
      <c r="M2683">
        <v>21.08799999999999</v>
      </c>
      <c r="N2683">
        <v>52411.5</v>
      </c>
      <c r="O2683">
        <v>30960.6</v>
      </c>
      <c r="P2683">
        <v>6105.42</v>
      </c>
      <c r="Q2683">
        <v>13372.8</v>
      </c>
      <c r="R2683">
        <v>83058.5</v>
      </c>
      <c r="S2683">
        <f t="shared" si="271"/>
        <v>51697.295656825474</v>
      </c>
      <c r="T2683">
        <f t="shared" si="272"/>
        <v>30538.704137693268</v>
      </c>
      <c r="U2683">
        <f t="shared" si="273"/>
        <v>6022.2222765823417</v>
      </c>
      <c r="V2683">
        <f t="shared" si="274"/>
        <v>13190.570683143884</v>
      </c>
      <c r="W2683">
        <f t="shared" si="275"/>
        <v>81926.673178833633</v>
      </c>
      <c r="X2683" t="s">
        <v>21</v>
      </c>
      <c r="Y2683" t="s">
        <v>21</v>
      </c>
      <c r="Z2683" t="s">
        <v>21</v>
      </c>
      <c r="AA2683" t="s">
        <v>21</v>
      </c>
      <c r="AB2683" t="s">
        <v>21</v>
      </c>
      <c r="AC2683" s="3" t="s">
        <v>21</v>
      </c>
      <c r="AD2683" t="s">
        <v>21</v>
      </c>
      <c r="AE2683" t="s">
        <v>21</v>
      </c>
    </row>
    <row r="2684" spans="1:31" x14ac:dyDescent="0.25">
      <c r="A2684">
        <v>2085</v>
      </c>
      <c r="B2684" t="s">
        <v>334</v>
      </c>
      <c r="C2684" t="s">
        <v>335</v>
      </c>
      <c r="D2684">
        <v>39.196782006920422</v>
      </c>
      <c r="E2684">
        <v>51.985155709342557</v>
      </c>
      <c r="F2684">
        <v>71.741591695501697</v>
      </c>
      <c r="G2684">
        <v>69.394878892733558</v>
      </c>
      <c r="H2684">
        <v>35.975501730103808</v>
      </c>
      <c r="I2684">
        <v>18.481999999999999</v>
      </c>
      <c r="J2684">
        <v>42.5</v>
      </c>
      <c r="K2684">
        <v>65.268000000000001</v>
      </c>
      <c r="L2684">
        <v>18.481999999999999</v>
      </c>
      <c r="M2684">
        <v>18.481999999999999</v>
      </c>
      <c r="N2684">
        <v>67026.5</v>
      </c>
      <c r="O2684">
        <v>39985.1</v>
      </c>
      <c r="P2684">
        <v>6752.49</v>
      </c>
      <c r="Q2684">
        <v>16468.099999999999</v>
      </c>
      <c r="R2684">
        <v>108622</v>
      </c>
      <c r="S2684">
        <f t="shared" si="271"/>
        <v>66113.139050441459</v>
      </c>
      <c r="T2684">
        <f t="shared" si="272"/>
        <v>39440.228510302739</v>
      </c>
      <c r="U2684">
        <f t="shared" si="273"/>
        <v>6660.4747421798165</v>
      </c>
      <c r="V2684">
        <f t="shared" si="274"/>
        <v>16243.691453329278</v>
      </c>
      <c r="W2684">
        <f t="shared" si="275"/>
        <v>107141.82286016803</v>
      </c>
      <c r="X2684" t="s">
        <v>21</v>
      </c>
      <c r="Y2684" t="s">
        <v>21</v>
      </c>
      <c r="Z2684" t="s">
        <v>21</v>
      </c>
      <c r="AA2684" t="s">
        <v>21</v>
      </c>
      <c r="AB2684" t="s">
        <v>21</v>
      </c>
      <c r="AC2684" s="3" t="s">
        <v>21</v>
      </c>
      <c r="AD2684" t="s">
        <v>21</v>
      </c>
      <c r="AE2684" t="s">
        <v>21</v>
      </c>
    </row>
    <row r="2685" spans="1:31" x14ac:dyDescent="0.25">
      <c r="A2685">
        <v>2090</v>
      </c>
      <c r="B2685" t="s">
        <v>334</v>
      </c>
      <c r="C2685" t="s">
        <v>335</v>
      </c>
      <c r="D2685">
        <v>38.645086505190307</v>
      </c>
      <c r="E2685">
        <v>52.42948096885813</v>
      </c>
      <c r="F2685">
        <v>74.631764705882347</v>
      </c>
      <c r="G2685">
        <v>72.023771626297574</v>
      </c>
      <c r="H2685">
        <v>35.361003460207613</v>
      </c>
      <c r="I2685">
        <v>16.18300000000001</v>
      </c>
      <c r="J2685">
        <v>40.375</v>
      </c>
      <c r="K2685">
        <v>64.209000000000003</v>
      </c>
      <c r="L2685">
        <v>16.18300000000001</v>
      </c>
      <c r="M2685">
        <v>16.18300000000001</v>
      </c>
      <c r="N2685">
        <v>84018.5</v>
      </c>
      <c r="O2685">
        <v>50816.7</v>
      </c>
      <c r="P2685">
        <v>7432.73</v>
      </c>
      <c r="Q2685">
        <v>20150.2</v>
      </c>
      <c r="R2685">
        <v>139273</v>
      </c>
      <c r="S2685">
        <f t="shared" si="271"/>
        <v>82873.591390114598</v>
      </c>
      <c r="T2685">
        <f t="shared" si="272"/>
        <v>50124.227778334964</v>
      </c>
      <c r="U2685">
        <f t="shared" si="273"/>
        <v>7331.4452047233217</v>
      </c>
      <c r="V2685">
        <f t="shared" si="274"/>
        <v>19875.615980160168</v>
      </c>
      <c r="W2685">
        <f t="shared" si="275"/>
        <v>137375.14587472318</v>
      </c>
      <c r="X2685" t="s">
        <v>21</v>
      </c>
      <c r="Y2685" t="s">
        <v>21</v>
      </c>
      <c r="Z2685" t="s">
        <v>21</v>
      </c>
      <c r="AA2685" t="s">
        <v>21</v>
      </c>
      <c r="AB2685" t="s">
        <v>21</v>
      </c>
      <c r="AC2685" s="3" t="s">
        <v>21</v>
      </c>
      <c r="AD2685" t="s">
        <v>21</v>
      </c>
      <c r="AE2685" t="s">
        <v>21</v>
      </c>
    </row>
    <row r="2686" spans="1:31" x14ac:dyDescent="0.25">
      <c r="A2686">
        <v>2095</v>
      </c>
      <c r="B2686" t="s">
        <v>334</v>
      </c>
      <c r="C2686" t="s">
        <v>335</v>
      </c>
      <c r="D2686">
        <v>37.894048442906573</v>
      </c>
      <c r="E2686">
        <v>52.63785467128028</v>
      </c>
      <c r="F2686">
        <v>77.370034602076132</v>
      </c>
      <c r="G2686">
        <v>74.506055363321806</v>
      </c>
      <c r="H2686">
        <v>34.600795847750831</v>
      </c>
      <c r="I2686">
        <v>14.16</v>
      </c>
      <c r="J2686">
        <v>38.348999999999997</v>
      </c>
      <c r="K2686">
        <v>63.098999999999997</v>
      </c>
      <c r="L2686">
        <v>14.16</v>
      </c>
      <c r="M2686">
        <v>14.16</v>
      </c>
      <c r="N2686">
        <v>103446</v>
      </c>
      <c r="O2686">
        <v>63566.8</v>
      </c>
      <c r="P2686">
        <v>8146.16</v>
      </c>
      <c r="Q2686">
        <v>24489.4</v>
      </c>
      <c r="R2686">
        <v>175494</v>
      </c>
      <c r="S2686">
        <f t="shared" si="271"/>
        <v>102036.35550434481</v>
      </c>
      <c r="T2686">
        <f t="shared" si="272"/>
        <v>62700.583909223998</v>
      </c>
      <c r="U2686">
        <f t="shared" si="273"/>
        <v>8035.1533916755943</v>
      </c>
      <c r="V2686">
        <f t="shared" si="274"/>
        <v>24155.686295150146</v>
      </c>
      <c r="W2686">
        <f t="shared" si="275"/>
        <v>173102.56726098145</v>
      </c>
      <c r="X2686" t="s">
        <v>21</v>
      </c>
      <c r="Y2686" t="s">
        <v>21</v>
      </c>
      <c r="Z2686" t="s">
        <v>21</v>
      </c>
      <c r="AA2686" t="s">
        <v>21</v>
      </c>
      <c r="AB2686" t="s">
        <v>21</v>
      </c>
      <c r="AC2686" s="3" t="s">
        <v>21</v>
      </c>
      <c r="AD2686" t="s">
        <v>21</v>
      </c>
      <c r="AE2686" t="s">
        <v>21</v>
      </c>
    </row>
    <row r="2687" spans="1:31" x14ac:dyDescent="0.25">
      <c r="A2687">
        <v>2100</v>
      </c>
      <c r="B2687" t="s">
        <v>334</v>
      </c>
      <c r="C2687" t="s">
        <v>335</v>
      </c>
      <c r="D2687">
        <v>36.932006920415233</v>
      </c>
      <c r="E2687">
        <v>52.575224913494807</v>
      </c>
      <c r="F2687">
        <v>79.889550173010377</v>
      </c>
      <c r="G2687">
        <v>76.770173010380617</v>
      </c>
      <c r="H2687">
        <v>33.682179930795847</v>
      </c>
      <c r="I2687">
        <v>12.384</v>
      </c>
      <c r="J2687">
        <v>36.42</v>
      </c>
      <c r="K2687">
        <v>61.933</v>
      </c>
      <c r="L2687">
        <v>12.384</v>
      </c>
      <c r="M2687">
        <v>12.384</v>
      </c>
      <c r="N2687">
        <v>125455</v>
      </c>
      <c r="O2687">
        <v>78439.8</v>
      </c>
      <c r="P2687">
        <v>8909.81</v>
      </c>
      <c r="Q2687">
        <v>29614.7</v>
      </c>
      <c r="R2687">
        <v>217959</v>
      </c>
      <c r="S2687">
        <f t="shared" si="271"/>
        <v>123745.44187109775</v>
      </c>
      <c r="T2687">
        <f t="shared" si="272"/>
        <v>77370.911572121753</v>
      </c>
      <c r="U2687">
        <f t="shared" si="273"/>
        <v>8788.3972375555004</v>
      </c>
      <c r="V2687">
        <f t="shared" si="274"/>
        <v>29211.144532940089</v>
      </c>
      <c r="W2687">
        <f t="shared" si="275"/>
        <v>214988.90251311302</v>
      </c>
      <c r="X2687" t="s">
        <v>21</v>
      </c>
      <c r="Y2687" t="s">
        <v>21</v>
      </c>
      <c r="Z2687" t="s">
        <v>21</v>
      </c>
      <c r="AA2687" t="s">
        <v>21</v>
      </c>
      <c r="AB2687" t="s">
        <v>21</v>
      </c>
      <c r="AC2687" s="3" t="s">
        <v>21</v>
      </c>
      <c r="AD2687" t="s">
        <v>21</v>
      </c>
      <c r="AE2687" t="s">
        <v>21</v>
      </c>
    </row>
    <row r="2688" spans="1:31" x14ac:dyDescent="0.25">
      <c r="A2688">
        <v>2020</v>
      </c>
      <c r="B2688" t="s">
        <v>336</v>
      </c>
      <c r="C2688" t="s">
        <v>337</v>
      </c>
      <c r="D2688">
        <v>25.51965467490513</v>
      </c>
      <c r="E2688">
        <v>25.51965467490513</v>
      </c>
      <c r="F2688">
        <v>25.51965467490513</v>
      </c>
      <c r="G2688">
        <v>25.51965467490513</v>
      </c>
      <c r="H2688">
        <v>25.51965467490513</v>
      </c>
      <c r="I2688">
        <v>53.9</v>
      </c>
      <c r="J2688">
        <v>53.9</v>
      </c>
      <c r="K2688">
        <v>53.9</v>
      </c>
      <c r="L2688">
        <v>53.9</v>
      </c>
      <c r="M2688">
        <v>53.9</v>
      </c>
      <c r="N2688">
        <v>1480.18</v>
      </c>
      <c r="O2688">
        <v>1480.18</v>
      </c>
      <c r="P2688">
        <v>1480.18</v>
      </c>
      <c r="Q2688">
        <v>1480.18</v>
      </c>
      <c r="R2688">
        <v>1480.18</v>
      </c>
      <c r="S2688">
        <f t="shared" si="271"/>
        <v>1460.0097895561075</v>
      </c>
      <c r="T2688">
        <f t="shared" si="272"/>
        <v>1460.0097895561075</v>
      </c>
      <c r="U2688">
        <f t="shared" si="273"/>
        <v>1460.0097895561075</v>
      </c>
      <c r="V2688">
        <f t="shared" si="274"/>
        <v>1460.0097895561075</v>
      </c>
      <c r="W2688">
        <f t="shared" si="275"/>
        <v>1460.0097895561075</v>
      </c>
      <c r="X2688" t="s">
        <v>21</v>
      </c>
      <c r="Y2688" t="s">
        <v>21</v>
      </c>
      <c r="Z2688" t="s">
        <v>21</v>
      </c>
      <c r="AA2688" t="s">
        <v>21</v>
      </c>
      <c r="AB2688" t="s">
        <v>21</v>
      </c>
      <c r="AC2688" s="3" t="s">
        <v>21</v>
      </c>
      <c r="AD2688" t="s">
        <v>21</v>
      </c>
      <c r="AE2688" t="s">
        <v>21</v>
      </c>
    </row>
    <row r="2689" spans="1:31" x14ac:dyDescent="0.25">
      <c r="A2689">
        <v>2025</v>
      </c>
      <c r="B2689" t="s">
        <v>336</v>
      </c>
      <c r="C2689" t="s">
        <v>337</v>
      </c>
      <c r="D2689">
        <v>29.356141203776311</v>
      </c>
      <c r="E2689">
        <v>29.826990872878959</v>
      </c>
      <c r="F2689">
        <v>30.158874635385629</v>
      </c>
      <c r="G2689">
        <v>30.08598155756987</v>
      </c>
      <c r="H2689">
        <v>29.18487752093592</v>
      </c>
      <c r="I2689">
        <v>48.207000000000001</v>
      </c>
      <c r="J2689">
        <v>51.904000000000003</v>
      </c>
      <c r="K2689">
        <v>53.398000000000003</v>
      </c>
      <c r="L2689">
        <v>48.207000000000001</v>
      </c>
      <c r="M2689">
        <v>48.207000000000001</v>
      </c>
      <c r="N2689">
        <v>1508.25</v>
      </c>
      <c r="O2689">
        <v>1484.44</v>
      </c>
      <c r="P2689">
        <v>1468.1</v>
      </c>
      <c r="Q2689">
        <v>1471.66</v>
      </c>
      <c r="R2689">
        <v>1517.1</v>
      </c>
      <c r="S2689">
        <f t="shared" si="271"/>
        <v>1487.6972835047084</v>
      </c>
      <c r="T2689">
        <f t="shared" si="272"/>
        <v>1464.2117391186669</v>
      </c>
      <c r="U2689">
        <f t="shared" si="273"/>
        <v>1448.0944020641552</v>
      </c>
      <c r="V2689">
        <f t="shared" si="274"/>
        <v>1451.6058904309891</v>
      </c>
      <c r="W2689">
        <f t="shared" si="275"/>
        <v>1496.4266857649548</v>
      </c>
      <c r="X2689" t="s">
        <v>21</v>
      </c>
      <c r="Y2689" t="s">
        <v>21</v>
      </c>
      <c r="Z2689" t="s">
        <v>21</v>
      </c>
      <c r="AA2689" t="s">
        <v>21</v>
      </c>
      <c r="AB2689" t="s">
        <v>21</v>
      </c>
      <c r="AC2689" s="3" t="s">
        <v>21</v>
      </c>
      <c r="AD2689" t="s">
        <v>21</v>
      </c>
      <c r="AE2689" t="s">
        <v>21</v>
      </c>
    </row>
    <row r="2690" spans="1:31" x14ac:dyDescent="0.25">
      <c r="A2690">
        <v>2030</v>
      </c>
      <c r="B2690" s="4" t="s">
        <v>336</v>
      </c>
      <c r="C2690" s="4" t="s">
        <v>337</v>
      </c>
      <c r="D2690">
        <v>33.177591506445438</v>
      </c>
      <c r="E2690">
        <v>34.745351754853687</v>
      </c>
      <c r="F2690">
        <v>35.78465953643007</v>
      </c>
      <c r="G2690">
        <v>35.607267195684223</v>
      </c>
      <c r="H2690">
        <v>32.753101966565247</v>
      </c>
      <c r="I2690">
        <v>42.774000000000001</v>
      </c>
      <c r="J2690">
        <v>49.911999999999999</v>
      </c>
      <c r="K2690">
        <v>52.865000000000002</v>
      </c>
      <c r="L2690">
        <v>42.774000000000001</v>
      </c>
      <c r="M2690">
        <v>42.774000000000001</v>
      </c>
      <c r="N2690">
        <v>1669.91</v>
      </c>
      <c r="O2690">
        <v>1592.17</v>
      </c>
      <c r="P2690">
        <v>1543.92</v>
      </c>
      <c r="Q2690">
        <v>1552.02</v>
      </c>
      <c r="R2690">
        <v>1690.6</v>
      </c>
      <c r="S2690">
        <f t="shared" si="271"/>
        <v>1647.1543647918763</v>
      </c>
      <c r="T2690">
        <f t="shared" si="272"/>
        <v>1570.4737171408531</v>
      </c>
      <c r="U2690">
        <f t="shared" si="273"/>
        <v>1522.8812132926168</v>
      </c>
      <c r="V2690">
        <f t="shared" si="274"/>
        <v>1530.8708357002999</v>
      </c>
      <c r="W2690">
        <f t="shared" si="275"/>
        <v>1667.5624249912546</v>
      </c>
      <c r="X2690">
        <f t="shared" ref="X2690" si="278">Y2690/Z2690*AA2690</f>
        <v>4.2389658356417365E-2</v>
      </c>
      <c r="Y2690">
        <f>(114.77*10^6)/(3.61*10^9)</f>
        <v>3.1792243767313016E-2</v>
      </c>
      <c r="Z2690">
        <v>1.2</v>
      </c>
      <c r="AA2690">
        <v>1.6</v>
      </c>
      <c r="AB2690">
        <v>2.67934531658682</v>
      </c>
      <c r="AC2690" s="3">
        <v>2.9372458901257401</v>
      </c>
      <c r="AD2690">
        <v>260.93711782000003</v>
      </c>
      <c r="AE2690">
        <v>34.983238602383999</v>
      </c>
    </row>
    <row r="2691" spans="1:31" x14ac:dyDescent="0.25">
      <c r="A2691">
        <v>2035</v>
      </c>
      <c r="B2691" t="s">
        <v>336</v>
      </c>
      <c r="C2691" t="s">
        <v>337</v>
      </c>
      <c r="D2691">
        <v>37.010298591725999</v>
      </c>
      <c r="E2691">
        <v>40.078571652604843</v>
      </c>
      <c r="F2691">
        <v>42.345925728444627</v>
      </c>
      <c r="G2691">
        <v>42.015900323056172</v>
      </c>
      <c r="H2691">
        <v>36.253392089828438</v>
      </c>
      <c r="I2691">
        <v>37.706000000000003</v>
      </c>
      <c r="J2691">
        <v>47.932000000000002</v>
      </c>
      <c r="K2691">
        <v>52.298000000000002</v>
      </c>
      <c r="L2691">
        <v>37.706000000000003</v>
      </c>
      <c r="M2691">
        <v>37.706000000000003</v>
      </c>
      <c r="N2691">
        <v>2036.52</v>
      </c>
      <c r="O2691">
        <v>1853.65</v>
      </c>
      <c r="P2691">
        <v>1718.88</v>
      </c>
      <c r="Q2691">
        <v>1742.79</v>
      </c>
      <c r="R2691">
        <v>2111.21</v>
      </c>
      <c r="S2691">
        <f t="shared" si="271"/>
        <v>2008.7686204561635</v>
      </c>
      <c r="T2691">
        <f t="shared" si="272"/>
        <v>1828.3905649385067</v>
      </c>
      <c r="U2691">
        <f t="shared" si="273"/>
        <v>1695.4570572985733</v>
      </c>
      <c r="V2691">
        <f t="shared" si="274"/>
        <v>1719.0412389982898</v>
      </c>
      <c r="W2691">
        <f t="shared" si="275"/>
        <v>2082.4408300400964</v>
      </c>
      <c r="X2691" t="s">
        <v>21</v>
      </c>
      <c r="Y2691" t="s">
        <v>21</v>
      </c>
      <c r="Z2691" t="s">
        <v>21</v>
      </c>
      <c r="AA2691" t="s">
        <v>21</v>
      </c>
      <c r="AB2691" t="s">
        <v>21</v>
      </c>
      <c r="AC2691" s="3" t="s">
        <v>21</v>
      </c>
      <c r="AD2691" t="s">
        <v>21</v>
      </c>
      <c r="AE2691" t="s">
        <v>21</v>
      </c>
    </row>
    <row r="2692" spans="1:31" x14ac:dyDescent="0.25">
      <c r="A2692">
        <v>2040</v>
      </c>
      <c r="B2692" t="s">
        <v>336</v>
      </c>
      <c r="C2692" t="s">
        <v>337</v>
      </c>
      <c r="D2692">
        <v>40.795671674560111</v>
      </c>
      <c r="E2692">
        <v>45.752706771633783</v>
      </c>
      <c r="F2692">
        <v>49.760558918545932</v>
      </c>
      <c r="G2692">
        <v>49.215241664837059</v>
      </c>
      <c r="H2692">
        <v>39.636753128626538</v>
      </c>
      <c r="I2692">
        <v>33.063999999999993</v>
      </c>
      <c r="J2692">
        <v>45.969000000000001</v>
      </c>
      <c r="K2692">
        <v>51.695999999999998</v>
      </c>
      <c r="L2692">
        <v>33.063999999999993</v>
      </c>
      <c r="M2692">
        <v>33.063999999999993</v>
      </c>
      <c r="N2692">
        <v>2626.91</v>
      </c>
      <c r="O2692">
        <v>2270.04</v>
      </c>
      <c r="P2692">
        <v>1979.6</v>
      </c>
      <c r="Q2692">
        <v>2031.52</v>
      </c>
      <c r="R2692">
        <v>2846.42</v>
      </c>
      <c r="S2692">
        <f t="shared" si="271"/>
        <v>2591.113456662591</v>
      </c>
      <c r="T2692">
        <f t="shared" si="272"/>
        <v>2239.1064753502587</v>
      </c>
      <c r="U2692">
        <f t="shared" si="273"/>
        <v>1952.624261512296</v>
      </c>
      <c r="V2692">
        <f t="shared" si="274"/>
        <v>2003.8367547724085</v>
      </c>
      <c r="W2692">
        <f t="shared" si="275"/>
        <v>2807.6322239108054</v>
      </c>
      <c r="X2692" t="s">
        <v>21</v>
      </c>
      <c r="Y2692" t="s">
        <v>21</v>
      </c>
      <c r="Z2692" t="s">
        <v>21</v>
      </c>
      <c r="AA2692" t="s">
        <v>21</v>
      </c>
      <c r="AB2692" t="s">
        <v>21</v>
      </c>
      <c r="AC2692" s="3" t="s">
        <v>21</v>
      </c>
      <c r="AD2692" t="s">
        <v>21</v>
      </c>
      <c r="AE2692" t="s">
        <v>21</v>
      </c>
    </row>
    <row r="2693" spans="1:31" x14ac:dyDescent="0.25">
      <c r="A2693">
        <v>2045</v>
      </c>
      <c r="B2693" t="s">
        <v>336</v>
      </c>
      <c r="C2693" t="s">
        <v>337</v>
      </c>
      <c r="D2693">
        <v>44.655236332841952</v>
      </c>
      <c r="E2693">
        <v>51.722947966000703</v>
      </c>
      <c r="F2693">
        <v>57.850806072201493</v>
      </c>
      <c r="G2693">
        <v>57.016151240472979</v>
      </c>
      <c r="H2693">
        <v>43.026413762820312</v>
      </c>
      <c r="I2693">
        <v>28.876999999999999</v>
      </c>
      <c r="J2693">
        <v>44.027999999999999</v>
      </c>
      <c r="K2693">
        <v>51.057000000000002</v>
      </c>
      <c r="L2693">
        <v>28.876999999999999</v>
      </c>
      <c r="M2693">
        <v>28.876999999999999</v>
      </c>
      <c r="N2693">
        <v>3458.02</v>
      </c>
      <c r="O2693">
        <v>2859.51</v>
      </c>
      <c r="P2693">
        <v>2317.81</v>
      </c>
      <c r="Q2693">
        <v>2408.79</v>
      </c>
      <c r="R2693">
        <v>3940.71</v>
      </c>
      <c r="S2693">
        <f t="shared" si="271"/>
        <v>3410.8980343477219</v>
      </c>
      <c r="T2693">
        <f t="shared" si="272"/>
        <v>2820.543848270876</v>
      </c>
      <c r="U2693">
        <f t="shared" si="273"/>
        <v>2286.2255200928544</v>
      </c>
      <c r="V2693">
        <f t="shared" si="274"/>
        <v>2375.9657480744613</v>
      </c>
      <c r="W2693">
        <f t="shared" si="275"/>
        <v>3887.010483726066</v>
      </c>
      <c r="X2693" t="s">
        <v>21</v>
      </c>
      <c r="Y2693" t="s">
        <v>21</v>
      </c>
      <c r="Z2693" t="s">
        <v>21</v>
      </c>
      <c r="AA2693" t="s">
        <v>21</v>
      </c>
      <c r="AB2693" t="s">
        <v>21</v>
      </c>
      <c r="AC2693" s="3" t="s">
        <v>21</v>
      </c>
      <c r="AD2693" t="s">
        <v>21</v>
      </c>
      <c r="AE2693" t="s">
        <v>21</v>
      </c>
    </row>
    <row r="2694" spans="1:31" x14ac:dyDescent="0.25">
      <c r="A2694">
        <v>2050</v>
      </c>
      <c r="B2694" s="4" t="s">
        <v>336</v>
      </c>
      <c r="C2694" s="4" t="s">
        <v>337</v>
      </c>
      <c r="D2694">
        <v>48.363231189034913</v>
      </c>
      <c r="E2694">
        <v>57.880387667408961</v>
      </c>
      <c r="F2694">
        <v>66.662304362826589</v>
      </c>
      <c r="G2694">
        <v>65.452910642034965</v>
      </c>
      <c r="H2694">
        <v>46.204703133331243</v>
      </c>
      <c r="I2694">
        <v>25.141999999999999</v>
      </c>
      <c r="J2694">
        <v>42.116</v>
      </c>
      <c r="K2694">
        <v>50.378</v>
      </c>
      <c r="L2694">
        <v>25.141999999999999</v>
      </c>
      <c r="M2694">
        <v>25.141999999999999</v>
      </c>
      <c r="N2694">
        <v>4527.13</v>
      </c>
      <c r="O2694">
        <v>3620.68</v>
      </c>
      <c r="P2694">
        <v>2716.03</v>
      </c>
      <c r="Q2694">
        <v>2865.44</v>
      </c>
      <c r="R2694">
        <v>5385.57</v>
      </c>
      <c r="S2694">
        <f t="shared" si="271"/>
        <v>4465.4394185795927</v>
      </c>
      <c r="T2694">
        <f t="shared" si="272"/>
        <v>3571.3414887716408</v>
      </c>
      <c r="U2694">
        <f t="shared" si="273"/>
        <v>2679.0190306098416</v>
      </c>
      <c r="V2694">
        <f t="shared" si="274"/>
        <v>2826.3930409718096</v>
      </c>
      <c r="W2694">
        <f t="shared" si="275"/>
        <v>5312.1815740921274</v>
      </c>
      <c r="X2694">
        <f t="shared" ref="X2694" si="279">Y2694/Z2694*AA2694</f>
        <v>5.0337719298245612E-2</v>
      </c>
      <c r="Y2694">
        <f>(114.77*10^6)/(3.61*10^9)</f>
        <v>3.1792243767313016E-2</v>
      </c>
      <c r="Z2694">
        <v>1.2</v>
      </c>
      <c r="AA2694">
        <v>1.9</v>
      </c>
      <c r="AB2694">
        <v>2.4608855433413099</v>
      </c>
      <c r="AC2694" s="3">
        <v>2.4521942015868201</v>
      </c>
      <c r="AD2694">
        <v>258.35358200000002</v>
      </c>
      <c r="AE2694">
        <v>2.1582459145440001</v>
      </c>
    </row>
    <row r="2695" spans="1:31" x14ac:dyDescent="0.25">
      <c r="A2695">
        <v>2055</v>
      </c>
      <c r="B2695" t="s">
        <v>336</v>
      </c>
      <c r="C2695" t="s">
        <v>337</v>
      </c>
      <c r="D2695">
        <v>51.695913182573783</v>
      </c>
      <c r="E2695">
        <v>64.082443621992908</v>
      </c>
      <c r="F2695">
        <v>76.194625662578801</v>
      </c>
      <c r="G2695">
        <v>74.514134491735405</v>
      </c>
      <c r="H2695">
        <v>48.95901107173102</v>
      </c>
      <c r="I2695">
        <v>21.84099999999999</v>
      </c>
      <c r="J2695">
        <v>40.237000000000002</v>
      </c>
      <c r="K2695">
        <v>49.656999999999996</v>
      </c>
      <c r="L2695">
        <v>21.84099999999999</v>
      </c>
      <c r="M2695">
        <v>21.84099999999999</v>
      </c>
      <c r="N2695">
        <v>5856.53</v>
      </c>
      <c r="O2695">
        <v>4564.17</v>
      </c>
      <c r="P2695">
        <v>3159.74</v>
      </c>
      <c r="Q2695">
        <v>3395.22</v>
      </c>
      <c r="R2695">
        <v>7233.28</v>
      </c>
      <c r="S2695">
        <f t="shared" si="271"/>
        <v>5776.7238665763825</v>
      </c>
      <c r="T2695">
        <f t="shared" si="272"/>
        <v>4501.9746795648498</v>
      </c>
      <c r="U2695">
        <f t="shared" si="273"/>
        <v>3116.6826551176309</v>
      </c>
      <c r="V2695">
        <f t="shared" si="274"/>
        <v>3348.9538013597585</v>
      </c>
      <c r="W2695">
        <f t="shared" si="275"/>
        <v>7134.7130825983331</v>
      </c>
      <c r="X2695" t="s">
        <v>21</v>
      </c>
      <c r="Y2695" t="s">
        <v>21</v>
      </c>
      <c r="Z2695" t="s">
        <v>21</v>
      </c>
      <c r="AA2695" t="s">
        <v>21</v>
      </c>
      <c r="AB2695" t="s">
        <v>21</v>
      </c>
      <c r="AC2695" s="3" t="s">
        <v>21</v>
      </c>
      <c r="AD2695" t="s">
        <v>21</v>
      </c>
      <c r="AE2695" t="s">
        <v>21</v>
      </c>
    </row>
    <row r="2696" spans="1:31" x14ac:dyDescent="0.25">
      <c r="A2696">
        <v>2060</v>
      </c>
      <c r="B2696" t="s">
        <v>336</v>
      </c>
      <c r="C2696" t="s">
        <v>337</v>
      </c>
      <c r="D2696">
        <v>54.543220525044703</v>
      </c>
      <c r="E2696">
        <v>70.154505535865511</v>
      </c>
      <c r="F2696">
        <v>86.278842957061755</v>
      </c>
      <c r="G2696">
        <v>84.017725747263455</v>
      </c>
      <c r="H2696">
        <v>51.192677916130847</v>
      </c>
      <c r="I2696">
        <v>18.940999999999999</v>
      </c>
      <c r="J2696">
        <v>38.396000000000001</v>
      </c>
      <c r="K2696">
        <v>48.892000000000003</v>
      </c>
      <c r="L2696">
        <v>18.940999999999999</v>
      </c>
      <c r="M2696">
        <v>18.940999999999999</v>
      </c>
      <c r="N2696">
        <v>7499.7</v>
      </c>
      <c r="O2696">
        <v>5713.11</v>
      </c>
      <c r="P2696">
        <v>3640.49</v>
      </c>
      <c r="Q2696">
        <v>3997.31</v>
      </c>
      <c r="R2696">
        <v>9591.34</v>
      </c>
      <c r="S2696">
        <f t="shared" si="271"/>
        <v>7397.5026136915367</v>
      </c>
      <c r="T2696">
        <f t="shared" si="272"/>
        <v>5635.2582313035527</v>
      </c>
      <c r="U2696">
        <f t="shared" si="273"/>
        <v>3590.8815406106783</v>
      </c>
      <c r="V2696">
        <f t="shared" si="274"/>
        <v>3942.8392032661732</v>
      </c>
      <c r="W2696">
        <f t="shared" si="275"/>
        <v>9460.6401214454163</v>
      </c>
      <c r="X2696" t="s">
        <v>21</v>
      </c>
      <c r="Y2696" t="s">
        <v>21</v>
      </c>
      <c r="Z2696" t="s">
        <v>21</v>
      </c>
      <c r="AA2696" t="s">
        <v>21</v>
      </c>
      <c r="AB2696" t="s">
        <v>21</v>
      </c>
      <c r="AC2696" s="3" t="s">
        <v>21</v>
      </c>
      <c r="AD2696" t="s">
        <v>21</v>
      </c>
      <c r="AE2696" t="s">
        <v>21</v>
      </c>
    </row>
    <row r="2697" spans="1:31" x14ac:dyDescent="0.25">
      <c r="A2697">
        <v>2065</v>
      </c>
      <c r="B2697" t="s">
        <v>336</v>
      </c>
      <c r="C2697" t="s">
        <v>337</v>
      </c>
      <c r="D2697">
        <v>57.065961484176377</v>
      </c>
      <c r="E2697">
        <v>76.09687450992692</v>
      </c>
      <c r="F2697">
        <v>96.682840385158073</v>
      </c>
      <c r="G2697">
        <v>93.773520371357776</v>
      </c>
      <c r="H2697">
        <v>53.123131449361729</v>
      </c>
      <c r="I2697">
        <v>16.407</v>
      </c>
      <c r="J2697">
        <v>36.597000000000001</v>
      </c>
      <c r="K2697">
        <v>48.081000000000003</v>
      </c>
      <c r="L2697">
        <v>16.407</v>
      </c>
      <c r="M2697">
        <v>16.407</v>
      </c>
      <c r="N2697">
        <v>9472.7199999999993</v>
      </c>
      <c r="O2697">
        <v>7086.59</v>
      </c>
      <c r="P2697">
        <v>4165.42</v>
      </c>
      <c r="Q2697">
        <v>4689.16</v>
      </c>
      <c r="R2697">
        <v>12526.9</v>
      </c>
      <c r="S2697">
        <f t="shared" si="271"/>
        <v>9343.6365399640108</v>
      </c>
      <c r="T2697">
        <f t="shared" si="272"/>
        <v>6990.0220071683279</v>
      </c>
      <c r="U2697">
        <f t="shared" si="273"/>
        <v>4108.6583912853848</v>
      </c>
      <c r="V2697">
        <f t="shared" si="274"/>
        <v>4625.2614579273577</v>
      </c>
      <c r="W2697">
        <f t="shared" si="275"/>
        <v>12356.197646766206</v>
      </c>
      <c r="X2697" t="s">
        <v>21</v>
      </c>
      <c r="Y2697" t="s">
        <v>21</v>
      </c>
      <c r="Z2697" t="s">
        <v>21</v>
      </c>
      <c r="AA2697" t="s">
        <v>21</v>
      </c>
      <c r="AB2697" t="s">
        <v>21</v>
      </c>
      <c r="AC2697" s="3" t="s">
        <v>21</v>
      </c>
      <c r="AD2697" t="s">
        <v>21</v>
      </c>
      <c r="AE2697" t="s">
        <v>21</v>
      </c>
    </row>
    <row r="2698" spans="1:31" x14ac:dyDescent="0.25">
      <c r="A2698">
        <v>2070</v>
      </c>
      <c r="B2698" t="s">
        <v>336</v>
      </c>
      <c r="C2698" t="s">
        <v>337</v>
      </c>
      <c r="D2698">
        <v>59.289221528714222</v>
      </c>
      <c r="E2698">
        <v>81.834487030706015</v>
      </c>
      <c r="F2698">
        <v>107.23226797980119</v>
      </c>
      <c r="G2698">
        <v>103.6281827306089</v>
      </c>
      <c r="H2698">
        <v>54.79360003763761</v>
      </c>
      <c r="I2698">
        <v>14.2</v>
      </c>
      <c r="J2698">
        <v>34.843999999999987</v>
      </c>
      <c r="K2698">
        <v>47.220999999999997</v>
      </c>
      <c r="L2698">
        <v>14.2</v>
      </c>
      <c r="M2698">
        <v>14.2</v>
      </c>
      <c r="N2698">
        <v>11764.2</v>
      </c>
      <c r="O2698">
        <v>8694.0499999999993</v>
      </c>
      <c r="P2698">
        <v>4737.47</v>
      </c>
      <c r="Q2698">
        <v>5485.36</v>
      </c>
      <c r="R2698">
        <v>16070.5</v>
      </c>
      <c r="S2698">
        <f t="shared" si="271"/>
        <v>11603.890855366213</v>
      </c>
      <c r="T2698">
        <f t="shared" si="272"/>
        <v>8575.5773695701027</v>
      </c>
      <c r="U2698">
        <f t="shared" si="273"/>
        <v>4672.9131441638001</v>
      </c>
      <c r="V2698">
        <f t="shared" si="274"/>
        <v>5410.6117494085111</v>
      </c>
      <c r="W2698">
        <f t="shared" si="275"/>
        <v>15851.509494157079</v>
      </c>
      <c r="X2698" t="s">
        <v>21</v>
      </c>
      <c r="Y2698" t="s">
        <v>21</v>
      </c>
      <c r="Z2698" t="s">
        <v>21</v>
      </c>
      <c r="AA2698" t="s">
        <v>21</v>
      </c>
      <c r="AB2698" t="s">
        <v>21</v>
      </c>
      <c r="AC2698" s="3" t="s">
        <v>21</v>
      </c>
      <c r="AD2698" t="s">
        <v>21</v>
      </c>
      <c r="AE2698" t="s">
        <v>21</v>
      </c>
    </row>
    <row r="2699" spans="1:31" x14ac:dyDescent="0.25">
      <c r="A2699">
        <v>2075</v>
      </c>
      <c r="B2699" t="s">
        <v>336</v>
      </c>
      <c r="C2699" t="s">
        <v>337</v>
      </c>
      <c r="D2699">
        <v>61.195400370103187</v>
      </c>
      <c r="E2699">
        <v>87.298513314305424</v>
      </c>
      <c r="F2699">
        <v>117.8186949157858</v>
      </c>
      <c r="G2699">
        <v>113.4957892920993</v>
      </c>
      <c r="H2699">
        <v>56.203953517548527</v>
      </c>
      <c r="I2699">
        <v>12.282999999999999</v>
      </c>
      <c r="J2699">
        <v>33.139000000000003</v>
      </c>
      <c r="K2699">
        <v>46.31</v>
      </c>
      <c r="L2699">
        <v>12.282999999999999</v>
      </c>
      <c r="M2699">
        <v>12.282999999999999</v>
      </c>
      <c r="N2699">
        <v>14392.9</v>
      </c>
      <c r="O2699">
        <v>10560.8</v>
      </c>
      <c r="P2699">
        <v>5363.26</v>
      </c>
      <c r="Q2699">
        <v>6406.88</v>
      </c>
      <c r="R2699">
        <v>20296</v>
      </c>
      <c r="S2699">
        <f t="shared" si="271"/>
        <v>14196.769919943588</v>
      </c>
      <c r="T2699">
        <f t="shared" si="272"/>
        <v>10416.889422600048</v>
      </c>
      <c r="U2699">
        <f t="shared" si="273"/>
        <v>5290.175589411213</v>
      </c>
      <c r="V2699">
        <f t="shared" si="274"/>
        <v>6319.5743223873005</v>
      </c>
      <c r="W2699">
        <f t="shared" si="275"/>
        <v>20019.429183498465</v>
      </c>
      <c r="X2699" t="s">
        <v>21</v>
      </c>
      <c r="Y2699" t="s">
        <v>21</v>
      </c>
      <c r="Z2699" t="s">
        <v>21</v>
      </c>
      <c r="AA2699" t="s">
        <v>21</v>
      </c>
      <c r="AB2699" t="s">
        <v>21</v>
      </c>
      <c r="AC2699" s="3" t="s">
        <v>21</v>
      </c>
      <c r="AD2699" t="s">
        <v>21</v>
      </c>
      <c r="AE2699" t="s">
        <v>21</v>
      </c>
    </row>
    <row r="2700" spans="1:31" x14ac:dyDescent="0.25">
      <c r="A2700">
        <v>2080</v>
      </c>
      <c r="B2700" t="s">
        <v>336</v>
      </c>
      <c r="C2700" t="s">
        <v>337</v>
      </c>
      <c r="D2700">
        <v>62.731759872032107</v>
      </c>
      <c r="E2700">
        <v>92.441732271116265</v>
      </c>
      <c r="F2700">
        <v>128.42859203964511</v>
      </c>
      <c r="G2700">
        <v>123.37978546560861</v>
      </c>
      <c r="H2700">
        <v>57.317848069504123</v>
      </c>
      <c r="I2700">
        <v>10.62</v>
      </c>
      <c r="J2700">
        <v>31.484999999999999</v>
      </c>
      <c r="K2700">
        <v>45.345999999999997</v>
      </c>
      <c r="L2700">
        <v>10.62</v>
      </c>
      <c r="M2700">
        <v>10.62</v>
      </c>
      <c r="N2700">
        <v>17379.599999999999</v>
      </c>
      <c r="O2700">
        <v>12699.7</v>
      </c>
      <c r="P2700">
        <v>6033.07</v>
      </c>
      <c r="Q2700">
        <v>7457.61</v>
      </c>
      <c r="R2700">
        <v>25285.3</v>
      </c>
      <c r="S2700">
        <f t="shared" si="271"/>
        <v>17142.770567477823</v>
      </c>
      <c r="T2700">
        <f t="shared" si="272"/>
        <v>12526.642924796781</v>
      </c>
      <c r="U2700">
        <f t="shared" si="273"/>
        <v>5950.8581801384053</v>
      </c>
      <c r="V2700">
        <f t="shared" si="274"/>
        <v>7355.9861683656873</v>
      </c>
      <c r="W2700">
        <f t="shared" si="275"/>
        <v>24940.740674690271</v>
      </c>
      <c r="X2700" t="s">
        <v>21</v>
      </c>
      <c r="Y2700" t="s">
        <v>21</v>
      </c>
      <c r="Z2700" t="s">
        <v>21</v>
      </c>
      <c r="AA2700" t="s">
        <v>21</v>
      </c>
      <c r="AB2700" t="s">
        <v>21</v>
      </c>
      <c r="AC2700" s="3" t="s">
        <v>21</v>
      </c>
      <c r="AD2700" t="s">
        <v>21</v>
      </c>
      <c r="AE2700" t="s">
        <v>21</v>
      </c>
    </row>
    <row r="2701" spans="1:31" x14ac:dyDescent="0.25">
      <c r="A2701">
        <v>2085</v>
      </c>
      <c r="B2701" t="s">
        <v>336</v>
      </c>
      <c r="C2701" t="s">
        <v>337</v>
      </c>
      <c r="D2701">
        <v>63.835542452090458</v>
      </c>
      <c r="E2701">
        <v>97.187767775930595</v>
      </c>
      <c r="F2701">
        <v>138.91005708371219</v>
      </c>
      <c r="G2701">
        <v>133.14539880186931</v>
      </c>
      <c r="H2701">
        <v>58.087185961170533</v>
      </c>
      <c r="I2701">
        <v>9.1809999999999974</v>
      </c>
      <c r="J2701">
        <v>29.884</v>
      </c>
      <c r="K2701">
        <v>44.326999999999998</v>
      </c>
      <c r="L2701">
        <v>9.1809999999999974</v>
      </c>
      <c r="M2701">
        <v>9.1809999999999974</v>
      </c>
      <c r="N2701">
        <v>20774.5</v>
      </c>
      <c r="O2701">
        <v>15145.7</v>
      </c>
      <c r="P2701">
        <v>6748.14</v>
      </c>
      <c r="Q2701">
        <v>8657</v>
      </c>
      <c r="R2701">
        <v>31174.6</v>
      </c>
      <c r="S2701">
        <f t="shared" si="271"/>
        <v>20491.408729433824</v>
      </c>
      <c r="T2701">
        <f t="shared" si="272"/>
        <v>14939.311617289748</v>
      </c>
      <c r="U2701">
        <f t="shared" si="273"/>
        <v>6656.1840190349494</v>
      </c>
      <c r="V2701">
        <f t="shared" si="274"/>
        <v>8539.0322448534789</v>
      </c>
      <c r="W2701">
        <f t="shared" si="275"/>
        <v>30749.787988957982</v>
      </c>
      <c r="X2701" t="s">
        <v>21</v>
      </c>
      <c r="Y2701" t="s">
        <v>21</v>
      </c>
      <c r="Z2701" t="s">
        <v>21</v>
      </c>
      <c r="AA2701" t="s">
        <v>21</v>
      </c>
      <c r="AB2701" t="s">
        <v>21</v>
      </c>
      <c r="AC2701" s="3" t="s">
        <v>21</v>
      </c>
      <c r="AD2701" t="s">
        <v>21</v>
      </c>
      <c r="AE2701" t="s">
        <v>21</v>
      </c>
    </row>
    <row r="2702" spans="1:31" x14ac:dyDescent="0.25">
      <c r="A2702">
        <v>2090</v>
      </c>
      <c r="B2702" t="s">
        <v>336</v>
      </c>
      <c r="C2702" t="s">
        <v>337</v>
      </c>
      <c r="D2702">
        <v>64.502220619138583</v>
      </c>
      <c r="E2702">
        <v>101.47848853621051</v>
      </c>
      <c r="F2702">
        <v>149.0876611360288</v>
      </c>
      <c r="G2702">
        <v>142.6375497914249</v>
      </c>
      <c r="H2702">
        <v>58.515685475018032</v>
      </c>
      <c r="I2702">
        <v>7.9350000000000023</v>
      </c>
      <c r="J2702">
        <v>28.33799999999999</v>
      </c>
      <c r="K2702">
        <v>43.252000000000002</v>
      </c>
      <c r="L2702">
        <v>7.9350000000000023</v>
      </c>
      <c r="M2702">
        <v>7.9350000000000023</v>
      </c>
      <c r="N2702">
        <v>24641</v>
      </c>
      <c r="O2702">
        <v>17941.400000000001</v>
      </c>
      <c r="P2702">
        <v>7516.28</v>
      </c>
      <c r="Q2702">
        <v>10036.4</v>
      </c>
      <c r="R2702">
        <v>38136.400000000001</v>
      </c>
      <c r="S2702">
        <f t="shared" si="271"/>
        <v>24305.220462681598</v>
      </c>
      <c r="T2702">
        <f t="shared" si="272"/>
        <v>17696.914995704541</v>
      </c>
      <c r="U2702">
        <f t="shared" si="273"/>
        <v>7413.8566802988689</v>
      </c>
      <c r="V2702">
        <f t="shared" si="274"/>
        <v>9899.6353496878201</v>
      </c>
      <c r="W2702">
        <f t="shared" si="275"/>
        <v>37616.720492391156</v>
      </c>
      <c r="X2702" t="s">
        <v>21</v>
      </c>
      <c r="Y2702" t="s">
        <v>21</v>
      </c>
      <c r="Z2702" t="s">
        <v>21</v>
      </c>
      <c r="AA2702" t="s">
        <v>21</v>
      </c>
      <c r="AB2702" t="s">
        <v>21</v>
      </c>
      <c r="AC2702" s="3" t="s">
        <v>21</v>
      </c>
      <c r="AD2702" t="s">
        <v>21</v>
      </c>
      <c r="AE2702" t="s">
        <v>21</v>
      </c>
    </row>
    <row r="2703" spans="1:31" x14ac:dyDescent="0.25">
      <c r="A2703">
        <v>2095</v>
      </c>
      <c r="B2703" t="s">
        <v>336</v>
      </c>
      <c r="C2703" t="s">
        <v>337</v>
      </c>
      <c r="D2703">
        <v>64.710179405953014</v>
      </c>
      <c r="E2703">
        <v>105.1359235329172</v>
      </c>
      <c r="F2703">
        <v>158.43975629645891</v>
      </c>
      <c r="G2703">
        <v>151.3730812658784</v>
      </c>
      <c r="H2703">
        <v>58.590507480475488</v>
      </c>
      <c r="I2703">
        <v>6.8580000000000041</v>
      </c>
      <c r="J2703">
        <v>26.846999999999991</v>
      </c>
      <c r="K2703">
        <v>42.118000000000002</v>
      </c>
      <c r="L2703">
        <v>6.8580000000000041</v>
      </c>
      <c r="M2703">
        <v>6.8580000000000041</v>
      </c>
      <c r="N2703">
        <v>29055</v>
      </c>
      <c r="O2703">
        <v>21161.599999999999</v>
      </c>
      <c r="P2703">
        <v>8368.07</v>
      </c>
      <c r="Q2703">
        <v>11663.8</v>
      </c>
      <c r="R2703">
        <v>46378.8</v>
      </c>
      <c r="S2703">
        <f t="shared" si="271"/>
        <v>28659.071488300546</v>
      </c>
      <c r="T2703">
        <f t="shared" si="272"/>
        <v>20873.233770670136</v>
      </c>
      <c r="U2703">
        <f t="shared" si="273"/>
        <v>8254.0394544520095</v>
      </c>
      <c r="V2703">
        <f t="shared" si="274"/>
        <v>11504.85899243641</v>
      </c>
      <c r="W2703">
        <f t="shared" si="275"/>
        <v>45746.802434747668</v>
      </c>
      <c r="X2703" t="s">
        <v>21</v>
      </c>
      <c r="Y2703" t="s">
        <v>21</v>
      </c>
      <c r="Z2703" t="s">
        <v>21</v>
      </c>
      <c r="AA2703" t="s">
        <v>21</v>
      </c>
      <c r="AB2703" t="s">
        <v>21</v>
      </c>
      <c r="AC2703" s="3" t="s">
        <v>21</v>
      </c>
      <c r="AD2703" t="s">
        <v>21</v>
      </c>
      <c r="AE2703" t="s">
        <v>21</v>
      </c>
    </row>
    <row r="2704" spans="1:31" x14ac:dyDescent="0.25">
      <c r="A2704">
        <v>2100</v>
      </c>
      <c r="B2704" t="s">
        <v>336</v>
      </c>
      <c r="C2704" t="s">
        <v>337</v>
      </c>
      <c r="D2704">
        <v>64.542325063513474</v>
      </c>
      <c r="E2704">
        <v>108.2615908164224</v>
      </c>
      <c r="F2704">
        <v>167.11583288900039</v>
      </c>
      <c r="G2704">
        <v>159.51559608568829</v>
      </c>
      <c r="H2704">
        <v>58.392055327290407</v>
      </c>
      <c r="I2704">
        <v>5.9270000000000067</v>
      </c>
      <c r="J2704">
        <v>25.414000000000001</v>
      </c>
      <c r="K2704">
        <v>40.924999999999997</v>
      </c>
      <c r="L2704">
        <v>5.9270000000000067</v>
      </c>
      <c r="M2704">
        <v>5.9270000000000067</v>
      </c>
      <c r="N2704">
        <v>34038.6</v>
      </c>
      <c r="O2704">
        <v>24828.3</v>
      </c>
      <c r="P2704">
        <v>9297.99</v>
      </c>
      <c r="Q2704">
        <v>13565.1</v>
      </c>
      <c r="R2704">
        <v>56039.4</v>
      </c>
      <c r="S2704">
        <f t="shared" si="271"/>
        <v>33574.760652612873</v>
      </c>
      <c r="T2704">
        <f t="shared" si="272"/>
        <v>24489.968151195058</v>
      </c>
      <c r="U2704">
        <f t="shared" si="273"/>
        <v>9171.2875617795071</v>
      </c>
      <c r="V2704">
        <f t="shared" si="274"/>
        <v>13380.250237341104</v>
      </c>
      <c r="W2704">
        <f t="shared" si="275"/>
        <v>55275.758759644457</v>
      </c>
      <c r="X2704" t="s">
        <v>21</v>
      </c>
      <c r="Y2704" t="s">
        <v>21</v>
      </c>
      <c r="Z2704" t="s">
        <v>21</v>
      </c>
      <c r="AA2704" t="s">
        <v>21</v>
      </c>
      <c r="AB2704" t="s">
        <v>21</v>
      </c>
      <c r="AC2704" s="3" t="s">
        <v>21</v>
      </c>
      <c r="AD2704" t="s">
        <v>21</v>
      </c>
      <c r="AE2704" t="s">
        <v>21</v>
      </c>
    </row>
    <row r="2705" spans="1:31" x14ac:dyDescent="0.25">
      <c r="A2705">
        <v>2020</v>
      </c>
      <c r="B2705" t="s">
        <v>338</v>
      </c>
      <c r="C2705" t="s">
        <v>339</v>
      </c>
      <c r="D2705">
        <v>47.958843071471343</v>
      </c>
      <c r="E2705">
        <v>47.958843071471343</v>
      </c>
      <c r="F2705">
        <v>47.958843071471343</v>
      </c>
      <c r="G2705">
        <v>47.958843071471343</v>
      </c>
      <c r="H2705">
        <v>47.958843071471343</v>
      </c>
      <c r="I2705">
        <v>32.599999999999987</v>
      </c>
      <c r="J2705">
        <v>32.599999999999987</v>
      </c>
      <c r="K2705">
        <v>32.599999999999987</v>
      </c>
      <c r="L2705">
        <v>32.599999999999987</v>
      </c>
      <c r="M2705">
        <v>32.599999999999987</v>
      </c>
      <c r="N2705">
        <v>12655.8</v>
      </c>
      <c r="O2705">
        <v>12655.8</v>
      </c>
      <c r="P2705">
        <v>12655.8</v>
      </c>
      <c r="Q2705">
        <v>12655.8</v>
      </c>
      <c r="R2705">
        <v>12655.8</v>
      </c>
      <c r="S2705">
        <f t="shared" si="271"/>
        <v>12483.341144093411</v>
      </c>
      <c r="T2705">
        <f t="shared" si="272"/>
        <v>12483.341144093411</v>
      </c>
      <c r="U2705">
        <f t="shared" si="273"/>
        <v>12483.341144093411</v>
      </c>
      <c r="V2705">
        <f t="shared" si="274"/>
        <v>12483.341144093411</v>
      </c>
      <c r="W2705">
        <f t="shared" si="275"/>
        <v>12483.341144093411</v>
      </c>
      <c r="X2705" t="s">
        <v>21</v>
      </c>
      <c r="Y2705" t="s">
        <v>21</v>
      </c>
      <c r="Z2705" t="s">
        <v>21</v>
      </c>
      <c r="AA2705" t="s">
        <v>21</v>
      </c>
      <c r="AB2705" t="s">
        <v>21</v>
      </c>
      <c r="AC2705" s="3" t="s">
        <v>21</v>
      </c>
      <c r="AD2705" t="s">
        <v>21</v>
      </c>
      <c r="AE2705" t="s">
        <v>21</v>
      </c>
    </row>
    <row r="2706" spans="1:31" x14ac:dyDescent="0.25">
      <c r="A2706">
        <v>2025</v>
      </c>
      <c r="B2706" t="s">
        <v>338</v>
      </c>
      <c r="C2706" t="s">
        <v>339</v>
      </c>
      <c r="D2706">
        <v>49.912199263385062</v>
      </c>
      <c r="E2706">
        <v>49.898481654348743</v>
      </c>
      <c r="F2706">
        <v>49.827933130449757</v>
      </c>
      <c r="G2706">
        <v>49.839902714319699</v>
      </c>
      <c r="H2706">
        <v>49.907564658884979</v>
      </c>
      <c r="I2706">
        <v>29.04900000000001</v>
      </c>
      <c r="J2706">
        <v>31.225999999999999</v>
      </c>
      <c r="K2706">
        <v>32.232999999999997</v>
      </c>
      <c r="L2706">
        <v>29.04900000000001</v>
      </c>
      <c r="M2706">
        <v>29.04900000000001</v>
      </c>
      <c r="N2706">
        <v>13364.2</v>
      </c>
      <c r="O2706">
        <v>13367.9</v>
      </c>
      <c r="P2706">
        <v>13386.8</v>
      </c>
      <c r="Q2706">
        <v>13383.6</v>
      </c>
      <c r="R2706">
        <v>13365.5</v>
      </c>
      <c r="S2706">
        <f t="shared" si="271"/>
        <v>13182.087874167826</v>
      </c>
      <c r="T2706">
        <f t="shared" si="272"/>
        <v>13185.737454773804</v>
      </c>
      <c r="U2706">
        <f t="shared" si="273"/>
        <v>13204.379907058397</v>
      </c>
      <c r="V2706">
        <f t="shared" si="274"/>
        <v>13201.223513020796</v>
      </c>
      <c r="W2706">
        <f t="shared" si="275"/>
        <v>13183.370159245602</v>
      </c>
      <c r="X2706" t="s">
        <v>21</v>
      </c>
      <c r="Y2706" t="s">
        <v>21</v>
      </c>
      <c r="Z2706" t="s">
        <v>21</v>
      </c>
      <c r="AA2706" t="s">
        <v>21</v>
      </c>
      <c r="AB2706" t="s">
        <v>21</v>
      </c>
      <c r="AC2706" s="3" t="s">
        <v>21</v>
      </c>
      <c r="AD2706" t="s">
        <v>21</v>
      </c>
      <c r="AE2706" t="s">
        <v>21</v>
      </c>
    </row>
    <row r="2707" spans="1:31" x14ac:dyDescent="0.25">
      <c r="A2707">
        <v>2030</v>
      </c>
      <c r="B2707" t="s">
        <v>338</v>
      </c>
      <c r="C2707" t="s">
        <v>339</v>
      </c>
      <c r="D2707">
        <v>51.981208114249164</v>
      </c>
      <c r="E2707">
        <v>51.905160406532737</v>
      </c>
      <c r="F2707">
        <v>51.628256322338792</v>
      </c>
      <c r="G2707">
        <v>51.670577233838358</v>
      </c>
      <c r="H2707">
        <v>51.97726254829422</v>
      </c>
      <c r="I2707">
        <v>25.881</v>
      </c>
      <c r="J2707">
        <v>29.873000000000001</v>
      </c>
      <c r="K2707">
        <v>31.864999999999991</v>
      </c>
      <c r="L2707">
        <v>25.881</v>
      </c>
      <c r="M2707">
        <v>25.881</v>
      </c>
      <c r="N2707">
        <v>13918.2</v>
      </c>
      <c r="O2707">
        <v>13934.1</v>
      </c>
      <c r="P2707">
        <v>13948.9</v>
      </c>
      <c r="Q2707">
        <v>13954.8</v>
      </c>
      <c r="R2707">
        <v>13935.7</v>
      </c>
      <c r="S2707">
        <f t="shared" si="271"/>
        <v>13728.538591927885</v>
      </c>
      <c r="T2707">
        <f t="shared" si="272"/>
        <v>13744.221924802227</v>
      </c>
      <c r="U2707">
        <f t="shared" si="273"/>
        <v>13758.82024722614</v>
      </c>
      <c r="V2707">
        <f t="shared" si="274"/>
        <v>13764.63984873297</v>
      </c>
      <c r="W2707">
        <f t="shared" si="275"/>
        <v>13745.800121821028</v>
      </c>
      <c r="X2707">
        <f t="shared" si="270"/>
        <v>22.757518785665301</v>
      </c>
      <c r="Y2707">
        <v>22.757518785665301</v>
      </c>
      <c r="Z2707">
        <v>0.6</v>
      </c>
      <c r="AA2707">
        <v>0.6</v>
      </c>
      <c r="AB2707">
        <v>4.1565430269444397</v>
      </c>
      <c r="AC2707" s="3">
        <v>4.0483031204083302</v>
      </c>
      <c r="AD2707">
        <v>533.83982613266676</v>
      </c>
      <c r="AE2707">
        <v>2084.8622770483198</v>
      </c>
    </row>
    <row r="2708" spans="1:31" x14ac:dyDescent="0.25">
      <c r="A2708">
        <v>2035</v>
      </c>
      <c r="B2708" t="s">
        <v>338</v>
      </c>
      <c r="C2708" t="s">
        <v>339</v>
      </c>
      <c r="D2708">
        <v>53.587728551624657</v>
      </c>
      <c r="E2708">
        <v>53.527387641601528</v>
      </c>
      <c r="F2708">
        <v>53.206085686864789</v>
      </c>
      <c r="G2708">
        <v>53.278937568186016</v>
      </c>
      <c r="H2708">
        <v>53.586936157297657</v>
      </c>
      <c r="I2708">
        <v>23.06699999999999</v>
      </c>
      <c r="J2708">
        <v>28.54300000000001</v>
      </c>
      <c r="K2708">
        <v>31.497</v>
      </c>
      <c r="L2708">
        <v>23.06699999999999</v>
      </c>
      <c r="M2708">
        <v>23.06699999999999</v>
      </c>
      <c r="N2708">
        <v>15526.2</v>
      </c>
      <c r="O2708">
        <v>15444.2</v>
      </c>
      <c r="P2708">
        <v>15196.3</v>
      </c>
      <c r="Q2708">
        <v>15365.7</v>
      </c>
      <c r="R2708">
        <v>15758.3</v>
      </c>
      <c r="S2708">
        <f t="shared" si="271"/>
        <v>15314.626595823507</v>
      </c>
      <c r="T2708">
        <f t="shared" si="272"/>
        <v>15233.743998609923</v>
      </c>
      <c r="U2708">
        <f t="shared" si="273"/>
        <v>14989.222098009348</v>
      </c>
      <c r="V2708">
        <f t="shared" si="274"/>
        <v>15156.313707374969</v>
      </c>
      <c r="W2708">
        <f t="shared" si="275"/>
        <v>15543.563800863414</v>
      </c>
      <c r="X2708" t="s">
        <v>21</v>
      </c>
      <c r="Y2708" t="s">
        <v>21</v>
      </c>
      <c r="Z2708" t="s">
        <v>21</v>
      </c>
      <c r="AA2708" t="s">
        <v>21</v>
      </c>
      <c r="AB2708" t="s">
        <v>21</v>
      </c>
      <c r="AC2708" s="3" t="s">
        <v>21</v>
      </c>
      <c r="AD2708" t="s">
        <v>21</v>
      </c>
      <c r="AE2708" t="s">
        <v>21</v>
      </c>
    </row>
    <row r="2709" spans="1:31" x14ac:dyDescent="0.25">
      <c r="A2709">
        <v>2040</v>
      </c>
      <c r="B2709" t="s">
        <v>338</v>
      </c>
      <c r="C2709" t="s">
        <v>339</v>
      </c>
      <c r="D2709">
        <v>54.740894437654319</v>
      </c>
      <c r="E2709">
        <v>54.78006873979772</v>
      </c>
      <c r="F2709">
        <v>54.571081708487483</v>
      </c>
      <c r="G2709">
        <v>54.661276033762967</v>
      </c>
      <c r="H2709">
        <v>54.74258914436178</v>
      </c>
      <c r="I2709">
        <v>20.57299999999999</v>
      </c>
      <c r="J2709">
        <v>27.238</v>
      </c>
      <c r="K2709">
        <v>31.126999999999999</v>
      </c>
      <c r="L2709">
        <v>20.57299999999999</v>
      </c>
      <c r="M2709">
        <v>20.57299999999999</v>
      </c>
      <c r="N2709">
        <v>18042.900000000001</v>
      </c>
      <c r="O2709">
        <v>17675.099999999999</v>
      </c>
      <c r="P2709">
        <v>16902.400000000001</v>
      </c>
      <c r="Q2709">
        <v>17495.5</v>
      </c>
      <c r="R2709">
        <v>18878.900000000001</v>
      </c>
      <c r="S2709">
        <f t="shared" si="271"/>
        <v>17797.031869084771</v>
      </c>
      <c r="T2709">
        <f t="shared" si="272"/>
        <v>17434.243829387746</v>
      </c>
      <c r="U2709">
        <f t="shared" si="273"/>
        <v>16672.073306620245</v>
      </c>
      <c r="V2709">
        <f t="shared" si="274"/>
        <v>17257.091214027267</v>
      </c>
      <c r="W2709">
        <f t="shared" si="275"/>
        <v>18621.639811408611</v>
      </c>
      <c r="X2709" t="s">
        <v>21</v>
      </c>
      <c r="Y2709" t="s">
        <v>21</v>
      </c>
      <c r="Z2709" t="s">
        <v>21</v>
      </c>
      <c r="AA2709" t="s">
        <v>21</v>
      </c>
      <c r="AB2709" t="s">
        <v>21</v>
      </c>
      <c r="AC2709" s="3" t="s">
        <v>21</v>
      </c>
      <c r="AD2709" t="s">
        <v>21</v>
      </c>
      <c r="AE2709" t="s">
        <v>21</v>
      </c>
    </row>
    <row r="2710" spans="1:31" x14ac:dyDescent="0.25">
      <c r="A2710">
        <v>2045</v>
      </c>
      <c r="B2710" t="s">
        <v>338</v>
      </c>
      <c r="C2710" t="s">
        <v>339</v>
      </c>
      <c r="D2710">
        <v>55.581555094373677</v>
      </c>
      <c r="E2710">
        <v>55.66593934820235</v>
      </c>
      <c r="F2710">
        <v>55.602575691704473</v>
      </c>
      <c r="G2710">
        <v>55.693634596297237</v>
      </c>
      <c r="H2710">
        <v>55.585463747549397</v>
      </c>
      <c r="I2710">
        <v>18.363</v>
      </c>
      <c r="J2710">
        <v>25.960999999999999</v>
      </c>
      <c r="K2710">
        <v>30.757999999999999</v>
      </c>
      <c r="L2710">
        <v>18.363</v>
      </c>
      <c r="M2710">
        <v>18.363</v>
      </c>
      <c r="N2710">
        <v>21357.3</v>
      </c>
      <c r="O2710">
        <v>20514</v>
      </c>
      <c r="P2710">
        <v>18918.400000000001</v>
      </c>
      <c r="Q2710">
        <v>20283.8</v>
      </c>
      <c r="R2710">
        <v>23252.5</v>
      </c>
      <c r="S2710">
        <f t="shared" si="271"/>
        <v>21066.26699353231</v>
      </c>
      <c r="T2710">
        <f t="shared" si="272"/>
        <v>20234.458527310184</v>
      </c>
      <c r="U2710">
        <f t="shared" si="273"/>
        <v>18660.601550310279</v>
      </c>
      <c r="V2710">
        <f t="shared" si="274"/>
        <v>20007.395431230103</v>
      </c>
      <c r="W2710">
        <f t="shared" si="275"/>
        <v>22935.64136230282</v>
      </c>
      <c r="X2710" t="s">
        <v>21</v>
      </c>
      <c r="Y2710" t="s">
        <v>21</v>
      </c>
      <c r="Z2710" t="s">
        <v>21</v>
      </c>
      <c r="AA2710" t="s">
        <v>21</v>
      </c>
      <c r="AB2710" t="s">
        <v>21</v>
      </c>
      <c r="AC2710" s="3" t="s">
        <v>21</v>
      </c>
      <c r="AD2710" t="s">
        <v>21</v>
      </c>
      <c r="AE2710" t="s">
        <v>21</v>
      </c>
    </row>
    <row r="2711" spans="1:31" x14ac:dyDescent="0.25">
      <c r="A2711">
        <v>2050</v>
      </c>
      <c r="B2711" t="s">
        <v>338</v>
      </c>
      <c r="C2711" t="s">
        <v>339</v>
      </c>
      <c r="D2711">
        <v>56.172865826149007</v>
      </c>
      <c r="E2711">
        <v>56.125896365321687</v>
      </c>
      <c r="F2711">
        <v>56.261025847148282</v>
      </c>
      <c r="G2711">
        <v>56.356209959888112</v>
      </c>
      <c r="H2711">
        <v>56.179430558859487</v>
      </c>
      <c r="I2711">
        <v>16.407</v>
      </c>
      <c r="J2711">
        <v>24.713999999999999</v>
      </c>
      <c r="K2711">
        <v>30.387</v>
      </c>
      <c r="L2711">
        <v>16.407</v>
      </c>
      <c r="M2711">
        <v>16.407</v>
      </c>
      <c r="N2711">
        <v>25284.2</v>
      </c>
      <c r="O2711">
        <v>23887.1</v>
      </c>
      <c r="P2711">
        <v>21123.8</v>
      </c>
      <c r="Q2711">
        <v>23618.9</v>
      </c>
      <c r="R2711">
        <v>28600.799999999999</v>
      </c>
      <c r="S2711">
        <f t="shared" si="271"/>
        <v>24939.655664239846</v>
      </c>
      <c r="T2711">
        <f t="shared" si="272"/>
        <v>23561.593754885009</v>
      </c>
      <c r="U2711">
        <f t="shared" si="273"/>
        <v>20835.948866100949</v>
      </c>
      <c r="V2711">
        <f t="shared" si="274"/>
        <v>23297.048479608391</v>
      </c>
      <c r="W2711">
        <f t="shared" si="275"/>
        <v>28211.060809588238</v>
      </c>
      <c r="X2711">
        <f t="shared" si="270"/>
        <v>22.757518785665301</v>
      </c>
      <c r="Y2711">
        <v>22.757518785665301</v>
      </c>
      <c r="Z2711">
        <v>0.6</v>
      </c>
      <c r="AA2711">
        <v>0.6</v>
      </c>
      <c r="AB2711">
        <v>4.1491521369333304</v>
      </c>
      <c r="AC2711" s="3">
        <v>4.1878502644833304</v>
      </c>
      <c r="AD2711">
        <v>522.94513580342868</v>
      </c>
      <c r="AE2711">
        <v>0</v>
      </c>
    </row>
    <row r="2712" spans="1:31" x14ac:dyDescent="0.25">
      <c r="A2712">
        <v>2055</v>
      </c>
      <c r="B2712" t="s">
        <v>338</v>
      </c>
      <c r="C2712" t="s">
        <v>339</v>
      </c>
      <c r="D2712">
        <v>56.333733358488708</v>
      </c>
      <c r="E2712">
        <v>56.24876670303258</v>
      </c>
      <c r="F2712">
        <v>56.7006824762733</v>
      </c>
      <c r="G2712">
        <v>56.802725803673233</v>
      </c>
      <c r="H2712">
        <v>56.347716739535308</v>
      </c>
      <c r="I2712">
        <v>14.67400000000001</v>
      </c>
      <c r="J2712">
        <v>23.498000000000001</v>
      </c>
      <c r="K2712">
        <v>30.016000000000009</v>
      </c>
      <c r="L2712">
        <v>14.67400000000001</v>
      </c>
      <c r="M2712">
        <v>14.67400000000001</v>
      </c>
      <c r="N2712">
        <v>29809.3</v>
      </c>
      <c r="O2712">
        <v>27790.6</v>
      </c>
      <c r="P2712">
        <v>23461.599999999999</v>
      </c>
      <c r="Q2712">
        <v>27471</v>
      </c>
      <c r="R2712">
        <v>34963.699999999997</v>
      </c>
      <c r="S2712">
        <f t="shared" si="271"/>
        <v>29403.092745351831</v>
      </c>
      <c r="T2712">
        <f t="shared" si="272"/>
        <v>27411.901294192572</v>
      </c>
      <c r="U2712">
        <f t="shared" si="273"/>
        <v>23141.891985197457</v>
      </c>
      <c r="V2712">
        <f t="shared" si="274"/>
        <v>27096.656439686951</v>
      </c>
      <c r="W2712">
        <f t="shared" si="275"/>
        <v>34487.254441421224</v>
      </c>
      <c r="X2712" t="s">
        <v>21</v>
      </c>
      <c r="Y2712" t="s">
        <v>21</v>
      </c>
      <c r="Z2712" t="s">
        <v>21</v>
      </c>
      <c r="AA2712" t="s">
        <v>21</v>
      </c>
      <c r="AB2712" t="s">
        <v>21</v>
      </c>
      <c r="AC2712" s="3" t="s">
        <v>21</v>
      </c>
      <c r="AD2712" t="s">
        <v>21</v>
      </c>
      <c r="AE2712" t="s">
        <v>21</v>
      </c>
    </row>
    <row r="2713" spans="1:31" x14ac:dyDescent="0.25">
      <c r="A2713">
        <v>2060</v>
      </c>
      <c r="B2713" t="s">
        <v>338</v>
      </c>
      <c r="C2713" t="s">
        <v>339</v>
      </c>
      <c r="D2713">
        <v>56.075774553150303</v>
      </c>
      <c r="E2713">
        <v>56.071964334052453</v>
      </c>
      <c r="F2713">
        <v>56.992292611702169</v>
      </c>
      <c r="G2713">
        <v>57.09824623284581</v>
      </c>
      <c r="H2713">
        <v>56.104111263319361</v>
      </c>
      <c r="I2713">
        <v>13.137</v>
      </c>
      <c r="J2713">
        <v>22.31699999999999</v>
      </c>
      <c r="K2713">
        <v>29.645</v>
      </c>
      <c r="L2713">
        <v>13.137</v>
      </c>
      <c r="M2713">
        <v>13.137</v>
      </c>
      <c r="N2713">
        <v>35011.599999999999</v>
      </c>
      <c r="O2713">
        <v>32250.6</v>
      </c>
      <c r="P2713">
        <v>25859.9</v>
      </c>
      <c r="Q2713">
        <v>31801.4</v>
      </c>
      <c r="R2713">
        <v>42530.3</v>
      </c>
      <c r="S2713">
        <f t="shared" si="271"/>
        <v>34534.501714671605</v>
      </c>
      <c r="T2713">
        <f t="shared" si="272"/>
        <v>31811.125484102067</v>
      </c>
      <c r="U2713">
        <f t="shared" si="273"/>
        <v>25507.510679067404</v>
      </c>
      <c r="V2713">
        <f t="shared" si="274"/>
        <v>31368.046671073516</v>
      </c>
      <c r="W2713">
        <f t="shared" si="275"/>
        <v>41950.745417961414</v>
      </c>
      <c r="X2713" t="s">
        <v>21</v>
      </c>
      <c r="Y2713" t="s">
        <v>21</v>
      </c>
      <c r="Z2713" t="s">
        <v>21</v>
      </c>
      <c r="AA2713" t="s">
        <v>21</v>
      </c>
      <c r="AB2713" t="s">
        <v>21</v>
      </c>
      <c r="AC2713" s="3" t="s">
        <v>21</v>
      </c>
      <c r="AD2713" t="s">
        <v>21</v>
      </c>
      <c r="AE2713" t="s">
        <v>21</v>
      </c>
    </row>
    <row r="2714" spans="1:31" x14ac:dyDescent="0.25">
      <c r="A2714">
        <v>2065</v>
      </c>
      <c r="B2714" t="s">
        <v>338</v>
      </c>
      <c r="C2714" t="s">
        <v>339</v>
      </c>
      <c r="D2714">
        <v>55.472729659007953</v>
      </c>
      <c r="E2714">
        <v>55.645299362639349</v>
      </c>
      <c r="F2714">
        <v>57.14439458940678</v>
      </c>
      <c r="G2714">
        <v>57.244114872568893</v>
      </c>
      <c r="H2714">
        <v>55.524970264705637</v>
      </c>
      <c r="I2714">
        <v>11.773</v>
      </c>
      <c r="J2714">
        <v>21.17</v>
      </c>
      <c r="K2714">
        <v>29.273</v>
      </c>
      <c r="L2714">
        <v>11.773</v>
      </c>
      <c r="M2714">
        <v>11.773</v>
      </c>
      <c r="N2714">
        <v>40890.5</v>
      </c>
      <c r="O2714">
        <v>37254.800000000003</v>
      </c>
      <c r="P2714">
        <v>28269.599999999999</v>
      </c>
      <c r="Q2714">
        <v>36591.1</v>
      </c>
      <c r="R2714">
        <v>51399.8</v>
      </c>
      <c r="S2714">
        <f t="shared" si="271"/>
        <v>40333.290748317108</v>
      </c>
      <c r="T2714">
        <f t="shared" si="272"/>
        <v>36747.133935031467</v>
      </c>
      <c r="U2714">
        <f t="shared" si="273"/>
        <v>27884.374026696303</v>
      </c>
      <c r="V2714">
        <f t="shared" si="274"/>
        <v>36092.478084169823</v>
      </c>
      <c r="W2714">
        <f t="shared" si="275"/>
        <v>50699.381954374483</v>
      </c>
      <c r="X2714" t="s">
        <v>21</v>
      </c>
      <c r="Y2714" t="s">
        <v>21</v>
      </c>
      <c r="Z2714" t="s">
        <v>21</v>
      </c>
      <c r="AA2714" t="s">
        <v>21</v>
      </c>
      <c r="AB2714" t="s">
        <v>21</v>
      </c>
      <c r="AC2714" s="3" t="s">
        <v>21</v>
      </c>
      <c r="AD2714" t="s">
        <v>21</v>
      </c>
      <c r="AE2714" t="s">
        <v>21</v>
      </c>
    </row>
    <row r="2715" spans="1:31" x14ac:dyDescent="0.25">
      <c r="A2715">
        <v>2070</v>
      </c>
      <c r="B2715" t="s">
        <v>338</v>
      </c>
      <c r="C2715" t="s">
        <v>339</v>
      </c>
      <c r="D2715">
        <v>54.541353796684326</v>
      </c>
      <c r="E2715">
        <v>54.983755916298222</v>
      </c>
      <c r="F2715">
        <v>57.157674166796554</v>
      </c>
      <c r="G2715">
        <v>57.232900770246658</v>
      </c>
      <c r="H2715">
        <v>54.626182644431488</v>
      </c>
      <c r="I2715">
        <v>10.561999999999999</v>
      </c>
      <c r="J2715">
        <v>20.059000000000001</v>
      </c>
      <c r="K2715">
        <v>28.902000000000001</v>
      </c>
      <c r="L2715">
        <v>10.561999999999999</v>
      </c>
      <c r="M2715">
        <v>10.561999999999999</v>
      </c>
      <c r="N2715">
        <v>47384.1</v>
      </c>
      <c r="O2715">
        <v>42803.199999999997</v>
      </c>
      <c r="P2715">
        <v>30689.1</v>
      </c>
      <c r="Q2715">
        <v>41858.6</v>
      </c>
      <c r="R2715">
        <v>61591</v>
      </c>
      <c r="S2715">
        <f t="shared" si="271"/>
        <v>46738.403349123451</v>
      </c>
      <c r="T2715">
        <f t="shared" si="272"/>
        <v>42219.926646980755</v>
      </c>
      <c r="U2715">
        <f t="shared" si="273"/>
        <v>30270.903831065367</v>
      </c>
      <c r="V2715">
        <f t="shared" si="274"/>
        <v>41288.19858200576</v>
      </c>
      <c r="W2715">
        <f t="shared" si="275"/>
        <v>60751.707865631353</v>
      </c>
      <c r="X2715" t="s">
        <v>21</v>
      </c>
      <c r="Y2715" t="s">
        <v>21</v>
      </c>
      <c r="Z2715" t="s">
        <v>21</v>
      </c>
      <c r="AA2715" t="s">
        <v>21</v>
      </c>
      <c r="AB2715" t="s">
        <v>21</v>
      </c>
      <c r="AC2715" s="3" t="s">
        <v>21</v>
      </c>
      <c r="AD2715" t="s">
        <v>21</v>
      </c>
      <c r="AE2715" t="s">
        <v>21</v>
      </c>
    </row>
    <row r="2716" spans="1:31" x14ac:dyDescent="0.25">
      <c r="A2716">
        <v>2075</v>
      </c>
      <c r="B2716" t="s">
        <v>338</v>
      </c>
      <c r="C2716" t="s">
        <v>339</v>
      </c>
      <c r="D2716">
        <v>53.312933417549161</v>
      </c>
      <c r="E2716">
        <v>54.132377429065947</v>
      </c>
      <c r="F2716">
        <v>57.076985292308208</v>
      </c>
      <c r="G2716">
        <v>57.108534234552003</v>
      </c>
      <c r="H2716">
        <v>53.438043130531803</v>
      </c>
      <c r="I2716">
        <v>9.4830000000000041</v>
      </c>
      <c r="J2716">
        <v>18.986000000000001</v>
      </c>
      <c r="K2716">
        <v>28.53</v>
      </c>
      <c r="L2716">
        <v>9.4830000000000041</v>
      </c>
      <c r="M2716">
        <v>9.4830000000000041</v>
      </c>
      <c r="N2716">
        <v>54431.5</v>
      </c>
      <c r="O2716">
        <v>48889.3</v>
      </c>
      <c r="P2716">
        <v>33118.5</v>
      </c>
      <c r="Q2716">
        <v>47615.4</v>
      </c>
      <c r="R2716">
        <v>73120.899999999994</v>
      </c>
      <c r="S2716">
        <f t="shared" si="271"/>
        <v>53689.76939306251</v>
      </c>
      <c r="T2716">
        <f t="shared" si="272"/>
        <v>48223.092194561075</v>
      </c>
      <c r="U2716">
        <f t="shared" si="273"/>
        <v>32667.198729488271</v>
      </c>
      <c r="V2716">
        <f t="shared" si="274"/>
        <v>46966.551455653964</v>
      </c>
      <c r="W2716">
        <f t="shared" si="275"/>
        <v>72124.491495056805</v>
      </c>
      <c r="X2716" t="s">
        <v>21</v>
      </c>
      <c r="Y2716" t="s">
        <v>21</v>
      </c>
      <c r="Z2716" t="s">
        <v>21</v>
      </c>
      <c r="AA2716" t="s">
        <v>21</v>
      </c>
      <c r="AB2716" t="s">
        <v>21</v>
      </c>
      <c r="AC2716" s="3" t="s">
        <v>21</v>
      </c>
      <c r="AD2716" t="s">
        <v>21</v>
      </c>
      <c r="AE2716" t="s">
        <v>21</v>
      </c>
    </row>
    <row r="2717" spans="1:31" x14ac:dyDescent="0.25">
      <c r="A2717">
        <v>2080</v>
      </c>
      <c r="B2717" t="s">
        <v>338</v>
      </c>
      <c r="C2717" t="s">
        <v>339</v>
      </c>
      <c r="D2717">
        <v>51.791820948412337</v>
      </c>
      <c r="E2717">
        <v>53.105124314037518</v>
      </c>
      <c r="F2717">
        <v>56.916583681270453</v>
      </c>
      <c r="G2717">
        <v>56.878784995365471</v>
      </c>
      <c r="H2717">
        <v>51.962986325866012</v>
      </c>
      <c r="I2717">
        <v>8.5220000000000056</v>
      </c>
      <c r="J2717">
        <v>17.95099999999999</v>
      </c>
      <c r="K2717">
        <v>28.158000000000001</v>
      </c>
      <c r="L2717">
        <v>8.5220000000000056</v>
      </c>
      <c r="M2717">
        <v>8.5220000000000056</v>
      </c>
      <c r="N2717">
        <v>62059.9</v>
      </c>
      <c r="O2717">
        <v>55577.599999999999</v>
      </c>
      <c r="P2717">
        <v>35584</v>
      </c>
      <c r="Q2717">
        <v>53913.4</v>
      </c>
      <c r="R2717">
        <v>86128.1</v>
      </c>
      <c r="S2717">
        <f t="shared" si="271"/>
        <v>61214.218229453902</v>
      </c>
      <c r="T2717">
        <f t="shared" si="272"/>
        <v>54820.251645092838</v>
      </c>
      <c r="U2717">
        <f t="shared" si="273"/>
        <v>35099.101698147882</v>
      </c>
      <c r="V2717">
        <f t="shared" si="274"/>
        <v>53178.729470911814</v>
      </c>
      <c r="W2717">
        <f t="shared" si="275"/>
        <v>84954.44415940452</v>
      </c>
      <c r="X2717" t="s">
        <v>21</v>
      </c>
      <c r="Y2717" t="s">
        <v>21</v>
      </c>
      <c r="Z2717" t="s">
        <v>21</v>
      </c>
      <c r="AA2717" t="s">
        <v>21</v>
      </c>
      <c r="AB2717" t="s">
        <v>21</v>
      </c>
      <c r="AC2717" s="3" t="s">
        <v>21</v>
      </c>
      <c r="AD2717" t="s">
        <v>21</v>
      </c>
      <c r="AE2717" t="s">
        <v>21</v>
      </c>
    </row>
    <row r="2718" spans="1:31" x14ac:dyDescent="0.25">
      <c r="A2718">
        <v>2085</v>
      </c>
      <c r="B2718" t="s">
        <v>338</v>
      </c>
      <c r="C2718" t="s">
        <v>339</v>
      </c>
      <c r="D2718">
        <v>50.042050217785317</v>
      </c>
      <c r="E2718">
        <v>51.991848838067739</v>
      </c>
      <c r="F2718">
        <v>56.755077147708533</v>
      </c>
      <c r="G2718">
        <v>56.623732456176342</v>
      </c>
      <c r="H2718">
        <v>50.262722194423709</v>
      </c>
      <c r="I2718">
        <v>7.6650000000000063</v>
      </c>
      <c r="J2718">
        <v>16.95399999999999</v>
      </c>
      <c r="K2718">
        <v>27.786000000000001</v>
      </c>
      <c r="L2718">
        <v>7.6650000000000063</v>
      </c>
      <c r="M2718">
        <v>7.6650000000000063</v>
      </c>
      <c r="N2718">
        <v>70284.7</v>
      </c>
      <c r="O2718">
        <v>62873.3</v>
      </c>
      <c r="P2718">
        <v>38063.4</v>
      </c>
      <c r="Q2718">
        <v>60726.9</v>
      </c>
      <c r="R2718">
        <v>100745</v>
      </c>
      <c r="S2718">
        <f t="shared" si="271"/>
        <v>69326.940004603588</v>
      </c>
      <c r="T2718">
        <f t="shared" si="272"/>
        <v>62016.534138887175</v>
      </c>
      <c r="U2718">
        <f t="shared" si="273"/>
        <v>37544.715253408329</v>
      </c>
      <c r="V2718">
        <f t="shared" si="274"/>
        <v>59899.382838164813</v>
      </c>
      <c r="W2718">
        <f t="shared" si="275"/>
        <v>99372.161661980339</v>
      </c>
      <c r="X2718" t="s">
        <v>21</v>
      </c>
      <c r="Y2718" t="s">
        <v>21</v>
      </c>
      <c r="Z2718" t="s">
        <v>21</v>
      </c>
      <c r="AA2718" t="s">
        <v>21</v>
      </c>
      <c r="AB2718" t="s">
        <v>21</v>
      </c>
      <c r="AC2718" s="3" t="s">
        <v>21</v>
      </c>
      <c r="AD2718" t="s">
        <v>21</v>
      </c>
      <c r="AE2718" t="s">
        <v>21</v>
      </c>
    </row>
    <row r="2719" spans="1:31" x14ac:dyDescent="0.25">
      <c r="A2719">
        <v>2090</v>
      </c>
      <c r="B2719" t="s">
        <v>338</v>
      </c>
      <c r="C2719" t="s">
        <v>339</v>
      </c>
      <c r="D2719">
        <v>48.12905609922155</v>
      </c>
      <c r="E2719">
        <v>50.806837887276572</v>
      </c>
      <c r="F2719">
        <v>56.587826165418477</v>
      </c>
      <c r="G2719">
        <v>56.333608675323397</v>
      </c>
      <c r="H2719">
        <v>48.399051751716449</v>
      </c>
      <c r="I2719">
        <v>6.8990000000000009</v>
      </c>
      <c r="J2719">
        <v>15.997</v>
      </c>
      <c r="K2719">
        <v>27.41500000000001</v>
      </c>
      <c r="L2719">
        <v>6.8990000000000009</v>
      </c>
      <c r="M2719">
        <v>6.8990000000000009</v>
      </c>
      <c r="N2719">
        <v>79092.100000000006</v>
      </c>
      <c r="O2719">
        <v>70802.7</v>
      </c>
      <c r="P2719">
        <v>40555.800000000003</v>
      </c>
      <c r="Q2719">
        <v>68069.899999999994</v>
      </c>
      <c r="R2719">
        <v>117075</v>
      </c>
      <c r="S2719">
        <f t="shared" si="271"/>
        <v>78014.322769224425</v>
      </c>
      <c r="T2719">
        <f t="shared" si="272"/>
        <v>69837.881289440615</v>
      </c>
      <c r="U2719">
        <f t="shared" si="273"/>
        <v>40003.15165944655</v>
      </c>
      <c r="V2719">
        <f t="shared" si="274"/>
        <v>67142.320781327464</v>
      </c>
      <c r="W2719">
        <f t="shared" si="275"/>
        <v>115479.6349851243</v>
      </c>
      <c r="X2719" t="s">
        <v>21</v>
      </c>
      <c r="Y2719" t="s">
        <v>21</v>
      </c>
      <c r="Z2719" t="s">
        <v>21</v>
      </c>
      <c r="AA2719" t="s">
        <v>21</v>
      </c>
      <c r="AB2719" t="s">
        <v>21</v>
      </c>
      <c r="AC2719" s="3" t="s">
        <v>21</v>
      </c>
      <c r="AD2719" t="s">
        <v>21</v>
      </c>
      <c r="AE2719" t="s">
        <v>21</v>
      </c>
    </row>
    <row r="2720" spans="1:31" x14ac:dyDescent="0.25">
      <c r="A2720">
        <v>2095</v>
      </c>
      <c r="B2720" t="s">
        <v>338</v>
      </c>
      <c r="C2720" t="s">
        <v>339</v>
      </c>
      <c r="D2720">
        <v>46.114979205801049</v>
      </c>
      <c r="E2720">
        <v>49.55330779515868</v>
      </c>
      <c r="F2720">
        <v>56.393048913533789</v>
      </c>
      <c r="G2720">
        <v>55.984309607986361</v>
      </c>
      <c r="H2720">
        <v>46.431165869624067</v>
      </c>
      <c r="I2720">
        <v>6.2139999999999986</v>
      </c>
      <c r="J2720">
        <v>15.077999999999999</v>
      </c>
      <c r="K2720">
        <v>27.04300000000001</v>
      </c>
      <c r="L2720">
        <v>6.2139999999999986</v>
      </c>
      <c r="M2720">
        <v>6.2139999999999986</v>
      </c>
      <c r="N2720">
        <v>88437.4</v>
      </c>
      <c r="O2720">
        <v>79353.3</v>
      </c>
      <c r="P2720">
        <v>43045.5</v>
      </c>
      <c r="Q2720">
        <v>75926</v>
      </c>
      <c r="R2720">
        <v>135182</v>
      </c>
      <c r="S2720">
        <f t="shared" si="271"/>
        <v>87232.275644103618</v>
      </c>
      <c r="T2720">
        <f t="shared" si="272"/>
        <v>78271.963432543795</v>
      </c>
      <c r="U2720">
        <f t="shared" si="273"/>
        <v>42458.924858015533</v>
      </c>
      <c r="V2720">
        <f t="shared" si="274"/>
        <v>74891.366780957062</v>
      </c>
      <c r="W2720">
        <f t="shared" si="275"/>
        <v>133339.89337227482</v>
      </c>
      <c r="X2720" t="s">
        <v>21</v>
      </c>
      <c r="Y2720" t="s">
        <v>21</v>
      </c>
      <c r="Z2720" t="s">
        <v>21</v>
      </c>
      <c r="AA2720" t="s">
        <v>21</v>
      </c>
      <c r="AB2720" t="s">
        <v>21</v>
      </c>
      <c r="AC2720" s="3" t="s">
        <v>21</v>
      </c>
      <c r="AD2720" t="s">
        <v>21</v>
      </c>
      <c r="AE2720" t="s">
        <v>21</v>
      </c>
    </row>
    <row r="2721" spans="1:31" x14ac:dyDescent="0.25">
      <c r="A2721">
        <v>2100</v>
      </c>
      <c r="B2721" t="s">
        <v>338</v>
      </c>
      <c r="C2721" t="s">
        <v>339</v>
      </c>
      <c r="D2721">
        <v>44.021719479283732</v>
      </c>
      <c r="E2721">
        <v>48.24139973258734</v>
      </c>
      <c r="F2721">
        <v>56.168916158774081</v>
      </c>
      <c r="G2721">
        <v>55.5747787283957</v>
      </c>
      <c r="H2721">
        <v>44.379816092331168</v>
      </c>
      <c r="I2721">
        <v>5.6009999999999991</v>
      </c>
      <c r="J2721">
        <v>14.2</v>
      </c>
      <c r="K2721">
        <v>26.672000000000001</v>
      </c>
      <c r="L2721">
        <v>5.6009999999999991</v>
      </c>
      <c r="M2721">
        <v>5.6009999999999991</v>
      </c>
      <c r="N2721">
        <v>98288.2</v>
      </c>
      <c r="O2721">
        <v>88530.7</v>
      </c>
      <c r="P2721">
        <v>45539</v>
      </c>
      <c r="Q2721">
        <v>84316.7</v>
      </c>
      <c r="R2721">
        <v>155149</v>
      </c>
      <c r="S2721">
        <f t="shared" ref="S2721:S2784" si="280">N2721/((1+0.0012)*(1+0.0126))</f>
        <v>96948.84013961046</v>
      </c>
      <c r="T2721">
        <f t="shared" ref="T2721:T2784" si="281">O2721/((1+0.0012)*(1+0.0126))</f>
        <v>87324.304257762487</v>
      </c>
      <c r="U2721">
        <f t="shared" ref="U2721:U2784" si="282">P2721/((1+0.0012)*(1+0.0126))</f>
        <v>44918.446274504167</v>
      </c>
      <c r="V2721">
        <f t="shared" ref="V2721:V2784" si="283">Q2721/((1+0.0012)*(1+0.0126))</f>
        <v>83167.727859493738</v>
      </c>
      <c r="W2721">
        <f t="shared" ref="W2721:W2784" si="284">R2721/((1+0.0012)*(1+0.0126))</f>
        <v>153034.8057937822</v>
      </c>
      <c r="X2721" t="s">
        <v>21</v>
      </c>
      <c r="Y2721" t="s">
        <v>21</v>
      </c>
      <c r="Z2721" t="s">
        <v>21</v>
      </c>
      <c r="AA2721" t="s">
        <v>21</v>
      </c>
      <c r="AB2721" t="s">
        <v>21</v>
      </c>
      <c r="AC2721" s="3" t="s">
        <v>21</v>
      </c>
      <c r="AD2721" t="s">
        <v>21</v>
      </c>
      <c r="AE2721" t="s">
        <v>21</v>
      </c>
    </row>
    <row r="2722" spans="1:31" x14ac:dyDescent="0.25">
      <c r="A2722">
        <v>2020</v>
      </c>
      <c r="B2722" t="s">
        <v>340</v>
      </c>
      <c r="C2722" t="s">
        <v>341</v>
      </c>
      <c r="D2722">
        <v>516.46374863061453</v>
      </c>
      <c r="E2722">
        <v>516.46374863061453</v>
      </c>
      <c r="F2722">
        <v>516.46374863061453</v>
      </c>
      <c r="G2722">
        <v>516.46374863061453</v>
      </c>
      <c r="H2722">
        <v>516.46374863061453</v>
      </c>
      <c r="I2722">
        <v>18.599999999999991</v>
      </c>
      <c r="J2722">
        <v>18.599999999999991</v>
      </c>
      <c r="K2722">
        <v>18.599999999999991</v>
      </c>
      <c r="L2722">
        <v>18.599999999999991</v>
      </c>
      <c r="M2722">
        <v>18.599999999999991</v>
      </c>
      <c r="N2722">
        <v>41367.599999999999</v>
      </c>
      <c r="O2722">
        <v>41367.599999999999</v>
      </c>
      <c r="P2722">
        <v>41367.599999999999</v>
      </c>
      <c r="Q2722">
        <v>41367.599999999999</v>
      </c>
      <c r="R2722">
        <v>41367.599999999999</v>
      </c>
      <c r="S2722">
        <f t="shared" si="280"/>
        <v>40803.889371861012</v>
      </c>
      <c r="T2722">
        <f t="shared" si="281"/>
        <v>40803.889371861012</v>
      </c>
      <c r="U2722">
        <f t="shared" si="282"/>
        <v>40803.889371861012</v>
      </c>
      <c r="V2722">
        <f t="shared" si="283"/>
        <v>40803.889371861012</v>
      </c>
      <c r="W2722">
        <f t="shared" si="284"/>
        <v>40803.889371861012</v>
      </c>
      <c r="X2722" t="s">
        <v>21</v>
      </c>
      <c r="Y2722" t="s">
        <v>21</v>
      </c>
      <c r="Z2722" t="s">
        <v>21</v>
      </c>
      <c r="AA2722" t="s">
        <v>21</v>
      </c>
      <c r="AB2722" t="s">
        <v>21</v>
      </c>
      <c r="AC2722" s="3" t="s">
        <v>21</v>
      </c>
      <c r="AD2722" t="s">
        <v>21</v>
      </c>
      <c r="AE2722" t="s">
        <v>21</v>
      </c>
    </row>
    <row r="2723" spans="1:31" x14ac:dyDescent="0.25">
      <c r="A2723">
        <v>2025</v>
      </c>
      <c r="B2723" t="s">
        <v>340</v>
      </c>
      <c r="C2723" t="s">
        <v>341</v>
      </c>
      <c r="D2723">
        <v>513.35503435912756</v>
      </c>
      <c r="E2723">
        <v>512.90169305846041</v>
      </c>
      <c r="F2723">
        <v>513.01244895926698</v>
      </c>
      <c r="G2723">
        <v>512.23375161836475</v>
      </c>
      <c r="H2723">
        <v>512.98842744746537</v>
      </c>
      <c r="I2723">
        <v>17.466999999999999</v>
      </c>
      <c r="J2723">
        <v>17.64</v>
      </c>
      <c r="K2723">
        <v>18.146000000000001</v>
      </c>
      <c r="L2723">
        <v>17.466999999999999</v>
      </c>
      <c r="M2723">
        <v>17.466999999999999</v>
      </c>
      <c r="N2723">
        <v>47154.5</v>
      </c>
      <c r="O2723">
        <v>47196.2</v>
      </c>
      <c r="P2723">
        <v>47186</v>
      </c>
      <c r="Q2723">
        <v>47257.7</v>
      </c>
      <c r="R2723">
        <v>47188.2</v>
      </c>
      <c r="S2723">
        <f t="shared" si="280"/>
        <v>46511.932076925426</v>
      </c>
      <c r="T2723">
        <f t="shared" si="281"/>
        <v>46553.063836727939</v>
      </c>
      <c r="U2723">
        <f t="shared" si="282"/>
        <v>46543.002830733079</v>
      </c>
      <c r="V2723">
        <f t="shared" si="283"/>
        <v>46613.725784638125</v>
      </c>
      <c r="W2723">
        <f t="shared" si="284"/>
        <v>46545.172851633928</v>
      </c>
      <c r="X2723" t="s">
        <v>21</v>
      </c>
      <c r="Y2723" t="s">
        <v>21</v>
      </c>
      <c r="Z2723" t="s">
        <v>21</v>
      </c>
      <c r="AA2723" t="s">
        <v>21</v>
      </c>
      <c r="AB2723" t="s">
        <v>21</v>
      </c>
      <c r="AC2723" s="3" t="s">
        <v>21</v>
      </c>
      <c r="AD2723" t="s">
        <v>21</v>
      </c>
      <c r="AE2723" t="s">
        <v>21</v>
      </c>
    </row>
    <row r="2724" spans="1:31" x14ac:dyDescent="0.25">
      <c r="A2724">
        <v>2030</v>
      </c>
      <c r="B2724" t="s">
        <v>430</v>
      </c>
      <c r="C2724" t="s">
        <v>341</v>
      </c>
      <c r="D2724">
        <v>509.05196693556422</v>
      </c>
      <c r="E2724">
        <v>507.73361219002089</v>
      </c>
      <c r="F2724">
        <v>507.87010257942438</v>
      </c>
      <c r="G2724">
        <v>505.65714570261929</v>
      </c>
      <c r="H2724">
        <v>508.44620057763171</v>
      </c>
      <c r="I2724">
        <v>16.209</v>
      </c>
      <c r="J2724">
        <v>16.67400000000001</v>
      </c>
      <c r="K2724">
        <v>17.706</v>
      </c>
      <c r="L2724">
        <v>16.209</v>
      </c>
      <c r="M2724">
        <v>16.209</v>
      </c>
      <c r="N2724">
        <v>52330.8</v>
      </c>
      <c r="O2724">
        <v>52374.1</v>
      </c>
      <c r="P2724">
        <v>52220</v>
      </c>
      <c r="Q2724">
        <v>52669</v>
      </c>
      <c r="R2724">
        <v>52561.8</v>
      </c>
      <c r="S2724">
        <f t="shared" si="280"/>
        <v>51617.695344689673</v>
      </c>
      <c r="T2724">
        <f t="shared" si="281"/>
        <v>51660.405301510982</v>
      </c>
      <c r="U2724">
        <f t="shared" si="282"/>
        <v>51508.405201137655</v>
      </c>
      <c r="V2724">
        <f t="shared" si="283"/>
        <v>51951.28673953886</v>
      </c>
      <c r="W2724">
        <f t="shared" si="284"/>
        <v>51845.547539279156</v>
      </c>
      <c r="X2724">
        <f t="shared" ref="X2724:X2779" si="285">Y2724/Z2724*AA2724</f>
        <v>57.756814419406631</v>
      </c>
      <c r="Y2724">
        <v>36.754336448713303</v>
      </c>
      <c r="Z2724">
        <v>2.8</v>
      </c>
      <c r="AA2724">
        <v>4.4000000000000004</v>
      </c>
      <c r="AB2724">
        <v>2.1940559124705801</v>
      </c>
      <c r="AC2724" s="3">
        <v>2.1978916401470499</v>
      </c>
      <c r="AD2724">
        <v>1012.5409423</v>
      </c>
      <c r="AE2724">
        <v>0</v>
      </c>
    </row>
    <row r="2725" spans="1:31" x14ac:dyDescent="0.25">
      <c r="A2725">
        <v>2035</v>
      </c>
      <c r="B2725" t="s">
        <v>340</v>
      </c>
      <c r="C2725" t="s">
        <v>341</v>
      </c>
      <c r="D2725">
        <v>503.07380738970232</v>
      </c>
      <c r="E2725">
        <v>500.48842744746543</v>
      </c>
      <c r="F2725">
        <v>500.56226471466988</v>
      </c>
      <c r="G2725">
        <v>496.26524250572652</v>
      </c>
      <c r="H2725">
        <v>502.38230255950617</v>
      </c>
      <c r="I2725">
        <v>14.842000000000001</v>
      </c>
      <c r="J2725">
        <v>15.70999999999999</v>
      </c>
      <c r="K2725">
        <v>17.28</v>
      </c>
      <c r="L2725">
        <v>14.842000000000001</v>
      </c>
      <c r="M2725">
        <v>14.842000000000001</v>
      </c>
      <c r="N2725">
        <v>57198.2</v>
      </c>
      <c r="O2725">
        <v>56609.599999999999</v>
      </c>
      <c r="P2725">
        <v>55366.5</v>
      </c>
      <c r="Q2725">
        <v>57729.4</v>
      </c>
      <c r="R2725">
        <v>58760</v>
      </c>
      <c r="S2725">
        <f t="shared" si="280"/>
        <v>56418.767950511523</v>
      </c>
      <c r="T2725">
        <f t="shared" si="281"/>
        <v>55838.188722219878</v>
      </c>
      <c r="U2725">
        <f t="shared" si="282"/>
        <v>54612.028275924706</v>
      </c>
      <c r="V2725">
        <f t="shared" si="283"/>
        <v>56942.729360753663</v>
      </c>
      <c r="W2725">
        <f t="shared" si="284"/>
        <v>57959.285515489253</v>
      </c>
      <c r="X2725" t="s">
        <v>21</v>
      </c>
      <c r="Y2725" t="s">
        <v>21</v>
      </c>
      <c r="Z2725" t="s">
        <v>21</v>
      </c>
      <c r="AA2725" t="s">
        <v>21</v>
      </c>
      <c r="AB2725" t="s">
        <v>21</v>
      </c>
      <c r="AC2725" s="3" t="s">
        <v>21</v>
      </c>
      <c r="AD2725" t="s">
        <v>21</v>
      </c>
      <c r="AE2725" t="s">
        <v>21</v>
      </c>
    </row>
    <row r="2726" spans="1:31" x14ac:dyDescent="0.25">
      <c r="A2726">
        <v>2040</v>
      </c>
      <c r="B2726" t="s">
        <v>340</v>
      </c>
      <c r="C2726" t="s">
        <v>341</v>
      </c>
      <c r="D2726">
        <v>494.57412608305958</v>
      </c>
      <c r="E2726">
        <v>490.25519370580622</v>
      </c>
      <c r="F2726">
        <v>489.95286326063137</v>
      </c>
      <c r="G2726">
        <v>483.28512100388411</v>
      </c>
      <c r="H2726">
        <v>494.02836370879402</v>
      </c>
      <c r="I2726">
        <v>13.385999999999999</v>
      </c>
      <c r="J2726">
        <v>14.750999999999999</v>
      </c>
      <c r="K2726">
        <v>16.867999999999991</v>
      </c>
      <c r="L2726">
        <v>13.385999999999999</v>
      </c>
      <c r="M2726">
        <v>13.385999999999999</v>
      </c>
      <c r="N2726">
        <v>62156.6</v>
      </c>
      <c r="O2726">
        <v>60317.3</v>
      </c>
      <c r="P2726">
        <v>57059.199999999997</v>
      </c>
      <c r="Q2726">
        <v>62710.400000000001</v>
      </c>
      <c r="R2726">
        <v>66179</v>
      </c>
      <c r="S2726">
        <f t="shared" si="280"/>
        <v>61309.600511777724</v>
      </c>
      <c r="T2726">
        <f t="shared" si="281"/>
        <v>59495.364401351595</v>
      </c>
      <c r="U2726">
        <f t="shared" si="282"/>
        <v>56281.662084503136</v>
      </c>
      <c r="V2726">
        <f t="shared" si="283"/>
        <v>61855.853954910432</v>
      </c>
      <c r="W2726">
        <f t="shared" si="284"/>
        <v>65277.187817044978</v>
      </c>
      <c r="X2726" t="s">
        <v>21</v>
      </c>
      <c r="Y2726" t="s">
        <v>21</v>
      </c>
      <c r="Z2726" t="s">
        <v>21</v>
      </c>
      <c r="AA2726" t="s">
        <v>21</v>
      </c>
      <c r="AB2726" t="s">
        <v>21</v>
      </c>
      <c r="AC2726" s="3" t="s">
        <v>21</v>
      </c>
      <c r="AD2726" t="s">
        <v>21</v>
      </c>
      <c r="AE2726" t="s">
        <v>21</v>
      </c>
    </row>
    <row r="2727" spans="1:31" x14ac:dyDescent="0.25">
      <c r="A2727">
        <v>2045</v>
      </c>
      <c r="B2727" t="s">
        <v>340</v>
      </c>
      <c r="C2727" t="s">
        <v>341</v>
      </c>
      <c r="D2727">
        <v>483.96334030475049</v>
      </c>
      <c r="E2727">
        <v>477.26079075789272</v>
      </c>
      <c r="F2727">
        <v>475.77241310626431</v>
      </c>
      <c r="G2727">
        <v>467.45334130066732</v>
      </c>
      <c r="H2727">
        <v>483.83674932775619</v>
      </c>
      <c r="I2727">
        <v>11.875999999999999</v>
      </c>
      <c r="J2727">
        <v>13.803000000000001</v>
      </c>
      <c r="K2727">
        <v>16.468999999999991</v>
      </c>
      <c r="L2727">
        <v>11.875999999999999</v>
      </c>
      <c r="M2727">
        <v>11.875999999999999</v>
      </c>
      <c r="N2727">
        <v>67139.199999999997</v>
      </c>
      <c r="O2727">
        <v>63827.4</v>
      </c>
      <c r="P2727">
        <v>57874.2</v>
      </c>
      <c r="Q2727">
        <v>67511.399999999994</v>
      </c>
      <c r="R2727">
        <v>74191.8</v>
      </c>
      <c r="S2727">
        <f t="shared" si="280"/>
        <v>66224.303302953296</v>
      </c>
      <c r="T2727">
        <f t="shared" si="281"/>
        <v>62957.632748661308</v>
      </c>
      <c r="U2727">
        <f t="shared" si="282"/>
        <v>57085.556190955205</v>
      </c>
      <c r="V2727">
        <f t="shared" si="283"/>
        <v>66591.431384452022</v>
      </c>
      <c r="W2727">
        <f t="shared" si="284"/>
        <v>73180.798487203458</v>
      </c>
      <c r="X2727" t="s">
        <v>21</v>
      </c>
      <c r="Y2727" t="s">
        <v>21</v>
      </c>
      <c r="Z2727" t="s">
        <v>21</v>
      </c>
      <c r="AA2727" t="s">
        <v>21</v>
      </c>
      <c r="AB2727" t="s">
        <v>21</v>
      </c>
      <c r="AC2727" s="3" t="s">
        <v>21</v>
      </c>
      <c r="AD2727" t="s">
        <v>21</v>
      </c>
      <c r="AE2727" t="s">
        <v>21</v>
      </c>
    </row>
    <row r="2728" spans="1:31" x14ac:dyDescent="0.25">
      <c r="A2728">
        <v>2050</v>
      </c>
      <c r="B2728" t="s">
        <v>340</v>
      </c>
      <c r="C2728" t="s">
        <v>341</v>
      </c>
      <c r="D2728">
        <v>472.16441589483122</v>
      </c>
      <c r="E2728">
        <v>462.73688875609997</v>
      </c>
      <c r="F2728">
        <v>459.79376556119911</v>
      </c>
      <c r="G2728">
        <v>449.71789662384128</v>
      </c>
      <c r="H2728">
        <v>472.73843242704908</v>
      </c>
      <c r="I2728">
        <v>10.352999999999991</v>
      </c>
      <c r="J2728">
        <v>12.872</v>
      </c>
      <c r="K2728">
        <v>16.08199999999999</v>
      </c>
      <c r="L2728">
        <v>10.352999999999991</v>
      </c>
      <c r="M2728">
        <v>10.352999999999991</v>
      </c>
      <c r="N2728">
        <v>71579.3</v>
      </c>
      <c r="O2728">
        <v>67154</v>
      </c>
      <c r="P2728">
        <v>58247.6</v>
      </c>
      <c r="Q2728">
        <v>71663.3</v>
      </c>
      <c r="R2728">
        <v>81607.199999999997</v>
      </c>
      <c r="S2728">
        <f t="shared" si="280"/>
        <v>70603.898667441448</v>
      </c>
      <c r="T2728">
        <f t="shared" si="281"/>
        <v>66238.901625377213</v>
      </c>
      <c r="U2728">
        <f t="shared" si="282"/>
        <v>57453.867920218036</v>
      </c>
      <c r="V2728">
        <f t="shared" si="283"/>
        <v>70686.754010928533</v>
      </c>
      <c r="W2728">
        <f t="shared" si="284"/>
        <v>80495.149845466891</v>
      </c>
      <c r="X2728">
        <f t="shared" si="285"/>
        <v>73.508672897426607</v>
      </c>
      <c r="Y2728">
        <v>36.754336448713303</v>
      </c>
      <c r="Z2728">
        <v>2.8</v>
      </c>
      <c r="AA2728">
        <v>5.6</v>
      </c>
      <c r="AB2728">
        <v>2.1705970600294102</v>
      </c>
      <c r="AC2728" s="3">
        <v>2.1659197300000002</v>
      </c>
      <c r="AD2728">
        <v>1042.32155825</v>
      </c>
      <c r="AE2728">
        <v>72.878925953952006</v>
      </c>
    </row>
    <row r="2729" spans="1:31" x14ac:dyDescent="0.25">
      <c r="A2729">
        <v>2055</v>
      </c>
      <c r="B2729" t="s">
        <v>340</v>
      </c>
      <c r="C2729" t="s">
        <v>341</v>
      </c>
      <c r="D2729">
        <v>456.72895129967128</v>
      </c>
      <c r="E2729">
        <v>444.3493576337018</v>
      </c>
      <c r="F2729">
        <v>439.68580818643562</v>
      </c>
      <c r="G2729">
        <v>428.28513096305147</v>
      </c>
      <c r="H2729">
        <v>458.26676625834079</v>
      </c>
      <c r="I2729">
        <v>8.8610000000000042</v>
      </c>
      <c r="J2729">
        <v>11.96299999999999</v>
      </c>
      <c r="K2729">
        <v>15.70699999999999</v>
      </c>
      <c r="L2729">
        <v>8.8610000000000042</v>
      </c>
      <c r="M2729">
        <v>8.8610000000000042</v>
      </c>
      <c r="N2729">
        <v>75724.800000000003</v>
      </c>
      <c r="O2729">
        <v>70563.399999999994</v>
      </c>
      <c r="P2729">
        <v>58614.2</v>
      </c>
      <c r="Q2729">
        <v>75427.3</v>
      </c>
      <c r="R2729">
        <v>88871.6</v>
      </c>
      <c r="S2729">
        <f t="shared" si="280"/>
        <v>74692.908505842759</v>
      </c>
      <c r="T2729">
        <f t="shared" si="281"/>
        <v>69601.842197816091</v>
      </c>
      <c r="U2729">
        <f t="shared" si="282"/>
        <v>57815.472312150952</v>
      </c>
      <c r="V2729">
        <f t="shared" si="283"/>
        <v>74399.462497659333</v>
      </c>
      <c r="W2729">
        <f t="shared" si="284"/>
        <v>87660.558860080913</v>
      </c>
      <c r="X2729" t="s">
        <v>21</v>
      </c>
      <c r="Y2729" t="s">
        <v>21</v>
      </c>
      <c r="Z2729" t="s">
        <v>21</v>
      </c>
      <c r="AA2729" t="s">
        <v>21</v>
      </c>
      <c r="AB2729" t="s">
        <v>21</v>
      </c>
      <c r="AC2729" s="3" t="s">
        <v>21</v>
      </c>
      <c r="AD2729" t="s">
        <v>21</v>
      </c>
      <c r="AE2729" t="s">
        <v>21</v>
      </c>
    </row>
    <row r="2730" spans="1:31" x14ac:dyDescent="0.25">
      <c r="A2730">
        <v>2060</v>
      </c>
      <c r="B2730" t="s">
        <v>340</v>
      </c>
      <c r="C2730" t="s">
        <v>341</v>
      </c>
      <c r="D2730">
        <v>437.59023005676733</v>
      </c>
      <c r="E2730">
        <v>423.01159247086952</v>
      </c>
      <c r="F2730">
        <v>417.15987451449058</v>
      </c>
      <c r="G2730">
        <v>403.9720147395679</v>
      </c>
      <c r="H2730">
        <v>440.32432028682399</v>
      </c>
      <c r="I2730">
        <v>7.4470000000000027</v>
      </c>
      <c r="J2730">
        <v>11.08</v>
      </c>
      <c r="K2730">
        <v>15.343</v>
      </c>
      <c r="L2730">
        <v>7.4470000000000027</v>
      </c>
      <c r="M2730">
        <v>7.4470000000000027</v>
      </c>
      <c r="N2730">
        <v>79768.5</v>
      </c>
      <c r="O2730">
        <v>74093.899999999994</v>
      </c>
      <c r="P2730">
        <v>58950.7</v>
      </c>
      <c r="Q2730">
        <v>79010.8</v>
      </c>
      <c r="R2730">
        <v>96364.4</v>
      </c>
      <c r="S2730">
        <f t="shared" si="280"/>
        <v>78681.505558922814</v>
      </c>
      <c r="T2730">
        <f t="shared" si="281"/>
        <v>73084.232557115538</v>
      </c>
      <c r="U2730">
        <f t="shared" si="282"/>
        <v>58147.386872667666</v>
      </c>
      <c r="V2730">
        <f t="shared" si="283"/>
        <v>77934.130633206572</v>
      </c>
      <c r="W2730">
        <f t="shared" si="284"/>
        <v>95051.255499128863</v>
      </c>
      <c r="X2730" t="s">
        <v>21</v>
      </c>
      <c r="Y2730" t="s">
        <v>21</v>
      </c>
      <c r="Z2730" t="s">
        <v>21</v>
      </c>
      <c r="AA2730" t="s">
        <v>21</v>
      </c>
      <c r="AB2730" t="s">
        <v>21</v>
      </c>
      <c r="AC2730" s="3" t="s">
        <v>21</v>
      </c>
      <c r="AD2730" t="s">
        <v>21</v>
      </c>
      <c r="AE2730" t="s">
        <v>21</v>
      </c>
    </row>
    <row r="2731" spans="1:31" x14ac:dyDescent="0.25">
      <c r="A2731">
        <v>2065</v>
      </c>
      <c r="B2731" t="s">
        <v>340</v>
      </c>
      <c r="C2731" t="s">
        <v>341</v>
      </c>
      <c r="D2731">
        <v>416.74302360322679</v>
      </c>
      <c r="E2731">
        <v>401.06490389403461</v>
      </c>
      <c r="F2731">
        <v>395.26995319191309</v>
      </c>
      <c r="G2731">
        <v>378.83473757593868</v>
      </c>
      <c r="H2731">
        <v>420.72930982969831</v>
      </c>
      <c r="I2731">
        <v>6.1479999999999961</v>
      </c>
      <c r="J2731">
        <v>10.227</v>
      </c>
      <c r="K2731">
        <v>14.991</v>
      </c>
      <c r="L2731">
        <v>6.1479999999999961</v>
      </c>
      <c r="M2731">
        <v>6.1479999999999961</v>
      </c>
      <c r="N2731">
        <v>83845.8</v>
      </c>
      <c r="O2731">
        <v>77807.899999999994</v>
      </c>
      <c r="P2731">
        <v>59262.8</v>
      </c>
      <c r="Q2731">
        <v>82568.2</v>
      </c>
      <c r="R2731">
        <v>104327</v>
      </c>
      <c r="S2731">
        <f t="shared" si="280"/>
        <v>82703.244749397694</v>
      </c>
      <c r="T2731">
        <f t="shared" si="281"/>
        <v>76747.622387008771</v>
      </c>
      <c r="U2731">
        <f t="shared" si="282"/>
        <v>58455.233928647664</v>
      </c>
      <c r="V2731">
        <f t="shared" si="283"/>
        <v>81443.054429884607</v>
      </c>
      <c r="W2731">
        <f t="shared" si="284"/>
        <v>102905.35023782245</v>
      </c>
      <c r="X2731" t="s">
        <v>21</v>
      </c>
      <c r="Y2731" t="s">
        <v>21</v>
      </c>
      <c r="Z2731" t="s">
        <v>21</v>
      </c>
      <c r="AA2731" t="s">
        <v>21</v>
      </c>
      <c r="AB2731" t="s">
        <v>21</v>
      </c>
      <c r="AC2731" s="3" t="s">
        <v>21</v>
      </c>
      <c r="AD2731" t="s">
        <v>21</v>
      </c>
      <c r="AE2731" t="s">
        <v>21</v>
      </c>
    </row>
    <row r="2732" spans="1:31" x14ac:dyDescent="0.25">
      <c r="A2732">
        <v>2070</v>
      </c>
      <c r="B2732" t="s">
        <v>340</v>
      </c>
      <c r="C2732" t="s">
        <v>341</v>
      </c>
      <c r="D2732">
        <v>395.65252464893928</v>
      </c>
      <c r="E2732">
        <v>379.96674634000601</v>
      </c>
      <c r="F2732">
        <v>375.65078179464189</v>
      </c>
      <c r="G2732">
        <v>354.18098794940738</v>
      </c>
      <c r="H2732">
        <v>400.89665371974911</v>
      </c>
      <c r="I2732">
        <v>4.9909999999999997</v>
      </c>
      <c r="J2732">
        <v>9.4099999999999966</v>
      </c>
      <c r="K2732">
        <v>14.648999999999999</v>
      </c>
      <c r="L2732">
        <v>4.9909999999999997</v>
      </c>
      <c r="M2732">
        <v>4.9909999999999997</v>
      </c>
      <c r="N2732">
        <v>87651.8</v>
      </c>
      <c r="O2732">
        <v>81362.8</v>
      </c>
      <c r="P2732">
        <v>59240.1</v>
      </c>
      <c r="Q2732">
        <v>85831.2</v>
      </c>
      <c r="R2732">
        <v>112392</v>
      </c>
      <c r="S2732">
        <f t="shared" si="280"/>
        <v>86457.380907872037</v>
      </c>
      <c r="T2732">
        <f t="shared" si="281"/>
        <v>80254.080250844941</v>
      </c>
      <c r="U2732">
        <f t="shared" si="282"/>
        <v>58432.843258443405</v>
      </c>
      <c r="V2732">
        <f t="shared" si="283"/>
        <v>84661.589975103139</v>
      </c>
      <c r="W2732">
        <f t="shared" si="284"/>
        <v>110860.44958571933</v>
      </c>
      <c r="X2732" t="s">
        <v>21</v>
      </c>
      <c r="Y2732" t="s">
        <v>21</v>
      </c>
      <c r="Z2732" t="s">
        <v>21</v>
      </c>
      <c r="AA2732" t="s">
        <v>21</v>
      </c>
      <c r="AB2732" t="s">
        <v>21</v>
      </c>
      <c r="AC2732" s="3" t="s">
        <v>21</v>
      </c>
      <c r="AD2732" t="s">
        <v>21</v>
      </c>
      <c r="AE2732" t="s">
        <v>21</v>
      </c>
    </row>
    <row r="2733" spans="1:31" x14ac:dyDescent="0.25">
      <c r="A2733">
        <v>2075</v>
      </c>
      <c r="B2733" t="s">
        <v>340</v>
      </c>
      <c r="C2733" t="s">
        <v>341</v>
      </c>
      <c r="D2733">
        <v>374.81040732994722</v>
      </c>
      <c r="E2733">
        <v>360.00523852205953</v>
      </c>
      <c r="F2733">
        <v>358.14986555123988</v>
      </c>
      <c r="G2733">
        <v>330.41499850612479</v>
      </c>
      <c r="H2733">
        <v>381.31947017229362</v>
      </c>
      <c r="I2733">
        <v>3.9910000000000001</v>
      </c>
      <c r="J2733">
        <v>8.6299999999999955</v>
      </c>
      <c r="K2733">
        <v>14.31699999999999</v>
      </c>
      <c r="L2733">
        <v>3.9910000000000001</v>
      </c>
      <c r="M2733">
        <v>3.9910000000000001</v>
      </c>
      <c r="N2733">
        <v>91050.4</v>
      </c>
      <c r="O2733">
        <v>84628</v>
      </c>
      <c r="P2733">
        <v>58874.9</v>
      </c>
      <c r="Q2733">
        <v>88688.1</v>
      </c>
      <c r="R2733">
        <v>120353</v>
      </c>
      <c r="S2733">
        <f t="shared" si="280"/>
        <v>89809.668650434003</v>
      </c>
      <c r="T2733">
        <f t="shared" si="281"/>
        <v>83474.78581696433</v>
      </c>
      <c r="U2733">
        <f t="shared" si="282"/>
        <v>58072.619788901946</v>
      </c>
      <c r="V2733">
        <f t="shared" si="283"/>
        <v>87479.559389487113</v>
      </c>
      <c r="W2733">
        <f t="shared" si="284"/>
        <v>118712.9661273941</v>
      </c>
      <c r="X2733" t="s">
        <v>21</v>
      </c>
      <c r="Y2733" t="s">
        <v>21</v>
      </c>
      <c r="Z2733" t="s">
        <v>21</v>
      </c>
      <c r="AA2733" t="s">
        <v>21</v>
      </c>
      <c r="AB2733" t="s">
        <v>21</v>
      </c>
      <c r="AC2733" s="3" t="s">
        <v>21</v>
      </c>
      <c r="AD2733" t="s">
        <v>21</v>
      </c>
      <c r="AE2733" t="s">
        <v>21</v>
      </c>
    </row>
    <row r="2734" spans="1:31" x14ac:dyDescent="0.25">
      <c r="A2734">
        <v>2080</v>
      </c>
      <c r="B2734" t="s">
        <v>340</v>
      </c>
      <c r="C2734" t="s">
        <v>341</v>
      </c>
      <c r="D2734">
        <v>354.6545961557614</v>
      </c>
      <c r="E2734">
        <v>341.11018822826412</v>
      </c>
      <c r="F2734">
        <v>342.68151578528028</v>
      </c>
      <c r="G2734">
        <v>307.51587491285733</v>
      </c>
      <c r="H2734">
        <v>362.39596653719741</v>
      </c>
      <c r="I2734">
        <v>3.1500000000000061</v>
      </c>
      <c r="J2734">
        <v>7.8900000000000006</v>
      </c>
      <c r="K2734">
        <v>13.994999999999999</v>
      </c>
      <c r="L2734">
        <v>3.1500000000000061</v>
      </c>
      <c r="M2734">
        <v>3.1500000000000061</v>
      </c>
      <c r="N2734">
        <v>93950</v>
      </c>
      <c r="O2734">
        <v>87567.6</v>
      </c>
      <c r="P2734">
        <v>58256.2</v>
      </c>
      <c r="Q2734">
        <v>91097.3</v>
      </c>
      <c r="R2734">
        <v>128048</v>
      </c>
      <c r="S2734">
        <f t="shared" si="280"/>
        <v>92669.756197757233</v>
      </c>
      <c r="T2734">
        <f t="shared" si="281"/>
        <v>86374.328289757599</v>
      </c>
      <c r="U2734">
        <f t="shared" si="282"/>
        <v>57462.350729194091</v>
      </c>
      <c r="V2734">
        <f t="shared" si="283"/>
        <v>89855.929550547633</v>
      </c>
      <c r="W2734">
        <f t="shared" si="284"/>
        <v>126303.10741469312</v>
      </c>
      <c r="X2734" t="s">
        <v>21</v>
      </c>
      <c r="Y2734" t="s">
        <v>21</v>
      </c>
      <c r="Z2734" t="s">
        <v>21</v>
      </c>
      <c r="AA2734" t="s">
        <v>21</v>
      </c>
      <c r="AB2734" t="s">
        <v>21</v>
      </c>
      <c r="AC2734" s="3" t="s">
        <v>21</v>
      </c>
      <c r="AD2734" t="s">
        <v>21</v>
      </c>
      <c r="AE2734" t="s">
        <v>21</v>
      </c>
    </row>
    <row r="2735" spans="1:31" x14ac:dyDescent="0.25">
      <c r="A2735">
        <v>2085</v>
      </c>
      <c r="B2735" t="s">
        <v>340</v>
      </c>
      <c r="C2735" t="s">
        <v>341</v>
      </c>
      <c r="D2735">
        <v>335.11561597450452</v>
      </c>
      <c r="E2735">
        <v>323.35648839756988</v>
      </c>
      <c r="F2735">
        <v>329.09414400956081</v>
      </c>
      <c r="G2735">
        <v>285.60755900806691</v>
      </c>
      <c r="H2735">
        <v>343.99644457723332</v>
      </c>
      <c r="I2735">
        <v>2.4569999999999941</v>
      </c>
      <c r="J2735">
        <v>7.1929999999999978</v>
      </c>
      <c r="K2735">
        <v>13.68300000000001</v>
      </c>
      <c r="L2735">
        <v>2.4569999999999941</v>
      </c>
      <c r="M2735">
        <v>2.4569999999999941</v>
      </c>
      <c r="N2735">
        <v>96365.5</v>
      </c>
      <c r="O2735">
        <v>90207.1</v>
      </c>
      <c r="P2735">
        <v>57502.3</v>
      </c>
      <c r="Q2735">
        <v>93070.2</v>
      </c>
      <c r="R2735">
        <v>135458</v>
      </c>
      <c r="S2735">
        <f t="shared" si="280"/>
        <v>95052.340509579299</v>
      </c>
      <c r="T2735">
        <f t="shared" si="281"/>
        <v>88977.860184211895</v>
      </c>
      <c r="U2735">
        <f t="shared" si="282"/>
        <v>56718.724021397509</v>
      </c>
      <c r="V2735">
        <f t="shared" si="283"/>
        <v>91801.945112043701</v>
      </c>
      <c r="W2735">
        <f t="shared" si="284"/>
        <v>133612.13235801808</v>
      </c>
      <c r="X2735" t="s">
        <v>21</v>
      </c>
      <c r="Y2735" t="s">
        <v>21</v>
      </c>
      <c r="Z2735" t="s">
        <v>21</v>
      </c>
      <c r="AA2735" t="s">
        <v>21</v>
      </c>
      <c r="AB2735" t="s">
        <v>21</v>
      </c>
      <c r="AC2735" s="3" t="s">
        <v>21</v>
      </c>
      <c r="AD2735" t="s">
        <v>21</v>
      </c>
      <c r="AE2735" t="s">
        <v>21</v>
      </c>
    </row>
    <row r="2736" spans="1:31" x14ac:dyDescent="0.25">
      <c r="A2736">
        <v>2090</v>
      </c>
      <c r="B2736" t="s">
        <v>340</v>
      </c>
      <c r="C2736" t="s">
        <v>341</v>
      </c>
      <c r="D2736">
        <v>315.58523055472563</v>
      </c>
      <c r="E2736">
        <v>306.22351359426352</v>
      </c>
      <c r="F2736">
        <v>316.67729309829701</v>
      </c>
      <c r="G2736">
        <v>264.37346877801008</v>
      </c>
      <c r="H2736">
        <v>325.48678418484212</v>
      </c>
      <c r="I2736">
        <v>1.8990000000000009</v>
      </c>
      <c r="J2736">
        <v>6.5379999999999967</v>
      </c>
      <c r="K2736">
        <v>13.38</v>
      </c>
      <c r="L2736">
        <v>1.8990000000000009</v>
      </c>
      <c r="M2736">
        <v>1.8990000000000009</v>
      </c>
      <c r="N2736">
        <v>98442.2</v>
      </c>
      <c r="O2736">
        <v>92689.1</v>
      </c>
      <c r="P2736">
        <v>56755.5</v>
      </c>
      <c r="Q2736">
        <v>94731.199999999997</v>
      </c>
      <c r="R2736">
        <v>142748</v>
      </c>
      <c r="S2736">
        <f t="shared" si="280"/>
        <v>97100.74160267011</v>
      </c>
      <c r="T2736">
        <f t="shared" si="281"/>
        <v>91426.038309627897</v>
      </c>
      <c r="U2736">
        <f t="shared" si="282"/>
        <v>55982.100562871856</v>
      </c>
      <c r="V2736">
        <f t="shared" si="283"/>
        <v>93440.310892187117</v>
      </c>
      <c r="W2736">
        <f t="shared" si="284"/>
        <v>140802.79252493294</v>
      </c>
      <c r="X2736" t="s">
        <v>21</v>
      </c>
      <c r="Y2736" t="s">
        <v>21</v>
      </c>
      <c r="Z2736" t="s">
        <v>21</v>
      </c>
      <c r="AA2736" t="s">
        <v>21</v>
      </c>
      <c r="AB2736" t="s">
        <v>21</v>
      </c>
      <c r="AC2736" s="3" t="s">
        <v>21</v>
      </c>
      <c r="AD2736" t="s">
        <v>21</v>
      </c>
      <c r="AE2736" t="s">
        <v>21</v>
      </c>
    </row>
    <row r="2737" spans="1:31" x14ac:dyDescent="0.25">
      <c r="A2737">
        <v>2095</v>
      </c>
      <c r="B2737" t="s">
        <v>340</v>
      </c>
      <c r="C2737" t="s">
        <v>341</v>
      </c>
      <c r="D2737">
        <v>295.62135245493482</v>
      </c>
      <c r="E2737">
        <v>289.51258838761078</v>
      </c>
      <c r="F2737">
        <v>305.54631012847318</v>
      </c>
      <c r="G2737">
        <v>243.69109650433231</v>
      </c>
      <c r="H2737">
        <v>306.40932178069909</v>
      </c>
      <c r="I2737">
        <v>1.4569999999999941</v>
      </c>
      <c r="J2737">
        <v>5.9279999999999973</v>
      </c>
      <c r="K2737">
        <v>13.08499999999999</v>
      </c>
      <c r="L2737">
        <v>1.4569999999999941</v>
      </c>
      <c r="M2737">
        <v>1.4569999999999941</v>
      </c>
      <c r="N2737">
        <v>100301</v>
      </c>
      <c r="O2737">
        <v>95098.6</v>
      </c>
      <c r="P2737">
        <v>56030.5</v>
      </c>
      <c r="Q2737">
        <v>96175</v>
      </c>
      <c r="R2737">
        <v>150065</v>
      </c>
      <c r="S2737">
        <f t="shared" si="280"/>
        <v>98934.211989262883</v>
      </c>
      <c r="T2737">
        <f t="shared" si="281"/>
        <v>93802.704382629454</v>
      </c>
      <c r="U2737">
        <f t="shared" si="282"/>
        <v>55266.980038727372</v>
      </c>
      <c r="V2737">
        <f t="shared" si="283"/>
        <v>94864.436427028224</v>
      </c>
      <c r="W2737">
        <f t="shared" si="284"/>
        <v>148020.08476654007</v>
      </c>
      <c r="X2737" t="s">
        <v>21</v>
      </c>
      <c r="Y2737" t="s">
        <v>21</v>
      </c>
      <c r="Z2737" t="s">
        <v>21</v>
      </c>
      <c r="AA2737" t="s">
        <v>21</v>
      </c>
      <c r="AB2737" t="s">
        <v>21</v>
      </c>
      <c r="AC2737" s="3" t="s">
        <v>21</v>
      </c>
      <c r="AD2737" t="s">
        <v>21</v>
      </c>
      <c r="AE2737" t="s">
        <v>21</v>
      </c>
    </row>
    <row r="2738" spans="1:31" x14ac:dyDescent="0.25">
      <c r="A2738">
        <v>2100</v>
      </c>
      <c r="B2738" t="s">
        <v>340</v>
      </c>
      <c r="C2738" t="s">
        <v>341</v>
      </c>
      <c r="D2738">
        <v>275.47173588288018</v>
      </c>
      <c r="E2738">
        <v>273.95380938153568</v>
      </c>
      <c r="F2738">
        <v>296.70218105766361</v>
      </c>
      <c r="G2738">
        <v>224.1724230654317</v>
      </c>
      <c r="H2738">
        <v>286.93516582013751</v>
      </c>
      <c r="I2738">
        <v>1.109999999999999</v>
      </c>
      <c r="J2738">
        <v>5.3610000000000042</v>
      </c>
      <c r="K2738">
        <v>12.79900000000001</v>
      </c>
      <c r="L2738">
        <v>1.109999999999999</v>
      </c>
      <c r="M2738">
        <v>1.109999999999999</v>
      </c>
      <c r="N2738">
        <v>101886</v>
      </c>
      <c r="O2738">
        <v>97281.5</v>
      </c>
      <c r="P2738">
        <v>55147.3</v>
      </c>
      <c r="Q2738">
        <v>97315.4</v>
      </c>
      <c r="R2738">
        <v>157333</v>
      </c>
      <c r="S2738">
        <f t="shared" si="280"/>
        <v>100497.61341101324</v>
      </c>
      <c r="T2738">
        <f t="shared" si="281"/>
        <v>95955.858302843219</v>
      </c>
      <c r="U2738">
        <f t="shared" si="282"/>
        <v>54395.815284348886</v>
      </c>
      <c r="V2738">
        <f t="shared" si="283"/>
        <v>95989.296352179066</v>
      </c>
      <c r="W2738">
        <f t="shared" si="284"/>
        <v>155189.0447244464</v>
      </c>
      <c r="X2738" t="s">
        <v>21</v>
      </c>
      <c r="Y2738" t="s">
        <v>21</v>
      </c>
      <c r="Z2738" t="s">
        <v>21</v>
      </c>
      <c r="AA2738" t="s">
        <v>21</v>
      </c>
      <c r="AB2738" t="s">
        <v>21</v>
      </c>
      <c r="AC2738" s="3" t="s">
        <v>21</v>
      </c>
      <c r="AD2738" t="s">
        <v>21</v>
      </c>
      <c r="AE2738" t="s">
        <v>21</v>
      </c>
    </row>
    <row r="2739" spans="1:31" x14ac:dyDescent="0.25">
      <c r="A2739">
        <v>2020</v>
      </c>
      <c r="B2739" t="s">
        <v>342</v>
      </c>
      <c r="C2739" t="s">
        <v>343</v>
      </c>
      <c r="D2739">
        <v>16.30192631434123</v>
      </c>
      <c r="E2739">
        <v>16.30192631434123</v>
      </c>
      <c r="F2739">
        <v>16.30192631434123</v>
      </c>
      <c r="G2739">
        <v>16.30192631434123</v>
      </c>
      <c r="H2739">
        <v>16.30192631434123</v>
      </c>
      <c r="I2739">
        <v>79.8</v>
      </c>
      <c r="J2739">
        <v>79.8</v>
      </c>
      <c r="K2739">
        <v>79.8</v>
      </c>
      <c r="L2739">
        <v>79.8</v>
      </c>
      <c r="M2739">
        <v>79.8</v>
      </c>
      <c r="N2739">
        <v>505.27699999999999</v>
      </c>
      <c r="O2739">
        <v>505.27699999999999</v>
      </c>
      <c r="P2739">
        <v>505.27699999999999</v>
      </c>
      <c r="Q2739">
        <v>505.27699999999999</v>
      </c>
      <c r="R2739">
        <v>505.27699999999999</v>
      </c>
      <c r="S2739">
        <f t="shared" si="280"/>
        <v>498.39165941813923</v>
      </c>
      <c r="T2739">
        <f t="shared" si="281"/>
        <v>498.39165941813923</v>
      </c>
      <c r="U2739">
        <f t="shared" si="282"/>
        <v>498.39165941813923</v>
      </c>
      <c r="V2739">
        <f t="shared" si="283"/>
        <v>498.39165941813923</v>
      </c>
      <c r="W2739">
        <f t="shared" si="284"/>
        <v>498.39165941813923</v>
      </c>
      <c r="X2739" t="s">
        <v>21</v>
      </c>
      <c r="Y2739" t="s">
        <v>21</v>
      </c>
      <c r="Z2739" t="s">
        <v>21</v>
      </c>
      <c r="AA2739" t="s">
        <v>21</v>
      </c>
      <c r="AB2739" t="s">
        <v>21</v>
      </c>
      <c r="AC2739" s="3" t="s">
        <v>21</v>
      </c>
      <c r="AD2739" t="s">
        <v>21</v>
      </c>
      <c r="AE2739" t="s">
        <v>21</v>
      </c>
    </row>
    <row r="2740" spans="1:31" x14ac:dyDescent="0.25">
      <c r="A2740">
        <v>2025</v>
      </c>
      <c r="B2740" t="s">
        <v>342</v>
      </c>
      <c r="C2740" t="s">
        <v>343</v>
      </c>
      <c r="D2740">
        <v>16.939234761154641</v>
      </c>
      <c r="E2740">
        <v>17.1294067087866</v>
      </c>
      <c r="F2740">
        <v>17.554652077732761</v>
      </c>
      <c r="G2740">
        <v>17.233071513704949</v>
      </c>
      <c r="H2740">
        <v>16.266918438110139</v>
      </c>
      <c r="I2740">
        <v>75.281999999999996</v>
      </c>
      <c r="J2740">
        <v>77.683999999999997</v>
      </c>
      <c r="K2740">
        <v>79.234000000000009</v>
      </c>
      <c r="L2740">
        <v>75.281999999999996</v>
      </c>
      <c r="M2740">
        <v>75.281999999999996</v>
      </c>
      <c r="N2740">
        <v>584.96500000000003</v>
      </c>
      <c r="O2740">
        <v>578.471</v>
      </c>
      <c r="P2740">
        <v>564.45799999999997</v>
      </c>
      <c r="Q2740">
        <v>574.99099999999999</v>
      </c>
      <c r="R2740">
        <v>609.14200000000005</v>
      </c>
      <c r="S2740">
        <f t="shared" si="280"/>
        <v>576.99376193955368</v>
      </c>
      <c r="T2740">
        <f t="shared" si="281"/>
        <v>570.58825478949257</v>
      </c>
      <c r="U2740">
        <f t="shared" si="282"/>
        <v>556.76620802420064</v>
      </c>
      <c r="V2740">
        <f t="shared" si="283"/>
        <v>567.15567627359906</v>
      </c>
      <c r="W2740">
        <f t="shared" si="284"/>
        <v>600.8413052667828</v>
      </c>
      <c r="X2740" t="s">
        <v>21</v>
      </c>
      <c r="Y2740" t="s">
        <v>21</v>
      </c>
      <c r="Z2740" t="s">
        <v>21</v>
      </c>
      <c r="AA2740" t="s">
        <v>21</v>
      </c>
      <c r="AB2740" t="s">
        <v>21</v>
      </c>
      <c r="AC2740" s="3" t="s">
        <v>21</v>
      </c>
      <c r="AD2740" t="s">
        <v>21</v>
      </c>
      <c r="AE2740" t="s">
        <v>21</v>
      </c>
    </row>
    <row r="2741" spans="1:31" x14ac:dyDescent="0.25">
      <c r="A2741">
        <v>2030</v>
      </c>
      <c r="B2741" s="4" t="s">
        <v>342</v>
      </c>
      <c r="C2741" s="4" t="s">
        <v>343</v>
      </c>
      <c r="D2741">
        <v>17.531657193031819</v>
      </c>
      <c r="E2741">
        <v>18.105734731010092</v>
      </c>
      <c r="F2741">
        <v>19.160981197527221</v>
      </c>
      <c r="G2741">
        <v>18.45359361739294</v>
      </c>
      <c r="H2741">
        <v>16.127380067183712</v>
      </c>
      <c r="I2741">
        <v>70.346000000000004</v>
      </c>
      <c r="J2741">
        <v>75.442999999999998</v>
      </c>
      <c r="K2741">
        <v>78.649000000000001</v>
      </c>
      <c r="L2741">
        <v>70.346000000000004</v>
      </c>
      <c r="M2741">
        <v>70.346000000000004</v>
      </c>
      <c r="N2741">
        <v>732.75</v>
      </c>
      <c r="O2741">
        <v>707.06299999999999</v>
      </c>
      <c r="P2741">
        <v>666.36199999999997</v>
      </c>
      <c r="Q2741">
        <v>691.72699999999998</v>
      </c>
      <c r="R2741">
        <v>800.34500000000003</v>
      </c>
      <c r="S2741">
        <f t="shared" si="280"/>
        <v>722.76491595430139</v>
      </c>
      <c r="T2741">
        <f t="shared" si="281"/>
        <v>697.42794919057815</v>
      </c>
      <c r="U2741">
        <f t="shared" si="282"/>
        <v>657.28157615167538</v>
      </c>
      <c r="V2741">
        <f t="shared" si="283"/>
        <v>682.30093076536468</v>
      </c>
      <c r="W2741">
        <f t="shared" si="284"/>
        <v>789.43880813298574</v>
      </c>
      <c r="X2741">
        <f t="shared" ref="X2741" si="286">Y2741/Z2741*AA2741</f>
        <v>0.73358116480793067</v>
      </c>
      <c r="Y2741">
        <f>(14.8*10^3*10^6)/(26.9*10^9)</f>
        <v>0.55018587360594795</v>
      </c>
      <c r="Z2741">
        <v>1.2</v>
      </c>
      <c r="AA2741">
        <v>1.6</v>
      </c>
      <c r="AB2741">
        <v>1.4158210674156599</v>
      </c>
      <c r="AC2741" s="3">
        <v>1.4631243916144501</v>
      </c>
      <c r="AD2741">
        <v>1131.605711445</v>
      </c>
      <c r="AE2741">
        <v>0</v>
      </c>
    </row>
    <row r="2742" spans="1:31" x14ac:dyDescent="0.25">
      <c r="A2742">
        <v>2035</v>
      </c>
      <c r="B2742" t="s">
        <v>342</v>
      </c>
      <c r="C2742" t="s">
        <v>343</v>
      </c>
      <c r="D2742">
        <v>18.095899876793791</v>
      </c>
      <c r="E2742">
        <v>19.180208785823709</v>
      </c>
      <c r="F2742">
        <v>21.117158744316981</v>
      </c>
      <c r="G2742">
        <v>19.938212938042891</v>
      </c>
      <c r="H2742">
        <v>15.92215130093077</v>
      </c>
      <c r="I2742">
        <v>65.137</v>
      </c>
      <c r="J2742">
        <v>73.087999999999994</v>
      </c>
      <c r="K2742">
        <v>78.043999999999997</v>
      </c>
      <c r="L2742">
        <v>65.137</v>
      </c>
      <c r="M2742">
        <v>65.137</v>
      </c>
      <c r="N2742">
        <v>923.255</v>
      </c>
      <c r="O2742">
        <v>834.76700000000005</v>
      </c>
      <c r="P2742">
        <v>731.375</v>
      </c>
      <c r="Q2742">
        <v>772.99199999999996</v>
      </c>
      <c r="R2742">
        <v>1107.95</v>
      </c>
      <c r="S2742">
        <f t="shared" si="280"/>
        <v>910.67393037105217</v>
      </c>
      <c r="T2742">
        <f t="shared" si="281"/>
        <v>823.391744246229</v>
      </c>
      <c r="U2742">
        <f t="shared" si="282"/>
        <v>721.40865289126873</v>
      </c>
      <c r="V2742">
        <f t="shared" si="283"/>
        <v>762.45854372343535</v>
      </c>
      <c r="W2742">
        <f t="shared" si="284"/>
        <v>1092.8521168632797</v>
      </c>
      <c r="X2742" t="s">
        <v>21</v>
      </c>
      <c r="Y2742" t="s">
        <v>21</v>
      </c>
      <c r="Z2742" t="s">
        <v>21</v>
      </c>
      <c r="AA2742" t="s">
        <v>21</v>
      </c>
      <c r="AB2742" t="s">
        <v>21</v>
      </c>
      <c r="AC2742" s="3" t="s">
        <v>21</v>
      </c>
      <c r="AD2742" t="s">
        <v>21</v>
      </c>
      <c r="AE2742" t="s">
        <v>21</v>
      </c>
    </row>
    <row r="2743" spans="1:31" x14ac:dyDescent="0.25">
      <c r="A2743">
        <v>2040</v>
      </c>
      <c r="B2743" t="s">
        <v>342</v>
      </c>
      <c r="C2743" t="s">
        <v>343</v>
      </c>
      <c r="D2743">
        <v>18.52484606953653</v>
      </c>
      <c r="E2743">
        <v>20.18978857073072</v>
      </c>
      <c r="F2743">
        <v>23.227974765142999</v>
      </c>
      <c r="G2743">
        <v>21.494834460018271</v>
      </c>
      <c r="H2743">
        <v>15.600651122382249</v>
      </c>
      <c r="I2743">
        <v>59.823</v>
      </c>
      <c r="J2743">
        <v>70.631</v>
      </c>
      <c r="K2743">
        <v>77.418999999999997</v>
      </c>
      <c r="L2743">
        <v>59.823</v>
      </c>
      <c r="M2743">
        <v>59.823</v>
      </c>
      <c r="N2743">
        <v>1185.58</v>
      </c>
      <c r="O2743">
        <v>975.74800000000005</v>
      </c>
      <c r="P2743">
        <v>762.14499999999998</v>
      </c>
      <c r="Q2743">
        <v>817.97400000000005</v>
      </c>
      <c r="R2743">
        <v>1599.13</v>
      </c>
      <c r="S2743">
        <f t="shared" si="280"/>
        <v>1169.4242634692605</v>
      </c>
      <c r="T2743">
        <f t="shared" si="281"/>
        <v>962.45161543852294</v>
      </c>
      <c r="U2743">
        <f t="shared" si="282"/>
        <v>751.75935430909726</v>
      </c>
      <c r="V2743">
        <f t="shared" si="283"/>
        <v>806.82758016076934</v>
      </c>
      <c r="W2743">
        <f t="shared" si="284"/>
        <v>1577.3388741726401</v>
      </c>
      <c r="X2743" t="s">
        <v>21</v>
      </c>
      <c r="Y2743" t="s">
        <v>21</v>
      </c>
      <c r="Z2743" t="s">
        <v>21</v>
      </c>
      <c r="AA2743" t="s">
        <v>21</v>
      </c>
      <c r="AB2743" t="s">
        <v>21</v>
      </c>
      <c r="AC2743" s="3" t="s">
        <v>21</v>
      </c>
      <c r="AD2743" t="s">
        <v>21</v>
      </c>
      <c r="AE2743" t="s">
        <v>21</v>
      </c>
    </row>
    <row r="2744" spans="1:31" x14ac:dyDescent="0.25">
      <c r="A2744">
        <v>2045</v>
      </c>
      <c r="B2744" t="s">
        <v>342</v>
      </c>
      <c r="C2744" t="s">
        <v>343</v>
      </c>
      <c r="D2744">
        <v>18.74655076729486</v>
      </c>
      <c r="E2744">
        <v>20.919994805861339</v>
      </c>
      <c r="F2744">
        <v>25.078054300391269</v>
      </c>
      <c r="G2744">
        <v>22.750749362713201</v>
      </c>
      <c r="H2744">
        <v>15.14565539672553</v>
      </c>
      <c r="I2744">
        <v>54.564999999999998</v>
      </c>
      <c r="J2744">
        <v>68.087000000000003</v>
      </c>
      <c r="K2744">
        <v>76.771999999999991</v>
      </c>
      <c r="L2744">
        <v>54.564999999999998</v>
      </c>
      <c r="M2744">
        <v>54.564999999999998</v>
      </c>
      <c r="N2744">
        <v>1568.21</v>
      </c>
      <c r="O2744">
        <v>1175.5899999999999</v>
      </c>
      <c r="P2744">
        <v>793.44</v>
      </c>
      <c r="Q2744">
        <v>859.53899999999999</v>
      </c>
      <c r="R2744">
        <v>2327.56</v>
      </c>
      <c r="S2744">
        <f t="shared" si="280"/>
        <v>1546.8402167842987</v>
      </c>
      <c r="T2744">
        <f t="shared" si="281"/>
        <v>1159.5703958331178</v>
      </c>
      <c r="U2744">
        <f t="shared" si="282"/>
        <v>782.62790162372016</v>
      </c>
      <c r="V2744">
        <f t="shared" si="283"/>
        <v>847.82617958982496</v>
      </c>
      <c r="W2744">
        <f t="shared" si="284"/>
        <v>2295.8426581761769</v>
      </c>
      <c r="X2744" t="s">
        <v>21</v>
      </c>
      <c r="Y2744" t="s">
        <v>21</v>
      </c>
      <c r="Z2744" t="s">
        <v>21</v>
      </c>
      <c r="AA2744" t="s">
        <v>21</v>
      </c>
      <c r="AB2744" t="s">
        <v>21</v>
      </c>
      <c r="AC2744" s="3" t="s">
        <v>21</v>
      </c>
      <c r="AD2744" t="s">
        <v>21</v>
      </c>
      <c r="AE2744" t="s">
        <v>21</v>
      </c>
    </row>
    <row r="2745" spans="1:31" x14ac:dyDescent="0.25">
      <c r="A2745">
        <v>2050</v>
      </c>
      <c r="B2745" s="4" t="s">
        <v>342</v>
      </c>
      <c r="C2745" s="4" t="s">
        <v>343</v>
      </c>
      <c r="D2745">
        <v>18.683111165388489</v>
      </c>
      <c r="E2745">
        <v>21.30350619818422</v>
      </c>
      <c r="F2745">
        <v>26.57788966474617</v>
      </c>
      <c r="G2745">
        <v>23.647746192124391</v>
      </c>
      <c r="H2745">
        <v>14.524257091313251</v>
      </c>
      <c r="I2745">
        <v>49.5</v>
      </c>
      <c r="J2745">
        <v>65.472999999999999</v>
      </c>
      <c r="K2745">
        <v>76.103000000000009</v>
      </c>
      <c r="L2745">
        <v>49.5</v>
      </c>
      <c r="M2745">
        <v>49.5</v>
      </c>
      <c r="N2745">
        <v>2086.13</v>
      </c>
      <c r="O2745">
        <v>1460.2</v>
      </c>
      <c r="P2745">
        <v>844.20500000000004</v>
      </c>
      <c r="Q2745">
        <v>920.33100000000002</v>
      </c>
      <c r="R2745">
        <v>3281.69</v>
      </c>
      <c r="S2745">
        <f t="shared" si="280"/>
        <v>2057.7025917703813</v>
      </c>
      <c r="T2745">
        <f t="shared" si="281"/>
        <v>1440.3020542838224</v>
      </c>
      <c r="U2745">
        <f t="shared" si="282"/>
        <v>832.70113391088501</v>
      </c>
      <c r="V2745">
        <f t="shared" si="283"/>
        <v>907.78977531919224</v>
      </c>
      <c r="W2745">
        <f t="shared" si="284"/>
        <v>3236.9708591444164</v>
      </c>
      <c r="X2745">
        <f t="shared" ref="X2745" si="287">Y2745/Z2745*AA2745</f>
        <v>0.87112763320941755</v>
      </c>
      <c r="Y2745">
        <f>(14.8*10^3*10^6)/(26.9*10^9)</f>
        <v>0.55018587360594795</v>
      </c>
      <c r="Z2745">
        <v>1.2</v>
      </c>
      <c r="AA2745">
        <v>1.9</v>
      </c>
      <c r="AB2745">
        <v>1.1263215234578301</v>
      </c>
      <c r="AC2745" s="3">
        <v>0.76322207645783202</v>
      </c>
      <c r="AD2745">
        <v>1120.4016945000001</v>
      </c>
      <c r="AE2745">
        <v>139.71502819281599</v>
      </c>
    </row>
    <row r="2746" spans="1:31" x14ac:dyDescent="0.25">
      <c r="A2746">
        <v>2055</v>
      </c>
      <c r="B2746" t="s">
        <v>342</v>
      </c>
      <c r="C2746" t="s">
        <v>343</v>
      </c>
      <c r="D2746">
        <v>18.406659318609389</v>
      </c>
      <c r="E2746">
        <v>21.47602116611505</v>
      </c>
      <c r="F2746">
        <v>27.954201919048732</v>
      </c>
      <c r="G2746">
        <v>24.3945242029857</v>
      </c>
      <c r="H2746">
        <v>13.802114138105351</v>
      </c>
      <c r="I2746">
        <v>44.728000000000002</v>
      </c>
      <c r="J2746">
        <v>62.808</v>
      </c>
      <c r="K2746">
        <v>75.411000000000001</v>
      </c>
      <c r="L2746">
        <v>44.728000000000002</v>
      </c>
      <c r="M2746">
        <v>44.728000000000002</v>
      </c>
      <c r="N2746">
        <v>2765.99</v>
      </c>
      <c r="O2746">
        <v>1843.05</v>
      </c>
      <c r="P2746">
        <v>907.79300000000001</v>
      </c>
      <c r="Q2746">
        <v>995.66800000000001</v>
      </c>
      <c r="R2746">
        <v>4517.47</v>
      </c>
      <c r="S2746">
        <f t="shared" si="280"/>
        <v>2728.2982325219214</v>
      </c>
      <c r="T2746">
        <f t="shared" si="281"/>
        <v>1817.9350096889459</v>
      </c>
      <c r="U2746">
        <f t="shared" si="282"/>
        <v>895.42262893060808</v>
      </c>
      <c r="V2746">
        <f t="shared" si="283"/>
        <v>982.10016832260294</v>
      </c>
      <c r="W2746">
        <f t="shared" si="284"/>
        <v>4455.9110540785778</v>
      </c>
      <c r="X2746" t="s">
        <v>21</v>
      </c>
      <c r="Y2746" t="s">
        <v>21</v>
      </c>
      <c r="Z2746" t="s">
        <v>21</v>
      </c>
      <c r="AA2746" t="s">
        <v>21</v>
      </c>
      <c r="AB2746" t="s">
        <v>21</v>
      </c>
      <c r="AC2746" s="3" t="s">
        <v>21</v>
      </c>
      <c r="AD2746" t="s">
        <v>21</v>
      </c>
      <c r="AE2746" t="s">
        <v>21</v>
      </c>
    </row>
    <row r="2747" spans="1:31" x14ac:dyDescent="0.25">
      <c r="A2747">
        <v>2060</v>
      </c>
      <c r="B2747" t="s">
        <v>342</v>
      </c>
      <c r="C2747" t="s">
        <v>343</v>
      </c>
      <c r="D2747">
        <v>18.013523311016058</v>
      </c>
      <c r="E2747">
        <v>21.56250821245882</v>
      </c>
      <c r="F2747">
        <v>29.4110125014879</v>
      </c>
      <c r="G2747">
        <v>25.16147587739977</v>
      </c>
      <c r="H2747">
        <v>13.05264785131161</v>
      </c>
      <c r="I2747">
        <v>40.311</v>
      </c>
      <c r="J2747">
        <v>60.109000000000002</v>
      </c>
      <c r="K2747">
        <v>74.695999999999998</v>
      </c>
      <c r="L2747">
        <v>40.311</v>
      </c>
      <c r="M2747">
        <v>40.311</v>
      </c>
      <c r="N2747">
        <v>3632.62</v>
      </c>
      <c r="O2747">
        <v>2324.9499999999998</v>
      </c>
      <c r="P2747">
        <v>965.87599999999998</v>
      </c>
      <c r="Q2747">
        <v>1065.68</v>
      </c>
      <c r="R2747">
        <v>6107.84</v>
      </c>
      <c r="S2747">
        <f t="shared" si="280"/>
        <v>3583.1187840244479</v>
      </c>
      <c r="T2747">
        <f t="shared" si="281"/>
        <v>2293.2682242892565</v>
      </c>
      <c r="U2747">
        <f t="shared" si="282"/>
        <v>952.71413983251693</v>
      </c>
      <c r="V2747">
        <f t="shared" si="283"/>
        <v>1051.1581243728147</v>
      </c>
      <c r="W2747">
        <f t="shared" si="284"/>
        <v>6024.6092995732788</v>
      </c>
      <c r="X2747" t="s">
        <v>21</v>
      </c>
      <c r="Y2747" t="s">
        <v>21</v>
      </c>
      <c r="Z2747" t="s">
        <v>21</v>
      </c>
      <c r="AA2747" t="s">
        <v>21</v>
      </c>
      <c r="AB2747" t="s">
        <v>21</v>
      </c>
      <c r="AC2747" s="3" t="s">
        <v>21</v>
      </c>
      <c r="AD2747" t="s">
        <v>21</v>
      </c>
      <c r="AE2747" t="s">
        <v>21</v>
      </c>
    </row>
    <row r="2748" spans="1:31" x14ac:dyDescent="0.25">
      <c r="A2748">
        <v>2065</v>
      </c>
      <c r="B2748" t="s">
        <v>342</v>
      </c>
      <c r="C2748" t="s">
        <v>343</v>
      </c>
      <c r="D2748">
        <v>17.642253699664391</v>
      </c>
      <c r="E2748">
        <v>21.669006605522171</v>
      </c>
      <c r="F2748">
        <v>30.952294309790179</v>
      </c>
      <c r="G2748">
        <v>26.010181130127091</v>
      </c>
      <c r="H2748">
        <v>12.41329266652548</v>
      </c>
      <c r="I2748">
        <v>36.274999999999999</v>
      </c>
      <c r="J2748">
        <v>57.396000000000001</v>
      </c>
      <c r="K2748">
        <v>73.954999999999998</v>
      </c>
      <c r="L2748">
        <v>36.274999999999999</v>
      </c>
      <c r="M2748">
        <v>36.274999999999999</v>
      </c>
      <c r="N2748">
        <v>4693.7299999999996</v>
      </c>
      <c r="O2748">
        <v>2909.88</v>
      </c>
      <c r="P2748">
        <v>1015.31</v>
      </c>
      <c r="Q2748">
        <v>1128.02</v>
      </c>
      <c r="R2748">
        <v>8094.83</v>
      </c>
      <c r="S2748">
        <f t="shared" si="280"/>
        <v>4629.7691831623097</v>
      </c>
      <c r="T2748">
        <f t="shared" si="281"/>
        <v>2870.2274631690243</v>
      </c>
      <c r="U2748">
        <f t="shared" si="282"/>
        <v>1001.4745094746662</v>
      </c>
      <c r="V2748">
        <f t="shared" si="283"/>
        <v>1112.6486257178724</v>
      </c>
      <c r="W2748">
        <f t="shared" si="284"/>
        <v>7984.5228585661644</v>
      </c>
      <c r="X2748" t="s">
        <v>21</v>
      </c>
      <c r="Y2748" t="s">
        <v>21</v>
      </c>
      <c r="Z2748" t="s">
        <v>21</v>
      </c>
      <c r="AA2748" t="s">
        <v>21</v>
      </c>
      <c r="AB2748" t="s">
        <v>21</v>
      </c>
      <c r="AC2748" s="3" t="s">
        <v>21</v>
      </c>
      <c r="AD2748" t="s">
        <v>21</v>
      </c>
      <c r="AE2748" t="s">
        <v>21</v>
      </c>
    </row>
    <row r="2749" spans="1:31" x14ac:dyDescent="0.25">
      <c r="A2749">
        <v>2070</v>
      </c>
      <c r="B2749" t="s">
        <v>342</v>
      </c>
      <c r="C2749" t="s">
        <v>343</v>
      </c>
      <c r="D2749">
        <v>17.28197680260573</v>
      </c>
      <c r="E2749">
        <v>21.744176303906581</v>
      </c>
      <c r="F2749">
        <v>32.42620226532464</v>
      </c>
      <c r="G2749">
        <v>26.83237308755988</v>
      </c>
      <c r="H2749">
        <v>11.86481944957589</v>
      </c>
      <c r="I2749">
        <v>32.624000000000002</v>
      </c>
      <c r="J2749">
        <v>54.688000000000002</v>
      </c>
      <c r="K2749">
        <v>73.19</v>
      </c>
      <c r="L2749">
        <v>32.624000000000002</v>
      </c>
      <c r="M2749">
        <v>32.624000000000002</v>
      </c>
      <c r="N2749">
        <v>5969.62</v>
      </c>
      <c r="O2749">
        <v>3620.87</v>
      </c>
      <c r="P2749">
        <v>1064.04</v>
      </c>
      <c r="Q2749">
        <v>1191.1199999999999</v>
      </c>
      <c r="R2749">
        <v>10533.7</v>
      </c>
      <c r="S2749">
        <f t="shared" si="280"/>
        <v>5888.2728046115544</v>
      </c>
      <c r="T2749">
        <f t="shared" si="281"/>
        <v>3571.5288996676236</v>
      </c>
      <c r="U2749">
        <f t="shared" si="282"/>
        <v>1049.5404724285429</v>
      </c>
      <c r="V2749">
        <f t="shared" si="283"/>
        <v>1174.8887706468608</v>
      </c>
      <c r="W2749">
        <f t="shared" si="284"/>
        <v>10390.158710594098</v>
      </c>
      <c r="X2749" t="s">
        <v>21</v>
      </c>
      <c r="Y2749" t="s">
        <v>21</v>
      </c>
      <c r="Z2749" t="s">
        <v>21</v>
      </c>
      <c r="AA2749" t="s">
        <v>21</v>
      </c>
      <c r="AB2749" t="s">
        <v>21</v>
      </c>
      <c r="AC2749" s="3" t="s">
        <v>21</v>
      </c>
      <c r="AD2749" t="s">
        <v>21</v>
      </c>
      <c r="AE2749" t="s">
        <v>21</v>
      </c>
    </row>
    <row r="2750" spans="1:31" x14ac:dyDescent="0.25">
      <c r="A2750">
        <v>2075</v>
      </c>
      <c r="B2750" t="s">
        <v>342</v>
      </c>
      <c r="C2750" t="s">
        <v>343</v>
      </c>
      <c r="D2750">
        <v>16.89793981291826</v>
      </c>
      <c r="E2750">
        <v>21.72453751296602</v>
      </c>
      <c r="F2750">
        <v>33.667179381742912</v>
      </c>
      <c r="G2750">
        <v>27.51324428065044</v>
      </c>
      <c r="H2750">
        <v>11.376276699186709</v>
      </c>
      <c r="I2750">
        <v>29.343</v>
      </c>
      <c r="J2750">
        <v>52.002000000000002</v>
      </c>
      <c r="K2750">
        <v>72.397999999999996</v>
      </c>
      <c r="L2750">
        <v>29.343</v>
      </c>
      <c r="M2750">
        <v>29.343</v>
      </c>
      <c r="N2750">
        <v>7508.73</v>
      </c>
      <c r="O2750">
        <v>4502.67</v>
      </c>
      <c r="P2750">
        <v>1122.9000000000001</v>
      </c>
      <c r="Q2750">
        <v>1265.99</v>
      </c>
      <c r="R2750">
        <v>13521.3</v>
      </c>
      <c r="S2750">
        <f t="shared" si="280"/>
        <v>7406.4095631163982</v>
      </c>
      <c r="T2750">
        <f t="shared" si="281"/>
        <v>4441.3127316546625</v>
      </c>
      <c r="U2750">
        <f t="shared" si="282"/>
        <v>1107.5983952577074</v>
      </c>
      <c r="V2750">
        <f t="shared" si="283"/>
        <v>1248.7385273954092</v>
      </c>
      <c r="W2750">
        <f t="shared" si="284"/>
        <v>13337.047093951409</v>
      </c>
      <c r="X2750" t="s">
        <v>21</v>
      </c>
      <c r="Y2750" t="s">
        <v>21</v>
      </c>
      <c r="Z2750" t="s">
        <v>21</v>
      </c>
      <c r="AA2750" t="s">
        <v>21</v>
      </c>
      <c r="AB2750" t="s">
        <v>21</v>
      </c>
      <c r="AC2750" s="3" t="s">
        <v>21</v>
      </c>
      <c r="AD2750" t="s">
        <v>21</v>
      </c>
      <c r="AE2750" t="s">
        <v>21</v>
      </c>
    </row>
    <row r="2751" spans="1:31" x14ac:dyDescent="0.25">
      <c r="A2751">
        <v>2080</v>
      </c>
      <c r="B2751" t="s">
        <v>342</v>
      </c>
      <c r="C2751" t="s">
        <v>343</v>
      </c>
      <c r="D2751">
        <v>16.46978819972081</v>
      </c>
      <c r="E2751">
        <v>21.606970657754189</v>
      </c>
      <c r="F2751">
        <v>34.679476814199788</v>
      </c>
      <c r="G2751">
        <v>28.066225267938719</v>
      </c>
      <c r="H2751">
        <v>10.924007896327479</v>
      </c>
      <c r="I2751">
        <v>26.407</v>
      </c>
      <c r="J2751">
        <v>49.353000000000002</v>
      </c>
      <c r="K2751">
        <v>71.579000000000008</v>
      </c>
      <c r="L2751">
        <v>26.407</v>
      </c>
      <c r="M2751">
        <v>26.407</v>
      </c>
      <c r="N2751">
        <v>9356.2999999999993</v>
      </c>
      <c r="O2751">
        <v>5588.25</v>
      </c>
      <c r="P2751">
        <v>1190.19</v>
      </c>
      <c r="Q2751">
        <v>1349.27</v>
      </c>
      <c r="R2751">
        <v>17159.5</v>
      </c>
      <c r="S2751">
        <f t="shared" si="280"/>
        <v>9228.8029793834594</v>
      </c>
      <c r="T2751">
        <f t="shared" si="281"/>
        <v>5512.0996814488226</v>
      </c>
      <c r="U2751">
        <f t="shared" si="282"/>
        <v>1173.9714436296827</v>
      </c>
      <c r="V2751">
        <f t="shared" si="283"/>
        <v>1330.883682224033</v>
      </c>
      <c r="W2751">
        <f t="shared" si="284"/>
        <v>16925.669840078928</v>
      </c>
      <c r="X2751" t="s">
        <v>21</v>
      </c>
      <c r="Y2751" t="s">
        <v>21</v>
      </c>
      <c r="Z2751" t="s">
        <v>21</v>
      </c>
      <c r="AA2751" t="s">
        <v>21</v>
      </c>
      <c r="AB2751" t="s">
        <v>21</v>
      </c>
      <c r="AC2751" s="3" t="s">
        <v>21</v>
      </c>
      <c r="AD2751" t="s">
        <v>21</v>
      </c>
      <c r="AE2751" t="s">
        <v>21</v>
      </c>
    </row>
    <row r="2752" spans="1:31" x14ac:dyDescent="0.25">
      <c r="A2752">
        <v>2085</v>
      </c>
      <c r="B2752" t="s">
        <v>342</v>
      </c>
      <c r="C2752" t="s">
        <v>343</v>
      </c>
      <c r="D2752">
        <v>16.008438929450922</v>
      </c>
      <c r="E2752">
        <v>21.45973073956187</v>
      </c>
      <c r="F2752">
        <v>35.642148580191467</v>
      </c>
      <c r="G2752">
        <v>28.631103306162011</v>
      </c>
      <c r="H2752">
        <v>10.501913019819661</v>
      </c>
      <c r="I2752">
        <v>23.78700000000001</v>
      </c>
      <c r="J2752">
        <v>46.756999999999998</v>
      </c>
      <c r="K2752">
        <v>70.733000000000004</v>
      </c>
      <c r="L2752">
        <v>23.78700000000001</v>
      </c>
      <c r="M2752">
        <v>23.78700000000001</v>
      </c>
      <c r="N2752">
        <v>11545.1</v>
      </c>
      <c r="O2752">
        <v>6891.66</v>
      </c>
      <c r="P2752">
        <v>1256.68</v>
      </c>
      <c r="Q2752">
        <v>1431.42</v>
      </c>
      <c r="R2752">
        <v>21553.5</v>
      </c>
      <c r="S2752">
        <f t="shared" si="280"/>
        <v>11387.776501104066</v>
      </c>
      <c r="T2752">
        <f t="shared" si="281"/>
        <v>6797.748291621454</v>
      </c>
      <c r="U2752">
        <f t="shared" si="282"/>
        <v>1239.5553934922573</v>
      </c>
      <c r="V2752">
        <f t="shared" si="283"/>
        <v>1411.9142354081284</v>
      </c>
      <c r="W2752">
        <f t="shared" si="284"/>
        <v>21259.79340296286</v>
      </c>
      <c r="X2752" t="s">
        <v>21</v>
      </c>
      <c r="Y2752" t="s">
        <v>21</v>
      </c>
      <c r="Z2752" t="s">
        <v>21</v>
      </c>
      <c r="AA2752" t="s">
        <v>21</v>
      </c>
      <c r="AB2752" t="s">
        <v>21</v>
      </c>
      <c r="AC2752" s="3" t="s">
        <v>21</v>
      </c>
      <c r="AD2752" t="s">
        <v>21</v>
      </c>
      <c r="AE2752" t="s">
        <v>21</v>
      </c>
    </row>
    <row r="2753" spans="1:31" x14ac:dyDescent="0.25">
      <c r="A2753">
        <v>2090</v>
      </c>
      <c r="B2753" t="s">
        <v>342</v>
      </c>
      <c r="C2753" t="s">
        <v>343</v>
      </c>
      <c r="D2753">
        <v>15.530936815467401</v>
      </c>
      <c r="E2753">
        <v>21.339368943070081</v>
      </c>
      <c r="F2753">
        <v>36.693623112680342</v>
      </c>
      <c r="G2753">
        <v>29.310414711779408</v>
      </c>
      <c r="H2753">
        <v>10.10860696602013</v>
      </c>
      <c r="I2753">
        <v>21.45099999999999</v>
      </c>
      <c r="J2753">
        <v>44.225000000000001</v>
      </c>
      <c r="K2753">
        <v>69.856999999999999</v>
      </c>
      <c r="L2753">
        <v>21.45099999999999</v>
      </c>
      <c r="M2753">
        <v>21.45099999999999</v>
      </c>
      <c r="N2753">
        <v>14096.8</v>
      </c>
      <c r="O2753">
        <v>8413.4500000000007</v>
      </c>
      <c r="P2753">
        <v>1314.27</v>
      </c>
      <c r="Q2753">
        <v>1504.32</v>
      </c>
      <c r="R2753">
        <v>26810.799999999999</v>
      </c>
      <c r="S2753">
        <f t="shared" si="280"/>
        <v>13904.704834151613</v>
      </c>
      <c r="T2753">
        <f t="shared" si="281"/>
        <v>8298.8010673977715</v>
      </c>
      <c r="U2753">
        <f t="shared" si="282"/>
        <v>1296.3606224377477</v>
      </c>
      <c r="V2753">
        <f t="shared" si="283"/>
        <v>1483.8208370772768</v>
      </c>
      <c r="W2753">
        <f t="shared" si="284"/>
        <v>26445.452894803933</v>
      </c>
      <c r="X2753" t="s">
        <v>21</v>
      </c>
      <c r="Y2753" t="s">
        <v>21</v>
      </c>
      <c r="Z2753" t="s">
        <v>21</v>
      </c>
      <c r="AA2753" t="s">
        <v>21</v>
      </c>
      <c r="AB2753" t="s">
        <v>21</v>
      </c>
      <c r="AC2753" s="3" t="s">
        <v>21</v>
      </c>
      <c r="AD2753" t="s">
        <v>21</v>
      </c>
      <c r="AE2753" t="s">
        <v>21</v>
      </c>
    </row>
    <row r="2754" spans="1:31" x14ac:dyDescent="0.25">
      <c r="A2754">
        <v>2095</v>
      </c>
      <c r="B2754" t="s">
        <v>342</v>
      </c>
      <c r="C2754" t="s">
        <v>343</v>
      </c>
      <c r="D2754">
        <v>15.049177362830701</v>
      </c>
      <c r="E2754">
        <v>21.2653756552576</v>
      </c>
      <c r="F2754">
        <v>37.84373990350651</v>
      </c>
      <c r="G2754">
        <v>30.115623690837449</v>
      </c>
      <c r="H2754">
        <v>9.7425778695683771</v>
      </c>
      <c r="I2754">
        <v>19.367999999999991</v>
      </c>
      <c r="J2754">
        <v>41.768999999999998</v>
      </c>
      <c r="K2754">
        <v>68.951999999999998</v>
      </c>
      <c r="L2754">
        <v>19.367999999999991</v>
      </c>
      <c r="M2754">
        <v>19.367999999999991</v>
      </c>
      <c r="N2754">
        <v>17029.400000000001</v>
      </c>
      <c r="O2754">
        <v>10161.1</v>
      </c>
      <c r="P2754">
        <v>1362.82</v>
      </c>
      <c r="Q2754">
        <v>1568.36</v>
      </c>
      <c r="R2754">
        <v>33038.5</v>
      </c>
      <c r="S2754">
        <f t="shared" si="280"/>
        <v>16797.342694987623</v>
      </c>
      <c r="T2754">
        <f t="shared" si="281"/>
        <v>10022.636079840671</v>
      </c>
      <c r="U2754">
        <f t="shared" si="282"/>
        <v>1344.2490382270091</v>
      </c>
      <c r="V2754">
        <f t="shared" si="283"/>
        <v>1546.9881727548113</v>
      </c>
      <c r="W2754">
        <f t="shared" si="284"/>
        <v>32588.288878548188</v>
      </c>
      <c r="X2754" t="s">
        <v>21</v>
      </c>
      <c r="Y2754" t="s">
        <v>21</v>
      </c>
      <c r="Z2754" t="s">
        <v>21</v>
      </c>
      <c r="AA2754" t="s">
        <v>21</v>
      </c>
      <c r="AB2754" t="s">
        <v>21</v>
      </c>
      <c r="AC2754" s="3" t="s">
        <v>21</v>
      </c>
      <c r="AD2754" t="s">
        <v>21</v>
      </c>
      <c r="AE2754" t="s">
        <v>21</v>
      </c>
    </row>
    <row r="2755" spans="1:31" x14ac:dyDescent="0.25">
      <c r="A2755">
        <v>2100</v>
      </c>
      <c r="B2755" t="s">
        <v>342</v>
      </c>
      <c r="C2755" t="s">
        <v>343</v>
      </c>
      <c r="D2755">
        <v>14.583093078655651</v>
      </c>
      <c r="E2755">
        <v>21.251989927081091</v>
      </c>
      <c r="F2755">
        <v>39.048481719259897</v>
      </c>
      <c r="G2755">
        <v>31.025601229279481</v>
      </c>
      <c r="H2755">
        <v>9.4094851773813826</v>
      </c>
      <c r="I2755">
        <v>17.510000000000009</v>
      </c>
      <c r="J2755">
        <v>39.396000000000001</v>
      </c>
      <c r="K2755">
        <v>68.016999999999996</v>
      </c>
      <c r="L2755">
        <v>17.510000000000009</v>
      </c>
      <c r="M2755">
        <v>17.510000000000009</v>
      </c>
      <c r="N2755">
        <v>20389.5</v>
      </c>
      <c r="O2755">
        <v>12175.6</v>
      </c>
      <c r="P2755">
        <v>1410.42</v>
      </c>
      <c r="Q2755">
        <v>1632.26</v>
      </c>
      <c r="R2755">
        <v>40391</v>
      </c>
      <c r="S2755">
        <f t="shared" si="280"/>
        <v>20111.655071784684</v>
      </c>
      <c r="T2755">
        <f t="shared" si="281"/>
        <v>12009.684763825577</v>
      </c>
      <c r="U2755">
        <f t="shared" si="282"/>
        <v>1391.2003995363573</v>
      </c>
      <c r="V2755">
        <f t="shared" si="283"/>
        <v>1610.0174161932009</v>
      </c>
      <c r="W2755">
        <f t="shared" si="284"/>
        <v>39840.597366509981</v>
      </c>
      <c r="X2755" t="s">
        <v>21</v>
      </c>
      <c r="Y2755" t="s">
        <v>21</v>
      </c>
      <c r="Z2755" t="s">
        <v>21</v>
      </c>
      <c r="AA2755" t="s">
        <v>21</v>
      </c>
      <c r="AB2755" t="s">
        <v>21</v>
      </c>
      <c r="AC2755" s="3" t="s">
        <v>21</v>
      </c>
      <c r="AD2755" t="s">
        <v>21</v>
      </c>
      <c r="AE2755" t="s">
        <v>21</v>
      </c>
    </row>
    <row r="2756" spans="1:31" x14ac:dyDescent="0.25">
      <c r="A2756">
        <v>2020</v>
      </c>
      <c r="B2756" t="s">
        <v>344</v>
      </c>
      <c r="C2756" t="s">
        <v>345</v>
      </c>
      <c r="D2756">
        <v>93.543026654129534</v>
      </c>
      <c r="E2756">
        <v>93.543026654129534</v>
      </c>
      <c r="F2756">
        <v>93.543026654129534</v>
      </c>
      <c r="G2756">
        <v>93.543026654129534</v>
      </c>
      <c r="H2756">
        <v>93.543026654129534</v>
      </c>
      <c r="I2756">
        <v>19.2</v>
      </c>
      <c r="J2756">
        <v>19.2</v>
      </c>
      <c r="K2756">
        <v>19.2</v>
      </c>
      <c r="L2756">
        <v>19.2</v>
      </c>
      <c r="M2756">
        <v>19.2</v>
      </c>
      <c r="N2756">
        <v>33691.300000000003</v>
      </c>
      <c r="O2756">
        <v>33691.300000000003</v>
      </c>
      <c r="P2756">
        <v>33691.300000000003</v>
      </c>
      <c r="Q2756">
        <v>33691.300000000003</v>
      </c>
      <c r="R2756">
        <v>33691.300000000003</v>
      </c>
      <c r="S2756">
        <f t="shared" si="280"/>
        <v>33232.193262219247</v>
      </c>
      <c r="T2756">
        <f t="shared" si="281"/>
        <v>33232.193262219247</v>
      </c>
      <c r="U2756">
        <f t="shared" si="282"/>
        <v>33232.193262219247</v>
      </c>
      <c r="V2756">
        <f t="shared" si="283"/>
        <v>33232.193262219247</v>
      </c>
      <c r="W2756">
        <f t="shared" si="284"/>
        <v>33232.193262219247</v>
      </c>
      <c r="X2756" t="s">
        <v>21</v>
      </c>
      <c r="Y2756" t="s">
        <v>21</v>
      </c>
      <c r="Z2756" t="s">
        <v>21</v>
      </c>
      <c r="AA2756" t="s">
        <v>21</v>
      </c>
      <c r="AB2756" t="s">
        <v>21</v>
      </c>
      <c r="AC2756" s="3" t="s">
        <v>21</v>
      </c>
      <c r="AD2756" t="s">
        <v>21</v>
      </c>
      <c r="AE2756" t="s">
        <v>21</v>
      </c>
    </row>
    <row r="2757" spans="1:31" x14ac:dyDescent="0.25">
      <c r="A2757">
        <v>2025</v>
      </c>
      <c r="B2757" t="s">
        <v>344</v>
      </c>
      <c r="C2757" t="s">
        <v>345</v>
      </c>
      <c r="D2757">
        <v>94.143453686258965</v>
      </c>
      <c r="E2757">
        <v>94.074716394537433</v>
      </c>
      <c r="F2757">
        <v>93.398996344626369</v>
      </c>
      <c r="G2757">
        <v>93.914934159590146</v>
      </c>
      <c r="H2757">
        <v>95.549282397912492</v>
      </c>
      <c r="I2757">
        <v>17.900000000000009</v>
      </c>
      <c r="J2757">
        <v>18.239000000000001</v>
      </c>
      <c r="K2757">
        <v>18.906000000000009</v>
      </c>
      <c r="L2757">
        <v>17.900000000000009</v>
      </c>
      <c r="M2757">
        <v>17.900000000000009</v>
      </c>
      <c r="N2757">
        <v>39907.1</v>
      </c>
      <c r="O2757">
        <v>39936.300000000003</v>
      </c>
      <c r="P2757">
        <v>40225.199999999997</v>
      </c>
      <c r="Q2757">
        <v>40004.199999999997</v>
      </c>
      <c r="R2757">
        <v>39320</v>
      </c>
      <c r="S2757">
        <f t="shared" si="280"/>
        <v>39363.291405636162</v>
      </c>
      <c r="T2757">
        <f t="shared" si="281"/>
        <v>39392.093501229298</v>
      </c>
      <c r="U2757">
        <f t="shared" si="282"/>
        <v>39677.05670043666</v>
      </c>
      <c r="V2757">
        <f t="shared" si="283"/>
        <v>39459.068237214684</v>
      </c>
      <c r="W2757">
        <f t="shared" si="284"/>
        <v>38784.191737049645</v>
      </c>
      <c r="X2757" t="s">
        <v>21</v>
      </c>
      <c r="Y2757" t="s">
        <v>21</v>
      </c>
      <c r="Z2757" t="s">
        <v>21</v>
      </c>
      <c r="AA2757" t="s">
        <v>21</v>
      </c>
      <c r="AB2757" t="s">
        <v>21</v>
      </c>
      <c r="AC2757" s="3" t="s">
        <v>21</v>
      </c>
      <c r="AD2757" t="s">
        <v>21</v>
      </c>
      <c r="AE2757" t="s">
        <v>21</v>
      </c>
    </row>
    <row r="2758" spans="1:31" x14ac:dyDescent="0.25">
      <c r="A2758">
        <v>2030</v>
      </c>
      <c r="B2758" t="s">
        <v>344</v>
      </c>
      <c r="C2758" t="s">
        <v>345</v>
      </c>
      <c r="D2758">
        <v>94.700903852794667</v>
      </c>
      <c r="E2758">
        <v>94.504625375030471</v>
      </c>
      <c r="F2758">
        <v>93.060306230751607</v>
      </c>
      <c r="G2758">
        <v>94.035749648984549</v>
      </c>
      <c r="H2758">
        <v>97.675454368094009</v>
      </c>
      <c r="I2758">
        <v>16.48</v>
      </c>
      <c r="J2758">
        <v>17.260999999999999</v>
      </c>
      <c r="K2758">
        <v>18.593</v>
      </c>
      <c r="L2758">
        <v>16.48</v>
      </c>
      <c r="M2758">
        <v>16.48</v>
      </c>
      <c r="N2758">
        <v>42525.4</v>
      </c>
      <c r="O2758">
        <v>42572.6</v>
      </c>
      <c r="P2758">
        <v>43149.1</v>
      </c>
      <c r="Q2758">
        <v>42814.7</v>
      </c>
      <c r="R2758">
        <v>41292.199999999997</v>
      </c>
      <c r="S2758">
        <f t="shared" si="280"/>
        <v>41945.912189591334</v>
      </c>
      <c r="T2758">
        <f t="shared" si="281"/>
        <v>41992.469001645979</v>
      </c>
      <c r="U2758">
        <f t="shared" si="282"/>
        <v>42561.113114982931</v>
      </c>
      <c r="V2758">
        <f t="shared" si="283"/>
        <v>42231.269938053396</v>
      </c>
      <c r="W2758">
        <f t="shared" si="284"/>
        <v>40729.516837349984</v>
      </c>
      <c r="X2758">
        <f t="shared" si="285"/>
        <v>16.921250557243692</v>
      </c>
      <c r="Y2758">
        <v>25.411984822622198</v>
      </c>
      <c r="Z2758">
        <v>42.2</v>
      </c>
      <c r="AA2758">
        <v>28.1</v>
      </c>
      <c r="AB2758">
        <v>3.7361260812923902</v>
      </c>
      <c r="AC2758" s="3">
        <v>3.72475302353801</v>
      </c>
      <c r="AD2758">
        <v>599.86819983999999</v>
      </c>
      <c r="AE2758">
        <v>257.99338028419203</v>
      </c>
    </row>
    <row r="2759" spans="1:31" x14ac:dyDescent="0.25">
      <c r="A2759">
        <v>2035</v>
      </c>
      <c r="B2759" t="s">
        <v>344</v>
      </c>
      <c r="C2759" t="s">
        <v>345</v>
      </c>
      <c r="D2759">
        <v>95.415359409202281</v>
      </c>
      <c r="E2759">
        <v>95.05102152412465</v>
      </c>
      <c r="F2759">
        <v>92.807518461607245</v>
      </c>
      <c r="G2759">
        <v>94.095184015603806</v>
      </c>
      <c r="H2759">
        <v>100.12389254996199</v>
      </c>
      <c r="I2759">
        <v>14.96299999999999</v>
      </c>
      <c r="J2759">
        <v>16.271000000000001</v>
      </c>
      <c r="K2759">
        <v>18.259</v>
      </c>
      <c r="L2759">
        <v>14.96299999999999</v>
      </c>
      <c r="M2759">
        <v>14.96299999999999</v>
      </c>
      <c r="N2759">
        <v>46448.1</v>
      </c>
      <c r="O2759">
        <v>46130.3</v>
      </c>
      <c r="P2759">
        <v>46344.2</v>
      </c>
      <c r="Q2759">
        <v>46886</v>
      </c>
      <c r="R2759">
        <v>45181.3</v>
      </c>
      <c r="S2759">
        <f t="shared" si="280"/>
        <v>45815.158093124512</v>
      </c>
      <c r="T2759">
        <f t="shared" si="281"/>
        <v>45501.688710265043</v>
      </c>
      <c r="U2759">
        <f t="shared" si="282"/>
        <v>45712.673924216077</v>
      </c>
      <c r="V2759">
        <f t="shared" si="283"/>
        <v>46247.090889707775</v>
      </c>
      <c r="W2759">
        <f t="shared" si="284"/>
        <v>44565.620603488336</v>
      </c>
      <c r="X2759" t="s">
        <v>21</v>
      </c>
      <c r="Y2759" t="s">
        <v>21</v>
      </c>
      <c r="Z2759" t="s">
        <v>21</v>
      </c>
      <c r="AA2759" t="s">
        <v>21</v>
      </c>
      <c r="AB2759" t="s">
        <v>21</v>
      </c>
      <c r="AC2759" s="3" t="s">
        <v>21</v>
      </c>
      <c r="AD2759" t="s">
        <v>21</v>
      </c>
      <c r="AE2759" t="s">
        <v>21</v>
      </c>
    </row>
    <row r="2760" spans="1:31" x14ac:dyDescent="0.25">
      <c r="A2760">
        <v>2040</v>
      </c>
      <c r="B2760" t="s">
        <v>344</v>
      </c>
      <c r="C2760" t="s">
        <v>345</v>
      </c>
      <c r="D2760">
        <v>96.317887421486901</v>
      </c>
      <c r="E2760">
        <v>95.781130185867127</v>
      </c>
      <c r="F2760">
        <v>92.743660906889815</v>
      </c>
      <c r="G2760">
        <v>94.110194790227155</v>
      </c>
      <c r="H2760">
        <v>102.9126691651302</v>
      </c>
      <c r="I2760">
        <v>13.377000000000001</v>
      </c>
      <c r="J2760">
        <v>15.275000000000009</v>
      </c>
      <c r="K2760">
        <v>17.905000000000001</v>
      </c>
      <c r="L2760">
        <v>13.377000000000001</v>
      </c>
      <c r="M2760">
        <v>13.377000000000001</v>
      </c>
      <c r="N2760">
        <v>51397.4</v>
      </c>
      <c r="O2760">
        <v>50144.800000000003</v>
      </c>
      <c r="P2760">
        <v>49181.5</v>
      </c>
      <c r="Q2760">
        <v>51831.199999999997</v>
      </c>
      <c r="R2760">
        <v>51149.1</v>
      </c>
      <c r="S2760">
        <f t="shared" si="280"/>
        <v>50697.014658846274</v>
      </c>
      <c r="T2760">
        <f t="shared" si="281"/>
        <v>49461.483667751963</v>
      </c>
      <c r="U2760">
        <f t="shared" si="282"/>
        <v>48511.310425119715</v>
      </c>
      <c r="V2760">
        <f t="shared" si="283"/>
        <v>51124.903325568863</v>
      </c>
      <c r="W2760">
        <f t="shared" si="284"/>
        <v>50452.098208990996</v>
      </c>
      <c r="X2760" t="s">
        <v>21</v>
      </c>
      <c r="Y2760" t="s">
        <v>21</v>
      </c>
      <c r="Z2760" t="s">
        <v>21</v>
      </c>
      <c r="AA2760" t="s">
        <v>21</v>
      </c>
      <c r="AB2760" t="s">
        <v>21</v>
      </c>
      <c r="AC2760" s="3" t="s">
        <v>21</v>
      </c>
      <c r="AD2760" t="s">
        <v>21</v>
      </c>
      <c r="AE2760" t="s">
        <v>21</v>
      </c>
    </row>
    <row r="2761" spans="1:31" x14ac:dyDescent="0.25">
      <c r="A2761">
        <v>2045</v>
      </c>
      <c r="B2761" t="s">
        <v>344</v>
      </c>
      <c r="C2761" t="s">
        <v>345</v>
      </c>
      <c r="D2761">
        <v>97.399916233355498</v>
      </c>
      <c r="E2761">
        <v>96.653968684472574</v>
      </c>
      <c r="F2761">
        <v>92.734259161678054</v>
      </c>
      <c r="G2761">
        <v>94.154576877777103</v>
      </c>
      <c r="H2761">
        <v>106.02026514656779</v>
      </c>
      <c r="I2761">
        <v>11.760999999999999</v>
      </c>
      <c r="J2761">
        <v>14.28</v>
      </c>
      <c r="K2761">
        <v>17.529</v>
      </c>
      <c r="L2761">
        <v>11.760999999999999</v>
      </c>
      <c r="M2761">
        <v>11.760999999999999</v>
      </c>
      <c r="N2761">
        <v>56897.1</v>
      </c>
      <c r="O2761">
        <v>54270.2</v>
      </c>
      <c r="P2761">
        <v>51372.7</v>
      </c>
      <c r="Q2761">
        <v>57101.2</v>
      </c>
      <c r="R2761">
        <v>58604.6</v>
      </c>
      <c r="S2761">
        <f t="shared" si="280"/>
        <v>56121.770999035798</v>
      </c>
      <c r="T2761">
        <f t="shared" si="281"/>
        <v>53530.667406104571</v>
      </c>
      <c r="U2761">
        <f t="shared" si="282"/>
        <v>50672.65124236852</v>
      </c>
      <c r="V2761">
        <f t="shared" si="283"/>
        <v>56323.089756246678</v>
      </c>
      <c r="W2761">
        <f t="shared" si="284"/>
        <v>57806.003130038145</v>
      </c>
      <c r="X2761" t="s">
        <v>21</v>
      </c>
      <c r="Y2761" t="s">
        <v>21</v>
      </c>
      <c r="Z2761" t="s">
        <v>21</v>
      </c>
      <c r="AA2761" t="s">
        <v>21</v>
      </c>
      <c r="AB2761" t="s">
        <v>21</v>
      </c>
      <c r="AC2761" s="3" t="s">
        <v>21</v>
      </c>
      <c r="AD2761" t="s">
        <v>21</v>
      </c>
      <c r="AE2761" t="s">
        <v>21</v>
      </c>
    </row>
    <row r="2762" spans="1:31" x14ac:dyDescent="0.25">
      <c r="A2762">
        <v>2050</v>
      </c>
      <c r="B2762" t="s">
        <v>344</v>
      </c>
      <c r="C2762" t="s">
        <v>345</v>
      </c>
      <c r="D2762">
        <v>98.612395495288467</v>
      </c>
      <c r="E2762">
        <v>97.642752817479405</v>
      </c>
      <c r="F2762">
        <v>92.787552846696954</v>
      </c>
      <c r="G2762">
        <v>94.182315682495812</v>
      </c>
      <c r="H2762">
        <v>109.3994899392146</v>
      </c>
      <c r="I2762">
        <v>10.16200000000001</v>
      </c>
      <c r="J2762">
        <v>13.294</v>
      </c>
      <c r="K2762">
        <v>17.131</v>
      </c>
      <c r="L2762">
        <v>10.16200000000001</v>
      </c>
      <c r="M2762">
        <v>10.16200000000001</v>
      </c>
      <c r="N2762">
        <v>62388.3</v>
      </c>
      <c r="O2762">
        <v>58379.8</v>
      </c>
      <c r="P2762">
        <v>53038.8</v>
      </c>
      <c r="Q2762">
        <v>62176.3</v>
      </c>
      <c r="R2762">
        <v>66494.100000000006</v>
      </c>
      <c r="S2762">
        <f t="shared" si="280"/>
        <v>61538.143167562936</v>
      </c>
      <c r="T2762">
        <f t="shared" si="281"/>
        <v>57584.266448896517</v>
      </c>
      <c r="U2762">
        <f t="shared" si="282"/>
        <v>52316.047525509384</v>
      </c>
      <c r="V2762">
        <f t="shared" si="283"/>
        <v>61329.032062571721</v>
      </c>
      <c r="W2762">
        <f t="shared" si="284"/>
        <v>65587.993992435237</v>
      </c>
      <c r="X2762">
        <f t="shared" si="285"/>
        <v>11.20054307347803</v>
      </c>
      <c r="Y2762">
        <v>25.411984822622198</v>
      </c>
      <c r="Z2762">
        <v>42.2</v>
      </c>
      <c r="AA2762">
        <v>18.600000000000001</v>
      </c>
      <c r="AB2762">
        <v>3.9967373967953201</v>
      </c>
      <c r="AC2762" s="3">
        <v>4.2160266085146203</v>
      </c>
      <c r="AD2762">
        <v>599.86819983999999</v>
      </c>
      <c r="AE2762">
        <v>218.41967060351999</v>
      </c>
    </row>
    <row r="2763" spans="1:31" x14ac:dyDescent="0.25">
      <c r="A2763">
        <v>2055</v>
      </c>
      <c r="B2763" t="s">
        <v>344</v>
      </c>
      <c r="C2763" t="s">
        <v>345</v>
      </c>
      <c r="D2763">
        <v>99.347259380697025</v>
      </c>
      <c r="E2763">
        <v>98.140750829775953</v>
      </c>
      <c r="F2763">
        <v>92.305352217094679</v>
      </c>
      <c r="G2763">
        <v>93.703022340513172</v>
      </c>
      <c r="H2763">
        <v>112.3476871077295</v>
      </c>
      <c r="I2763">
        <v>8.625</v>
      </c>
      <c r="J2763">
        <v>12.32299999999999</v>
      </c>
      <c r="K2763">
        <v>16.71299999999999</v>
      </c>
      <c r="L2763">
        <v>8.625</v>
      </c>
      <c r="M2763">
        <v>8.625</v>
      </c>
      <c r="N2763">
        <v>68172.7</v>
      </c>
      <c r="O2763">
        <v>62865.8</v>
      </c>
      <c r="P2763">
        <v>54717.1</v>
      </c>
      <c r="Q2763">
        <v>67341</v>
      </c>
      <c r="R2763">
        <v>75142.399999999994</v>
      </c>
      <c r="S2763">
        <f t="shared" si="280"/>
        <v>67243.719939785457</v>
      </c>
      <c r="T2763">
        <f t="shared" si="281"/>
        <v>62009.13634036154</v>
      </c>
      <c r="U2763">
        <f t="shared" si="282"/>
        <v>53971.477560918596</v>
      </c>
      <c r="V2763">
        <f t="shared" si="283"/>
        <v>66423.353401949658</v>
      </c>
      <c r="W2763">
        <f t="shared" si="284"/>
        <v>74118.444790998969</v>
      </c>
      <c r="X2763" t="s">
        <v>21</v>
      </c>
      <c r="Y2763" t="s">
        <v>21</v>
      </c>
      <c r="Z2763" t="s">
        <v>21</v>
      </c>
      <c r="AA2763" t="s">
        <v>21</v>
      </c>
      <c r="AB2763" t="s">
        <v>21</v>
      </c>
      <c r="AC2763" s="3" t="s">
        <v>21</v>
      </c>
      <c r="AD2763" t="s">
        <v>21</v>
      </c>
      <c r="AE2763" t="s">
        <v>21</v>
      </c>
    </row>
    <row r="2764" spans="1:31" x14ac:dyDescent="0.25">
      <c r="A2764">
        <v>2060</v>
      </c>
      <c r="B2764" t="s">
        <v>344</v>
      </c>
      <c r="C2764" t="s">
        <v>345</v>
      </c>
      <c r="D2764">
        <v>99.51444324184105</v>
      </c>
      <c r="E2764">
        <v>98.132655486411153</v>
      </c>
      <c r="F2764">
        <v>91.410880020131472</v>
      </c>
      <c r="G2764">
        <v>92.68994624820472</v>
      </c>
      <c r="H2764">
        <v>114.7432446726361</v>
      </c>
      <c r="I2764">
        <v>7.1940000000000026</v>
      </c>
      <c r="J2764">
        <v>11.375</v>
      </c>
      <c r="K2764">
        <v>16.272000000000009</v>
      </c>
      <c r="L2764">
        <v>7.1940000000000026</v>
      </c>
      <c r="M2764">
        <v>7.1940000000000026</v>
      </c>
      <c r="N2764">
        <v>74328.3</v>
      </c>
      <c r="O2764">
        <v>67733</v>
      </c>
      <c r="P2764">
        <v>56361.3</v>
      </c>
      <c r="Q2764">
        <v>72685.7</v>
      </c>
      <c r="R2764">
        <v>84732.2</v>
      </c>
      <c r="S2764">
        <f t="shared" si="280"/>
        <v>73315.438420369974</v>
      </c>
      <c r="T2764">
        <f t="shared" si="281"/>
        <v>66810.011671556043</v>
      </c>
      <c r="U2764">
        <f t="shared" si="282"/>
        <v>55593.272272364607</v>
      </c>
      <c r="V2764">
        <f t="shared" si="283"/>
        <v>71695.221905942759</v>
      </c>
      <c r="W2764">
        <f t="shared" si="284"/>
        <v>83577.56589781378</v>
      </c>
      <c r="X2764" t="s">
        <v>21</v>
      </c>
      <c r="Y2764" t="s">
        <v>21</v>
      </c>
      <c r="Z2764" t="s">
        <v>21</v>
      </c>
      <c r="AA2764" t="s">
        <v>21</v>
      </c>
      <c r="AB2764" t="s">
        <v>21</v>
      </c>
      <c r="AC2764" s="3" t="s">
        <v>21</v>
      </c>
      <c r="AD2764" t="s">
        <v>21</v>
      </c>
      <c r="AE2764" t="s">
        <v>21</v>
      </c>
    </row>
    <row r="2765" spans="1:31" x14ac:dyDescent="0.25">
      <c r="A2765">
        <v>2065</v>
      </c>
      <c r="B2765" t="s">
        <v>344</v>
      </c>
      <c r="C2765" t="s">
        <v>345</v>
      </c>
      <c r="D2765">
        <v>99.073630450472791</v>
      </c>
      <c r="E2765">
        <v>97.600459787042936</v>
      </c>
      <c r="F2765">
        <v>90.30365010395451</v>
      </c>
      <c r="G2765">
        <v>91.110638834436102</v>
      </c>
      <c r="H2765">
        <v>116.34418973756659</v>
      </c>
      <c r="I2765">
        <v>5.9009999999999962</v>
      </c>
      <c r="J2765">
        <v>10.45399999999999</v>
      </c>
      <c r="K2765">
        <v>15.811000000000011</v>
      </c>
      <c r="L2765">
        <v>5.9009999999999962</v>
      </c>
      <c r="M2765">
        <v>5.9009999999999962</v>
      </c>
      <c r="N2765">
        <v>80664.600000000006</v>
      </c>
      <c r="O2765">
        <v>72803.8</v>
      </c>
      <c r="P2765">
        <v>57791.199999999997</v>
      </c>
      <c r="Q2765">
        <v>78033.7</v>
      </c>
      <c r="R2765">
        <v>95182.9</v>
      </c>
      <c r="S2765">
        <f t="shared" si="280"/>
        <v>79565.394526765391</v>
      </c>
      <c r="T2765">
        <f t="shared" si="281"/>
        <v>71811.712573393059</v>
      </c>
      <c r="U2765">
        <f t="shared" si="282"/>
        <v>57003.687220604872</v>
      </c>
      <c r="V2765">
        <f t="shared" si="283"/>
        <v>76970.345441287151</v>
      </c>
      <c r="W2765">
        <f t="shared" si="284"/>
        <v>93885.855638057546</v>
      </c>
      <c r="X2765" t="s">
        <v>21</v>
      </c>
      <c r="Y2765" t="s">
        <v>21</v>
      </c>
      <c r="Z2765" t="s">
        <v>21</v>
      </c>
      <c r="AA2765" t="s">
        <v>21</v>
      </c>
      <c r="AB2765" t="s">
        <v>21</v>
      </c>
      <c r="AC2765" s="3" t="s">
        <v>21</v>
      </c>
      <c r="AD2765" t="s">
        <v>21</v>
      </c>
      <c r="AE2765" t="s">
        <v>21</v>
      </c>
    </row>
    <row r="2766" spans="1:31" x14ac:dyDescent="0.25">
      <c r="A2766">
        <v>2070</v>
      </c>
      <c r="B2766" t="s">
        <v>344</v>
      </c>
      <c r="C2766" t="s">
        <v>345</v>
      </c>
      <c r="D2766">
        <v>98.201900713495249</v>
      </c>
      <c r="E2766">
        <v>96.793666720378027</v>
      </c>
      <c r="F2766">
        <v>89.37860889433837</v>
      </c>
      <c r="G2766">
        <v>89.1609734145228</v>
      </c>
      <c r="H2766">
        <v>117.322682744377</v>
      </c>
      <c r="I2766">
        <v>4.7660000000000053</v>
      </c>
      <c r="J2766">
        <v>9.5679999999999978</v>
      </c>
      <c r="K2766">
        <v>15.32899999999999</v>
      </c>
      <c r="L2766">
        <v>4.7660000000000053</v>
      </c>
      <c r="M2766">
        <v>4.7660000000000053</v>
      </c>
      <c r="N2766">
        <v>86689.5</v>
      </c>
      <c r="O2766">
        <v>77609.100000000006</v>
      </c>
      <c r="P2766">
        <v>58614.400000000001</v>
      </c>
      <c r="Q2766">
        <v>82940.2</v>
      </c>
      <c r="R2766">
        <v>105949</v>
      </c>
      <c r="S2766">
        <f t="shared" si="280"/>
        <v>85508.194038376532</v>
      </c>
      <c r="T2766">
        <f t="shared" si="281"/>
        <v>76551.531407422692</v>
      </c>
      <c r="U2766">
        <f t="shared" si="282"/>
        <v>57815.669586778306</v>
      </c>
      <c r="V2766">
        <f t="shared" si="283"/>
        <v>81809.98523675598</v>
      </c>
      <c r="W2766">
        <f t="shared" si="284"/>
        <v>104505.24746563258</v>
      </c>
      <c r="X2766" t="s">
        <v>21</v>
      </c>
      <c r="Y2766" t="s">
        <v>21</v>
      </c>
      <c r="Z2766" t="s">
        <v>21</v>
      </c>
      <c r="AA2766" t="s">
        <v>21</v>
      </c>
      <c r="AB2766" t="s">
        <v>21</v>
      </c>
      <c r="AC2766" s="3" t="s">
        <v>21</v>
      </c>
      <c r="AD2766" t="s">
        <v>21</v>
      </c>
      <c r="AE2766" t="s">
        <v>21</v>
      </c>
    </row>
    <row r="2767" spans="1:31" x14ac:dyDescent="0.25">
      <c r="A2767">
        <v>2075</v>
      </c>
      <c r="B2767" t="s">
        <v>344</v>
      </c>
      <c r="C2767" t="s">
        <v>345</v>
      </c>
      <c r="D2767">
        <v>96.978201416336859</v>
      </c>
      <c r="E2767">
        <v>95.945333632510554</v>
      </c>
      <c r="F2767">
        <v>88.939244805774422</v>
      </c>
      <c r="G2767">
        <v>87.05018378257607</v>
      </c>
      <c r="H2767">
        <v>117.74911918622431</v>
      </c>
      <c r="I2767">
        <v>3.796999999999997</v>
      </c>
      <c r="J2767">
        <v>8.7210000000000036</v>
      </c>
      <c r="K2767">
        <v>14.827999999999999</v>
      </c>
      <c r="L2767">
        <v>3.796999999999997</v>
      </c>
      <c r="M2767">
        <v>3.796999999999997</v>
      </c>
      <c r="N2767">
        <v>92291.8</v>
      </c>
      <c r="O2767">
        <v>82035.600000000006</v>
      </c>
      <c r="P2767">
        <v>58832.5</v>
      </c>
      <c r="Q2767">
        <v>87315.7</v>
      </c>
      <c r="R2767">
        <v>116871</v>
      </c>
      <c r="S2767">
        <f t="shared" si="280"/>
        <v>91034.152262396718</v>
      </c>
      <c r="T2767">
        <f t="shared" si="281"/>
        <v>80917.712097251031</v>
      </c>
      <c r="U2767">
        <f t="shared" si="282"/>
        <v>58030.797567903697</v>
      </c>
      <c r="V2767">
        <f t="shared" si="283"/>
        <v>86125.860896610015</v>
      </c>
      <c r="W2767">
        <f t="shared" si="284"/>
        <v>115278.4148652271</v>
      </c>
      <c r="X2767" t="s">
        <v>21</v>
      </c>
      <c r="Y2767" t="s">
        <v>21</v>
      </c>
      <c r="Z2767" t="s">
        <v>21</v>
      </c>
      <c r="AA2767" t="s">
        <v>21</v>
      </c>
      <c r="AB2767" t="s">
        <v>21</v>
      </c>
      <c r="AC2767" s="3" t="s">
        <v>21</v>
      </c>
      <c r="AD2767" t="s">
        <v>21</v>
      </c>
      <c r="AE2767" t="s">
        <v>21</v>
      </c>
    </row>
    <row r="2768" spans="1:31" x14ac:dyDescent="0.25">
      <c r="A2768">
        <v>2080</v>
      </c>
      <c r="B2768" t="s">
        <v>344</v>
      </c>
      <c r="C2768" t="s">
        <v>345</v>
      </c>
      <c r="D2768">
        <v>95.40543984661727</v>
      </c>
      <c r="E2768">
        <v>95.256697794296215</v>
      </c>
      <c r="F2768">
        <v>89.094734295167768</v>
      </c>
      <c r="G2768">
        <v>84.992197687905531</v>
      </c>
      <c r="H2768">
        <v>117.60544265271309</v>
      </c>
      <c r="I2768">
        <v>2.9890000000000039</v>
      </c>
      <c r="J2768">
        <v>7.9180000000000064</v>
      </c>
      <c r="K2768">
        <v>14.30800000000001</v>
      </c>
      <c r="L2768">
        <v>2.9890000000000039</v>
      </c>
      <c r="M2768">
        <v>2.9890000000000039</v>
      </c>
      <c r="N2768">
        <v>97425.3</v>
      </c>
      <c r="O2768">
        <v>86035.5</v>
      </c>
      <c r="P2768">
        <v>58563.5</v>
      </c>
      <c r="Q2768">
        <v>91110.6</v>
      </c>
      <c r="R2768">
        <v>127871</v>
      </c>
      <c r="S2768">
        <f t="shared" si="280"/>
        <v>96097.698759908017</v>
      </c>
      <c r="T2768">
        <f t="shared" si="281"/>
        <v>84863.10600694138</v>
      </c>
      <c r="U2768">
        <f t="shared" si="282"/>
        <v>57765.463194117678</v>
      </c>
      <c r="V2768">
        <f t="shared" si="283"/>
        <v>89869.048313266423</v>
      </c>
      <c r="W2768">
        <f t="shared" si="284"/>
        <v>126128.51936948819</v>
      </c>
      <c r="X2768" t="s">
        <v>21</v>
      </c>
      <c r="Y2768" t="s">
        <v>21</v>
      </c>
      <c r="Z2768" t="s">
        <v>21</v>
      </c>
      <c r="AA2768" t="s">
        <v>21</v>
      </c>
      <c r="AB2768" t="s">
        <v>21</v>
      </c>
      <c r="AC2768" s="3" t="s">
        <v>21</v>
      </c>
      <c r="AD2768" t="s">
        <v>21</v>
      </c>
      <c r="AE2768" t="s">
        <v>21</v>
      </c>
    </row>
    <row r="2769" spans="1:31" x14ac:dyDescent="0.25">
      <c r="A2769">
        <v>2085</v>
      </c>
      <c r="B2769" t="s">
        <v>344</v>
      </c>
      <c r="C2769" t="s">
        <v>345</v>
      </c>
      <c r="D2769">
        <v>93.221618200992907</v>
      </c>
      <c r="E2769">
        <v>94.74758251968791</v>
      </c>
      <c r="F2769">
        <v>89.677719577981762</v>
      </c>
      <c r="G2769">
        <v>83.043801118197365</v>
      </c>
      <c r="H2769">
        <v>116.5482473343458</v>
      </c>
      <c r="I2769">
        <v>2.328999999999994</v>
      </c>
      <c r="J2769">
        <v>7.1610000000000014</v>
      </c>
      <c r="K2769">
        <v>13.771000000000001</v>
      </c>
      <c r="L2769">
        <v>2.328999999999994</v>
      </c>
      <c r="M2769">
        <v>2.328999999999994</v>
      </c>
      <c r="N2769">
        <v>102194</v>
      </c>
      <c r="O2769">
        <v>89692.5</v>
      </c>
      <c r="P2769">
        <v>58042.6</v>
      </c>
      <c r="Q2769">
        <v>94367.4</v>
      </c>
      <c r="R2769">
        <v>139048</v>
      </c>
      <c r="S2769">
        <f t="shared" si="280"/>
        <v>100801.41633713254</v>
      </c>
      <c r="T2769">
        <f t="shared" si="281"/>
        <v>88470.272568039814</v>
      </c>
      <c r="U2769">
        <f t="shared" si="282"/>
        <v>57251.661427184074</v>
      </c>
      <c r="V2769">
        <f t="shared" si="283"/>
        <v>93081.468345037094</v>
      </c>
      <c r="W2769">
        <f t="shared" si="284"/>
        <v>137153.21191895421</v>
      </c>
      <c r="X2769" t="s">
        <v>21</v>
      </c>
      <c r="Y2769" t="s">
        <v>21</v>
      </c>
      <c r="Z2769" t="s">
        <v>21</v>
      </c>
      <c r="AA2769" t="s">
        <v>21</v>
      </c>
      <c r="AB2769" t="s">
        <v>21</v>
      </c>
      <c r="AC2769" s="3" t="s">
        <v>21</v>
      </c>
      <c r="AD2769" t="s">
        <v>21</v>
      </c>
      <c r="AE2769" t="s">
        <v>21</v>
      </c>
    </row>
    <row r="2770" spans="1:31" x14ac:dyDescent="0.25">
      <c r="A2770">
        <v>2090</v>
      </c>
      <c r="B2770" t="s">
        <v>344</v>
      </c>
      <c r="C2770" t="s">
        <v>345</v>
      </c>
      <c r="D2770">
        <v>90.723619757840282</v>
      </c>
      <c r="E2770">
        <v>94.207755931469052</v>
      </c>
      <c r="F2770">
        <v>90.363989662776191</v>
      </c>
      <c r="G2770">
        <v>81.031991684264071</v>
      </c>
      <c r="H2770">
        <v>114.7865397389822</v>
      </c>
      <c r="I2770">
        <v>1.7999999999999969</v>
      </c>
      <c r="J2770">
        <v>6.453000000000003</v>
      </c>
      <c r="K2770">
        <v>13.22</v>
      </c>
      <c r="L2770">
        <v>1.7999999999999969</v>
      </c>
      <c r="M2770">
        <v>1.7999999999999969</v>
      </c>
      <c r="N2770">
        <v>106651</v>
      </c>
      <c r="O2770">
        <v>93202.3</v>
      </c>
      <c r="P2770">
        <v>57498.1</v>
      </c>
      <c r="Q2770">
        <v>97258.2</v>
      </c>
      <c r="R2770">
        <v>150480</v>
      </c>
      <c r="S2770">
        <f t="shared" si="280"/>
        <v>105197.6814076318</v>
      </c>
      <c r="T2770">
        <f t="shared" si="281"/>
        <v>91932.245003408505</v>
      </c>
      <c r="U2770">
        <f t="shared" si="282"/>
        <v>56714.581254223151</v>
      </c>
      <c r="V2770">
        <f t="shared" si="283"/>
        <v>95932.875808756915</v>
      </c>
      <c r="W2770">
        <f t="shared" si="284"/>
        <v>148429.42961829173</v>
      </c>
      <c r="X2770" t="s">
        <v>21</v>
      </c>
      <c r="Y2770" t="s">
        <v>21</v>
      </c>
      <c r="Z2770" t="s">
        <v>21</v>
      </c>
      <c r="AA2770" t="s">
        <v>21</v>
      </c>
      <c r="AB2770" t="s">
        <v>21</v>
      </c>
      <c r="AC2770" s="3" t="s">
        <v>21</v>
      </c>
      <c r="AD2770" t="s">
        <v>21</v>
      </c>
      <c r="AE2770" t="s">
        <v>21</v>
      </c>
    </row>
    <row r="2771" spans="1:31" x14ac:dyDescent="0.25">
      <c r="A2771">
        <v>2095</v>
      </c>
      <c r="B2771" t="s">
        <v>344</v>
      </c>
      <c r="C2771" t="s">
        <v>345</v>
      </c>
      <c r="D2771">
        <v>87.902080323589843</v>
      </c>
      <c r="E2771">
        <v>93.396332154475971</v>
      </c>
      <c r="F2771">
        <v>90.935861636083004</v>
      </c>
      <c r="G2771">
        <v>78.726265551639315</v>
      </c>
      <c r="H2771">
        <v>112.2604803375543</v>
      </c>
      <c r="I2771">
        <v>1.382000000000005</v>
      </c>
      <c r="J2771">
        <v>5.7950000000000017</v>
      </c>
      <c r="K2771">
        <v>12.654999999999999</v>
      </c>
      <c r="L2771">
        <v>1.382000000000005</v>
      </c>
      <c r="M2771">
        <v>1.382000000000005</v>
      </c>
      <c r="N2771">
        <v>110913</v>
      </c>
      <c r="O2771">
        <v>96699.3</v>
      </c>
      <c r="P2771">
        <v>57009.9</v>
      </c>
      <c r="Q2771">
        <v>99939.8</v>
      </c>
      <c r="R2771">
        <v>162313</v>
      </c>
      <c r="S2771">
        <f t="shared" si="280"/>
        <v>109401.60371646458</v>
      </c>
      <c r="T2771">
        <f t="shared" si="281"/>
        <v>95381.591862626781</v>
      </c>
      <c r="U2771">
        <f t="shared" si="282"/>
        <v>56233.033888861311</v>
      </c>
      <c r="V2771">
        <f t="shared" si="283"/>
        <v>98577.934012268423</v>
      </c>
      <c r="W2771">
        <f t="shared" si="284"/>
        <v>160101.18294546643</v>
      </c>
      <c r="X2771" t="s">
        <v>21</v>
      </c>
      <c r="Y2771" t="s">
        <v>21</v>
      </c>
      <c r="Z2771" t="s">
        <v>21</v>
      </c>
      <c r="AA2771" t="s">
        <v>21</v>
      </c>
      <c r="AB2771" t="s">
        <v>21</v>
      </c>
      <c r="AC2771" s="3" t="s">
        <v>21</v>
      </c>
      <c r="AD2771" t="s">
        <v>21</v>
      </c>
      <c r="AE2771" t="s">
        <v>21</v>
      </c>
    </row>
    <row r="2772" spans="1:31" x14ac:dyDescent="0.25">
      <c r="A2772">
        <v>2100</v>
      </c>
      <c r="B2772" t="s">
        <v>344</v>
      </c>
      <c r="C2772" t="s">
        <v>345</v>
      </c>
      <c r="D2772">
        <v>84.638328805221335</v>
      </c>
      <c r="E2772">
        <v>92.182773776947926</v>
      </c>
      <c r="F2772">
        <v>91.371697846740247</v>
      </c>
      <c r="G2772">
        <v>75.978748308562885</v>
      </c>
      <c r="H2772">
        <v>108.8548211656334</v>
      </c>
      <c r="I2772">
        <v>1.055000000000007</v>
      </c>
      <c r="J2772">
        <v>5.1869999999999976</v>
      </c>
      <c r="K2772">
        <v>12.08</v>
      </c>
      <c r="L2772">
        <v>1.055000000000007</v>
      </c>
      <c r="M2772">
        <v>1.055000000000007</v>
      </c>
      <c r="N2772">
        <v>115007</v>
      </c>
      <c r="O2772">
        <v>100152</v>
      </c>
      <c r="P2772">
        <v>56489.9</v>
      </c>
      <c r="Q2772">
        <v>102450</v>
      </c>
      <c r="R2772">
        <v>174576</v>
      </c>
      <c r="S2772">
        <f t="shared" si="280"/>
        <v>113439.81533832321</v>
      </c>
      <c r="T2772">
        <f t="shared" si="281"/>
        <v>98787.24239188699</v>
      </c>
      <c r="U2772">
        <f t="shared" si="282"/>
        <v>55720.119857750789</v>
      </c>
      <c r="V2772">
        <f t="shared" si="283"/>
        <v>101053.9278601408</v>
      </c>
      <c r="W2772">
        <f t="shared" si="284"/>
        <v>172197.07672144403</v>
      </c>
      <c r="X2772" t="s">
        <v>21</v>
      </c>
      <c r="Y2772" t="s">
        <v>21</v>
      </c>
      <c r="Z2772" t="s">
        <v>21</v>
      </c>
      <c r="AA2772" t="s">
        <v>21</v>
      </c>
      <c r="AB2772" t="s">
        <v>21</v>
      </c>
      <c r="AC2772" s="3" t="s">
        <v>21</v>
      </c>
      <c r="AD2772" t="s">
        <v>21</v>
      </c>
      <c r="AE2772" t="s">
        <v>21</v>
      </c>
    </row>
    <row r="2773" spans="1:31" x14ac:dyDescent="0.25">
      <c r="A2773">
        <v>2020</v>
      </c>
      <c r="B2773" t="s">
        <v>346</v>
      </c>
      <c r="C2773" t="s">
        <v>347</v>
      </c>
      <c r="D2773">
        <v>330.48556622466089</v>
      </c>
      <c r="E2773">
        <v>330.48556622466089</v>
      </c>
      <c r="F2773">
        <v>330.48556622466089</v>
      </c>
      <c r="G2773">
        <v>330.48556622466089</v>
      </c>
      <c r="H2773">
        <v>330.48556622466089</v>
      </c>
      <c r="I2773">
        <v>81.3</v>
      </c>
      <c r="J2773">
        <v>81.3</v>
      </c>
      <c r="K2773">
        <v>81.3</v>
      </c>
      <c r="L2773">
        <v>81.3</v>
      </c>
      <c r="M2773">
        <v>81.3</v>
      </c>
      <c r="N2773">
        <v>13080.2</v>
      </c>
      <c r="O2773">
        <v>13080.2</v>
      </c>
      <c r="P2773">
        <v>13080.2</v>
      </c>
      <c r="Q2773">
        <v>13080.2</v>
      </c>
      <c r="R2773">
        <v>13080.2</v>
      </c>
      <c r="S2773">
        <f t="shared" si="280"/>
        <v>12901.95790333054</v>
      </c>
      <c r="T2773">
        <f t="shared" si="281"/>
        <v>12901.95790333054</v>
      </c>
      <c r="U2773">
        <f t="shared" si="282"/>
        <v>12901.95790333054</v>
      </c>
      <c r="V2773">
        <f t="shared" si="283"/>
        <v>12901.95790333054</v>
      </c>
      <c r="W2773">
        <f t="shared" si="284"/>
        <v>12901.95790333054</v>
      </c>
      <c r="X2773" t="s">
        <v>21</v>
      </c>
      <c r="Y2773" t="s">
        <v>21</v>
      </c>
      <c r="Z2773" t="s">
        <v>21</v>
      </c>
      <c r="AA2773" t="s">
        <v>21</v>
      </c>
      <c r="AB2773" t="s">
        <v>21</v>
      </c>
      <c r="AC2773" s="3" t="s">
        <v>21</v>
      </c>
      <c r="AD2773" t="s">
        <v>21</v>
      </c>
      <c r="AE2773" t="s">
        <v>21</v>
      </c>
    </row>
    <row r="2774" spans="1:31" x14ac:dyDescent="0.25">
      <c r="A2774">
        <v>2025</v>
      </c>
      <c r="B2774" t="s">
        <v>346</v>
      </c>
      <c r="C2774" t="s">
        <v>347</v>
      </c>
      <c r="D2774">
        <v>338.03552812071331</v>
      </c>
      <c r="E2774">
        <v>338.73167200121941</v>
      </c>
      <c r="F2774">
        <v>340.56598079561041</v>
      </c>
      <c r="G2774">
        <v>339.50249961896048</v>
      </c>
      <c r="H2774">
        <v>335.7451912818168</v>
      </c>
      <c r="I2774">
        <v>77.033000000000001</v>
      </c>
      <c r="J2774">
        <v>79.16</v>
      </c>
      <c r="K2774">
        <v>80.445999999999998</v>
      </c>
      <c r="L2774">
        <v>77.033000000000001</v>
      </c>
      <c r="M2774">
        <v>77.033000000000001</v>
      </c>
      <c r="N2774">
        <v>12329.7</v>
      </c>
      <c r="O2774">
        <v>12304.4</v>
      </c>
      <c r="P2774">
        <v>12238.1</v>
      </c>
      <c r="Q2774">
        <v>12276.4</v>
      </c>
      <c r="R2774">
        <v>12413.8</v>
      </c>
      <c r="S2774">
        <f t="shared" si="280"/>
        <v>12161.684864198909</v>
      </c>
      <c r="T2774">
        <f t="shared" si="281"/>
        <v>12136.729623839106</v>
      </c>
      <c r="U2774">
        <f t="shared" si="282"/>
        <v>12071.333084872516</v>
      </c>
      <c r="V2774">
        <f t="shared" si="283"/>
        <v>12109.111176010078</v>
      </c>
      <c r="W2774">
        <f t="shared" si="284"/>
        <v>12244.638844999667</v>
      </c>
      <c r="X2774" t="s">
        <v>21</v>
      </c>
      <c r="Y2774" t="s">
        <v>21</v>
      </c>
      <c r="Z2774" t="s">
        <v>21</v>
      </c>
      <c r="AA2774" t="s">
        <v>21</v>
      </c>
      <c r="AB2774" t="s">
        <v>21</v>
      </c>
      <c r="AC2774" s="3" t="s">
        <v>21</v>
      </c>
      <c r="AD2774" t="s">
        <v>21</v>
      </c>
      <c r="AE2774" t="s">
        <v>21</v>
      </c>
    </row>
    <row r="2775" spans="1:31" x14ac:dyDescent="0.25">
      <c r="A2775">
        <v>2030</v>
      </c>
      <c r="B2775" t="s">
        <v>346</v>
      </c>
      <c r="C2775" t="s">
        <v>347</v>
      </c>
      <c r="D2775">
        <v>342.81100442005788</v>
      </c>
      <c r="E2775">
        <v>344.84740131077581</v>
      </c>
      <c r="F2775">
        <v>349.38020118884322</v>
      </c>
      <c r="G2775">
        <v>347.2015546410608</v>
      </c>
      <c r="H2775">
        <v>338.08457552202412</v>
      </c>
      <c r="I2775">
        <v>72.320999999999998</v>
      </c>
      <c r="J2775">
        <v>76.88</v>
      </c>
      <c r="K2775">
        <v>79.555999999999997</v>
      </c>
      <c r="L2775">
        <v>72.320999999999998</v>
      </c>
      <c r="M2775">
        <v>72.320999999999998</v>
      </c>
      <c r="N2775">
        <v>14274.9</v>
      </c>
      <c r="O2775">
        <v>14164.4</v>
      </c>
      <c r="P2775">
        <v>13948.3</v>
      </c>
      <c r="Q2775">
        <v>14047.7</v>
      </c>
      <c r="R2775">
        <v>14514.2</v>
      </c>
      <c r="S2775">
        <f t="shared" si="280"/>
        <v>14080.377889806969</v>
      </c>
      <c r="T2775">
        <f t="shared" si="281"/>
        <v>13971.383658195982</v>
      </c>
      <c r="U2775">
        <f t="shared" si="282"/>
        <v>13758.22842334409</v>
      </c>
      <c r="V2775">
        <f t="shared" si="283"/>
        <v>13856.27391313714</v>
      </c>
      <c r="W2775">
        <f t="shared" si="284"/>
        <v>14316.416981431486</v>
      </c>
      <c r="X2775">
        <f t="shared" si="285"/>
        <v>61.829079781771924</v>
      </c>
      <c r="Y2775">
        <v>35.330902732441103</v>
      </c>
      <c r="Z2775">
        <v>0.4</v>
      </c>
      <c r="AA2775">
        <v>0.7</v>
      </c>
      <c r="AB2775">
        <v>2.2751527021666602</v>
      </c>
      <c r="AC2775" s="3">
        <v>2.26742362316666</v>
      </c>
      <c r="AD2775">
        <v>1673.2045737999999</v>
      </c>
      <c r="AE2775">
        <v>31.739740945487998</v>
      </c>
    </row>
    <row r="2776" spans="1:31" x14ac:dyDescent="0.25">
      <c r="A2776">
        <v>2035</v>
      </c>
      <c r="B2776" t="s">
        <v>346</v>
      </c>
      <c r="C2776" t="s">
        <v>347</v>
      </c>
      <c r="D2776">
        <v>345.44695930498398</v>
      </c>
      <c r="E2776">
        <v>349.42459990855048</v>
      </c>
      <c r="F2776">
        <v>357.54273738759338</v>
      </c>
      <c r="G2776">
        <v>354.12865416857193</v>
      </c>
      <c r="H2776">
        <v>338.22226794695928</v>
      </c>
      <c r="I2776">
        <v>67.292000000000002</v>
      </c>
      <c r="J2776">
        <v>74.474000000000004</v>
      </c>
      <c r="K2776">
        <v>78.631</v>
      </c>
      <c r="L2776">
        <v>67.292000000000002</v>
      </c>
      <c r="M2776">
        <v>67.292000000000002</v>
      </c>
      <c r="N2776">
        <v>16845.3</v>
      </c>
      <c r="O2776">
        <v>16242.1</v>
      </c>
      <c r="P2776">
        <v>15437.4</v>
      </c>
      <c r="Q2776">
        <v>15771.9</v>
      </c>
      <c r="R2776">
        <v>17788</v>
      </c>
      <c r="S2776">
        <f t="shared" si="280"/>
        <v>16615.751400511759</v>
      </c>
      <c r="T2776">
        <f t="shared" si="281"/>
        <v>16020.771124423552</v>
      </c>
      <c r="U2776">
        <f t="shared" si="282"/>
        <v>15227.036661280015</v>
      </c>
      <c r="V2776">
        <f t="shared" si="283"/>
        <v>15556.978475523229</v>
      </c>
      <c r="W2776">
        <f t="shared" si="284"/>
        <v>17545.605356526936</v>
      </c>
      <c r="X2776" t="s">
        <v>21</v>
      </c>
      <c r="Y2776" t="s">
        <v>21</v>
      </c>
      <c r="Z2776" t="s">
        <v>21</v>
      </c>
      <c r="AA2776" t="s">
        <v>21</v>
      </c>
      <c r="AB2776" t="s">
        <v>21</v>
      </c>
      <c r="AC2776" s="3" t="s">
        <v>21</v>
      </c>
      <c r="AD2776" t="s">
        <v>21</v>
      </c>
      <c r="AE2776" t="s">
        <v>21</v>
      </c>
    </row>
    <row r="2777" spans="1:31" x14ac:dyDescent="0.25">
      <c r="A2777">
        <v>2040</v>
      </c>
      <c r="B2777" t="s">
        <v>346</v>
      </c>
      <c r="C2777" t="s">
        <v>347</v>
      </c>
      <c r="D2777">
        <v>346.01836610272818</v>
      </c>
      <c r="E2777">
        <v>352.55019051973778</v>
      </c>
      <c r="F2777">
        <v>365.15151653711331</v>
      </c>
      <c r="G2777">
        <v>360.37133058984909</v>
      </c>
      <c r="H2777">
        <v>336.32999542752628</v>
      </c>
      <c r="I2777">
        <v>62.101999999999997</v>
      </c>
      <c r="J2777">
        <v>71.954999999999998</v>
      </c>
      <c r="K2777">
        <v>77.668999999999997</v>
      </c>
      <c r="L2777">
        <v>62.101999999999997</v>
      </c>
      <c r="M2777">
        <v>62.101999999999997</v>
      </c>
      <c r="N2777">
        <v>20057.400000000001</v>
      </c>
      <c r="O2777">
        <v>18446.8</v>
      </c>
      <c r="P2777">
        <v>16496.099999999999</v>
      </c>
      <c r="Q2777">
        <v>17272.3</v>
      </c>
      <c r="R2777">
        <v>22403</v>
      </c>
      <c r="S2777">
        <f t="shared" si="280"/>
        <v>19784.080553069674</v>
      </c>
      <c r="T2777">
        <f t="shared" si="281"/>
        <v>18195.427979018499</v>
      </c>
      <c r="U2777">
        <f t="shared" si="282"/>
        <v>16271.309901158307</v>
      </c>
      <c r="V2777">
        <f t="shared" si="283"/>
        <v>17036.932729904442</v>
      </c>
      <c r="W2777">
        <f t="shared" si="284"/>
        <v>22097.71738263284</v>
      </c>
      <c r="X2777" t="s">
        <v>21</v>
      </c>
      <c r="Y2777" t="s">
        <v>21</v>
      </c>
      <c r="Z2777" t="s">
        <v>21</v>
      </c>
      <c r="AA2777" t="s">
        <v>21</v>
      </c>
      <c r="AB2777" t="s">
        <v>21</v>
      </c>
      <c r="AC2777" s="3" t="s">
        <v>21</v>
      </c>
      <c r="AD2777" t="s">
        <v>21</v>
      </c>
      <c r="AE2777" t="s">
        <v>21</v>
      </c>
    </row>
    <row r="2778" spans="1:31" x14ac:dyDescent="0.25">
      <c r="A2778">
        <v>2045</v>
      </c>
      <c r="B2778" t="s">
        <v>346</v>
      </c>
      <c r="C2778" t="s">
        <v>347</v>
      </c>
      <c r="D2778">
        <v>344.92748056698667</v>
      </c>
      <c r="E2778">
        <v>353.8448712086572</v>
      </c>
      <c r="F2778">
        <v>371.00667581161412</v>
      </c>
      <c r="G2778">
        <v>364.74203627495808</v>
      </c>
      <c r="H2778">
        <v>332.87005029721081</v>
      </c>
      <c r="I2778">
        <v>56.91</v>
      </c>
      <c r="J2778">
        <v>69.34</v>
      </c>
      <c r="K2778">
        <v>76.67</v>
      </c>
      <c r="L2778">
        <v>56.91</v>
      </c>
      <c r="M2778">
        <v>56.91</v>
      </c>
      <c r="N2778">
        <v>23846.400000000001</v>
      </c>
      <c r="O2778">
        <v>20857.7</v>
      </c>
      <c r="P2778">
        <v>17202.099999999999</v>
      </c>
      <c r="Q2778">
        <v>18624.8</v>
      </c>
      <c r="R2778">
        <v>28082.3</v>
      </c>
      <c r="S2778">
        <f t="shared" si="280"/>
        <v>23521.448368219248</v>
      </c>
      <c r="T2778">
        <f t="shared" si="281"/>
        <v>20573.474974411507</v>
      </c>
      <c r="U2778">
        <f t="shared" si="282"/>
        <v>16967.689335704519</v>
      </c>
      <c r="V2778">
        <f t="shared" si="283"/>
        <v>18371.002397360178</v>
      </c>
      <c r="W2778">
        <f t="shared" si="284"/>
        <v>27699.626338182839</v>
      </c>
      <c r="X2778" t="s">
        <v>21</v>
      </c>
      <c r="Y2778" t="s">
        <v>21</v>
      </c>
      <c r="Z2778" t="s">
        <v>21</v>
      </c>
      <c r="AA2778" t="s">
        <v>21</v>
      </c>
      <c r="AB2778" t="s">
        <v>21</v>
      </c>
      <c r="AC2778" s="3" t="s">
        <v>21</v>
      </c>
      <c r="AD2778" t="s">
        <v>21</v>
      </c>
      <c r="AE2778" t="s">
        <v>21</v>
      </c>
    </row>
    <row r="2779" spans="1:31" x14ac:dyDescent="0.25">
      <c r="A2779">
        <v>2050</v>
      </c>
      <c r="B2779" t="s">
        <v>346</v>
      </c>
      <c r="C2779" t="s">
        <v>347</v>
      </c>
      <c r="D2779">
        <v>342.02056089010819</v>
      </c>
      <c r="E2779">
        <v>353.33226642280141</v>
      </c>
      <c r="F2779">
        <v>375.34977899710412</v>
      </c>
      <c r="G2779">
        <v>367.54999237921049</v>
      </c>
      <c r="H2779">
        <v>327.72798353909462</v>
      </c>
      <c r="I2779">
        <v>51.856000000000002</v>
      </c>
      <c r="J2779">
        <v>66.65100000000001</v>
      </c>
      <c r="K2779">
        <v>75.632000000000005</v>
      </c>
      <c r="L2779">
        <v>51.856000000000002</v>
      </c>
      <c r="M2779">
        <v>51.856000000000002</v>
      </c>
      <c r="N2779">
        <v>27930.3</v>
      </c>
      <c r="O2779">
        <v>23554.6</v>
      </c>
      <c r="P2779">
        <v>17815.400000000001</v>
      </c>
      <c r="Q2779">
        <v>20059.400000000001</v>
      </c>
      <c r="R2779">
        <v>34174.800000000003</v>
      </c>
      <c r="S2779">
        <f t="shared" si="280"/>
        <v>27549.697621396688</v>
      </c>
      <c r="T2779">
        <f t="shared" si="281"/>
        <v>23233.6246869153</v>
      </c>
      <c r="U2779">
        <f t="shared" si="282"/>
        <v>17572.631980473914</v>
      </c>
      <c r="V2779">
        <f t="shared" si="283"/>
        <v>19786.053299343177</v>
      </c>
      <c r="W2779">
        <f t="shared" si="284"/>
        <v>33709.104673838359</v>
      </c>
      <c r="X2779">
        <f t="shared" si="285"/>
        <v>88.327256831102758</v>
      </c>
      <c r="Y2779">
        <v>35.330902732441103</v>
      </c>
      <c r="Z2779">
        <v>0.4</v>
      </c>
      <c r="AA2779">
        <v>1</v>
      </c>
      <c r="AB2779">
        <v>2.0527976689999901</v>
      </c>
      <c r="AC2779" s="3">
        <v>2.4147647000000001</v>
      </c>
      <c r="AD2779">
        <v>1705.6939829999999</v>
      </c>
      <c r="AE2779">
        <v>0</v>
      </c>
    </row>
    <row r="2780" spans="1:31" x14ac:dyDescent="0.25">
      <c r="A2780">
        <v>2055</v>
      </c>
      <c r="B2780" t="s">
        <v>346</v>
      </c>
      <c r="C2780" t="s">
        <v>347</v>
      </c>
      <c r="D2780">
        <v>337.42152110958688</v>
      </c>
      <c r="E2780">
        <v>351.42168876695632</v>
      </c>
      <c r="F2780">
        <v>379.01900624904738</v>
      </c>
      <c r="G2780">
        <v>369.61525682060659</v>
      </c>
      <c r="H2780">
        <v>321.03260173754001</v>
      </c>
      <c r="I2780">
        <v>47.051000000000002</v>
      </c>
      <c r="J2780">
        <v>63.908000000000001</v>
      </c>
      <c r="K2780">
        <v>74.555000000000007</v>
      </c>
      <c r="L2780">
        <v>47.051000000000002</v>
      </c>
      <c r="M2780">
        <v>47.051000000000002</v>
      </c>
      <c r="N2780">
        <v>32345</v>
      </c>
      <c r="O2780">
        <v>26626.5</v>
      </c>
      <c r="P2780">
        <v>18435</v>
      </c>
      <c r="Q2780">
        <v>21680.6</v>
      </c>
      <c r="R2780">
        <v>40827.1</v>
      </c>
      <c r="S2780">
        <f t="shared" si="280"/>
        <v>31904.239108211365</v>
      </c>
      <c r="T2780">
        <f t="shared" si="281"/>
        <v>26263.664325700724</v>
      </c>
      <c r="U2780">
        <f t="shared" si="282"/>
        <v>18183.78877600484</v>
      </c>
      <c r="V2780">
        <f t="shared" si="283"/>
        <v>21385.161428643911</v>
      </c>
      <c r="W2780">
        <f t="shared" si="284"/>
        <v>40270.754691447088</v>
      </c>
      <c r="X2780" t="s">
        <v>21</v>
      </c>
      <c r="Y2780" t="s">
        <v>21</v>
      </c>
      <c r="Z2780" t="s">
        <v>21</v>
      </c>
      <c r="AA2780" t="s">
        <v>21</v>
      </c>
      <c r="AB2780" t="s">
        <v>21</v>
      </c>
      <c r="AC2780" s="3" t="s">
        <v>21</v>
      </c>
      <c r="AD2780" t="s">
        <v>21</v>
      </c>
      <c r="AE2780" t="s">
        <v>21</v>
      </c>
    </row>
    <row r="2781" spans="1:31" x14ac:dyDescent="0.25">
      <c r="A2781">
        <v>2060</v>
      </c>
      <c r="B2781" t="s">
        <v>346</v>
      </c>
      <c r="C2781" t="s">
        <v>347</v>
      </c>
      <c r="D2781">
        <v>331.33993293705231</v>
      </c>
      <c r="E2781">
        <v>348.58350861149222</v>
      </c>
      <c r="F2781">
        <v>382.83840877914952</v>
      </c>
      <c r="G2781">
        <v>371.71223898795921</v>
      </c>
      <c r="H2781">
        <v>312.99144947416551</v>
      </c>
      <c r="I2781">
        <v>42.567</v>
      </c>
      <c r="J2781">
        <v>61.134</v>
      </c>
      <c r="K2781">
        <v>73.438999999999993</v>
      </c>
      <c r="L2781">
        <v>42.567</v>
      </c>
      <c r="M2781">
        <v>42.567</v>
      </c>
      <c r="N2781">
        <v>37159.4</v>
      </c>
      <c r="O2781">
        <v>30073.9</v>
      </c>
      <c r="P2781">
        <v>18998.900000000001</v>
      </c>
      <c r="Q2781">
        <v>23428.6</v>
      </c>
      <c r="R2781">
        <v>48275.7</v>
      </c>
      <c r="S2781">
        <f t="shared" si="280"/>
        <v>36653.033937785418</v>
      </c>
      <c r="T2781">
        <f t="shared" si="281"/>
        <v>29664.087077336149</v>
      </c>
      <c r="U2781">
        <f t="shared" si="282"/>
        <v>18740.004587818734</v>
      </c>
      <c r="V2781">
        <f t="shared" si="283"/>
        <v>23109.341671684673</v>
      </c>
      <c r="W2781">
        <f t="shared" si="284"/>
        <v>47617.853637850647</v>
      </c>
      <c r="X2781" t="s">
        <v>21</v>
      </c>
      <c r="Y2781" t="s">
        <v>21</v>
      </c>
      <c r="Z2781" t="s">
        <v>21</v>
      </c>
      <c r="AA2781" t="s">
        <v>21</v>
      </c>
      <c r="AB2781" t="s">
        <v>21</v>
      </c>
      <c r="AC2781" s="3" t="s">
        <v>21</v>
      </c>
      <c r="AD2781" t="s">
        <v>21</v>
      </c>
      <c r="AE2781" t="s">
        <v>21</v>
      </c>
    </row>
    <row r="2782" spans="1:31" x14ac:dyDescent="0.25">
      <c r="A2782">
        <v>2065</v>
      </c>
      <c r="B2782" t="s">
        <v>346</v>
      </c>
      <c r="C2782" t="s">
        <v>347</v>
      </c>
      <c r="D2782">
        <v>324.38149672306048</v>
      </c>
      <c r="E2782">
        <v>345.19631153787532</v>
      </c>
      <c r="F2782">
        <v>386.84749276025002</v>
      </c>
      <c r="G2782">
        <v>373.9891175125743</v>
      </c>
      <c r="H2782">
        <v>304.42502667276329</v>
      </c>
      <c r="I2782">
        <v>38.444000000000003</v>
      </c>
      <c r="J2782">
        <v>58.35</v>
      </c>
      <c r="K2782">
        <v>72.283000000000001</v>
      </c>
      <c r="L2782">
        <v>38.444000000000003</v>
      </c>
      <c r="M2782">
        <v>38.444000000000003</v>
      </c>
      <c r="N2782">
        <v>42341.7</v>
      </c>
      <c r="O2782">
        <v>33871.599999999999</v>
      </c>
      <c r="P2782">
        <v>19490</v>
      </c>
      <c r="Q2782">
        <v>25288.1</v>
      </c>
      <c r="R2782">
        <v>56588</v>
      </c>
      <c r="S2782">
        <f t="shared" si="280"/>
        <v>41764.715444370166</v>
      </c>
      <c r="T2782">
        <f t="shared" si="281"/>
        <v>33410.036338775455</v>
      </c>
      <c r="U2782">
        <f t="shared" si="282"/>
        <v>19224.412435277154</v>
      </c>
      <c r="V2782">
        <f t="shared" si="283"/>
        <v>24943.502519473172</v>
      </c>
      <c r="W2782">
        <f t="shared" si="284"/>
        <v>55816.883062466062</v>
      </c>
      <c r="X2782" t="s">
        <v>21</v>
      </c>
      <c r="Y2782" t="s">
        <v>21</v>
      </c>
      <c r="Z2782" t="s">
        <v>21</v>
      </c>
      <c r="AA2782" t="s">
        <v>21</v>
      </c>
      <c r="AB2782" t="s">
        <v>21</v>
      </c>
      <c r="AC2782" s="3" t="s">
        <v>21</v>
      </c>
      <c r="AD2782" t="s">
        <v>21</v>
      </c>
      <c r="AE2782" t="s">
        <v>21</v>
      </c>
    </row>
    <row r="2783" spans="1:31" x14ac:dyDescent="0.25">
      <c r="A2783">
        <v>2070</v>
      </c>
      <c r="B2783" t="s">
        <v>346</v>
      </c>
      <c r="C2783" t="s">
        <v>347</v>
      </c>
      <c r="D2783">
        <v>316.78762383782959</v>
      </c>
      <c r="E2783">
        <v>341.42588020118882</v>
      </c>
      <c r="F2783">
        <v>391.09634202103342</v>
      </c>
      <c r="G2783">
        <v>376.49722603261699</v>
      </c>
      <c r="H2783">
        <v>295.57043133668651</v>
      </c>
      <c r="I2783">
        <v>34.692999999999998</v>
      </c>
      <c r="J2783">
        <v>55.576999999999998</v>
      </c>
      <c r="K2783">
        <v>71.087000000000003</v>
      </c>
      <c r="L2783">
        <v>34.692999999999998</v>
      </c>
      <c r="M2783">
        <v>34.692999999999998</v>
      </c>
      <c r="N2783">
        <v>47807</v>
      </c>
      <c r="O2783">
        <v>37976.400000000001</v>
      </c>
      <c r="P2783">
        <v>19912.599999999999</v>
      </c>
      <c r="Q2783">
        <v>27263.7</v>
      </c>
      <c r="R2783">
        <v>65728.3</v>
      </c>
      <c r="S2783">
        <f t="shared" si="280"/>
        <v>47155.540548655459</v>
      </c>
      <c r="T2783">
        <f t="shared" si="281"/>
        <v>37458.900790510997</v>
      </c>
      <c r="U2783">
        <f t="shared" si="282"/>
        <v>19641.253722868129</v>
      </c>
      <c r="V2783">
        <f t="shared" si="283"/>
        <v>26892.181288438467</v>
      </c>
      <c r="W2783">
        <f t="shared" si="284"/>
        <v>64832.629444311307</v>
      </c>
      <c r="X2783" t="s">
        <v>21</v>
      </c>
      <c r="Y2783" t="s">
        <v>21</v>
      </c>
      <c r="Z2783" t="s">
        <v>21</v>
      </c>
      <c r="AA2783" t="s">
        <v>21</v>
      </c>
      <c r="AB2783" t="s">
        <v>21</v>
      </c>
      <c r="AC2783" s="3" t="s">
        <v>21</v>
      </c>
      <c r="AD2783" t="s">
        <v>21</v>
      </c>
      <c r="AE2783" t="s">
        <v>21</v>
      </c>
    </row>
    <row r="2784" spans="1:31" x14ac:dyDescent="0.25">
      <c r="A2784">
        <v>2075</v>
      </c>
      <c r="B2784" t="s">
        <v>346</v>
      </c>
      <c r="C2784" t="s">
        <v>347</v>
      </c>
      <c r="D2784">
        <v>308.56566072245079</v>
      </c>
      <c r="E2784">
        <v>337.0339734796525</v>
      </c>
      <c r="F2784">
        <v>395.08167962200878</v>
      </c>
      <c r="G2784">
        <v>378.78254839201338</v>
      </c>
      <c r="H2784">
        <v>286.44119798811158</v>
      </c>
      <c r="I2784">
        <v>31.306000000000001</v>
      </c>
      <c r="J2784">
        <v>52.835000000000001</v>
      </c>
      <c r="K2784">
        <v>69.849999999999994</v>
      </c>
      <c r="L2784">
        <v>31.306000000000001</v>
      </c>
      <c r="M2784">
        <v>31.306000000000001</v>
      </c>
      <c r="N2784">
        <v>53527.8</v>
      </c>
      <c r="O2784">
        <v>42422.9</v>
      </c>
      <c r="P2784">
        <v>20325.099999999999</v>
      </c>
      <c r="Q2784">
        <v>29434.3</v>
      </c>
      <c r="R2784">
        <v>75719</v>
      </c>
      <c r="S2784">
        <f t="shared" si="280"/>
        <v>52798.383989380629</v>
      </c>
      <c r="T2784">
        <f t="shared" si="281"/>
        <v>41844.808943074357</v>
      </c>
      <c r="U2784">
        <f t="shared" si="282"/>
        <v>20048.132641777916</v>
      </c>
      <c r="V2784">
        <f t="shared" si="283"/>
        <v>29033.202819070204</v>
      </c>
      <c r="W2784">
        <f t="shared" si="284"/>
        <v>74687.187541649604</v>
      </c>
      <c r="X2784" t="s">
        <v>21</v>
      </c>
      <c r="Y2784" t="s">
        <v>21</v>
      </c>
      <c r="Z2784" t="s">
        <v>21</v>
      </c>
      <c r="AA2784" t="s">
        <v>21</v>
      </c>
      <c r="AB2784" t="s">
        <v>21</v>
      </c>
      <c r="AC2784" s="3" t="s">
        <v>21</v>
      </c>
      <c r="AD2784" t="s">
        <v>21</v>
      </c>
      <c r="AE2784" t="s">
        <v>21</v>
      </c>
    </row>
    <row r="2785" spans="1:31" x14ac:dyDescent="0.25">
      <c r="A2785">
        <v>2080</v>
      </c>
      <c r="B2785" t="s">
        <v>346</v>
      </c>
      <c r="C2785" t="s">
        <v>347</v>
      </c>
      <c r="D2785">
        <v>299.83435451912823</v>
      </c>
      <c r="E2785">
        <v>332.07015698826399</v>
      </c>
      <c r="F2785">
        <v>398.98937661941778</v>
      </c>
      <c r="G2785">
        <v>381.05080018289902</v>
      </c>
      <c r="H2785">
        <v>277.14077122389881</v>
      </c>
      <c r="I2785">
        <v>28.263999999999999</v>
      </c>
      <c r="J2785">
        <v>50.142000000000003</v>
      </c>
      <c r="K2785">
        <v>68.572000000000003</v>
      </c>
      <c r="L2785">
        <v>28.263999999999999</v>
      </c>
      <c r="M2785">
        <v>28.263999999999999</v>
      </c>
      <c r="N2785">
        <v>59497.8</v>
      </c>
      <c r="O2785">
        <v>47226.1</v>
      </c>
      <c r="P2785">
        <v>20736.400000000001</v>
      </c>
      <c r="Q2785">
        <v>31821.4</v>
      </c>
      <c r="R2785">
        <v>86612.7</v>
      </c>
      <c r="S2785">
        <f t="shared" ref="S2785:S2848" si="288">N2785/((1+0.0012)*(1+0.0126))</f>
        <v>58687.031615784144</v>
      </c>
      <c r="T2785">
        <f t="shared" ref="T2785:T2848" si="289">O2785/((1+0.0012)*(1+0.0126))</f>
        <v>46582.556393516796</v>
      </c>
      <c r="U2785">
        <f t="shared" ref="U2785:U2848" si="290">P2785/((1+0.0012)*(1+0.0126))</f>
        <v>20453.827912923611</v>
      </c>
      <c r="V2785">
        <f t="shared" ref="V2785:V2848" si="291">Q2785/((1+0.0012)*(1+0.0126))</f>
        <v>31387.77413380854</v>
      </c>
      <c r="W2785">
        <f t="shared" ref="W2785:W2848" si="292">R2785/((1+0.0012)*(1+0.0126))</f>
        <v>85432.44058147406</v>
      </c>
      <c r="X2785" t="s">
        <v>21</v>
      </c>
      <c r="Y2785" t="s">
        <v>21</v>
      </c>
      <c r="Z2785" t="s">
        <v>21</v>
      </c>
      <c r="AA2785" t="s">
        <v>21</v>
      </c>
      <c r="AB2785" t="s">
        <v>21</v>
      </c>
      <c r="AC2785" s="3" t="s">
        <v>21</v>
      </c>
      <c r="AD2785" t="s">
        <v>21</v>
      </c>
      <c r="AE2785" t="s">
        <v>21</v>
      </c>
    </row>
    <row r="2786" spans="1:31" x14ac:dyDescent="0.25">
      <c r="A2786">
        <v>2085</v>
      </c>
      <c r="B2786" t="s">
        <v>346</v>
      </c>
      <c r="C2786" t="s">
        <v>347</v>
      </c>
      <c r="D2786">
        <v>290.70688919372049</v>
      </c>
      <c r="E2786">
        <v>326.71862520957171</v>
      </c>
      <c r="F2786">
        <v>403.12389879591518</v>
      </c>
      <c r="G2786">
        <v>383.5864045115074</v>
      </c>
      <c r="H2786">
        <v>267.76055479347662</v>
      </c>
      <c r="I2786">
        <v>25.54000000000001</v>
      </c>
      <c r="J2786">
        <v>47.512</v>
      </c>
      <c r="K2786">
        <v>67.253999999999991</v>
      </c>
      <c r="L2786">
        <v>25.54000000000001</v>
      </c>
      <c r="M2786">
        <v>25.54000000000001</v>
      </c>
      <c r="N2786">
        <v>65716.600000000006</v>
      </c>
      <c r="O2786">
        <v>52391.3</v>
      </c>
      <c r="P2786">
        <v>21135</v>
      </c>
      <c r="Q2786">
        <v>34420.699999999997</v>
      </c>
      <c r="R2786">
        <v>98482</v>
      </c>
      <c r="S2786">
        <f t="shared" si="288"/>
        <v>64821.088878611321</v>
      </c>
      <c r="T2786">
        <f t="shared" si="289"/>
        <v>51677.370919463108</v>
      </c>
      <c r="U2786">
        <f t="shared" si="290"/>
        <v>20846.99624523256</v>
      </c>
      <c r="V2786">
        <f t="shared" si="291"/>
        <v>33951.653828165428</v>
      </c>
      <c r="W2786">
        <f t="shared" si="292"/>
        <v>97139.999253512797</v>
      </c>
      <c r="X2786" t="s">
        <v>21</v>
      </c>
      <c r="Y2786" t="s">
        <v>21</v>
      </c>
      <c r="Z2786" t="s">
        <v>21</v>
      </c>
      <c r="AA2786" t="s">
        <v>21</v>
      </c>
      <c r="AB2786" t="s">
        <v>21</v>
      </c>
      <c r="AC2786" s="3" t="s">
        <v>21</v>
      </c>
      <c r="AD2786" t="s">
        <v>21</v>
      </c>
      <c r="AE2786" t="s">
        <v>21</v>
      </c>
    </row>
    <row r="2787" spans="1:31" x14ac:dyDescent="0.25">
      <c r="A2787">
        <v>2090</v>
      </c>
      <c r="B2787" t="s">
        <v>346</v>
      </c>
      <c r="C2787" t="s">
        <v>347</v>
      </c>
      <c r="D2787">
        <v>281.17989635726258</v>
      </c>
      <c r="E2787">
        <v>320.96092059137328</v>
      </c>
      <c r="F2787">
        <v>407.5004877305289</v>
      </c>
      <c r="G2787">
        <v>386.3785550983082</v>
      </c>
      <c r="H2787">
        <v>258.28780673677801</v>
      </c>
      <c r="I2787">
        <v>23.103999999999999</v>
      </c>
      <c r="J2787">
        <v>44.957000000000001</v>
      </c>
      <c r="K2787">
        <v>65.896000000000001</v>
      </c>
      <c r="L2787">
        <v>23.103999999999999</v>
      </c>
      <c r="M2787">
        <v>23.103999999999999</v>
      </c>
      <c r="N2787">
        <v>72150.7</v>
      </c>
      <c r="O2787">
        <v>57893.7</v>
      </c>
      <c r="P2787">
        <v>21497.4</v>
      </c>
      <c r="Q2787">
        <v>37205.599999999999</v>
      </c>
      <c r="R2787">
        <v>111352</v>
      </c>
      <c r="S2787">
        <f t="shared" si="288"/>
        <v>71167.512277780974</v>
      </c>
      <c r="T2787">
        <f t="shared" si="289"/>
        <v>57104.790467121849</v>
      </c>
      <c r="U2787">
        <f t="shared" si="290"/>
        <v>21204.457869991129</v>
      </c>
      <c r="V2787">
        <f t="shared" si="291"/>
        <v>36698.604376703312</v>
      </c>
      <c r="W2787">
        <f t="shared" si="292"/>
        <v>109834.62152349828</v>
      </c>
      <c r="X2787" t="s">
        <v>21</v>
      </c>
      <c r="Y2787" t="s">
        <v>21</v>
      </c>
      <c r="Z2787" t="s">
        <v>21</v>
      </c>
      <c r="AA2787" t="s">
        <v>21</v>
      </c>
      <c r="AB2787" t="s">
        <v>21</v>
      </c>
      <c r="AC2787" s="3" t="s">
        <v>21</v>
      </c>
      <c r="AD2787" t="s">
        <v>21</v>
      </c>
      <c r="AE2787" t="s">
        <v>21</v>
      </c>
    </row>
    <row r="2788" spans="1:31" x14ac:dyDescent="0.25">
      <c r="A2788">
        <v>2095</v>
      </c>
      <c r="B2788" t="s">
        <v>346</v>
      </c>
      <c r="C2788" t="s">
        <v>347</v>
      </c>
      <c r="D2788">
        <v>271.12883706752018</v>
      </c>
      <c r="E2788">
        <v>314.84999237921051</v>
      </c>
      <c r="F2788">
        <v>412.25371132449322</v>
      </c>
      <c r="G2788">
        <v>389.53840877914951</v>
      </c>
      <c r="H2788">
        <v>248.6046334400244</v>
      </c>
      <c r="I2788">
        <v>20.92700000000001</v>
      </c>
      <c r="J2788">
        <v>42.488999999999997</v>
      </c>
      <c r="K2788">
        <v>64.498999999999995</v>
      </c>
      <c r="L2788">
        <v>20.92700000000001</v>
      </c>
      <c r="M2788">
        <v>20.92700000000001</v>
      </c>
      <c r="N2788">
        <v>78782.7</v>
      </c>
      <c r="O2788">
        <v>63712.3</v>
      </c>
      <c r="P2788">
        <v>21817.8</v>
      </c>
      <c r="Q2788">
        <v>40171.300000000003</v>
      </c>
      <c r="R2788">
        <v>125266</v>
      </c>
      <c r="S2788">
        <f t="shared" si="288"/>
        <v>77709.138920713667</v>
      </c>
      <c r="T2788">
        <f t="shared" si="289"/>
        <v>62844.10120062127</v>
      </c>
      <c r="U2788">
        <f t="shared" si="290"/>
        <v>21520.491823006148</v>
      </c>
      <c r="V2788">
        <f t="shared" si="291"/>
        <v>39623.891188365786</v>
      </c>
      <c r="W2788">
        <f t="shared" si="292"/>
        <v>123559.01734825181</v>
      </c>
      <c r="X2788" t="s">
        <v>21</v>
      </c>
      <c r="Y2788" t="s">
        <v>21</v>
      </c>
      <c r="Z2788" t="s">
        <v>21</v>
      </c>
      <c r="AA2788" t="s">
        <v>21</v>
      </c>
      <c r="AB2788" t="s">
        <v>21</v>
      </c>
      <c r="AC2788" s="3" t="s">
        <v>21</v>
      </c>
      <c r="AD2788" t="s">
        <v>21</v>
      </c>
      <c r="AE2788" t="s">
        <v>21</v>
      </c>
    </row>
    <row r="2789" spans="1:31" x14ac:dyDescent="0.25">
      <c r="A2789">
        <v>2100</v>
      </c>
      <c r="B2789" t="s">
        <v>346</v>
      </c>
      <c r="C2789" t="s">
        <v>347</v>
      </c>
      <c r="D2789">
        <v>260.28702941624749</v>
      </c>
      <c r="E2789">
        <v>308.40934308794391</v>
      </c>
      <c r="F2789">
        <v>417.46095107453129</v>
      </c>
      <c r="G2789">
        <v>393.13993293705232</v>
      </c>
      <c r="H2789">
        <v>238.4641975308642</v>
      </c>
      <c r="I2789">
        <v>18.980999999999991</v>
      </c>
      <c r="J2789">
        <v>40.113999999999997</v>
      </c>
      <c r="K2789">
        <v>63.063000000000002</v>
      </c>
      <c r="L2789">
        <v>18.980999999999991</v>
      </c>
      <c r="M2789">
        <v>18.980999999999991</v>
      </c>
      <c r="N2789">
        <v>85613.2</v>
      </c>
      <c r="O2789">
        <v>69854.899999999994</v>
      </c>
      <c r="P2789">
        <v>22117.7</v>
      </c>
      <c r="Q2789">
        <v>43359.9</v>
      </c>
      <c r="R2789">
        <v>140290</v>
      </c>
      <c r="S2789">
        <f t="shared" si="288"/>
        <v>84446.560631291431</v>
      </c>
      <c r="T2789">
        <f t="shared" si="289"/>
        <v>68902.996830428005</v>
      </c>
      <c r="U2789">
        <f t="shared" si="290"/>
        <v>21816.305126717776</v>
      </c>
      <c r="V2789">
        <f t="shared" si="291"/>
        <v>42769.040572210048</v>
      </c>
      <c r="W2789">
        <f t="shared" si="292"/>
        <v>138378.28735479896</v>
      </c>
      <c r="X2789" t="s">
        <v>21</v>
      </c>
      <c r="Y2789" t="s">
        <v>21</v>
      </c>
      <c r="Z2789" t="s">
        <v>21</v>
      </c>
      <c r="AA2789" t="s">
        <v>21</v>
      </c>
      <c r="AB2789" t="s">
        <v>21</v>
      </c>
      <c r="AC2789" s="3" t="s">
        <v>21</v>
      </c>
      <c r="AD2789" t="s">
        <v>21</v>
      </c>
      <c r="AE2789" t="s">
        <v>21</v>
      </c>
    </row>
    <row r="2790" spans="1:31" x14ac:dyDescent="0.25">
      <c r="A2790">
        <v>2020</v>
      </c>
      <c r="B2790" t="s">
        <v>348</v>
      </c>
      <c r="C2790" t="s">
        <v>349</v>
      </c>
      <c r="D2790">
        <v>23.337625133120341</v>
      </c>
      <c r="E2790">
        <v>23.337625133120341</v>
      </c>
      <c r="F2790">
        <v>23.337625133120341</v>
      </c>
      <c r="G2790">
        <v>23.337625133120341</v>
      </c>
      <c r="H2790">
        <v>23.337625133120341</v>
      </c>
      <c r="I2790">
        <v>64.7</v>
      </c>
      <c r="J2790">
        <v>64.7</v>
      </c>
      <c r="K2790">
        <v>64.7</v>
      </c>
      <c r="L2790">
        <v>64.7</v>
      </c>
      <c r="M2790">
        <v>64.7</v>
      </c>
      <c r="N2790">
        <v>4019.69</v>
      </c>
      <c r="O2790">
        <v>4019.69</v>
      </c>
      <c r="P2790">
        <v>4019.69</v>
      </c>
      <c r="Q2790">
        <v>4019.69</v>
      </c>
      <c r="R2790">
        <v>4019.69</v>
      </c>
      <c r="S2790">
        <f t="shared" si="288"/>
        <v>3964.9142340666608</v>
      </c>
      <c r="T2790">
        <f t="shared" si="289"/>
        <v>3964.9142340666608</v>
      </c>
      <c r="U2790">
        <f t="shared" si="290"/>
        <v>3964.9142340666608</v>
      </c>
      <c r="V2790">
        <f t="shared" si="291"/>
        <v>3964.9142340666608</v>
      </c>
      <c r="W2790">
        <f t="shared" si="292"/>
        <v>3964.9142340666608</v>
      </c>
      <c r="X2790" t="s">
        <v>21</v>
      </c>
      <c r="Y2790" t="s">
        <v>21</v>
      </c>
      <c r="Z2790" t="s">
        <v>21</v>
      </c>
      <c r="AA2790" t="s">
        <v>21</v>
      </c>
      <c r="AB2790" t="s">
        <v>21</v>
      </c>
      <c r="AC2790" s="3" t="s">
        <v>21</v>
      </c>
      <c r="AD2790" t="s">
        <v>21</v>
      </c>
      <c r="AE2790" t="s">
        <v>21</v>
      </c>
    </row>
    <row r="2791" spans="1:31" x14ac:dyDescent="0.25">
      <c r="A2791">
        <v>2025</v>
      </c>
      <c r="B2791" t="s">
        <v>348</v>
      </c>
      <c r="C2791" t="s">
        <v>349</v>
      </c>
      <c r="D2791">
        <v>26.317505324813581</v>
      </c>
      <c r="E2791">
        <v>26.491342917997819</v>
      </c>
      <c r="F2791">
        <v>26.682405750798718</v>
      </c>
      <c r="G2791">
        <v>26.3091357827476</v>
      </c>
      <c r="H2791">
        <v>26.249535676251281</v>
      </c>
      <c r="I2791">
        <v>58.231000000000002</v>
      </c>
      <c r="J2791">
        <v>60.994999999999997</v>
      </c>
      <c r="K2791">
        <v>63.357999999999997</v>
      </c>
      <c r="L2791">
        <v>58.231000000000002</v>
      </c>
      <c r="M2791">
        <v>58.231000000000002</v>
      </c>
      <c r="N2791">
        <v>3065.42</v>
      </c>
      <c r="O2791">
        <v>3045.31</v>
      </c>
      <c r="P2791">
        <v>3023.5</v>
      </c>
      <c r="Q2791">
        <v>3066.4</v>
      </c>
      <c r="R2791">
        <v>3073.36</v>
      </c>
      <c r="S2791">
        <f t="shared" si="288"/>
        <v>3023.6479408592759</v>
      </c>
      <c r="T2791">
        <f t="shared" si="289"/>
        <v>3003.8119770792132</v>
      </c>
      <c r="U2791">
        <f t="shared" si="290"/>
        <v>2982.2991789666739</v>
      </c>
      <c r="V2791">
        <f t="shared" si="291"/>
        <v>3024.6145865332919</v>
      </c>
      <c r="W2791">
        <f t="shared" si="292"/>
        <v>3031.4797435650789</v>
      </c>
      <c r="X2791" t="s">
        <v>21</v>
      </c>
      <c r="Y2791" t="s">
        <v>21</v>
      </c>
      <c r="Z2791" t="s">
        <v>21</v>
      </c>
      <c r="AA2791" t="s">
        <v>21</v>
      </c>
      <c r="AB2791" t="s">
        <v>21</v>
      </c>
      <c r="AC2791" s="3" t="s">
        <v>21</v>
      </c>
      <c r="AD2791" t="s">
        <v>21</v>
      </c>
      <c r="AE2791" t="s">
        <v>21</v>
      </c>
    </row>
    <row r="2792" spans="1:31" x14ac:dyDescent="0.25">
      <c r="A2792">
        <v>2030</v>
      </c>
      <c r="B2792" t="s">
        <v>417</v>
      </c>
      <c r="C2792" t="s">
        <v>349</v>
      </c>
      <c r="D2792">
        <v>29.134706070287539</v>
      </c>
      <c r="E2792">
        <v>29.65459957401491</v>
      </c>
      <c r="F2792">
        <v>30.239507987220399</v>
      </c>
      <c r="G2792">
        <v>29.11325665601704</v>
      </c>
      <c r="H2792">
        <v>28.964607561235361</v>
      </c>
      <c r="I2792">
        <v>51.898000000000003</v>
      </c>
      <c r="J2792">
        <v>57.456000000000003</v>
      </c>
      <c r="K2792">
        <v>61.985999999999997</v>
      </c>
      <c r="L2792">
        <v>51.898000000000003</v>
      </c>
      <c r="M2792">
        <v>51.898000000000003</v>
      </c>
      <c r="N2792">
        <v>3468.96</v>
      </c>
      <c r="O2792">
        <v>3397.61</v>
      </c>
      <c r="P2792">
        <v>3320.91</v>
      </c>
      <c r="Q2792">
        <v>3452.45</v>
      </c>
      <c r="R2792">
        <v>3500.8</v>
      </c>
      <c r="S2792">
        <f t="shared" si="288"/>
        <v>3421.6889564637781</v>
      </c>
      <c r="T2792">
        <f t="shared" si="289"/>
        <v>3351.3112331565935</v>
      </c>
      <c r="U2792">
        <f t="shared" si="290"/>
        <v>3275.6564135677909</v>
      </c>
      <c r="V2792">
        <f t="shared" si="291"/>
        <v>3405.4039359760186</v>
      </c>
      <c r="W2792">
        <f t="shared" si="292"/>
        <v>3453.0950771379303</v>
      </c>
      <c r="X2792">
        <f t="shared" ref="X2792:X2847" si="293">Y2792/Z2792*AA2792</f>
        <v>19.067189250236002</v>
      </c>
      <c r="Y2792">
        <v>14.300391937677</v>
      </c>
      <c r="Z2792">
        <v>1.2</v>
      </c>
      <c r="AA2792">
        <v>1.6</v>
      </c>
      <c r="AB2792" s="3">
        <v>3.0708595670080401</v>
      </c>
      <c r="AC2792" s="3">
        <v>3.1101024840422502</v>
      </c>
      <c r="AD2792">
        <v>324.48228554750011</v>
      </c>
      <c r="AE2792">
        <v>0</v>
      </c>
    </row>
    <row r="2793" spans="1:31" x14ac:dyDescent="0.25">
      <c r="A2793">
        <v>2035</v>
      </c>
      <c r="B2793" t="s">
        <v>348</v>
      </c>
      <c r="C2793" t="s">
        <v>349</v>
      </c>
      <c r="D2793">
        <v>31.779415867944572</v>
      </c>
      <c r="E2793">
        <v>32.749688498402513</v>
      </c>
      <c r="F2793">
        <v>33.950448881789143</v>
      </c>
      <c r="G2793">
        <v>31.679399361022359</v>
      </c>
      <c r="H2793">
        <v>31.473266773162941</v>
      </c>
      <c r="I2793">
        <v>45.923000000000002</v>
      </c>
      <c r="J2793">
        <v>54.125</v>
      </c>
      <c r="K2793">
        <v>60.585000000000001</v>
      </c>
      <c r="L2793">
        <v>45.923000000000002</v>
      </c>
      <c r="M2793">
        <v>45.923000000000002</v>
      </c>
      <c r="N2793">
        <v>4005.85</v>
      </c>
      <c r="O2793">
        <v>3745.39</v>
      </c>
      <c r="P2793">
        <v>3474.77</v>
      </c>
      <c r="Q2793">
        <v>3744.55</v>
      </c>
      <c r="R2793">
        <v>4217.38</v>
      </c>
      <c r="S2793">
        <f t="shared" si="288"/>
        <v>3951.2628298540267</v>
      </c>
      <c r="T2793">
        <f t="shared" si="289"/>
        <v>3694.3520826558588</v>
      </c>
      <c r="U2793">
        <f t="shared" si="290"/>
        <v>3427.4197843883012</v>
      </c>
      <c r="V2793">
        <f t="shared" si="291"/>
        <v>3693.5235292209886</v>
      </c>
      <c r="W2793">
        <f t="shared" si="292"/>
        <v>4159.9103394709673</v>
      </c>
      <c r="X2793" t="s">
        <v>21</v>
      </c>
      <c r="Y2793" t="s">
        <v>21</v>
      </c>
      <c r="Z2793" t="s">
        <v>21</v>
      </c>
      <c r="AA2793" t="s">
        <v>21</v>
      </c>
      <c r="AB2793" t="s">
        <v>21</v>
      </c>
      <c r="AC2793" s="3" t="s">
        <v>21</v>
      </c>
      <c r="AD2793" t="s">
        <v>21</v>
      </c>
      <c r="AE2793" t="s">
        <v>21</v>
      </c>
    </row>
    <row r="2794" spans="1:31" x14ac:dyDescent="0.25">
      <c r="A2794">
        <v>2040</v>
      </c>
      <c r="B2794" t="s">
        <v>348</v>
      </c>
      <c r="C2794" t="s">
        <v>349</v>
      </c>
      <c r="D2794">
        <v>34.233322683706078</v>
      </c>
      <c r="E2794">
        <v>35.739792864749731</v>
      </c>
      <c r="F2794">
        <v>37.796994675186369</v>
      </c>
      <c r="G2794">
        <v>33.971333865814643</v>
      </c>
      <c r="H2794">
        <v>33.761265175718847</v>
      </c>
      <c r="I2794">
        <v>40.448</v>
      </c>
      <c r="J2794">
        <v>51.029000000000003</v>
      </c>
      <c r="K2794">
        <v>59.156999999999996</v>
      </c>
      <c r="L2794">
        <v>40.448</v>
      </c>
      <c r="M2794">
        <v>40.448</v>
      </c>
      <c r="N2794">
        <v>4684.59</v>
      </c>
      <c r="O2794">
        <v>4100.1000000000004</v>
      </c>
      <c r="P2794">
        <v>3496.07</v>
      </c>
      <c r="Q2794">
        <v>3895.5</v>
      </c>
      <c r="R2794">
        <v>5247.14</v>
      </c>
      <c r="S2794">
        <f t="shared" si="288"/>
        <v>4620.7537326924066</v>
      </c>
      <c r="T2794">
        <f t="shared" si="289"/>
        <v>4044.2284979928095</v>
      </c>
      <c r="U2794">
        <f t="shared" si="290"/>
        <v>3448.429532201098</v>
      </c>
      <c r="V2794">
        <f t="shared" si="291"/>
        <v>3842.4165542135529</v>
      </c>
      <c r="W2794">
        <f t="shared" si="292"/>
        <v>5175.6379407716859</v>
      </c>
      <c r="X2794" t="s">
        <v>21</v>
      </c>
      <c r="Y2794" t="s">
        <v>21</v>
      </c>
      <c r="Z2794" t="s">
        <v>21</v>
      </c>
      <c r="AA2794" t="s">
        <v>21</v>
      </c>
      <c r="AB2794" t="s">
        <v>21</v>
      </c>
      <c r="AC2794" s="3" t="s">
        <v>21</v>
      </c>
      <c r="AD2794" t="s">
        <v>21</v>
      </c>
      <c r="AE2794" t="s">
        <v>21</v>
      </c>
    </row>
    <row r="2795" spans="1:31" x14ac:dyDescent="0.25">
      <c r="A2795">
        <v>2045</v>
      </c>
      <c r="B2795" t="s">
        <v>348</v>
      </c>
      <c r="C2795" t="s">
        <v>349</v>
      </c>
      <c r="D2795">
        <v>36.611783812566557</v>
      </c>
      <c r="E2795">
        <v>38.675345580404738</v>
      </c>
      <c r="F2795">
        <v>41.717292864749737</v>
      </c>
      <c r="G2795">
        <v>36.167449946751873</v>
      </c>
      <c r="H2795">
        <v>35.946189030883922</v>
      </c>
      <c r="I2795">
        <v>35.534999999999997</v>
      </c>
      <c r="J2795">
        <v>48.177999999999997</v>
      </c>
      <c r="K2795">
        <v>57.703000000000003</v>
      </c>
      <c r="L2795">
        <v>35.534999999999997</v>
      </c>
      <c r="M2795">
        <v>35.534999999999997</v>
      </c>
      <c r="N2795">
        <v>5487.99</v>
      </c>
      <c r="O2795">
        <v>4495.2</v>
      </c>
      <c r="P2795">
        <v>3441.12</v>
      </c>
      <c r="Q2795">
        <v>3913.3</v>
      </c>
      <c r="R2795">
        <v>6491.89</v>
      </c>
      <c r="S2795">
        <f t="shared" si="288"/>
        <v>5413.2059107581663</v>
      </c>
      <c r="T2795">
        <f t="shared" si="289"/>
        <v>4433.9445243231321</v>
      </c>
      <c r="U2795">
        <f t="shared" si="290"/>
        <v>3394.2283283366296</v>
      </c>
      <c r="V2795">
        <f t="shared" si="291"/>
        <v>3859.9739960477209</v>
      </c>
      <c r="W2795">
        <f t="shared" si="292"/>
        <v>6403.4259027425041</v>
      </c>
      <c r="X2795" t="s">
        <v>21</v>
      </c>
      <c r="Y2795" t="s">
        <v>21</v>
      </c>
      <c r="Z2795" t="s">
        <v>21</v>
      </c>
      <c r="AA2795" t="s">
        <v>21</v>
      </c>
      <c r="AB2795" t="s">
        <v>21</v>
      </c>
      <c r="AC2795" s="3" t="s">
        <v>21</v>
      </c>
      <c r="AD2795" t="s">
        <v>21</v>
      </c>
      <c r="AE2795" t="s">
        <v>21</v>
      </c>
    </row>
    <row r="2796" spans="1:31" x14ac:dyDescent="0.25">
      <c r="A2796">
        <v>2050</v>
      </c>
      <c r="B2796" t="s">
        <v>348</v>
      </c>
      <c r="C2796" t="s">
        <v>349</v>
      </c>
      <c r="D2796">
        <v>38.854265175718851</v>
      </c>
      <c r="E2796">
        <v>41.502721512247078</v>
      </c>
      <c r="F2796">
        <v>45.690401490947806</v>
      </c>
      <c r="G2796">
        <v>38.188404153354583</v>
      </c>
      <c r="H2796">
        <v>37.971521299254533</v>
      </c>
      <c r="I2796">
        <v>31.19</v>
      </c>
      <c r="J2796">
        <v>45.569000000000003</v>
      </c>
      <c r="K2796">
        <v>56.225000000000001</v>
      </c>
      <c r="L2796">
        <v>31.19</v>
      </c>
      <c r="M2796">
        <v>31.19</v>
      </c>
      <c r="N2796">
        <v>6348.47</v>
      </c>
      <c r="O2796">
        <v>4954.37</v>
      </c>
      <c r="P2796">
        <v>3386.46</v>
      </c>
      <c r="Q2796">
        <v>3901.46</v>
      </c>
      <c r="R2796">
        <v>7792.94</v>
      </c>
      <c r="S2796">
        <f t="shared" si="288"/>
        <v>6261.9602674696744</v>
      </c>
      <c r="T2796">
        <f t="shared" si="289"/>
        <v>4886.8574775250927</v>
      </c>
      <c r="U2796">
        <f t="shared" si="290"/>
        <v>3340.3131726818197</v>
      </c>
      <c r="V2796">
        <f t="shared" si="291"/>
        <v>3848.295338108589</v>
      </c>
      <c r="W2796">
        <f t="shared" si="292"/>
        <v>7686.7466723124026</v>
      </c>
      <c r="X2796">
        <f t="shared" si="293"/>
        <v>22.64228723465525</v>
      </c>
      <c r="Y2796">
        <v>14.300391937677</v>
      </c>
      <c r="Z2796">
        <v>1.2</v>
      </c>
      <c r="AA2796">
        <v>1.9</v>
      </c>
      <c r="AB2796" s="3">
        <v>3.0054441803742402</v>
      </c>
      <c r="AC2796" s="3">
        <v>2.8760584019698201</v>
      </c>
      <c r="AD2796">
        <v>337.20708105916668</v>
      </c>
      <c r="AE2796">
        <v>0</v>
      </c>
    </row>
    <row r="2797" spans="1:31" x14ac:dyDescent="0.25">
      <c r="A2797">
        <v>2055</v>
      </c>
      <c r="B2797" t="s">
        <v>348</v>
      </c>
      <c r="C2797" t="s">
        <v>349</v>
      </c>
      <c r="D2797">
        <v>40.859280085197078</v>
      </c>
      <c r="E2797">
        <v>44.11923961661342</v>
      </c>
      <c r="F2797">
        <v>49.634154419595312</v>
      </c>
      <c r="G2797">
        <v>39.912905218317363</v>
      </c>
      <c r="H2797">
        <v>39.740435037273699</v>
      </c>
      <c r="I2797">
        <v>27.382999999999999</v>
      </c>
      <c r="J2797">
        <v>43.194000000000003</v>
      </c>
      <c r="K2797">
        <v>54.725999999999999</v>
      </c>
      <c r="L2797">
        <v>27.382999999999999</v>
      </c>
      <c r="M2797">
        <v>27.382999999999999</v>
      </c>
      <c r="N2797">
        <v>7320.48</v>
      </c>
      <c r="O2797">
        <v>5515.69</v>
      </c>
      <c r="P2797">
        <v>3357.82</v>
      </c>
      <c r="Q2797">
        <v>3905.97</v>
      </c>
      <c r="R2797">
        <v>9267.39</v>
      </c>
      <c r="S2797">
        <f t="shared" si="288"/>
        <v>7220.7248201230213</v>
      </c>
      <c r="T2797">
        <f t="shared" si="289"/>
        <v>5440.528446646169</v>
      </c>
      <c r="U2797">
        <f t="shared" si="290"/>
        <v>3312.0634460452711</v>
      </c>
      <c r="V2797">
        <f t="shared" si="291"/>
        <v>3852.743880955336</v>
      </c>
      <c r="W2797">
        <f t="shared" si="292"/>
        <v>9141.1045437949269</v>
      </c>
      <c r="X2797" t="s">
        <v>21</v>
      </c>
      <c r="Y2797" t="s">
        <v>21</v>
      </c>
      <c r="Z2797" t="s">
        <v>21</v>
      </c>
      <c r="AA2797" t="s">
        <v>21</v>
      </c>
      <c r="AB2797" t="s">
        <v>21</v>
      </c>
      <c r="AC2797" s="3" t="s">
        <v>21</v>
      </c>
      <c r="AD2797" t="s">
        <v>21</v>
      </c>
      <c r="AE2797" t="s">
        <v>21</v>
      </c>
    </row>
    <row r="2798" spans="1:31" x14ac:dyDescent="0.25">
      <c r="A2798">
        <v>2060</v>
      </c>
      <c r="B2798" t="s">
        <v>348</v>
      </c>
      <c r="C2798" t="s">
        <v>349</v>
      </c>
      <c r="D2798">
        <v>42.568458466453677</v>
      </c>
      <c r="E2798">
        <v>46.474657082002139</v>
      </c>
      <c r="F2798">
        <v>53.547152822151233</v>
      </c>
      <c r="G2798">
        <v>41.27575985090521</v>
      </c>
      <c r="H2798">
        <v>41.198402555910548</v>
      </c>
      <c r="I2798">
        <v>24.065000000000001</v>
      </c>
      <c r="J2798">
        <v>41.036999999999999</v>
      </c>
      <c r="K2798">
        <v>53.207000000000001</v>
      </c>
      <c r="L2798">
        <v>24.065000000000001</v>
      </c>
      <c r="M2798">
        <v>24.065000000000001</v>
      </c>
      <c r="N2798">
        <v>8490.01</v>
      </c>
      <c r="O2798">
        <v>6217.54</v>
      </c>
      <c r="P2798">
        <v>3350.41</v>
      </c>
      <c r="Q2798">
        <v>3946.73</v>
      </c>
      <c r="R2798">
        <v>11079.5</v>
      </c>
      <c r="S2798">
        <f t="shared" si="288"/>
        <v>8374.3177947474287</v>
      </c>
      <c r="T2798">
        <f t="shared" si="289"/>
        <v>6132.8144326748643</v>
      </c>
      <c r="U2798">
        <f t="shared" si="290"/>
        <v>3304.7544211019458</v>
      </c>
      <c r="V2798">
        <f t="shared" si="291"/>
        <v>3892.9484500093072</v>
      </c>
      <c r="W2798">
        <f t="shared" si="292"/>
        <v>10928.521168632797</v>
      </c>
      <c r="X2798" t="s">
        <v>21</v>
      </c>
      <c r="Y2798" t="s">
        <v>21</v>
      </c>
      <c r="Z2798" t="s">
        <v>21</v>
      </c>
      <c r="AA2798" t="s">
        <v>21</v>
      </c>
      <c r="AB2798" t="s">
        <v>21</v>
      </c>
      <c r="AC2798" s="3" t="s">
        <v>21</v>
      </c>
      <c r="AD2798" t="s">
        <v>21</v>
      </c>
      <c r="AE2798" t="s">
        <v>21</v>
      </c>
    </row>
    <row r="2799" spans="1:31" x14ac:dyDescent="0.25">
      <c r="A2799">
        <v>2065</v>
      </c>
      <c r="B2799" t="s">
        <v>348</v>
      </c>
      <c r="C2799" t="s">
        <v>349</v>
      </c>
      <c r="D2799">
        <v>43.982724174653889</v>
      </c>
      <c r="E2799">
        <v>48.534104366347179</v>
      </c>
      <c r="F2799">
        <v>57.335497870074548</v>
      </c>
      <c r="G2799">
        <v>42.290737486688073</v>
      </c>
      <c r="H2799">
        <v>42.370758253461133</v>
      </c>
      <c r="I2799">
        <v>21.181000000000001</v>
      </c>
      <c r="J2799">
        <v>39.081000000000003</v>
      </c>
      <c r="K2799">
        <v>51.670999999999999</v>
      </c>
      <c r="L2799">
        <v>21.181000000000001</v>
      </c>
      <c r="M2799">
        <v>21.181000000000001</v>
      </c>
      <c r="N2799">
        <v>9915.09</v>
      </c>
      <c r="O2799">
        <v>7091.28</v>
      </c>
      <c r="P2799">
        <v>3366.45</v>
      </c>
      <c r="Q2799">
        <v>4019.94</v>
      </c>
      <c r="R2799">
        <v>13351</v>
      </c>
      <c r="S2799">
        <f t="shared" si="288"/>
        <v>9779.9784244685561</v>
      </c>
      <c r="T2799">
        <f t="shared" si="289"/>
        <v>6994.64809717969</v>
      </c>
      <c r="U2799">
        <f t="shared" si="290"/>
        <v>3320.5758462154317</v>
      </c>
      <c r="V2799">
        <f t="shared" si="291"/>
        <v>3965.1608273508486</v>
      </c>
      <c r="W2799">
        <f t="shared" si="292"/>
        <v>13169.067748762713</v>
      </c>
      <c r="X2799" t="s">
        <v>21</v>
      </c>
      <c r="Y2799" t="s">
        <v>21</v>
      </c>
      <c r="Z2799" t="s">
        <v>21</v>
      </c>
      <c r="AA2799" t="s">
        <v>21</v>
      </c>
      <c r="AB2799" t="s">
        <v>21</v>
      </c>
      <c r="AC2799" s="3" t="s">
        <v>21</v>
      </c>
      <c r="AD2799" t="s">
        <v>21</v>
      </c>
      <c r="AE2799" t="s">
        <v>21</v>
      </c>
    </row>
    <row r="2800" spans="1:31" x14ac:dyDescent="0.25">
      <c r="A2800">
        <v>2070</v>
      </c>
      <c r="B2800" t="s">
        <v>348</v>
      </c>
      <c r="C2800" t="s">
        <v>349</v>
      </c>
      <c r="D2800">
        <v>45.093841853035201</v>
      </c>
      <c r="E2800">
        <v>50.26657401490948</v>
      </c>
      <c r="F2800">
        <v>60.928200745473909</v>
      </c>
      <c r="G2800">
        <v>42.949651757188498</v>
      </c>
      <c r="H2800">
        <v>43.256816293929717</v>
      </c>
      <c r="I2800">
        <v>18.67400000000001</v>
      </c>
      <c r="J2800">
        <v>37.31</v>
      </c>
      <c r="K2800">
        <v>50.121000000000002</v>
      </c>
      <c r="L2800">
        <v>18.67400000000001</v>
      </c>
      <c r="M2800">
        <v>18.67400000000001</v>
      </c>
      <c r="N2800">
        <v>11611.3</v>
      </c>
      <c r="O2800">
        <v>8147.02</v>
      </c>
      <c r="P2800">
        <v>3399.17</v>
      </c>
      <c r="Q2800">
        <v>4111.49</v>
      </c>
      <c r="R2800">
        <v>16145</v>
      </c>
      <c r="S2800">
        <f t="shared" si="288"/>
        <v>11453.074402756982</v>
      </c>
      <c r="T2800">
        <f t="shared" si="289"/>
        <v>8036.0016725732003</v>
      </c>
      <c r="U2800">
        <f t="shared" si="290"/>
        <v>3352.8499752499251</v>
      </c>
      <c r="V2800">
        <f t="shared" si="291"/>
        <v>4055.4632880204031</v>
      </c>
      <c r="W2800">
        <f t="shared" si="292"/>
        <v>15924.994292845029</v>
      </c>
      <c r="X2800" t="s">
        <v>21</v>
      </c>
      <c r="Y2800" t="s">
        <v>21</v>
      </c>
      <c r="Z2800" t="s">
        <v>21</v>
      </c>
      <c r="AA2800" t="s">
        <v>21</v>
      </c>
      <c r="AB2800" t="s">
        <v>21</v>
      </c>
      <c r="AC2800" s="3" t="s">
        <v>21</v>
      </c>
      <c r="AD2800" t="s">
        <v>21</v>
      </c>
      <c r="AE2800" t="s">
        <v>21</v>
      </c>
    </row>
    <row r="2801" spans="1:31" x14ac:dyDescent="0.25">
      <c r="A2801">
        <v>2075</v>
      </c>
      <c r="B2801" t="s">
        <v>348</v>
      </c>
      <c r="C2801" t="s">
        <v>349</v>
      </c>
      <c r="D2801">
        <v>45.880634185303506</v>
      </c>
      <c r="E2801">
        <v>51.617233759318417</v>
      </c>
      <c r="F2801">
        <v>64.170662939297131</v>
      </c>
      <c r="G2801">
        <v>43.239296592119267</v>
      </c>
      <c r="H2801">
        <v>43.844617145899903</v>
      </c>
      <c r="I2801">
        <v>16.494</v>
      </c>
      <c r="J2801">
        <v>35.704999999999998</v>
      </c>
      <c r="K2801">
        <v>48.558999999999997</v>
      </c>
      <c r="L2801">
        <v>16.494</v>
      </c>
      <c r="M2801">
        <v>16.494</v>
      </c>
      <c r="N2801">
        <v>13613.9</v>
      </c>
      <c r="O2801">
        <v>9418.07</v>
      </c>
      <c r="P2801">
        <v>3456.69</v>
      </c>
      <c r="Q2801">
        <v>4219.8500000000004</v>
      </c>
      <c r="R2801">
        <v>19553.400000000001</v>
      </c>
      <c r="S2801">
        <f t="shared" si="288"/>
        <v>13428.385246414553</v>
      </c>
      <c r="T2801">
        <f t="shared" si="289"/>
        <v>9289.731248040569</v>
      </c>
      <c r="U2801">
        <f t="shared" si="290"/>
        <v>3409.5861580758433</v>
      </c>
      <c r="V2801">
        <f t="shared" si="291"/>
        <v>4162.3466811187427</v>
      </c>
      <c r="W2801">
        <f t="shared" si="292"/>
        <v>19286.948492147167</v>
      </c>
      <c r="X2801" t="s">
        <v>21</v>
      </c>
      <c r="Y2801" t="s">
        <v>21</v>
      </c>
      <c r="Z2801" t="s">
        <v>21</v>
      </c>
      <c r="AA2801" t="s">
        <v>21</v>
      </c>
      <c r="AB2801" t="s">
        <v>21</v>
      </c>
      <c r="AC2801" s="3" t="s">
        <v>21</v>
      </c>
      <c r="AD2801" t="s">
        <v>21</v>
      </c>
      <c r="AE2801" t="s">
        <v>21</v>
      </c>
    </row>
    <row r="2802" spans="1:31" x14ac:dyDescent="0.25">
      <c r="A2802">
        <v>2080</v>
      </c>
      <c r="B2802" t="s">
        <v>348</v>
      </c>
      <c r="C2802" t="s">
        <v>349</v>
      </c>
      <c r="D2802">
        <v>46.407473375931851</v>
      </c>
      <c r="E2802">
        <v>52.659267305644313</v>
      </c>
      <c r="F2802">
        <v>67.147777955271565</v>
      </c>
      <c r="G2802">
        <v>43.228435037273648</v>
      </c>
      <c r="H2802">
        <v>44.202531416400433</v>
      </c>
      <c r="I2802">
        <v>14.596</v>
      </c>
      <c r="J2802">
        <v>34.249000000000002</v>
      </c>
      <c r="K2802">
        <v>46.99</v>
      </c>
      <c r="L2802">
        <v>14.596</v>
      </c>
      <c r="M2802">
        <v>14.596</v>
      </c>
      <c r="N2802">
        <v>15920.2</v>
      </c>
      <c r="O2802">
        <v>10907.1</v>
      </c>
      <c r="P2802">
        <v>3528.49</v>
      </c>
      <c r="Q2802">
        <v>4334.99</v>
      </c>
      <c r="R2802">
        <v>23619.9</v>
      </c>
      <c r="S2802">
        <f t="shared" si="288"/>
        <v>15703.257611703404</v>
      </c>
      <c r="T2802">
        <f t="shared" si="289"/>
        <v>10758.470439856923</v>
      </c>
      <c r="U2802">
        <f t="shared" si="290"/>
        <v>3480.4077492945653</v>
      </c>
      <c r="V2802">
        <f t="shared" si="291"/>
        <v>4275.9176840842538</v>
      </c>
      <c r="W2802">
        <f t="shared" si="292"/>
        <v>23298.034852745142</v>
      </c>
      <c r="X2802" t="s">
        <v>21</v>
      </c>
      <c r="Y2802" t="s">
        <v>21</v>
      </c>
      <c r="Z2802" t="s">
        <v>21</v>
      </c>
      <c r="AA2802" t="s">
        <v>21</v>
      </c>
      <c r="AB2802" t="s">
        <v>21</v>
      </c>
      <c r="AC2802" s="3" t="s">
        <v>21</v>
      </c>
      <c r="AD2802" t="s">
        <v>21</v>
      </c>
      <c r="AE2802" t="s">
        <v>21</v>
      </c>
    </row>
    <row r="2803" spans="1:31" x14ac:dyDescent="0.25">
      <c r="A2803">
        <v>2085</v>
      </c>
      <c r="B2803" t="s">
        <v>348</v>
      </c>
      <c r="C2803" t="s">
        <v>349</v>
      </c>
      <c r="D2803">
        <v>46.648357294994668</v>
      </c>
      <c r="E2803">
        <v>53.355316293929711</v>
      </c>
      <c r="F2803">
        <v>69.792433439829608</v>
      </c>
      <c r="G2803">
        <v>42.900955804046859</v>
      </c>
      <c r="H2803">
        <v>44.310812034078808</v>
      </c>
      <c r="I2803">
        <v>12.94</v>
      </c>
      <c r="J2803">
        <v>32.927000000000007</v>
      </c>
      <c r="K2803">
        <v>45.414000000000001</v>
      </c>
      <c r="L2803">
        <v>12.94</v>
      </c>
      <c r="M2803">
        <v>12.94</v>
      </c>
      <c r="N2803">
        <v>18571</v>
      </c>
      <c r="O2803">
        <v>12644.9</v>
      </c>
      <c r="P2803">
        <v>3615.41</v>
      </c>
      <c r="Q2803">
        <v>4460.38</v>
      </c>
      <c r="R2803">
        <v>28457.3</v>
      </c>
      <c r="S2803">
        <f t="shared" si="288"/>
        <v>18317.935522602977</v>
      </c>
      <c r="T2803">
        <f t="shared" si="289"/>
        <v>12472.589676902826</v>
      </c>
      <c r="U2803">
        <f t="shared" si="290"/>
        <v>3566.1433023409631</v>
      </c>
      <c r="V2803">
        <f t="shared" si="291"/>
        <v>4399.5990117014626</v>
      </c>
      <c r="W2803">
        <f t="shared" si="292"/>
        <v>28069.51626446447</v>
      </c>
      <c r="X2803" t="s">
        <v>21</v>
      </c>
      <c r="Y2803" t="s">
        <v>21</v>
      </c>
      <c r="Z2803" t="s">
        <v>21</v>
      </c>
      <c r="AA2803" t="s">
        <v>21</v>
      </c>
      <c r="AB2803" t="s">
        <v>21</v>
      </c>
      <c r="AC2803" s="3" t="s">
        <v>21</v>
      </c>
      <c r="AD2803" t="s">
        <v>21</v>
      </c>
      <c r="AE2803" t="s">
        <v>21</v>
      </c>
    </row>
    <row r="2804" spans="1:31" x14ac:dyDescent="0.25">
      <c r="A2804">
        <v>2090</v>
      </c>
      <c r="B2804" t="s">
        <v>348</v>
      </c>
      <c r="C2804" t="s">
        <v>349</v>
      </c>
      <c r="D2804">
        <v>46.657586261980782</v>
      </c>
      <c r="E2804">
        <v>53.798611288604903</v>
      </c>
      <c r="F2804">
        <v>72.280997870074543</v>
      </c>
      <c r="G2804">
        <v>42.319476570820022</v>
      </c>
      <c r="H2804">
        <v>44.223654419595313</v>
      </c>
      <c r="I2804">
        <v>11.491</v>
      </c>
      <c r="J2804">
        <v>31.724999999999991</v>
      </c>
      <c r="K2804">
        <v>43.837000000000003</v>
      </c>
      <c r="L2804">
        <v>11.491</v>
      </c>
      <c r="M2804">
        <v>11.491</v>
      </c>
      <c r="N2804">
        <v>21578</v>
      </c>
      <c r="O2804">
        <v>14627.9</v>
      </c>
      <c r="P2804">
        <v>3701.92</v>
      </c>
      <c r="Q2804">
        <v>4591.25</v>
      </c>
      <c r="R2804">
        <v>34146.400000000001</v>
      </c>
      <c r="S2804">
        <f t="shared" si="288"/>
        <v>21283.959544813257</v>
      </c>
      <c r="T2804">
        <f t="shared" si="289"/>
        <v>14428.567607080075</v>
      </c>
      <c r="U2804">
        <f t="shared" si="290"/>
        <v>3651.4744424012929</v>
      </c>
      <c r="V2804">
        <f t="shared" si="291"/>
        <v>4528.6856641080667</v>
      </c>
      <c r="W2804">
        <f t="shared" si="292"/>
        <v>33681.09167675463</v>
      </c>
      <c r="X2804" t="s">
        <v>21</v>
      </c>
      <c r="Y2804" t="s">
        <v>21</v>
      </c>
      <c r="Z2804" t="s">
        <v>21</v>
      </c>
      <c r="AA2804" t="s">
        <v>21</v>
      </c>
      <c r="AB2804" t="s">
        <v>21</v>
      </c>
      <c r="AC2804" s="3" t="s">
        <v>21</v>
      </c>
      <c r="AD2804" t="s">
        <v>21</v>
      </c>
      <c r="AE2804" t="s">
        <v>21</v>
      </c>
    </row>
    <row r="2805" spans="1:31" x14ac:dyDescent="0.25">
      <c r="A2805">
        <v>2095</v>
      </c>
      <c r="B2805" t="s">
        <v>348</v>
      </c>
      <c r="C2805" t="s">
        <v>349</v>
      </c>
      <c r="D2805">
        <v>46.441725239616559</v>
      </c>
      <c r="E2805">
        <v>54.008679978700748</v>
      </c>
      <c r="F2805">
        <v>74.649383919062828</v>
      </c>
      <c r="G2805">
        <v>41.505388178913741</v>
      </c>
      <c r="H2805">
        <v>43.948569222577213</v>
      </c>
      <c r="I2805">
        <v>10.221</v>
      </c>
      <c r="J2805">
        <v>30.63</v>
      </c>
      <c r="K2805">
        <v>42.261000000000003</v>
      </c>
      <c r="L2805">
        <v>10.221</v>
      </c>
      <c r="M2805">
        <v>10.221</v>
      </c>
      <c r="N2805">
        <v>24981.8</v>
      </c>
      <c r="O2805">
        <v>16876.900000000001</v>
      </c>
      <c r="P2805">
        <v>3786.06</v>
      </c>
      <c r="Q2805">
        <v>4730.0200000000004</v>
      </c>
      <c r="R2805">
        <v>40822</v>
      </c>
      <c r="S2805">
        <f t="shared" si="288"/>
        <v>24641.37642768634</v>
      </c>
      <c r="T2805">
        <f t="shared" si="289"/>
        <v>16646.920791633092</v>
      </c>
      <c r="U2805">
        <f t="shared" si="290"/>
        <v>3734.4678781275225</v>
      </c>
      <c r="V2805">
        <f t="shared" si="291"/>
        <v>4665.5646642950051</v>
      </c>
      <c r="W2805">
        <f t="shared" si="292"/>
        <v>40265.724188449662</v>
      </c>
      <c r="X2805" t="s">
        <v>21</v>
      </c>
      <c r="Y2805" t="s">
        <v>21</v>
      </c>
      <c r="Z2805" t="s">
        <v>21</v>
      </c>
      <c r="AA2805" t="s">
        <v>21</v>
      </c>
      <c r="AB2805" t="s">
        <v>21</v>
      </c>
      <c r="AC2805" s="3" t="s">
        <v>21</v>
      </c>
      <c r="AD2805" t="s">
        <v>21</v>
      </c>
      <c r="AE2805" t="s">
        <v>21</v>
      </c>
    </row>
    <row r="2806" spans="1:31" x14ac:dyDescent="0.25">
      <c r="A2806">
        <v>2100</v>
      </c>
      <c r="B2806" t="s">
        <v>348</v>
      </c>
      <c r="C2806" t="s">
        <v>349</v>
      </c>
      <c r="D2806">
        <v>46.01661235356768</v>
      </c>
      <c r="E2806">
        <v>53.994495207667732</v>
      </c>
      <c r="F2806">
        <v>76.871940894568695</v>
      </c>
      <c r="G2806">
        <v>40.47273961661341</v>
      </c>
      <c r="H2806">
        <v>43.501522896698617</v>
      </c>
      <c r="I2806">
        <v>9.105000000000004</v>
      </c>
      <c r="J2806">
        <v>29.631</v>
      </c>
      <c r="K2806">
        <v>40.69</v>
      </c>
      <c r="L2806">
        <v>9.105000000000004</v>
      </c>
      <c r="M2806">
        <v>9.105000000000004</v>
      </c>
      <c r="N2806">
        <v>28803.7</v>
      </c>
      <c r="O2806">
        <v>19399.2</v>
      </c>
      <c r="P2806">
        <v>3866.02</v>
      </c>
      <c r="Q2806">
        <v>4875.49</v>
      </c>
      <c r="R2806">
        <v>48600.6</v>
      </c>
      <c r="S2806">
        <f t="shared" si="288"/>
        <v>28411.195919035021</v>
      </c>
      <c r="T2806">
        <f t="shared" si="289"/>
        <v>19134.849754460163</v>
      </c>
      <c r="U2806">
        <f t="shared" si="290"/>
        <v>3813.3382741421333</v>
      </c>
      <c r="V2806">
        <f t="shared" si="291"/>
        <v>4809.0523644981731</v>
      </c>
      <c r="W2806">
        <f t="shared" si="292"/>
        <v>47938.326269981051</v>
      </c>
      <c r="X2806" t="s">
        <v>21</v>
      </c>
      <c r="Y2806" t="s">
        <v>21</v>
      </c>
      <c r="Z2806" t="s">
        <v>21</v>
      </c>
      <c r="AA2806" t="s">
        <v>21</v>
      </c>
      <c r="AB2806" t="s">
        <v>21</v>
      </c>
      <c r="AC2806" s="3" t="s">
        <v>21</v>
      </c>
      <c r="AD2806" t="s">
        <v>21</v>
      </c>
      <c r="AE2806" t="s">
        <v>21</v>
      </c>
    </row>
    <row r="2807" spans="1:31" x14ac:dyDescent="0.25">
      <c r="A2807">
        <v>2020</v>
      </c>
      <c r="B2807" t="s">
        <v>350</v>
      </c>
      <c r="C2807" t="s">
        <v>351</v>
      </c>
      <c r="D2807">
        <v>3.6857953851788552</v>
      </c>
      <c r="E2807">
        <v>3.6857953851788552</v>
      </c>
      <c r="F2807">
        <v>3.6857953851788552</v>
      </c>
      <c r="G2807">
        <v>3.6857953851788552</v>
      </c>
      <c r="H2807">
        <v>3.6857953851788552</v>
      </c>
      <c r="I2807">
        <v>33.900000000000013</v>
      </c>
      <c r="J2807">
        <v>33.900000000000013</v>
      </c>
      <c r="K2807">
        <v>33.900000000000013</v>
      </c>
      <c r="L2807">
        <v>33.900000000000013</v>
      </c>
      <c r="M2807">
        <v>33.900000000000013</v>
      </c>
      <c r="N2807">
        <v>15413.6</v>
      </c>
      <c r="O2807">
        <v>15413.6</v>
      </c>
      <c r="P2807">
        <v>15413.6</v>
      </c>
      <c r="Q2807">
        <v>15413.6</v>
      </c>
      <c r="R2807">
        <v>15413.6</v>
      </c>
      <c r="S2807">
        <f t="shared" si="288"/>
        <v>15203.560980625343</v>
      </c>
      <c r="T2807">
        <f t="shared" si="289"/>
        <v>15203.560980625343</v>
      </c>
      <c r="U2807">
        <f t="shared" si="290"/>
        <v>15203.560980625343</v>
      </c>
      <c r="V2807">
        <f t="shared" si="291"/>
        <v>15203.560980625343</v>
      </c>
      <c r="W2807">
        <f t="shared" si="292"/>
        <v>15203.560980625343</v>
      </c>
      <c r="X2807" t="s">
        <v>21</v>
      </c>
      <c r="Y2807" t="s">
        <v>21</v>
      </c>
      <c r="Z2807" t="s">
        <v>21</v>
      </c>
      <c r="AA2807" t="s">
        <v>21</v>
      </c>
      <c r="AB2807" t="s">
        <v>21</v>
      </c>
      <c r="AC2807" s="3" t="s">
        <v>21</v>
      </c>
      <c r="AD2807" t="s">
        <v>21</v>
      </c>
      <c r="AE2807" t="s">
        <v>21</v>
      </c>
    </row>
    <row r="2808" spans="1:31" x14ac:dyDescent="0.25">
      <c r="A2808">
        <v>2025</v>
      </c>
      <c r="B2808" t="s">
        <v>350</v>
      </c>
      <c r="C2808" t="s">
        <v>351</v>
      </c>
      <c r="D2808">
        <v>3.8477109022097422</v>
      </c>
      <c r="E2808">
        <v>3.865724575753875</v>
      </c>
      <c r="F2808">
        <v>3.8903003296300822</v>
      </c>
      <c r="G2808">
        <v>3.8875289952386769</v>
      </c>
      <c r="H2808">
        <v>3.828702234159437</v>
      </c>
      <c r="I2808">
        <v>29.425999999999998</v>
      </c>
      <c r="J2808">
        <v>31.895</v>
      </c>
      <c r="K2808">
        <v>33.81</v>
      </c>
      <c r="L2808">
        <v>29.425999999999998</v>
      </c>
      <c r="M2808">
        <v>29.425999999999998</v>
      </c>
      <c r="N2808">
        <v>15713.9</v>
      </c>
      <c r="O2808">
        <v>15640.8</v>
      </c>
      <c r="P2808">
        <v>15542</v>
      </c>
      <c r="Q2808">
        <v>15553.1</v>
      </c>
      <c r="R2808">
        <v>15791.8</v>
      </c>
      <c r="S2808">
        <f t="shared" si="288"/>
        <v>15499.76883359167</v>
      </c>
      <c r="T2808">
        <f t="shared" si="289"/>
        <v>15427.66495729517</v>
      </c>
      <c r="U2808">
        <f t="shared" si="290"/>
        <v>15330.211291384172</v>
      </c>
      <c r="V2808">
        <f t="shared" si="291"/>
        <v>15341.160033202108</v>
      </c>
      <c r="W2808">
        <f t="shared" si="292"/>
        <v>15576.607300944574</v>
      </c>
      <c r="X2808" t="s">
        <v>21</v>
      </c>
      <c r="Y2808" t="s">
        <v>21</v>
      </c>
      <c r="Z2808" t="s">
        <v>21</v>
      </c>
      <c r="AA2808" t="s">
        <v>21</v>
      </c>
      <c r="AB2808" t="s">
        <v>21</v>
      </c>
      <c r="AC2808" s="3" t="s">
        <v>21</v>
      </c>
      <c r="AD2808" t="s">
        <v>21</v>
      </c>
      <c r="AE2808" t="s">
        <v>21</v>
      </c>
    </row>
    <row r="2809" spans="1:31" x14ac:dyDescent="0.25">
      <c r="A2809">
        <v>2030</v>
      </c>
      <c r="B2809" t="s">
        <v>443</v>
      </c>
      <c r="C2809" t="s">
        <v>351</v>
      </c>
      <c r="D2809">
        <v>3.9905506043218111</v>
      </c>
      <c r="E2809">
        <v>4.0431815407154126</v>
      </c>
      <c r="F2809">
        <v>4.1096508362837252</v>
      </c>
      <c r="G2809">
        <v>4.1077402026614518</v>
      </c>
      <c r="H2809">
        <v>3.9491454034916371</v>
      </c>
      <c r="I2809">
        <v>25.54600000000001</v>
      </c>
      <c r="J2809">
        <v>30.010999999999999</v>
      </c>
      <c r="K2809">
        <v>33.712000000000003</v>
      </c>
      <c r="L2809">
        <v>25.54600000000001</v>
      </c>
      <c r="M2809">
        <v>25.54600000000001</v>
      </c>
      <c r="N2809">
        <v>17615.5</v>
      </c>
      <c r="O2809">
        <v>17361</v>
      </c>
      <c r="P2809">
        <v>17052</v>
      </c>
      <c r="Q2809">
        <v>17092.3</v>
      </c>
      <c r="R2809">
        <v>17834</v>
      </c>
      <c r="S2809">
        <f t="shared" si="288"/>
        <v>17375.455990437389</v>
      </c>
      <c r="T2809">
        <f t="shared" si="289"/>
        <v>17124.424027134257</v>
      </c>
      <c r="U2809">
        <f t="shared" si="290"/>
        <v>16819.634727878194</v>
      </c>
      <c r="V2809">
        <f t="shared" si="291"/>
        <v>16859.38556528926</v>
      </c>
      <c r="W2809">
        <f t="shared" si="292"/>
        <v>17590.978520817484</v>
      </c>
      <c r="X2809" t="s">
        <v>21</v>
      </c>
      <c r="Y2809" t="s">
        <v>21</v>
      </c>
      <c r="Z2809">
        <v>3.9</v>
      </c>
      <c r="AA2809">
        <v>4.3</v>
      </c>
      <c r="AB2809">
        <v>0.12226541912195101</v>
      </c>
      <c r="AC2809" s="3">
        <v>0.121199852731707</v>
      </c>
      <c r="AD2809">
        <v>1510.413945</v>
      </c>
      <c r="AE2809">
        <v>10116.217932184511</v>
      </c>
    </row>
    <row r="2810" spans="1:31" x14ac:dyDescent="0.25">
      <c r="A2810">
        <v>2035</v>
      </c>
      <c r="B2810" t="s">
        <v>350</v>
      </c>
      <c r="C2810" t="s">
        <v>351</v>
      </c>
      <c r="D2810">
        <v>4.1026980832621112</v>
      </c>
      <c r="E2810">
        <v>4.2004761323403734</v>
      </c>
      <c r="F2810">
        <v>4.3253204736906303</v>
      </c>
      <c r="G2810">
        <v>4.321010865584177</v>
      </c>
      <c r="H2810">
        <v>4.0372054694176418</v>
      </c>
      <c r="I2810">
        <v>22.199000000000002</v>
      </c>
      <c r="J2810">
        <v>28.244</v>
      </c>
      <c r="K2810">
        <v>33.605999999999987</v>
      </c>
      <c r="L2810">
        <v>22.199000000000002</v>
      </c>
      <c r="M2810">
        <v>22.199000000000002</v>
      </c>
      <c r="N2810">
        <v>20202.8</v>
      </c>
      <c r="O2810">
        <v>19383.2</v>
      </c>
      <c r="P2810">
        <v>18454.3</v>
      </c>
      <c r="Q2810">
        <v>18940.8</v>
      </c>
      <c r="R2810">
        <v>21061.599999999999</v>
      </c>
      <c r="S2810">
        <f t="shared" si="288"/>
        <v>19927.499207153269</v>
      </c>
      <c r="T2810">
        <f t="shared" si="289"/>
        <v>19119.067784272145</v>
      </c>
      <c r="U2810">
        <f t="shared" si="290"/>
        <v>18202.825777544134</v>
      </c>
      <c r="V2810">
        <f t="shared" si="291"/>
        <v>18682.696308573497</v>
      </c>
      <c r="W2810">
        <f t="shared" si="292"/>
        <v>20774.596456995037</v>
      </c>
      <c r="X2810" t="s">
        <v>21</v>
      </c>
      <c r="Y2810" t="s">
        <v>21</v>
      </c>
      <c r="Z2810" t="s">
        <v>21</v>
      </c>
      <c r="AA2810" t="s">
        <v>21</v>
      </c>
      <c r="AB2810" t="s">
        <v>21</v>
      </c>
      <c r="AC2810" s="3" t="s">
        <v>21</v>
      </c>
      <c r="AD2810" t="s">
        <v>21</v>
      </c>
      <c r="AE2810" t="s">
        <v>21</v>
      </c>
    </row>
    <row r="2811" spans="1:31" x14ac:dyDescent="0.25">
      <c r="A2811">
        <v>2040</v>
      </c>
      <c r="B2811" t="s">
        <v>350</v>
      </c>
      <c r="C2811" t="s">
        <v>351</v>
      </c>
      <c r="D2811">
        <v>4.1823586863630808</v>
      </c>
      <c r="E2811">
        <v>4.335117812232939</v>
      </c>
      <c r="F2811">
        <v>4.5339518984250953</v>
      </c>
      <c r="G2811">
        <v>4.5219631302649184</v>
      </c>
      <c r="H2811">
        <v>4.0931510194115486</v>
      </c>
      <c r="I2811">
        <v>19.318999999999999</v>
      </c>
      <c r="J2811">
        <v>26.58799999999999</v>
      </c>
      <c r="K2811">
        <v>33.491</v>
      </c>
      <c r="L2811">
        <v>19.318999999999999</v>
      </c>
      <c r="M2811">
        <v>19.318999999999999</v>
      </c>
      <c r="N2811">
        <v>23648.7</v>
      </c>
      <c r="O2811">
        <v>21860.9</v>
      </c>
      <c r="P2811">
        <v>19863.900000000001</v>
      </c>
      <c r="Q2811">
        <v>21357.1</v>
      </c>
      <c r="R2811">
        <v>25789.1</v>
      </c>
      <c r="S2811">
        <f t="shared" si="288"/>
        <v>23326.442399083571</v>
      </c>
      <c r="T2811">
        <f t="shared" si="289"/>
        <v>21563.004505200119</v>
      </c>
      <c r="U2811">
        <f t="shared" si="290"/>
        <v>19593.217351108357</v>
      </c>
      <c r="V2811">
        <f t="shared" si="291"/>
        <v>21066.069718904961</v>
      </c>
      <c r="W2811">
        <f t="shared" si="292"/>
        <v>25437.675460985429</v>
      </c>
      <c r="X2811" t="s">
        <v>21</v>
      </c>
      <c r="Y2811" t="s">
        <v>21</v>
      </c>
      <c r="Z2811" t="s">
        <v>21</v>
      </c>
      <c r="AA2811" t="s">
        <v>21</v>
      </c>
      <c r="AB2811" t="s">
        <v>21</v>
      </c>
      <c r="AC2811" s="3" t="s">
        <v>21</v>
      </c>
      <c r="AD2811" t="s">
        <v>21</v>
      </c>
      <c r="AE2811" t="s">
        <v>21</v>
      </c>
    </row>
    <row r="2812" spans="1:31" x14ac:dyDescent="0.25">
      <c r="A2812">
        <v>2045</v>
      </c>
      <c r="B2812" t="s">
        <v>350</v>
      </c>
      <c r="C2812" t="s">
        <v>351</v>
      </c>
      <c r="D2812">
        <v>4.2392076669515317</v>
      </c>
      <c r="E2812">
        <v>4.4473446465633009</v>
      </c>
      <c r="F2812">
        <v>4.7253754120376019</v>
      </c>
      <c r="G2812">
        <v>4.7008118666829448</v>
      </c>
      <c r="H2812">
        <v>4.1272982541814187</v>
      </c>
      <c r="I2812">
        <v>16.84099999999999</v>
      </c>
      <c r="J2812">
        <v>25.03700000000001</v>
      </c>
      <c r="K2812">
        <v>33.366999999999997</v>
      </c>
      <c r="L2812">
        <v>16.84099999999999</v>
      </c>
      <c r="M2812">
        <v>16.84099999999999</v>
      </c>
      <c r="N2812">
        <v>27750</v>
      </c>
      <c r="O2812">
        <v>24743.200000000001</v>
      </c>
      <c r="P2812">
        <v>21262.9</v>
      </c>
      <c r="Q2812">
        <v>24354.5</v>
      </c>
      <c r="R2812">
        <v>31660.1</v>
      </c>
      <c r="S2812">
        <f t="shared" si="288"/>
        <v>27371.85454484048</v>
      </c>
      <c r="T2812">
        <f t="shared" si="289"/>
        <v>24406.02779725755</v>
      </c>
      <c r="U2812">
        <f t="shared" si="290"/>
        <v>20973.153369423017</v>
      </c>
      <c r="V2812">
        <f t="shared" si="291"/>
        <v>24022.624559002434</v>
      </c>
      <c r="W2812">
        <f t="shared" si="292"/>
        <v>31228.672146850597</v>
      </c>
      <c r="X2812" t="s">
        <v>21</v>
      </c>
      <c r="Y2812" t="s">
        <v>21</v>
      </c>
      <c r="Z2812" t="s">
        <v>21</v>
      </c>
      <c r="AA2812" t="s">
        <v>21</v>
      </c>
      <c r="AB2812" t="s">
        <v>21</v>
      </c>
      <c r="AC2812" s="3" t="s">
        <v>21</v>
      </c>
      <c r="AD2812" t="s">
        <v>21</v>
      </c>
      <c r="AE2812" t="s">
        <v>21</v>
      </c>
    </row>
    <row r="2813" spans="1:31" x14ac:dyDescent="0.25">
      <c r="A2813">
        <v>2050</v>
      </c>
      <c r="B2813" t="s">
        <v>350</v>
      </c>
      <c r="C2813" t="s">
        <v>351</v>
      </c>
      <c r="D2813">
        <v>4.2721096325235077</v>
      </c>
      <c r="E2813">
        <v>4.5385789280918019</v>
      </c>
      <c r="F2813">
        <v>4.9054327920888783</v>
      </c>
      <c r="G2813">
        <v>4.864033695519467</v>
      </c>
      <c r="H2813">
        <v>4.1390123306067634</v>
      </c>
      <c r="I2813">
        <v>14.70699999999999</v>
      </c>
      <c r="J2813">
        <v>23.58499999999999</v>
      </c>
      <c r="K2813">
        <v>33.232999999999997</v>
      </c>
      <c r="L2813">
        <v>14.70699999999999</v>
      </c>
      <c r="M2813">
        <v>14.70699999999999</v>
      </c>
      <c r="N2813">
        <v>32192.7</v>
      </c>
      <c r="O2813">
        <v>27967.5</v>
      </c>
      <c r="P2813">
        <v>22671.4</v>
      </c>
      <c r="Q2813">
        <v>27758.3</v>
      </c>
      <c r="R2813">
        <v>38081.800000000003</v>
      </c>
      <c r="S2813">
        <f t="shared" si="288"/>
        <v>31754.014479484187</v>
      </c>
      <c r="T2813">
        <f t="shared" si="289"/>
        <v>27586.390702083827</v>
      </c>
      <c r="U2813">
        <f t="shared" si="290"/>
        <v>22362.459932536811</v>
      </c>
      <c r="V2813">
        <f t="shared" si="291"/>
        <v>27380.041441875514</v>
      </c>
      <c r="W2813">
        <f t="shared" si="292"/>
        <v>37562.864519124552</v>
      </c>
      <c r="X2813" t="s">
        <v>21</v>
      </c>
      <c r="Y2813" t="s">
        <v>21</v>
      </c>
      <c r="Z2813">
        <v>3.9</v>
      </c>
      <c r="AA2813">
        <v>4.4000000000000004</v>
      </c>
      <c r="AB2813">
        <v>0.12737158619512201</v>
      </c>
      <c r="AC2813" s="3">
        <v>0.13709558980487799</v>
      </c>
      <c r="AD2813">
        <v>1510.413945</v>
      </c>
      <c r="AE2813">
        <v>74.458947261744001</v>
      </c>
    </row>
    <row r="2814" spans="1:31" x14ac:dyDescent="0.25">
      <c r="A2814">
        <v>2055</v>
      </c>
      <c r="B2814" t="s">
        <v>350</v>
      </c>
      <c r="C2814" t="s">
        <v>351</v>
      </c>
      <c r="D2814">
        <v>4.2797155414479251</v>
      </c>
      <c r="E2814">
        <v>4.6094982297643696</v>
      </c>
      <c r="F2814">
        <v>5.0791905750213653</v>
      </c>
      <c r="G2814">
        <v>5.0155414479306497</v>
      </c>
      <c r="H2814">
        <v>4.127395922353803</v>
      </c>
      <c r="I2814">
        <v>12.867000000000001</v>
      </c>
      <c r="J2814">
        <v>22.225999999999999</v>
      </c>
      <c r="K2814">
        <v>33.087999999999987</v>
      </c>
      <c r="L2814">
        <v>12.867000000000001</v>
      </c>
      <c r="M2814">
        <v>12.867000000000001</v>
      </c>
      <c r="N2814">
        <v>36885</v>
      </c>
      <c r="O2814">
        <v>31486.1</v>
      </c>
      <c r="P2814">
        <v>24044.9</v>
      </c>
      <c r="Q2814">
        <v>31471.599999999999</v>
      </c>
      <c r="R2814">
        <v>45042.5</v>
      </c>
      <c r="S2814">
        <f t="shared" si="288"/>
        <v>36382.373149060943</v>
      </c>
      <c r="T2814">
        <f t="shared" si="289"/>
        <v>31057.043221055923</v>
      </c>
      <c r="U2814">
        <f t="shared" si="290"/>
        <v>23717.243435864322</v>
      </c>
      <c r="V2814">
        <f t="shared" si="291"/>
        <v>31042.740810573032</v>
      </c>
      <c r="W2814">
        <f t="shared" si="292"/>
        <v>44428.712012107295</v>
      </c>
      <c r="X2814" t="s">
        <v>21</v>
      </c>
      <c r="Y2814" t="s">
        <v>21</v>
      </c>
      <c r="Z2814" t="s">
        <v>21</v>
      </c>
      <c r="AA2814" t="s">
        <v>21</v>
      </c>
      <c r="AB2814" t="s">
        <v>21</v>
      </c>
      <c r="AC2814" s="3" t="s">
        <v>21</v>
      </c>
      <c r="AD2814" t="s">
        <v>21</v>
      </c>
      <c r="AE2814" t="s">
        <v>21</v>
      </c>
    </row>
    <row r="2815" spans="1:31" x14ac:dyDescent="0.25">
      <c r="A2815">
        <v>2060</v>
      </c>
      <c r="B2815" t="s">
        <v>350</v>
      </c>
      <c r="C2815" t="s">
        <v>351</v>
      </c>
      <c r="D2815">
        <v>4.2625015260651882</v>
      </c>
      <c r="E2815">
        <v>4.6612318398241914</v>
      </c>
      <c r="F2815">
        <v>5.2499816872176721</v>
      </c>
      <c r="G2815">
        <v>5.1584360883896956</v>
      </c>
      <c r="H2815">
        <v>4.0931998534977403</v>
      </c>
      <c r="I2815">
        <v>11.276999999999999</v>
      </c>
      <c r="J2815">
        <v>20.954999999999998</v>
      </c>
      <c r="K2815">
        <v>32.930999999999997</v>
      </c>
      <c r="L2815">
        <v>11.276999999999999</v>
      </c>
      <c r="M2815">
        <v>11.276999999999999</v>
      </c>
      <c r="N2815">
        <v>41950.9</v>
      </c>
      <c r="O2815">
        <v>35336.199999999997</v>
      </c>
      <c r="P2815">
        <v>25343</v>
      </c>
      <c r="Q2815">
        <v>35457</v>
      </c>
      <c r="R2815">
        <v>52825.8</v>
      </c>
      <c r="S2815">
        <f t="shared" si="288"/>
        <v>41379.240822527878</v>
      </c>
      <c r="T2815">
        <f t="shared" si="289"/>
        <v>34854.67843486098</v>
      </c>
      <c r="U2815">
        <f t="shared" si="290"/>
        <v>24997.654404680805</v>
      </c>
      <c r="V2815">
        <f t="shared" si="291"/>
        <v>34973.832309780504</v>
      </c>
      <c r="W2815">
        <f t="shared" si="292"/>
        <v>52105.950047381419</v>
      </c>
      <c r="X2815" t="s">
        <v>21</v>
      </c>
      <c r="Y2815" t="s">
        <v>21</v>
      </c>
      <c r="Z2815" t="s">
        <v>21</v>
      </c>
      <c r="AA2815" t="s">
        <v>21</v>
      </c>
      <c r="AB2815" t="s">
        <v>21</v>
      </c>
      <c r="AC2815" s="3" t="s">
        <v>21</v>
      </c>
      <c r="AD2815" t="s">
        <v>21</v>
      </c>
      <c r="AE2815" t="s">
        <v>21</v>
      </c>
    </row>
    <row r="2816" spans="1:31" x14ac:dyDescent="0.25">
      <c r="A2816">
        <v>2065</v>
      </c>
      <c r="B2816" t="s">
        <v>350</v>
      </c>
      <c r="C2816" t="s">
        <v>351</v>
      </c>
      <c r="D2816">
        <v>4.2271334391405144</v>
      </c>
      <c r="E2816">
        <v>4.6973141252594246</v>
      </c>
      <c r="F2816">
        <v>5.4156085947991697</v>
      </c>
      <c r="G2816">
        <v>5.2940544500060982</v>
      </c>
      <c r="H2816">
        <v>4.0444207056525459</v>
      </c>
      <c r="I2816">
        <v>9.8990000000000009</v>
      </c>
      <c r="J2816">
        <v>19.763999999999999</v>
      </c>
      <c r="K2816">
        <v>32.762</v>
      </c>
      <c r="L2816">
        <v>9.8990000000000009</v>
      </c>
      <c r="M2816">
        <v>9.8990000000000009</v>
      </c>
      <c r="N2816">
        <v>47307.7</v>
      </c>
      <c r="O2816">
        <v>39455.5</v>
      </c>
      <c r="P2816">
        <v>26532.7</v>
      </c>
      <c r="Q2816">
        <v>39665.5</v>
      </c>
      <c r="R2816">
        <v>61427.199999999997</v>
      </c>
      <c r="S2816">
        <f t="shared" si="288"/>
        <v>46663.044441475671</v>
      </c>
      <c r="T2816">
        <f t="shared" si="289"/>
        <v>38917.84529707941</v>
      </c>
      <c r="U2816">
        <f t="shared" si="290"/>
        <v>26171.142525473479</v>
      </c>
      <c r="V2816">
        <f t="shared" si="291"/>
        <v>39124.983655797121</v>
      </c>
      <c r="W2816">
        <f t="shared" si="292"/>
        <v>60590.139945831535</v>
      </c>
      <c r="X2816" t="s">
        <v>21</v>
      </c>
      <c r="Y2816" t="s">
        <v>21</v>
      </c>
      <c r="Z2816" t="s">
        <v>21</v>
      </c>
      <c r="AA2816" t="s">
        <v>21</v>
      </c>
      <c r="AB2816" t="s">
        <v>21</v>
      </c>
      <c r="AC2816" s="3" t="s">
        <v>21</v>
      </c>
      <c r="AD2816" t="s">
        <v>21</v>
      </c>
      <c r="AE2816" t="s">
        <v>21</v>
      </c>
    </row>
    <row r="2817" spans="1:31" x14ac:dyDescent="0.25">
      <c r="A2817">
        <v>2070</v>
      </c>
      <c r="B2817" t="s">
        <v>350</v>
      </c>
      <c r="C2817" t="s">
        <v>351</v>
      </c>
      <c r="D2817">
        <v>4.1778598461726224</v>
      </c>
      <c r="E2817">
        <v>4.7214442680991331</v>
      </c>
      <c r="F2817">
        <v>5.5796178732755459</v>
      </c>
      <c r="G2817">
        <v>5.4250396776950307</v>
      </c>
      <c r="H2817">
        <v>3.9850201440605542</v>
      </c>
      <c r="I2817">
        <v>8.703000000000003</v>
      </c>
      <c r="J2817">
        <v>18.650000000000009</v>
      </c>
      <c r="K2817">
        <v>32.578999999999994</v>
      </c>
      <c r="L2817">
        <v>8.703000000000003</v>
      </c>
      <c r="M2817">
        <v>8.703000000000003</v>
      </c>
      <c r="N2817">
        <v>52820</v>
      </c>
      <c r="O2817">
        <v>43751.8</v>
      </c>
      <c r="P2817">
        <v>27574.400000000001</v>
      </c>
      <c r="Q2817">
        <v>44039</v>
      </c>
      <c r="R2817">
        <v>70731.100000000006</v>
      </c>
      <c r="S2817">
        <f t="shared" si="288"/>
        <v>52100.229083188264</v>
      </c>
      <c r="T2817">
        <f t="shared" si="289"/>
        <v>43155.600204502771</v>
      </c>
      <c r="U2817">
        <f t="shared" si="290"/>
        <v>27198.647422027007</v>
      </c>
      <c r="V2817">
        <f t="shared" si="291"/>
        <v>43438.886569377653</v>
      </c>
      <c r="W2817">
        <f t="shared" si="292"/>
        <v>69767.256972849253</v>
      </c>
      <c r="X2817" t="s">
        <v>21</v>
      </c>
      <c r="Y2817" t="s">
        <v>21</v>
      </c>
      <c r="Z2817" t="s">
        <v>21</v>
      </c>
      <c r="AA2817" t="s">
        <v>21</v>
      </c>
      <c r="AB2817" t="s">
        <v>21</v>
      </c>
      <c r="AC2817" s="3" t="s">
        <v>21</v>
      </c>
      <c r="AD2817" t="s">
        <v>21</v>
      </c>
      <c r="AE2817" t="s">
        <v>21</v>
      </c>
    </row>
    <row r="2818" spans="1:31" x14ac:dyDescent="0.25">
      <c r="A2818">
        <v>2075</v>
      </c>
      <c r="B2818" t="s">
        <v>350</v>
      </c>
      <c r="C2818" t="s">
        <v>351</v>
      </c>
      <c r="D2818">
        <v>4.1171224514711149</v>
      </c>
      <c r="E2818">
        <v>4.7343303625930897</v>
      </c>
      <c r="F2818">
        <v>5.7428030765474301</v>
      </c>
      <c r="G2818">
        <v>5.5518373824929741</v>
      </c>
      <c r="H2818">
        <v>3.9172323281650541</v>
      </c>
      <c r="I2818">
        <v>7.6620000000000061</v>
      </c>
      <c r="J2818">
        <v>17.606999999999999</v>
      </c>
      <c r="K2818">
        <v>32.382000000000012</v>
      </c>
      <c r="L2818">
        <v>7.6620000000000061</v>
      </c>
      <c r="M2818">
        <v>7.6620000000000061</v>
      </c>
      <c r="N2818">
        <v>58490.400000000001</v>
      </c>
      <c r="O2818">
        <v>48244.2</v>
      </c>
      <c r="P2818">
        <v>28504.2</v>
      </c>
      <c r="Q2818">
        <v>48626.1</v>
      </c>
      <c r="R2818">
        <v>80776.600000000006</v>
      </c>
      <c r="S2818">
        <f t="shared" si="288"/>
        <v>57693.359317821181</v>
      </c>
      <c r="T2818">
        <f t="shared" si="289"/>
        <v>47586.782884042994</v>
      </c>
      <c r="U2818">
        <f t="shared" si="290"/>
        <v>28115.777164578092</v>
      </c>
      <c r="V2818">
        <f t="shared" si="291"/>
        <v>47963.478784968203</v>
      </c>
      <c r="W2818">
        <f t="shared" si="292"/>
        <v>79675.868318081513</v>
      </c>
      <c r="X2818" t="s">
        <v>21</v>
      </c>
      <c r="Y2818" t="s">
        <v>21</v>
      </c>
      <c r="Z2818" t="s">
        <v>21</v>
      </c>
      <c r="AA2818" t="s">
        <v>21</v>
      </c>
      <c r="AB2818" t="s">
        <v>21</v>
      </c>
      <c r="AC2818" s="3" t="s">
        <v>21</v>
      </c>
      <c r="AD2818" t="s">
        <v>21</v>
      </c>
      <c r="AE2818" t="s">
        <v>21</v>
      </c>
    </row>
    <row r="2819" spans="1:31" x14ac:dyDescent="0.25">
      <c r="A2819">
        <v>2080</v>
      </c>
      <c r="B2819" t="s">
        <v>350</v>
      </c>
      <c r="C2819" t="s">
        <v>351</v>
      </c>
      <c r="D2819">
        <v>4.0451532169454287</v>
      </c>
      <c r="E2819">
        <v>4.7350567696251984</v>
      </c>
      <c r="F2819">
        <v>5.9040776461970399</v>
      </c>
      <c r="G2819">
        <v>5.673525821023075</v>
      </c>
      <c r="H2819">
        <v>3.8408558173605121</v>
      </c>
      <c r="I2819">
        <v>6.7540000000000049</v>
      </c>
      <c r="J2819">
        <v>16.629000000000001</v>
      </c>
      <c r="K2819">
        <v>32.168999999999997</v>
      </c>
      <c r="L2819">
        <v>6.7540000000000049</v>
      </c>
      <c r="M2819">
        <v>6.7540000000000049</v>
      </c>
      <c r="N2819">
        <v>64276.1</v>
      </c>
      <c r="O2819">
        <v>52906</v>
      </c>
      <c r="P2819">
        <v>29309.7</v>
      </c>
      <c r="Q2819">
        <v>53416.4</v>
      </c>
      <c r="R2819">
        <v>91563.4</v>
      </c>
      <c r="S2819">
        <f t="shared" si="288"/>
        <v>63400.218375121483</v>
      </c>
      <c r="T2819">
        <f t="shared" si="289"/>
        <v>52185.057172948844</v>
      </c>
      <c r="U2819">
        <f t="shared" si="290"/>
        <v>28910.300726231031</v>
      </c>
      <c r="V2819">
        <f t="shared" si="291"/>
        <v>52688.502021946566</v>
      </c>
      <c r="W2819">
        <f t="shared" si="292"/>
        <v>90315.678069587273</v>
      </c>
      <c r="X2819" t="s">
        <v>21</v>
      </c>
      <c r="Y2819" t="s">
        <v>21</v>
      </c>
      <c r="Z2819" t="s">
        <v>21</v>
      </c>
      <c r="AA2819" t="s">
        <v>21</v>
      </c>
      <c r="AB2819" t="s">
        <v>21</v>
      </c>
      <c r="AC2819" s="3" t="s">
        <v>21</v>
      </c>
      <c r="AD2819" t="s">
        <v>21</v>
      </c>
      <c r="AE2819" t="s">
        <v>21</v>
      </c>
    </row>
    <row r="2820" spans="1:31" x14ac:dyDescent="0.25">
      <c r="A2820">
        <v>2085</v>
      </c>
      <c r="B2820" t="s">
        <v>350</v>
      </c>
      <c r="C2820" t="s">
        <v>351</v>
      </c>
      <c r="D2820">
        <v>3.9629227200586068</v>
      </c>
      <c r="E2820">
        <v>4.7260102551581014</v>
      </c>
      <c r="F2820">
        <v>6.0677328775485284</v>
      </c>
      <c r="G2820">
        <v>5.7953180319863256</v>
      </c>
      <c r="H2820">
        <v>3.7568672933707732</v>
      </c>
      <c r="I2820">
        <v>5.9599999999999937</v>
      </c>
      <c r="J2820">
        <v>15.71299999999999</v>
      </c>
      <c r="K2820">
        <v>31.94</v>
      </c>
      <c r="L2820">
        <v>5.9599999999999937</v>
      </c>
      <c r="M2820">
        <v>5.9599999999999937</v>
      </c>
      <c r="N2820">
        <v>70179.3</v>
      </c>
      <c r="O2820">
        <v>57726.8</v>
      </c>
      <c r="P2820">
        <v>29985.8</v>
      </c>
      <c r="Q2820">
        <v>58389.1</v>
      </c>
      <c r="R2820">
        <v>103157</v>
      </c>
      <c r="S2820">
        <f t="shared" si="288"/>
        <v>69222.976275990048</v>
      </c>
      <c r="T2820">
        <f t="shared" si="289"/>
        <v>56940.164790598108</v>
      </c>
      <c r="U2820">
        <f t="shared" si="290"/>
        <v>29577.187603988386</v>
      </c>
      <c r="V2820">
        <f t="shared" si="291"/>
        <v>57593.439719068301</v>
      </c>
      <c r="W2820">
        <f t="shared" si="292"/>
        <v>101751.29366782376</v>
      </c>
      <c r="X2820" t="s">
        <v>21</v>
      </c>
      <c r="Y2820" t="s">
        <v>21</v>
      </c>
      <c r="Z2820" t="s">
        <v>21</v>
      </c>
      <c r="AA2820" t="s">
        <v>21</v>
      </c>
      <c r="AB2820" t="s">
        <v>21</v>
      </c>
      <c r="AC2820" s="3" t="s">
        <v>21</v>
      </c>
      <c r="AD2820" t="s">
        <v>21</v>
      </c>
      <c r="AE2820" t="s">
        <v>21</v>
      </c>
    </row>
    <row r="2821" spans="1:31" x14ac:dyDescent="0.25">
      <c r="A2821">
        <v>2090</v>
      </c>
      <c r="B2821" t="s">
        <v>350</v>
      </c>
      <c r="C2821" t="s">
        <v>351</v>
      </c>
      <c r="D2821">
        <v>3.8685935783176659</v>
      </c>
      <c r="E2821">
        <v>4.7045659870589676</v>
      </c>
      <c r="F2821">
        <v>6.2315895495055544</v>
      </c>
      <c r="G2821">
        <v>5.9139970699548234</v>
      </c>
      <c r="H2821">
        <v>3.6632767671834929</v>
      </c>
      <c r="I2821">
        <v>5.2650000000000006</v>
      </c>
      <c r="J2821">
        <v>14.853999999999999</v>
      </c>
      <c r="K2821">
        <v>31.693000000000001</v>
      </c>
      <c r="L2821">
        <v>5.2650000000000006</v>
      </c>
      <c r="M2821">
        <v>5.2650000000000006</v>
      </c>
      <c r="N2821">
        <v>76291.899999999994</v>
      </c>
      <c r="O2821">
        <v>62791.7</v>
      </c>
      <c r="P2821">
        <v>30570.3</v>
      </c>
      <c r="Q2821">
        <v>63622.2</v>
      </c>
      <c r="R2821">
        <v>115756</v>
      </c>
      <c r="S2821">
        <f t="shared" si="288"/>
        <v>75252.280711694242</v>
      </c>
      <c r="T2821">
        <f t="shared" si="289"/>
        <v>61936.046090928285</v>
      </c>
      <c r="U2821">
        <f t="shared" si="290"/>
        <v>30153.722702419349</v>
      </c>
      <c r="V2821">
        <f t="shared" si="291"/>
        <v>62755.228981</v>
      </c>
      <c r="W2821">
        <f t="shared" si="292"/>
        <v>114178.60881774971</v>
      </c>
      <c r="X2821" t="s">
        <v>21</v>
      </c>
      <c r="Y2821" t="s">
        <v>21</v>
      </c>
      <c r="Z2821" t="s">
        <v>21</v>
      </c>
      <c r="AA2821" t="s">
        <v>21</v>
      </c>
      <c r="AB2821" t="s">
        <v>21</v>
      </c>
      <c r="AC2821" s="3" t="s">
        <v>21</v>
      </c>
      <c r="AD2821" t="s">
        <v>21</v>
      </c>
      <c r="AE2821" t="s">
        <v>21</v>
      </c>
    </row>
    <row r="2822" spans="1:31" x14ac:dyDescent="0.25">
      <c r="A2822">
        <v>2095</v>
      </c>
      <c r="B2822" t="s">
        <v>350</v>
      </c>
      <c r="C2822" t="s">
        <v>351</v>
      </c>
      <c r="D2822">
        <v>3.763465999267483</v>
      </c>
      <c r="E2822">
        <v>4.6741606641435656</v>
      </c>
      <c r="F2822">
        <v>6.4000976681723847</v>
      </c>
      <c r="G2822">
        <v>6.034434135026248</v>
      </c>
      <c r="H2822">
        <v>3.5613295079965819</v>
      </c>
      <c r="I2822">
        <v>4.6560000000000059</v>
      </c>
      <c r="J2822">
        <v>14.048</v>
      </c>
      <c r="K2822">
        <v>31.42700000000001</v>
      </c>
      <c r="L2822">
        <v>4.6560000000000059</v>
      </c>
      <c r="M2822">
        <v>4.6560000000000059</v>
      </c>
      <c r="N2822">
        <v>82637.2</v>
      </c>
      <c r="O2822">
        <v>68100</v>
      </c>
      <c r="P2822">
        <v>31062.6</v>
      </c>
      <c r="Q2822">
        <v>69107.399999999994</v>
      </c>
      <c r="R2822">
        <v>129463</v>
      </c>
      <c r="S2822">
        <f t="shared" si="288"/>
        <v>81511.114176320421</v>
      </c>
      <c r="T2822">
        <f t="shared" si="289"/>
        <v>67172.010612743674</v>
      </c>
      <c r="U2822">
        <f t="shared" si="290"/>
        <v>30639.31419764187</v>
      </c>
      <c r="V2822">
        <f t="shared" si="291"/>
        <v>68165.68291070663</v>
      </c>
      <c r="W2822">
        <f t="shared" si="292"/>
        <v>127698.82540319579</v>
      </c>
      <c r="X2822" t="s">
        <v>21</v>
      </c>
      <c r="Y2822" t="s">
        <v>21</v>
      </c>
      <c r="Z2822" t="s">
        <v>21</v>
      </c>
      <c r="AA2822" t="s">
        <v>21</v>
      </c>
      <c r="AB2822" t="s">
        <v>21</v>
      </c>
      <c r="AC2822" s="3" t="s">
        <v>21</v>
      </c>
      <c r="AD2822" t="s">
        <v>21</v>
      </c>
      <c r="AE2822" t="s">
        <v>21</v>
      </c>
    </row>
    <row r="2823" spans="1:31" x14ac:dyDescent="0.25">
      <c r="A2823">
        <v>2100</v>
      </c>
      <c r="B2823" t="s">
        <v>350</v>
      </c>
      <c r="C2823" t="s">
        <v>351</v>
      </c>
      <c r="D2823">
        <v>3.646703699182023</v>
      </c>
      <c r="E2823">
        <v>4.6351117079721718</v>
      </c>
      <c r="F2823">
        <v>6.5724819924307107</v>
      </c>
      <c r="G2823">
        <v>6.1555670858259068</v>
      </c>
      <c r="H2823">
        <v>3.4501648150408979</v>
      </c>
      <c r="I2823">
        <v>4.1209999999999951</v>
      </c>
      <c r="J2823">
        <v>13.291</v>
      </c>
      <c r="K2823">
        <v>31.14</v>
      </c>
      <c r="L2823">
        <v>4.1209999999999951</v>
      </c>
      <c r="M2823">
        <v>4.1209999999999951</v>
      </c>
      <c r="N2823">
        <v>89261.1</v>
      </c>
      <c r="O2823">
        <v>73711.600000000006</v>
      </c>
      <c r="P2823">
        <v>31496</v>
      </c>
      <c r="Q2823">
        <v>74933.5</v>
      </c>
      <c r="R2823">
        <v>144427</v>
      </c>
      <c r="S2823">
        <f t="shared" si="288"/>
        <v>88044.751196845435</v>
      </c>
      <c r="T2823">
        <f t="shared" si="289"/>
        <v>72707.142106935629</v>
      </c>
      <c r="U2823">
        <f t="shared" si="290"/>
        <v>31066.80831510976</v>
      </c>
      <c r="V2823">
        <f t="shared" si="291"/>
        <v>73912.391442731678</v>
      </c>
      <c r="W2823">
        <f t="shared" si="292"/>
        <v>142458.91302153788</v>
      </c>
      <c r="X2823" t="s">
        <v>21</v>
      </c>
      <c r="Y2823" t="s">
        <v>21</v>
      </c>
      <c r="Z2823" t="s">
        <v>21</v>
      </c>
      <c r="AA2823" t="s">
        <v>21</v>
      </c>
      <c r="AB2823" t="s">
        <v>21</v>
      </c>
      <c r="AC2823" s="3" t="s">
        <v>21</v>
      </c>
      <c r="AD2823" t="s">
        <v>21</v>
      </c>
      <c r="AE2823" t="s">
        <v>21</v>
      </c>
    </row>
    <row r="2824" spans="1:31" x14ac:dyDescent="0.25">
      <c r="A2824">
        <v>2020</v>
      </c>
      <c r="B2824" t="s">
        <v>352</v>
      </c>
      <c r="C2824" t="s">
        <v>353</v>
      </c>
      <c r="D2824">
        <v>19.516318610807581</v>
      </c>
      <c r="E2824">
        <v>19.516318610807581</v>
      </c>
      <c r="F2824">
        <v>19.516318610807581</v>
      </c>
      <c r="G2824">
        <v>19.516318610807581</v>
      </c>
      <c r="H2824">
        <v>19.516318610807581</v>
      </c>
      <c r="I2824">
        <v>12</v>
      </c>
      <c r="J2824">
        <v>12</v>
      </c>
      <c r="K2824">
        <v>12</v>
      </c>
      <c r="L2824">
        <v>12</v>
      </c>
      <c r="M2824">
        <v>12</v>
      </c>
      <c r="N2824">
        <v>49613.8</v>
      </c>
      <c r="O2824">
        <v>49613.8</v>
      </c>
      <c r="P2824">
        <v>49613.8</v>
      </c>
      <c r="Q2824">
        <v>49613.8</v>
      </c>
      <c r="R2824">
        <v>49613.8</v>
      </c>
      <c r="S2824">
        <f t="shared" si="288"/>
        <v>48937.719532137184</v>
      </c>
      <c r="T2824">
        <f t="shared" si="289"/>
        <v>48937.719532137184</v>
      </c>
      <c r="U2824">
        <f t="shared" si="290"/>
        <v>48937.719532137184</v>
      </c>
      <c r="V2824">
        <f t="shared" si="291"/>
        <v>48937.719532137184</v>
      </c>
      <c r="W2824">
        <f t="shared" si="292"/>
        <v>48937.719532137184</v>
      </c>
      <c r="X2824" t="s">
        <v>21</v>
      </c>
      <c r="Y2824" t="s">
        <v>21</v>
      </c>
      <c r="Z2824" t="s">
        <v>21</v>
      </c>
      <c r="AA2824" t="s">
        <v>21</v>
      </c>
      <c r="AB2824" t="s">
        <v>21</v>
      </c>
      <c r="AC2824" s="3" t="s">
        <v>21</v>
      </c>
      <c r="AD2824" t="s">
        <v>21</v>
      </c>
      <c r="AE2824" t="s">
        <v>21</v>
      </c>
    </row>
    <row r="2825" spans="1:31" x14ac:dyDescent="0.25">
      <c r="A2825">
        <v>2025</v>
      </c>
      <c r="B2825" t="s">
        <v>352</v>
      </c>
      <c r="C2825" t="s">
        <v>353</v>
      </c>
      <c r="D2825">
        <v>19.9986951573547</v>
      </c>
      <c r="E2825">
        <v>19.98835973262252</v>
      </c>
      <c r="F2825">
        <v>19.88505086587034</v>
      </c>
      <c r="G2825">
        <v>19.93564641928851</v>
      </c>
      <c r="H2825">
        <v>20.24394310075267</v>
      </c>
      <c r="I2825">
        <v>10.239000000000001</v>
      </c>
      <c r="J2825">
        <v>11.3</v>
      </c>
      <c r="K2825">
        <v>11.712</v>
      </c>
      <c r="L2825">
        <v>10.239000000000001</v>
      </c>
      <c r="M2825">
        <v>10.239000000000001</v>
      </c>
      <c r="N2825">
        <v>54385.9</v>
      </c>
      <c r="O2825">
        <v>54414</v>
      </c>
      <c r="P2825">
        <v>54696.7</v>
      </c>
      <c r="Q2825">
        <v>54557.9</v>
      </c>
      <c r="R2825">
        <v>53727</v>
      </c>
      <c r="S2825">
        <f t="shared" si="288"/>
        <v>53644.790778026669</v>
      </c>
      <c r="T2825">
        <f t="shared" si="289"/>
        <v>53672.507863169369</v>
      </c>
      <c r="U2825">
        <f t="shared" si="290"/>
        <v>53951.355548928877</v>
      </c>
      <c r="V2825">
        <f t="shared" si="291"/>
        <v>53814.446957547836</v>
      </c>
      <c r="W2825">
        <f t="shared" si="292"/>
        <v>52994.869518221429</v>
      </c>
      <c r="X2825" t="s">
        <v>21</v>
      </c>
      <c r="Y2825" t="s">
        <v>21</v>
      </c>
      <c r="Z2825" t="s">
        <v>21</v>
      </c>
      <c r="AA2825" t="s">
        <v>21</v>
      </c>
      <c r="AB2825" t="s">
        <v>21</v>
      </c>
      <c r="AC2825" s="3" t="s">
        <v>21</v>
      </c>
      <c r="AD2825" t="s">
        <v>21</v>
      </c>
      <c r="AE2825" t="s">
        <v>21</v>
      </c>
    </row>
    <row r="2826" spans="1:31" x14ac:dyDescent="0.25">
      <c r="A2826">
        <v>2030</v>
      </c>
      <c r="B2826" t="s">
        <v>352</v>
      </c>
      <c r="C2826" t="s">
        <v>353</v>
      </c>
      <c r="D2826">
        <v>20.398936654594021</v>
      </c>
      <c r="E2826">
        <v>20.370248571162509</v>
      </c>
      <c r="F2826">
        <v>20.160839932626189</v>
      </c>
      <c r="G2826">
        <v>20.212740177421079</v>
      </c>
      <c r="H2826">
        <v>20.922346690367831</v>
      </c>
      <c r="I2826">
        <v>8.8930000000000007</v>
      </c>
      <c r="J2826">
        <v>10.61</v>
      </c>
      <c r="K2826">
        <v>11.43300000000001</v>
      </c>
      <c r="L2826">
        <v>8.8930000000000007</v>
      </c>
      <c r="M2826">
        <v>8.8930000000000007</v>
      </c>
      <c r="N2826">
        <v>60641.8</v>
      </c>
      <c r="O2826">
        <v>60618</v>
      </c>
      <c r="P2826">
        <v>61036.5</v>
      </c>
      <c r="Q2826">
        <v>61181.3</v>
      </c>
      <c r="R2826">
        <v>59313.7</v>
      </c>
      <c r="S2826">
        <f t="shared" si="288"/>
        <v>59815.4424842273</v>
      </c>
      <c r="T2826">
        <f t="shared" si="289"/>
        <v>59791.966803572621</v>
      </c>
      <c r="U2826">
        <f t="shared" si="290"/>
        <v>60204.763961302924</v>
      </c>
      <c r="V2826">
        <f t="shared" si="291"/>
        <v>60347.590791504466</v>
      </c>
      <c r="W2826">
        <f t="shared" si="292"/>
        <v>58505.440321308284</v>
      </c>
      <c r="X2826">
        <f t="shared" si="293"/>
        <v>28.426707385594195</v>
      </c>
      <c r="Y2826">
        <v>42.690642408258903</v>
      </c>
      <c r="Z2826">
        <v>42.2</v>
      </c>
      <c r="AA2826">
        <v>28.1</v>
      </c>
      <c r="AB2826">
        <v>0.294392237308642</v>
      </c>
      <c r="AC2826" s="3">
        <v>0.36250950585185199</v>
      </c>
      <c r="AD2826">
        <v>828.84808042400005</v>
      </c>
      <c r="AE2826">
        <v>926.30714704905608</v>
      </c>
    </row>
    <row r="2827" spans="1:31" x14ac:dyDescent="0.25">
      <c r="A2827">
        <v>2035</v>
      </c>
      <c r="B2827" t="s">
        <v>352</v>
      </c>
      <c r="C2827" t="s">
        <v>353</v>
      </c>
      <c r="D2827">
        <v>20.77984602917293</v>
      </c>
      <c r="E2827">
        <v>20.734145904703102</v>
      </c>
      <c r="F2827">
        <v>20.427019663763861</v>
      </c>
      <c r="G2827">
        <v>20.41848811667429</v>
      </c>
      <c r="H2827">
        <v>21.61353436461787</v>
      </c>
      <c r="I2827">
        <v>7.8329999999999984</v>
      </c>
      <c r="J2827">
        <v>9.9350000000000023</v>
      </c>
      <c r="K2827">
        <v>11.16200000000001</v>
      </c>
      <c r="L2827">
        <v>7.8329999999999984</v>
      </c>
      <c r="M2827">
        <v>7.8329999999999984</v>
      </c>
      <c r="N2827">
        <v>66264.3</v>
      </c>
      <c r="O2827">
        <v>65458</v>
      </c>
      <c r="P2827">
        <v>64755.1</v>
      </c>
      <c r="Q2827">
        <v>67087.5</v>
      </c>
      <c r="R2827">
        <v>65408</v>
      </c>
      <c r="S2827">
        <f t="shared" si="288"/>
        <v>65361.325445609844</v>
      </c>
      <c r="T2827">
        <f t="shared" si="289"/>
        <v>64566.012785447507</v>
      </c>
      <c r="U2827">
        <f t="shared" si="290"/>
        <v>63872.691107625222</v>
      </c>
      <c r="V2827">
        <f t="shared" si="291"/>
        <v>66173.307811783277</v>
      </c>
      <c r="W2827">
        <f t="shared" si="292"/>
        <v>64516.694128609954</v>
      </c>
      <c r="X2827" t="s">
        <v>21</v>
      </c>
      <c r="Y2827" t="s">
        <v>21</v>
      </c>
      <c r="Z2827" t="s">
        <v>21</v>
      </c>
      <c r="AA2827" t="s">
        <v>21</v>
      </c>
      <c r="AB2827" t="s">
        <v>21</v>
      </c>
      <c r="AC2827" s="3" t="s">
        <v>21</v>
      </c>
      <c r="AD2827" t="s">
        <v>21</v>
      </c>
      <c r="AE2827" t="s">
        <v>21</v>
      </c>
    </row>
    <row r="2828" spans="1:31" x14ac:dyDescent="0.25">
      <c r="A2828">
        <v>2040</v>
      </c>
      <c r="B2828" t="s">
        <v>352</v>
      </c>
      <c r="C2828" t="s">
        <v>353</v>
      </c>
      <c r="D2828">
        <v>21.176436281414471</v>
      </c>
      <c r="E2828">
        <v>21.130426056385542</v>
      </c>
      <c r="F2828">
        <v>20.75338159365306</v>
      </c>
      <c r="G2828">
        <v>20.593301634299529</v>
      </c>
      <c r="H2828">
        <v>22.345133436119319</v>
      </c>
      <c r="I2828">
        <v>6.9789999999999992</v>
      </c>
      <c r="J2828">
        <v>9.277000000000001</v>
      </c>
      <c r="K2828">
        <v>10.898999999999999</v>
      </c>
      <c r="L2828">
        <v>6.9789999999999992</v>
      </c>
      <c r="M2828">
        <v>6.9789999999999992</v>
      </c>
      <c r="N2828">
        <v>71604.800000000003</v>
      </c>
      <c r="O2828">
        <v>69437.3</v>
      </c>
      <c r="P2828">
        <v>66566.7</v>
      </c>
      <c r="Q2828">
        <v>72409.899999999994</v>
      </c>
      <c r="R2828">
        <v>72438.7</v>
      </c>
      <c r="S2828">
        <f t="shared" si="288"/>
        <v>70629.051182428608</v>
      </c>
      <c r="T2828">
        <f t="shared" si="289"/>
        <v>68491.087408520791</v>
      </c>
      <c r="U2828">
        <f t="shared" si="290"/>
        <v>65659.60468216335</v>
      </c>
      <c r="V2828">
        <f t="shared" si="291"/>
        <v>71423.18019482684</v>
      </c>
      <c r="W2828">
        <f t="shared" si="292"/>
        <v>71451.587741165262</v>
      </c>
      <c r="X2828" t="s">
        <v>21</v>
      </c>
      <c r="Y2828" t="s">
        <v>21</v>
      </c>
      <c r="Z2828" t="s">
        <v>21</v>
      </c>
      <c r="AA2828" t="s">
        <v>21</v>
      </c>
      <c r="AB2828" t="s">
        <v>21</v>
      </c>
      <c r="AC2828" s="3" t="s">
        <v>21</v>
      </c>
      <c r="AD2828" t="s">
        <v>21</v>
      </c>
      <c r="AE2828" t="s">
        <v>21</v>
      </c>
    </row>
    <row r="2829" spans="1:31" x14ac:dyDescent="0.25">
      <c r="A2829">
        <v>2045</v>
      </c>
      <c r="B2829" t="s">
        <v>352</v>
      </c>
      <c r="C2829" t="s">
        <v>353</v>
      </c>
      <c r="D2829">
        <v>21.630835706787551</v>
      </c>
      <c r="E2829">
        <v>21.593829743115119</v>
      </c>
      <c r="F2829">
        <v>21.15200262638534</v>
      </c>
      <c r="G2829">
        <v>20.80613839669963</v>
      </c>
      <c r="H2829">
        <v>23.15237624461507</v>
      </c>
      <c r="I2829">
        <v>6.2759999999999962</v>
      </c>
      <c r="J2829">
        <v>8.6380000000000052</v>
      </c>
      <c r="K2829">
        <v>10.643000000000001</v>
      </c>
      <c r="L2829">
        <v>6.2759999999999962</v>
      </c>
      <c r="M2829">
        <v>6.2759999999999962</v>
      </c>
      <c r="N2829">
        <v>76472.3</v>
      </c>
      <c r="O2829">
        <v>72826.399999999994</v>
      </c>
      <c r="P2829">
        <v>67184.399999999994</v>
      </c>
      <c r="Q2829">
        <v>76857.8</v>
      </c>
      <c r="R2829">
        <v>79769.3</v>
      </c>
      <c r="S2829">
        <f t="shared" si="288"/>
        <v>75430.222425564134</v>
      </c>
      <c r="T2829">
        <f t="shared" si="289"/>
        <v>71834.004606283634</v>
      </c>
      <c r="U2829">
        <f t="shared" si="290"/>
        <v>66268.887368734446</v>
      </c>
      <c r="V2829">
        <f t="shared" si="291"/>
        <v>75810.46926978165</v>
      </c>
      <c r="W2829">
        <f t="shared" si="292"/>
        <v>78682.294657432212</v>
      </c>
      <c r="X2829" t="s">
        <v>21</v>
      </c>
      <c r="Y2829" t="s">
        <v>21</v>
      </c>
      <c r="Z2829" t="s">
        <v>21</v>
      </c>
      <c r="AA2829" t="s">
        <v>21</v>
      </c>
      <c r="AB2829" t="s">
        <v>21</v>
      </c>
      <c r="AC2829" s="3" t="s">
        <v>21</v>
      </c>
      <c r="AD2829" t="s">
        <v>21</v>
      </c>
      <c r="AE2829" t="s">
        <v>21</v>
      </c>
    </row>
    <row r="2830" spans="1:31" x14ac:dyDescent="0.25">
      <c r="A2830">
        <v>2050</v>
      </c>
      <c r="B2830" t="s">
        <v>352</v>
      </c>
      <c r="C2830" t="s">
        <v>353</v>
      </c>
      <c r="D2830">
        <v>22.143433821848109</v>
      </c>
      <c r="E2830">
        <v>22.128586812152339</v>
      </c>
      <c r="F2830">
        <v>21.63797180136114</v>
      </c>
      <c r="G2830">
        <v>21.054753956535219</v>
      </c>
      <c r="H2830">
        <v>24.03026903658926</v>
      </c>
      <c r="I2830">
        <v>5.6880000000000024</v>
      </c>
      <c r="J2830">
        <v>8.0220000000000056</v>
      </c>
      <c r="K2830">
        <v>10.394000000000011</v>
      </c>
      <c r="L2830">
        <v>5.6880000000000024</v>
      </c>
      <c r="M2830">
        <v>5.6880000000000024</v>
      </c>
      <c r="N2830">
        <v>80593.600000000006</v>
      </c>
      <c r="O2830">
        <v>75793.899999999994</v>
      </c>
      <c r="P2830">
        <v>67142.600000000006</v>
      </c>
      <c r="Q2830">
        <v>80276</v>
      </c>
      <c r="R2830">
        <v>86626.7</v>
      </c>
      <c r="S2830">
        <f t="shared" si="288"/>
        <v>79495.362034056074</v>
      </c>
      <c r="T2830">
        <f t="shared" si="289"/>
        <v>74761.066889592243</v>
      </c>
      <c r="U2830">
        <f t="shared" si="290"/>
        <v>66227.656971618257</v>
      </c>
      <c r="V2830">
        <f t="shared" si="291"/>
        <v>79182.089925823951</v>
      </c>
      <c r="W2830">
        <f t="shared" si="292"/>
        <v>85446.249805388565</v>
      </c>
      <c r="X2830">
        <f t="shared" si="293"/>
        <v>18.816254710749185</v>
      </c>
      <c r="Y2830">
        <v>42.690642408258903</v>
      </c>
      <c r="Z2830">
        <v>42.2</v>
      </c>
      <c r="AA2830">
        <v>18.600000000000001</v>
      </c>
      <c r="AB2830">
        <v>0.50435763898353903</v>
      </c>
      <c r="AC2830" s="3">
        <v>0.49867010065020601</v>
      </c>
      <c r="AD2830">
        <v>836.8177735050001</v>
      </c>
      <c r="AE2830">
        <v>969.76640161324804</v>
      </c>
    </row>
    <row r="2831" spans="1:31" x14ac:dyDescent="0.25">
      <c r="A2831">
        <v>2055</v>
      </c>
      <c r="B2831" t="s">
        <v>352</v>
      </c>
      <c r="C2831" t="s">
        <v>353</v>
      </c>
      <c r="D2831">
        <v>22.611148662692099</v>
      </c>
      <c r="E2831">
        <v>22.628544547715158</v>
      </c>
      <c r="F2831">
        <v>22.111848945388839</v>
      </c>
      <c r="G2831">
        <v>21.24519729868226</v>
      </c>
      <c r="H2831">
        <v>24.86242010523814</v>
      </c>
      <c r="I2831">
        <v>5.1899999999999977</v>
      </c>
      <c r="J2831">
        <v>7.4300000000000068</v>
      </c>
      <c r="K2831">
        <v>10.151999999999999</v>
      </c>
      <c r="L2831">
        <v>5.1899999999999977</v>
      </c>
      <c r="M2831">
        <v>5.1899999999999977</v>
      </c>
      <c r="N2831">
        <v>84605.1</v>
      </c>
      <c r="O2831">
        <v>78875.399999999994</v>
      </c>
      <c r="P2831">
        <v>67047.199999999997</v>
      </c>
      <c r="Q2831">
        <v>83361.3</v>
      </c>
      <c r="R2831">
        <v>93796.3</v>
      </c>
      <c r="S2831">
        <f t="shared" si="288"/>
        <v>83452.197872132747</v>
      </c>
      <c r="T2831">
        <f t="shared" si="289"/>
        <v>77800.575710490477</v>
      </c>
      <c r="U2831">
        <f t="shared" si="290"/>
        <v>66133.556974372201</v>
      </c>
      <c r="V2831">
        <f t="shared" si="291"/>
        <v>82225.346964641838</v>
      </c>
      <c r="W2831">
        <f t="shared" si="292"/>
        <v>92518.150646638605</v>
      </c>
      <c r="X2831" t="s">
        <v>21</v>
      </c>
      <c r="Y2831" t="s">
        <v>21</v>
      </c>
      <c r="Z2831" t="s">
        <v>21</v>
      </c>
      <c r="AA2831" t="s">
        <v>21</v>
      </c>
      <c r="AB2831" t="s">
        <v>21</v>
      </c>
      <c r="AC2831" s="3" t="s">
        <v>21</v>
      </c>
      <c r="AD2831" t="s">
        <v>21</v>
      </c>
      <c r="AE2831" t="s">
        <v>21</v>
      </c>
    </row>
    <row r="2832" spans="1:31" x14ac:dyDescent="0.25">
      <c r="A2832">
        <v>2060</v>
      </c>
      <c r="B2832" t="s">
        <v>352</v>
      </c>
      <c r="C2832" t="s">
        <v>353</v>
      </c>
      <c r="D2832">
        <v>23.009071969166381</v>
      </c>
      <c r="E2832">
        <v>23.08250529424852</v>
      </c>
      <c r="F2832">
        <v>22.588653136157379</v>
      </c>
      <c r="G2832">
        <v>21.358366985042629</v>
      </c>
      <c r="H2832">
        <v>25.621241845943619</v>
      </c>
      <c r="I2832">
        <v>4.7619999999999996</v>
      </c>
      <c r="J2832">
        <v>6.8649999999999949</v>
      </c>
      <c r="K2832">
        <v>9.9170000000000016</v>
      </c>
      <c r="L2832">
        <v>4.7619999999999996</v>
      </c>
      <c r="M2832">
        <v>4.7619999999999996</v>
      </c>
      <c r="N2832">
        <v>88937.600000000006</v>
      </c>
      <c r="O2832">
        <v>82285.5</v>
      </c>
      <c r="P2832">
        <v>66964.399999999994</v>
      </c>
      <c r="Q2832">
        <v>86613.7</v>
      </c>
      <c r="R2832">
        <v>101844</v>
      </c>
      <c r="S2832">
        <f t="shared" si="288"/>
        <v>87725.659487106488</v>
      </c>
      <c r="T2832">
        <f t="shared" si="289"/>
        <v>81164.206744125098</v>
      </c>
      <c r="U2832">
        <f t="shared" si="290"/>
        <v>66051.885278649221</v>
      </c>
      <c r="V2832">
        <f t="shared" si="291"/>
        <v>85433.426954610812</v>
      </c>
      <c r="W2832">
        <f t="shared" si="292"/>
        <v>100456.1857392697</v>
      </c>
      <c r="X2832" t="s">
        <v>21</v>
      </c>
      <c r="Y2832" t="s">
        <v>21</v>
      </c>
      <c r="Z2832" t="s">
        <v>21</v>
      </c>
      <c r="AA2832" t="s">
        <v>21</v>
      </c>
      <c r="AB2832" t="s">
        <v>21</v>
      </c>
      <c r="AC2832" s="3" t="s">
        <v>21</v>
      </c>
      <c r="AD2832" t="s">
        <v>21</v>
      </c>
      <c r="AE2832" t="s">
        <v>21</v>
      </c>
    </row>
    <row r="2833" spans="1:31" x14ac:dyDescent="0.25">
      <c r="A2833">
        <v>2065</v>
      </c>
      <c r="B2833" t="s">
        <v>352</v>
      </c>
      <c r="C2833" t="s">
        <v>353</v>
      </c>
      <c r="D2833">
        <v>23.327704075362721</v>
      </c>
      <c r="E2833">
        <v>23.480719792711241</v>
      </c>
      <c r="F2833">
        <v>23.081302709153452</v>
      </c>
      <c r="G2833">
        <v>21.38620796450779</v>
      </c>
      <c r="H2833">
        <v>26.26858621736433</v>
      </c>
      <c r="I2833">
        <v>4.3900000000000006</v>
      </c>
      <c r="J2833">
        <v>6.3269999999999982</v>
      </c>
      <c r="K2833">
        <v>9.6880000000000024</v>
      </c>
      <c r="L2833">
        <v>4.3900000000000006</v>
      </c>
      <c r="M2833">
        <v>4.3900000000000006</v>
      </c>
      <c r="N2833">
        <v>93635.3</v>
      </c>
      <c r="O2833">
        <v>86019.6</v>
      </c>
      <c r="P2833">
        <v>66862.899999999994</v>
      </c>
      <c r="Q2833">
        <v>90095.5</v>
      </c>
      <c r="R2833">
        <v>110885</v>
      </c>
      <c r="S2833">
        <f t="shared" si="288"/>
        <v>92359.344571621696</v>
      </c>
      <c r="T2833">
        <f t="shared" si="289"/>
        <v>84847.422674067042</v>
      </c>
      <c r="U2833">
        <f t="shared" si="290"/>
        <v>65951.768405268987</v>
      </c>
      <c r="V2833">
        <f t="shared" si="291"/>
        <v>88867.780942150479</v>
      </c>
      <c r="W2833">
        <f t="shared" si="292"/>
        <v>109373.98526863556</v>
      </c>
      <c r="X2833" t="s">
        <v>21</v>
      </c>
      <c r="Y2833" t="s">
        <v>21</v>
      </c>
      <c r="Z2833" t="s">
        <v>21</v>
      </c>
      <c r="AA2833" t="s">
        <v>21</v>
      </c>
      <c r="AB2833" t="s">
        <v>21</v>
      </c>
      <c r="AC2833" s="3" t="s">
        <v>21</v>
      </c>
      <c r="AD2833" t="s">
        <v>21</v>
      </c>
      <c r="AE2833" t="s">
        <v>21</v>
      </c>
    </row>
    <row r="2834" spans="1:31" x14ac:dyDescent="0.25">
      <c r="A2834">
        <v>2070</v>
      </c>
      <c r="B2834" t="s">
        <v>352</v>
      </c>
      <c r="C2834" t="s">
        <v>353</v>
      </c>
      <c r="D2834">
        <v>23.59593538641888</v>
      </c>
      <c r="E2834">
        <v>23.858110282287111</v>
      </c>
      <c r="F2834">
        <v>23.627533498877622</v>
      </c>
      <c r="G2834">
        <v>21.357716530211331</v>
      </c>
      <c r="H2834">
        <v>26.832139148685929</v>
      </c>
      <c r="I2834">
        <v>4.0660000000000034</v>
      </c>
      <c r="J2834">
        <v>5.8169999999999931</v>
      </c>
      <c r="K2834">
        <v>9.465999999999994</v>
      </c>
      <c r="L2834">
        <v>4.0660000000000034</v>
      </c>
      <c r="M2834">
        <v>4.0660000000000034</v>
      </c>
      <c r="N2834">
        <v>98281.1</v>
      </c>
      <c r="O2834">
        <v>89682.3</v>
      </c>
      <c r="P2834">
        <v>66450.600000000006</v>
      </c>
      <c r="Q2834">
        <v>93422.7</v>
      </c>
      <c r="R2834">
        <v>120457</v>
      </c>
      <c r="S2834">
        <f t="shared" si="288"/>
        <v>96941.836890339531</v>
      </c>
      <c r="T2834">
        <f t="shared" si="289"/>
        <v>88460.211562044962</v>
      </c>
      <c r="U2834">
        <f t="shared" si="290"/>
        <v>65545.086760986567</v>
      </c>
      <c r="V2834">
        <f t="shared" si="291"/>
        <v>92149.641642748422</v>
      </c>
      <c r="W2834">
        <f t="shared" si="292"/>
        <v>118815.54893361621</v>
      </c>
      <c r="X2834" t="s">
        <v>21</v>
      </c>
      <c r="Y2834" t="s">
        <v>21</v>
      </c>
      <c r="Z2834" t="s">
        <v>21</v>
      </c>
      <c r="AA2834" t="s">
        <v>21</v>
      </c>
      <c r="AB2834" t="s">
        <v>21</v>
      </c>
      <c r="AC2834" s="3" t="s">
        <v>21</v>
      </c>
      <c r="AD2834" t="s">
        <v>21</v>
      </c>
      <c r="AE2834" t="s">
        <v>21</v>
      </c>
    </row>
    <row r="2835" spans="1:31" x14ac:dyDescent="0.25">
      <c r="A2835">
        <v>2075</v>
      </c>
      <c r="B2835" t="s">
        <v>352</v>
      </c>
      <c r="C2835" t="s">
        <v>353</v>
      </c>
      <c r="D2835">
        <v>23.825169661310291</v>
      </c>
      <c r="E2835">
        <v>24.222470875809289</v>
      </c>
      <c r="F2835">
        <v>24.224495983728829</v>
      </c>
      <c r="G2835">
        <v>21.281320232104061</v>
      </c>
      <c r="H2835">
        <v>27.31982333102215</v>
      </c>
      <c r="I2835">
        <v>3.7789999999999959</v>
      </c>
      <c r="J2835">
        <v>5.3359999999999994</v>
      </c>
      <c r="K2835">
        <v>9.25</v>
      </c>
      <c r="L2835">
        <v>3.7789999999999959</v>
      </c>
      <c r="M2835">
        <v>3.7789999999999959</v>
      </c>
      <c r="N2835">
        <v>102659</v>
      </c>
      <c r="O2835">
        <v>93119.2</v>
      </c>
      <c r="P2835">
        <v>65714.7</v>
      </c>
      <c r="Q2835">
        <v>96407.4</v>
      </c>
      <c r="R2835">
        <v>130316</v>
      </c>
      <c r="S2835">
        <f t="shared" si="288"/>
        <v>101260.07984572176</v>
      </c>
      <c r="T2835">
        <f t="shared" si="289"/>
        <v>91850.277395744488</v>
      </c>
      <c r="U2835">
        <f t="shared" si="290"/>
        <v>64819.214769651488</v>
      </c>
      <c r="V2835">
        <f t="shared" si="291"/>
        <v>95093.669544009157</v>
      </c>
      <c r="W2835">
        <f t="shared" si="292"/>
        <v>128540.2016888444</v>
      </c>
      <c r="X2835" t="s">
        <v>21</v>
      </c>
      <c r="Y2835" t="s">
        <v>21</v>
      </c>
      <c r="Z2835" t="s">
        <v>21</v>
      </c>
      <c r="AA2835" t="s">
        <v>21</v>
      </c>
      <c r="AB2835" t="s">
        <v>21</v>
      </c>
      <c r="AC2835" s="3" t="s">
        <v>21</v>
      </c>
      <c r="AD2835" t="s">
        <v>21</v>
      </c>
      <c r="AE2835" t="s">
        <v>21</v>
      </c>
    </row>
    <row r="2836" spans="1:31" x14ac:dyDescent="0.25">
      <c r="A2836">
        <v>2080</v>
      </c>
      <c r="B2836" t="s">
        <v>352</v>
      </c>
      <c r="C2836" t="s">
        <v>353</v>
      </c>
      <c r="D2836">
        <v>23.981492487670248</v>
      </c>
      <c r="E2836">
        <v>24.543205615064949</v>
      </c>
      <c r="F2836">
        <v>24.837838963357729</v>
      </c>
      <c r="G2836">
        <v>21.132184553458519</v>
      </c>
      <c r="H2836">
        <v>27.694385098424711</v>
      </c>
      <c r="I2836">
        <v>3.5250000000000061</v>
      </c>
      <c r="J2836">
        <v>4.8850000000000051</v>
      </c>
      <c r="K2836">
        <v>9.0390000000000015</v>
      </c>
      <c r="L2836">
        <v>3.5250000000000061</v>
      </c>
      <c r="M2836">
        <v>3.5250000000000061</v>
      </c>
      <c r="N2836">
        <v>106820</v>
      </c>
      <c r="O2836">
        <v>96396.7</v>
      </c>
      <c r="P2836">
        <v>64776.6</v>
      </c>
      <c r="Q2836">
        <v>99111.8</v>
      </c>
      <c r="R2836">
        <v>140507</v>
      </c>
      <c r="S2836">
        <f t="shared" si="288"/>
        <v>105364.37846774272</v>
      </c>
      <c r="T2836">
        <f t="shared" si="289"/>
        <v>95083.115351445929</v>
      </c>
      <c r="U2836">
        <f t="shared" si="290"/>
        <v>63893.898130065369</v>
      </c>
      <c r="V2836">
        <f t="shared" si="291"/>
        <v>97761.217055038593</v>
      </c>
      <c r="W2836">
        <f t="shared" si="292"/>
        <v>138592.33032547391</v>
      </c>
      <c r="X2836" t="s">
        <v>21</v>
      </c>
      <c r="Y2836" t="s">
        <v>21</v>
      </c>
      <c r="Z2836" t="s">
        <v>21</v>
      </c>
      <c r="AA2836" t="s">
        <v>21</v>
      </c>
      <c r="AB2836" t="s">
        <v>21</v>
      </c>
      <c r="AC2836" s="3" t="s">
        <v>21</v>
      </c>
      <c r="AD2836" t="s">
        <v>21</v>
      </c>
      <c r="AE2836" t="s">
        <v>21</v>
      </c>
    </row>
    <row r="2837" spans="1:31" x14ac:dyDescent="0.25">
      <c r="A2837">
        <v>2085</v>
      </c>
      <c r="B2837" t="s">
        <v>352</v>
      </c>
      <c r="C2837" t="s">
        <v>353</v>
      </c>
      <c r="D2837">
        <v>23.91123958417602</v>
      </c>
      <c r="E2837">
        <v>24.777044126916259</v>
      </c>
      <c r="F2837">
        <v>25.447071219721401</v>
      </c>
      <c r="G2837">
        <v>20.87333756602948</v>
      </c>
      <c r="H2837">
        <v>27.789109474089418</v>
      </c>
      <c r="I2837">
        <v>3.296999999999997</v>
      </c>
      <c r="J2837">
        <v>4.4620000000000033</v>
      </c>
      <c r="K2837">
        <v>8.8340000000000032</v>
      </c>
      <c r="L2837">
        <v>3.296999999999997</v>
      </c>
      <c r="M2837">
        <v>3.296999999999997</v>
      </c>
      <c r="N2837">
        <v>111000</v>
      </c>
      <c r="O2837">
        <v>99647.5</v>
      </c>
      <c r="P2837">
        <v>63763.199999999997</v>
      </c>
      <c r="Q2837">
        <v>101663</v>
      </c>
      <c r="R2837">
        <v>151313</v>
      </c>
      <c r="S2837">
        <f t="shared" si="288"/>
        <v>109487.41817936192</v>
      </c>
      <c r="T2837">
        <f t="shared" si="289"/>
        <v>98289.617144396107</v>
      </c>
      <c r="U2837">
        <f t="shared" si="290"/>
        <v>62894.30759328189</v>
      </c>
      <c r="V2837">
        <f t="shared" si="291"/>
        <v>100277.65220151776</v>
      </c>
      <c r="W2837">
        <f t="shared" si="292"/>
        <v>149251.07844120532</v>
      </c>
      <c r="X2837" t="s">
        <v>21</v>
      </c>
      <c r="Y2837" t="s">
        <v>21</v>
      </c>
      <c r="Z2837" t="s">
        <v>21</v>
      </c>
      <c r="AA2837" t="s">
        <v>21</v>
      </c>
      <c r="AB2837" t="s">
        <v>21</v>
      </c>
      <c r="AC2837" s="3" t="s">
        <v>21</v>
      </c>
      <c r="AD2837" t="s">
        <v>21</v>
      </c>
      <c r="AE2837" t="s">
        <v>21</v>
      </c>
    </row>
    <row r="2838" spans="1:31" x14ac:dyDescent="0.25">
      <c r="A2838">
        <v>2090</v>
      </c>
      <c r="B2838" t="s">
        <v>352</v>
      </c>
      <c r="C2838" t="s">
        <v>353</v>
      </c>
      <c r="D2838">
        <v>23.565592803053111</v>
      </c>
      <c r="E2838">
        <v>24.91954289725409</v>
      </c>
      <c r="F2838">
        <v>26.077808193516301</v>
      </c>
      <c r="G2838">
        <v>20.50123958538617</v>
      </c>
      <c r="H2838">
        <v>27.552580272630731</v>
      </c>
      <c r="I2838">
        <v>3.093000000000004</v>
      </c>
      <c r="J2838">
        <v>4.0690000000000026</v>
      </c>
      <c r="K2838">
        <v>8.6350000000000051</v>
      </c>
      <c r="L2838">
        <v>3.093000000000004</v>
      </c>
      <c r="M2838">
        <v>3.093000000000004</v>
      </c>
      <c r="N2838">
        <v>115305</v>
      </c>
      <c r="O2838">
        <v>102938</v>
      </c>
      <c r="P2838">
        <v>62722.3</v>
      </c>
      <c r="Q2838">
        <v>104137</v>
      </c>
      <c r="R2838">
        <v>162867</v>
      </c>
      <c r="S2838">
        <f t="shared" si="288"/>
        <v>113733.75453307501</v>
      </c>
      <c r="T2838">
        <f t="shared" si="289"/>
        <v>101535.2779508753</v>
      </c>
      <c r="U2838">
        <f t="shared" si="290"/>
        <v>61867.591795237771</v>
      </c>
      <c r="V2838">
        <f t="shared" si="291"/>
        <v>102717.93934183975</v>
      </c>
      <c r="W2838">
        <f t="shared" si="292"/>
        <v>160647.63366322647</v>
      </c>
      <c r="X2838" t="s">
        <v>21</v>
      </c>
      <c r="Y2838" t="s">
        <v>21</v>
      </c>
      <c r="Z2838" t="s">
        <v>21</v>
      </c>
      <c r="AA2838" t="s">
        <v>21</v>
      </c>
      <c r="AB2838" t="s">
        <v>21</v>
      </c>
      <c r="AC2838" s="3" t="s">
        <v>21</v>
      </c>
      <c r="AD2838" t="s">
        <v>21</v>
      </c>
      <c r="AE2838" t="s">
        <v>21</v>
      </c>
    </row>
    <row r="2839" spans="1:31" x14ac:dyDescent="0.25">
      <c r="A2839">
        <v>2095</v>
      </c>
      <c r="B2839" t="s">
        <v>352</v>
      </c>
      <c r="C2839" t="s">
        <v>353</v>
      </c>
      <c r="D2839">
        <v>23.027122090734881</v>
      </c>
      <c r="E2839">
        <v>25.014182184350759</v>
      </c>
      <c r="F2839">
        <v>26.765278442771201</v>
      </c>
      <c r="G2839">
        <v>20.054819576838899</v>
      </c>
      <c r="H2839">
        <v>27.06325293550265</v>
      </c>
      <c r="I2839">
        <v>2.9080000000000008</v>
      </c>
      <c r="J2839">
        <v>3.703000000000003</v>
      </c>
      <c r="K2839">
        <v>8.4410000000000025</v>
      </c>
      <c r="L2839">
        <v>2.9080000000000008</v>
      </c>
      <c r="M2839">
        <v>2.9080000000000008</v>
      </c>
      <c r="N2839">
        <v>119617</v>
      </c>
      <c r="O2839">
        <v>106198</v>
      </c>
      <c r="P2839">
        <v>61617.4</v>
      </c>
      <c r="Q2839">
        <v>106486</v>
      </c>
      <c r="R2839">
        <v>175039</v>
      </c>
      <c r="S2839">
        <f t="shared" si="288"/>
        <v>117986.99549874537</v>
      </c>
      <c r="T2839">
        <f t="shared" si="289"/>
        <v>104750.85437668358</v>
      </c>
      <c r="U2839">
        <f t="shared" si="290"/>
        <v>60777.74811644158</v>
      </c>
      <c r="V2839">
        <f t="shared" si="291"/>
        <v>105034.92984006787</v>
      </c>
      <c r="W2839">
        <f t="shared" si="292"/>
        <v>172653.76748375976</v>
      </c>
      <c r="X2839" t="s">
        <v>21</v>
      </c>
      <c r="Y2839" t="s">
        <v>21</v>
      </c>
      <c r="Z2839" t="s">
        <v>21</v>
      </c>
      <c r="AA2839" t="s">
        <v>21</v>
      </c>
      <c r="AB2839" t="s">
        <v>21</v>
      </c>
      <c r="AC2839" s="3" t="s">
        <v>21</v>
      </c>
      <c r="AD2839" t="s">
        <v>21</v>
      </c>
      <c r="AE2839" t="s">
        <v>21</v>
      </c>
    </row>
    <row r="2840" spans="1:31" x14ac:dyDescent="0.25">
      <c r="A2840">
        <v>2100</v>
      </c>
      <c r="B2840" t="s">
        <v>352</v>
      </c>
      <c r="C2840" t="s">
        <v>353</v>
      </c>
      <c r="D2840">
        <v>22.46128122236134</v>
      </c>
      <c r="E2840">
        <v>25.095995787957051</v>
      </c>
      <c r="F2840">
        <v>27.498777825625709</v>
      </c>
      <c r="G2840">
        <v>19.56643388653054</v>
      </c>
      <c r="H2840">
        <v>26.473587268075789</v>
      </c>
      <c r="I2840">
        <v>2.7410000000000001</v>
      </c>
      <c r="J2840">
        <v>3.3649999999999949</v>
      </c>
      <c r="K2840">
        <v>8.2519999999999953</v>
      </c>
      <c r="L2840">
        <v>2.7410000000000001</v>
      </c>
      <c r="M2840">
        <v>2.7410000000000001</v>
      </c>
      <c r="N2840">
        <v>123635</v>
      </c>
      <c r="O2840">
        <v>109282</v>
      </c>
      <c r="P2840">
        <v>60387.9</v>
      </c>
      <c r="Q2840">
        <v>108608</v>
      </c>
      <c r="R2840">
        <v>187474</v>
      </c>
      <c r="S2840">
        <f t="shared" si="288"/>
        <v>121950.24276221091</v>
      </c>
      <c r="T2840">
        <f t="shared" si="289"/>
        <v>107792.82913042369</v>
      </c>
      <c r="U2840">
        <f t="shared" si="290"/>
        <v>59565.00234480622</v>
      </c>
      <c r="V2840">
        <f t="shared" si="291"/>
        <v>107128.01363625351</v>
      </c>
      <c r="W2840">
        <f t="shared" si="292"/>
        <v>184919.31743925854</v>
      </c>
      <c r="X2840" t="s">
        <v>21</v>
      </c>
      <c r="Y2840" t="s">
        <v>21</v>
      </c>
      <c r="Z2840" t="s">
        <v>21</v>
      </c>
      <c r="AA2840" t="s">
        <v>21</v>
      </c>
      <c r="AB2840" t="s">
        <v>21</v>
      </c>
      <c r="AC2840" s="3" t="s">
        <v>21</v>
      </c>
      <c r="AD2840" t="s">
        <v>21</v>
      </c>
      <c r="AE2840" t="s">
        <v>21</v>
      </c>
    </row>
    <row r="2841" spans="1:31" x14ac:dyDescent="0.25">
      <c r="A2841">
        <v>2020</v>
      </c>
      <c r="B2841" t="s">
        <v>354</v>
      </c>
      <c r="C2841" t="s">
        <v>355</v>
      </c>
      <c r="D2841">
        <v>208.4349744615615</v>
      </c>
      <c r="E2841">
        <v>208.4349744615615</v>
      </c>
      <c r="F2841">
        <v>208.4349744615615</v>
      </c>
      <c r="G2841">
        <v>208.4349744615615</v>
      </c>
      <c r="H2841">
        <v>208.4349744615615</v>
      </c>
      <c r="I2841">
        <v>26.099999999999991</v>
      </c>
      <c r="J2841">
        <v>26.099999999999991</v>
      </c>
      <c r="K2841">
        <v>26.099999999999991</v>
      </c>
      <c r="L2841">
        <v>26.099999999999991</v>
      </c>
      <c r="M2841">
        <v>26.099999999999991</v>
      </c>
      <c r="N2841">
        <v>66108.7</v>
      </c>
      <c r="O2841">
        <v>66108.7</v>
      </c>
      <c r="P2841">
        <v>66108.7</v>
      </c>
      <c r="Q2841">
        <v>66108.7</v>
      </c>
      <c r="R2841">
        <v>66108.7</v>
      </c>
      <c r="S2841">
        <f t="shared" si="288"/>
        <v>65207.845785531383</v>
      </c>
      <c r="T2841">
        <f t="shared" si="289"/>
        <v>65207.845785531383</v>
      </c>
      <c r="U2841">
        <f t="shared" si="290"/>
        <v>65207.845785531383</v>
      </c>
      <c r="V2841">
        <f t="shared" si="291"/>
        <v>65207.845785531383</v>
      </c>
      <c r="W2841">
        <f t="shared" si="292"/>
        <v>65207.845785531383</v>
      </c>
      <c r="X2841" t="s">
        <v>21</v>
      </c>
      <c r="Y2841" t="s">
        <v>21</v>
      </c>
      <c r="Z2841" t="s">
        <v>21</v>
      </c>
      <c r="AA2841" t="s">
        <v>21</v>
      </c>
      <c r="AB2841" t="s">
        <v>21</v>
      </c>
      <c r="AC2841" s="3" t="s">
        <v>21</v>
      </c>
      <c r="AD2841" t="s">
        <v>21</v>
      </c>
      <c r="AE2841" t="s">
        <v>21</v>
      </c>
    </row>
    <row r="2842" spans="1:31" x14ac:dyDescent="0.25">
      <c r="A2842">
        <v>2025</v>
      </c>
      <c r="B2842" t="s">
        <v>354</v>
      </c>
      <c r="C2842" t="s">
        <v>355</v>
      </c>
      <c r="D2842">
        <v>214.41581276171169</v>
      </c>
      <c r="E2842">
        <v>214.30440753002489</v>
      </c>
      <c r="F2842">
        <v>212.90925075137989</v>
      </c>
      <c r="G2842">
        <v>213.81013157926611</v>
      </c>
      <c r="H2842">
        <v>217.5699854931014</v>
      </c>
      <c r="I2842">
        <v>20.82599999999999</v>
      </c>
      <c r="J2842">
        <v>24.132999999999999</v>
      </c>
      <c r="K2842">
        <v>25.771000000000001</v>
      </c>
      <c r="L2842">
        <v>20.82599999999999</v>
      </c>
      <c r="M2842">
        <v>20.82599999999999</v>
      </c>
      <c r="N2842">
        <v>71723.600000000006</v>
      </c>
      <c r="O2842">
        <v>71760.899999999994</v>
      </c>
      <c r="P2842">
        <v>72231.100000000006</v>
      </c>
      <c r="Q2842">
        <v>71926.8</v>
      </c>
      <c r="R2842">
        <v>70683.8</v>
      </c>
      <c r="S2842">
        <f t="shared" si="288"/>
        <v>70746.232311074622</v>
      </c>
      <c r="T2842">
        <f t="shared" si="289"/>
        <v>70783.02402907543</v>
      </c>
      <c r="U2842">
        <f t="shared" si="290"/>
        <v>71246.816677975759</v>
      </c>
      <c r="V2842">
        <f t="shared" si="291"/>
        <v>70946.663332462427</v>
      </c>
      <c r="W2842">
        <f t="shared" si="292"/>
        <v>69720.601523480931</v>
      </c>
      <c r="X2842" t="s">
        <v>21</v>
      </c>
      <c r="Y2842" t="s">
        <v>21</v>
      </c>
      <c r="Z2842" t="s">
        <v>21</v>
      </c>
      <c r="AA2842" t="s">
        <v>21</v>
      </c>
      <c r="AB2842" t="s">
        <v>21</v>
      </c>
      <c r="AC2842" s="3" t="s">
        <v>21</v>
      </c>
      <c r="AD2842" t="s">
        <v>21</v>
      </c>
      <c r="AE2842" t="s">
        <v>21</v>
      </c>
    </row>
    <row r="2843" spans="1:31" x14ac:dyDescent="0.25">
      <c r="A2843">
        <v>2030</v>
      </c>
      <c r="B2843" t="s">
        <v>354</v>
      </c>
      <c r="C2843" t="s">
        <v>355</v>
      </c>
      <c r="D2843">
        <v>218.70602823396061</v>
      </c>
      <c r="E2843">
        <v>218.4120395149514</v>
      </c>
      <c r="F2843">
        <v>215.52252686440289</v>
      </c>
      <c r="G2843">
        <v>216.9758807673399</v>
      </c>
      <c r="H2843">
        <v>225.44500335426619</v>
      </c>
      <c r="I2843">
        <v>16.64</v>
      </c>
      <c r="J2843">
        <v>22.34</v>
      </c>
      <c r="K2843">
        <v>25.434000000000001</v>
      </c>
      <c r="L2843">
        <v>16.64</v>
      </c>
      <c r="M2843">
        <v>16.64</v>
      </c>
      <c r="N2843">
        <v>74318.7</v>
      </c>
      <c r="O2843">
        <v>74366.3</v>
      </c>
      <c r="P2843">
        <v>75210.600000000006</v>
      </c>
      <c r="Q2843">
        <v>74884.600000000006</v>
      </c>
      <c r="R2843">
        <v>72218.3</v>
      </c>
      <c r="S2843">
        <f t="shared" si="288"/>
        <v>73305.969238257167</v>
      </c>
      <c r="T2843">
        <f t="shared" si="289"/>
        <v>73352.920599566511</v>
      </c>
      <c r="U2843">
        <f t="shared" si="290"/>
        <v>74185.715438925399</v>
      </c>
      <c r="V2843">
        <f t="shared" si="291"/>
        <v>73864.15779634456</v>
      </c>
      <c r="W2843">
        <f t="shared" si="292"/>
        <v>71234.191101825345</v>
      </c>
      <c r="X2843">
        <f t="shared" si="293"/>
        <v>34.159468883676382</v>
      </c>
      <c r="Y2843">
        <v>51.299985298617202</v>
      </c>
      <c r="Z2843">
        <v>42.2</v>
      </c>
      <c r="AA2843">
        <v>28.1</v>
      </c>
      <c r="AB2843">
        <v>0.49309202187500001</v>
      </c>
      <c r="AC2843" s="3">
        <v>0.51831353987499995</v>
      </c>
      <c r="AD2843">
        <v>1395.7473502959999</v>
      </c>
      <c r="AE2843">
        <v>0</v>
      </c>
    </row>
    <row r="2844" spans="1:31" x14ac:dyDescent="0.25">
      <c r="A2844">
        <v>2035</v>
      </c>
      <c r="B2844" t="s">
        <v>354</v>
      </c>
      <c r="C2844" t="s">
        <v>355</v>
      </c>
      <c r="D2844">
        <v>222.6757114798248</v>
      </c>
      <c r="E2844">
        <v>222.166928630418</v>
      </c>
      <c r="F2844">
        <v>217.65748703703241</v>
      </c>
      <c r="G2844">
        <v>219.3447677079827</v>
      </c>
      <c r="H2844">
        <v>233.43564047109859</v>
      </c>
      <c r="I2844">
        <v>13.327</v>
      </c>
      <c r="J2844">
        <v>20.706</v>
      </c>
      <c r="K2844">
        <v>25.08799999999999</v>
      </c>
      <c r="L2844">
        <v>13.327</v>
      </c>
      <c r="M2844">
        <v>13.327</v>
      </c>
      <c r="N2844">
        <v>77527.5</v>
      </c>
      <c r="O2844">
        <v>77116.2</v>
      </c>
      <c r="P2844">
        <v>77152.2</v>
      </c>
      <c r="Q2844">
        <v>78245.100000000006</v>
      </c>
      <c r="R2844">
        <v>75564.7</v>
      </c>
      <c r="S2844">
        <f t="shared" si="288"/>
        <v>76471.043359463802</v>
      </c>
      <c r="T2844">
        <f t="shared" si="289"/>
        <v>76065.348088318104</v>
      </c>
      <c r="U2844">
        <f t="shared" si="290"/>
        <v>76100.857521241138</v>
      </c>
      <c r="V2844">
        <f t="shared" si="291"/>
        <v>77178.864722396334</v>
      </c>
      <c r="W2844">
        <f t="shared" si="292"/>
        <v>74534.990166648917</v>
      </c>
      <c r="X2844" t="s">
        <v>21</v>
      </c>
      <c r="Y2844" t="s">
        <v>21</v>
      </c>
      <c r="Z2844" t="s">
        <v>21</v>
      </c>
      <c r="AA2844" t="s">
        <v>21</v>
      </c>
      <c r="AB2844" t="s">
        <v>21</v>
      </c>
      <c r="AC2844" s="3" t="s">
        <v>21</v>
      </c>
      <c r="AD2844" t="s">
        <v>21</v>
      </c>
      <c r="AE2844" t="s">
        <v>21</v>
      </c>
    </row>
    <row r="2845" spans="1:31" x14ac:dyDescent="0.25">
      <c r="A2845">
        <v>2040</v>
      </c>
      <c r="B2845" t="s">
        <v>354</v>
      </c>
      <c r="C2845" t="s">
        <v>355</v>
      </c>
      <c r="D2845">
        <v>226.53454652016069</v>
      </c>
      <c r="E2845">
        <v>225.8644924886236</v>
      </c>
      <c r="F2845">
        <v>219.65803437577961</v>
      </c>
      <c r="G2845">
        <v>221.13364510652531</v>
      </c>
      <c r="H2845">
        <v>241.67299173905991</v>
      </c>
      <c r="I2845">
        <v>10.70099999999999</v>
      </c>
      <c r="J2845">
        <v>19.215</v>
      </c>
      <c r="K2845">
        <v>24.733000000000001</v>
      </c>
      <c r="L2845">
        <v>10.70099999999999</v>
      </c>
      <c r="M2845">
        <v>10.70099999999999</v>
      </c>
      <c r="N2845">
        <v>80812.3</v>
      </c>
      <c r="O2845">
        <v>79464.5</v>
      </c>
      <c r="P2845">
        <v>77649.5</v>
      </c>
      <c r="Q2845">
        <v>81303.3</v>
      </c>
      <c r="R2845">
        <v>80475.7</v>
      </c>
      <c r="S2845">
        <f t="shared" si="288"/>
        <v>79711.08183906351</v>
      </c>
      <c r="T2845">
        <f t="shared" si="289"/>
        <v>78381.648125350504</v>
      </c>
      <c r="U2845">
        <f t="shared" si="290"/>
        <v>76591.380882147423</v>
      </c>
      <c r="V2845">
        <f t="shared" si="291"/>
        <v>80195.391049208265</v>
      </c>
      <c r="W2845">
        <f t="shared" si="292"/>
        <v>79379.068641233112</v>
      </c>
      <c r="X2845" t="s">
        <v>21</v>
      </c>
      <c r="Y2845" t="s">
        <v>21</v>
      </c>
      <c r="Z2845" t="s">
        <v>21</v>
      </c>
      <c r="AA2845" t="s">
        <v>21</v>
      </c>
      <c r="AB2845" t="s">
        <v>21</v>
      </c>
      <c r="AC2845" s="3" t="s">
        <v>21</v>
      </c>
      <c r="AD2845" t="s">
        <v>21</v>
      </c>
      <c r="AE2845" t="s">
        <v>21</v>
      </c>
    </row>
    <row r="2846" spans="1:31" x14ac:dyDescent="0.25">
      <c r="A2846">
        <v>2045</v>
      </c>
      <c r="B2846" t="s">
        <v>354</v>
      </c>
      <c r="C2846" t="s">
        <v>355</v>
      </c>
      <c r="D2846">
        <v>230.69574989041121</v>
      </c>
      <c r="E2846">
        <v>229.8475927993471</v>
      </c>
      <c r="F2846">
        <v>221.67233783878689</v>
      </c>
      <c r="G2846">
        <v>222.9691431726757</v>
      </c>
      <c r="H2846">
        <v>250.4587231507337</v>
      </c>
      <c r="I2846">
        <v>8.6149999999999949</v>
      </c>
      <c r="J2846">
        <v>17.852</v>
      </c>
      <c r="K2846">
        <v>24.37</v>
      </c>
      <c r="L2846">
        <v>8.6149999999999949</v>
      </c>
      <c r="M2846">
        <v>8.6149999999999949</v>
      </c>
      <c r="N2846">
        <v>84054.3</v>
      </c>
      <c r="O2846">
        <v>81577.8</v>
      </c>
      <c r="P2846">
        <v>77248.899999999994</v>
      </c>
      <c r="Q2846">
        <v>83945.600000000006</v>
      </c>
      <c r="R2846">
        <v>86335.4</v>
      </c>
      <c r="S2846">
        <f t="shared" si="288"/>
        <v>82908.903548410279</v>
      </c>
      <c r="T2846">
        <f t="shared" si="289"/>
        <v>80466.15047524641</v>
      </c>
      <c r="U2846">
        <f t="shared" si="290"/>
        <v>76196.239803564968</v>
      </c>
      <c r="V2846">
        <f t="shared" si="291"/>
        <v>82801.684788445447</v>
      </c>
      <c r="W2846">
        <f t="shared" si="292"/>
        <v>85158.919310653</v>
      </c>
      <c r="X2846" t="s">
        <v>21</v>
      </c>
      <c r="Y2846" t="s">
        <v>21</v>
      </c>
      <c r="Z2846" t="s">
        <v>21</v>
      </c>
      <c r="AA2846" t="s">
        <v>21</v>
      </c>
      <c r="AB2846" t="s">
        <v>21</v>
      </c>
      <c r="AC2846" s="3" t="s">
        <v>21</v>
      </c>
      <c r="AD2846" t="s">
        <v>21</v>
      </c>
      <c r="AE2846" t="s">
        <v>21</v>
      </c>
    </row>
    <row r="2847" spans="1:31" x14ac:dyDescent="0.25">
      <c r="A2847">
        <v>2050</v>
      </c>
      <c r="B2847" t="s">
        <v>354</v>
      </c>
      <c r="C2847" t="s">
        <v>355</v>
      </c>
      <c r="D2847">
        <v>235.24740437919459</v>
      </c>
      <c r="E2847">
        <v>234.2777429300063</v>
      </c>
      <c r="F2847">
        <v>224.0807251996215</v>
      </c>
      <c r="G2847">
        <v>224.9519141114103</v>
      </c>
      <c r="H2847">
        <v>259.77016616332492</v>
      </c>
      <c r="I2847">
        <v>6.9519999999999982</v>
      </c>
      <c r="J2847">
        <v>16.605999999999991</v>
      </c>
      <c r="K2847">
        <v>23.998000000000001</v>
      </c>
      <c r="L2847">
        <v>6.9519999999999982</v>
      </c>
      <c r="M2847">
        <v>6.9519999999999982</v>
      </c>
      <c r="N2847">
        <v>86973.2</v>
      </c>
      <c r="O2847">
        <v>83490.399999999994</v>
      </c>
      <c r="P2847">
        <v>76138.7</v>
      </c>
      <c r="Q2847">
        <v>86043.1</v>
      </c>
      <c r="R2847">
        <v>92291.5</v>
      </c>
      <c r="S2847">
        <f t="shared" si="288"/>
        <v>85788.028097272792</v>
      </c>
      <c r="T2847">
        <f t="shared" si="289"/>
        <v>82352.687736596388</v>
      </c>
      <c r="U2847">
        <f t="shared" si="290"/>
        <v>75101.16834714399</v>
      </c>
      <c r="V2847">
        <f t="shared" si="291"/>
        <v>84870.602442780699</v>
      </c>
      <c r="W2847">
        <f t="shared" si="292"/>
        <v>91033.856350455681</v>
      </c>
      <c r="X2847">
        <f t="shared" si="293"/>
        <v>22.61089399417725</v>
      </c>
      <c r="Y2847">
        <v>51.299985298617202</v>
      </c>
      <c r="Z2847">
        <v>42.2</v>
      </c>
      <c r="AA2847">
        <v>18.600000000000001</v>
      </c>
      <c r="AB2847">
        <v>0.59148048718750001</v>
      </c>
      <c r="AC2847" s="3">
        <v>0.62653216074999996</v>
      </c>
      <c r="AD2847">
        <v>1423.3859116880001</v>
      </c>
      <c r="AE2847">
        <v>4536.7750690277753</v>
      </c>
    </row>
    <row r="2848" spans="1:31" x14ac:dyDescent="0.25">
      <c r="A2848">
        <v>2055</v>
      </c>
      <c r="B2848" t="s">
        <v>354</v>
      </c>
      <c r="C2848" t="s">
        <v>355</v>
      </c>
      <c r="D2848">
        <v>239.2097009738273</v>
      </c>
      <c r="E2848">
        <v>238.25248784835361</v>
      </c>
      <c r="F2848">
        <v>226.22089235590579</v>
      </c>
      <c r="G2848">
        <v>226.31134856032961</v>
      </c>
      <c r="H2848">
        <v>268.41400121577021</v>
      </c>
      <c r="I2848">
        <v>5.6209999999999951</v>
      </c>
      <c r="J2848">
        <v>15.464</v>
      </c>
      <c r="K2848">
        <v>23.617000000000001</v>
      </c>
      <c r="L2848">
        <v>5.6209999999999951</v>
      </c>
      <c r="M2848">
        <v>5.6209999999999951</v>
      </c>
      <c r="N2848">
        <v>89966.3</v>
      </c>
      <c r="O2848">
        <v>85567.9</v>
      </c>
      <c r="P2848">
        <v>74797.399999999994</v>
      </c>
      <c r="Q2848">
        <v>88029.2</v>
      </c>
      <c r="R2848">
        <v>98806.3</v>
      </c>
      <c r="S2848">
        <f t="shared" si="288"/>
        <v>88740.341532882245</v>
      </c>
      <c r="T2848">
        <f t="shared" si="289"/>
        <v>84401.877928196598</v>
      </c>
      <c r="U2848">
        <f t="shared" si="290"/>
        <v>73778.146058819868</v>
      </c>
      <c r="V2848">
        <f t="shared" si="291"/>
        <v>86829.638129681858</v>
      </c>
      <c r="W2848">
        <f t="shared" si="292"/>
        <v>97459.880061761156</v>
      </c>
      <c r="X2848" t="s">
        <v>21</v>
      </c>
      <c r="Y2848" t="s">
        <v>21</v>
      </c>
      <c r="Z2848" t="s">
        <v>21</v>
      </c>
      <c r="AA2848" t="s">
        <v>21</v>
      </c>
      <c r="AB2848" t="s">
        <v>21</v>
      </c>
      <c r="AC2848" s="3" t="s">
        <v>21</v>
      </c>
      <c r="AD2848" t="s">
        <v>21</v>
      </c>
      <c r="AE2848" t="s">
        <v>21</v>
      </c>
    </row>
    <row r="2849" spans="1:31" x14ac:dyDescent="0.25">
      <c r="A2849">
        <v>2060</v>
      </c>
      <c r="B2849" t="s">
        <v>354</v>
      </c>
      <c r="C2849" t="s">
        <v>355</v>
      </c>
      <c r="D2849">
        <v>242.22432654326519</v>
      </c>
      <c r="E2849">
        <v>241.6259593564653</v>
      </c>
      <c r="F2849">
        <v>228.29850305274559</v>
      </c>
      <c r="G2849">
        <v>226.90361267791539</v>
      </c>
      <c r="H2849">
        <v>275.99662878081512</v>
      </c>
      <c r="I2849">
        <v>4.554000000000002</v>
      </c>
      <c r="J2849">
        <v>14.417</v>
      </c>
      <c r="K2849">
        <v>23.228999999999999</v>
      </c>
      <c r="L2849">
        <v>4.554000000000002</v>
      </c>
      <c r="M2849">
        <v>4.554000000000002</v>
      </c>
      <c r="N2849">
        <v>93396.7</v>
      </c>
      <c r="O2849">
        <v>88035</v>
      </c>
      <c r="P2849">
        <v>73427.3</v>
      </c>
      <c r="Q2849">
        <v>90277.7</v>
      </c>
      <c r="R2849">
        <v>106330</v>
      </c>
      <c r="S2849">
        <f t="shared" ref="S2849:S2912" si="294">N2849/((1+0.0012)*(1+0.0126))</f>
        <v>92123.995941192901</v>
      </c>
      <c r="T2849">
        <f t="shared" ref="T2849:T2912" si="295">O2849/((1+0.0012)*(1+0.0126))</f>
        <v>86835.359093875013</v>
      </c>
      <c r="U2849">
        <f t="shared" ref="U2849:U2912" si="296">P2849/((1+0.0012)*(1+0.0126))</f>
        <v>72426.716224157324</v>
      </c>
      <c r="V2849">
        <f t="shared" ref="V2849:V2912" si="297">Q2849/((1+0.0012)*(1+0.0126))</f>
        <v>89047.498127666506</v>
      </c>
      <c r="W2849">
        <f t="shared" ref="W2849:W2912" si="298">R2849/((1+0.0012)*(1+0.0126))</f>
        <v>104881.05563073471</v>
      </c>
      <c r="X2849" t="s">
        <v>21</v>
      </c>
      <c r="Y2849" t="s">
        <v>21</v>
      </c>
      <c r="Z2849" t="s">
        <v>21</v>
      </c>
      <c r="AA2849" t="s">
        <v>21</v>
      </c>
      <c r="AB2849" t="s">
        <v>21</v>
      </c>
      <c r="AC2849" s="3" t="s">
        <v>21</v>
      </c>
      <c r="AD2849" t="s">
        <v>21</v>
      </c>
      <c r="AE2849" t="s">
        <v>21</v>
      </c>
    </row>
    <row r="2850" spans="1:31" x14ac:dyDescent="0.25">
      <c r="A2850">
        <v>2065</v>
      </c>
      <c r="B2850" t="s">
        <v>354</v>
      </c>
      <c r="C2850" t="s">
        <v>355</v>
      </c>
      <c r="D2850">
        <v>244.0619316214063</v>
      </c>
      <c r="E2850">
        <v>244.23800032452829</v>
      </c>
      <c r="F2850">
        <v>230.3958518504167</v>
      </c>
      <c r="G2850">
        <v>226.6171074842519</v>
      </c>
      <c r="H2850">
        <v>282.01122770987172</v>
      </c>
      <c r="I2850">
        <v>3.6940000000000031</v>
      </c>
      <c r="J2850">
        <v>13.455</v>
      </c>
      <c r="K2850">
        <v>22.83199999999999</v>
      </c>
      <c r="L2850">
        <v>3.6940000000000031</v>
      </c>
      <c r="M2850">
        <v>3.6940000000000031</v>
      </c>
      <c r="N2850">
        <v>97375.8</v>
      </c>
      <c r="O2850">
        <v>90987.7</v>
      </c>
      <c r="P2850">
        <v>72174.899999999994</v>
      </c>
      <c r="Q2850">
        <v>92893.5</v>
      </c>
      <c r="R2850">
        <v>115025</v>
      </c>
      <c r="S2850">
        <f t="shared" si="294"/>
        <v>96048.873289638839</v>
      </c>
      <c r="T2850">
        <f t="shared" si="295"/>
        <v>89747.82305475972</v>
      </c>
      <c r="U2850">
        <f t="shared" si="296"/>
        <v>71191.382507690345</v>
      </c>
      <c r="V2850">
        <f t="shared" si="297"/>
        <v>91627.652978779792</v>
      </c>
      <c r="W2850">
        <f t="shared" si="298"/>
        <v>113457.57005478474</v>
      </c>
      <c r="X2850" t="s">
        <v>21</v>
      </c>
      <c r="Y2850" t="s">
        <v>21</v>
      </c>
      <c r="Z2850" t="s">
        <v>21</v>
      </c>
      <c r="AA2850" t="s">
        <v>21</v>
      </c>
      <c r="AB2850" t="s">
        <v>21</v>
      </c>
      <c r="AC2850" s="3" t="s">
        <v>21</v>
      </c>
      <c r="AD2850" t="s">
        <v>21</v>
      </c>
      <c r="AE2850" t="s">
        <v>21</v>
      </c>
    </row>
    <row r="2851" spans="1:31" x14ac:dyDescent="0.25">
      <c r="A2851">
        <v>2070</v>
      </c>
      <c r="B2851" t="s">
        <v>354</v>
      </c>
      <c r="C2851" t="s">
        <v>355</v>
      </c>
      <c r="D2851">
        <v>245.07649422266999</v>
      </c>
      <c r="E2851">
        <v>246.513984989356</v>
      </c>
      <c r="F2851">
        <v>232.83427018674911</v>
      </c>
      <c r="G2851">
        <v>225.81629761665459</v>
      </c>
      <c r="H2851">
        <v>286.85137331166578</v>
      </c>
      <c r="I2851">
        <v>3.0010000000000052</v>
      </c>
      <c r="J2851">
        <v>12.56999999999999</v>
      </c>
      <c r="K2851">
        <v>22.42700000000001</v>
      </c>
      <c r="L2851">
        <v>3.0010000000000052</v>
      </c>
      <c r="M2851">
        <v>3.0010000000000052</v>
      </c>
      <c r="N2851">
        <v>101540</v>
      </c>
      <c r="O2851">
        <v>94090.9</v>
      </c>
      <c r="P2851">
        <v>70848.5</v>
      </c>
      <c r="Q2851">
        <v>95546</v>
      </c>
      <c r="R2851">
        <v>124488</v>
      </c>
      <c r="S2851">
        <f t="shared" si="294"/>
        <v>100156.32830569739</v>
      </c>
      <c r="T2851">
        <f t="shared" si="295"/>
        <v>92808.736172725447</v>
      </c>
      <c r="U2851">
        <f t="shared" si="296"/>
        <v>69883.057179103809</v>
      </c>
      <c r="V2851">
        <f t="shared" si="297"/>
        <v>94244.007724011841</v>
      </c>
      <c r="W2851">
        <f t="shared" si="298"/>
        <v>122791.61904785952</v>
      </c>
      <c r="X2851" t="s">
        <v>21</v>
      </c>
      <c r="Y2851" t="s">
        <v>21</v>
      </c>
      <c r="Z2851" t="s">
        <v>21</v>
      </c>
      <c r="AA2851" t="s">
        <v>21</v>
      </c>
      <c r="AB2851" t="s">
        <v>21</v>
      </c>
      <c r="AC2851" s="3" t="s">
        <v>21</v>
      </c>
      <c r="AD2851" t="s">
        <v>21</v>
      </c>
      <c r="AE2851" t="s">
        <v>21</v>
      </c>
    </row>
    <row r="2852" spans="1:31" x14ac:dyDescent="0.25">
      <c r="A2852">
        <v>2075</v>
      </c>
      <c r="B2852" t="s">
        <v>354</v>
      </c>
      <c r="C2852" t="s">
        <v>355</v>
      </c>
      <c r="D2852">
        <v>245.4314409782348</v>
      </c>
      <c r="E2852">
        <v>248.56282407418621</v>
      </c>
      <c r="F2852">
        <v>235.58413880123149</v>
      </c>
      <c r="G2852">
        <v>224.5551419569058</v>
      </c>
      <c r="H2852">
        <v>290.69693659831393</v>
      </c>
      <c r="I2852">
        <v>2.4399999999999982</v>
      </c>
      <c r="J2852">
        <v>11.754</v>
      </c>
      <c r="K2852">
        <v>22.013999999999999</v>
      </c>
      <c r="L2852">
        <v>2.4399999999999982</v>
      </c>
      <c r="M2852">
        <v>2.4399999999999982</v>
      </c>
      <c r="N2852">
        <v>105646</v>
      </c>
      <c r="O2852">
        <v>97154</v>
      </c>
      <c r="P2852">
        <v>69392.7</v>
      </c>
      <c r="Q2852">
        <v>98061.7</v>
      </c>
      <c r="R2852">
        <v>134448</v>
      </c>
      <c r="S2852">
        <f t="shared" si="294"/>
        <v>104206.37640519702</v>
      </c>
      <c r="T2852">
        <f t="shared" si="295"/>
        <v>95830.095727907465</v>
      </c>
      <c r="U2852">
        <f t="shared" si="296"/>
        <v>68447.095166621701</v>
      </c>
      <c r="V2852">
        <f t="shared" si="297"/>
        <v>96725.426624136351</v>
      </c>
      <c r="W2852">
        <f t="shared" si="298"/>
        <v>132615.89548989956</v>
      </c>
      <c r="X2852" t="s">
        <v>21</v>
      </c>
      <c r="Y2852" t="s">
        <v>21</v>
      </c>
      <c r="Z2852" t="s">
        <v>21</v>
      </c>
      <c r="AA2852" t="s">
        <v>21</v>
      </c>
      <c r="AB2852" t="s">
        <v>21</v>
      </c>
      <c r="AC2852" s="3" t="s">
        <v>21</v>
      </c>
      <c r="AD2852" t="s">
        <v>21</v>
      </c>
      <c r="AE2852" t="s">
        <v>21</v>
      </c>
    </row>
    <row r="2853" spans="1:31" x14ac:dyDescent="0.25">
      <c r="A2853">
        <v>2080</v>
      </c>
      <c r="B2853" t="s">
        <v>354</v>
      </c>
      <c r="C2853" t="s">
        <v>355</v>
      </c>
      <c r="D2853">
        <v>244.1121124127225</v>
      </c>
      <c r="E2853">
        <v>250.20285439578399</v>
      </c>
      <c r="F2853">
        <v>238.5876965030867</v>
      </c>
      <c r="G2853">
        <v>222.62059010866881</v>
      </c>
      <c r="H2853">
        <v>292.49751154618349</v>
      </c>
      <c r="I2853">
        <v>1.986000000000004</v>
      </c>
      <c r="J2853">
        <v>11.000999999999999</v>
      </c>
      <c r="K2853">
        <v>21.593999999999991</v>
      </c>
      <c r="L2853">
        <v>1.986000000000004</v>
      </c>
      <c r="M2853">
        <v>1.986000000000004</v>
      </c>
      <c r="N2853">
        <v>109629</v>
      </c>
      <c r="O2853">
        <v>100064</v>
      </c>
      <c r="P2853">
        <v>67766.100000000006</v>
      </c>
      <c r="Q2853">
        <v>100360</v>
      </c>
      <c r="R2853">
        <v>144841</v>
      </c>
      <c r="S2853">
        <f t="shared" si="294"/>
        <v>108135.1006088763</v>
      </c>
      <c r="T2853">
        <f t="shared" si="295"/>
        <v>98700.4415558529</v>
      </c>
      <c r="U2853">
        <f t="shared" si="296"/>
        <v>66842.660622382507</v>
      </c>
      <c r="V2853">
        <f t="shared" si="297"/>
        <v>98992.408004331199</v>
      </c>
      <c r="W2853">
        <f t="shared" si="298"/>
        <v>142867.2715001528</v>
      </c>
      <c r="X2853" t="s">
        <v>21</v>
      </c>
      <c r="Y2853" t="s">
        <v>21</v>
      </c>
      <c r="Z2853" t="s">
        <v>21</v>
      </c>
      <c r="AA2853" t="s">
        <v>21</v>
      </c>
      <c r="AB2853" t="s">
        <v>21</v>
      </c>
      <c r="AC2853" s="3" t="s">
        <v>21</v>
      </c>
      <c r="AD2853" t="s">
        <v>21</v>
      </c>
      <c r="AE2853" t="s">
        <v>21</v>
      </c>
    </row>
    <row r="2854" spans="1:31" x14ac:dyDescent="0.25">
      <c r="A2854">
        <v>2085</v>
      </c>
      <c r="B2854" t="s">
        <v>354</v>
      </c>
      <c r="C2854" t="s">
        <v>355</v>
      </c>
      <c r="D2854">
        <v>240.7624234997227</v>
      </c>
      <c r="E2854">
        <v>251.2241981850635</v>
      </c>
      <c r="F2854">
        <v>241.95111732181829</v>
      </c>
      <c r="G2854">
        <v>219.8053799039491</v>
      </c>
      <c r="H2854">
        <v>291.79902496203749</v>
      </c>
      <c r="I2854">
        <v>1.617999999999995</v>
      </c>
      <c r="J2854">
        <v>10.30500000000001</v>
      </c>
      <c r="K2854">
        <v>21.16800000000001</v>
      </c>
      <c r="L2854">
        <v>1.617999999999995</v>
      </c>
      <c r="M2854">
        <v>1.617999999999995</v>
      </c>
      <c r="N2854">
        <v>113472</v>
      </c>
      <c r="O2854">
        <v>102815</v>
      </c>
      <c r="P2854">
        <v>65988.899999999994</v>
      </c>
      <c r="Q2854">
        <v>102450</v>
      </c>
      <c r="R2854">
        <v>155671</v>
      </c>
      <c r="S2854">
        <f t="shared" si="294"/>
        <v>111925.73257341042</v>
      </c>
      <c r="T2854">
        <f t="shared" si="295"/>
        <v>101413.95405505493</v>
      </c>
      <c r="U2854">
        <f t="shared" si="296"/>
        <v>65089.67828374861</v>
      </c>
      <c r="V2854">
        <f t="shared" si="297"/>
        <v>101053.9278601408</v>
      </c>
      <c r="W2854">
        <f t="shared" si="298"/>
        <v>153549.69257116623</v>
      </c>
      <c r="X2854" t="s">
        <v>21</v>
      </c>
      <c r="Y2854" t="s">
        <v>21</v>
      </c>
      <c r="Z2854" t="s">
        <v>21</v>
      </c>
      <c r="AA2854" t="s">
        <v>21</v>
      </c>
      <c r="AB2854" t="s">
        <v>21</v>
      </c>
      <c r="AC2854" s="3" t="s">
        <v>21</v>
      </c>
      <c r="AD2854" t="s">
        <v>21</v>
      </c>
      <c r="AE2854" t="s">
        <v>21</v>
      </c>
    </row>
    <row r="2855" spans="1:31" x14ac:dyDescent="0.25">
      <c r="A2855">
        <v>2090</v>
      </c>
      <c r="B2855" t="s">
        <v>354</v>
      </c>
      <c r="C2855" t="s">
        <v>355</v>
      </c>
      <c r="D2855">
        <v>235.3886226196214</v>
      </c>
      <c r="E2855">
        <v>251.57401061255919</v>
      </c>
      <c r="F2855">
        <v>245.80915315070951</v>
      </c>
      <c r="G2855">
        <v>216.0706648228294</v>
      </c>
      <c r="H2855">
        <v>288.49409188994127</v>
      </c>
      <c r="I2855">
        <v>1.3179999999999981</v>
      </c>
      <c r="J2855">
        <v>9.6610000000000014</v>
      </c>
      <c r="K2855">
        <v>20.733999999999991</v>
      </c>
      <c r="L2855">
        <v>1.3179999999999981</v>
      </c>
      <c r="M2855">
        <v>1.3179999999999981</v>
      </c>
      <c r="N2855">
        <v>117211</v>
      </c>
      <c r="O2855">
        <v>105462</v>
      </c>
      <c r="P2855">
        <v>64129.5</v>
      </c>
      <c r="Q2855">
        <v>104371</v>
      </c>
      <c r="R2855">
        <v>167007</v>
      </c>
      <c r="S2855">
        <f t="shared" si="294"/>
        <v>115613.78173172244</v>
      </c>
      <c r="T2855">
        <f t="shared" si="295"/>
        <v>104024.88374803484</v>
      </c>
      <c r="U2855">
        <f t="shared" si="296"/>
        <v>63255.616073273792</v>
      </c>
      <c r="V2855">
        <f t="shared" si="297"/>
        <v>102948.7506558395</v>
      </c>
      <c r="W2855">
        <f t="shared" si="298"/>
        <v>164731.21844937565</v>
      </c>
      <c r="X2855" t="s">
        <v>21</v>
      </c>
      <c r="Y2855" t="s">
        <v>21</v>
      </c>
      <c r="Z2855" t="s">
        <v>21</v>
      </c>
      <c r="AA2855" t="s">
        <v>21</v>
      </c>
      <c r="AB2855" t="s">
        <v>21</v>
      </c>
      <c r="AC2855" s="3" t="s">
        <v>21</v>
      </c>
      <c r="AD2855" t="s">
        <v>21</v>
      </c>
      <c r="AE2855" t="s">
        <v>21</v>
      </c>
    </row>
    <row r="2856" spans="1:31" x14ac:dyDescent="0.25">
      <c r="A2856">
        <v>2095</v>
      </c>
      <c r="B2856" t="s">
        <v>354</v>
      </c>
      <c r="C2856" t="s">
        <v>355</v>
      </c>
      <c r="D2856">
        <v>228.9106263638059</v>
      </c>
      <c r="E2856">
        <v>251.3058388450668</v>
      </c>
      <c r="F2856">
        <v>250.16257898267651</v>
      </c>
      <c r="G2856">
        <v>211.4665772195676</v>
      </c>
      <c r="H2856">
        <v>283.37751600239278</v>
      </c>
      <c r="I2856">
        <v>1.0750000000000031</v>
      </c>
      <c r="J2856">
        <v>9.063999999999993</v>
      </c>
      <c r="K2856">
        <v>20.294</v>
      </c>
      <c r="L2856">
        <v>1.0750000000000031</v>
      </c>
      <c r="M2856">
        <v>1.0750000000000031</v>
      </c>
      <c r="N2856">
        <v>120797</v>
      </c>
      <c r="O2856">
        <v>108042</v>
      </c>
      <c r="P2856">
        <v>62255.4</v>
      </c>
      <c r="Q2856">
        <v>106160</v>
      </c>
      <c r="R2856">
        <v>178800</v>
      </c>
      <c r="S2856">
        <f t="shared" si="294"/>
        <v>119150.91580011156</v>
      </c>
      <c r="T2856">
        <f t="shared" si="295"/>
        <v>106569.72644085245</v>
      </c>
      <c r="U2856">
        <f t="shared" si="296"/>
        <v>61407.054177688726</v>
      </c>
      <c r="V2856">
        <f t="shared" si="297"/>
        <v>104713.37219748704</v>
      </c>
      <c r="W2856">
        <f t="shared" si="298"/>
        <v>176363.51685108029</v>
      </c>
      <c r="X2856" t="s">
        <v>21</v>
      </c>
      <c r="Y2856" t="s">
        <v>21</v>
      </c>
      <c r="Z2856" t="s">
        <v>21</v>
      </c>
      <c r="AA2856" t="s">
        <v>21</v>
      </c>
      <c r="AB2856" t="s">
        <v>21</v>
      </c>
      <c r="AC2856" s="3" t="s">
        <v>21</v>
      </c>
      <c r="AD2856" t="s">
        <v>21</v>
      </c>
      <c r="AE2856" t="s">
        <v>21</v>
      </c>
    </row>
    <row r="2857" spans="1:31" x14ac:dyDescent="0.25">
      <c r="A2857">
        <v>2100</v>
      </c>
      <c r="B2857" t="s">
        <v>354</v>
      </c>
      <c r="C2857" t="s">
        <v>355</v>
      </c>
      <c r="D2857">
        <v>222.07979036441651</v>
      </c>
      <c r="E2857">
        <v>250.4677082248545</v>
      </c>
      <c r="F2857">
        <v>254.7432957058127</v>
      </c>
      <c r="G2857">
        <v>206.0466642609598</v>
      </c>
      <c r="H2857">
        <v>277.06735414996598</v>
      </c>
      <c r="I2857">
        <v>0.87699999999999534</v>
      </c>
      <c r="J2857">
        <v>8.5109999999999957</v>
      </c>
      <c r="K2857">
        <v>19.847999999999999</v>
      </c>
      <c r="L2857">
        <v>0.87699999999999534</v>
      </c>
      <c r="M2857">
        <v>0.87699999999999534</v>
      </c>
      <c r="N2857">
        <v>124160</v>
      </c>
      <c r="O2857">
        <v>110540</v>
      </c>
      <c r="P2857">
        <v>60397.4</v>
      </c>
      <c r="Q2857">
        <v>107822</v>
      </c>
      <c r="R2857">
        <v>190955</v>
      </c>
      <c r="S2857">
        <f t="shared" si="294"/>
        <v>122468.0886590052</v>
      </c>
      <c r="T2857">
        <f t="shared" si="295"/>
        <v>109033.68653645646</v>
      </c>
      <c r="U2857">
        <f t="shared" si="296"/>
        <v>59574.372889605351</v>
      </c>
      <c r="V2857">
        <f t="shared" si="297"/>
        <v>106352.72435076722</v>
      </c>
      <c r="W2857">
        <f t="shared" si="298"/>
        <v>188352.8823282888</v>
      </c>
      <c r="X2857" t="s">
        <v>21</v>
      </c>
      <c r="Y2857" t="s">
        <v>21</v>
      </c>
      <c r="Z2857" t="s">
        <v>21</v>
      </c>
      <c r="AA2857" t="s">
        <v>21</v>
      </c>
      <c r="AB2857" t="s">
        <v>21</v>
      </c>
      <c r="AC2857" s="3" t="s">
        <v>21</v>
      </c>
      <c r="AD2857" t="s">
        <v>21</v>
      </c>
      <c r="AE2857" t="s">
        <v>21</v>
      </c>
    </row>
    <row r="2858" spans="1:31" x14ac:dyDescent="0.25">
      <c r="A2858">
        <v>2020</v>
      </c>
      <c r="B2858" t="s">
        <v>356</v>
      </c>
      <c r="C2858" t="s">
        <v>357</v>
      </c>
      <c r="D2858">
        <v>110.6276865752241</v>
      </c>
      <c r="E2858">
        <v>110.6276865752241</v>
      </c>
      <c r="F2858">
        <v>110.6276865752241</v>
      </c>
      <c r="G2858">
        <v>110.6276865752241</v>
      </c>
      <c r="H2858">
        <v>110.6276865752241</v>
      </c>
      <c r="I2858">
        <v>44.5</v>
      </c>
      <c r="J2858">
        <v>44.5</v>
      </c>
      <c r="K2858">
        <v>44.5</v>
      </c>
      <c r="L2858">
        <v>44.5</v>
      </c>
      <c r="M2858">
        <v>44.5</v>
      </c>
      <c r="N2858" t="s">
        <v>21</v>
      </c>
      <c r="O2858" t="s">
        <v>21</v>
      </c>
      <c r="P2858" t="s">
        <v>21</v>
      </c>
      <c r="Q2858" t="s">
        <v>21</v>
      </c>
      <c r="R2858" t="s">
        <v>21</v>
      </c>
      <c r="S2858" t="s">
        <v>21</v>
      </c>
      <c r="T2858" t="s">
        <v>21</v>
      </c>
      <c r="U2858" t="s">
        <v>21</v>
      </c>
      <c r="V2858" t="s">
        <v>21</v>
      </c>
      <c r="W2858" t="s">
        <v>409</v>
      </c>
      <c r="X2858" t="s">
        <v>21</v>
      </c>
      <c r="Y2858" t="s">
        <v>21</v>
      </c>
      <c r="Z2858" t="s">
        <v>21</v>
      </c>
      <c r="AA2858" t="s">
        <v>21</v>
      </c>
      <c r="AB2858" t="s">
        <v>21</v>
      </c>
      <c r="AC2858" s="3" t="s">
        <v>21</v>
      </c>
      <c r="AD2858" t="s">
        <v>21</v>
      </c>
      <c r="AE2858" t="s">
        <v>21</v>
      </c>
    </row>
    <row r="2859" spans="1:31" x14ac:dyDescent="0.25">
      <c r="A2859">
        <v>2025</v>
      </c>
      <c r="B2859" t="s">
        <v>356</v>
      </c>
      <c r="C2859" t="s">
        <v>357</v>
      </c>
      <c r="D2859">
        <v>118.6065557835619</v>
      </c>
      <c r="E2859">
        <v>119.3638405875364</v>
      </c>
      <c r="F2859">
        <v>119.694103034885</v>
      </c>
      <c r="G2859">
        <v>119.89363862188139</v>
      </c>
      <c r="H2859">
        <v>118.8891348957771</v>
      </c>
      <c r="I2859">
        <v>41.006</v>
      </c>
      <c r="J2859">
        <v>42.17</v>
      </c>
      <c r="K2859">
        <v>44.313000000000002</v>
      </c>
      <c r="L2859">
        <v>41.006</v>
      </c>
      <c r="M2859">
        <v>41.006</v>
      </c>
      <c r="N2859" t="s">
        <v>21</v>
      </c>
      <c r="O2859" t="s">
        <v>21</v>
      </c>
      <c r="P2859" t="s">
        <v>21</v>
      </c>
      <c r="Q2859" t="s">
        <v>21</v>
      </c>
      <c r="R2859" t="s">
        <v>21</v>
      </c>
      <c r="S2859" t="s">
        <v>21</v>
      </c>
      <c r="T2859" t="s">
        <v>21</v>
      </c>
      <c r="U2859" t="s">
        <v>21</v>
      </c>
      <c r="V2859" t="s">
        <v>21</v>
      </c>
      <c r="W2859" t="s">
        <v>409</v>
      </c>
      <c r="X2859" t="s">
        <v>21</v>
      </c>
      <c r="Y2859" t="s">
        <v>21</v>
      </c>
      <c r="Z2859" t="s">
        <v>21</v>
      </c>
      <c r="AA2859" t="s">
        <v>21</v>
      </c>
      <c r="AB2859" t="s">
        <v>21</v>
      </c>
      <c r="AC2859" s="3" t="s">
        <v>21</v>
      </c>
      <c r="AD2859" t="s">
        <v>21</v>
      </c>
      <c r="AE2859" t="s">
        <v>21</v>
      </c>
    </row>
    <row r="2860" spans="1:31" x14ac:dyDescent="0.25">
      <c r="A2860">
        <v>2030</v>
      </c>
      <c r="B2860" s="4" t="s">
        <v>356</v>
      </c>
      <c r="C2860" s="4" t="s">
        <v>357</v>
      </c>
      <c r="D2860">
        <v>126.5689761313317</v>
      </c>
      <c r="E2860">
        <v>129.01854411923529</v>
      </c>
      <c r="F2860">
        <v>130.3697537531051</v>
      </c>
      <c r="G2860">
        <v>130.82568311912729</v>
      </c>
      <c r="H2860">
        <v>127.09652230262451</v>
      </c>
      <c r="I2860">
        <v>37.491999999999997</v>
      </c>
      <c r="J2860">
        <v>39.970999999999997</v>
      </c>
      <c r="K2860">
        <v>44.110999999999997</v>
      </c>
      <c r="L2860">
        <v>37.491999999999997</v>
      </c>
      <c r="M2860">
        <v>37.491999999999997</v>
      </c>
      <c r="N2860">
        <f>(N208+N735+N854+N1364+N1381+N1415+N1483+N1551+N1619+N2197+N2384+N2537+N3013+N3081+N3251)/15</f>
        <v>40159.807333333338</v>
      </c>
      <c r="O2860">
        <f>(O208+O735+O854+O1364+O1381+O1415+O1483+O1551+O1619+O2197+O2384+O2537+O3013+O3081+O3251)/15</f>
        <v>39846.309333333331</v>
      </c>
      <c r="P2860">
        <f>(P208+P735+P854+P1364+P1381+P1415+P1483+P1551+P1619+P2197+P2384+P2537+P3013+P3081+P3251)/15</f>
        <v>40345.678</v>
      </c>
      <c r="Q2860">
        <f>(Q208+Q735+Q854+Q1364+Q1381+Q1415+Q1483+Q1551+Q1619+Q2197+Q2384+Q2537+Q3013+Q3081+Q3251)/15</f>
        <v>39792.204666666672</v>
      </c>
      <c r="R2860">
        <f>(R208+R735+R854+R1364+R1381+R1415+R1483+R1551+R1619+R2197+R2384+R2537+R3013+R3081+R3251)/15</f>
        <v>38847.894</v>
      </c>
      <c r="S2860">
        <f t="shared" si="294"/>
        <v>39612.55513069615</v>
      </c>
      <c r="T2860">
        <f t="shared" si="295"/>
        <v>39303.329125070981</v>
      </c>
      <c r="U2860">
        <f t="shared" si="296"/>
        <v>39795.892963206148</v>
      </c>
      <c r="V2860">
        <f t="shared" si="297"/>
        <v>39249.961735298115</v>
      </c>
      <c r="W2860">
        <f t="shared" si="298"/>
        <v>38318.519060950675</v>
      </c>
      <c r="X2860">
        <f t="shared" ref="X2860:X2894" si="299">Y2860/Z2860*AA2860</f>
        <v>50.336558814715161</v>
      </c>
      <c r="Y2860">
        <v>40.449020476110398</v>
      </c>
      <c r="Z2860">
        <v>4.5</v>
      </c>
      <c r="AA2860">
        <v>5.6</v>
      </c>
      <c r="AB2860">
        <v>4.0555805819508102</v>
      </c>
      <c r="AC2860" s="3">
        <v>4.01420098147541</v>
      </c>
      <c r="AD2860">
        <v>114.65577955275</v>
      </c>
      <c r="AE2860">
        <v>0</v>
      </c>
    </row>
    <row r="2861" spans="1:31" x14ac:dyDescent="0.25">
      <c r="A2861">
        <v>2035</v>
      </c>
      <c r="B2861" t="s">
        <v>356</v>
      </c>
      <c r="C2861" t="s">
        <v>357</v>
      </c>
      <c r="D2861">
        <v>134.5207581812291</v>
      </c>
      <c r="E2861">
        <v>139.4604816934874</v>
      </c>
      <c r="F2861">
        <v>142.68955070741981</v>
      </c>
      <c r="G2861">
        <v>143.40796522302631</v>
      </c>
      <c r="H2861">
        <v>135.2294146236095</v>
      </c>
      <c r="I2861">
        <v>33.999000000000002</v>
      </c>
      <c r="J2861">
        <v>37.9</v>
      </c>
      <c r="K2861">
        <v>43.893999999999998</v>
      </c>
      <c r="L2861">
        <v>33.999000000000002</v>
      </c>
      <c r="M2861">
        <v>33.999000000000002</v>
      </c>
      <c r="N2861" t="s">
        <v>21</v>
      </c>
      <c r="O2861" t="s">
        <v>21</v>
      </c>
      <c r="P2861" t="s">
        <v>21</v>
      </c>
      <c r="Q2861" t="s">
        <v>21</v>
      </c>
      <c r="R2861" t="s">
        <v>21</v>
      </c>
      <c r="S2861" t="s">
        <v>21</v>
      </c>
      <c r="T2861" t="s">
        <v>21</v>
      </c>
      <c r="U2861" t="s">
        <v>21</v>
      </c>
      <c r="V2861" t="s">
        <v>21</v>
      </c>
      <c r="W2861" t="s">
        <v>409</v>
      </c>
      <c r="X2861" t="s">
        <v>21</v>
      </c>
      <c r="Y2861" t="s">
        <v>21</v>
      </c>
      <c r="Z2861" t="s">
        <v>21</v>
      </c>
      <c r="AA2861" t="s">
        <v>21</v>
      </c>
      <c r="AB2861" t="s">
        <v>21</v>
      </c>
      <c r="AC2861" s="3" t="s">
        <v>21</v>
      </c>
      <c r="AD2861" t="s">
        <v>21</v>
      </c>
      <c r="AE2861" t="s">
        <v>21</v>
      </c>
    </row>
    <row r="2862" spans="1:31" x14ac:dyDescent="0.25">
      <c r="A2862">
        <v>2040</v>
      </c>
      <c r="B2862" t="s">
        <v>356</v>
      </c>
      <c r="C2862" t="s">
        <v>357</v>
      </c>
      <c r="D2862">
        <v>141.44789934118151</v>
      </c>
      <c r="E2862">
        <v>149.338233070526</v>
      </c>
      <c r="F2862">
        <v>155.1622745436872</v>
      </c>
      <c r="G2862">
        <v>156.1173344853656</v>
      </c>
      <c r="H2862">
        <v>142.28554379522629</v>
      </c>
      <c r="I2862">
        <v>30.57299999999999</v>
      </c>
      <c r="J2862">
        <v>35.954999999999998</v>
      </c>
      <c r="K2862">
        <v>43.661000000000001</v>
      </c>
      <c r="L2862">
        <v>30.57299999999999</v>
      </c>
      <c r="M2862">
        <v>30.57299999999999</v>
      </c>
      <c r="N2862" t="s">
        <v>21</v>
      </c>
      <c r="O2862" t="s">
        <v>21</v>
      </c>
      <c r="P2862" t="s">
        <v>21</v>
      </c>
      <c r="Q2862" t="s">
        <v>21</v>
      </c>
      <c r="R2862" t="s">
        <v>21</v>
      </c>
      <c r="S2862" t="s">
        <v>21</v>
      </c>
      <c r="T2862" t="s">
        <v>21</v>
      </c>
      <c r="U2862" t="s">
        <v>21</v>
      </c>
      <c r="V2862" t="s">
        <v>21</v>
      </c>
      <c r="W2862" t="s">
        <v>409</v>
      </c>
      <c r="X2862" t="s">
        <v>21</v>
      </c>
      <c r="Y2862" t="s">
        <v>21</v>
      </c>
      <c r="Z2862" t="s">
        <v>21</v>
      </c>
      <c r="AA2862" t="s">
        <v>21</v>
      </c>
      <c r="AB2862" t="s">
        <v>21</v>
      </c>
      <c r="AC2862" s="3" t="s">
        <v>21</v>
      </c>
      <c r="AD2862" t="s">
        <v>21</v>
      </c>
      <c r="AE2862" t="s">
        <v>21</v>
      </c>
    </row>
    <row r="2863" spans="1:31" x14ac:dyDescent="0.25">
      <c r="A2863">
        <v>2045</v>
      </c>
      <c r="B2863" t="s">
        <v>356</v>
      </c>
      <c r="C2863" t="s">
        <v>357</v>
      </c>
      <c r="D2863">
        <v>147.15529214818011</v>
      </c>
      <c r="E2863">
        <v>157.85388810886701</v>
      </c>
      <c r="F2863">
        <v>166.2968949130576</v>
      </c>
      <c r="G2863">
        <v>167.45736580624259</v>
      </c>
      <c r="H2863">
        <v>148.09958418835731</v>
      </c>
      <c r="I2863">
        <v>27.259</v>
      </c>
      <c r="J2863">
        <v>34.128999999999998</v>
      </c>
      <c r="K2863">
        <v>43.411000000000001</v>
      </c>
      <c r="L2863">
        <v>27.259</v>
      </c>
      <c r="M2863">
        <v>27.259</v>
      </c>
      <c r="N2863" t="s">
        <v>21</v>
      </c>
      <c r="O2863" t="s">
        <v>21</v>
      </c>
      <c r="P2863" t="s">
        <v>21</v>
      </c>
      <c r="Q2863" t="s">
        <v>21</v>
      </c>
      <c r="R2863" t="s">
        <v>21</v>
      </c>
      <c r="S2863" t="s">
        <v>21</v>
      </c>
      <c r="T2863" t="s">
        <v>21</v>
      </c>
      <c r="U2863" t="s">
        <v>21</v>
      </c>
      <c r="V2863" t="s">
        <v>21</v>
      </c>
      <c r="W2863" t="s">
        <v>409</v>
      </c>
      <c r="X2863" t="s">
        <v>21</v>
      </c>
      <c r="Y2863" t="s">
        <v>21</v>
      </c>
      <c r="Z2863" t="s">
        <v>21</v>
      </c>
      <c r="AA2863" t="s">
        <v>21</v>
      </c>
      <c r="AB2863" t="s">
        <v>21</v>
      </c>
      <c r="AC2863" s="3" t="s">
        <v>21</v>
      </c>
      <c r="AD2863" t="s">
        <v>21</v>
      </c>
      <c r="AE2863" t="s">
        <v>21</v>
      </c>
    </row>
    <row r="2864" spans="1:31" x14ac:dyDescent="0.25">
      <c r="A2864">
        <v>2050</v>
      </c>
      <c r="B2864" s="4" t="s">
        <v>356</v>
      </c>
      <c r="C2864" s="4" t="s">
        <v>357</v>
      </c>
      <c r="D2864">
        <v>151.39329841235551</v>
      </c>
      <c r="E2864">
        <v>164.70746300896431</v>
      </c>
      <c r="F2864">
        <v>175.98386974835299</v>
      </c>
      <c r="G2864">
        <v>177.32689815314831</v>
      </c>
      <c r="H2864">
        <v>152.43918889728911</v>
      </c>
      <c r="I2864">
        <v>24.097999999999999</v>
      </c>
      <c r="J2864">
        <v>32.418000000000013</v>
      </c>
      <c r="K2864">
        <v>43.142000000000003</v>
      </c>
      <c r="L2864">
        <v>24.097999999999999</v>
      </c>
      <c r="M2864">
        <v>24.097999999999999</v>
      </c>
      <c r="N2864">
        <f>(N212+N739+N858+N1368+N1385+N1419+N1487+N1555+N1623+N2201+N2388+N2541+N3017+N3085+N3255)/15</f>
        <v>57694.341999999997</v>
      </c>
      <c r="O2864">
        <f>(O212+O739+O858+O1368+O1385+O1419+O1487+O1555+O1623+O2201+O2388+O2541+O3017+O3085+O3255)/15</f>
        <v>53769.073333333334</v>
      </c>
      <c r="P2864">
        <f>(P212+P739+P858+P1368+P1385+P1419+P1487+P1555+P1623+P2201+P2388+P2541+P3017+P3085+P3255)/15</f>
        <v>49237.178</v>
      </c>
      <c r="Q2864">
        <f>(Q212+Q739+Q858+Q1368+Q1385+Q1419+Q1487+Q1555+Q1623+Q2201+Q2388+Q2541+Q3017+Q3085+Q3255)/15</f>
        <v>54797.120666666669</v>
      </c>
      <c r="R2864">
        <f>(R212+R739+R858+R1368+R1385+R1419+R1487+R1555+R1623+R2201+R2388+R2541+R3017+R3085+R3255)/15</f>
        <v>62883.347333333339</v>
      </c>
      <c r="S2864">
        <f t="shared" si="294"/>
        <v>56908.149091325438</v>
      </c>
      <c r="T2864">
        <f t="shared" si="295"/>
        <v>53036.369523994996</v>
      </c>
      <c r="U2864">
        <f t="shared" si="296"/>
        <v>48566.229708627739</v>
      </c>
      <c r="V2864">
        <f t="shared" si="297"/>
        <v>54050.407796903506</v>
      </c>
      <c r="W2864">
        <f t="shared" si="298"/>
        <v>62026.444558583164</v>
      </c>
      <c r="X2864">
        <f t="shared" si="299"/>
        <v>56.628628666554562</v>
      </c>
      <c r="Y2864">
        <v>40.449020476110398</v>
      </c>
      <c r="Z2864">
        <v>4.5</v>
      </c>
      <c r="AA2864">
        <v>6.3</v>
      </c>
      <c r="AB2864">
        <v>4.17574021359016</v>
      </c>
      <c r="AC2864" s="3">
        <v>4.25710887567213</v>
      </c>
      <c r="AD2864">
        <v>119.15208463325</v>
      </c>
      <c r="AE2864">
        <v>22.861450979280001</v>
      </c>
    </row>
    <row r="2865" spans="1:31" x14ac:dyDescent="0.25">
      <c r="A2865">
        <v>2055</v>
      </c>
      <c r="B2865" t="s">
        <v>356</v>
      </c>
      <c r="C2865" t="s">
        <v>357</v>
      </c>
      <c r="D2865">
        <v>154.5412517550491</v>
      </c>
      <c r="E2865">
        <v>170.56346257695219</v>
      </c>
      <c r="F2865">
        <v>185.1345609677071</v>
      </c>
      <c r="G2865">
        <v>186.60640457932769</v>
      </c>
      <c r="H2865">
        <v>155.67904741332759</v>
      </c>
      <c r="I2865">
        <v>21.126000000000001</v>
      </c>
      <c r="J2865">
        <v>30.815999999999999</v>
      </c>
      <c r="K2865">
        <v>42.853000000000002</v>
      </c>
      <c r="L2865">
        <v>21.126000000000001</v>
      </c>
      <c r="M2865">
        <v>21.126000000000001</v>
      </c>
      <c r="N2865" t="s">
        <v>21</v>
      </c>
      <c r="O2865" t="s">
        <v>21</v>
      </c>
      <c r="P2865" t="s">
        <v>21</v>
      </c>
      <c r="Q2865" t="s">
        <v>21</v>
      </c>
      <c r="R2865" t="s">
        <v>21</v>
      </c>
      <c r="S2865" t="s">
        <v>21</v>
      </c>
      <c r="T2865" t="s">
        <v>21</v>
      </c>
      <c r="U2865" t="s">
        <v>21</v>
      </c>
      <c r="V2865" t="s">
        <v>21</v>
      </c>
      <c r="W2865" t="s">
        <v>409</v>
      </c>
      <c r="X2865" t="s">
        <v>21</v>
      </c>
      <c r="Y2865" t="s">
        <v>21</v>
      </c>
      <c r="Z2865" t="s">
        <v>21</v>
      </c>
      <c r="AA2865" t="s">
        <v>21</v>
      </c>
      <c r="AB2865" t="s">
        <v>21</v>
      </c>
      <c r="AC2865" s="3" t="s">
        <v>21</v>
      </c>
      <c r="AD2865" t="s">
        <v>21</v>
      </c>
      <c r="AE2865" t="s">
        <v>21</v>
      </c>
    </row>
    <row r="2866" spans="1:31" x14ac:dyDescent="0.25">
      <c r="A2866">
        <v>2060</v>
      </c>
      <c r="B2866" t="s">
        <v>356</v>
      </c>
      <c r="C2866" t="s">
        <v>357</v>
      </c>
      <c r="D2866">
        <v>156.85001080030241</v>
      </c>
      <c r="E2866">
        <v>175.84201317636891</v>
      </c>
      <c r="F2866">
        <v>194.46615725240309</v>
      </c>
      <c r="G2866">
        <v>196.02037477049359</v>
      </c>
      <c r="H2866">
        <v>158.0521600604817</v>
      </c>
      <c r="I2866">
        <v>18.373000000000001</v>
      </c>
      <c r="J2866">
        <v>29.315999999999999</v>
      </c>
      <c r="K2866">
        <v>42.542000000000002</v>
      </c>
      <c r="L2866">
        <v>18.373000000000001</v>
      </c>
      <c r="M2866">
        <v>18.373000000000001</v>
      </c>
      <c r="N2866" t="s">
        <v>21</v>
      </c>
      <c r="O2866" t="s">
        <v>21</v>
      </c>
      <c r="P2866" t="s">
        <v>21</v>
      </c>
      <c r="Q2866" t="s">
        <v>21</v>
      </c>
      <c r="R2866" t="s">
        <v>21</v>
      </c>
      <c r="S2866" t="s">
        <v>21</v>
      </c>
      <c r="T2866" t="s">
        <v>21</v>
      </c>
      <c r="U2866" t="s">
        <v>21</v>
      </c>
      <c r="V2866" t="s">
        <v>21</v>
      </c>
      <c r="W2866" t="s">
        <v>409</v>
      </c>
      <c r="X2866" t="s">
        <v>21</v>
      </c>
      <c r="Y2866" t="s">
        <v>21</v>
      </c>
      <c r="Z2866" t="s">
        <v>21</v>
      </c>
      <c r="AA2866" t="s">
        <v>21</v>
      </c>
      <c r="AB2866" t="s">
        <v>21</v>
      </c>
      <c r="AC2866" s="3" t="s">
        <v>21</v>
      </c>
      <c r="AD2866" t="s">
        <v>21</v>
      </c>
      <c r="AE2866" t="s">
        <v>21</v>
      </c>
    </row>
    <row r="2867" spans="1:31" x14ac:dyDescent="0.25">
      <c r="A2867">
        <v>2065</v>
      </c>
      <c r="B2867" t="s">
        <v>356</v>
      </c>
      <c r="C2867" t="s">
        <v>357</v>
      </c>
      <c r="D2867">
        <v>158.65865644238039</v>
      </c>
      <c r="E2867">
        <v>180.86429420023711</v>
      </c>
      <c r="F2867">
        <v>204.2879522626634</v>
      </c>
      <c r="G2867">
        <v>205.86424559887681</v>
      </c>
      <c r="H2867">
        <v>159.88551679447019</v>
      </c>
      <c r="I2867">
        <v>15.856999999999999</v>
      </c>
      <c r="J2867">
        <v>27.911000000000001</v>
      </c>
      <c r="K2867">
        <v>42.209000000000003</v>
      </c>
      <c r="L2867">
        <v>15.856999999999999</v>
      </c>
      <c r="M2867">
        <v>15.856999999999999</v>
      </c>
      <c r="N2867" t="s">
        <v>21</v>
      </c>
      <c r="O2867" t="s">
        <v>21</v>
      </c>
      <c r="P2867" t="s">
        <v>21</v>
      </c>
      <c r="Q2867" t="s">
        <v>21</v>
      </c>
      <c r="R2867" t="s">
        <v>21</v>
      </c>
      <c r="S2867" t="s">
        <v>21</v>
      </c>
      <c r="T2867" t="s">
        <v>21</v>
      </c>
      <c r="U2867" t="s">
        <v>21</v>
      </c>
      <c r="V2867" t="s">
        <v>21</v>
      </c>
      <c r="W2867" t="s">
        <v>409</v>
      </c>
      <c r="X2867" t="s">
        <v>21</v>
      </c>
      <c r="Y2867" t="s">
        <v>21</v>
      </c>
      <c r="Z2867" t="s">
        <v>21</v>
      </c>
      <c r="AA2867" t="s">
        <v>21</v>
      </c>
      <c r="AB2867" t="s">
        <v>21</v>
      </c>
      <c r="AC2867" s="3" t="s">
        <v>21</v>
      </c>
      <c r="AD2867" t="s">
        <v>21</v>
      </c>
      <c r="AE2867" t="s">
        <v>21</v>
      </c>
    </row>
    <row r="2868" spans="1:31" x14ac:dyDescent="0.25">
      <c r="A2868">
        <v>2070</v>
      </c>
      <c r="B2868" t="s">
        <v>356</v>
      </c>
      <c r="C2868" t="s">
        <v>357</v>
      </c>
      <c r="D2868">
        <v>159.96874392482991</v>
      </c>
      <c r="E2868">
        <v>185.41782049897401</v>
      </c>
      <c r="F2868">
        <v>214.20507614213199</v>
      </c>
      <c r="G2868">
        <v>215.75150664218609</v>
      </c>
      <c r="H2868">
        <v>161.19685711199909</v>
      </c>
      <c r="I2868">
        <v>13.58799999999999</v>
      </c>
      <c r="J2868">
        <v>26.594999999999999</v>
      </c>
      <c r="K2868">
        <v>41.850999999999999</v>
      </c>
      <c r="L2868">
        <v>13.58799999999999</v>
      </c>
      <c r="M2868">
        <v>13.58799999999999</v>
      </c>
      <c r="N2868" t="s">
        <v>21</v>
      </c>
      <c r="O2868" t="s">
        <v>21</v>
      </c>
      <c r="P2868" t="s">
        <v>21</v>
      </c>
      <c r="Q2868" t="s">
        <v>21</v>
      </c>
      <c r="R2868" t="s">
        <v>21</v>
      </c>
      <c r="S2868" t="s">
        <v>21</v>
      </c>
      <c r="T2868" t="s">
        <v>21</v>
      </c>
      <c r="U2868" t="s">
        <v>21</v>
      </c>
      <c r="V2868" t="s">
        <v>21</v>
      </c>
      <c r="W2868" t="s">
        <v>409</v>
      </c>
      <c r="X2868" t="s">
        <v>21</v>
      </c>
      <c r="Y2868" t="s">
        <v>21</v>
      </c>
      <c r="Z2868" t="s">
        <v>21</v>
      </c>
      <c r="AA2868" t="s">
        <v>21</v>
      </c>
      <c r="AB2868" t="s">
        <v>21</v>
      </c>
      <c r="AC2868" s="3" t="s">
        <v>21</v>
      </c>
      <c r="AD2868" t="s">
        <v>21</v>
      </c>
      <c r="AE2868" t="s">
        <v>21</v>
      </c>
    </row>
    <row r="2869" spans="1:31" x14ac:dyDescent="0.25">
      <c r="A2869">
        <v>2075</v>
      </c>
      <c r="B2869" t="s">
        <v>356</v>
      </c>
      <c r="C2869" t="s">
        <v>357</v>
      </c>
      <c r="D2869">
        <v>160.75184685171189</v>
      </c>
      <c r="E2869">
        <v>189.26026568743919</v>
      </c>
      <c r="F2869">
        <v>223.65410951506641</v>
      </c>
      <c r="G2869">
        <v>225.1438330273248</v>
      </c>
      <c r="H2869">
        <v>161.9774651690247</v>
      </c>
      <c r="I2869">
        <v>11.568</v>
      </c>
      <c r="J2869">
        <v>25.361999999999991</v>
      </c>
      <c r="K2869">
        <v>41.468000000000004</v>
      </c>
      <c r="L2869">
        <v>11.568</v>
      </c>
      <c r="M2869">
        <v>11.568</v>
      </c>
      <c r="N2869" t="s">
        <v>21</v>
      </c>
      <c r="O2869" t="s">
        <v>21</v>
      </c>
      <c r="P2869" t="s">
        <v>21</v>
      </c>
      <c r="Q2869" t="s">
        <v>21</v>
      </c>
      <c r="R2869" t="s">
        <v>21</v>
      </c>
      <c r="S2869" t="s">
        <v>21</v>
      </c>
      <c r="T2869" t="s">
        <v>21</v>
      </c>
      <c r="U2869" t="s">
        <v>21</v>
      </c>
      <c r="V2869" t="s">
        <v>21</v>
      </c>
      <c r="W2869" t="s">
        <v>409</v>
      </c>
      <c r="X2869" t="s">
        <v>21</v>
      </c>
      <c r="Y2869" t="s">
        <v>21</v>
      </c>
      <c r="Z2869" t="s">
        <v>21</v>
      </c>
      <c r="AA2869" t="s">
        <v>21</v>
      </c>
      <c r="AB2869" t="s">
        <v>21</v>
      </c>
      <c r="AC2869" s="3" t="s">
        <v>21</v>
      </c>
      <c r="AD2869" t="s">
        <v>21</v>
      </c>
      <c r="AE2869" t="s">
        <v>21</v>
      </c>
    </row>
    <row r="2870" spans="1:31" x14ac:dyDescent="0.25">
      <c r="A2870">
        <v>2080</v>
      </c>
      <c r="B2870" t="s">
        <v>356</v>
      </c>
      <c r="C2870" t="s">
        <v>357</v>
      </c>
      <c r="D2870">
        <v>160.9731018468517</v>
      </c>
      <c r="E2870">
        <v>192.2200615617237</v>
      </c>
      <c r="F2870">
        <v>232.31005508154229</v>
      </c>
      <c r="G2870">
        <v>233.72963062965709</v>
      </c>
      <c r="H2870">
        <v>162.20356409979479</v>
      </c>
      <c r="I2870">
        <v>9.7909999999999968</v>
      </c>
      <c r="J2870">
        <v>24.20699999999999</v>
      </c>
      <c r="K2870">
        <v>41.055999999999997</v>
      </c>
      <c r="L2870">
        <v>9.7909999999999968</v>
      </c>
      <c r="M2870">
        <v>9.7909999999999968</v>
      </c>
      <c r="N2870" t="s">
        <v>21</v>
      </c>
      <c r="O2870" t="s">
        <v>21</v>
      </c>
      <c r="P2870" t="s">
        <v>21</v>
      </c>
      <c r="Q2870" t="s">
        <v>21</v>
      </c>
      <c r="R2870" t="s">
        <v>21</v>
      </c>
      <c r="S2870" t="s">
        <v>21</v>
      </c>
      <c r="T2870" t="s">
        <v>21</v>
      </c>
      <c r="U2870" t="s">
        <v>21</v>
      </c>
      <c r="V2870" t="s">
        <v>21</v>
      </c>
      <c r="W2870" t="s">
        <v>409</v>
      </c>
      <c r="X2870" t="s">
        <v>21</v>
      </c>
      <c r="Y2870" t="s">
        <v>21</v>
      </c>
      <c r="Z2870" t="s">
        <v>21</v>
      </c>
      <c r="AA2870" t="s">
        <v>21</v>
      </c>
      <c r="AB2870" t="s">
        <v>21</v>
      </c>
      <c r="AC2870" s="3" t="s">
        <v>21</v>
      </c>
      <c r="AD2870" t="s">
        <v>21</v>
      </c>
      <c r="AE2870" t="s">
        <v>21</v>
      </c>
    </row>
    <row r="2871" spans="1:31" x14ac:dyDescent="0.25">
      <c r="A2871">
        <v>2085</v>
      </c>
      <c r="B2871" t="s">
        <v>356</v>
      </c>
      <c r="C2871" t="s">
        <v>357</v>
      </c>
      <c r="D2871">
        <v>160.6057403607301</v>
      </c>
      <c r="E2871">
        <v>194.21664326601149</v>
      </c>
      <c r="F2871">
        <v>240.17377686575219</v>
      </c>
      <c r="G2871">
        <v>241.50261367318291</v>
      </c>
      <c r="H2871">
        <v>161.8496381898693</v>
      </c>
      <c r="I2871">
        <v>8.242999999999995</v>
      </c>
      <c r="J2871">
        <v>23.123000000000001</v>
      </c>
      <c r="K2871">
        <v>40.615000000000002</v>
      </c>
      <c r="L2871">
        <v>8.242999999999995</v>
      </c>
      <c r="M2871">
        <v>8.242999999999995</v>
      </c>
      <c r="N2871" t="s">
        <v>21</v>
      </c>
      <c r="O2871" t="s">
        <v>21</v>
      </c>
      <c r="P2871" t="s">
        <v>21</v>
      </c>
      <c r="Q2871" t="s">
        <v>21</v>
      </c>
      <c r="R2871" t="s">
        <v>21</v>
      </c>
      <c r="S2871" t="s">
        <v>21</v>
      </c>
      <c r="T2871" t="s">
        <v>21</v>
      </c>
      <c r="U2871" t="s">
        <v>21</v>
      </c>
      <c r="V2871" t="s">
        <v>21</v>
      </c>
      <c r="W2871" t="s">
        <v>409</v>
      </c>
      <c r="X2871" t="s">
        <v>21</v>
      </c>
      <c r="Y2871" t="s">
        <v>21</v>
      </c>
      <c r="Z2871" t="s">
        <v>21</v>
      </c>
      <c r="AA2871" t="s">
        <v>21</v>
      </c>
      <c r="AB2871" t="s">
        <v>21</v>
      </c>
      <c r="AC2871" s="3" t="s">
        <v>21</v>
      </c>
      <c r="AD2871" t="s">
        <v>21</v>
      </c>
      <c r="AE2871" t="s">
        <v>21</v>
      </c>
    </row>
    <row r="2872" spans="1:31" x14ac:dyDescent="0.25">
      <c r="A2872">
        <v>2090</v>
      </c>
      <c r="B2872" t="s">
        <v>356</v>
      </c>
      <c r="C2872" t="s">
        <v>357</v>
      </c>
      <c r="D2872">
        <v>159.6584404363322</v>
      </c>
      <c r="E2872">
        <v>195.37495949886599</v>
      </c>
      <c r="F2872">
        <v>247.62865860244139</v>
      </c>
      <c r="G2872">
        <v>248.84316340857541</v>
      </c>
      <c r="H2872">
        <v>160.92921481801491</v>
      </c>
      <c r="I2872">
        <v>6.9080000000000013</v>
      </c>
      <c r="J2872">
        <v>22.105999999999991</v>
      </c>
      <c r="K2872">
        <v>40.143000000000001</v>
      </c>
      <c r="L2872">
        <v>6.9080000000000013</v>
      </c>
      <c r="M2872">
        <v>6.9080000000000013</v>
      </c>
      <c r="N2872" t="s">
        <v>21</v>
      </c>
      <c r="O2872" t="s">
        <v>21</v>
      </c>
      <c r="P2872" t="s">
        <v>21</v>
      </c>
      <c r="Q2872" t="s">
        <v>21</v>
      </c>
      <c r="R2872" t="s">
        <v>21</v>
      </c>
      <c r="S2872" t="s">
        <v>21</v>
      </c>
      <c r="T2872" t="s">
        <v>21</v>
      </c>
      <c r="U2872" t="s">
        <v>21</v>
      </c>
      <c r="V2872" t="s">
        <v>21</v>
      </c>
      <c r="W2872" t="s">
        <v>409</v>
      </c>
      <c r="X2872" t="s">
        <v>21</v>
      </c>
      <c r="Y2872" t="s">
        <v>21</v>
      </c>
      <c r="Z2872" t="s">
        <v>21</v>
      </c>
      <c r="AA2872" t="s">
        <v>21</v>
      </c>
      <c r="AB2872" t="s">
        <v>21</v>
      </c>
      <c r="AC2872" s="3" t="s">
        <v>21</v>
      </c>
      <c r="AD2872" t="s">
        <v>21</v>
      </c>
      <c r="AE2872" t="s">
        <v>21</v>
      </c>
    </row>
    <row r="2873" spans="1:31" x14ac:dyDescent="0.25">
      <c r="A2873">
        <v>2095</v>
      </c>
      <c r="B2873" t="s">
        <v>356</v>
      </c>
      <c r="C2873" t="s">
        <v>357</v>
      </c>
      <c r="D2873">
        <v>157.82216762069339</v>
      </c>
      <c r="E2873">
        <v>195.6114105194946</v>
      </c>
      <c r="F2873">
        <v>254.82695215466029</v>
      </c>
      <c r="G2873">
        <v>255.8863160168485</v>
      </c>
      <c r="H2873">
        <v>159.15409331461279</v>
      </c>
      <c r="I2873">
        <v>5.7660000000000053</v>
      </c>
      <c r="J2873">
        <v>21.150000000000009</v>
      </c>
      <c r="K2873">
        <v>39.637999999999998</v>
      </c>
      <c r="L2873">
        <v>5.7660000000000053</v>
      </c>
      <c r="M2873">
        <v>5.7660000000000053</v>
      </c>
      <c r="N2873" t="s">
        <v>21</v>
      </c>
      <c r="O2873" t="s">
        <v>21</v>
      </c>
      <c r="P2873" t="s">
        <v>21</v>
      </c>
      <c r="Q2873" t="s">
        <v>21</v>
      </c>
      <c r="R2873" t="s">
        <v>21</v>
      </c>
      <c r="S2873" t="s">
        <v>21</v>
      </c>
      <c r="T2873" t="s">
        <v>21</v>
      </c>
      <c r="U2873" t="s">
        <v>21</v>
      </c>
      <c r="V2873" t="s">
        <v>21</v>
      </c>
      <c r="W2873" t="s">
        <v>409</v>
      </c>
      <c r="X2873" t="s">
        <v>21</v>
      </c>
      <c r="Y2873" t="s">
        <v>21</v>
      </c>
      <c r="Z2873" t="s">
        <v>21</v>
      </c>
      <c r="AA2873" t="s">
        <v>21</v>
      </c>
      <c r="AB2873" t="s">
        <v>21</v>
      </c>
      <c r="AC2873" s="3" t="s">
        <v>21</v>
      </c>
      <c r="AD2873" t="s">
        <v>21</v>
      </c>
      <c r="AE2873" t="s">
        <v>21</v>
      </c>
    </row>
    <row r="2874" spans="1:31" x14ac:dyDescent="0.25">
      <c r="A2874">
        <v>2100</v>
      </c>
      <c r="B2874" t="s">
        <v>356</v>
      </c>
      <c r="C2874" t="s">
        <v>357</v>
      </c>
      <c r="D2874">
        <v>153.53589480505451</v>
      </c>
      <c r="E2874">
        <v>195.0947618533319</v>
      </c>
      <c r="F2874">
        <v>262.18654282319898</v>
      </c>
      <c r="G2874">
        <v>263.05208445836479</v>
      </c>
      <c r="H2874">
        <v>155.02579652230261</v>
      </c>
      <c r="I2874">
        <v>4.7960000000000056</v>
      </c>
      <c r="J2874">
        <v>20.251000000000001</v>
      </c>
      <c r="K2874">
        <v>39.097999999999999</v>
      </c>
      <c r="L2874">
        <v>4.7960000000000056</v>
      </c>
      <c r="M2874">
        <v>4.7960000000000056</v>
      </c>
      <c r="N2874" t="s">
        <v>21</v>
      </c>
      <c r="O2874" t="s">
        <v>21</v>
      </c>
      <c r="P2874" t="s">
        <v>21</v>
      </c>
      <c r="Q2874" t="s">
        <v>21</v>
      </c>
      <c r="R2874" t="s">
        <v>21</v>
      </c>
      <c r="S2874" t="s">
        <v>21</v>
      </c>
      <c r="T2874" t="s">
        <v>21</v>
      </c>
      <c r="U2874" t="s">
        <v>21</v>
      </c>
      <c r="V2874" t="s">
        <v>21</v>
      </c>
      <c r="W2874" t="s">
        <v>409</v>
      </c>
      <c r="X2874" t="s">
        <v>21</v>
      </c>
      <c r="Y2874" t="s">
        <v>21</v>
      </c>
      <c r="Z2874" t="s">
        <v>21</v>
      </c>
      <c r="AA2874" t="s">
        <v>21</v>
      </c>
      <c r="AB2874" t="s">
        <v>21</v>
      </c>
      <c r="AC2874" s="3" t="s">
        <v>21</v>
      </c>
      <c r="AD2874" t="s">
        <v>21</v>
      </c>
      <c r="AE2874" t="s">
        <v>21</v>
      </c>
    </row>
    <row r="2875" spans="1:31" x14ac:dyDescent="0.25">
      <c r="A2875">
        <v>2020</v>
      </c>
      <c r="B2875" t="s">
        <v>358</v>
      </c>
      <c r="C2875" t="s">
        <v>359</v>
      </c>
      <c r="D2875">
        <v>66.790309803366881</v>
      </c>
      <c r="E2875">
        <v>66.790309803366881</v>
      </c>
      <c r="F2875">
        <v>66.790309803366881</v>
      </c>
      <c r="G2875">
        <v>66.790309803366881</v>
      </c>
      <c r="H2875">
        <v>66.790309803366881</v>
      </c>
      <c r="I2875">
        <v>72.5</v>
      </c>
      <c r="J2875">
        <v>72.5</v>
      </c>
      <c r="K2875">
        <v>72.5</v>
      </c>
      <c r="L2875">
        <v>72.5</v>
      </c>
      <c r="M2875">
        <v>72.5</v>
      </c>
      <c r="N2875">
        <v>3687.58</v>
      </c>
      <c r="O2875">
        <v>3687.58</v>
      </c>
      <c r="P2875">
        <v>3687.58</v>
      </c>
      <c r="Q2875">
        <v>3687.58</v>
      </c>
      <c r="R2875">
        <v>3687.58</v>
      </c>
      <c r="S2875">
        <f t="shared" si="294"/>
        <v>3637.3298516202831</v>
      </c>
      <c r="T2875">
        <f t="shared" si="295"/>
        <v>3637.3298516202831</v>
      </c>
      <c r="U2875">
        <f t="shared" si="296"/>
        <v>3637.3298516202831</v>
      </c>
      <c r="V2875">
        <f t="shared" si="297"/>
        <v>3637.3298516202831</v>
      </c>
      <c r="W2875">
        <f t="shared" si="298"/>
        <v>3637.3298516202831</v>
      </c>
      <c r="X2875" t="s">
        <v>21</v>
      </c>
      <c r="Y2875" t="s">
        <v>21</v>
      </c>
      <c r="Z2875" t="s">
        <v>21</v>
      </c>
      <c r="AA2875" t="s">
        <v>21</v>
      </c>
      <c r="AB2875" t="s">
        <v>21</v>
      </c>
      <c r="AC2875" s="3" t="s">
        <v>21</v>
      </c>
      <c r="AD2875" t="s">
        <v>21</v>
      </c>
      <c r="AE2875" t="s">
        <v>21</v>
      </c>
    </row>
    <row r="2876" spans="1:31" x14ac:dyDescent="0.25">
      <c r="A2876">
        <v>2025</v>
      </c>
      <c r="B2876" t="s">
        <v>358</v>
      </c>
      <c r="C2876" t="s">
        <v>359</v>
      </c>
      <c r="D2876">
        <v>73.269925024755977</v>
      </c>
      <c r="E2876">
        <v>73.680117414061399</v>
      </c>
      <c r="F2876">
        <v>74.412802376573779</v>
      </c>
      <c r="G2876">
        <v>74.067732352525113</v>
      </c>
      <c r="H2876">
        <v>72.61000848776348</v>
      </c>
      <c r="I2876">
        <v>67.283999999999992</v>
      </c>
      <c r="J2876">
        <v>69.521999999999991</v>
      </c>
      <c r="K2876">
        <v>71.902000000000001</v>
      </c>
      <c r="L2876">
        <v>67.283999999999992</v>
      </c>
      <c r="M2876">
        <v>67.283999999999992</v>
      </c>
      <c r="N2876">
        <v>4636.8900000000003</v>
      </c>
      <c r="O2876">
        <v>4611.07</v>
      </c>
      <c r="P2876">
        <v>4565.67</v>
      </c>
      <c r="Q2876">
        <v>4586.9399999999996</v>
      </c>
      <c r="R2876">
        <v>4679.03</v>
      </c>
      <c r="S2876">
        <f t="shared" si="294"/>
        <v>4573.7037340693832</v>
      </c>
      <c r="T2876">
        <f t="shared" si="295"/>
        <v>4548.2355796784714</v>
      </c>
      <c r="U2876">
        <f t="shared" si="296"/>
        <v>4503.4542392699759</v>
      </c>
      <c r="V2876">
        <f t="shared" si="297"/>
        <v>4524.4343958886702</v>
      </c>
      <c r="W2876">
        <f t="shared" si="298"/>
        <v>4615.26949805207</v>
      </c>
      <c r="X2876" t="s">
        <v>21</v>
      </c>
      <c r="Y2876" t="s">
        <v>21</v>
      </c>
      <c r="Z2876" t="s">
        <v>21</v>
      </c>
      <c r="AA2876" t="s">
        <v>21</v>
      </c>
      <c r="AB2876" t="s">
        <v>21</v>
      </c>
      <c r="AC2876" s="3" t="s">
        <v>21</v>
      </c>
      <c r="AD2876" t="s">
        <v>21</v>
      </c>
      <c r="AE2876" t="s">
        <v>21</v>
      </c>
    </row>
    <row r="2877" spans="1:31" x14ac:dyDescent="0.25">
      <c r="A2877">
        <v>2030</v>
      </c>
      <c r="B2877" t="s">
        <v>358</v>
      </c>
      <c r="C2877" t="s">
        <v>359</v>
      </c>
      <c r="D2877">
        <v>78.908367520158436</v>
      </c>
      <c r="E2877">
        <v>80.103536568114308</v>
      </c>
      <c r="F2877">
        <v>82.053762908473615</v>
      </c>
      <c r="G2877">
        <v>81.249144150516344</v>
      </c>
      <c r="H2877">
        <v>77.434644221247694</v>
      </c>
      <c r="I2877">
        <v>61.816000000000003</v>
      </c>
      <c r="J2877">
        <v>66.495000000000005</v>
      </c>
      <c r="K2877">
        <v>71.284999999999997</v>
      </c>
      <c r="L2877">
        <v>61.816000000000003</v>
      </c>
      <c r="M2877">
        <v>61.816000000000003</v>
      </c>
      <c r="N2877">
        <v>5389.5</v>
      </c>
      <c r="O2877">
        <v>5303.29</v>
      </c>
      <c r="P2877">
        <v>5171.3500000000004</v>
      </c>
      <c r="Q2877">
        <v>5223.8999999999996</v>
      </c>
      <c r="R2877">
        <v>5500.17</v>
      </c>
      <c r="S2877">
        <f t="shared" si="294"/>
        <v>5316.0580205195592</v>
      </c>
      <c r="T2877">
        <f t="shared" si="295"/>
        <v>5231.0227924002547</v>
      </c>
      <c r="U2877">
        <f t="shared" si="296"/>
        <v>5100.8807207373275</v>
      </c>
      <c r="V2877">
        <f t="shared" si="297"/>
        <v>5152.7146290735918</v>
      </c>
      <c r="W2877">
        <f t="shared" si="298"/>
        <v>5425.219935563794</v>
      </c>
      <c r="X2877">
        <f t="shared" si="299"/>
        <v>71.516039363289778</v>
      </c>
      <c r="Y2877">
        <v>58.7453180484166</v>
      </c>
      <c r="Z2877">
        <v>2.2999999999999998</v>
      </c>
      <c r="AA2877">
        <v>2.8</v>
      </c>
      <c r="AB2877">
        <v>2.0905111340625</v>
      </c>
      <c r="AC2877" s="3">
        <v>2.00629900508333</v>
      </c>
      <c r="AD2877">
        <v>594.08023870833335</v>
      </c>
      <c r="AE2877">
        <v>166.27527524304</v>
      </c>
    </row>
    <row r="2878" spans="1:31" x14ac:dyDescent="0.25">
      <c r="A2878">
        <v>2035</v>
      </c>
      <c r="B2878" t="s">
        <v>358</v>
      </c>
      <c r="C2878" t="s">
        <v>359</v>
      </c>
      <c r="D2878">
        <v>84.027450841703214</v>
      </c>
      <c r="E2878">
        <v>86.396696845381243</v>
      </c>
      <c r="F2878">
        <v>90.054852171452822</v>
      </c>
      <c r="G2878">
        <v>88.699257320695992</v>
      </c>
      <c r="H2878">
        <v>81.640323949639267</v>
      </c>
      <c r="I2878">
        <v>56.267000000000003</v>
      </c>
      <c r="J2878">
        <v>63.459000000000003</v>
      </c>
      <c r="K2878">
        <v>70.647999999999996</v>
      </c>
      <c r="L2878">
        <v>56.267000000000003</v>
      </c>
      <c r="M2878">
        <v>56.267000000000003</v>
      </c>
      <c r="N2878">
        <v>6421</v>
      </c>
      <c r="O2878">
        <v>6142.69</v>
      </c>
      <c r="P2878">
        <v>5783.4</v>
      </c>
      <c r="Q2878">
        <v>5915.82</v>
      </c>
      <c r="R2878">
        <v>6764.68</v>
      </c>
      <c r="S2878">
        <f t="shared" si="294"/>
        <v>6333.5019110782241</v>
      </c>
      <c r="T2878">
        <f t="shared" si="295"/>
        <v>6058.9844033890513</v>
      </c>
      <c r="U2878">
        <f t="shared" si="296"/>
        <v>5704.5903990857814</v>
      </c>
      <c r="V2878">
        <f t="shared" si="297"/>
        <v>5835.20592985435</v>
      </c>
      <c r="W2878">
        <f t="shared" si="298"/>
        <v>6672.498630716811</v>
      </c>
      <c r="X2878" t="s">
        <v>21</v>
      </c>
      <c r="Y2878" t="s">
        <v>21</v>
      </c>
      <c r="Z2878" t="s">
        <v>21</v>
      </c>
      <c r="AA2878" t="s">
        <v>21</v>
      </c>
      <c r="AB2878" t="s">
        <v>21</v>
      </c>
      <c r="AC2878" s="3" t="s">
        <v>21</v>
      </c>
      <c r="AD2878" t="s">
        <v>21</v>
      </c>
      <c r="AE2878" t="s">
        <v>21</v>
      </c>
    </row>
    <row r="2879" spans="1:31" x14ac:dyDescent="0.25">
      <c r="A2879">
        <v>2040</v>
      </c>
      <c r="B2879" t="s">
        <v>358</v>
      </c>
      <c r="C2879" t="s">
        <v>359</v>
      </c>
      <c r="D2879">
        <v>88.645034658367521</v>
      </c>
      <c r="E2879">
        <v>92.626396944405144</v>
      </c>
      <c r="F2879">
        <v>98.541151506578018</v>
      </c>
      <c r="G2879">
        <v>96.550134389588337</v>
      </c>
      <c r="H2879">
        <v>85.28221813552129</v>
      </c>
      <c r="I2879">
        <v>50.796999999999997</v>
      </c>
      <c r="J2879">
        <v>60.448999999999998</v>
      </c>
      <c r="K2879">
        <v>69.991</v>
      </c>
      <c r="L2879">
        <v>50.796999999999997</v>
      </c>
      <c r="M2879">
        <v>50.796999999999997</v>
      </c>
      <c r="N2879">
        <v>7778.5</v>
      </c>
      <c r="O2879">
        <v>7102.4</v>
      </c>
      <c r="P2879">
        <v>6310.1</v>
      </c>
      <c r="Q2879">
        <v>6595.28</v>
      </c>
      <c r="R2879">
        <v>8633.1200000000008</v>
      </c>
      <c r="S2879">
        <f t="shared" si="294"/>
        <v>7672.5034442177184</v>
      </c>
      <c r="T2879">
        <f t="shared" si="295"/>
        <v>7005.6165664603614</v>
      </c>
      <c r="U2879">
        <f t="shared" si="296"/>
        <v>6224.1131302125377</v>
      </c>
      <c r="V2879">
        <f t="shared" si="297"/>
        <v>6505.4070213511905</v>
      </c>
      <c r="W2879">
        <f t="shared" si="298"/>
        <v>8515.4776543478656</v>
      </c>
      <c r="X2879" t="s">
        <v>21</v>
      </c>
      <c r="Y2879" t="s">
        <v>21</v>
      </c>
      <c r="Z2879" t="s">
        <v>21</v>
      </c>
      <c r="AA2879" t="s">
        <v>21</v>
      </c>
      <c r="AB2879" t="s">
        <v>21</v>
      </c>
      <c r="AC2879" s="3" t="s">
        <v>21</v>
      </c>
      <c r="AD2879" t="s">
        <v>21</v>
      </c>
      <c r="AE2879" t="s">
        <v>21</v>
      </c>
    </row>
    <row r="2880" spans="1:31" x14ac:dyDescent="0.25">
      <c r="A2880">
        <v>2045</v>
      </c>
      <c r="B2880" t="s">
        <v>358</v>
      </c>
      <c r="C2880" t="s">
        <v>359</v>
      </c>
      <c r="D2880">
        <v>92.738223228179379</v>
      </c>
      <c r="E2880">
        <v>98.486476163530909</v>
      </c>
      <c r="F2880">
        <v>106.9774154760221</v>
      </c>
      <c r="G2880">
        <v>104.2613382373744</v>
      </c>
      <c r="H2880">
        <v>88.35103975102561</v>
      </c>
      <c r="I2880">
        <v>45.545000000000002</v>
      </c>
      <c r="J2880">
        <v>57.496000000000002</v>
      </c>
      <c r="K2880">
        <v>69.313000000000002</v>
      </c>
      <c r="L2880">
        <v>45.545000000000002</v>
      </c>
      <c r="M2880">
        <v>45.545000000000002</v>
      </c>
      <c r="N2880">
        <v>9453.6</v>
      </c>
      <c r="O2880">
        <v>8195.31</v>
      </c>
      <c r="P2880">
        <v>6742.71</v>
      </c>
      <c r="Q2880">
        <v>7257.65</v>
      </c>
      <c r="R2880">
        <v>11069.7</v>
      </c>
      <c r="S2880">
        <f t="shared" si="294"/>
        <v>9324.7770855893323</v>
      </c>
      <c r="T2880">
        <f t="shared" si="295"/>
        <v>8083.6336313469055</v>
      </c>
      <c r="U2880">
        <f t="shared" si="296"/>
        <v>6650.8280129023915</v>
      </c>
      <c r="V2880">
        <f t="shared" si="297"/>
        <v>7158.7509959409554</v>
      </c>
      <c r="W2880">
        <f t="shared" si="298"/>
        <v>10918.854711892638</v>
      </c>
      <c r="X2880" t="s">
        <v>21</v>
      </c>
      <c r="Y2880" t="s">
        <v>21</v>
      </c>
      <c r="Z2880" t="s">
        <v>21</v>
      </c>
      <c r="AA2880" t="s">
        <v>21</v>
      </c>
      <c r="AB2880" t="s">
        <v>21</v>
      </c>
      <c r="AC2880" s="3" t="s">
        <v>21</v>
      </c>
      <c r="AD2880" t="s">
        <v>21</v>
      </c>
      <c r="AE2880" t="s">
        <v>21</v>
      </c>
    </row>
    <row r="2881" spans="1:31" x14ac:dyDescent="0.25">
      <c r="A2881">
        <v>2050</v>
      </c>
      <c r="B2881" t="s">
        <v>358</v>
      </c>
      <c r="C2881" t="s">
        <v>359</v>
      </c>
      <c r="D2881">
        <v>95.823836469090395</v>
      </c>
      <c r="E2881">
        <v>103.49022492573209</v>
      </c>
      <c r="F2881">
        <v>114.952878766445</v>
      </c>
      <c r="G2881">
        <v>111.4202574621587</v>
      </c>
      <c r="H2881">
        <v>90.390161267506016</v>
      </c>
      <c r="I2881">
        <v>40.61</v>
      </c>
      <c r="J2881">
        <v>54.627000000000002</v>
      </c>
      <c r="K2881">
        <v>68.613</v>
      </c>
      <c r="L2881">
        <v>40.61</v>
      </c>
      <c r="M2881">
        <v>40.61</v>
      </c>
      <c r="N2881">
        <v>11432.8</v>
      </c>
      <c r="O2881">
        <v>9503.09</v>
      </c>
      <c r="P2881">
        <v>7183.86</v>
      </c>
      <c r="Q2881">
        <v>8012.59</v>
      </c>
      <c r="R2881">
        <v>13961</v>
      </c>
      <c r="S2881">
        <f t="shared" si="294"/>
        <v>11277.006797846927</v>
      </c>
      <c r="T2881">
        <f t="shared" si="295"/>
        <v>9373.5926921271403</v>
      </c>
      <c r="U2881">
        <f t="shared" si="296"/>
        <v>7085.9665221800988</v>
      </c>
      <c r="V2881">
        <f t="shared" si="297"/>
        <v>7903.4035317997623</v>
      </c>
      <c r="W2881">
        <f t="shared" si="298"/>
        <v>13770.755362180827</v>
      </c>
      <c r="X2881">
        <f t="shared" si="299"/>
        <v>68.961895100315147</v>
      </c>
      <c r="Y2881">
        <v>58.7453180484166</v>
      </c>
      <c r="Z2881">
        <v>2.2999999999999998</v>
      </c>
      <c r="AA2881">
        <v>2.7</v>
      </c>
      <c r="AB2881">
        <v>1.9538022749583299</v>
      </c>
      <c r="AC2881" s="3">
        <v>2.0020882354583298</v>
      </c>
      <c r="AD2881">
        <v>611.90264586958335</v>
      </c>
      <c r="AE2881">
        <v>1003.26046355928</v>
      </c>
    </row>
    <row r="2882" spans="1:31" x14ac:dyDescent="0.25">
      <c r="A2882">
        <v>2055</v>
      </c>
      <c r="B2882" t="s">
        <v>358</v>
      </c>
      <c r="C2882" t="s">
        <v>359</v>
      </c>
      <c r="D2882">
        <v>97.917605036072999</v>
      </c>
      <c r="E2882">
        <v>107.6630994482954</v>
      </c>
      <c r="F2882">
        <v>122.5478709859952</v>
      </c>
      <c r="G2882">
        <v>118.1092799547319</v>
      </c>
      <c r="H2882">
        <v>91.439178101570235</v>
      </c>
      <c r="I2882">
        <v>36.055999999999997</v>
      </c>
      <c r="J2882">
        <v>51.860999999999997</v>
      </c>
      <c r="K2882">
        <v>67.890999999999991</v>
      </c>
      <c r="L2882">
        <v>36.055999999999997</v>
      </c>
      <c r="M2882">
        <v>36.055999999999997</v>
      </c>
      <c r="N2882">
        <v>13742.6</v>
      </c>
      <c r="O2882">
        <v>11075.4</v>
      </c>
      <c r="P2882">
        <v>7668.51</v>
      </c>
      <c r="Q2882">
        <v>8908.41</v>
      </c>
      <c r="R2882">
        <v>17379.099999999999</v>
      </c>
      <c r="S2882">
        <f t="shared" si="294"/>
        <v>13555.331469114408</v>
      </c>
      <c r="T2882">
        <f t="shared" si="295"/>
        <v>10924.477038772118</v>
      </c>
      <c r="U2882">
        <f t="shared" si="296"/>
        <v>7564.0122629064754</v>
      </c>
      <c r="V2882">
        <f t="shared" si="297"/>
        <v>8787.01631516405</v>
      </c>
      <c r="W2882">
        <f t="shared" si="298"/>
        <v>17142.277380909447</v>
      </c>
      <c r="X2882" t="s">
        <v>21</v>
      </c>
      <c r="Y2882" t="s">
        <v>21</v>
      </c>
      <c r="Z2882" t="s">
        <v>21</v>
      </c>
      <c r="AA2882" t="s">
        <v>21</v>
      </c>
      <c r="AB2882" t="s">
        <v>21</v>
      </c>
      <c r="AC2882" s="3" t="s">
        <v>21</v>
      </c>
      <c r="AD2882" t="s">
        <v>21</v>
      </c>
      <c r="AE2882" t="s">
        <v>21</v>
      </c>
    </row>
    <row r="2883" spans="1:31" x14ac:dyDescent="0.25">
      <c r="A2883">
        <v>2060</v>
      </c>
      <c r="B2883" t="s">
        <v>358</v>
      </c>
      <c r="C2883" t="s">
        <v>359</v>
      </c>
      <c r="D2883">
        <v>99.100530485217149</v>
      </c>
      <c r="E2883">
        <v>111.0301598528788</v>
      </c>
      <c r="F2883">
        <v>129.73479275710849</v>
      </c>
      <c r="G2883">
        <v>124.3272810864337</v>
      </c>
      <c r="H2883">
        <v>91.609902390720052</v>
      </c>
      <c r="I2883">
        <v>31.91200000000001</v>
      </c>
      <c r="J2883">
        <v>49.213999999999999</v>
      </c>
      <c r="K2883">
        <v>67.146000000000001</v>
      </c>
      <c r="L2883">
        <v>31.91200000000001</v>
      </c>
      <c r="M2883">
        <v>31.91200000000001</v>
      </c>
      <c r="N2883">
        <v>16431.400000000001</v>
      </c>
      <c r="O2883">
        <v>12937.9</v>
      </c>
      <c r="P2883">
        <v>8182.21</v>
      </c>
      <c r="Q2883">
        <v>9941.01</v>
      </c>
      <c r="R2883">
        <v>21451.9</v>
      </c>
      <c r="S2883">
        <f t="shared" si="294"/>
        <v>16207.491559210521</v>
      </c>
      <c r="T2883">
        <f t="shared" si="295"/>
        <v>12761.597005970871</v>
      </c>
      <c r="U2883">
        <f t="shared" si="296"/>
        <v>8070.7121432554677</v>
      </c>
      <c r="V2883">
        <f t="shared" si="297"/>
        <v>9805.5452161731409</v>
      </c>
      <c r="W2883">
        <f t="shared" si="298"/>
        <v>21159.577892268957</v>
      </c>
      <c r="X2883" t="s">
        <v>21</v>
      </c>
      <c r="Y2883" t="s">
        <v>21</v>
      </c>
      <c r="Z2883" t="s">
        <v>21</v>
      </c>
      <c r="AA2883" t="s">
        <v>21</v>
      </c>
      <c r="AB2883" t="s">
        <v>21</v>
      </c>
      <c r="AC2883" s="3" t="s">
        <v>21</v>
      </c>
      <c r="AD2883" t="s">
        <v>21</v>
      </c>
      <c r="AE2883" t="s">
        <v>21</v>
      </c>
    </row>
    <row r="2884" spans="1:31" x14ac:dyDescent="0.25">
      <c r="A2884">
        <v>2065</v>
      </c>
      <c r="B2884" t="s">
        <v>358</v>
      </c>
      <c r="C2884" t="s">
        <v>359</v>
      </c>
      <c r="D2884">
        <v>99.694065638704203</v>
      </c>
      <c r="E2884">
        <v>113.8087636157872</v>
      </c>
      <c r="F2884">
        <v>136.46329749610979</v>
      </c>
      <c r="G2884">
        <v>130.11623992078091</v>
      </c>
      <c r="H2884">
        <v>91.337211769698683</v>
      </c>
      <c r="I2884">
        <v>28.181000000000001</v>
      </c>
      <c r="J2884">
        <v>46.695999999999998</v>
      </c>
      <c r="K2884">
        <v>66.37700000000001</v>
      </c>
      <c r="L2884">
        <v>28.181000000000001</v>
      </c>
      <c r="M2884">
        <v>28.181000000000001</v>
      </c>
      <c r="N2884">
        <v>19463.3</v>
      </c>
      <c r="O2884">
        <v>15074.6</v>
      </c>
      <c r="P2884">
        <v>8709.25</v>
      </c>
      <c r="Q2884">
        <v>11102.3</v>
      </c>
      <c r="R2884">
        <v>26187.599999999999</v>
      </c>
      <c r="S2884">
        <f t="shared" si="294"/>
        <v>19198.076272525901</v>
      </c>
      <c r="T2884">
        <f t="shared" si="295"/>
        <v>14869.180487266751</v>
      </c>
      <c r="U2884">
        <f t="shared" si="296"/>
        <v>8590.570241248719</v>
      </c>
      <c r="V2884">
        <f t="shared" si="297"/>
        <v>10951.010476150719</v>
      </c>
      <c r="W2884">
        <f t="shared" si="298"/>
        <v>25830.745155980705</v>
      </c>
      <c r="X2884" t="s">
        <v>21</v>
      </c>
      <c r="Y2884" t="s">
        <v>21</v>
      </c>
      <c r="Z2884" t="s">
        <v>21</v>
      </c>
      <c r="AA2884" t="s">
        <v>21</v>
      </c>
      <c r="AB2884" t="s">
        <v>21</v>
      </c>
      <c r="AC2884" s="3" t="s">
        <v>21</v>
      </c>
      <c r="AD2884" t="s">
        <v>21</v>
      </c>
      <c r="AE2884" t="s">
        <v>21</v>
      </c>
    </row>
    <row r="2885" spans="1:31" x14ac:dyDescent="0.25">
      <c r="A2885">
        <v>2070</v>
      </c>
      <c r="B2885" t="s">
        <v>358</v>
      </c>
      <c r="C2885" t="s">
        <v>359</v>
      </c>
      <c r="D2885">
        <v>99.747948790493709</v>
      </c>
      <c r="E2885">
        <v>116.02868156740701</v>
      </c>
      <c r="F2885">
        <v>142.74226906210211</v>
      </c>
      <c r="G2885">
        <v>135.49301174140609</v>
      </c>
      <c r="H2885">
        <v>90.681058141179804</v>
      </c>
      <c r="I2885">
        <v>24.847999999999999</v>
      </c>
      <c r="J2885">
        <v>44.311</v>
      </c>
      <c r="K2885">
        <v>65.584000000000003</v>
      </c>
      <c r="L2885">
        <v>24.847999999999999</v>
      </c>
      <c r="M2885">
        <v>24.847999999999999</v>
      </c>
      <c r="N2885">
        <v>22784.400000000001</v>
      </c>
      <c r="O2885">
        <v>17463.099999999999</v>
      </c>
      <c r="P2885">
        <v>9235.7099999999991</v>
      </c>
      <c r="Q2885">
        <v>12385.8</v>
      </c>
      <c r="R2885">
        <v>31564.9</v>
      </c>
      <c r="S2885">
        <f t="shared" si="294"/>
        <v>22473.920096989677</v>
      </c>
      <c r="T2885">
        <f t="shared" si="295"/>
        <v>17225.132724396532</v>
      </c>
      <c r="U2885">
        <f t="shared" si="296"/>
        <v>9109.8562428226542</v>
      </c>
      <c r="V2885">
        <f t="shared" si="297"/>
        <v>12217.020397170638</v>
      </c>
      <c r="W2885">
        <f t="shared" si="298"/>
        <v>31134.769424231905</v>
      </c>
      <c r="X2885" t="s">
        <v>21</v>
      </c>
      <c r="Y2885" t="s">
        <v>21</v>
      </c>
      <c r="Z2885" t="s">
        <v>21</v>
      </c>
      <c r="AA2885" t="s">
        <v>21</v>
      </c>
      <c r="AB2885" t="s">
        <v>21</v>
      </c>
      <c r="AC2885" s="3" t="s">
        <v>21</v>
      </c>
      <c r="AD2885" t="s">
        <v>21</v>
      </c>
      <c r="AE2885" t="s">
        <v>21</v>
      </c>
    </row>
    <row r="2886" spans="1:31" x14ac:dyDescent="0.25">
      <c r="A2886">
        <v>2075</v>
      </c>
      <c r="B2886" t="s">
        <v>358</v>
      </c>
      <c r="C2886" t="s">
        <v>359</v>
      </c>
      <c r="D2886">
        <v>99.259343612957991</v>
      </c>
      <c r="E2886">
        <v>117.7107440939313</v>
      </c>
      <c r="F2886">
        <v>148.66725137926159</v>
      </c>
      <c r="G2886">
        <v>140.56333286179091</v>
      </c>
      <c r="H2886">
        <v>89.646696845381243</v>
      </c>
      <c r="I2886">
        <v>21.89</v>
      </c>
      <c r="J2886">
        <v>42.061999999999998</v>
      </c>
      <c r="K2886">
        <v>64.765000000000001</v>
      </c>
      <c r="L2886">
        <v>21.89</v>
      </c>
      <c r="M2886">
        <v>21.89</v>
      </c>
      <c r="N2886">
        <v>26372.3</v>
      </c>
      <c r="O2886">
        <v>20100.900000000001</v>
      </c>
      <c r="P2886">
        <v>9756.06</v>
      </c>
      <c r="Q2886">
        <v>13794.7</v>
      </c>
      <c r="R2886">
        <v>37602.699999999997</v>
      </c>
      <c r="S2886">
        <f t="shared" si="294"/>
        <v>26012.928274338617</v>
      </c>
      <c r="T2886">
        <f t="shared" si="295"/>
        <v>19826.987784518344</v>
      </c>
      <c r="U2886">
        <f t="shared" si="296"/>
        <v>9623.1155045310425</v>
      </c>
      <c r="V2886">
        <f t="shared" si="297"/>
        <v>13606.721509539135</v>
      </c>
      <c r="W2886">
        <f t="shared" si="298"/>
        <v>37090.293149307137</v>
      </c>
      <c r="X2886" t="s">
        <v>21</v>
      </c>
      <c r="Y2886" t="s">
        <v>21</v>
      </c>
      <c r="Z2886" t="s">
        <v>21</v>
      </c>
      <c r="AA2886" t="s">
        <v>21</v>
      </c>
      <c r="AB2886" t="s">
        <v>21</v>
      </c>
      <c r="AC2886" s="3" t="s">
        <v>21</v>
      </c>
      <c r="AD2886" t="s">
        <v>21</v>
      </c>
      <c r="AE2886" t="s">
        <v>21</v>
      </c>
    </row>
    <row r="2887" spans="1:31" x14ac:dyDescent="0.25">
      <c r="A2887">
        <v>2080</v>
      </c>
      <c r="B2887" t="s">
        <v>358</v>
      </c>
      <c r="C2887" t="s">
        <v>359</v>
      </c>
      <c r="D2887">
        <v>98.240316876503044</v>
      </c>
      <c r="E2887">
        <v>118.8766374310369</v>
      </c>
      <c r="F2887">
        <v>154.27793181496679</v>
      </c>
      <c r="G2887">
        <v>145.38150374876221</v>
      </c>
      <c r="H2887">
        <v>88.252171452822182</v>
      </c>
      <c r="I2887">
        <v>19.274000000000001</v>
      </c>
      <c r="J2887">
        <v>39.945999999999998</v>
      </c>
      <c r="K2887">
        <v>63.92</v>
      </c>
      <c r="L2887">
        <v>19.274000000000001</v>
      </c>
      <c r="M2887">
        <v>19.274000000000001</v>
      </c>
      <c r="N2887">
        <v>30272</v>
      </c>
      <c r="O2887">
        <v>23019</v>
      </c>
      <c r="P2887">
        <v>10273.1</v>
      </c>
      <c r="Q2887">
        <v>15342.5</v>
      </c>
      <c r="R2887">
        <v>44421</v>
      </c>
      <c r="S2887">
        <f t="shared" si="294"/>
        <v>29859.487595726525</v>
      </c>
      <c r="T2887">
        <f t="shared" si="295"/>
        <v>22705.323234871463</v>
      </c>
      <c r="U2887">
        <f t="shared" si="296"/>
        <v>10133.109871156785</v>
      </c>
      <c r="V2887">
        <f t="shared" si="297"/>
        <v>15133.429850602346</v>
      </c>
      <c r="W2887">
        <f t="shared" si="298"/>
        <v>43815.68110761654</v>
      </c>
      <c r="X2887" t="s">
        <v>21</v>
      </c>
      <c r="Y2887" t="s">
        <v>21</v>
      </c>
      <c r="Z2887" t="s">
        <v>21</v>
      </c>
      <c r="AA2887" t="s">
        <v>21</v>
      </c>
      <c r="AB2887" t="s">
        <v>21</v>
      </c>
      <c r="AC2887" s="3" t="s">
        <v>21</v>
      </c>
      <c r="AD2887" t="s">
        <v>21</v>
      </c>
      <c r="AE2887" t="s">
        <v>21</v>
      </c>
    </row>
    <row r="2888" spans="1:31" x14ac:dyDescent="0.25">
      <c r="A2888">
        <v>2085</v>
      </c>
      <c r="B2888" t="s">
        <v>358</v>
      </c>
      <c r="C2888" t="s">
        <v>359</v>
      </c>
      <c r="D2888">
        <v>96.809173857688492</v>
      </c>
      <c r="E2888">
        <v>119.63871127457919</v>
      </c>
      <c r="F2888">
        <v>159.6830598387325</v>
      </c>
      <c r="G2888">
        <v>150.06361578724011</v>
      </c>
      <c r="H2888">
        <v>86.611500919507705</v>
      </c>
      <c r="I2888">
        <v>16.96599999999999</v>
      </c>
      <c r="J2888">
        <v>37.962000000000003</v>
      </c>
      <c r="K2888">
        <v>63.048999999999999</v>
      </c>
      <c r="L2888">
        <v>16.96599999999999</v>
      </c>
      <c r="M2888">
        <v>16.96599999999999</v>
      </c>
      <c r="N2888">
        <v>34508.9</v>
      </c>
      <c r="O2888">
        <v>26232.2</v>
      </c>
      <c r="P2888">
        <v>10784.9</v>
      </c>
      <c r="Q2888">
        <v>17036</v>
      </c>
      <c r="R2888">
        <v>52119.4</v>
      </c>
      <c r="S2888">
        <f t="shared" si="294"/>
        <v>34038.651938826872</v>
      </c>
      <c r="T2888">
        <f t="shared" si="295"/>
        <v>25874.737397879802</v>
      </c>
      <c r="U2888">
        <f t="shared" si="296"/>
        <v>10637.93564254595</v>
      </c>
      <c r="V2888">
        <f t="shared" si="297"/>
        <v>16803.85275769018</v>
      </c>
      <c r="W2888">
        <f t="shared" si="298"/>
        <v>51409.176063580504</v>
      </c>
      <c r="X2888" t="s">
        <v>21</v>
      </c>
      <c r="Y2888" t="s">
        <v>21</v>
      </c>
      <c r="Z2888" t="s">
        <v>21</v>
      </c>
      <c r="AA2888" t="s">
        <v>21</v>
      </c>
      <c r="AB2888" t="s">
        <v>21</v>
      </c>
      <c r="AC2888" s="3" t="s">
        <v>21</v>
      </c>
      <c r="AD2888" t="s">
        <v>21</v>
      </c>
      <c r="AE2888" t="s">
        <v>21</v>
      </c>
    </row>
    <row r="2889" spans="1:31" x14ac:dyDescent="0.25">
      <c r="A2889">
        <v>2090</v>
      </c>
      <c r="B2889" t="s">
        <v>358</v>
      </c>
      <c r="C2889" t="s">
        <v>359</v>
      </c>
      <c r="D2889">
        <v>95.044935634460316</v>
      </c>
      <c r="E2889">
        <v>119.97710425802801</v>
      </c>
      <c r="F2889">
        <v>164.69752440232</v>
      </c>
      <c r="G2889">
        <v>154.444461734333</v>
      </c>
      <c r="H2889">
        <v>84.799809025321821</v>
      </c>
      <c r="I2889">
        <v>14.936000000000011</v>
      </c>
      <c r="J2889">
        <v>36.103000000000002</v>
      </c>
      <c r="K2889">
        <v>62.151000000000003</v>
      </c>
      <c r="L2889">
        <v>14.936000000000011</v>
      </c>
      <c r="M2889">
        <v>14.936000000000011</v>
      </c>
      <c r="N2889">
        <v>39113.9</v>
      </c>
      <c r="O2889">
        <v>29777.599999999999</v>
      </c>
      <c r="P2889">
        <v>11309.2</v>
      </c>
      <c r="Q2889">
        <v>18914.2</v>
      </c>
      <c r="R2889">
        <v>60814</v>
      </c>
      <c r="S2889">
        <f t="shared" si="294"/>
        <v>38580.900233565269</v>
      </c>
      <c r="T2889">
        <f t="shared" si="295"/>
        <v>29371.824716916824</v>
      </c>
      <c r="U2889">
        <f t="shared" si="296"/>
        <v>11155.091078144504</v>
      </c>
      <c r="V2889">
        <f t="shared" si="297"/>
        <v>18656.458783135924</v>
      </c>
      <c r="W2889">
        <f t="shared" si="298"/>
        <v>59985.295938375821</v>
      </c>
      <c r="X2889" t="s">
        <v>21</v>
      </c>
      <c r="Y2889" t="s">
        <v>21</v>
      </c>
      <c r="Z2889" t="s">
        <v>21</v>
      </c>
      <c r="AA2889" t="s">
        <v>21</v>
      </c>
      <c r="AB2889" t="s">
        <v>21</v>
      </c>
      <c r="AC2889" s="3" t="s">
        <v>21</v>
      </c>
      <c r="AD2889" t="s">
        <v>21</v>
      </c>
      <c r="AE2889" t="s">
        <v>21</v>
      </c>
    </row>
    <row r="2890" spans="1:31" x14ac:dyDescent="0.25">
      <c r="A2890">
        <v>2095</v>
      </c>
      <c r="B2890" t="s">
        <v>358</v>
      </c>
      <c r="C2890" t="s">
        <v>359</v>
      </c>
      <c r="D2890">
        <v>93.036681284481546</v>
      </c>
      <c r="E2890">
        <v>119.9658013863347</v>
      </c>
      <c r="F2890">
        <v>169.4152567548451</v>
      </c>
      <c r="G2890">
        <v>158.6130145706606</v>
      </c>
      <c r="H2890">
        <v>82.895876361578729</v>
      </c>
      <c r="I2890">
        <v>13.150000000000009</v>
      </c>
      <c r="J2890">
        <v>34.363</v>
      </c>
      <c r="K2890">
        <v>61.223999999999997</v>
      </c>
      <c r="L2890">
        <v>13.150000000000009</v>
      </c>
      <c r="M2890">
        <v>13.150000000000009</v>
      </c>
      <c r="N2890">
        <v>44069.7</v>
      </c>
      <c r="O2890">
        <v>33644.199999999997</v>
      </c>
      <c r="P2890">
        <v>11836.3</v>
      </c>
      <c r="Q2890">
        <v>20976.6</v>
      </c>
      <c r="R2890">
        <v>70553.100000000006</v>
      </c>
      <c r="S2890">
        <f t="shared" si="294"/>
        <v>43469.168224675908</v>
      </c>
      <c r="T2890">
        <f t="shared" si="295"/>
        <v>33185.735087478271</v>
      </c>
      <c r="U2890">
        <f t="shared" si="296"/>
        <v>11675.00835852596</v>
      </c>
      <c r="V2890">
        <f t="shared" si="297"/>
        <v>20690.754740371201</v>
      </c>
      <c r="W2890">
        <f t="shared" si="298"/>
        <v>69591.68255450757</v>
      </c>
      <c r="X2890" t="s">
        <v>21</v>
      </c>
      <c r="Y2890" t="s">
        <v>21</v>
      </c>
      <c r="Z2890" t="s">
        <v>21</v>
      </c>
      <c r="AA2890" t="s">
        <v>21</v>
      </c>
      <c r="AB2890" t="s">
        <v>21</v>
      </c>
      <c r="AC2890" s="3" t="s">
        <v>21</v>
      </c>
      <c r="AD2890" t="s">
        <v>21</v>
      </c>
      <c r="AE2890" t="s">
        <v>21</v>
      </c>
    </row>
    <row r="2891" spans="1:31" x14ac:dyDescent="0.25">
      <c r="A2891">
        <v>2100</v>
      </c>
      <c r="B2891" t="s">
        <v>358</v>
      </c>
      <c r="C2891" t="s">
        <v>359</v>
      </c>
      <c r="D2891">
        <v>90.776177677182062</v>
      </c>
      <c r="E2891">
        <v>119.6055453388032</v>
      </c>
      <c r="F2891">
        <v>173.8823666713821</v>
      </c>
      <c r="G2891">
        <v>162.6098882444476</v>
      </c>
      <c r="H2891">
        <v>80.887876644504175</v>
      </c>
      <c r="I2891">
        <v>11.58</v>
      </c>
      <c r="J2891">
        <v>32.736999999999988</v>
      </c>
      <c r="K2891">
        <v>60.27</v>
      </c>
      <c r="L2891">
        <v>11.58</v>
      </c>
      <c r="M2891">
        <v>11.58</v>
      </c>
      <c r="N2891">
        <v>49381.3</v>
      </c>
      <c r="O2891">
        <v>37843.1</v>
      </c>
      <c r="P2891">
        <v>12365.6</v>
      </c>
      <c r="Q2891">
        <v>23235.8</v>
      </c>
      <c r="R2891">
        <v>81423</v>
      </c>
      <c r="S2891">
        <f t="shared" si="294"/>
        <v>48708.387777842574</v>
      </c>
      <c r="T2891">
        <f t="shared" si="295"/>
        <v>37327.417251382081</v>
      </c>
      <c r="U2891">
        <f t="shared" si="296"/>
        <v>12197.095659808268</v>
      </c>
      <c r="V2891">
        <f t="shared" si="297"/>
        <v>22919.168930919081</v>
      </c>
      <c r="W2891">
        <f t="shared" si="298"/>
        <v>80313.459913677347</v>
      </c>
      <c r="X2891" t="s">
        <v>21</v>
      </c>
      <c r="Y2891" t="s">
        <v>21</v>
      </c>
      <c r="Z2891" t="s">
        <v>21</v>
      </c>
      <c r="AA2891" t="s">
        <v>21</v>
      </c>
      <c r="AB2891" t="s">
        <v>21</v>
      </c>
      <c r="AC2891" s="3" t="s">
        <v>21</v>
      </c>
      <c r="AD2891" t="s">
        <v>21</v>
      </c>
      <c r="AE2891" t="s">
        <v>21</v>
      </c>
    </row>
    <row r="2892" spans="1:31" x14ac:dyDescent="0.25">
      <c r="A2892">
        <v>2020</v>
      </c>
      <c r="B2892" t="s">
        <v>360</v>
      </c>
      <c r="C2892" t="s">
        <v>361</v>
      </c>
      <c r="D2892">
        <v>64.152820648157928</v>
      </c>
      <c r="E2892">
        <v>64.152820648157928</v>
      </c>
      <c r="F2892">
        <v>64.152820648157928</v>
      </c>
      <c r="G2892">
        <v>64.152820648157928</v>
      </c>
      <c r="H2892">
        <v>64.152820648157928</v>
      </c>
      <c r="I2892">
        <v>64.8</v>
      </c>
      <c r="J2892">
        <v>64.8</v>
      </c>
      <c r="K2892">
        <v>64.8</v>
      </c>
      <c r="L2892">
        <v>64.8</v>
      </c>
      <c r="M2892">
        <v>64.8</v>
      </c>
      <c r="N2892">
        <v>2647.95</v>
      </c>
      <c r="O2892">
        <v>2647.95</v>
      </c>
      <c r="P2892">
        <v>2647.95</v>
      </c>
      <c r="Q2892">
        <v>2647.95</v>
      </c>
      <c r="R2892">
        <v>2647.95</v>
      </c>
      <c r="S2892">
        <f t="shared" si="294"/>
        <v>2611.8667474598324</v>
      </c>
      <c r="T2892">
        <f t="shared" si="295"/>
        <v>2611.8667474598324</v>
      </c>
      <c r="U2892">
        <f t="shared" si="296"/>
        <v>2611.8667474598324</v>
      </c>
      <c r="V2892">
        <f t="shared" si="297"/>
        <v>2611.8667474598324</v>
      </c>
      <c r="W2892">
        <f t="shared" si="298"/>
        <v>2611.8667474598324</v>
      </c>
      <c r="X2892" t="s">
        <v>21</v>
      </c>
      <c r="Y2892" t="s">
        <v>21</v>
      </c>
      <c r="Z2892" t="s">
        <v>21</v>
      </c>
      <c r="AA2892" t="s">
        <v>21</v>
      </c>
      <c r="AB2892" t="s">
        <v>21</v>
      </c>
      <c r="AC2892" s="3" t="s">
        <v>21</v>
      </c>
      <c r="AD2892" t="s">
        <v>21</v>
      </c>
      <c r="AE2892" t="s">
        <v>21</v>
      </c>
    </row>
    <row r="2893" spans="1:31" x14ac:dyDescent="0.25">
      <c r="A2893">
        <v>2025</v>
      </c>
      <c r="B2893" t="s">
        <v>360</v>
      </c>
      <c r="C2893" t="s">
        <v>361</v>
      </c>
      <c r="D2893">
        <v>73.497483373799213</v>
      </c>
      <c r="E2893">
        <v>74.162110207959373</v>
      </c>
      <c r="F2893">
        <v>74.556727541433546</v>
      </c>
      <c r="G2893">
        <v>74.522152433231284</v>
      </c>
      <c r="H2893">
        <v>73.303295682465958</v>
      </c>
      <c r="I2893">
        <v>58.372999999999998</v>
      </c>
      <c r="J2893">
        <v>61.808999999999997</v>
      </c>
      <c r="K2893">
        <v>63.92</v>
      </c>
      <c r="L2893">
        <v>58.372999999999998</v>
      </c>
      <c r="M2893">
        <v>58.372999999999998</v>
      </c>
      <c r="N2893">
        <v>3010.27</v>
      </c>
      <c r="O2893">
        <v>2983.29</v>
      </c>
      <c r="P2893">
        <v>2967.5</v>
      </c>
      <c r="Q2893">
        <v>2968.88</v>
      </c>
      <c r="R2893">
        <v>3018.24</v>
      </c>
      <c r="S2893">
        <f t="shared" si="294"/>
        <v>2969.2494623674579</v>
      </c>
      <c r="T2893">
        <f t="shared" si="295"/>
        <v>2942.6371151379158</v>
      </c>
      <c r="U2893">
        <f t="shared" si="296"/>
        <v>2927.0622833086172</v>
      </c>
      <c r="V2893">
        <f t="shared" si="297"/>
        <v>2928.4234782373337</v>
      </c>
      <c r="W2893">
        <f t="shared" si="298"/>
        <v>2977.110856267363</v>
      </c>
      <c r="X2893" t="s">
        <v>21</v>
      </c>
      <c r="Y2893" t="s">
        <v>21</v>
      </c>
      <c r="Z2893" t="s">
        <v>21</v>
      </c>
      <c r="AA2893" t="s">
        <v>21</v>
      </c>
      <c r="AB2893" t="s">
        <v>21</v>
      </c>
      <c r="AC2893" s="3" t="s">
        <v>21</v>
      </c>
      <c r="AD2893" t="s">
        <v>21</v>
      </c>
      <c r="AE2893" t="s">
        <v>21</v>
      </c>
    </row>
    <row r="2894" spans="1:31" x14ac:dyDescent="0.25">
      <c r="A2894">
        <v>2030</v>
      </c>
      <c r="B2894" t="s">
        <v>360</v>
      </c>
      <c r="C2894" t="s">
        <v>361</v>
      </c>
      <c r="D2894">
        <v>82.678871529610475</v>
      </c>
      <c r="E2894">
        <v>84.826805658186331</v>
      </c>
      <c r="F2894">
        <v>85.957938351103138</v>
      </c>
      <c r="G2894">
        <v>85.948588620289357</v>
      </c>
      <c r="H2894">
        <v>82.22047292304444</v>
      </c>
      <c r="I2894">
        <v>52.073</v>
      </c>
      <c r="J2894">
        <v>58.860999999999997</v>
      </c>
      <c r="K2894">
        <v>63.015000000000001</v>
      </c>
      <c r="L2894">
        <v>52.073</v>
      </c>
      <c r="M2894">
        <v>52.073</v>
      </c>
      <c r="N2894">
        <v>3763.28</v>
      </c>
      <c r="O2894">
        <v>3663.06</v>
      </c>
      <c r="P2894">
        <v>3609.27</v>
      </c>
      <c r="Q2894">
        <v>3611.1</v>
      </c>
      <c r="R2894">
        <v>3789.51</v>
      </c>
      <c r="S2894">
        <f t="shared" si="294"/>
        <v>3711.9982980723348</v>
      </c>
      <c r="T2894">
        <f t="shared" si="295"/>
        <v>3613.1439823071487</v>
      </c>
      <c r="U2894">
        <f t="shared" si="296"/>
        <v>3560.0869712813119</v>
      </c>
      <c r="V2894">
        <f t="shared" si="297"/>
        <v>3561.8920341215662</v>
      </c>
      <c r="W2894">
        <f t="shared" si="298"/>
        <v>3737.8708654493139</v>
      </c>
      <c r="X2894">
        <f t="shared" si="299"/>
        <v>21.386755785108406</v>
      </c>
      <c r="Y2894">
        <v>16.040066838831301</v>
      </c>
      <c r="Z2894">
        <v>1.2</v>
      </c>
      <c r="AA2894">
        <v>1.6</v>
      </c>
      <c r="AB2894">
        <v>0.50564777993133103</v>
      </c>
      <c r="AC2894" s="3">
        <v>0.47308020598712403</v>
      </c>
      <c r="AD2894">
        <v>990.77486525625</v>
      </c>
      <c r="AE2894">
        <v>1427.1270366633121</v>
      </c>
    </row>
    <row r="2895" spans="1:31" x14ac:dyDescent="0.25">
      <c r="A2895">
        <v>2035</v>
      </c>
      <c r="B2895" t="s">
        <v>360</v>
      </c>
      <c r="C2895" t="s">
        <v>361</v>
      </c>
      <c r="D2895">
        <v>91.648934867518307</v>
      </c>
      <c r="E2895">
        <v>95.985781695344684</v>
      </c>
      <c r="F2895">
        <v>98.687976353847759</v>
      </c>
      <c r="G2895">
        <v>98.728811358598122</v>
      </c>
      <c r="H2895">
        <v>90.85862028924322</v>
      </c>
      <c r="I2895">
        <v>46.119</v>
      </c>
      <c r="J2895">
        <v>55.981999999999999</v>
      </c>
      <c r="K2895">
        <v>62.084000000000003</v>
      </c>
      <c r="L2895">
        <v>46.119</v>
      </c>
      <c r="M2895">
        <v>46.119</v>
      </c>
      <c r="N2895">
        <v>4737.55</v>
      </c>
      <c r="O2895">
        <v>4439.79</v>
      </c>
      <c r="P2895">
        <v>4219.58</v>
      </c>
      <c r="Q2895">
        <v>4256.3999999999996</v>
      </c>
      <c r="R2895">
        <v>4897.8900000000003</v>
      </c>
      <c r="S2895">
        <f t="shared" si="294"/>
        <v>4672.9920540147396</v>
      </c>
      <c r="T2895">
        <f t="shared" si="295"/>
        <v>4379.2895888157591</v>
      </c>
      <c r="U2895">
        <f t="shared" si="296"/>
        <v>4162.0803603718196</v>
      </c>
      <c r="V2895">
        <f t="shared" si="297"/>
        <v>4198.3986192669918</v>
      </c>
      <c r="W2895">
        <f t="shared" si="298"/>
        <v>4831.1471227613965</v>
      </c>
      <c r="X2895" t="s">
        <v>21</v>
      </c>
      <c r="Y2895" t="s">
        <v>21</v>
      </c>
      <c r="Z2895" t="s">
        <v>21</v>
      </c>
      <c r="AA2895" t="s">
        <v>21</v>
      </c>
      <c r="AB2895" t="s">
        <v>21</v>
      </c>
      <c r="AC2895" s="3" t="s">
        <v>21</v>
      </c>
      <c r="AD2895" t="s">
        <v>21</v>
      </c>
      <c r="AE2895" t="s">
        <v>21</v>
      </c>
    </row>
    <row r="2896" spans="1:31" x14ac:dyDescent="0.25">
      <c r="A2896">
        <v>2040</v>
      </c>
      <c r="B2896" t="s">
        <v>360</v>
      </c>
      <c r="C2896" t="s">
        <v>361</v>
      </c>
      <c r="D2896">
        <v>100.2847155072311</v>
      </c>
      <c r="E2896">
        <v>107.5238382772089</v>
      </c>
      <c r="F2896">
        <v>112.80514831626731</v>
      </c>
      <c r="G2896">
        <v>112.8923867834899</v>
      </c>
      <c r="H2896">
        <v>99.10250184735564</v>
      </c>
      <c r="I2896">
        <v>40.654000000000003</v>
      </c>
      <c r="J2896">
        <v>53.195999999999998</v>
      </c>
      <c r="K2896">
        <v>61.127000000000002</v>
      </c>
      <c r="L2896">
        <v>40.654000000000003</v>
      </c>
      <c r="M2896">
        <v>40.654000000000003</v>
      </c>
      <c r="N2896">
        <v>5902.02</v>
      </c>
      <c r="O2896">
        <v>5229.95</v>
      </c>
      <c r="P2896">
        <v>4657.34</v>
      </c>
      <c r="Q2896">
        <v>4790.5600000000004</v>
      </c>
      <c r="R2896">
        <v>6422.67</v>
      </c>
      <c r="S2896">
        <f t="shared" si="294"/>
        <v>5821.5939805671869</v>
      </c>
      <c r="T2896">
        <f t="shared" si="295"/>
        <v>5158.6821865509355</v>
      </c>
      <c r="U2896">
        <f t="shared" si="296"/>
        <v>4593.8750647159413</v>
      </c>
      <c r="V2896">
        <f t="shared" si="297"/>
        <v>4725.2796939939108</v>
      </c>
      <c r="W2896">
        <f t="shared" si="298"/>
        <v>6335.1491542165986</v>
      </c>
      <c r="X2896" t="s">
        <v>21</v>
      </c>
      <c r="Y2896" t="s">
        <v>21</v>
      </c>
      <c r="Z2896" t="s">
        <v>21</v>
      </c>
      <c r="AA2896" t="s">
        <v>21</v>
      </c>
      <c r="AB2896" t="s">
        <v>21</v>
      </c>
      <c r="AC2896" s="3" t="s">
        <v>21</v>
      </c>
      <c r="AD2896" t="s">
        <v>21</v>
      </c>
      <c r="AE2896" t="s">
        <v>21</v>
      </c>
    </row>
    <row r="2897" spans="1:31" x14ac:dyDescent="0.25">
      <c r="A2897">
        <v>2045</v>
      </c>
      <c r="B2897" t="s">
        <v>360</v>
      </c>
      <c r="C2897" t="s">
        <v>361</v>
      </c>
      <c r="D2897">
        <v>108.8495925261269</v>
      </c>
      <c r="E2897">
        <v>119.31368415496679</v>
      </c>
      <c r="F2897">
        <v>127.84791407157179</v>
      </c>
      <c r="G2897">
        <v>127.9568605510398</v>
      </c>
      <c r="H2897">
        <v>107.21767444315419</v>
      </c>
      <c r="I2897">
        <v>35.741</v>
      </c>
      <c r="J2897">
        <v>50.518999999999998</v>
      </c>
      <c r="K2897">
        <v>60.143999999999998</v>
      </c>
      <c r="L2897">
        <v>35.741</v>
      </c>
      <c r="M2897">
        <v>35.741</v>
      </c>
      <c r="N2897">
        <v>7306.81</v>
      </c>
      <c r="O2897">
        <v>6102</v>
      </c>
      <c r="P2897">
        <v>4975.28</v>
      </c>
      <c r="Q2897">
        <v>5273.95</v>
      </c>
      <c r="R2897">
        <v>8413.86</v>
      </c>
      <c r="S2897">
        <f t="shared" si="294"/>
        <v>7207.2410993436361</v>
      </c>
      <c r="T2897">
        <f t="shared" si="295"/>
        <v>6018.8488804546532</v>
      </c>
      <c r="U2897">
        <f t="shared" si="296"/>
        <v>4907.4825398145567</v>
      </c>
      <c r="V2897">
        <f t="shared" si="297"/>
        <v>5202.0826045679805</v>
      </c>
      <c r="W2897">
        <f t="shared" si="298"/>
        <v>8299.20548038384</v>
      </c>
      <c r="X2897" t="s">
        <v>21</v>
      </c>
      <c r="Y2897" t="s">
        <v>21</v>
      </c>
      <c r="Z2897" t="s">
        <v>21</v>
      </c>
      <c r="AA2897" t="s">
        <v>21</v>
      </c>
      <c r="AB2897" t="s">
        <v>21</v>
      </c>
      <c r="AC2897" s="3" t="s">
        <v>21</v>
      </c>
      <c r="AD2897" t="s">
        <v>21</v>
      </c>
      <c r="AE2897" t="s">
        <v>21</v>
      </c>
    </row>
    <row r="2898" spans="1:31" x14ac:dyDescent="0.25">
      <c r="A2898">
        <v>2050</v>
      </c>
      <c r="B2898" t="s">
        <v>360</v>
      </c>
      <c r="C2898" t="s">
        <v>361</v>
      </c>
      <c r="D2898">
        <v>117.16629367676551</v>
      </c>
      <c r="E2898">
        <v>131.1182434286921</v>
      </c>
      <c r="F2898">
        <v>143.7757331362821</v>
      </c>
      <c r="G2898">
        <v>143.8772627467539</v>
      </c>
      <c r="H2898">
        <v>115.0304475878813</v>
      </c>
      <c r="I2898">
        <v>31.391000000000009</v>
      </c>
      <c r="J2898">
        <v>47.963000000000001</v>
      </c>
      <c r="K2898">
        <v>59.134</v>
      </c>
      <c r="L2898">
        <v>31.391000000000009</v>
      </c>
      <c r="M2898">
        <v>31.391000000000009</v>
      </c>
      <c r="N2898">
        <v>8930.84</v>
      </c>
      <c r="O2898">
        <v>7104.84</v>
      </c>
      <c r="P2898">
        <v>5248.18</v>
      </c>
      <c r="Q2898">
        <v>5779.83</v>
      </c>
      <c r="R2898">
        <v>10767</v>
      </c>
      <c r="S2898">
        <f t="shared" si="294"/>
        <v>8809.1406646213763</v>
      </c>
      <c r="T2898">
        <f t="shared" si="295"/>
        <v>7008.0233169140347</v>
      </c>
      <c r="U2898">
        <f t="shared" si="296"/>
        <v>5176.6637688339069</v>
      </c>
      <c r="V2898">
        <f t="shared" si="297"/>
        <v>5701.0690469875808</v>
      </c>
      <c r="W2898">
        <f t="shared" si="298"/>
        <v>10620.279563398108</v>
      </c>
      <c r="X2898">
        <f t="shared" ref="X2898:X2949" si="300">Y2898/Z2898*AA2898</f>
        <v>25.396772494816226</v>
      </c>
      <c r="Y2898">
        <v>16.040066838831301</v>
      </c>
      <c r="Z2898">
        <v>1.2</v>
      </c>
      <c r="AA2898">
        <v>1.9</v>
      </c>
      <c r="AB2898">
        <v>0.65011753996566501</v>
      </c>
      <c r="AC2898" s="3">
        <v>0.67060801538626702</v>
      </c>
      <c r="AD2898">
        <v>980.9652131250001</v>
      </c>
      <c r="AE2898">
        <v>1644.2288984328479</v>
      </c>
    </row>
    <row r="2899" spans="1:31" x14ac:dyDescent="0.25">
      <c r="A2899">
        <v>2055</v>
      </c>
      <c r="B2899" t="s">
        <v>360</v>
      </c>
      <c r="C2899" t="s">
        <v>361</v>
      </c>
      <c r="D2899">
        <v>124.5773313628206</v>
      </c>
      <c r="E2899">
        <v>142.46473028607619</v>
      </c>
      <c r="F2899">
        <v>160.16660086561811</v>
      </c>
      <c r="G2899">
        <v>160.20919771983529</v>
      </c>
      <c r="H2899">
        <v>121.894013512087</v>
      </c>
      <c r="I2899">
        <v>27.57299999999999</v>
      </c>
      <c r="J2899">
        <v>45.536000000000001</v>
      </c>
      <c r="K2899">
        <v>58.097999999999999</v>
      </c>
      <c r="L2899">
        <v>27.57299999999999</v>
      </c>
      <c r="M2899">
        <v>27.57299999999999</v>
      </c>
      <c r="N2899">
        <v>10845</v>
      </c>
      <c r="O2899">
        <v>8305.5300000000007</v>
      </c>
      <c r="P2899">
        <v>5527.33</v>
      </c>
      <c r="Q2899">
        <v>6367</v>
      </c>
      <c r="R2899">
        <v>13594.5</v>
      </c>
      <c r="S2899">
        <f t="shared" si="294"/>
        <v>10697.216668064686</v>
      </c>
      <c r="T2899">
        <f t="shared" si="295"/>
        <v>8192.3516784796029</v>
      </c>
      <c r="U2899">
        <f t="shared" si="296"/>
        <v>5452.0098299579513</v>
      </c>
      <c r="V2899">
        <f t="shared" si="297"/>
        <v>6280.2377616936701</v>
      </c>
      <c r="W2899">
        <f t="shared" si="298"/>
        <v>13409.249607561584</v>
      </c>
      <c r="X2899" t="s">
        <v>21</v>
      </c>
      <c r="Y2899" t="s">
        <v>21</v>
      </c>
      <c r="Z2899" t="s">
        <v>21</v>
      </c>
      <c r="AA2899" t="s">
        <v>21</v>
      </c>
      <c r="AB2899" t="s">
        <v>21</v>
      </c>
      <c r="AC2899" s="3" t="s">
        <v>21</v>
      </c>
      <c r="AD2899" t="s">
        <v>21</v>
      </c>
      <c r="AE2899" t="s">
        <v>21</v>
      </c>
    </row>
    <row r="2900" spans="1:31" x14ac:dyDescent="0.25">
      <c r="A2900">
        <v>2060</v>
      </c>
      <c r="B2900" t="s">
        <v>360</v>
      </c>
      <c r="C2900" t="s">
        <v>361</v>
      </c>
      <c r="D2900">
        <v>131.02612160878289</v>
      </c>
      <c r="E2900">
        <v>153.33213659875429</v>
      </c>
      <c r="F2900">
        <v>177.1683827720891</v>
      </c>
      <c r="G2900">
        <v>177.09440726274681</v>
      </c>
      <c r="H2900">
        <v>127.7593993455083</v>
      </c>
      <c r="I2900">
        <v>24.242000000000001</v>
      </c>
      <c r="J2900">
        <v>43.24</v>
      </c>
      <c r="K2900">
        <v>57.034999999999997</v>
      </c>
      <c r="L2900">
        <v>24.242000000000001</v>
      </c>
      <c r="M2900">
        <v>24.242000000000001</v>
      </c>
      <c r="N2900">
        <v>13144.8</v>
      </c>
      <c r="O2900">
        <v>9748.43</v>
      </c>
      <c r="P2900">
        <v>5806.38</v>
      </c>
      <c r="Q2900">
        <v>7037.6</v>
      </c>
      <c r="R2900">
        <v>17076.8</v>
      </c>
      <c r="S2900">
        <f t="shared" si="294"/>
        <v>12965.677607964653</v>
      </c>
      <c r="T2900">
        <f t="shared" si="295"/>
        <v>9615.5894774976332</v>
      </c>
      <c r="U2900">
        <f t="shared" si="296"/>
        <v>5727.25725376832</v>
      </c>
      <c r="V2900">
        <f t="shared" si="297"/>
        <v>6941.6995871988966</v>
      </c>
      <c r="W2900">
        <f t="shared" si="298"/>
        <v>16844.096781669617</v>
      </c>
      <c r="X2900" t="s">
        <v>21</v>
      </c>
      <c r="Y2900" t="s">
        <v>21</v>
      </c>
      <c r="Z2900" t="s">
        <v>21</v>
      </c>
      <c r="AA2900" t="s">
        <v>21</v>
      </c>
      <c r="AB2900" t="s">
        <v>21</v>
      </c>
      <c r="AC2900" s="3" t="s">
        <v>21</v>
      </c>
      <c r="AD2900" t="s">
        <v>21</v>
      </c>
      <c r="AE2900" t="s">
        <v>21</v>
      </c>
    </row>
    <row r="2901" spans="1:31" x14ac:dyDescent="0.25">
      <c r="A2901">
        <v>2065</v>
      </c>
      <c r="B2901" t="s">
        <v>360</v>
      </c>
      <c r="C2901" t="s">
        <v>361</v>
      </c>
      <c r="D2901">
        <v>136.60043069777259</v>
      </c>
      <c r="E2901">
        <v>163.54482423730599</v>
      </c>
      <c r="F2901">
        <v>194.25957563601821</v>
      </c>
      <c r="G2901">
        <v>194.02766705373159</v>
      </c>
      <c r="H2901">
        <v>132.77558640346251</v>
      </c>
      <c r="I2901">
        <v>21.343</v>
      </c>
      <c r="J2901">
        <v>41.076000000000001</v>
      </c>
      <c r="K2901">
        <v>55.945</v>
      </c>
      <c r="L2901">
        <v>21.343</v>
      </c>
      <c r="M2901">
        <v>21.343</v>
      </c>
      <c r="N2901">
        <v>15887.8</v>
      </c>
      <c r="O2901">
        <v>11481.1</v>
      </c>
      <c r="P2901">
        <v>6100.11</v>
      </c>
      <c r="Q2901">
        <v>7821.53</v>
      </c>
      <c r="R2901">
        <v>21355.200000000001</v>
      </c>
      <c r="S2901">
        <f t="shared" si="294"/>
        <v>15671.299122072669</v>
      </c>
      <c r="T2901">
        <f t="shared" si="295"/>
        <v>11324.648620352002</v>
      </c>
      <c r="U2901">
        <f t="shared" si="296"/>
        <v>6016.9846352261929</v>
      </c>
      <c r="V2901">
        <f t="shared" si="297"/>
        <v>7714.9470802921142</v>
      </c>
      <c r="W2901">
        <f t="shared" si="298"/>
        <v>21064.195609945134</v>
      </c>
      <c r="X2901" t="s">
        <v>21</v>
      </c>
      <c r="Y2901" t="s">
        <v>21</v>
      </c>
      <c r="Z2901" t="s">
        <v>21</v>
      </c>
      <c r="AA2901" t="s">
        <v>21</v>
      </c>
      <c r="AB2901" t="s">
        <v>21</v>
      </c>
      <c r="AC2901" s="3" t="s">
        <v>21</v>
      </c>
      <c r="AD2901" t="s">
        <v>21</v>
      </c>
      <c r="AE2901" t="s">
        <v>21</v>
      </c>
    </row>
    <row r="2902" spans="1:31" x14ac:dyDescent="0.25">
      <c r="A2902">
        <v>2070</v>
      </c>
      <c r="B2902" t="s">
        <v>360</v>
      </c>
      <c r="C2902" t="s">
        <v>361</v>
      </c>
      <c r="D2902">
        <v>141.27186846827831</v>
      </c>
      <c r="E2902">
        <v>172.92547978465109</v>
      </c>
      <c r="F2902">
        <v>211.08261268869421</v>
      </c>
      <c r="G2902">
        <v>210.6448991871635</v>
      </c>
      <c r="H2902">
        <v>136.93169006650481</v>
      </c>
      <c r="I2902">
        <v>18.821999999999999</v>
      </c>
      <c r="J2902">
        <v>39.040999999999997</v>
      </c>
      <c r="K2902">
        <v>54.829000000000001</v>
      </c>
      <c r="L2902">
        <v>18.821999999999999</v>
      </c>
      <c r="M2902">
        <v>18.821999999999999</v>
      </c>
      <c r="N2902">
        <v>19070</v>
      </c>
      <c r="O2902">
        <v>13520.5</v>
      </c>
      <c r="P2902">
        <v>6402.49</v>
      </c>
      <c r="Q2902">
        <v>8725.67</v>
      </c>
      <c r="R2902">
        <v>26493.3</v>
      </c>
      <c r="S2902">
        <f t="shared" si="294"/>
        <v>18810.135717841727</v>
      </c>
      <c r="T2902">
        <f t="shared" si="295"/>
        <v>13336.257995442009</v>
      </c>
      <c r="U2902">
        <f t="shared" si="296"/>
        <v>6315.2441443169628</v>
      </c>
      <c r="V2902">
        <f t="shared" si="297"/>
        <v>8606.7664881541714</v>
      </c>
      <c r="W2902">
        <f t="shared" si="298"/>
        <v>26132.279423885488</v>
      </c>
      <c r="X2902" t="s">
        <v>21</v>
      </c>
      <c r="Y2902" t="s">
        <v>21</v>
      </c>
      <c r="Z2902" t="s">
        <v>21</v>
      </c>
      <c r="AA2902" t="s">
        <v>21</v>
      </c>
      <c r="AB2902" t="s">
        <v>21</v>
      </c>
      <c r="AC2902" s="3" t="s">
        <v>21</v>
      </c>
      <c r="AD2902" t="s">
        <v>21</v>
      </c>
      <c r="AE2902" t="s">
        <v>21</v>
      </c>
    </row>
    <row r="2903" spans="1:31" x14ac:dyDescent="0.25">
      <c r="A2903">
        <v>2075</v>
      </c>
      <c r="B2903" t="s">
        <v>360</v>
      </c>
      <c r="C2903" t="s">
        <v>361</v>
      </c>
      <c r="D2903">
        <v>145.16085083922729</v>
      </c>
      <c r="E2903">
        <v>181.60386255674021</v>
      </c>
      <c r="F2903">
        <v>227.86790668214931</v>
      </c>
      <c r="G2903">
        <v>227.19046236672651</v>
      </c>
      <c r="H2903">
        <v>140.3603990288187</v>
      </c>
      <c r="I2903">
        <v>16.629000000000001</v>
      </c>
      <c r="J2903">
        <v>37.133000000000003</v>
      </c>
      <c r="K2903">
        <v>53.686999999999998</v>
      </c>
      <c r="L2903">
        <v>16.629000000000001</v>
      </c>
      <c r="M2903">
        <v>16.629000000000001</v>
      </c>
      <c r="N2903">
        <v>22721.3</v>
      </c>
      <c r="O2903">
        <v>15898.1</v>
      </c>
      <c r="P2903">
        <v>6710.47</v>
      </c>
      <c r="Q2903">
        <v>9760.15</v>
      </c>
      <c r="R2903">
        <v>32604.6</v>
      </c>
      <c r="S2903">
        <f t="shared" si="294"/>
        <v>22411.679952060684</v>
      </c>
      <c r="T2903">
        <f t="shared" si="295"/>
        <v>15681.458765381207</v>
      </c>
      <c r="U2903">
        <f t="shared" si="296"/>
        <v>6619.0273429735389</v>
      </c>
      <c r="V2903">
        <f t="shared" si="297"/>
        <v>9627.1497706603532</v>
      </c>
      <c r="W2903">
        <f t="shared" si="298"/>
        <v>32160.301574511926</v>
      </c>
      <c r="X2903" t="s">
        <v>21</v>
      </c>
      <c r="Y2903" t="s">
        <v>21</v>
      </c>
      <c r="Z2903" t="s">
        <v>21</v>
      </c>
      <c r="AA2903" t="s">
        <v>21</v>
      </c>
      <c r="AB2903" t="s">
        <v>21</v>
      </c>
      <c r="AC2903" s="3" t="s">
        <v>21</v>
      </c>
      <c r="AD2903" t="s">
        <v>21</v>
      </c>
      <c r="AE2903" t="s">
        <v>21</v>
      </c>
    </row>
    <row r="2904" spans="1:31" x14ac:dyDescent="0.25">
      <c r="A2904">
        <v>2080</v>
      </c>
      <c r="B2904" t="s">
        <v>360</v>
      </c>
      <c r="C2904" t="s">
        <v>361</v>
      </c>
      <c r="D2904">
        <v>148.0826338013301</v>
      </c>
      <c r="E2904">
        <v>189.1456845772195</v>
      </c>
      <c r="F2904">
        <v>243.8013596537528</v>
      </c>
      <c r="G2904">
        <v>242.84120553151061</v>
      </c>
      <c r="H2904">
        <v>142.89652380449701</v>
      </c>
      <c r="I2904">
        <v>14.717000000000001</v>
      </c>
      <c r="J2904">
        <v>35.343999999999987</v>
      </c>
      <c r="K2904">
        <v>52.518999999999998</v>
      </c>
      <c r="L2904">
        <v>14.717000000000001</v>
      </c>
      <c r="M2904">
        <v>14.717000000000001</v>
      </c>
      <c r="N2904">
        <v>26873.599999999999</v>
      </c>
      <c r="O2904">
        <v>18666.7</v>
      </c>
      <c r="P2904">
        <v>7035.31</v>
      </c>
      <c r="Q2904">
        <v>10958.5</v>
      </c>
      <c r="R2904">
        <v>39813.5</v>
      </c>
      <c r="S2904">
        <f t="shared" si="294"/>
        <v>26507.397127791897</v>
      </c>
      <c r="T2904">
        <f t="shared" si="295"/>
        <v>18412.331431790048</v>
      </c>
      <c r="U2904">
        <f t="shared" si="296"/>
        <v>6939.4407927157372</v>
      </c>
      <c r="V2904">
        <f t="shared" si="297"/>
        <v>10809.170019085925</v>
      </c>
      <c r="W2904">
        <f t="shared" si="298"/>
        <v>39270.966880036271</v>
      </c>
      <c r="X2904" t="s">
        <v>21</v>
      </c>
      <c r="Y2904" t="s">
        <v>21</v>
      </c>
      <c r="Z2904" t="s">
        <v>21</v>
      </c>
      <c r="AA2904" t="s">
        <v>21</v>
      </c>
      <c r="AB2904" t="s">
        <v>21</v>
      </c>
      <c r="AC2904" s="3" t="s">
        <v>21</v>
      </c>
      <c r="AD2904" t="s">
        <v>21</v>
      </c>
      <c r="AE2904" t="s">
        <v>21</v>
      </c>
    </row>
    <row r="2905" spans="1:31" x14ac:dyDescent="0.25">
      <c r="A2905">
        <v>2085</v>
      </c>
      <c r="B2905" t="s">
        <v>360</v>
      </c>
      <c r="C2905" t="s">
        <v>361</v>
      </c>
      <c r="D2905">
        <v>149.95675393222851</v>
      </c>
      <c r="E2905">
        <v>195.30711390267069</v>
      </c>
      <c r="F2905">
        <v>258.36305816531188</v>
      </c>
      <c r="G2905">
        <v>257.07606671592953</v>
      </c>
      <c r="H2905">
        <v>144.4752749920828</v>
      </c>
      <c r="I2905">
        <v>13.048</v>
      </c>
      <c r="J2905">
        <v>33.67</v>
      </c>
      <c r="K2905">
        <v>51.326000000000001</v>
      </c>
      <c r="L2905">
        <v>13.048</v>
      </c>
      <c r="M2905">
        <v>13.048</v>
      </c>
      <c r="N2905">
        <v>31583.9</v>
      </c>
      <c r="O2905">
        <v>21888.3</v>
      </c>
      <c r="P2905">
        <v>7383</v>
      </c>
      <c r="Q2905">
        <v>12351.8</v>
      </c>
      <c r="R2905">
        <v>48295.8</v>
      </c>
      <c r="S2905">
        <f t="shared" si="294"/>
        <v>31153.510513830173</v>
      </c>
      <c r="T2905">
        <f t="shared" si="295"/>
        <v>21590.031129147093</v>
      </c>
      <c r="U2905">
        <f t="shared" si="296"/>
        <v>7282.3928686326944</v>
      </c>
      <c r="V2905">
        <f t="shared" si="297"/>
        <v>12183.483710521105</v>
      </c>
      <c r="W2905">
        <f t="shared" si="298"/>
        <v>47637.679737899351</v>
      </c>
      <c r="X2905" t="s">
        <v>21</v>
      </c>
      <c r="Y2905" t="s">
        <v>21</v>
      </c>
      <c r="Z2905" t="s">
        <v>21</v>
      </c>
      <c r="AA2905" t="s">
        <v>21</v>
      </c>
      <c r="AB2905" t="s">
        <v>21</v>
      </c>
      <c r="AC2905" s="3" t="s">
        <v>21</v>
      </c>
      <c r="AD2905" t="s">
        <v>21</v>
      </c>
      <c r="AE2905" t="s">
        <v>21</v>
      </c>
    </row>
    <row r="2906" spans="1:31" x14ac:dyDescent="0.25">
      <c r="A2906">
        <v>2090</v>
      </c>
      <c r="B2906" t="s">
        <v>360</v>
      </c>
      <c r="C2906" t="s">
        <v>361</v>
      </c>
      <c r="D2906">
        <v>150.82085928428171</v>
      </c>
      <c r="E2906">
        <v>200.12712234772511</v>
      </c>
      <c r="F2906">
        <v>271.7130613322073</v>
      </c>
      <c r="G2906">
        <v>270.09790668214919</v>
      </c>
      <c r="H2906">
        <v>145.14431225588521</v>
      </c>
      <c r="I2906">
        <v>11.58799999999999</v>
      </c>
      <c r="J2906">
        <v>32.103999999999999</v>
      </c>
      <c r="K2906">
        <v>50.107999999999997</v>
      </c>
      <c r="L2906">
        <v>11.58799999999999</v>
      </c>
      <c r="M2906">
        <v>11.58799999999999</v>
      </c>
      <c r="N2906">
        <v>36933.300000000003</v>
      </c>
      <c r="O2906">
        <v>25633.1</v>
      </c>
      <c r="P2906">
        <v>7751.32</v>
      </c>
      <c r="Q2906">
        <v>13959.8</v>
      </c>
      <c r="R2906">
        <v>58282</v>
      </c>
      <c r="S2906">
        <f t="shared" si="294"/>
        <v>36430.014971566023</v>
      </c>
      <c r="T2906">
        <f t="shared" si="295"/>
        <v>25283.801251652272</v>
      </c>
      <c r="U2906">
        <f t="shared" si="296"/>
        <v>7645.6938223608258</v>
      </c>
      <c r="V2906">
        <f t="shared" si="297"/>
        <v>13769.571714416725</v>
      </c>
      <c r="W2906">
        <f t="shared" si="298"/>
        <v>57487.799156122266</v>
      </c>
      <c r="X2906" t="s">
        <v>21</v>
      </c>
      <c r="Y2906" t="s">
        <v>21</v>
      </c>
      <c r="Z2906" t="s">
        <v>21</v>
      </c>
      <c r="AA2906" t="s">
        <v>21</v>
      </c>
      <c r="AB2906" t="s">
        <v>21</v>
      </c>
      <c r="AC2906" s="3" t="s">
        <v>21</v>
      </c>
      <c r="AD2906" t="s">
        <v>21</v>
      </c>
      <c r="AE2906" t="s">
        <v>21</v>
      </c>
    </row>
    <row r="2907" spans="1:31" x14ac:dyDescent="0.25">
      <c r="A2907">
        <v>2095</v>
      </c>
      <c r="B2907" t="s">
        <v>360</v>
      </c>
      <c r="C2907" t="s">
        <v>361</v>
      </c>
      <c r="D2907">
        <v>150.79148844083181</v>
      </c>
      <c r="E2907">
        <v>203.87170695661351</v>
      </c>
      <c r="F2907">
        <v>284.28943207009388</v>
      </c>
      <c r="G2907">
        <v>282.34507864456867</v>
      </c>
      <c r="H2907">
        <v>145.02443259790991</v>
      </c>
      <c r="I2907">
        <v>10.30800000000001</v>
      </c>
      <c r="J2907">
        <v>30.638000000000009</v>
      </c>
      <c r="K2907">
        <v>48.866999999999997</v>
      </c>
      <c r="L2907">
        <v>10.30800000000001</v>
      </c>
      <c r="M2907">
        <v>10.30800000000001</v>
      </c>
      <c r="N2907">
        <v>42957.9</v>
      </c>
      <c r="O2907">
        <v>29917.599999999999</v>
      </c>
      <c r="P2907">
        <v>8118.55</v>
      </c>
      <c r="Q2907">
        <v>15767.6</v>
      </c>
      <c r="R2907">
        <v>69952.3</v>
      </c>
      <c r="S2907">
        <f t="shared" si="294"/>
        <v>42372.518571236142</v>
      </c>
      <c r="T2907">
        <f t="shared" si="295"/>
        <v>29509.916956061967</v>
      </c>
      <c r="U2907">
        <f t="shared" si="296"/>
        <v>8007.9196293698988</v>
      </c>
      <c r="V2907">
        <f t="shared" si="297"/>
        <v>15552.737071035199</v>
      </c>
      <c r="W2907">
        <f t="shared" si="298"/>
        <v>68999.069573947563</v>
      </c>
      <c r="X2907" t="s">
        <v>21</v>
      </c>
      <c r="Y2907" t="s">
        <v>21</v>
      </c>
      <c r="Z2907" t="s">
        <v>21</v>
      </c>
      <c r="AA2907" t="s">
        <v>21</v>
      </c>
      <c r="AB2907" t="s">
        <v>21</v>
      </c>
      <c r="AC2907" s="3" t="s">
        <v>21</v>
      </c>
      <c r="AD2907" t="s">
        <v>21</v>
      </c>
      <c r="AE2907" t="s">
        <v>21</v>
      </c>
    </row>
    <row r="2908" spans="1:31" x14ac:dyDescent="0.25">
      <c r="A2908">
        <v>2100</v>
      </c>
      <c r="B2908" t="s">
        <v>360</v>
      </c>
      <c r="C2908" t="s">
        <v>361</v>
      </c>
      <c r="D2908">
        <v>149.93723002216831</v>
      </c>
      <c r="E2908">
        <v>206.7381262535628</v>
      </c>
      <c r="F2908">
        <v>296.33788768077687</v>
      </c>
      <c r="G2908">
        <v>294.03884513881559</v>
      </c>
      <c r="H2908">
        <v>144.18658186424571</v>
      </c>
      <c r="I2908">
        <v>9.1830000000000069</v>
      </c>
      <c r="J2908">
        <v>29.266999999999999</v>
      </c>
      <c r="K2908">
        <v>47.603000000000002</v>
      </c>
      <c r="L2908">
        <v>9.1830000000000069</v>
      </c>
      <c r="M2908">
        <v>9.1830000000000069</v>
      </c>
      <c r="N2908">
        <v>49684.3</v>
      </c>
      <c r="O2908">
        <v>34742.199999999997</v>
      </c>
      <c r="P2908">
        <v>8460.5</v>
      </c>
      <c r="Q2908">
        <v>17746.099999999999</v>
      </c>
      <c r="R2908">
        <v>83486.7</v>
      </c>
      <c r="S2908">
        <f t="shared" si="294"/>
        <v>49007.258838278125</v>
      </c>
      <c r="T2908">
        <f t="shared" si="295"/>
        <v>34268.77279163088</v>
      </c>
      <c r="U2908">
        <f t="shared" si="296"/>
        <v>8345.2099234819052</v>
      </c>
      <c r="V2908">
        <f t="shared" si="297"/>
        <v>17504.276322097066</v>
      </c>
      <c r="W2908">
        <f t="shared" si="298"/>
        <v>82349.038155990405</v>
      </c>
      <c r="X2908" t="s">
        <v>21</v>
      </c>
      <c r="Y2908" t="s">
        <v>21</v>
      </c>
      <c r="Z2908" t="s">
        <v>21</v>
      </c>
      <c r="AA2908" t="s">
        <v>21</v>
      </c>
      <c r="AB2908" t="s">
        <v>21</v>
      </c>
      <c r="AC2908" s="3" t="s">
        <v>21</v>
      </c>
      <c r="AD2908" t="s">
        <v>21</v>
      </c>
      <c r="AE2908" t="s">
        <v>21</v>
      </c>
    </row>
    <row r="2909" spans="1:31" x14ac:dyDescent="0.25">
      <c r="A2909">
        <v>2020</v>
      </c>
      <c r="B2909" t="s">
        <v>362</v>
      </c>
      <c r="C2909" t="s">
        <v>363</v>
      </c>
      <c r="D2909">
        <v>139.1280265824758</v>
      </c>
      <c r="E2909">
        <v>139.1280265824758</v>
      </c>
      <c r="F2909">
        <v>139.1280265824758</v>
      </c>
      <c r="G2909">
        <v>139.1280265824758</v>
      </c>
      <c r="H2909">
        <v>139.1280265824758</v>
      </c>
      <c r="I2909">
        <v>48.6</v>
      </c>
      <c r="J2909">
        <v>48.6</v>
      </c>
      <c r="K2909">
        <v>48.6</v>
      </c>
      <c r="L2909">
        <v>48.6</v>
      </c>
      <c r="M2909">
        <v>48.6</v>
      </c>
      <c r="N2909">
        <v>16885.900000000001</v>
      </c>
      <c r="O2909">
        <v>16885.900000000001</v>
      </c>
      <c r="P2909">
        <v>16885.900000000001</v>
      </c>
      <c r="Q2909">
        <v>16885.900000000001</v>
      </c>
      <c r="R2909">
        <v>16885.900000000001</v>
      </c>
      <c r="S2909">
        <f t="shared" si="294"/>
        <v>16655.798149863855</v>
      </c>
      <c r="T2909">
        <f t="shared" si="295"/>
        <v>16655.798149863855</v>
      </c>
      <c r="U2909">
        <f t="shared" si="296"/>
        <v>16655.798149863855</v>
      </c>
      <c r="V2909">
        <f t="shared" si="297"/>
        <v>16655.798149863855</v>
      </c>
      <c r="W2909">
        <f t="shared" si="298"/>
        <v>16655.798149863855</v>
      </c>
      <c r="X2909" t="s">
        <v>21</v>
      </c>
      <c r="Y2909" t="s">
        <v>21</v>
      </c>
      <c r="Z2909" t="s">
        <v>21</v>
      </c>
      <c r="AA2909" t="s">
        <v>21</v>
      </c>
      <c r="AB2909" t="s">
        <v>21</v>
      </c>
      <c r="AC2909" s="3" t="s">
        <v>21</v>
      </c>
      <c r="AD2909" t="s">
        <v>21</v>
      </c>
      <c r="AE2909" t="s">
        <v>21</v>
      </c>
    </row>
    <row r="2910" spans="1:31" x14ac:dyDescent="0.25">
      <c r="A2910">
        <v>2025</v>
      </c>
      <c r="B2910" t="s">
        <v>362</v>
      </c>
      <c r="C2910" t="s">
        <v>363</v>
      </c>
      <c r="D2910">
        <v>140.2358882912379</v>
      </c>
      <c r="E2910">
        <v>140.38452213907081</v>
      </c>
      <c r="F2910">
        <v>140.38674384159651</v>
      </c>
      <c r="G2910">
        <v>140.57460048331771</v>
      </c>
      <c r="H2910">
        <v>140.6080468506392</v>
      </c>
      <c r="I2910">
        <v>44.247</v>
      </c>
      <c r="J2910">
        <v>46.863</v>
      </c>
      <c r="K2910">
        <v>48.465000000000003</v>
      </c>
      <c r="L2910">
        <v>44.247</v>
      </c>
      <c r="M2910">
        <v>44.247</v>
      </c>
      <c r="N2910">
        <v>19064.599999999999</v>
      </c>
      <c r="O2910">
        <v>19044.400000000001</v>
      </c>
      <c r="P2910">
        <v>19044.099999999999</v>
      </c>
      <c r="Q2910">
        <v>19018.7</v>
      </c>
      <c r="R2910">
        <v>19014.2</v>
      </c>
      <c r="S2910">
        <f t="shared" si="294"/>
        <v>18804.809302903272</v>
      </c>
      <c r="T2910">
        <f t="shared" si="295"/>
        <v>18784.884565540906</v>
      </c>
      <c r="U2910">
        <f t="shared" si="296"/>
        <v>18784.588653599876</v>
      </c>
      <c r="V2910">
        <f t="shared" si="297"/>
        <v>18759.534775926404</v>
      </c>
      <c r="W2910">
        <f t="shared" si="298"/>
        <v>18755.096096811023</v>
      </c>
      <c r="X2910" t="s">
        <v>21</v>
      </c>
      <c r="Y2910" t="s">
        <v>21</v>
      </c>
      <c r="Z2910" t="s">
        <v>21</v>
      </c>
      <c r="AA2910" t="s">
        <v>21</v>
      </c>
      <c r="AB2910" t="s">
        <v>21</v>
      </c>
      <c r="AC2910" s="3" t="s">
        <v>21</v>
      </c>
      <c r="AD2910" t="s">
        <v>21</v>
      </c>
      <c r="AE2910" t="s">
        <v>21</v>
      </c>
    </row>
    <row r="2911" spans="1:31" x14ac:dyDescent="0.25">
      <c r="A2911">
        <v>2030</v>
      </c>
      <c r="B2911" t="s">
        <v>362</v>
      </c>
      <c r="C2911" t="s">
        <v>363</v>
      </c>
      <c r="D2911">
        <v>140.2641467882755</v>
      </c>
      <c r="E2911">
        <v>140.6867633302154</v>
      </c>
      <c r="F2911">
        <v>140.7695646242592</v>
      </c>
      <c r="G2911">
        <v>141.1805951824135</v>
      </c>
      <c r="H2911">
        <v>141.0710671967569</v>
      </c>
      <c r="I2911">
        <v>40.107999999999997</v>
      </c>
      <c r="J2911">
        <v>45.146999999999998</v>
      </c>
      <c r="K2911">
        <v>48.311999999999998</v>
      </c>
      <c r="L2911">
        <v>40.107999999999997</v>
      </c>
      <c r="M2911">
        <v>40.107999999999997</v>
      </c>
      <c r="N2911">
        <v>22149.4</v>
      </c>
      <c r="O2911">
        <v>22046.2</v>
      </c>
      <c r="P2911">
        <v>21977.5</v>
      </c>
      <c r="Q2911">
        <v>21980.799999999999</v>
      </c>
      <c r="R2911">
        <v>22082.5</v>
      </c>
      <c r="S2911">
        <f t="shared" si="294"/>
        <v>21847.573155152786</v>
      </c>
      <c r="T2911">
        <f t="shared" si="295"/>
        <v>21745.77944744008</v>
      </c>
      <c r="U2911">
        <f t="shared" si="296"/>
        <v>21678.015612945284</v>
      </c>
      <c r="V2911">
        <f t="shared" si="297"/>
        <v>21681.270644296565</v>
      </c>
      <c r="W2911">
        <f t="shared" si="298"/>
        <v>21781.58479230414</v>
      </c>
      <c r="X2911">
        <f t="shared" si="300"/>
        <v>93.460131230417872</v>
      </c>
      <c r="Y2911">
        <v>65.9718573391185</v>
      </c>
      <c r="Z2911">
        <v>1.2</v>
      </c>
      <c r="AA2911">
        <v>1.7</v>
      </c>
      <c r="AB2911">
        <v>2.8973599905357101</v>
      </c>
      <c r="AC2911" s="3">
        <v>2.8495158958357099</v>
      </c>
      <c r="AD2911">
        <v>1239.821211002778</v>
      </c>
      <c r="AE2911">
        <v>242.36249471251199</v>
      </c>
    </row>
    <row r="2912" spans="1:31" x14ac:dyDescent="0.25">
      <c r="A2912">
        <v>2035</v>
      </c>
      <c r="B2912" t="s">
        <v>362</v>
      </c>
      <c r="C2912" t="s">
        <v>363</v>
      </c>
      <c r="D2912">
        <v>139.2160079513564</v>
      </c>
      <c r="E2912">
        <v>140.0183524321796</v>
      </c>
      <c r="F2912">
        <v>140.2208352821952</v>
      </c>
      <c r="G2912">
        <v>140.88828539133149</v>
      </c>
      <c r="H2912">
        <v>140.52111202058001</v>
      </c>
      <c r="I2912">
        <v>36.222000000000001</v>
      </c>
      <c r="J2912">
        <v>43.454999999999998</v>
      </c>
      <c r="K2912">
        <v>48.14</v>
      </c>
      <c r="L2912">
        <v>36.222000000000001</v>
      </c>
      <c r="M2912">
        <v>36.222000000000001</v>
      </c>
      <c r="N2912">
        <v>25760.2</v>
      </c>
      <c r="O2912">
        <v>25170.5</v>
      </c>
      <c r="P2912">
        <v>24486.2</v>
      </c>
      <c r="Q2912">
        <v>25154</v>
      </c>
      <c r="R2912">
        <v>26258.799999999999</v>
      </c>
      <c r="S2912">
        <f t="shared" si="294"/>
        <v>25409.169277333327</v>
      </c>
      <c r="T2912">
        <f t="shared" si="295"/>
        <v>24827.505038591255</v>
      </c>
      <c r="U2912">
        <f t="shared" si="296"/>
        <v>24152.529901112543</v>
      </c>
      <c r="V2912">
        <f t="shared" si="297"/>
        <v>24811.229881834864</v>
      </c>
      <c r="W2912">
        <f t="shared" si="298"/>
        <v>25900.974923317379</v>
      </c>
      <c r="X2912" t="s">
        <v>21</v>
      </c>
      <c r="Y2912" t="s">
        <v>21</v>
      </c>
      <c r="Z2912" t="s">
        <v>21</v>
      </c>
      <c r="AA2912" t="s">
        <v>21</v>
      </c>
      <c r="AB2912" t="s">
        <v>21</v>
      </c>
      <c r="AC2912" s="3" t="s">
        <v>21</v>
      </c>
      <c r="AD2912" t="s">
        <v>21</v>
      </c>
      <c r="AE2912" t="s">
        <v>21</v>
      </c>
    </row>
    <row r="2913" spans="1:31" x14ac:dyDescent="0.25">
      <c r="A2913">
        <v>2040</v>
      </c>
      <c r="B2913" t="s">
        <v>362</v>
      </c>
      <c r="C2913" t="s">
        <v>363</v>
      </c>
      <c r="D2913">
        <v>137.07212932647349</v>
      </c>
      <c r="E2913">
        <v>138.33106485812289</v>
      </c>
      <c r="F2913">
        <v>138.70930581540381</v>
      </c>
      <c r="G2913">
        <v>139.6613131431244</v>
      </c>
      <c r="H2913">
        <v>138.93376403180559</v>
      </c>
      <c r="I2913">
        <v>32.611999999999988</v>
      </c>
      <c r="J2913">
        <v>41.792000000000002</v>
      </c>
      <c r="K2913">
        <v>47.945999999999998</v>
      </c>
      <c r="L2913">
        <v>32.611999999999988</v>
      </c>
      <c r="M2913">
        <v>32.611999999999988</v>
      </c>
      <c r="N2913">
        <v>29720.3</v>
      </c>
      <c r="O2913">
        <v>28309.3</v>
      </c>
      <c r="P2913">
        <v>26478.1</v>
      </c>
      <c r="Q2913">
        <v>28438.6</v>
      </c>
      <c r="R2913">
        <v>31382.5</v>
      </c>
      <c r="S2913">
        <f t="shared" ref="S2913:S2976" si="301">N2913/((1+0.0012)*(1+0.0126))</f>
        <v>29315.305536180993</v>
      </c>
      <c r="T2913">
        <f t="shared" ref="T2913:T2976" si="302">O2913/((1+0.0012)*(1+0.0126))</f>
        <v>27923.53304022532</v>
      </c>
      <c r="U2913">
        <f t="shared" ref="U2913:U2976" si="303">P2913/((1+0.0012)*(1+0.0126))</f>
        <v>26117.286552206871</v>
      </c>
      <c r="V2913">
        <f t="shared" ref="V2913:V2976" si="304">Q2913/((1+0.0012)*(1+0.0126))</f>
        <v>28051.071086807224</v>
      </c>
      <c r="W2913">
        <f t="shared" ref="W2913:W2976" si="305">R2913/((1+0.0012)*(1+0.0126))</f>
        <v>30954.854964088518</v>
      </c>
      <c r="X2913" t="s">
        <v>21</v>
      </c>
      <c r="Y2913" t="s">
        <v>21</v>
      </c>
      <c r="Z2913" t="s">
        <v>21</v>
      </c>
      <c r="AA2913" t="s">
        <v>21</v>
      </c>
      <c r="AB2913" t="s">
        <v>21</v>
      </c>
      <c r="AC2913" s="3" t="s">
        <v>21</v>
      </c>
      <c r="AD2913" t="s">
        <v>21</v>
      </c>
      <c r="AE2913" t="s">
        <v>21</v>
      </c>
    </row>
    <row r="2914" spans="1:31" x14ac:dyDescent="0.25">
      <c r="A2914">
        <v>2045</v>
      </c>
      <c r="B2914" t="s">
        <v>362</v>
      </c>
      <c r="C2914" t="s">
        <v>363</v>
      </c>
      <c r="D2914">
        <v>134.11660235422531</v>
      </c>
      <c r="E2914">
        <v>135.7705039756782</v>
      </c>
      <c r="F2914">
        <v>136.25448822887441</v>
      </c>
      <c r="G2914">
        <v>137.514458606174</v>
      </c>
      <c r="H2914">
        <v>136.59002572497681</v>
      </c>
      <c r="I2914">
        <v>29.288</v>
      </c>
      <c r="J2914">
        <v>40.161000000000001</v>
      </c>
      <c r="K2914">
        <v>47.728000000000002</v>
      </c>
      <c r="L2914">
        <v>29.288</v>
      </c>
      <c r="M2914">
        <v>29.288</v>
      </c>
      <c r="N2914">
        <v>33870.199999999997</v>
      </c>
      <c r="O2914">
        <v>31557.5</v>
      </c>
      <c r="P2914">
        <v>28200.5</v>
      </c>
      <c r="Q2914">
        <v>31902.3</v>
      </c>
      <c r="R2914">
        <v>37035.4</v>
      </c>
      <c r="S2914">
        <f t="shared" si="301"/>
        <v>33408.655416383997</v>
      </c>
      <c r="T2914">
        <f t="shared" si="302"/>
        <v>31127.470263019946</v>
      </c>
      <c r="U2914">
        <f t="shared" si="303"/>
        <v>27816.215642946812</v>
      </c>
      <c r="V2914">
        <f t="shared" si="304"/>
        <v>31467.571720571694</v>
      </c>
      <c r="W2914">
        <f t="shared" si="305"/>
        <v>36530.723668828294</v>
      </c>
      <c r="X2914" t="s">
        <v>21</v>
      </c>
      <c r="Y2914" t="s">
        <v>21</v>
      </c>
      <c r="Z2914" t="s">
        <v>21</v>
      </c>
      <c r="AA2914" t="s">
        <v>21</v>
      </c>
      <c r="AB2914" t="s">
        <v>21</v>
      </c>
      <c r="AC2914" s="3" t="s">
        <v>21</v>
      </c>
      <c r="AD2914" t="s">
        <v>21</v>
      </c>
      <c r="AE2914" t="s">
        <v>21</v>
      </c>
    </row>
    <row r="2915" spans="1:31" x14ac:dyDescent="0.25">
      <c r="A2915">
        <v>2050</v>
      </c>
      <c r="B2915" t="s">
        <v>362</v>
      </c>
      <c r="C2915" t="s">
        <v>363</v>
      </c>
      <c r="D2915">
        <v>130.35225678203929</v>
      </c>
      <c r="E2915">
        <v>132.41076941066419</v>
      </c>
      <c r="F2915">
        <v>133.04422357343341</v>
      </c>
      <c r="G2915">
        <v>134.63366853757429</v>
      </c>
      <c r="H2915">
        <v>133.48292991892731</v>
      </c>
      <c r="I2915">
        <v>26.248999999999999</v>
      </c>
      <c r="J2915">
        <v>38.563000000000002</v>
      </c>
      <c r="K2915">
        <v>47.482999999999997</v>
      </c>
      <c r="L2915">
        <v>26.248999999999999</v>
      </c>
      <c r="M2915">
        <v>26.248999999999999</v>
      </c>
      <c r="N2915">
        <v>38049.699999999997</v>
      </c>
      <c r="O2915">
        <v>34999</v>
      </c>
      <c r="P2915">
        <v>29893.200000000001</v>
      </c>
      <c r="Q2915">
        <v>35524.6</v>
      </c>
      <c r="R2915">
        <v>42860.4</v>
      </c>
      <c r="S2915">
        <f t="shared" si="301"/>
        <v>37531.20194143484</v>
      </c>
      <c r="T2915">
        <f t="shared" si="302"/>
        <v>34522.073413148544</v>
      </c>
      <c r="U2915">
        <f t="shared" si="303"/>
        <v>29485.849451525242</v>
      </c>
      <c r="V2915">
        <f t="shared" si="304"/>
        <v>35040.511133824868</v>
      </c>
      <c r="W2915">
        <f t="shared" si="305"/>
        <v>42276.347190402921</v>
      </c>
      <c r="X2915">
        <f t="shared" si="300"/>
        <v>115.45075034345739</v>
      </c>
      <c r="Y2915">
        <v>65.9718573391185</v>
      </c>
      <c r="Z2915">
        <v>1.2</v>
      </c>
      <c r="AA2915">
        <v>2.1</v>
      </c>
      <c r="AB2915">
        <v>2.9040311246214201</v>
      </c>
      <c r="AC2915" s="3">
        <v>2.88209240110714</v>
      </c>
      <c r="AD2915">
        <v>1252.219423112806</v>
      </c>
      <c r="AE2915">
        <v>74.413058408208002</v>
      </c>
    </row>
    <row r="2916" spans="1:31" x14ac:dyDescent="0.25">
      <c r="A2916">
        <v>2055</v>
      </c>
      <c r="B2916" t="s">
        <v>362</v>
      </c>
      <c r="C2916" t="s">
        <v>363</v>
      </c>
      <c r="D2916">
        <v>125.8895502026816</v>
      </c>
      <c r="E2916">
        <v>128.45177151543501</v>
      </c>
      <c r="F2916">
        <v>129.40500857499219</v>
      </c>
      <c r="G2916">
        <v>131.34034923604611</v>
      </c>
      <c r="H2916">
        <v>129.71284494855001</v>
      </c>
      <c r="I2916">
        <v>23.488</v>
      </c>
      <c r="J2916">
        <v>37.000999999999998</v>
      </c>
      <c r="K2916">
        <v>47.206000000000003</v>
      </c>
      <c r="L2916">
        <v>23.488</v>
      </c>
      <c r="M2916">
        <v>23.488</v>
      </c>
      <c r="N2916">
        <v>42176.3</v>
      </c>
      <c r="O2916">
        <v>38528.1</v>
      </c>
      <c r="P2916">
        <v>31471.4</v>
      </c>
      <c r="Q2916">
        <v>39184.300000000003</v>
      </c>
      <c r="R2916">
        <v>48895.4</v>
      </c>
      <c r="S2916">
        <f t="shared" si="301"/>
        <v>41601.569327551559</v>
      </c>
      <c r="T2916">
        <f t="shared" si="302"/>
        <v>38003.082850056526</v>
      </c>
      <c r="U2916">
        <f t="shared" si="303"/>
        <v>31042.543535945686</v>
      </c>
      <c r="V2916">
        <f t="shared" si="304"/>
        <v>38650.340902392541</v>
      </c>
      <c r="W2916">
        <f t="shared" si="305"/>
        <v>48229.109070695253</v>
      </c>
      <c r="X2916" t="s">
        <v>21</v>
      </c>
      <c r="Y2916" t="s">
        <v>21</v>
      </c>
      <c r="Z2916" t="s">
        <v>21</v>
      </c>
      <c r="AA2916" t="s">
        <v>21</v>
      </c>
      <c r="AB2916" t="s">
        <v>21</v>
      </c>
      <c r="AC2916" s="3" t="s">
        <v>21</v>
      </c>
      <c r="AD2916" t="s">
        <v>21</v>
      </c>
      <c r="AE2916" t="s">
        <v>21</v>
      </c>
    </row>
    <row r="2917" spans="1:31" x14ac:dyDescent="0.25">
      <c r="A2917">
        <v>2060</v>
      </c>
      <c r="B2917" t="s">
        <v>362</v>
      </c>
      <c r="C2917" t="s">
        <v>363</v>
      </c>
      <c r="D2917">
        <v>120.9365236202058</v>
      </c>
      <c r="E2917">
        <v>124.16965232304329</v>
      </c>
      <c r="F2917">
        <v>125.7054509666355</v>
      </c>
      <c r="G2917">
        <v>127.99573394137821</v>
      </c>
      <c r="H2917">
        <v>125.4768299812909</v>
      </c>
      <c r="I2917">
        <v>20.989999999999991</v>
      </c>
      <c r="J2917">
        <v>35.476999999999997</v>
      </c>
      <c r="K2917">
        <v>46.895000000000003</v>
      </c>
      <c r="L2917">
        <v>20.989999999999991</v>
      </c>
      <c r="M2917">
        <v>20.989999999999991</v>
      </c>
      <c r="N2917">
        <v>46417</v>
      </c>
      <c r="O2917">
        <v>42200.1</v>
      </c>
      <c r="P2917">
        <v>32922.1</v>
      </c>
      <c r="Q2917">
        <v>42899.199999999997</v>
      </c>
      <c r="R2917">
        <v>55429.5</v>
      </c>
      <c r="S2917">
        <f t="shared" si="301"/>
        <v>45784.481888571558</v>
      </c>
      <c r="T2917">
        <f t="shared" si="302"/>
        <v>41625.045008206223</v>
      </c>
      <c r="U2917">
        <f t="shared" si="303"/>
        <v>32473.475045430368</v>
      </c>
      <c r="V2917">
        <f t="shared" si="304"/>
        <v>42314.618468108856</v>
      </c>
      <c r="W2917">
        <f t="shared" si="305"/>
        <v>54674.169783540019</v>
      </c>
      <c r="X2917" t="s">
        <v>21</v>
      </c>
      <c r="Y2917" t="s">
        <v>21</v>
      </c>
      <c r="Z2917" t="s">
        <v>21</v>
      </c>
      <c r="AA2917" t="s">
        <v>21</v>
      </c>
      <c r="AB2917" t="s">
        <v>21</v>
      </c>
      <c r="AC2917" s="3" t="s">
        <v>21</v>
      </c>
      <c r="AD2917" t="s">
        <v>21</v>
      </c>
      <c r="AE2917" t="s">
        <v>21</v>
      </c>
    </row>
    <row r="2918" spans="1:31" x14ac:dyDescent="0.25">
      <c r="A2918">
        <v>2065</v>
      </c>
      <c r="B2918" t="s">
        <v>362</v>
      </c>
      <c r="C2918" t="s">
        <v>363</v>
      </c>
      <c r="D2918">
        <v>115.69999415341439</v>
      </c>
      <c r="E2918">
        <v>119.716128780792</v>
      </c>
      <c r="F2918">
        <v>122.085728484565</v>
      </c>
      <c r="G2918">
        <v>124.68928515746801</v>
      </c>
      <c r="H2918">
        <v>120.9023795603368</v>
      </c>
      <c r="I2918">
        <v>18.739999999999991</v>
      </c>
      <c r="J2918">
        <v>33.992999999999988</v>
      </c>
      <c r="K2918">
        <v>46.543999999999997</v>
      </c>
      <c r="L2918">
        <v>18.739999999999991</v>
      </c>
      <c r="M2918">
        <v>18.739999999999991</v>
      </c>
      <c r="N2918">
        <v>50827.4</v>
      </c>
      <c r="O2918">
        <v>46023.1</v>
      </c>
      <c r="P2918">
        <v>34232.9</v>
      </c>
      <c r="Q2918">
        <v>46684.800000000003</v>
      </c>
      <c r="R2918">
        <v>62599.6</v>
      </c>
      <c r="S2918">
        <f t="shared" si="301"/>
        <v>50134.781970898206</v>
      </c>
      <c r="T2918">
        <f t="shared" si="302"/>
        <v>45395.949510005332</v>
      </c>
      <c r="U2918">
        <f t="shared" si="303"/>
        <v>33766.412953083593</v>
      </c>
      <c r="V2918">
        <f t="shared" si="304"/>
        <v>46048.63261459348</v>
      </c>
      <c r="W2918">
        <f t="shared" si="305"/>
        <v>61746.563811358421</v>
      </c>
      <c r="X2918" t="s">
        <v>21</v>
      </c>
      <c r="Y2918" t="s">
        <v>21</v>
      </c>
      <c r="Z2918" t="s">
        <v>21</v>
      </c>
      <c r="AA2918" t="s">
        <v>21</v>
      </c>
      <c r="AB2918" t="s">
        <v>21</v>
      </c>
      <c r="AC2918" s="3" t="s">
        <v>21</v>
      </c>
      <c r="AD2918" t="s">
        <v>21</v>
      </c>
      <c r="AE2918" t="s">
        <v>21</v>
      </c>
    </row>
    <row r="2919" spans="1:31" x14ac:dyDescent="0.25">
      <c r="A2919">
        <v>2070</v>
      </c>
      <c r="B2919" t="s">
        <v>362</v>
      </c>
      <c r="C2919" t="s">
        <v>363</v>
      </c>
      <c r="D2919">
        <v>110.33030090427189</v>
      </c>
      <c r="E2919">
        <v>115.2306224664796</v>
      </c>
      <c r="F2919">
        <v>118.6548799501092</v>
      </c>
      <c r="G2919">
        <v>121.5210457592766</v>
      </c>
      <c r="H2919">
        <v>116.1257814936077</v>
      </c>
      <c r="I2919">
        <v>16.718</v>
      </c>
      <c r="J2919">
        <v>32.549999999999997</v>
      </c>
      <c r="K2919">
        <v>46.149000000000001</v>
      </c>
      <c r="L2919">
        <v>16.718</v>
      </c>
      <c r="M2919">
        <v>16.718</v>
      </c>
      <c r="N2919">
        <v>55234.7</v>
      </c>
      <c r="O2919">
        <v>49841.599999999999</v>
      </c>
      <c r="P2919">
        <v>35307.699999999997</v>
      </c>
      <c r="Q2919">
        <v>50422.8</v>
      </c>
      <c r="R2919">
        <v>70238.3</v>
      </c>
      <c r="S2919">
        <f t="shared" si="301"/>
        <v>54482.024296500917</v>
      </c>
      <c r="T2919">
        <f t="shared" si="302"/>
        <v>49162.415332689059</v>
      </c>
      <c r="U2919">
        <f t="shared" si="303"/>
        <v>34826.566800463574</v>
      </c>
      <c r="V2919">
        <f t="shared" si="304"/>
        <v>49735.695399768745</v>
      </c>
      <c r="W2919">
        <f t="shared" si="305"/>
        <v>69281.172291058348</v>
      </c>
      <c r="X2919" t="s">
        <v>21</v>
      </c>
      <c r="Y2919" t="s">
        <v>21</v>
      </c>
      <c r="Z2919" t="s">
        <v>21</v>
      </c>
      <c r="AA2919" t="s">
        <v>21</v>
      </c>
      <c r="AB2919" t="s">
        <v>21</v>
      </c>
      <c r="AC2919" s="3" t="s">
        <v>21</v>
      </c>
      <c r="AD2919" t="s">
        <v>21</v>
      </c>
      <c r="AE2919" t="s">
        <v>21</v>
      </c>
    </row>
    <row r="2920" spans="1:31" x14ac:dyDescent="0.25">
      <c r="A2920">
        <v>2075</v>
      </c>
      <c r="B2920" t="s">
        <v>362</v>
      </c>
      <c r="C2920" t="s">
        <v>363</v>
      </c>
      <c r="D2920">
        <v>104.8913899282819</v>
      </c>
      <c r="E2920">
        <v>110.7357245868413</v>
      </c>
      <c r="F2920">
        <v>115.39894956345491</v>
      </c>
      <c r="G2920">
        <v>118.4596585594013</v>
      </c>
      <c r="H2920">
        <v>111.1962347988775</v>
      </c>
      <c r="I2920">
        <v>14.904999999999999</v>
      </c>
      <c r="J2920">
        <v>31.150000000000009</v>
      </c>
      <c r="K2920">
        <v>45.706000000000003</v>
      </c>
      <c r="L2920">
        <v>14.904999999999999</v>
      </c>
      <c r="M2920">
        <v>14.904999999999999</v>
      </c>
      <c r="N2920">
        <v>59717.5</v>
      </c>
      <c r="O2920">
        <v>53743.7</v>
      </c>
      <c r="P2920">
        <v>36239.699999999997</v>
      </c>
      <c r="Q2920">
        <v>54243.8</v>
      </c>
      <c r="R2920">
        <v>78469</v>
      </c>
      <c r="S2920">
        <f t="shared" si="301"/>
        <v>58903.73779392834</v>
      </c>
      <c r="T2920">
        <f t="shared" si="302"/>
        <v>53011.341949605165</v>
      </c>
      <c r="U2920">
        <f t="shared" si="303"/>
        <v>35745.866563915515</v>
      </c>
      <c r="V2920">
        <f t="shared" si="304"/>
        <v>53504.627155294351</v>
      </c>
      <c r="W2920">
        <f t="shared" si="305"/>
        <v>77399.713667714866</v>
      </c>
      <c r="X2920" t="s">
        <v>21</v>
      </c>
      <c r="Y2920" t="s">
        <v>21</v>
      </c>
      <c r="Z2920" t="s">
        <v>21</v>
      </c>
      <c r="AA2920" t="s">
        <v>21</v>
      </c>
      <c r="AB2920" t="s">
        <v>21</v>
      </c>
      <c r="AC2920" s="3" t="s">
        <v>21</v>
      </c>
      <c r="AD2920" t="s">
        <v>21</v>
      </c>
      <c r="AE2920" t="s">
        <v>21</v>
      </c>
    </row>
    <row r="2921" spans="1:31" x14ac:dyDescent="0.25">
      <c r="A2921">
        <v>2080</v>
      </c>
      <c r="B2921" t="s">
        <v>362</v>
      </c>
      <c r="C2921" t="s">
        <v>363</v>
      </c>
      <c r="D2921">
        <v>99.423331774243835</v>
      </c>
      <c r="E2921">
        <v>106.28079591518561</v>
      </c>
      <c r="F2921">
        <v>112.3640103679449</v>
      </c>
      <c r="G2921">
        <v>115.54623479887741</v>
      </c>
      <c r="H2921">
        <v>106.14355511381351</v>
      </c>
      <c r="I2921">
        <v>13.282999999999999</v>
      </c>
      <c r="J2921">
        <v>29.792000000000002</v>
      </c>
      <c r="K2921">
        <v>45.207000000000001</v>
      </c>
      <c r="L2921">
        <v>13.282999999999999</v>
      </c>
      <c r="M2921">
        <v>13.282999999999999</v>
      </c>
      <c r="N2921">
        <v>64221.4</v>
      </c>
      <c r="O2921">
        <v>57698.400000000001</v>
      </c>
      <c r="P2921">
        <v>37023.5</v>
      </c>
      <c r="Q2921">
        <v>58145.9</v>
      </c>
      <c r="R2921">
        <v>87265.600000000006</v>
      </c>
      <c r="S2921">
        <f t="shared" si="301"/>
        <v>63346.263764541211</v>
      </c>
      <c r="T2921">
        <f t="shared" si="302"/>
        <v>56912.151793514378</v>
      </c>
      <c r="U2921">
        <f t="shared" si="303"/>
        <v>36518.985828500954</v>
      </c>
      <c r="V2921">
        <f t="shared" si="304"/>
        <v>57353.553772210456</v>
      </c>
      <c r="W2921">
        <f t="shared" si="305"/>
        <v>86076.443602458792</v>
      </c>
      <c r="X2921" t="s">
        <v>21</v>
      </c>
      <c r="Y2921" t="s">
        <v>21</v>
      </c>
      <c r="Z2921" t="s">
        <v>21</v>
      </c>
      <c r="AA2921" t="s">
        <v>21</v>
      </c>
      <c r="AB2921" t="s">
        <v>21</v>
      </c>
      <c r="AC2921" s="3" t="s">
        <v>21</v>
      </c>
      <c r="AD2921" t="s">
        <v>21</v>
      </c>
      <c r="AE2921" t="s">
        <v>21</v>
      </c>
    </row>
    <row r="2922" spans="1:31" x14ac:dyDescent="0.25">
      <c r="A2922">
        <v>2085</v>
      </c>
      <c r="B2922" t="s">
        <v>362</v>
      </c>
      <c r="C2922" t="s">
        <v>363</v>
      </c>
      <c r="D2922">
        <v>93.915507093857187</v>
      </c>
      <c r="E2922">
        <v>101.88197497661351</v>
      </c>
      <c r="F2922">
        <v>109.6101009510446</v>
      </c>
      <c r="G2922">
        <v>112.8301274555659</v>
      </c>
      <c r="H2922">
        <v>100.9444379482382</v>
      </c>
      <c r="I2922">
        <v>11.834</v>
      </c>
      <c r="J2922">
        <v>28.477999999999991</v>
      </c>
      <c r="K2922">
        <v>44.646000000000001</v>
      </c>
      <c r="L2922">
        <v>11.834</v>
      </c>
      <c r="M2922">
        <v>11.834</v>
      </c>
      <c r="N2922">
        <v>68816.2</v>
      </c>
      <c r="O2922">
        <v>61766.9</v>
      </c>
      <c r="P2922">
        <v>37690.199999999997</v>
      </c>
      <c r="Q2922">
        <v>62179.1</v>
      </c>
      <c r="R2922">
        <v>96757.8</v>
      </c>
      <c r="S2922">
        <f t="shared" si="301"/>
        <v>67878.451053284734</v>
      </c>
      <c r="T2922">
        <f t="shared" si="302"/>
        <v>60925.210900385857</v>
      </c>
      <c r="U2922">
        <f t="shared" si="303"/>
        <v>37176.600798772852</v>
      </c>
      <c r="V2922">
        <f t="shared" si="304"/>
        <v>61331.793907354622</v>
      </c>
      <c r="W2922">
        <f t="shared" si="305"/>
        <v>95439.294691126721</v>
      </c>
      <c r="X2922" t="s">
        <v>21</v>
      </c>
      <c r="Y2922" t="s">
        <v>21</v>
      </c>
      <c r="Z2922" t="s">
        <v>21</v>
      </c>
      <c r="AA2922" t="s">
        <v>21</v>
      </c>
      <c r="AB2922" t="s">
        <v>21</v>
      </c>
      <c r="AC2922" s="3" t="s">
        <v>21</v>
      </c>
      <c r="AD2922" t="s">
        <v>21</v>
      </c>
      <c r="AE2922" t="s">
        <v>21</v>
      </c>
    </row>
    <row r="2923" spans="1:31" x14ac:dyDescent="0.25">
      <c r="A2923">
        <v>2090</v>
      </c>
      <c r="B2923" t="s">
        <v>362</v>
      </c>
      <c r="C2923" t="s">
        <v>363</v>
      </c>
      <c r="D2923">
        <v>88.382649282818832</v>
      </c>
      <c r="E2923">
        <v>97.572912768942729</v>
      </c>
      <c r="F2923">
        <v>107.1860071718117</v>
      </c>
      <c r="G2923">
        <v>110.3504716245713</v>
      </c>
      <c r="H2923">
        <v>95.603698939819139</v>
      </c>
      <c r="I2923">
        <v>10.54000000000001</v>
      </c>
      <c r="J2923">
        <v>27.207999999999998</v>
      </c>
      <c r="K2923">
        <v>44.017000000000003</v>
      </c>
      <c r="L2923">
        <v>10.54000000000001</v>
      </c>
      <c r="M2923">
        <v>10.54000000000001</v>
      </c>
      <c r="N2923">
        <v>73548.899999999994</v>
      </c>
      <c r="O2923">
        <v>65980</v>
      </c>
      <c r="P2923">
        <v>38244.9</v>
      </c>
      <c r="Q2923">
        <v>66356.3</v>
      </c>
      <c r="R2923">
        <v>107063</v>
      </c>
      <c r="S2923">
        <f t="shared" si="301"/>
        <v>72546.659197586225</v>
      </c>
      <c r="T2923">
        <f t="shared" si="302"/>
        <v>65080.899562831532</v>
      </c>
      <c r="U2923">
        <f t="shared" si="303"/>
        <v>37723.741977728641</v>
      </c>
      <c r="V2923">
        <f t="shared" si="304"/>
        <v>65452.071774190939</v>
      </c>
      <c r="W2923">
        <f t="shared" si="305"/>
        <v>105604.06713997321</v>
      </c>
      <c r="X2923" t="s">
        <v>21</v>
      </c>
      <c r="Y2923" t="s">
        <v>21</v>
      </c>
      <c r="Z2923" t="s">
        <v>21</v>
      </c>
      <c r="AA2923" t="s">
        <v>21</v>
      </c>
      <c r="AB2923" t="s">
        <v>21</v>
      </c>
      <c r="AC2923" s="3" t="s">
        <v>21</v>
      </c>
      <c r="AD2923" t="s">
        <v>21</v>
      </c>
      <c r="AE2923" t="s">
        <v>21</v>
      </c>
    </row>
    <row r="2924" spans="1:31" x14ac:dyDescent="0.25">
      <c r="A2924">
        <v>2095</v>
      </c>
      <c r="B2924" t="s">
        <v>362</v>
      </c>
      <c r="C2924" t="s">
        <v>363</v>
      </c>
      <c r="D2924">
        <v>82.887201824134706</v>
      </c>
      <c r="E2924">
        <v>93.425586607421266</v>
      </c>
      <c r="F2924">
        <v>105.1541530246336</v>
      </c>
      <c r="G2924">
        <v>108.1642403336452</v>
      </c>
      <c r="H2924">
        <v>90.178973729341877</v>
      </c>
      <c r="I2924">
        <v>9.3859999999999957</v>
      </c>
      <c r="J2924">
        <v>25.980999999999991</v>
      </c>
      <c r="K2924">
        <v>43.31</v>
      </c>
      <c r="L2924">
        <v>9.3859999999999957</v>
      </c>
      <c r="M2924">
        <v>9.3859999999999957</v>
      </c>
      <c r="N2924">
        <v>78429.399999999994</v>
      </c>
      <c r="O2924">
        <v>70344.100000000006</v>
      </c>
      <c r="P2924">
        <v>38686.800000000003</v>
      </c>
      <c r="Q2924">
        <v>70678.2</v>
      </c>
      <c r="R2924">
        <v>118261</v>
      </c>
      <c r="S2924">
        <f t="shared" si="301"/>
        <v>77360.653291499533</v>
      </c>
      <c r="T2924">
        <f t="shared" si="302"/>
        <v>69385.53056892661</v>
      </c>
      <c r="U2924">
        <f t="shared" si="303"/>
        <v>38159.62026685891</v>
      </c>
      <c r="V2924">
        <f t="shared" si="304"/>
        <v>69715.077833915115</v>
      </c>
      <c r="W2924">
        <f t="shared" si="305"/>
        <v>116649.473525311</v>
      </c>
      <c r="X2924" t="s">
        <v>21</v>
      </c>
      <c r="Y2924" t="s">
        <v>21</v>
      </c>
      <c r="Z2924" t="s">
        <v>21</v>
      </c>
      <c r="AA2924" t="s">
        <v>21</v>
      </c>
      <c r="AB2924" t="s">
        <v>21</v>
      </c>
      <c r="AC2924" s="3" t="s">
        <v>21</v>
      </c>
      <c r="AD2924" t="s">
        <v>21</v>
      </c>
      <c r="AE2924" t="s">
        <v>21</v>
      </c>
    </row>
    <row r="2925" spans="1:31" x14ac:dyDescent="0.25">
      <c r="A2925">
        <v>2100</v>
      </c>
      <c r="B2925" t="s">
        <v>362</v>
      </c>
      <c r="C2925" t="s">
        <v>363</v>
      </c>
      <c r="D2925">
        <v>77.490411599625816</v>
      </c>
      <c r="E2925">
        <v>89.462275880885585</v>
      </c>
      <c r="F2925">
        <v>103.46752611474901</v>
      </c>
      <c r="G2925">
        <v>106.2250643124413</v>
      </c>
      <c r="H2925">
        <v>84.725869192391642</v>
      </c>
      <c r="I2925">
        <v>8.3569999999999993</v>
      </c>
      <c r="J2925">
        <v>24.79900000000001</v>
      </c>
      <c r="K2925">
        <v>42.518999999999998</v>
      </c>
      <c r="L2925">
        <v>8.3569999999999993</v>
      </c>
      <c r="M2925">
        <v>8.3569999999999993</v>
      </c>
      <c r="N2925">
        <v>83474.8</v>
      </c>
      <c r="O2925">
        <v>74890.600000000006</v>
      </c>
      <c r="P2925">
        <v>39050.5</v>
      </c>
      <c r="Q2925">
        <v>75202.600000000006</v>
      </c>
      <c r="R2925">
        <v>130450</v>
      </c>
      <c r="S2925">
        <f t="shared" si="301"/>
        <v>82337.300315663073</v>
      </c>
      <c r="T2925">
        <f t="shared" si="302"/>
        <v>73870.076035165068</v>
      </c>
      <c r="U2925">
        <f t="shared" si="303"/>
        <v>38518.36417669525</v>
      </c>
      <c r="V2925">
        <f t="shared" si="304"/>
        <v>74177.824453831388</v>
      </c>
      <c r="W2925">
        <f t="shared" si="305"/>
        <v>128672.37568916904</v>
      </c>
      <c r="X2925" t="s">
        <v>21</v>
      </c>
      <c r="Y2925" t="s">
        <v>21</v>
      </c>
      <c r="Z2925" t="s">
        <v>21</v>
      </c>
      <c r="AA2925" t="s">
        <v>21</v>
      </c>
      <c r="AB2925" t="s">
        <v>21</v>
      </c>
      <c r="AC2925" s="3" t="s">
        <v>21</v>
      </c>
      <c r="AD2925" t="s">
        <v>21</v>
      </c>
      <c r="AE2925" t="s">
        <v>21</v>
      </c>
    </row>
    <row r="2926" spans="1:31" x14ac:dyDescent="0.25">
      <c r="A2926">
        <v>2020</v>
      </c>
      <c r="B2926" t="s">
        <v>364</v>
      </c>
      <c r="C2926" t="s">
        <v>365</v>
      </c>
      <c r="D2926">
        <v>86.734835238735712</v>
      </c>
      <c r="E2926">
        <v>86.734835238735712</v>
      </c>
      <c r="F2926">
        <v>86.734835238735712</v>
      </c>
      <c r="G2926">
        <v>86.734835238735712</v>
      </c>
      <c r="H2926">
        <v>86.734835238735712</v>
      </c>
      <c r="I2926">
        <v>68.7</v>
      </c>
      <c r="J2926">
        <v>68.7</v>
      </c>
      <c r="K2926">
        <v>68.7</v>
      </c>
      <c r="L2926">
        <v>68.7</v>
      </c>
      <c r="M2926">
        <v>68.7</v>
      </c>
      <c r="N2926">
        <v>2813.34</v>
      </c>
      <c r="O2926">
        <v>2813.34</v>
      </c>
      <c r="P2926">
        <v>2813.34</v>
      </c>
      <c r="Q2926">
        <v>2813.34</v>
      </c>
      <c r="R2926">
        <v>2813.34</v>
      </c>
      <c r="S2926">
        <f t="shared" si="301"/>
        <v>2775.0030005470821</v>
      </c>
      <c r="T2926">
        <f t="shared" si="302"/>
        <v>2775.0030005470821</v>
      </c>
      <c r="U2926">
        <f t="shared" si="303"/>
        <v>2775.0030005470821</v>
      </c>
      <c r="V2926">
        <f t="shared" si="304"/>
        <v>2775.0030005470821</v>
      </c>
      <c r="W2926">
        <f t="shared" si="305"/>
        <v>2775.0030005470821</v>
      </c>
      <c r="X2926" t="s">
        <v>21</v>
      </c>
      <c r="Y2926" t="s">
        <v>21</v>
      </c>
      <c r="Z2926" t="s">
        <v>21</v>
      </c>
      <c r="AA2926" t="s">
        <v>21</v>
      </c>
      <c r="AB2926" t="s">
        <v>21</v>
      </c>
      <c r="AC2926" s="3" t="s">
        <v>21</v>
      </c>
      <c r="AD2926" t="s">
        <v>21</v>
      </c>
      <c r="AE2926" t="s">
        <v>21</v>
      </c>
    </row>
    <row r="2927" spans="1:31" x14ac:dyDescent="0.25">
      <c r="A2927">
        <v>2025</v>
      </c>
      <c r="B2927" t="s">
        <v>364</v>
      </c>
      <c r="C2927" t="s">
        <v>365</v>
      </c>
      <c r="D2927">
        <v>93.206052454606592</v>
      </c>
      <c r="E2927">
        <v>93.732279757901821</v>
      </c>
      <c r="F2927">
        <v>94.689845326160054</v>
      </c>
      <c r="G2927">
        <v>94.213718897108265</v>
      </c>
      <c r="H2927">
        <v>92.231405514458643</v>
      </c>
      <c r="I2927">
        <v>63.106000000000002</v>
      </c>
      <c r="J2927">
        <v>65.805999999999997</v>
      </c>
      <c r="K2927">
        <v>68.25</v>
      </c>
      <c r="L2927">
        <v>63.106000000000002</v>
      </c>
      <c r="M2927">
        <v>63.106000000000002</v>
      </c>
      <c r="N2927">
        <v>3017.95</v>
      </c>
      <c r="O2927">
        <v>3001.02</v>
      </c>
      <c r="P2927">
        <v>2970.68</v>
      </c>
      <c r="Q2927">
        <v>2985.68</v>
      </c>
      <c r="R2927">
        <v>3049.84</v>
      </c>
      <c r="S2927">
        <f t="shared" si="301"/>
        <v>2976.8248080577055</v>
      </c>
      <c r="T2927">
        <f t="shared" si="302"/>
        <v>2960.1255108525111</v>
      </c>
      <c r="U2927">
        <f t="shared" si="303"/>
        <v>2930.1989498834855</v>
      </c>
      <c r="V2927">
        <f t="shared" si="304"/>
        <v>2944.9945469347504</v>
      </c>
      <c r="W2927">
        <f t="shared" si="305"/>
        <v>3008.2802473886954</v>
      </c>
      <c r="X2927" t="s">
        <v>21</v>
      </c>
      <c r="Y2927" t="s">
        <v>21</v>
      </c>
      <c r="Z2927" t="s">
        <v>21</v>
      </c>
      <c r="AA2927" t="s">
        <v>21</v>
      </c>
      <c r="AB2927" t="s">
        <v>21</v>
      </c>
      <c r="AC2927" s="3" t="s">
        <v>21</v>
      </c>
      <c r="AD2927" t="s">
        <v>21</v>
      </c>
      <c r="AE2927" t="s">
        <v>21</v>
      </c>
    </row>
    <row r="2928" spans="1:31" x14ac:dyDescent="0.25">
      <c r="A2928">
        <v>2030</v>
      </c>
      <c r="B2928" t="s">
        <v>364</v>
      </c>
      <c r="C2928" t="s">
        <v>365</v>
      </c>
      <c r="D2928">
        <v>99.246738399462004</v>
      </c>
      <c r="E2928">
        <v>100.8581708137189</v>
      </c>
      <c r="F2928">
        <v>103.4254875588432</v>
      </c>
      <c r="G2928">
        <v>102.35379959650299</v>
      </c>
      <c r="H2928">
        <v>97.11042367182246</v>
      </c>
      <c r="I2928">
        <v>57.375999999999998</v>
      </c>
      <c r="J2928">
        <v>62.902999999999999</v>
      </c>
      <c r="K2928">
        <v>67.777000000000001</v>
      </c>
      <c r="L2928">
        <v>57.375999999999998</v>
      </c>
      <c r="M2928">
        <v>57.375999999999998</v>
      </c>
      <c r="N2928">
        <v>3329.91</v>
      </c>
      <c r="O2928">
        <v>3273.05</v>
      </c>
      <c r="P2928">
        <v>3187.63</v>
      </c>
      <c r="Q2928">
        <v>3221.9</v>
      </c>
      <c r="R2928">
        <v>3408.91</v>
      </c>
      <c r="S2928">
        <f t="shared" si="301"/>
        <v>3284.5337717985499</v>
      </c>
      <c r="T2928">
        <f t="shared" si="302"/>
        <v>3228.4485952428881</v>
      </c>
      <c r="U2928">
        <f t="shared" si="303"/>
        <v>3144.1926019016169</v>
      </c>
      <c r="V2928">
        <f t="shared" si="304"/>
        <v>3177.9956092980738</v>
      </c>
      <c r="W2928">
        <f t="shared" si="305"/>
        <v>3362.4572496018795</v>
      </c>
      <c r="X2928">
        <f t="shared" si="300"/>
        <v>9.9660756179904944</v>
      </c>
      <c r="Y2928">
        <v>7.4745567134928699</v>
      </c>
      <c r="Z2928">
        <v>1.2</v>
      </c>
      <c r="AA2928">
        <v>1.6</v>
      </c>
      <c r="AB2928">
        <v>2.0031666810000002</v>
      </c>
      <c r="AC2928" s="3">
        <v>1.890425171</v>
      </c>
      <c r="AD2928">
        <v>1484.56762</v>
      </c>
      <c r="AE2928">
        <v>312.75984692923203</v>
      </c>
    </row>
    <row r="2929" spans="1:31" x14ac:dyDescent="0.25">
      <c r="A2929">
        <v>2035</v>
      </c>
      <c r="B2929" t="s">
        <v>364</v>
      </c>
      <c r="C2929" t="s">
        <v>365</v>
      </c>
      <c r="D2929">
        <v>104.5135171486214</v>
      </c>
      <c r="E2929">
        <v>107.6886348352387</v>
      </c>
      <c r="F2929">
        <v>112.51775386684599</v>
      </c>
      <c r="G2929">
        <v>110.7127101546738</v>
      </c>
      <c r="H2929">
        <v>101.0694687289845</v>
      </c>
      <c r="I2929">
        <v>51.69</v>
      </c>
      <c r="J2929">
        <v>60.021000000000001</v>
      </c>
      <c r="K2929">
        <v>67.277999999999992</v>
      </c>
      <c r="L2929">
        <v>51.69</v>
      </c>
      <c r="M2929">
        <v>51.69</v>
      </c>
      <c r="N2929">
        <v>3983.31</v>
      </c>
      <c r="O2929">
        <v>3780.47</v>
      </c>
      <c r="P2929">
        <v>3524.18</v>
      </c>
      <c r="Q2929">
        <v>3618.17</v>
      </c>
      <c r="R2929">
        <v>4245.13</v>
      </c>
      <c r="S2929">
        <f t="shared" si="301"/>
        <v>3929.0299793516588</v>
      </c>
      <c r="T2929">
        <f t="shared" si="302"/>
        <v>3728.9540522930843</v>
      </c>
      <c r="U2929">
        <f t="shared" si="303"/>
        <v>3476.1564810751684</v>
      </c>
      <c r="V2929">
        <f t="shared" si="304"/>
        <v>3568.8656921983961</v>
      </c>
      <c r="W2929">
        <f t="shared" si="305"/>
        <v>4187.2821940158083</v>
      </c>
      <c r="X2929" t="s">
        <v>21</v>
      </c>
      <c r="Y2929" t="s">
        <v>21</v>
      </c>
      <c r="Z2929" t="s">
        <v>21</v>
      </c>
      <c r="AA2929" t="s">
        <v>21</v>
      </c>
      <c r="AB2929" t="s">
        <v>21</v>
      </c>
      <c r="AC2929" s="3" t="s">
        <v>21</v>
      </c>
      <c r="AD2929" t="s">
        <v>21</v>
      </c>
      <c r="AE2929" t="s">
        <v>21</v>
      </c>
    </row>
    <row r="2930" spans="1:31" x14ac:dyDescent="0.25">
      <c r="A2930">
        <v>2040</v>
      </c>
      <c r="B2930" t="s">
        <v>364</v>
      </c>
      <c r="C2930" t="s">
        <v>365</v>
      </c>
      <c r="D2930">
        <v>108.735507733692</v>
      </c>
      <c r="E2930">
        <v>113.85554808338929</v>
      </c>
      <c r="F2930">
        <v>121.52353732347009</v>
      </c>
      <c r="G2930">
        <v>118.8718224613315</v>
      </c>
      <c r="H2930">
        <v>103.908876933423</v>
      </c>
      <c r="I2930">
        <v>46.206000000000003</v>
      </c>
      <c r="J2930">
        <v>57.186999999999998</v>
      </c>
      <c r="K2930">
        <v>66.75200000000001</v>
      </c>
      <c r="L2930">
        <v>46.206000000000003</v>
      </c>
      <c r="M2930">
        <v>46.206000000000003</v>
      </c>
      <c r="N2930">
        <v>5073.95</v>
      </c>
      <c r="O2930">
        <v>4523.05</v>
      </c>
      <c r="P2930">
        <v>3887.12</v>
      </c>
      <c r="Q2930">
        <v>4117.3100000000004</v>
      </c>
      <c r="R2930">
        <v>5786.61</v>
      </c>
      <c r="S2930">
        <f t="shared" si="301"/>
        <v>5004.8079772177789</v>
      </c>
      <c r="T2930">
        <f t="shared" si="302"/>
        <v>4461.4150161816488</v>
      </c>
      <c r="U2930">
        <f t="shared" si="303"/>
        <v>3834.1507473275792</v>
      </c>
      <c r="V2930">
        <f t="shared" si="304"/>
        <v>4061.2039796762947</v>
      </c>
      <c r="W2930">
        <f t="shared" si="305"/>
        <v>5707.7566568547518</v>
      </c>
      <c r="X2930" t="s">
        <v>21</v>
      </c>
      <c r="Y2930" t="s">
        <v>21</v>
      </c>
      <c r="Z2930" t="s">
        <v>21</v>
      </c>
      <c r="AA2930" t="s">
        <v>21</v>
      </c>
      <c r="AB2930" t="s">
        <v>21</v>
      </c>
      <c r="AC2930" s="3" t="s">
        <v>21</v>
      </c>
      <c r="AD2930" t="s">
        <v>21</v>
      </c>
      <c r="AE2930" t="s">
        <v>21</v>
      </c>
    </row>
    <row r="2931" spans="1:31" x14ac:dyDescent="0.25">
      <c r="A2931">
        <v>2045</v>
      </c>
      <c r="B2931" t="s">
        <v>364</v>
      </c>
      <c r="C2931" t="s">
        <v>365</v>
      </c>
      <c r="D2931">
        <v>112.0948890383322</v>
      </c>
      <c r="E2931">
        <v>119.07357094821791</v>
      </c>
      <c r="F2931">
        <v>129.70262273032949</v>
      </c>
      <c r="G2931">
        <v>126.1178211163416</v>
      </c>
      <c r="H2931">
        <v>105.8599193006052</v>
      </c>
      <c r="I2931">
        <v>41.043999999999997</v>
      </c>
      <c r="J2931">
        <v>54.423999999999999</v>
      </c>
      <c r="K2931">
        <v>66.197000000000003</v>
      </c>
      <c r="L2931">
        <v>41.043999999999997</v>
      </c>
      <c r="M2931">
        <v>41.043999999999997</v>
      </c>
      <c r="N2931">
        <v>6691.37</v>
      </c>
      <c r="O2931">
        <v>5557.48</v>
      </c>
      <c r="P2931">
        <v>4265.78</v>
      </c>
      <c r="Q2931">
        <v>4731.9799999999996</v>
      </c>
      <c r="R2931">
        <v>8158.23</v>
      </c>
      <c r="S2931">
        <f t="shared" si="301"/>
        <v>6600.1876160615948</v>
      </c>
      <c r="T2931">
        <f t="shared" si="302"/>
        <v>5481.7489800309932</v>
      </c>
      <c r="U2931">
        <f t="shared" si="303"/>
        <v>4207.6507992897159</v>
      </c>
      <c r="V2931">
        <f t="shared" si="304"/>
        <v>4667.4979556430362</v>
      </c>
      <c r="W2931">
        <f t="shared" si="305"/>
        <v>8047.0589154361787</v>
      </c>
      <c r="X2931" t="s">
        <v>21</v>
      </c>
      <c r="Y2931" t="s">
        <v>21</v>
      </c>
      <c r="Z2931" t="s">
        <v>21</v>
      </c>
      <c r="AA2931" t="s">
        <v>21</v>
      </c>
      <c r="AB2931" t="s">
        <v>21</v>
      </c>
      <c r="AC2931" s="3" t="s">
        <v>21</v>
      </c>
      <c r="AD2931" t="s">
        <v>21</v>
      </c>
      <c r="AE2931" t="s">
        <v>21</v>
      </c>
    </row>
    <row r="2932" spans="1:31" x14ac:dyDescent="0.25">
      <c r="A2932">
        <v>2050</v>
      </c>
      <c r="B2932" t="s">
        <v>364</v>
      </c>
      <c r="C2932" t="s">
        <v>365</v>
      </c>
      <c r="D2932">
        <v>114.54572965702759</v>
      </c>
      <c r="E2932">
        <v>123.3718224613315</v>
      </c>
      <c r="F2932">
        <v>137.21667787491589</v>
      </c>
      <c r="G2932">
        <v>132.60921318090109</v>
      </c>
      <c r="H2932">
        <v>106.9091459314055</v>
      </c>
      <c r="I2932">
        <v>36.28</v>
      </c>
      <c r="J2932">
        <v>51.75</v>
      </c>
      <c r="K2932">
        <v>65.611999999999995</v>
      </c>
      <c r="L2932">
        <v>36.28</v>
      </c>
      <c r="M2932">
        <v>36.28</v>
      </c>
      <c r="N2932">
        <v>8822.11</v>
      </c>
      <c r="O2932">
        <v>6942.08</v>
      </c>
      <c r="P2932">
        <v>4713.62</v>
      </c>
      <c r="Q2932">
        <v>5526.54</v>
      </c>
      <c r="R2932">
        <v>11277.3</v>
      </c>
      <c r="S2932">
        <f t="shared" si="301"/>
        <v>8701.8923134624383</v>
      </c>
      <c r="T2932">
        <f t="shared" si="302"/>
        <v>6847.4812251764397</v>
      </c>
      <c r="U2932">
        <f t="shared" si="303"/>
        <v>4649.388144852288</v>
      </c>
      <c r="V2932">
        <f t="shared" si="304"/>
        <v>5451.2305951799181</v>
      </c>
      <c r="W2932">
        <f t="shared" si="305"/>
        <v>11123.625775082146</v>
      </c>
      <c r="X2932">
        <f t="shared" si="300"/>
        <v>11.834714796363711</v>
      </c>
      <c r="Y2932">
        <v>7.4745567134928699</v>
      </c>
      <c r="Z2932">
        <v>1.2</v>
      </c>
      <c r="AA2932">
        <v>1.9</v>
      </c>
      <c r="AB2932">
        <v>2.0216123650000002</v>
      </c>
      <c r="AC2932" s="3">
        <v>1.9947987579999999</v>
      </c>
      <c r="AD2932">
        <v>1499.4132962000001</v>
      </c>
      <c r="AE2932">
        <v>2838.0065041447201</v>
      </c>
    </row>
    <row r="2933" spans="1:31" x14ac:dyDescent="0.25">
      <c r="A2933">
        <v>2055</v>
      </c>
      <c r="B2933" t="s">
        <v>364</v>
      </c>
      <c r="C2933" t="s">
        <v>365</v>
      </c>
      <c r="D2933">
        <v>115.9705447209146</v>
      </c>
      <c r="E2933">
        <v>126.70242098184259</v>
      </c>
      <c r="F2933">
        <v>144.12394082044381</v>
      </c>
      <c r="G2933">
        <v>138.4032952252858</v>
      </c>
      <c r="H2933">
        <v>106.96751849361129</v>
      </c>
      <c r="I2933">
        <v>31.952000000000002</v>
      </c>
      <c r="J2933">
        <v>49.177999999999997</v>
      </c>
      <c r="K2933">
        <v>64.994</v>
      </c>
      <c r="L2933">
        <v>31.952000000000002</v>
      </c>
      <c r="M2933">
        <v>31.952000000000002</v>
      </c>
      <c r="N2933">
        <v>11517.6</v>
      </c>
      <c r="O2933">
        <v>8741.9500000000007</v>
      </c>
      <c r="P2933">
        <v>5250.95</v>
      </c>
      <c r="Q2933">
        <v>6544.05</v>
      </c>
      <c r="R2933">
        <v>15255.9</v>
      </c>
      <c r="S2933">
        <f t="shared" si="301"/>
        <v>11360.651239843413</v>
      </c>
      <c r="T2933">
        <f t="shared" si="302"/>
        <v>8622.8246428204784</v>
      </c>
      <c r="U2933">
        <f t="shared" si="303"/>
        <v>5179.3960224227067</v>
      </c>
      <c r="V2933">
        <f t="shared" si="304"/>
        <v>6454.8751255554362</v>
      </c>
      <c r="W2933">
        <f t="shared" si="305"/>
        <v>15048.009936959708</v>
      </c>
      <c r="X2933" t="s">
        <v>21</v>
      </c>
      <c r="Y2933" t="s">
        <v>21</v>
      </c>
      <c r="Z2933" t="s">
        <v>21</v>
      </c>
      <c r="AA2933" t="s">
        <v>21</v>
      </c>
      <c r="AB2933" t="s">
        <v>21</v>
      </c>
      <c r="AC2933" s="3" t="s">
        <v>21</v>
      </c>
      <c r="AD2933" t="s">
        <v>21</v>
      </c>
      <c r="AE2933" t="s">
        <v>21</v>
      </c>
    </row>
    <row r="2934" spans="1:31" x14ac:dyDescent="0.25">
      <c r="A2934">
        <v>2060</v>
      </c>
      <c r="B2934" t="s">
        <v>364</v>
      </c>
      <c r="C2934" t="s">
        <v>365</v>
      </c>
      <c r="D2934">
        <v>116.3151983860121</v>
      </c>
      <c r="E2934">
        <v>128.9961667787492</v>
      </c>
      <c r="F2934">
        <v>150.36859448554139</v>
      </c>
      <c r="G2934">
        <v>143.4476126429052</v>
      </c>
      <c r="H2934">
        <v>106.00820443846671</v>
      </c>
      <c r="I2934">
        <v>28.065999999999999</v>
      </c>
      <c r="J2934">
        <v>46.718000000000004</v>
      </c>
      <c r="K2934">
        <v>64.341999999999999</v>
      </c>
      <c r="L2934">
        <v>28.065999999999999</v>
      </c>
      <c r="M2934">
        <v>28.065999999999999</v>
      </c>
      <c r="N2934">
        <v>14899.9</v>
      </c>
      <c r="O2934">
        <v>11038.8</v>
      </c>
      <c r="P2934">
        <v>5875.7</v>
      </c>
      <c r="Q2934">
        <v>7811.38</v>
      </c>
      <c r="R2934">
        <v>20334.900000000001</v>
      </c>
      <c r="S2934">
        <f t="shared" si="301"/>
        <v>14696.861100276348</v>
      </c>
      <c r="T2934">
        <f t="shared" si="302"/>
        <v>10888.37578196703</v>
      </c>
      <c r="U2934">
        <f t="shared" si="303"/>
        <v>5795.6326396078994</v>
      </c>
      <c r="V2934">
        <f t="shared" si="304"/>
        <v>7704.9353929540921</v>
      </c>
      <c r="W2934">
        <f t="shared" si="305"/>
        <v>20057.79909851808</v>
      </c>
      <c r="X2934" t="s">
        <v>21</v>
      </c>
      <c r="Y2934" t="s">
        <v>21</v>
      </c>
      <c r="Z2934" t="s">
        <v>21</v>
      </c>
      <c r="AA2934" t="s">
        <v>21</v>
      </c>
      <c r="AB2934" t="s">
        <v>21</v>
      </c>
      <c r="AC2934" s="3" t="s">
        <v>21</v>
      </c>
      <c r="AD2934" t="s">
        <v>21</v>
      </c>
      <c r="AE2934" t="s">
        <v>21</v>
      </c>
    </row>
    <row r="2935" spans="1:31" x14ac:dyDescent="0.25">
      <c r="A2935">
        <v>2065</v>
      </c>
      <c r="B2935" t="s">
        <v>364</v>
      </c>
      <c r="C2935" t="s">
        <v>365</v>
      </c>
      <c r="D2935">
        <v>115.84620040349699</v>
      </c>
      <c r="E2935">
        <v>130.37303295225291</v>
      </c>
      <c r="F2935">
        <v>155.78278412911899</v>
      </c>
      <c r="G2935">
        <v>147.69246805648959</v>
      </c>
      <c r="H2935">
        <v>104.44505716207129</v>
      </c>
      <c r="I2935">
        <v>24.608000000000001</v>
      </c>
      <c r="J2935">
        <v>44.375999999999998</v>
      </c>
      <c r="K2935">
        <v>63.652000000000001</v>
      </c>
      <c r="L2935">
        <v>24.608000000000001</v>
      </c>
      <c r="M2935">
        <v>24.608000000000001</v>
      </c>
      <c r="N2935">
        <v>19064.599999999999</v>
      </c>
      <c r="O2935">
        <v>13935.7</v>
      </c>
      <c r="P2935">
        <v>6621</v>
      </c>
      <c r="Q2935">
        <v>9403.93</v>
      </c>
      <c r="R2935">
        <v>26726.2</v>
      </c>
      <c r="S2935">
        <f t="shared" si="301"/>
        <v>18804.809302903272</v>
      </c>
      <c r="T2935">
        <f t="shared" si="302"/>
        <v>13745.800121821028</v>
      </c>
      <c r="U2935">
        <f t="shared" si="303"/>
        <v>6530.7765384284266</v>
      </c>
      <c r="V2935">
        <f t="shared" si="304"/>
        <v>9275.7839318869101</v>
      </c>
      <c r="W2935">
        <f t="shared" si="305"/>
        <v>26362.0057274348</v>
      </c>
      <c r="X2935" t="s">
        <v>21</v>
      </c>
      <c r="Y2935" t="s">
        <v>21</v>
      </c>
      <c r="Z2935" t="s">
        <v>21</v>
      </c>
      <c r="AA2935" t="s">
        <v>21</v>
      </c>
      <c r="AB2935" t="s">
        <v>21</v>
      </c>
      <c r="AC2935" s="3" t="s">
        <v>21</v>
      </c>
      <c r="AD2935" t="s">
        <v>21</v>
      </c>
      <c r="AE2935" t="s">
        <v>21</v>
      </c>
    </row>
    <row r="2936" spans="1:31" x14ac:dyDescent="0.25">
      <c r="A2936">
        <v>2070</v>
      </c>
      <c r="B2936" t="s">
        <v>364</v>
      </c>
      <c r="C2936" t="s">
        <v>365</v>
      </c>
      <c r="D2936">
        <v>114.69845326160051</v>
      </c>
      <c r="E2936">
        <v>130.96980497646271</v>
      </c>
      <c r="F2936">
        <v>160.4848688634834</v>
      </c>
      <c r="G2936">
        <v>151.28002689979829</v>
      </c>
      <c r="H2936">
        <v>102.4288500336247</v>
      </c>
      <c r="I2936">
        <v>21.550999999999998</v>
      </c>
      <c r="J2936">
        <v>42.155999999999999</v>
      </c>
      <c r="K2936">
        <v>62.923999999999999</v>
      </c>
      <c r="L2936">
        <v>21.550999999999998</v>
      </c>
      <c r="M2936">
        <v>21.550999999999998</v>
      </c>
      <c r="N2936">
        <v>24066.799999999999</v>
      </c>
      <c r="O2936">
        <v>17509.8</v>
      </c>
      <c r="P2936">
        <v>7502.81</v>
      </c>
      <c r="Q2936">
        <v>11383.3</v>
      </c>
      <c r="R2936">
        <v>34600.6</v>
      </c>
      <c r="S2936">
        <f t="shared" si="301"/>
        <v>23738.845007559168</v>
      </c>
      <c r="T2936">
        <f t="shared" si="302"/>
        <v>17271.196349882804</v>
      </c>
      <c r="U2936">
        <f t="shared" si="303"/>
        <v>7400.5702341468332</v>
      </c>
      <c r="V2936">
        <f t="shared" si="304"/>
        <v>11228.181327577753</v>
      </c>
      <c r="W2936">
        <f t="shared" si="305"/>
        <v>34129.102355466937</v>
      </c>
      <c r="X2936" t="s">
        <v>21</v>
      </c>
      <c r="Y2936" t="s">
        <v>21</v>
      </c>
      <c r="Z2936" t="s">
        <v>21</v>
      </c>
      <c r="AA2936" t="s">
        <v>21</v>
      </c>
      <c r="AB2936" t="s">
        <v>21</v>
      </c>
      <c r="AC2936" s="3" t="s">
        <v>21</v>
      </c>
      <c r="AD2936" t="s">
        <v>21</v>
      </c>
      <c r="AE2936" t="s">
        <v>21</v>
      </c>
    </row>
    <row r="2937" spans="1:31" x14ac:dyDescent="0.25">
      <c r="A2937">
        <v>2075</v>
      </c>
      <c r="B2937" t="s">
        <v>364</v>
      </c>
      <c r="C2937" t="s">
        <v>365</v>
      </c>
      <c r="D2937">
        <v>112.8933422999327</v>
      </c>
      <c r="E2937">
        <v>130.7878278412912</v>
      </c>
      <c r="F2937">
        <v>164.4165433759247</v>
      </c>
      <c r="G2937">
        <v>154.17982515131141</v>
      </c>
      <c r="H2937">
        <v>99.996906523201019</v>
      </c>
      <c r="I2937">
        <v>18.86</v>
      </c>
      <c r="J2937">
        <v>40.055999999999997</v>
      </c>
      <c r="K2937">
        <v>62.154000000000003</v>
      </c>
      <c r="L2937">
        <v>18.86</v>
      </c>
      <c r="M2937">
        <v>18.86</v>
      </c>
      <c r="N2937">
        <v>29942.1</v>
      </c>
      <c r="O2937">
        <v>21834.799999999999</v>
      </c>
      <c r="P2937">
        <v>8541.6</v>
      </c>
      <c r="Q2937">
        <v>13823.2</v>
      </c>
      <c r="R2937">
        <v>44111</v>
      </c>
      <c r="S2937">
        <f t="shared" si="301"/>
        <v>29534.083097912364</v>
      </c>
      <c r="T2937">
        <f t="shared" si="302"/>
        <v>21537.260166330918</v>
      </c>
      <c r="U2937">
        <f t="shared" si="303"/>
        <v>8425.2047848724123</v>
      </c>
      <c r="V2937">
        <f t="shared" si="304"/>
        <v>13634.833143936539</v>
      </c>
      <c r="W2937">
        <f t="shared" si="305"/>
        <v>43509.905435223729</v>
      </c>
      <c r="X2937" t="s">
        <v>21</v>
      </c>
      <c r="Y2937" t="s">
        <v>21</v>
      </c>
      <c r="Z2937" t="s">
        <v>21</v>
      </c>
      <c r="AA2937" t="s">
        <v>21</v>
      </c>
      <c r="AB2937" t="s">
        <v>21</v>
      </c>
      <c r="AC2937" s="3" t="s">
        <v>21</v>
      </c>
      <c r="AD2937" t="s">
        <v>21</v>
      </c>
      <c r="AE2937" t="s">
        <v>21</v>
      </c>
    </row>
    <row r="2938" spans="1:31" x14ac:dyDescent="0.25">
      <c r="A2938">
        <v>2080</v>
      </c>
      <c r="B2938" t="s">
        <v>364</v>
      </c>
      <c r="C2938" t="s">
        <v>365</v>
      </c>
      <c r="D2938">
        <v>110.4510423671822</v>
      </c>
      <c r="E2938">
        <v>129.93127101546739</v>
      </c>
      <c r="F2938">
        <v>167.73779421654339</v>
      </c>
      <c r="G2938">
        <v>156.55675857431061</v>
      </c>
      <c r="H2938">
        <v>97.175184936112984</v>
      </c>
      <c r="I2938">
        <v>16.5</v>
      </c>
      <c r="J2938">
        <v>38.076000000000001</v>
      </c>
      <c r="K2938">
        <v>61.338999999999999</v>
      </c>
      <c r="L2938">
        <v>16.5</v>
      </c>
      <c r="M2938">
        <v>16.5</v>
      </c>
      <c r="N2938">
        <v>36735.800000000003</v>
      </c>
      <c r="O2938">
        <v>26963.1</v>
      </c>
      <c r="P2938">
        <v>9741.9</v>
      </c>
      <c r="Q2938">
        <v>16776.3</v>
      </c>
      <c r="R2938">
        <v>55440.800000000003</v>
      </c>
      <c r="S2938">
        <f t="shared" si="301"/>
        <v>36235.206277057696</v>
      </c>
      <c r="T2938">
        <f t="shared" si="302"/>
        <v>26595.677523531111</v>
      </c>
      <c r="U2938">
        <f t="shared" si="303"/>
        <v>9609.1484609146482</v>
      </c>
      <c r="V2938">
        <f t="shared" si="304"/>
        <v>16547.691654075941</v>
      </c>
      <c r="W2938">
        <f t="shared" si="305"/>
        <v>54685.315799985307</v>
      </c>
      <c r="X2938" t="s">
        <v>21</v>
      </c>
      <c r="Y2938" t="s">
        <v>21</v>
      </c>
      <c r="Z2938" t="s">
        <v>21</v>
      </c>
      <c r="AA2938" t="s">
        <v>21</v>
      </c>
      <c r="AB2938" t="s">
        <v>21</v>
      </c>
      <c r="AC2938" s="3" t="s">
        <v>21</v>
      </c>
      <c r="AD2938" t="s">
        <v>21</v>
      </c>
      <c r="AE2938" t="s">
        <v>21</v>
      </c>
    </row>
    <row r="2939" spans="1:31" x14ac:dyDescent="0.25">
      <c r="A2939">
        <v>2085</v>
      </c>
      <c r="B2939" t="s">
        <v>364</v>
      </c>
      <c r="C2939" t="s">
        <v>365</v>
      </c>
      <c r="D2939">
        <v>107.30107599193011</v>
      </c>
      <c r="E2939">
        <v>128.462138533961</v>
      </c>
      <c r="F2939">
        <v>170.60954942837921</v>
      </c>
      <c r="G2939">
        <v>158.55864156018831</v>
      </c>
      <c r="H2939">
        <v>93.901748486886348</v>
      </c>
      <c r="I2939">
        <v>14.433999999999999</v>
      </c>
      <c r="J2939">
        <v>36.212000000000003</v>
      </c>
      <c r="K2939">
        <v>60.478000000000002</v>
      </c>
      <c r="L2939">
        <v>14.433999999999999</v>
      </c>
      <c r="M2939">
        <v>14.433999999999999</v>
      </c>
      <c r="N2939">
        <v>44464.6</v>
      </c>
      <c r="O2939">
        <v>32927.5</v>
      </c>
      <c r="P2939">
        <v>11106.7</v>
      </c>
      <c r="Q2939">
        <v>20294.7</v>
      </c>
      <c r="R2939">
        <v>68752.600000000006</v>
      </c>
      <c r="S2939">
        <f t="shared" si="301"/>
        <v>43858.686976378885</v>
      </c>
      <c r="T2939">
        <f t="shared" si="302"/>
        <v>32478.801460368828</v>
      </c>
      <c r="U2939">
        <f t="shared" si="303"/>
        <v>10955.350517952425</v>
      </c>
      <c r="V2939">
        <f t="shared" si="304"/>
        <v>20018.146898420691</v>
      </c>
      <c r="W2939">
        <f t="shared" si="305"/>
        <v>67815.717721787383</v>
      </c>
      <c r="X2939" t="s">
        <v>21</v>
      </c>
      <c r="Y2939" t="s">
        <v>21</v>
      </c>
      <c r="Z2939" t="s">
        <v>21</v>
      </c>
      <c r="AA2939" t="s">
        <v>21</v>
      </c>
      <c r="AB2939" t="s">
        <v>21</v>
      </c>
      <c r="AC2939" s="3" t="s">
        <v>21</v>
      </c>
      <c r="AD2939" t="s">
        <v>21</v>
      </c>
      <c r="AE2939" t="s">
        <v>21</v>
      </c>
    </row>
    <row r="2940" spans="1:31" x14ac:dyDescent="0.25">
      <c r="A2940">
        <v>2090</v>
      </c>
      <c r="B2940" t="s">
        <v>364</v>
      </c>
      <c r="C2940" t="s">
        <v>365</v>
      </c>
      <c r="D2940">
        <v>103.5222595830531</v>
      </c>
      <c r="E2940">
        <v>126.5209145931405</v>
      </c>
      <c r="F2940">
        <v>173.2280430396772</v>
      </c>
      <c r="G2940">
        <v>160.36180228648291</v>
      </c>
      <c r="H2940">
        <v>90.243981170141225</v>
      </c>
      <c r="I2940">
        <v>12.627000000000001</v>
      </c>
      <c r="J2940">
        <v>34.459000000000003</v>
      </c>
      <c r="K2940">
        <v>59.567</v>
      </c>
      <c r="L2940">
        <v>12.627000000000001</v>
      </c>
      <c r="M2940">
        <v>12.627000000000001</v>
      </c>
      <c r="N2940">
        <v>53248.7</v>
      </c>
      <c r="O2940">
        <v>39822.400000000001</v>
      </c>
      <c r="P2940">
        <v>12659.7</v>
      </c>
      <c r="Q2940">
        <v>24470</v>
      </c>
      <c r="R2940">
        <v>84391</v>
      </c>
      <c r="S2940">
        <f t="shared" si="301"/>
        <v>52523.087246913412</v>
      </c>
      <c r="T2940">
        <f t="shared" si="302"/>
        <v>39279.745600953356</v>
      </c>
      <c r="U2940">
        <f t="shared" si="303"/>
        <v>12487.187999326741</v>
      </c>
      <c r="V2940">
        <f t="shared" si="304"/>
        <v>24136.550656297175</v>
      </c>
      <c r="W2940">
        <f t="shared" si="305"/>
        <v>83241.015383554346</v>
      </c>
      <c r="X2940" t="s">
        <v>21</v>
      </c>
      <c r="Y2940" t="s">
        <v>21</v>
      </c>
      <c r="Z2940" t="s">
        <v>21</v>
      </c>
      <c r="AA2940" t="s">
        <v>21</v>
      </c>
      <c r="AB2940" t="s">
        <v>21</v>
      </c>
      <c r="AC2940" s="3" t="s">
        <v>21</v>
      </c>
      <c r="AD2940" t="s">
        <v>21</v>
      </c>
      <c r="AE2940" t="s">
        <v>21</v>
      </c>
    </row>
    <row r="2941" spans="1:31" x14ac:dyDescent="0.25">
      <c r="A2941">
        <v>2095</v>
      </c>
      <c r="B2941" t="s">
        <v>364</v>
      </c>
      <c r="C2941" t="s">
        <v>365</v>
      </c>
      <c r="D2941">
        <v>99.302555480833888</v>
      </c>
      <c r="E2941">
        <v>124.2841963685272</v>
      </c>
      <c r="F2941">
        <v>175.72246133153999</v>
      </c>
      <c r="G2941">
        <v>162.08036314727639</v>
      </c>
      <c r="H2941">
        <v>86.359583053127025</v>
      </c>
      <c r="I2941">
        <v>11.048</v>
      </c>
      <c r="J2941">
        <v>32.811999999999998</v>
      </c>
      <c r="K2941">
        <v>58.603000000000002</v>
      </c>
      <c r="L2941">
        <v>11.048</v>
      </c>
      <c r="M2941">
        <v>11.048</v>
      </c>
      <c r="N2941">
        <v>63146.5</v>
      </c>
      <c r="O2941">
        <v>47708</v>
      </c>
      <c r="P2941">
        <v>14418.2</v>
      </c>
      <c r="Q2941">
        <v>29389.200000000001</v>
      </c>
      <c r="R2941">
        <v>102631</v>
      </c>
      <c r="S2941">
        <f t="shared" si="301"/>
        <v>62286.011279847546</v>
      </c>
      <c r="T2941">
        <f t="shared" si="302"/>
        <v>47057.889608117104</v>
      </c>
      <c r="U2941">
        <f t="shared" si="303"/>
        <v>14221.725160303389</v>
      </c>
      <c r="V2941">
        <f t="shared" si="304"/>
        <v>28988.717390602735</v>
      </c>
      <c r="W2941">
        <f t="shared" si="305"/>
        <v>101232.46139789274</v>
      </c>
      <c r="X2941" t="s">
        <v>21</v>
      </c>
      <c r="Y2941" t="s">
        <v>21</v>
      </c>
      <c r="Z2941" t="s">
        <v>21</v>
      </c>
      <c r="AA2941" t="s">
        <v>21</v>
      </c>
      <c r="AB2941" t="s">
        <v>21</v>
      </c>
      <c r="AC2941" s="3" t="s">
        <v>21</v>
      </c>
      <c r="AD2941" t="s">
        <v>21</v>
      </c>
      <c r="AE2941" t="s">
        <v>21</v>
      </c>
    </row>
    <row r="2942" spans="1:31" x14ac:dyDescent="0.25">
      <c r="A2942">
        <v>2100</v>
      </c>
      <c r="B2942" t="s">
        <v>364</v>
      </c>
      <c r="C2942" t="s">
        <v>365</v>
      </c>
      <c r="D2942">
        <v>94.872360457296566</v>
      </c>
      <c r="E2942">
        <v>121.93564223268331</v>
      </c>
      <c r="F2942">
        <v>178.17969065232009</v>
      </c>
      <c r="G2942">
        <v>163.8081371889711</v>
      </c>
      <c r="H2942">
        <v>82.433422999327504</v>
      </c>
      <c r="I2942">
        <v>9.6689999999999969</v>
      </c>
      <c r="J2942">
        <v>31.266999999999999</v>
      </c>
      <c r="K2942">
        <v>57.582999999999998</v>
      </c>
      <c r="L2942">
        <v>9.6689999999999969</v>
      </c>
      <c r="M2942">
        <v>9.6689999999999969</v>
      </c>
      <c r="N2942">
        <v>74145.100000000006</v>
      </c>
      <c r="O2942">
        <v>56591.3</v>
      </c>
      <c r="P2942">
        <v>16389.900000000001</v>
      </c>
      <c r="Q2942">
        <v>35123.699999999997</v>
      </c>
      <c r="R2942">
        <v>123648</v>
      </c>
      <c r="S2942">
        <f t="shared" si="301"/>
        <v>73134.734861717196</v>
      </c>
      <c r="T2942">
        <f t="shared" si="302"/>
        <v>55820.138093817339</v>
      </c>
      <c r="U2942">
        <f t="shared" si="303"/>
        <v>16166.557074035352</v>
      </c>
      <c r="V2942">
        <f t="shared" si="304"/>
        <v>34645.07414330139</v>
      </c>
      <c r="W2942">
        <f t="shared" si="305"/>
        <v>121963.06561298868</v>
      </c>
      <c r="X2942" t="s">
        <v>21</v>
      </c>
      <c r="Y2942" t="s">
        <v>21</v>
      </c>
      <c r="Z2942" t="s">
        <v>21</v>
      </c>
      <c r="AA2942" t="s">
        <v>21</v>
      </c>
      <c r="AB2942" t="s">
        <v>21</v>
      </c>
      <c r="AC2942" s="3" t="s">
        <v>21</v>
      </c>
      <c r="AD2942" t="s">
        <v>21</v>
      </c>
      <c r="AE2942" t="s">
        <v>21</v>
      </c>
    </row>
    <row r="2943" spans="1:31" x14ac:dyDescent="0.25">
      <c r="A2943">
        <v>2020</v>
      </c>
      <c r="B2943" t="s">
        <v>366</v>
      </c>
      <c r="C2943" t="s">
        <v>367</v>
      </c>
      <c r="D2943">
        <v>146.8961789047369</v>
      </c>
      <c r="E2943">
        <v>146.8961789047369</v>
      </c>
      <c r="F2943">
        <v>146.8961789047369</v>
      </c>
      <c r="G2943">
        <v>146.8961789047369</v>
      </c>
      <c r="H2943">
        <v>146.8961789047369</v>
      </c>
      <c r="I2943">
        <v>57.2</v>
      </c>
      <c r="J2943">
        <v>57.2</v>
      </c>
      <c r="K2943">
        <v>57.2</v>
      </c>
      <c r="L2943">
        <v>57.2</v>
      </c>
      <c r="M2943">
        <v>57.2</v>
      </c>
      <c r="N2943">
        <v>2079.56</v>
      </c>
      <c r="O2943">
        <v>2079.56</v>
      </c>
      <c r="P2943">
        <v>2079.56</v>
      </c>
      <c r="Q2943">
        <v>2079.56</v>
      </c>
      <c r="R2943">
        <v>2079.56</v>
      </c>
      <c r="S2943">
        <f t="shared" si="301"/>
        <v>2051.2221202619266</v>
      </c>
      <c r="T2943">
        <f t="shared" si="302"/>
        <v>2051.2221202619266</v>
      </c>
      <c r="U2943">
        <f t="shared" si="303"/>
        <v>2051.2221202619266</v>
      </c>
      <c r="V2943">
        <f t="shared" si="304"/>
        <v>2051.2221202619266</v>
      </c>
      <c r="W2943">
        <f t="shared" si="305"/>
        <v>2051.2221202619266</v>
      </c>
      <c r="X2943" t="s">
        <v>21</v>
      </c>
      <c r="Y2943" t="s">
        <v>21</v>
      </c>
      <c r="Z2943" t="s">
        <v>21</v>
      </c>
      <c r="AA2943" t="s">
        <v>21</v>
      </c>
      <c r="AB2943" t="s">
        <v>21</v>
      </c>
      <c r="AC2943" s="3" t="s">
        <v>21</v>
      </c>
      <c r="AD2943" t="s">
        <v>21</v>
      </c>
      <c r="AE2943" t="s">
        <v>21</v>
      </c>
    </row>
    <row r="2944" spans="1:31" x14ac:dyDescent="0.25">
      <c r="A2944">
        <v>2025</v>
      </c>
      <c r="B2944" t="s">
        <v>366</v>
      </c>
      <c r="C2944" t="s">
        <v>367</v>
      </c>
      <c r="D2944">
        <v>163.12327874625831</v>
      </c>
      <c r="E2944">
        <v>164.7076597992604</v>
      </c>
      <c r="F2944">
        <v>165.73689029758759</v>
      </c>
      <c r="G2944">
        <v>165.8171509068498</v>
      </c>
      <c r="H2944">
        <v>163.02852614896989</v>
      </c>
      <c r="I2944">
        <v>50.241999999999997</v>
      </c>
      <c r="J2944">
        <v>54.326999999999998</v>
      </c>
      <c r="K2944">
        <v>56.905999999999999</v>
      </c>
      <c r="L2944">
        <v>50.241999999999997</v>
      </c>
      <c r="M2944">
        <v>50.241999999999997</v>
      </c>
      <c r="N2944">
        <v>2454.5100000000002</v>
      </c>
      <c r="O2944">
        <v>2430.89</v>
      </c>
      <c r="P2944">
        <v>2415.8000000000002</v>
      </c>
      <c r="Q2944">
        <v>2414.63</v>
      </c>
      <c r="R2944">
        <v>2455.9299999999998</v>
      </c>
      <c r="S2944">
        <f t="shared" si="301"/>
        <v>2421.0627278867178</v>
      </c>
      <c r="T2944">
        <f t="shared" si="302"/>
        <v>2397.7645943966586</v>
      </c>
      <c r="U2944">
        <f t="shared" si="303"/>
        <v>2382.8802237630862</v>
      </c>
      <c r="V2944">
        <f t="shared" si="304"/>
        <v>2381.7261671930873</v>
      </c>
      <c r="W2944">
        <f t="shared" si="305"/>
        <v>2422.463377740904</v>
      </c>
      <c r="X2944" t="s">
        <v>21</v>
      </c>
      <c r="Y2944" t="s">
        <v>21</v>
      </c>
      <c r="Z2944" t="s">
        <v>21</v>
      </c>
      <c r="AA2944" t="s">
        <v>21</v>
      </c>
      <c r="AB2944" t="s">
        <v>21</v>
      </c>
      <c r="AC2944" s="3" t="s">
        <v>21</v>
      </c>
      <c r="AD2944" t="s">
        <v>21</v>
      </c>
      <c r="AE2944" t="s">
        <v>21</v>
      </c>
    </row>
    <row r="2945" spans="1:31" x14ac:dyDescent="0.25">
      <c r="A2945">
        <v>2030</v>
      </c>
      <c r="B2945" t="s">
        <v>366</v>
      </c>
      <c r="C2945" t="s">
        <v>367</v>
      </c>
      <c r="D2945">
        <v>177.98195104771969</v>
      </c>
      <c r="E2945">
        <v>182.95509772847331</v>
      </c>
      <c r="F2945">
        <v>186.2490931502025</v>
      </c>
      <c r="G2945">
        <v>186.5709103715443</v>
      </c>
      <c r="H2945">
        <v>177.65652403592179</v>
      </c>
      <c r="I2945">
        <v>43.564999999999998</v>
      </c>
      <c r="J2945">
        <v>51.523000000000003</v>
      </c>
      <c r="K2945">
        <v>56.591999999999999</v>
      </c>
      <c r="L2945">
        <v>43.564999999999998</v>
      </c>
      <c r="M2945">
        <v>43.564999999999998</v>
      </c>
      <c r="N2945">
        <v>2971.46</v>
      </c>
      <c r="O2945">
        <v>2891.48</v>
      </c>
      <c r="P2945">
        <v>2838.29</v>
      </c>
      <c r="Q2945">
        <v>2834.78</v>
      </c>
      <c r="R2945">
        <v>2978.51</v>
      </c>
      <c r="S2945">
        <f t="shared" si="301"/>
        <v>2930.9683209301511</v>
      </c>
      <c r="T2945">
        <f t="shared" si="302"/>
        <v>2852.0781974528054</v>
      </c>
      <c r="U2945">
        <f t="shared" si="303"/>
        <v>2799.6130103090195</v>
      </c>
      <c r="V2945">
        <f t="shared" si="304"/>
        <v>2796.1508405990235</v>
      </c>
      <c r="W2945">
        <f t="shared" si="305"/>
        <v>2937.9222515442461</v>
      </c>
      <c r="X2945">
        <f t="shared" si="300"/>
        <v>32.661462032399065</v>
      </c>
      <c r="Y2945">
        <v>24.496096524299301</v>
      </c>
      <c r="Z2945">
        <v>1.2</v>
      </c>
      <c r="AA2945">
        <v>1.6</v>
      </c>
      <c r="AB2945">
        <v>0.15209542011764701</v>
      </c>
      <c r="AC2945" s="3">
        <v>0.134254772352941</v>
      </c>
      <c r="AD2945">
        <v>1306.4242535999999</v>
      </c>
      <c r="AE2945">
        <v>0</v>
      </c>
    </row>
    <row r="2946" spans="1:31" x14ac:dyDescent="0.25">
      <c r="A2946">
        <v>2035</v>
      </c>
      <c r="B2946" t="s">
        <v>366</v>
      </c>
      <c r="C2946" t="s">
        <v>367</v>
      </c>
      <c r="D2946">
        <v>191.5169219933087</v>
      </c>
      <c r="E2946">
        <v>201.2568586018665</v>
      </c>
      <c r="F2946">
        <v>208.2260961436873</v>
      </c>
      <c r="G2946">
        <v>208.91102306744139</v>
      </c>
      <c r="H2946">
        <v>190.81336502905441</v>
      </c>
      <c r="I2946">
        <v>37.380000000000003</v>
      </c>
      <c r="J2946">
        <v>48.805999999999997</v>
      </c>
      <c r="K2946">
        <v>56.259</v>
      </c>
      <c r="L2946">
        <v>37.380000000000003</v>
      </c>
      <c r="M2946">
        <v>37.380000000000003</v>
      </c>
      <c r="N2946">
        <v>3698.2</v>
      </c>
      <c r="O2946">
        <v>3493.25</v>
      </c>
      <c r="P2946">
        <v>3325.39</v>
      </c>
      <c r="Q2946">
        <v>3334.35</v>
      </c>
      <c r="R2946">
        <v>3776.48</v>
      </c>
      <c r="S2946">
        <f t="shared" si="301"/>
        <v>3647.8051343325787</v>
      </c>
      <c r="T2946">
        <f t="shared" si="302"/>
        <v>3445.64795995546</v>
      </c>
      <c r="U2946">
        <f t="shared" si="303"/>
        <v>3280.0753652204353</v>
      </c>
      <c r="V2946">
        <f t="shared" si="304"/>
        <v>3288.9132685257246</v>
      </c>
      <c r="W2946">
        <f t="shared" si="305"/>
        <v>3725.0184234774479</v>
      </c>
      <c r="X2946" t="s">
        <v>21</v>
      </c>
      <c r="Y2946" t="s">
        <v>21</v>
      </c>
      <c r="Z2946" t="s">
        <v>21</v>
      </c>
      <c r="AA2946" t="s">
        <v>21</v>
      </c>
      <c r="AB2946" t="s">
        <v>21</v>
      </c>
      <c r="AC2946" s="3" t="s">
        <v>21</v>
      </c>
      <c r="AD2946" t="s">
        <v>21</v>
      </c>
      <c r="AE2946" t="s">
        <v>21</v>
      </c>
    </row>
    <row r="2947" spans="1:31" x14ac:dyDescent="0.25">
      <c r="A2947">
        <v>2040</v>
      </c>
      <c r="B2947" t="s">
        <v>366</v>
      </c>
      <c r="C2947" t="s">
        <v>367</v>
      </c>
      <c r="D2947">
        <v>203.5272583201268</v>
      </c>
      <c r="E2947">
        <v>219.2828667018841</v>
      </c>
      <c r="F2947">
        <v>231.50669131889421</v>
      </c>
      <c r="G2947">
        <v>232.60116217643949</v>
      </c>
      <c r="H2947">
        <v>202.3178200387392</v>
      </c>
      <c r="I2947">
        <v>31.81</v>
      </c>
      <c r="J2947">
        <v>46.19</v>
      </c>
      <c r="K2947">
        <v>55.905000000000001</v>
      </c>
      <c r="L2947">
        <v>31.81</v>
      </c>
      <c r="M2947">
        <v>31.81</v>
      </c>
      <c r="N2947">
        <v>4620.87</v>
      </c>
      <c r="O2947">
        <v>4172.12</v>
      </c>
      <c r="P2947">
        <v>3765.88</v>
      </c>
      <c r="Q2947">
        <v>3800.82</v>
      </c>
      <c r="R2947">
        <v>4928.26</v>
      </c>
      <c r="S2947">
        <f t="shared" si="301"/>
        <v>4557.9020364186317</v>
      </c>
      <c r="T2947">
        <f t="shared" si="302"/>
        <v>4115.2670913016173</v>
      </c>
      <c r="U2947">
        <f t="shared" si="303"/>
        <v>3714.5628682278875</v>
      </c>
      <c r="V2947">
        <f t="shared" si="304"/>
        <v>3749.0267456259676</v>
      </c>
      <c r="W2947">
        <f t="shared" si="305"/>
        <v>4861.1032749245242</v>
      </c>
      <c r="X2947" t="s">
        <v>21</v>
      </c>
      <c r="Y2947" t="s">
        <v>21</v>
      </c>
      <c r="Z2947" t="s">
        <v>21</v>
      </c>
      <c r="AA2947" t="s">
        <v>21</v>
      </c>
      <c r="AB2947" t="s">
        <v>21</v>
      </c>
      <c r="AC2947" s="3" t="s">
        <v>21</v>
      </c>
      <c r="AD2947" t="s">
        <v>21</v>
      </c>
      <c r="AE2947" t="s">
        <v>21</v>
      </c>
    </row>
    <row r="2948" spans="1:31" x14ac:dyDescent="0.25">
      <c r="A2948">
        <v>2045</v>
      </c>
      <c r="B2948" t="s">
        <v>366</v>
      </c>
      <c r="C2948" t="s">
        <v>367</v>
      </c>
      <c r="D2948">
        <v>214.48122908962841</v>
      </c>
      <c r="E2948">
        <v>236.68216235252689</v>
      </c>
      <c r="F2948">
        <v>254.99700651523159</v>
      </c>
      <c r="G2948">
        <v>256.44786053882729</v>
      </c>
      <c r="H2948">
        <v>212.6532664201444</v>
      </c>
      <c r="I2948">
        <v>26.901</v>
      </c>
      <c r="J2948">
        <v>43.683</v>
      </c>
      <c r="K2948">
        <v>55.527000000000001</v>
      </c>
      <c r="L2948">
        <v>26.901</v>
      </c>
      <c r="M2948">
        <v>26.901</v>
      </c>
      <c r="N2948">
        <v>5792.69</v>
      </c>
      <c r="O2948">
        <v>4977.21</v>
      </c>
      <c r="P2948">
        <v>4183.28</v>
      </c>
      <c r="Q2948">
        <v>4248.67</v>
      </c>
      <c r="R2948">
        <v>6514.86</v>
      </c>
      <c r="S2948">
        <f t="shared" si="301"/>
        <v>5713.7538055261984</v>
      </c>
      <c r="T2948">
        <f t="shared" si="302"/>
        <v>4909.3862399684858</v>
      </c>
      <c r="U2948">
        <f t="shared" si="303"/>
        <v>4126.2750155077583</v>
      </c>
      <c r="V2948">
        <f t="shared" si="304"/>
        <v>4190.7739549199068</v>
      </c>
      <c r="W2948">
        <f t="shared" si="305"/>
        <v>6426.0828936936741</v>
      </c>
      <c r="X2948" t="s">
        <v>21</v>
      </c>
      <c r="Y2948" t="s">
        <v>21</v>
      </c>
      <c r="Z2948" t="s">
        <v>21</v>
      </c>
      <c r="AA2948" t="s">
        <v>21</v>
      </c>
      <c r="AB2948" t="s">
        <v>21</v>
      </c>
      <c r="AC2948" s="3" t="s">
        <v>21</v>
      </c>
      <c r="AD2948" t="s">
        <v>21</v>
      </c>
      <c r="AE2948" t="s">
        <v>21</v>
      </c>
    </row>
    <row r="2949" spans="1:31" x14ac:dyDescent="0.25">
      <c r="A2949">
        <v>2050</v>
      </c>
      <c r="B2949" t="s">
        <v>366</v>
      </c>
      <c r="C2949" t="s">
        <v>367</v>
      </c>
      <c r="D2949">
        <v>223.84203204789571</v>
      </c>
      <c r="E2949">
        <v>253.02847332276809</v>
      </c>
      <c r="F2949">
        <v>278.53671421024831</v>
      </c>
      <c r="G2949">
        <v>280.27904560662091</v>
      </c>
      <c r="H2949">
        <v>221.30478957562951</v>
      </c>
      <c r="I2949">
        <v>22.646000000000001</v>
      </c>
      <c r="J2949">
        <v>41.290999999999997</v>
      </c>
      <c r="K2949">
        <v>55.125</v>
      </c>
      <c r="L2949">
        <v>22.646000000000001</v>
      </c>
      <c r="M2949">
        <v>22.646000000000001</v>
      </c>
      <c r="N2949">
        <v>7221.8</v>
      </c>
      <c r="O2949">
        <v>5948.41</v>
      </c>
      <c r="P2949">
        <v>4607.12</v>
      </c>
      <c r="Q2949">
        <v>4716.21</v>
      </c>
      <c r="R2949">
        <v>8507</v>
      </c>
      <c r="S2949">
        <f t="shared" si="301"/>
        <v>7123.3895189884324</v>
      </c>
      <c r="T2949">
        <f t="shared" si="302"/>
        <v>5867.3518303810652</v>
      </c>
      <c r="U2949">
        <f t="shared" si="303"/>
        <v>4544.3394057883052</v>
      </c>
      <c r="V2949">
        <f t="shared" si="304"/>
        <v>4651.9428512764734</v>
      </c>
      <c r="W2949">
        <f t="shared" si="305"/>
        <v>8391.0762743408286</v>
      </c>
      <c r="X2949">
        <f t="shared" si="300"/>
        <v>38.785486163473891</v>
      </c>
      <c r="Y2949">
        <v>24.496096524299301</v>
      </c>
      <c r="Z2949">
        <v>1.2</v>
      </c>
      <c r="AA2949">
        <v>1.9</v>
      </c>
      <c r="AB2949">
        <v>0.34742302770588201</v>
      </c>
      <c r="AC2949" s="3">
        <v>0.34218554276470597</v>
      </c>
      <c r="AD2949">
        <v>1306.4242535999999</v>
      </c>
      <c r="AE2949">
        <v>0</v>
      </c>
    </row>
    <row r="2950" spans="1:31" x14ac:dyDescent="0.25">
      <c r="A2950">
        <v>2055</v>
      </c>
      <c r="B2950" t="s">
        <v>366</v>
      </c>
      <c r="C2950" t="s">
        <v>367</v>
      </c>
      <c r="D2950">
        <v>231.35606620883959</v>
      </c>
      <c r="E2950">
        <v>268.16916710688503</v>
      </c>
      <c r="F2950">
        <v>302.26377883430177</v>
      </c>
      <c r="G2950">
        <v>304.24379292128901</v>
      </c>
      <c r="H2950">
        <v>228.04226096143691</v>
      </c>
      <c r="I2950">
        <v>19.001999999999999</v>
      </c>
      <c r="J2950">
        <v>39.018999999999998</v>
      </c>
      <c r="K2950">
        <v>54.698</v>
      </c>
      <c r="L2950">
        <v>19.001999999999999</v>
      </c>
      <c r="M2950">
        <v>19.001999999999999</v>
      </c>
      <c r="N2950">
        <v>8943.7199999999993</v>
      </c>
      <c r="O2950">
        <v>7118.59</v>
      </c>
      <c r="P2950">
        <v>5048.45</v>
      </c>
      <c r="Q2950">
        <v>5220.13</v>
      </c>
      <c r="R2950">
        <v>10971.7</v>
      </c>
      <c r="S2950">
        <f t="shared" si="301"/>
        <v>8821.8451506227284</v>
      </c>
      <c r="T2950">
        <f t="shared" si="302"/>
        <v>7021.5859475443604</v>
      </c>
      <c r="U2950">
        <f t="shared" si="303"/>
        <v>4979.6554622306276</v>
      </c>
      <c r="V2950">
        <f t="shared" si="304"/>
        <v>5148.9960023480417</v>
      </c>
      <c r="W2950">
        <f t="shared" si="305"/>
        <v>10822.190144491038</v>
      </c>
      <c r="X2950" t="s">
        <v>21</v>
      </c>
      <c r="Y2950" t="s">
        <v>21</v>
      </c>
      <c r="Z2950" t="s">
        <v>21</v>
      </c>
      <c r="AA2950" t="s">
        <v>21</v>
      </c>
      <c r="AB2950" t="s">
        <v>21</v>
      </c>
      <c r="AC2950" s="3" t="s">
        <v>21</v>
      </c>
      <c r="AD2950" t="s">
        <v>21</v>
      </c>
      <c r="AE2950" t="s">
        <v>21</v>
      </c>
    </row>
    <row r="2951" spans="1:31" x14ac:dyDescent="0.25">
      <c r="A2951">
        <v>2060</v>
      </c>
      <c r="B2951" t="s">
        <v>366</v>
      </c>
      <c r="C2951" t="s">
        <v>367</v>
      </c>
      <c r="D2951">
        <v>236.79413629160061</v>
      </c>
      <c r="E2951">
        <v>281.64849445324882</v>
      </c>
      <c r="F2951">
        <v>325.63896812819161</v>
      </c>
      <c r="G2951">
        <v>327.78538475083639</v>
      </c>
      <c r="H2951">
        <v>232.66011621764389</v>
      </c>
      <c r="I2951">
        <v>15.907</v>
      </c>
      <c r="J2951">
        <v>36.866</v>
      </c>
      <c r="K2951">
        <v>54.241999999999997</v>
      </c>
      <c r="L2951">
        <v>15.907</v>
      </c>
      <c r="M2951">
        <v>15.907</v>
      </c>
      <c r="N2951">
        <v>11030.4</v>
      </c>
      <c r="O2951">
        <v>8529.06</v>
      </c>
      <c r="P2951">
        <v>5507.79</v>
      </c>
      <c r="Q2951">
        <v>5763.52</v>
      </c>
      <c r="R2951">
        <v>14046.4</v>
      </c>
      <c r="S2951">
        <f t="shared" si="301"/>
        <v>10880.090247618322</v>
      </c>
      <c r="T2951">
        <f t="shared" si="302"/>
        <v>8412.8356657375552</v>
      </c>
      <c r="U2951">
        <f t="shared" si="303"/>
        <v>5432.7360988658365</v>
      </c>
      <c r="V2951">
        <f t="shared" si="304"/>
        <v>5684.9813011271717</v>
      </c>
      <c r="W2951">
        <f t="shared" si="305"/>
        <v>13854.991628059362</v>
      </c>
      <c r="X2951" t="s">
        <v>21</v>
      </c>
      <c r="Y2951" t="s">
        <v>21</v>
      </c>
      <c r="Z2951" t="s">
        <v>21</v>
      </c>
      <c r="AA2951" t="s">
        <v>21</v>
      </c>
      <c r="AB2951" t="s">
        <v>21</v>
      </c>
      <c r="AC2951" s="3" t="s">
        <v>21</v>
      </c>
      <c r="AD2951" t="s">
        <v>21</v>
      </c>
      <c r="AE2951" t="s">
        <v>21</v>
      </c>
    </row>
    <row r="2952" spans="1:31" x14ac:dyDescent="0.25">
      <c r="A2952">
        <v>2065</v>
      </c>
      <c r="B2952" t="s">
        <v>366</v>
      </c>
      <c r="C2952" t="s">
        <v>367</v>
      </c>
      <c r="D2952">
        <v>240.6964782532136</v>
      </c>
      <c r="E2952">
        <v>293.69478781475613</v>
      </c>
      <c r="F2952">
        <v>348.53572812114811</v>
      </c>
      <c r="G2952">
        <v>350.82523331572457</v>
      </c>
      <c r="H2952">
        <v>235.7767212537419</v>
      </c>
      <c r="I2952">
        <v>13.294</v>
      </c>
      <c r="J2952">
        <v>34.831000000000003</v>
      </c>
      <c r="K2952">
        <v>53.758000000000003</v>
      </c>
      <c r="L2952">
        <v>13.294</v>
      </c>
      <c r="M2952">
        <v>13.294</v>
      </c>
      <c r="N2952">
        <v>13520.8</v>
      </c>
      <c r="O2952">
        <v>10206</v>
      </c>
      <c r="P2952">
        <v>5983.73</v>
      </c>
      <c r="Q2952">
        <v>6348.25</v>
      </c>
      <c r="R2952">
        <v>17838.5</v>
      </c>
      <c r="S2952">
        <f t="shared" si="301"/>
        <v>13336.553907383033</v>
      </c>
      <c r="T2952">
        <f t="shared" si="302"/>
        <v>10066.924233680791</v>
      </c>
      <c r="U2952">
        <f t="shared" si="303"/>
        <v>5902.1905295711103</v>
      </c>
      <c r="V2952">
        <f t="shared" si="304"/>
        <v>6261.7432653795886</v>
      </c>
      <c r="W2952">
        <f t="shared" si="305"/>
        <v>17595.417199932861</v>
      </c>
      <c r="X2952" t="s">
        <v>21</v>
      </c>
      <c r="Y2952" t="s">
        <v>21</v>
      </c>
      <c r="Z2952" t="s">
        <v>21</v>
      </c>
      <c r="AA2952" t="s">
        <v>21</v>
      </c>
      <c r="AB2952" t="s">
        <v>21</v>
      </c>
      <c r="AC2952" s="3" t="s">
        <v>21</v>
      </c>
      <c r="AD2952" t="s">
        <v>21</v>
      </c>
      <c r="AE2952" t="s">
        <v>21</v>
      </c>
    </row>
    <row r="2953" spans="1:31" x14ac:dyDescent="0.25">
      <c r="A2953">
        <v>2070</v>
      </c>
      <c r="B2953" t="s">
        <v>366</v>
      </c>
      <c r="C2953" t="s">
        <v>367</v>
      </c>
      <c r="D2953">
        <v>242.80655044902269</v>
      </c>
      <c r="E2953">
        <v>303.73548159887298</v>
      </c>
      <c r="F2953">
        <v>369.77247754886417</v>
      </c>
      <c r="G2953">
        <v>372.1306215883078</v>
      </c>
      <c r="H2953">
        <v>237.17113928508539</v>
      </c>
      <c r="I2953">
        <v>11.098000000000001</v>
      </c>
      <c r="J2953">
        <v>32.912000000000013</v>
      </c>
      <c r="K2953">
        <v>53.241999999999997</v>
      </c>
      <c r="L2953">
        <v>11.098000000000001</v>
      </c>
      <c r="M2953">
        <v>11.098000000000001</v>
      </c>
      <c r="N2953">
        <v>16453.8</v>
      </c>
      <c r="O2953">
        <v>12194.2</v>
      </c>
      <c r="P2953">
        <v>6494.63</v>
      </c>
      <c r="Q2953">
        <v>6999.99</v>
      </c>
      <c r="R2953">
        <v>22461.5</v>
      </c>
      <c r="S2953">
        <f t="shared" si="301"/>
        <v>16229.586317473741</v>
      </c>
      <c r="T2953">
        <f t="shared" si="302"/>
        <v>12028.031304169146</v>
      </c>
      <c r="U2953">
        <f t="shared" si="303"/>
        <v>6406.1285651372018</v>
      </c>
      <c r="V2953">
        <f t="shared" si="304"/>
        <v>6904.6020935256911</v>
      </c>
      <c r="W2953">
        <f t="shared" si="305"/>
        <v>22155.420211132772</v>
      </c>
      <c r="X2953" t="s">
        <v>21</v>
      </c>
      <c r="Y2953" t="s">
        <v>21</v>
      </c>
      <c r="Z2953" t="s">
        <v>21</v>
      </c>
      <c r="AA2953" t="s">
        <v>21</v>
      </c>
      <c r="AB2953" t="s">
        <v>21</v>
      </c>
      <c r="AC2953" s="3" t="s">
        <v>21</v>
      </c>
      <c r="AD2953" t="s">
        <v>21</v>
      </c>
      <c r="AE2953" t="s">
        <v>21</v>
      </c>
    </row>
    <row r="2954" spans="1:31" x14ac:dyDescent="0.25">
      <c r="A2954">
        <v>2075</v>
      </c>
      <c r="B2954" t="s">
        <v>366</v>
      </c>
      <c r="C2954" t="s">
        <v>367</v>
      </c>
      <c r="D2954">
        <v>243.3320831132242</v>
      </c>
      <c r="E2954">
        <v>312.00419087867579</v>
      </c>
      <c r="F2954">
        <v>389.55250924458528</v>
      </c>
      <c r="G2954">
        <v>391.94065856664912</v>
      </c>
      <c r="H2954">
        <v>237.07765451664031</v>
      </c>
      <c r="I2954">
        <v>9.257000000000005</v>
      </c>
      <c r="J2954">
        <v>31.105</v>
      </c>
      <c r="K2954">
        <v>52.692</v>
      </c>
      <c r="L2954">
        <v>9.257000000000005</v>
      </c>
      <c r="M2954">
        <v>9.257000000000005</v>
      </c>
      <c r="N2954">
        <v>19839.5</v>
      </c>
      <c r="O2954">
        <v>14512.8</v>
      </c>
      <c r="P2954">
        <v>7034.17</v>
      </c>
      <c r="Q2954">
        <v>7717.86</v>
      </c>
      <c r="R2954">
        <v>27997.3</v>
      </c>
      <c r="S2954">
        <f t="shared" si="301"/>
        <v>19569.149846571629</v>
      </c>
      <c r="T2954">
        <f t="shared" si="302"/>
        <v>14315.036059040032</v>
      </c>
      <c r="U2954">
        <f t="shared" si="303"/>
        <v>6938.3163273398404</v>
      </c>
      <c r="V2954">
        <f t="shared" si="304"/>
        <v>7612.689777205137</v>
      </c>
      <c r="W2954">
        <f t="shared" si="305"/>
        <v>27615.784621559003</v>
      </c>
      <c r="X2954" t="s">
        <v>21</v>
      </c>
      <c r="Y2954" t="s">
        <v>21</v>
      </c>
      <c r="Z2954" t="s">
        <v>21</v>
      </c>
      <c r="AA2954" t="s">
        <v>21</v>
      </c>
      <c r="AB2954" t="s">
        <v>21</v>
      </c>
      <c r="AC2954" s="3" t="s">
        <v>21</v>
      </c>
      <c r="AD2954" t="s">
        <v>21</v>
      </c>
      <c r="AE2954" t="s">
        <v>21</v>
      </c>
    </row>
    <row r="2955" spans="1:31" x14ac:dyDescent="0.25">
      <c r="A2955">
        <v>2080</v>
      </c>
      <c r="B2955" t="s">
        <v>366</v>
      </c>
      <c r="C2955" t="s">
        <v>367</v>
      </c>
      <c r="D2955">
        <v>242.22604331748551</v>
      </c>
      <c r="E2955">
        <v>318.2624053530551</v>
      </c>
      <c r="F2955">
        <v>407.54865293185418</v>
      </c>
      <c r="G2955">
        <v>409.99827434407467</v>
      </c>
      <c r="H2955">
        <v>235.4792216939602</v>
      </c>
      <c r="I2955">
        <v>7.7180000000000044</v>
      </c>
      <c r="J2955">
        <v>29.405000000000001</v>
      </c>
      <c r="K2955">
        <v>52.106999999999999</v>
      </c>
      <c r="L2955">
        <v>7.7180000000000044</v>
      </c>
      <c r="M2955">
        <v>7.7180000000000044</v>
      </c>
      <c r="N2955">
        <v>23694.5</v>
      </c>
      <c r="O2955">
        <v>17194.5</v>
      </c>
      <c r="P2955">
        <v>7603.05</v>
      </c>
      <c r="Q2955">
        <v>8508.31</v>
      </c>
      <c r="R2955">
        <v>34541</v>
      </c>
      <c r="S2955">
        <f t="shared" si="301"/>
        <v>23371.618288746766</v>
      </c>
      <c r="T2955">
        <f t="shared" si="302"/>
        <v>16960.192899865215</v>
      </c>
      <c r="U2955">
        <f t="shared" si="303"/>
        <v>7499.4442773747542</v>
      </c>
      <c r="V2955">
        <f t="shared" si="304"/>
        <v>8392.3684231499719</v>
      </c>
      <c r="W2955">
        <f t="shared" si="305"/>
        <v>34070.314516516577</v>
      </c>
      <c r="X2955" t="s">
        <v>21</v>
      </c>
      <c r="Y2955" t="s">
        <v>21</v>
      </c>
      <c r="Z2955" t="s">
        <v>21</v>
      </c>
      <c r="AA2955" t="s">
        <v>21</v>
      </c>
      <c r="AB2955" t="s">
        <v>21</v>
      </c>
      <c r="AC2955" s="3" t="s">
        <v>21</v>
      </c>
      <c r="AD2955" t="s">
        <v>21</v>
      </c>
      <c r="AE2955" t="s">
        <v>21</v>
      </c>
    </row>
    <row r="2956" spans="1:31" x14ac:dyDescent="0.25">
      <c r="A2956">
        <v>2085</v>
      </c>
      <c r="B2956" t="s">
        <v>366</v>
      </c>
      <c r="C2956" t="s">
        <v>367</v>
      </c>
      <c r="D2956">
        <v>239.76016904384571</v>
      </c>
      <c r="E2956">
        <v>322.9745025532664</v>
      </c>
      <c r="F2956">
        <v>424.5673005810882</v>
      </c>
      <c r="G2956">
        <v>427.12757527733748</v>
      </c>
      <c r="H2956">
        <v>232.6592181722134</v>
      </c>
      <c r="I2956">
        <v>6.4320000000000022</v>
      </c>
      <c r="J2956">
        <v>27.80800000000001</v>
      </c>
      <c r="K2956">
        <v>51.484999999999999</v>
      </c>
      <c r="L2956">
        <v>6.4320000000000022</v>
      </c>
      <c r="M2956">
        <v>6.4320000000000022</v>
      </c>
      <c r="N2956">
        <v>28019.4</v>
      </c>
      <c r="O2956">
        <v>20236.400000000001</v>
      </c>
      <c r="P2956">
        <v>8179.2</v>
      </c>
      <c r="Q2956">
        <v>9353.17</v>
      </c>
      <c r="R2956">
        <v>42174.6</v>
      </c>
      <c r="S2956">
        <f t="shared" si="301"/>
        <v>27637.583467881206</v>
      </c>
      <c r="T2956">
        <f t="shared" si="302"/>
        <v>19960.641344548105</v>
      </c>
      <c r="U2956">
        <f t="shared" si="303"/>
        <v>8067.7431601138469</v>
      </c>
      <c r="V2956">
        <f t="shared" si="304"/>
        <v>9225.7156314654294</v>
      </c>
      <c r="W2956">
        <f t="shared" si="305"/>
        <v>41599.892493219078</v>
      </c>
      <c r="X2956" t="s">
        <v>21</v>
      </c>
      <c r="Y2956" t="s">
        <v>21</v>
      </c>
      <c r="Z2956" t="s">
        <v>21</v>
      </c>
      <c r="AA2956" t="s">
        <v>21</v>
      </c>
      <c r="AB2956" t="s">
        <v>21</v>
      </c>
      <c r="AC2956" s="3" t="s">
        <v>21</v>
      </c>
      <c r="AD2956" t="s">
        <v>21</v>
      </c>
      <c r="AE2956" t="s">
        <v>21</v>
      </c>
    </row>
    <row r="2957" spans="1:31" x14ac:dyDescent="0.25">
      <c r="A2957">
        <v>2090</v>
      </c>
      <c r="B2957" t="s">
        <v>366</v>
      </c>
      <c r="C2957" t="s">
        <v>367</v>
      </c>
      <c r="D2957">
        <v>236.06210600457831</v>
      </c>
      <c r="E2957">
        <v>326.26899101954569</v>
      </c>
      <c r="F2957">
        <v>440.97654516640262</v>
      </c>
      <c r="G2957">
        <v>443.70667371016032</v>
      </c>
      <c r="H2957">
        <v>228.75057228385279</v>
      </c>
      <c r="I2957">
        <v>5.3589999999999947</v>
      </c>
      <c r="J2957">
        <v>26.30800000000001</v>
      </c>
      <c r="K2957">
        <v>50.823</v>
      </c>
      <c r="L2957">
        <v>5.3589999999999947</v>
      </c>
      <c r="M2957">
        <v>5.3589999999999947</v>
      </c>
      <c r="N2957">
        <v>32860.699999999997</v>
      </c>
      <c r="O2957">
        <v>23663.599999999999</v>
      </c>
      <c r="P2957">
        <v>8759.26</v>
      </c>
      <c r="Q2957">
        <v>10255.299999999999</v>
      </c>
      <c r="R2957">
        <v>51058</v>
      </c>
      <c r="S2957">
        <f t="shared" si="301"/>
        <v>32412.911734833859</v>
      </c>
      <c r="T2957">
        <f t="shared" si="302"/>
        <v>23341.139358821161</v>
      </c>
      <c r="U2957">
        <f t="shared" si="303"/>
        <v>8639.8987618176379</v>
      </c>
      <c r="V2957">
        <f t="shared" si="304"/>
        <v>10115.552429322615</v>
      </c>
      <c r="W2957">
        <f t="shared" si="305"/>
        <v>50362.239616232982</v>
      </c>
      <c r="X2957" t="s">
        <v>21</v>
      </c>
      <c r="Y2957" t="s">
        <v>21</v>
      </c>
      <c r="Z2957" t="s">
        <v>21</v>
      </c>
      <c r="AA2957" t="s">
        <v>21</v>
      </c>
      <c r="AB2957" t="s">
        <v>21</v>
      </c>
      <c r="AC2957" s="3" t="s">
        <v>21</v>
      </c>
      <c r="AD2957" t="s">
        <v>21</v>
      </c>
      <c r="AE2957" t="s">
        <v>21</v>
      </c>
    </row>
    <row r="2958" spans="1:31" x14ac:dyDescent="0.25">
      <c r="A2958">
        <v>2095</v>
      </c>
      <c r="B2958" t="s">
        <v>366</v>
      </c>
      <c r="C2958" t="s">
        <v>367</v>
      </c>
      <c r="D2958">
        <v>231.20827610494811</v>
      </c>
      <c r="E2958">
        <v>328.22363092093678</v>
      </c>
      <c r="F2958">
        <v>456.55441098785002</v>
      </c>
      <c r="G2958">
        <v>459.52304983271699</v>
      </c>
      <c r="H2958">
        <v>223.82875506251099</v>
      </c>
      <c r="I2958">
        <v>4.4639999999999986</v>
      </c>
      <c r="J2958">
        <v>24.900000000000009</v>
      </c>
      <c r="K2958">
        <v>50.118000000000002</v>
      </c>
      <c r="L2958">
        <v>4.4639999999999986</v>
      </c>
      <c r="M2958">
        <v>4.4639999999999986</v>
      </c>
      <c r="N2958">
        <v>38269.300000000003</v>
      </c>
      <c r="O2958">
        <v>27505.599999999999</v>
      </c>
      <c r="P2958">
        <v>9351.27</v>
      </c>
      <c r="Q2958">
        <v>11232.6</v>
      </c>
      <c r="R2958">
        <v>61373.5</v>
      </c>
      <c r="S2958">
        <f t="shared" si="301"/>
        <v>37747.809482265366</v>
      </c>
      <c r="T2958">
        <f t="shared" si="302"/>
        <v>27130.784950218535</v>
      </c>
      <c r="U2958">
        <f t="shared" si="303"/>
        <v>9223.8415225056015</v>
      </c>
      <c r="V2958">
        <f t="shared" si="304"/>
        <v>11079.534895869376</v>
      </c>
      <c r="W2958">
        <f t="shared" si="305"/>
        <v>60537.171708388014</v>
      </c>
      <c r="X2958" t="s">
        <v>21</v>
      </c>
      <c r="Y2958" t="s">
        <v>21</v>
      </c>
      <c r="Z2958" t="s">
        <v>21</v>
      </c>
      <c r="AA2958" t="s">
        <v>21</v>
      </c>
      <c r="AB2958" t="s">
        <v>21</v>
      </c>
      <c r="AC2958" s="3" t="s">
        <v>21</v>
      </c>
      <c r="AD2958" t="s">
        <v>21</v>
      </c>
      <c r="AE2958" t="s">
        <v>21</v>
      </c>
    </row>
    <row r="2959" spans="1:31" x14ac:dyDescent="0.25">
      <c r="A2959">
        <v>2100</v>
      </c>
      <c r="B2959" t="s">
        <v>366</v>
      </c>
      <c r="C2959" t="s">
        <v>367</v>
      </c>
      <c r="D2959">
        <v>225.2891001936961</v>
      </c>
      <c r="E2959">
        <v>328.87897517168523</v>
      </c>
      <c r="F2959">
        <v>471.08450431413979</v>
      </c>
      <c r="G2959">
        <v>474.3655925338968</v>
      </c>
      <c r="H2959">
        <v>217.976421905265</v>
      </c>
      <c r="I2959">
        <v>3.7189999999999941</v>
      </c>
      <c r="J2959">
        <v>23.577999999999999</v>
      </c>
      <c r="K2959">
        <v>49.369</v>
      </c>
      <c r="L2959">
        <v>3.7189999999999941</v>
      </c>
      <c r="M2959">
        <v>3.7189999999999941</v>
      </c>
      <c r="N2959">
        <v>44310.2</v>
      </c>
      <c r="O2959">
        <v>31815.3</v>
      </c>
      <c r="P2959">
        <v>9971.85</v>
      </c>
      <c r="Q2959">
        <v>12315.7</v>
      </c>
      <c r="R2959">
        <v>73343.899999999994</v>
      </c>
      <c r="S2959">
        <f t="shared" si="301"/>
        <v>43706.390964064529</v>
      </c>
      <c r="T2959">
        <f t="shared" si="302"/>
        <v>31381.757257674355</v>
      </c>
      <c r="U2959">
        <f t="shared" si="303"/>
        <v>9835.9649637105431</v>
      </c>
      <c r="V2959">
        <f t="shared" si="304"/>
        <v>12147.875640284394</v>
      </c>
      <c r="W2959">
        <f t="shared" si="305"/>
        <v>72344.45270455227</v>
      </c>
      <c r="X2959" t="s">
        <v>21</v>
      </c>
      <c r="Y2959" t="s">
        <v>21</v>
      </c>
      <c r="Z2959" t="s">
        <v>21</v>
      </c>
      <c r="AA2959" t="s">
        <v>21</v>
      </c>
      <c r="AB2959" t="s">
        <v>21</v>
      </c>
      <c r="AC2959" s="3" t="s">
        <v>21</v>
      </c>
      <c r="AD2959" t="s">
        <v>21</v>
      </c>
      <c r="AE2959" t="s">
        <v>21</v>
      </c>
    </row>
    <row r="2960" spans="1:31" x14ac:dyDescent="0.25">
      <c r="A2960">
        <v>2020</v>
      </c>
      <c r="B2960" t="s">
        <v>368</v>
      </c>
      <c r="C2960" t="s">
        <v>369</v>
      </c>
      <c r="D2960">
        <v>139.83466666666669</v>
      </c>
      <c r="E2960">
        <v>139.83466666666669</v>
      </c>
      <c r="F2960">
        <v>139.83466666666669</v>
      </c>
      <c r="G2960">
        <v>139.83466666666669</v>
      </c>
      <c r="H2960">
        <v>139.83466666666669</v>
      </c>
      <c r="I2960">
        <v>76.900000000000006</v>
      </c>
      <c r="J2960">
        <v>76.900000000000006</v>
      </c>
      <c r="K2960">
        <v>76.900000000000006</v>
      </c>
      <c r="L2960">
        <v>76.900000000000006</v>
      </c>
      <c r="M2960">
        <v>76.900000000000006</v>
      </c>
      <c r="N2960">
        <v>5654.89</v>
      </c>
      <c r="O2960">
        <v>5654.89</v>
      </c>
      <c r="P2960">
        <v>5654.89</v>
      </c>
      <c r="Q2960">
        <v>5654.89</v>
      </c>
      <c r="R2960">
        <v>5654.89</v>
      </c>
      <c r="S2960">
        <f t="shared" si="301"/>
        <v>5577.8315872819103</v>
      </c>
      <c r="T2960">
        <f t="shared" si="302"/>
        <v>5577.8315872819103</v>
      </c>
      <c r="U2960">
        <f t="shared" si="303"/>
        <v>5577.8315872819103</v>
      </c>
      <c r="V2960">
        <f t="shared" si="304"/>
        <v>5577.8315872819103</v>
      </c>
      <c r="W2960">
        <f t="shared" si="305"/>
        <v>5577.8315872819103</v>
      </c>
      <c r="X2960" t="s">
        <v>21</v>
      </c>
      <c r="Y2960" t="s">
        <v>21</v>
      </c>
      <c r="Z2960" t="s">
        <v>21</v>
      </c>
      <c r="AA2960" t="s">
        <v>21</v>
      </c>
      <c r="AB2960" t="s">
        <v>21</v>
      </c>
      <c r="AC2960" s="3" t="s">
        <v>21</v>
      </c>
      <c r="AD2960" t="s">
        <v>21</v>
      </c>
      <c r="AE2960" t="s">
        <v>21</v>
      </c>
    </row>
    <row r="2961" spans="1:31" x14ac:dyDescent="0.25">
      <c r="A2961">
        <v>2025</v>
      </c>
      <c r="B2961" t="s">
        <v>368</v>
      </c>
      <c r="C2961" t="s">
        <v>369</v>
      </c>
      <c r="D2961">
        <v>143.25466666666671</v>
      </c>
      <c r="E2961">
        <v>143.976</v>
      </c>
      <c r="F2961">
        <v>148.23066666666671</v>
      </c>
      <c r="G2961">
        <v>144.79333333333329</v>
      </c>
      <c r="H2961">
        <v>136.2226666666667</v>
      </c>
      <c r="I2961">
        <v>72.281000000000006</v>
      </c>
      <c r="J2961">
        <v>74.614000000000004</v>
      </c>
      <c r="K2961">
        <v>76.453000000000003</v>
      </c>
      <c r="L2961">
        <v>72.281000000000006</v>
      </c>
      <c r="M2961">
        <v>72.281000000000006</v>
      </c>
      <c r="N2961">
        <v>5664.12</v>
      </c>
      <c r="O2961">
        <v>5635.39</v>
      </c>
      <c r="P2961">
        <v>5473.92</v>
      </c>
      <c r="Q2961">
        <v>5603.57</v>
      </c>
      <c r="R2961">
        <v>5956.53</v>
      </c>
      <c r="S2961">
        <f t="shared" si="301"/>
        <v>5586.9358113341214</v>
      </c>
      <c r="T2961">
        <f t="shared" si="302"/>
        <v>5558.5973111152653</v>
      </c>
      <c r="U2961">
        <f t="shared" si="303"/>
        <v>5399.3276407240801</v>
      </c>
      <c r="V2961">
        <f t="shared" si="304"/>
        <v>5527.2109179038471</v>
      </c>
      <c r="W2961">
        <f t="shared" si="305"/>
        <v>5875.3611802514833</v>
      </c>
      <c r="X2961" t="s">
        <v>21</v>
      </c>
      <c r="Y2961" t="s">
        <v>21</v>
      </c>
      <c r="Z2961" t="s">
        <v>21</v>
      </c>
      <c r="AA2961" t="s">
        <v>21</v>
      </c>
      <c r="AB2961" t="s">
        <v>21</v>
      </c>
      <c r="AC2961" s="3" t="s">
        <v>21</v>
      </c>
      <c r="AD2961" t="s">
        <v>21</v>
      </c>
      <c r="AE2961" t="s">
        <v>21</v>
      </c>
    </row>
    <row r="2962" spans="1:31" x14ac:dyDescent="0.25">
      <c r="A2962">
        <v>2030</v>
      </c>
      <c r="B2962" t="s">
        <v>418</v>
      </c>
      <c r="C2962" t="s">
        <v>369</v>
      </c>
      <c r="D2962">
        <v>145.30399999999869</v>
      </c>
      <c r="E2962">
        <v>147.39599999999871</v>
      </c>
      <c r="F2962">
        <v>157.15466666666671</v>
      </c>
      <c r="G2962">
        <v>149.8186666666667</v>
      </c>
      <c r="H2962">
        <v>131.17866666666669</v>
      </c>
      <c r="I2962">
        <v>67.289000000000001</v>
      </c>
      <c r="J2962">
        <v>72.227000000000004</v>
      </c>
      <c r="K2962">
        <v>75.980999999999995</v>
      </c>
      <c r="L2962">
        <v>67.289000000000001</v>
      </c>
      <c r="M2962">
        <v>67.289000000000001</v>
      </c>
      <c r="N2962">
        <v>6012.98</v>
      </c>
      <c r="O2962">
        <v>5930.1</v>
      </c>
      <c r="P2962">
        <v>5585.79</v>
      </c>
      <c r="Q2962">
        <v>5837.37</v>
      </c>
      <c r="R2962">
        <v>6602.33</v>
      </c>
      <c r="S2962">
        <f t="shared" si="301"/>
        <v>5931.0419438210774</v>
      </c>
      <c r="T2962">
        <f t="shared" si="302"/>
        <v>5849.2913382471552</v>
      </c>
      <c r="U2962">
        <f t="shared" si="303"/>
        <v>5509.6732035324148</v>
      </c>
      <c r="V2962">
        <f t="shared" si="304"/>
        <v>5757.8249572762334</v>
      </c>
      <c r="W2962">
        <f t="shared" si="305"/>
        <v>6512.3609519652846</v>
      </c>
      <c r="X2962" t="s">
        <v>21</v>
      </c>
      <c r="Y2962">
        <v>19.566309284380647</v>
      </c>
      <c r="Z2962" t="s">
        <v>21</v>
      </c>
      <c r="AA2962" t="s">
        <v>21</v>
      </c>
      <c r="AB2962" t="s">
        <v>21</v>
      </c>
      <c r="AC2962" t="s">
        <v>21</v>
      </c>
      <c r="AD2962" t="s">
        <v>21</v>
      </c>
      <c r="AE2962" t="s">
        <v>21</v>
      </c>
    </row>
    <row r="2963" spans="1:31" x14ac:dyDescent="0.25">
      <c r="A2963">
        <v>2035</v>
      </c>
      <c r="B2963" t="s">
        <v>368</v>
      </c>
      <c r="C2963" t="s">
        <v>369</v>
      </c>
      <c r="D2963">
        <v>146.16533333333331</v>
      </c>
      <c r="E2963">
        <v>150.1093333333333</v>
      </c>
      <c r="F2963">
        <v>166.58266666666671</v>
      </c>
      <c r="G2963">
        <v>154.78800000000001</v>
      </c>
      <c r="H2963">
        <v>125.34933333333331</v>
      </c>
      <c r="I2963">
        <v>62.052999999999997</v>
      </c>
      <c r="J2963">
        <v>69.753</v>
      </c>
      <c r="K2963">
        <v>75.481999999999999</v>
      </c>
      <c r="L2963">
        <v>62.052999999999997</v>
      </c>
      <c r="M2963">
        <v>62.052999999999997</v>
      </c>
      <c r="N2963">
        <v>6873.2</v>
      </c>
      <c r="O2963">
        <v>6616.34</v>
      </c>
      <c r="P2963">
        <v>5989.9</v>
      </c>
      <c r="Q2963">
        <v>6463.17</v>
      </c>
      <c r="R2963">
        <v>7810.8</v>
      </c>
      <c r="S2963">
        <f t="shared" si="301"/>
        <v>6779.53984351703</v>
      </c>
      <c r="T2963">
        <f t="shared" si="302"/>
        <v>6526.1800396111666</v>
      </c>
      <c r="U2963">
        <f t="shared" si="303"/>
        <v>5908.2764518248641</v>
      </c>
      <c r="V2963">
        <f t="shared" si="304"/>
        <v>6375.0972662550148</v>
      </c>
      <c r="W2963">
        <f t="shared" si="305"/>
        <v>7704.3632965347761</v>
      </c>
      <c r="X2963" t="s">
        <v>21</v>
      </c>
      <c r="Y2963" t="s">
        <v>21</v>
      </c>
      <c r="Z2963" t="s">
        <v>21</v>
      </c>
      <c r="AA2963" t="s">
        <v>21</v>
      </c>
      <c r="AB2963" t="s">
        <v>21</v>
      </c>
      <c r="AC2963" s="3" t="s">
        <v>21</v>
      </c>
      <c r="AD2963" t="s">
        <v>21</v>
      </c>
      <c r="AE2963" t="s">
        <v>21</v>
      </c>
    </row>
    <row r="2964" spans="1:31" x14ac:dyDescent="0.25">
      <c r="A2964">
        <v>2040</v>
      </c>
      <c r="B2964" t="s">
        <v>368</v>
      </c>
      <c r="C2964" t="s">
        <v>369</v>
      </c>
      <c r="D2964">
        <v>146.012</v>
      </c>
      <c r="E2964">
        <v>152.18799999999999</v>
      </c>
      <c r="F2964">
        <v>176.37333333333331</v>
      </c>
      <c r="G2964">
        <v>159.596</v>
      </c>
      <c r="H2964">
        <v>119.1906666666667</v>
      </c>
      <c r="I2964">
        <v>56.718000000000004</v>
      </c>
      <c r="J2964">
        <v>67.210000000000008</v>
      </c>
      <c r="K2964">
        <v>74.956000000000003</v>
      </c>
      <c r="L2964">
        <v>56.718000000000004</v>
      </c>
      <c r="M2964">
        <v>56.718000000000004</v>
      </c>
      <c r="N2964">
        <v>8302.0400000000009</v>
      </c>
      <c r="O2964">
        <v>7602.99</v>
      </c>
      <c r="P2964">
        <v>6403.03</v>
      </c>
      <c r="Q2964">
        <v>7453.01</v>
      </c>
      <c r="R2964">
        <v>9998.64</v>
      </c>
      <c r="S2964">
        <f t="shared" si="301"/>
        <v>8188.9092362323418</v>
      </c>
      <c r="T2964">
        <f t="shared" si="302"/>
        <v>7499.3850949865491</v>
      </c>
      <c r="U2964">
        <f t="shared" si="303"/>
        <v>6315.7767858108091</v>
      </c>
      <c r="V2964">
        <f t="shared" si="304"/>
        <v>7351.4488519366332</v>
      </c>
      <c r="W2964">
        <f t="shared" si="305"/>
        <v>9862.3899000441015</v>
      </c>
      <c r="X2964" t="s">
        <v>21</v>
      </c>
      <c r="Y2964" t="s">
        <v>21</v>
      </c>
      <c r="Z2964" t="s">
        <v>21</v>
      </c>
      <c r="AA2964" t="s">
        <v>21</v>
      </c>
      <c r="AB2964" t="s">
        <v>21</v>
      </c>
      <c r="AC2964" s="3" t="s">
        <v>21</v>
      </c>
      <c r="AD2964" t="s">
        <v>21</v>
      </c>
      <c r="AE2964" t="s">
        <v>21</v>
      </c>
    </row>
    <row r="2965" spans="1:31" x14ac:dyDescent="0.25">
      <c r="A2965">
        <v>2045</v>
      </c>
      <c r="B2965" t="s">
        <v>368</v>
      </c>
      <c r="C2965" t="s">
        <v>369</v>
      </c>
      <c r="D2965">
        <v>145</v>
      </c>
      <c r="E2965">
        <v>153.17599999999999</v>
      </c>
      <c r="F2965">
        <v>185.06533333333331</v>
      </c>
      <c r="G2965">
        <v>163.06</v>
      </c>
      <c r="H2965">
        <v>113.0573333333333</v>
      </c>
      <c r="I2965">
        <v>51.427999999999997</v>
      </c>
      <c r="J2965">
        <v>64.615000000000009</v>
      </c>
      <c r="K2965">
        <v>74.399000000000001</v>
      </c>
      <c r="L2965">
        <v>51.427999999999997</v>
      </c>
      <c r="M2965">
        <v>51.427999999999997</v>
      </c>
      <c r="N2965">
        <v>10360.9</v>
      </c>
      <c r="O2965">
        <v>8935.83</v>
      </c>
      <c r="P2965">
        <v>6818.02</v>
      </c>
      <c r="Q2965">
        <v>8911.2800000000007</v>
      </c>
      <c r="R2965">
        <v>13238.2</v>
      </c>
      <c r="S2965">
        <f t="shared" si="301"/>
        <v>10219.713432563522</v>
      </c>
      <c r="T2965">
        <f t="shared" si="302"/>
        <v>8814.0626665737636</v>
      </c>
      <c r="U2965">
        <f t="shared" si="303"/>
        <v>6725.1117738311104</v>
      </c>
      <c r="V2965">
        <f t="shared" si="304"/>
        <v>8789.8472060665263</v>
      </c>
      <c r="W2965">
        <f t="shared" si="305"/>
        <v>13057.804858937199</v>
      </c>
      <c r="X2965" t="s">
        <v>21</v>
      </c>
      <c r="Y2965" t="s">
        <v>21</v>
      </c>
      <c r="Z2965" t="s">
        <v>21</v>
      </c>
      <c r="AA2965" t="s">
        <v>21</v>
      </c>
      <c r="AB2965" t="s">
        <v>21</v>
      </c>
      <c r="AC2965" s="3" t="s">
        <v>21</v>
      </c>
      <c r="AD2965" t="s">
        <v>21</v>
      </c>
      <c r="AE2965" t="s">
        <v>21</v>
      </c>
    </row>
    <row r="2966" spans="1:31" x14ac:dyDescent="0.25">
      <c r="A2966">
        <v>2050</v>
      </c>
      <c r="B2966" t="s">
        <v>368</v>
      </c>
      <c r="C2966" t="s">
        <v>369</v>
      </c>
      <c r="D2966">
        <v>143.03200000000001</v>
      </c>
      <c r="E2966">
        <v>153.04666666666671</v>
      </c>
      <c r="F2966">
        <v>192.5986666666667</v>
      </c>
      <c r="G2966">
        <v>165.213333333332</v>
      </c>
      <c r="H2966">
        <v>106.9133333333333</v>
      </c>
      <c r="I2966">
        <v>46.305999999999997</v>
      </c>
      <c r="J2966">
        <v>61.988999999999997</v>
      </c>
      <c r="K2966">
        <v>73.808999999999997</v>
      </c>
      <c r="L2966">
        <v>46.305999999999997</v>
      </c>
      <c r="M2966">
        <v>46.305999999999997</v>
      </c>
      <c r="N2966">
        <v>12999.4</v>
      </c>
      <c r="O2966">
        <v>10687.4</v>
      </c>
      <c r="P2966">
        <v>7327.63</v>
      </c>
      <c r="Q2966">
        <v>10873.8</v>
      </c>
      <c r="R2966">
        <v>17324.7</v>
      </c>
      <c r="S2966">
        <f t="shared" si="301"/>
        <v>12822.258953881057</v>
      </c>
      <c r="T2966">
        <f t="shared" si="302"/>
        <v>10541.764261712726</v>
      </c>
      <c r="U2966">
        <f t="shared" si="303"/>
        <v>7227.7773880507912</v>
      </c>
      <c r="V2966">
        <f t="shared" si="304"/>
        <v>10725.624214403113</v>
      </c>
      <c r="W2966">
        <f t="shared" si="305"/>
        <v>17088.618682270197</v>
      </c>
      <c r="X2966" t="s">
        <v>21</v>
      </c>
      <c r="Y2966">
        <v>19.566309284380647</v>
      </c>
      <c r="Z2966" t="s">
        <v>21</v>
      </c>
      <c r="AA2966" t="s">
        <v>21</v>
      </c>
      <c r="AB2966" t="s">
        <v>21</v>
      </c>
      <c r="AC2966" t="s">
        <v>21</v>
      </c>
      <c r="AD2966" t="s">
        <v>21</v>
      </c>
      <c r="AE2966" t="s">
        <v>21</v>
      </c>
    </row>
    <row r="2967" spans="1:31" x14ac:dyDescent="0.25">
      <c r="A2967">
        <v>2055</v>
      </c>
      <c r="B2967" t="s">
        <v>368</v>
      </c>
      <c r="C2967" t="s">
        <v>369</v>
      </c>
      <c r="D2967">
        <v>139.88800000000001</v>
      </c>
      <c r="E2967">
        <v>151.68266666666671</v>
      </c>
      <c r="F2967">
        <v>198.90799999999999</v>
      </c>
      <c r="G2967">
        <v>166.1</v>
      </c>
      <c r="H2967">
        <v>100.5693333333333</v>
      </c>
      <c r="I2967">
        <v>41.453000000000003</v>
      </c>
      <c r="J2967">
        <v>59.35</v>
      </c>
      <c r="K2967">
        <v>73.183999999999997</v>
      </c>
      <c r="L2967">
        <v>41.453000000000003</v>
      </c>
      <c r="M2967">
        <v>41.453000000000003</v>
      </c>
      <c r="N2967">
        <v>16297</v>
      </c>
      <c r="O2967">
        <v>12962.8</v>
      </c>
      <c r="P2967">
        <v>7980.02</v>
      </c>
      <c r="Q2967">
        <v>13435.9</v>
      </c>
      <c r="R2967">
        <v>22409.8</v>
      </c>
      <c r="S2967">
        <f t="shared" si="301"/>
        <v>16074.923009631182</v>
      </c>
      <c r="T2967">
        <f t="shared" si="302"/>
        <v>12786.157697075971</v>
      </c>
      <c r="U2967">
        <f t="shared" si="303"/>
        <v>7871.2773587357824</v>
      </c>
      <c r="V2967">
        <f t="shared" si="304"/>
        <v>13252.810828072872</v>
      </c>
      <c r="W2967">
        <f t="shared" si="305"/>
        <v>22104.424719962746</v>
      </c>
      <c r="X2967" t="s">
        <v>21</v>
      </c>
      <c r="Y2967" t="s">
        <v>21</v>
      </c>
      <c r="Z2967" t="s">
        <v>21</v>
      </c>
      <c r="AA2967" t="s">
        <v>21</v>
      </c>
      <c r="AB2967" t="s">
        <v>21</v>
      </c>
      <c r="AC2967" s="3" t="s">
        <v>21</v>
      </c>
      <c r="AD2967" t="s">
        <v>21</v>
      </c>
      <c r="AE2967" t="s">
        <v>21</v>
      </c>
    </row>
    <row r="2968" spans="1:31" x14ac:dyDescent="0.25">
      <c r="A2968">
        <v>2060</v>
      </c>
      <c r="B2968" t="s">
        <v>368</v>
      </c>
      <c r="C2968" t="s">
        <v>369</v>
      </c>
      <c r="D2968">
        <v>135.66666666666671</v>
      </c>
      <c r="E2968">
        <v>149.21466666666669</v>
      </c>
      <c r="F2968">
        <v>204.26400000000001</v>
      </c>
      <c r="G2968">
        <v>165.95066666666531</v>
      </c>
      <c r="H2968">
        <v>94.06</v>
      </c>
      <c r="I2968">
        <v>36.933</v>
      </c>
      <c r="J2968">
        <v>56.715000000000003</v>
      </c>
      <c r="K2968">
        <v>72.521000000000001</v>
      </c>
      <c r="L2968">
        <v>36.933</v>
      </c>
      <c r="M2968">
        <v>36.933</v>
      </c>
      <c r="N2968">
        <v>20398.400000000001</v>
      </c>
      <c r="O2968">
        <v>15858</v>
      </c>
      <c r="P2968">
        <v>8752.56</v>
      </c>
      <c r="Q2968">
        <v>16649</v>
      </c>
      <c r="R2968">
        <v>28810.7</v>
      </c>
      <c r="S2968">
        <f t="shared" si="301"/>
        <v>20120.43379270177</v>
      </c>
      <c r="T2968">
        <f t="shared" si="302"/>
        <v>15641.905202597491</v>
      </c>
      <c r="U2968">
        <f t="shared" si="303"/>
        <v>8633.2900618014046</v>
      </c>
      <c r="V2968">
        <f t="shared" si="304"/>
        <v>16422.126353767537</v>
      </c>
      <c r="W2968">
        <f t="shared" si="305"/>
        <v>28418.100530992277</v>
      </c>
      <c r="X2968" t="s">
        <v>21</v>
      </c>
      <c r="Y2968" t="s">
        <v>21</v>
      </c>
      <c r="Z2968" t="s">
        <v>21</v>
      </c>
      <c r="AA2968" t="s">
        <v>21</v>
      </c>
      <c r="AB2968" t="s">
        <v>21</v>
      </c>
      <c r="AC2968" s="3" t="s">
        <v>21</v>
      </c>
      <c r="AD2968" t="s">
        <v>21</v>
      </c>
      <c r="AE2968" t="s">
        <v>21</v>
      </c>
    </row>
    <row r="2969" spans="1:31" x14ac:dyDescent="0.25">
      <c r="A2969">
        <v>2065</v>
      </c>
      <c r="B2969" t="s">
        <v>368</v>
      </c>
      <c r="C2969" t="s">
        <v>369</v>
      </c>
      <c r="D2969">
        <v>131.51066666666671</v>
      </c>
      <c r="E2969">
        <v>146.77333333333331</v>
      </c>
      <c r="F2969">
        <v>209.50800000000001</v>
      </c>
      <c r="G2969">
        <v>166.01333333333329</v>
      </c>
      <c r="H2969">
        <v>88.49733333333333</v>
      </c>
      <c r="I2969">
        <v>32.784000000000013</v>
      </c>
      <c r="J2969">
        <v>54.103999999999999</v>
      </c>
      <c r="K2969">
        <v>71.817999999999998</v>
      </c>
      <c r="L2969">
        <v>32.784000000000013</v>
      </c>
      <c r="M2969">
        <v>32.784000000000013</v>
      </c>
      <c r="N2969">
        <v>25324.400000000001</v>
      </c>
      <c r="O2969">
        <v>19407.7</v>
      </c>
      <c r="P2969">
        <v>9623.48</v>
      </c>
      <c r="Q2969">
        <v>20522.599999999999</v>
      </c>
      <c r="R2969">
        <v>36648.9</v>
      </c>
      <c r="S2969">
        <f t="shared" si="301"/>
        <v>24979.307864337236</v>
      </c>
      <c r="T2969">
        <f t="shared" si="302"/>
        <v>19143.233926122546</v>
      </c>
      <c r="U2969">
        <f t="shared" si="303"/>
        <v>9492.3421540605941</v>
      </c>
      <c r="V2969">
        <f t="shared" si="304"/>
        <v>20242.941336286243</v>
      </c>
      <c r="W2969">
        <f t="shared" si="305"/>
        <v>36149.490451474034</v>
      </c>
      <c r="X2969" t="s">
        <v>21</v>
      </c>
      <c r="Y2969" t="s">
        <v>21</v>
      </c>
      <c r="Z2969" t="s">
        <v>21</v>
      </c>
      <c r="AA2969" t="s">
        <v>21</v>
      </c>
      <c r="AB2969" t="s">
        <v>21</v>
      </c>
      <c r="AC2969" s="3" t="s">
        <v>21</v>
      </c>
      <c r="AD2969" t="s">
        <v>21</v>
      </c>
      <c r="AE2969" t="s">
        <v>21</v>
      </c>
    </row>
    <row r="2970" spans="1:31" x14ac:dyDescent="0.25">
      <c r="A2970">
        <v>2070</v>
      </c>
      <c r="B2970" t="s">
        <v>368</v>
      </c>
      <c r="C2970" t="s">
        <v>369</v>
      </c>
      <c r="D2970">
        <v>127.72</v>
      </c>
      <c r="E2970">
        <v>144.67866666666669</v>
      </c>
      <c r="F2970">
        <v>215.05333333333331</v>
      </c>
      <c r="G2970">
        <v>166.61466666666669</v>
      </c>
      <c r="H2970">
        <v>83.865333333333339</v>
      </c>
      <c r="I2970">
        <v>29.019000000000009</v>
      </c>
      <c r="J2970">
        <v>51.53</v>
      </c>
      <c r="K2970">
        <v>71.069999999999993</v>
      </c>
      <c r="L2970">
        <v>29.019000000000009</v>
      </c>
      <c r="M2970">
        <v>29.019000000000009</v>
      </c>
      <c r="N2970">
        <v>30995</v>
      </c>
      <c r="O2970">
        <v>23584.799999999999</v>
      </c>
      <c r="P2970">
        <v>10564.2</v>
      </c>
      <c r="Q2970">
        <v>25012.6</v>
      </c>
      <c r="R2970">
        <v>45875.199999999997</v>
      </c>
      <c r="S2970">
        <f t="shared" si="301"/>
        <v>30572.635373597503</v>
      </c>
      <c r="T2970">
        <f t="shared" si="302"/>
        <v>23263.413155645179</v>
      </c>
      <c r="U2970">
        <f t="shared" si="303"/>
        <v>10420.243091265003</v>
      </c>
      <c r="V2970">
        <f t="shared" si="304"/>
        <v>24671.756720298268</v>
      </c>
      <c r="W2970">
        <f t="shared" si="305"/>
        <v>45250.064923079852</v>
      </c>
      <c r="X2970" t="s">
        <v>21</v>
      </c>
      <c r="Y2970" t="s">
        <v>21</v>
      </c>
      <c r="Z2970" t="s">
        <v>21</v>
      </c>
      <c r="AA2970" t="s">
        <v>21</v>
      </c>
      <c r="AB2970" t="s">
        <v>21</v>
      </c>
      <c r="AC2970" s="3" t="s">
        <v>21</v>
      </c>
      <c r="AD2970" t="s">
        <v>21</v>
      </c>
      <c r="AE2970" t="s">
        <v>21</v>
      </c>
    </row>
    <row r="2971" spans="1:31" x14ac:dyDescent="0.25">
      <c r="A2971">
        <v>2075</v>
      </c>
      <c r="B2971" t="s">
        <v>368</v>
      </c>
      <c r="C2971" t="s">
        <v>369</v>
      </c>
      <c r="D2971">
        <v>124.4026666666667</v>
      </c>
      <c r="E2971">
        <v>142.98933333333329</v>
      </c>
      <c r="F2971">
        <v>220.81733333333329</v>
      </c>
      <c r="G2971">
        <v>167.7706666666667</v>
      </c>
      <c r="H2971">
        <v>80.098666666666674</v>
      </c>
      <c r="I2971">
        <v>25.632000000000009</v>
      </c>
      <c r="J2971">
        <v>49.008000000000003</v>
      </c>
      <c r="K2971">
        <v>70.275999999999996</v>
      </c>
      <c r="L2971">
        <v>25.632000000000009</v>
      </c>
      <c r="M2971">
        <v>25.632000000000009</v>
      </c>
      <c r="N2971">
        <v>37300.300000000003</v>
      </c>
      <c r="O2971">
        <v>28363.9</v>
      </c>
      <c r="P2971">
        <v>11581.9</v>
      </c>
      <c r="Q2971">
        <v>30108.5</v>
      </c>
      <c r="R2971">
        <v>56379</v>
      </c>
      <c r="S2971">
        <f t="shared" si="301"/>
        <v>36792.013912753639</v>
      </c>
      <c r="T2971">
        <f t="shared" si="302"/>
        <v>27977.389013491927</v>
      </c>
      <c r="U2971">
        <f t="shared" si="303"/>
        <v>11424.075032536502</v>
      </c>
      <c r="V2971">
        <f t="shared" si="304"/>
        <v>29698.215587867733</v>
      </c>
      <c r="W2971">
        <f t="shared" si="305"/>
        <v>55610.731076885102</v>
      </c>
      <c r="X2971" t="s">
        <v>21</v>
      </c>
      <c r="Y2971" t="s">
        <v>21</v>
      </c>
      <c r="Z2971" t="s">
        <v>21</v>
      </c>
      <c r="AA2971" t="s">
        <v>21</v>
      </c>
      <c r="AB2971" t="s">
        <v>21</v>
      </c>
      <c r="AC2971" s="3" t="s">
        <v>21</v>
      </c>
      <c r="AD2971" t="s">
        <v>21</v>
      </c>
      <c r="AE2971" t="s">
        <v>21</v>
      </c>
    </row>
    <row r="2972" spans="1:31" x14ac:dyDescent="0.25">
      <c r="A2972">
        <v>2080</v>
      </c>
      <c r="B2972" t="s">
        <v>368</v>
      </c>
      <c r="C2972" t="s">
        <v>369</v>
      </c>
      <c r="D2972">
        <v>121.44799999999999</v>
      </c>
      <c r="E2972">
        <v>141.66666666666671</v>
      </c>
      <c r="F2972">
        <v>226.56800000000001</v>
      </c>
      <c r="G2972">
        <v>169.25066666666669</v>
      </c>
      <c r="H2972">
        <v>76.99733333333333</v>
      </c>
      <c r="I2972">
        <v>22.605</v>
      </c>
      <c r="J2972">
        <v>46.548999999999999</v>
      </c>
      <c r="K2972">
        <v>69.430000000000007</v>
      </c>
      <c r="L2972">
        <v>22.605</v>
      </c>
      <c r="M2972">
        <v>22.605</v>
      </c>
      <c r="N2972">
        <v>44210.7</v>
      </c>
      <c r="O2972">
        <v>33774.1</v>
      </c>
      <c r="P2972">
        <v>12706.4</v>
      </c>
      <c r="Q2972">
        <v>35855</v>
      </c>
      <c r="R2972">
        <v>68178.3</v>
      </c>
      <c r="S2972">
        <f t="shared" si="301"/>
        <v>43608.246836957798</v>
      </c>
      <c r="T2972">
        <f t="shared" si="302"/>
        <v>33313.864957942227</v>
      </c>
      <c r="U2972">
        <f t="shared" si="303"/>
        <v>12533.251624813012</v>
      </c>
      <c r="V2972">
        <f t="shared" si="304"/>
        <v>35366.408818207405</v>
      </c>
      <c r="W2972">
        <f t="shared" si="305"/>
        <v>67249.243629351273</v>
      </c>
      <c r="X2972" t="s">
        <v>21</v>
      </c>
      <c r="Y2972" t="s">
        <v>21</v>
      </c>
      <c r="Z2972" t="s">
        <v>21</v>
      </c>
      <c r="AA2972" t="s">
        <v>21</v>
      </c>
      <c r="AB2972" t="s">
        <v>21</v>
      </c>
      <c r="AC2972" s="3" t="s">
        <v>21</v>
      </c>
      <c r="AD2972" t="s">
        <v>21</v>
      </c>
      <c r="AE2972" t="s">
        <v>21</v>
      </c>
    </row>
    <row r="2973" spans="1:31" x14ac:dyDescent="0.25">
      <c r="A2973">
        <v>2085</v>
      </c>
      <c r="B2973" t="s">
        <v>368</v>
      </c>
      <c r="C2973" t="s">
        <v>369</v>
      </c>
      <c r="D2973">
        <v>118.82266666666671</v>
      </c>
      <c r="E2973">
        <v>140.60666666666671</v>
      </c>
      <c r="F2973">
        <v>232.33333333333329</v>
      </c>
      <c r="G2973">
        <v>171.1466666666667</v>
      </c>
      <c r="H2973">
        <v>74.486666666666665</v>
      </c>
      <c r="I2973">
        <v>19.91500000000001</v>
      </c>
      <c r="J2973">
        <v>44.164000000000001</v>
      </c>
      <c r="K2973">
        <v>68.53</v>
      </c>
      <c r="L2973">
        <v>19.91500000000001</v>
      </c>
      <c r="M2973">
        <v>19.91500000000001</v>
      </c>
      <c r="N2973">
        <v>51711.5</v>
      </c>
      <c r="O2973">
        <v>39846.1</v>
      </c>
      <c r="P2973">
        <v>13957.8</v>
      </c>
      <c r="Q2973">
        <v>42284</v>
      </c>
      <c r="R2973">
        <v>81361.600000000006</v>
      </c>
      <c r="S2973">
        <f t="shared" si="301"/>
        <v>51006.834461099766</v>
      </c>
      <c r="T2973">
        <f t="shared" si="302"/>
        <v>39303.122644294352</v>
      </c>
      <c r="U2973">
        <f t="shared" si="303"/>
        <v>13767.598968143224</v>
      </c>
      <c r="V2973">
        <f t="shared" si="304"/>
        <v>41707.801714379639</v>
      </c>
      <c r="W2973">
        <f t="shared" si="305"/>
        <v>80252.896603080851</v>
      </c>
      <c r="X2973" t="s">
        <v>21</v>
      </c>
      <c r="Y2973" t="s">
        <v>21</v>
      </c>
      <c r="Z2973" t="s">
        <v>21</v>
      </c>
      <c r="AA2973" t="s">
        <v>21</v>
      </c>
      <c r="AB2973" t="s">
        <v>21</v>
      </c>
      <c r="AC2973" s="3" t="s">
        <v>21</v>
      </c>
      <c r="AD2973" t="s">
        <v>21</v>
      </c>
      <c r="AE2973" t="s">
        <v>21</v>
      </c>
    </row>
    <row r="2974" spans="1:31" x14ac:dyDescent="0.25">
      <c r="A2974">
        <v>2090</v>
      </c>
      <c r="B2974" t="s">
        <v>368</v>
      </c>
      <c r="C2974" t="s">
        <v>369</v>
      </c>
      <c r="D2974">
        <v>116.352</v>
      </c>
      <c r="E2974">
        <v>139.72800000000001</v>
      </c>
      <c r="F2974">
        <v>238.09200000000001</v>
      </c>
      <c r="G2974">
        <v>173.2893333333333</v>
      </c>
      <c r="H2974">
        <v>72.35733333333333</v>
      </c>
      <c r="I2974">
        <v>17.532</v>
      </c>
      <c r="J2974">
        <v>41.859000000000002</v>
      </c>
      <c r="K2974">
        <v>67.569999999999993</v>
      </c>
      <c r="L2974">
        <v>17.532</v>
      </c>
      <c r="M2974">
        <v>17.532</v>
      </c>
      <c r="N2974">
        <v>59874.3</v>
      </c>
      <c r="O2974">
        <v>46675.1</v>
      </c>
      <c r="P2974">
        <v>15360.2</v>
      </c>
      <c r="Q2974">
        <v>49475.8</v>
      </c>
      <c r="R2974">
        <v>96162.5</v>
      </c>
      <c r="S2974">
        <f t="shared" si="301"/>
        <v>59058.401101770898</v>
      </c>
      <c r="T2974">
        <f t="shared" si="302"/>
        <v>46039.064795166989</v>
      </c>
      <c r="U2974">
        <f t="shared" si="303"/>
        <v>15150.888655122839</v>
      </c>
      <c r="V2974">
        <f t="shared" si="304"/>
        <v>48801.600039265541</v>
      </c>
      <c r="W2974">
        <f t="shared" si="305"/>
        <v>94852.106762818847</v>
      </c>
      <c r="X2974" t="s">
        <v>21</v>
      </c>
      <c r="Y2974" t="s">
        <v>21</v>
      </c>
      <c r="Z2974" t="s">
        <v>21</v>
      </c>
      <c r="AA2974" t="s">
        <v>21</v>
      </c>
      <c r="AB2974" t="s">
        <v>21</v>
      </c>
      <c r="AC2974" s="3" t="s">
        <v>21</v>
      </c>
      <c r="AD2974" t="s">
        <v>21</v>
      </c>
      <c r="AE2974" t="s">
        <v>21</v>
      </c>
    </row>
    <row r="2975" spans="1:31" x14ac:dyDescent="0.25">
      <c r="A2975">
        <v>2095</v>
      </c>
      <c r="B2975" t="s">
        <v>368</v>
      </c>
      <c r="C2975" t="s">
        <v>369</v>
      </c>
      <c r="D2975">
        <v>114.0293333333333</v>
      </c>
      <c r="E2975">
        <v>139.108</v>
      </c>
      <c r="F2975">
        <v>244.23333333333329</v>
      </c>
      <c r="G2975">
        <v>175.98933333333329</v>
      </c>
      <c r="H2975">
        <v>70.572000000000003</v>
      </c>
      <c r="I2975">
        <v>15.428000000000001</v>
      </c>
      <c r="J2975">
        <v>39.640999999999998</v>
      </c>
      <c r="K2975">
        <v>66.545999999999992</v>
      </c>
      <c r="L2975">
        <v>15.428000000000001</v>
      </c>
      <c r="M2975">
        <v>15.428000000000001</v>
      </c>
      <c r="N2975">
        <v>68675</v>
      </c>
      <c r="O2975">
        <v>54245</v>
      </c>
      <c r="P2975">
        <v>16897.3</v>
      </c>
      <c r="Q2975">
        <v>57373.599999999999</v>
      </c>
      <c r="R2975">
        <v>112679</v>
      </c>
      <c r="S2975">
        <f t="shared" si="301"/>
        <v>67739.175166375499</v>
      </c>
      <c r="T2975">
        <f t="shared" si="302"/>
        <v>53505.810803058448</v>
      </c>
      <c r="U2975">
        <f t="shared" si="303"/>
        <v>16667.042803622811</v>
      </c>
      <c r="V2975">
        <f t="shared" si="304"/>
        <v>56591.777798697651</v>
      </c>
      <c r="W2975">
        <f t="shared" si="305"/>
        <v>111143.53867596686</v>
      </c>
      <c r="X2975" t="s">
        <v>21</v>
      </c>
      <c r="Y2975" t="s">
        <v>21</v>
      </c>
      <c r="Z2975" t="s">
        <v>21</v>
      </c>
      <c r="AA2975" t="s">
        <v>21</v>
      </c>
      <c r="AB2975" t="s">
        <v>21</v>
      </c>
      <c r="AC2975" s="3" t="s">
        <v>21</v>
      </c>
      <c r="AD2975" t="s">
        <v>21</v>
      </c>
      <c r="AE2975" t="s">
        <v>21</v>
      </c>
    </row>
    <row r="2976" spans="1:31" x14ac:dyDescent="0.25">
      <c r="A2976">
        <v>2100</v>
      </c>
      <c r="B2976" t="s">
        <v>368</v>
      </c>
      <c r="C2976" t="s">
        <v>369</v>
      </c>
      <c r="D2976">
        <v>111.8026666666667</v>
      </c>
      <c r="E2976">
        <v>138.84666666666669</v>
      </c>
      <c r="F2976">
        <v>251.05199999999871</v>
      </c>
      <c r="G2976">
        <v>179.4266666666667</v>
      </c>
      <c r="H2976">
        <v>69.058666666666667</v>
      </c>
      <c r="I2976">
        <v>13.571999999999999</v>
      </c>
      <c r="J2976">
        <v>37.512999999999998</v>
      </c>
      <c r="K2976">
        <v>65.454000000000008</v>
      </c>
      <c r="L2976">
        <v>13.571999999999999</v>
      </c>
      <c r="M2976">
        <v>13.571999999999999</v>
      </c>
      <c r="N2976">
        <v>78070.600000000006</v>
      </c>
      <c r="O2976">
        <v>62524.7</v>
      </c>
      <c r="P2976">
        <v>18558.7</v>
      </c>
      <c r="Q2976">
        <v>65935.5</v>
      </c>
      <c r="R2976">
        <v>130979</v>
      </c>
      <c r="S2976">
        <f t="shared" si="301"/>
        <v>77006.742610033281</v>
      </c>
      <c r="T2976">
        <f t="shared" si="302"/>
        <v>61672.684463415768</v>
      </c>
      <c r="U2976">
        <f t="shared" si="303"/>
        <v>18305.803133020938</v>
      </c>
      <c r="V2976">
        <f t="shared" si="304"/>
        <v>65037.005958246111</v>
      </c>
      <c r="W2976">
        <f t="shared" si="305"/>
        <v>129194.16707851032</v>
      </c>
      <c r="X2976" t="s">
        <v>21</v>
      </c>
      <c r="Y2976" t="s">
        <v>21</v>
      </c>
      <c r="Z2976" t="s">
        <v>21</v>
      </c>
      <c r="AA2976" t="s">
        <v>21</v>
      </c>
      <c r="AB2976" t="s">
        <v>21</v>
      </c>
      <c r="AC2976" s="3" t="s">
        <v>21</v>
      </c>
      <c r="AD2976" t="s">
        <v>21</v>
      </c>
      <c r="AE2976" t="s">
        <v>21</v>
      </c>
    </row>
    <row r="2977" spans="1:31" x14ac:dyDescent="0.25">
      <c r="A2977">
        <v>2020</v>
      </c>
      <c r="B2977" t="s">
        <v>370</v>
      </c>
      <c r="C2977" t="s">
        <v>371</v>
      </c>
      <c r="D2977">
        <v>295.10740740740738</v>
      </c>
      <c r="E2977">
        <v>295.10740740740738</v>
      </c>
      <c r="F2977">
        <v>295.10740740740738</v>
      </c>
      <c r="G2977">
        <v>295.10740740740738</v>
      </c>
      <c r="H2977">
        <v>295.10740740740738</v>
      </c>
      <c r="I2977">
        <v>46.8</v>
      </c>
      <c r="J2977">
        <v>46.8</v>
      </c>
      <c r="K2977">
        <v>46.8</v>
      </c>
      <c r="L2977">
        <v>46.8</v>
      </c>
      <c r="M2977">
        <v>46.8</v>
      </c>
      <c r="N2977">
        <v>22883.5</v>
      </c>
      <c r="O2977">
        <v>22883.5</v>
      </c>
      <c r="P2977">
        <v>22883.5</v>
      </c>
      <c r="Q2977">
        <v>22883.5</v>
      </c>
      <c r="R2977">
        <v>22883.5</v>
      </c>
      <c r="S2977">
        <f t="shared" ref="S2977:S3040" si="306">N2977/((1+0.0012)*(1+0.0126))</f>
        <v>22571.669674841698</v>
      </c>
      <c r="T2977">
        <f t="shared" ref="T2977:T3040" si="307">O2977/((1+0.0012)*(1+0.0126))</f>
        <v>22571.669674841698</v>
      </c>
      <c r="U2977">
        <f t="shared" ref="U2977:U3040" si="308">P2977/((1+0.0012)*(1+0.0126))</f>
        <v>22571.669674841698</v>
      </c>
      <c r="V2977">
        <f t="shared" ref="V2977:V3040" si="309">Q2977/((1+0.0012)*(1+0.0126))</f>
        <v>22571.669674841698</v>
      </c>
      <c r="W2977">
        <f t="shared" ref="W2977:W3040" si="310">R2977/((1+0.0012)*(1+0.0126))</f>
        <v>22571.669674841698</v>
      </c>
      <c r="X2977" t="s">
        <v>21</v>
      </c>
      <c r="Y2977" t="s">
        <v>21</v>
      </c>
      <c r="Z2977" t="s">
        <v>21</v>
      </c>
      <c r="AA2977" t="s">
        <v>21</v>
      </c>
      <c r="AB2977" t="s">
        <v>21</v>
      </c>
      <c r="AC2977" s="3" t="s">
        <v>21</v>
      </c>
      <c r="AD2977" t="s">
        <v>21</v>
      </c>
      <c r="AE2977" t="s">
        <v>21</v>
      </c>
    </row>
    <row r="2978" spans="1:31" x14ac:dyDescent="0.25">
      <c r="A2978">
        <v>2025</v>
      </c>
      <c r="B2978" t="s">
        <v>370</v>
      </c>
      <c r="C2978" t="s">
        <v>371</v>
      </c>
      <c r="D2978">
        <v>297.29493177387923</v>
      </c>
      <c r="E2978">
        <v>297.82027290448337</v>
      </c>
      <c r="F2978">
        <v>299.56842105263161</v>
      </c>
      <c r="G2978">
        <v>298.52085769980499</v>
      </c>
      <c r="H2978">
        <v>294.9465886939571</v>
      </c>
      <c r="I2978">
        <v>42.551000000000002</v>
      </c>
      <c r="J2978">
        <v>44.883000000000003</v>
      </c>
      <c r="K2978">
        <v>46.576000000000001</v>
      </c>
      <c r="L2978">
        <v>42.551000000000002</v>
      </c>
      <c r="M2978">
        <v>42.551000000000002</v>
      </c>
      <c r="N2978">
        <v>24498.5</v>
      </c>
      <c r="O2978">
        <v>24455.3</v>
      </c>
      <c r="P2978">
        <v>24312.6</v>
      </c>
      <c r="Q2978">
        <v>24397.8</v>
      </c>
      <c r="R2978">
        <v>24693.599999999999</v>
      </c>
      <c r="S2978">
        <f t="shared" si="306"/>
        <v>24164.662290694578</v>
      </c>
      <c r="T2978">
        <f t="shared" si="307"/>
        <v>24122.050971186934</v>
      </c>
      <c r="U2978">
        <f t="shared" si="308"/>
        <v>23981.295524572564</v>
      </c>
      <c r="V2978">
        <f t="shared" si="309"/>
        <v>24065.33451582375</v>
      </c>
      <c r="W2978">
        <f t="shared" si="310"/>
        <v>24357.103689674699</v>
      </c>
      <c r="X2978" t="s">
        <v>21</v>
      </c>
      <c r="Y2978" t="s">
        <v>21</v>
      </c>
      <c r="Z2978" t="s">
        <v>21</v>
      </c>
      <c r="AA2978" t="s">
        <v>21</v>
      </c>
      <c r="AB2978" t="s">
        <v>21</v>
      </c>
      <c r="AC2978" s="3" t="s">
        <v>21</v>
      </c>
      <c r="AD2978" t="s">
        <v>21</v>
      </c>
      <c r="AE2978" t="s">
        <v>21</v>
      </c>
    </row>
    <row r="2979" spans="1:31" x14ac:dyDescent="0.25">
      <c r="A2979">
        <v>2030</v>
      </c>
      <c r="B2979" t="s">
        <v>370</v>
      </c>
      <c r="C2979" t="s">
        <v>371</v>
      </c>
      <c r="D2979">
        <v>297.26159844054581</v>
      </c>
      <c r="E2979">
        <v>298.68635477582848</v>
      </c>
      <c r="F2979">
        <v>302.63976608187119</v>
      </c>
      <c r="G2979">
        <v>300.65945419103309</v>
      </c>
      <c r="H2979">
        <v>292.62514619883041</v>
      </c>
      <c r="I2979">
        <v>38.601999999999997</v>
      </c>
      <c r="J2979">
        <v>43.015999999999998</v>
      </c>
      <c r="K2979">
        <v>46.33</v>
      </c>
      <c r="L2979">
        <v>38.601999999999997</v>
      </c>
      <c r="M2979">
        <v>38.601999999999997</v>
      </c>
      <c r="N2979">
        <v>26344.6</v>
      </c>
      <c r="O2979">
        <v>26203.200000000001</v>
      </c>
      <c r="P2979">
        <v>25843.1</v>
      </c>
      <c r="Q2979">
        <v>26040.400000000001</v>
      </c>
      <c r="R2979">
        <v>26791.200000000001</v>
      </c>
      <c r="S2979">
        <f t="shared" si="306"/>
        <v>25985.605738450613</v>
      </c>
      <c r="T2979">
        <f t="shared" si="307"/>
        <v>25846.132576914024</v>
      </c>
      <c r="U2979">
        <f t="shared" si="308"/>
        <v>25490.939610369984</v>
      </c>
      <c r="V2979">
        <f t="shared" si="309"/>
        <v>25685.551030250957</v>
      </c>
      <c r="W2979">
        <f t="shared" si="310"/>
        <v>26426.119981323616</v>
      </c>
      <c r="X2979" t="s">
        <v>21</v>
      </c>
      <c r="Y2979" t="s">
        <v>21</v>
      </c>
      <c r="Z2979">
        <v>10.5</v>
      </c>
      <c r="AA2979">
        <v>8.5</v>
      </c>
      <c r="AB2979" t="s">
        <v>21</v>
      </c>
      <c r="AC2979" t="s">
        <v>21</v>
      </c>
      <c r="AD2979" t="s">
        <v>21</v>
      </c>
      <c r="AE2979">
        <v>1584.635605264368</v>
      </c>
    </row>
    <row r="2980" spans="1:31" x14ac:dyDescent="0.25">
      <c r="A2980">
        <v>2035</v>
      </c>
      <c r="B2980" t="s">
        <v>370</v>
      </c>
      <c r="C2980" t="s">
        <v>371</v>
      </c>
      <c r="D2980">
        <v>295.35555555555561</v>
      </c>
      <c r="E2980">
        <v>298.00136452241708</v>
      </c>
      <c r="F2980">
        <v>304.56432748537992</v>
      </c>
      <c r="G2980">
        <v>301.62709551656923</v>
      </c>
      <c r="H2980">
        <v>288.62884990253411</v>
      </c>
      <c r="I2980">
        <v>34.968000000000004</v>
      </c>
      <c r="J2980">
        <v>41.203000000000003</v>
      </c>
      <c r="K2980">
        <v>46.06</v>
      </c>
      <c r="L2980">
        <v>34.968000000000004</v>
      </c>
      <c r="M2980">
        <v>34.968000000000004</v>
      </c>
      <c r="N2980">
        <v>28764</v>
      </c>
      <c r="O2980">
        <v>28182.5</v>
      </c>
      <c r="P2980">
        <v>27169.5</v>
      </c>
      <c r="Q2980">
        <v>28090.2</v>
      </c>
      <c r="R2980">
        <v>30021.8</v>
      </c>
      <c r="S2980">
        <f t="shared" si="306"/>
        <v>28372.036905506004</v>
      </c>
      <c r="T2980">
        <f t="shared" si="307"/>
        <v>27798.460926485292</v>
      </c>
      <c r="U2980">
        <f t="shared" si="308"/>
        <v>26799.264938956519</v>
      </c>
      <c r="V2980">
        <f t="shared" si="309"/>
        <v>27707.418685963174</v>
      </c>
      <c r="W2980">
        <f t="shared" si="310"/>
        <v>29612.697036911421</v>
      </c>
      <c r="X2980" t="s">
        <v>21</v>
      </c>
      <c r="Y2980" t="s">
        <v>21</v>
      </c>
      <c r="Z2980" t="s">
        <v>21</v>
      </c>
      <c r="AA2980" t="s">
        <v>21</v>
      </c>
      <c r="AB2980" t="s">
        <v>21</v>
      </c>
      <c r="AC2980" s="3" t="s">
        <v>21</v>
      </c>
      <c r="AD2980" t="s">
        <v>21</v>
      </c>
      <c r="AE2980" t="s">
        <v>21</v>
      </c>
    </row>
    <row r="2981" spans="1:31" x14ac:dyDescent="0.25">
      <c r="A2981">
        <v>2040</v>
      </c>
      <c r="B2981" t="s">
        <v>370</v>
      </c>
      <c r="C2981" t="s">
        <v>371</v>
      </c>
      <c r="D2981">
        <v>291.79005847953209</v>
      </c>
      <c r="E2981">
        <v>296.00623781676421</v>
      </c>
      <c r="F2981">
        <v>305.55419103313841</v>
      </c>
      <c r="G2981">
        <v>301.5768031189084</v>
      </c>
      <c r="H2981">
        <v>283.26842105263142</v>
      </c>
      <c r="I2981">
        <v>31.651</v>
      </c>
      <c r="J2981">
        <v>39.445</v>
      </c>
      <c r="K2981">
        <v>45.765000000000001</v>
      </c>
      <c r="L2981">
        <v>31.651</v>
      </c>
      <c r="M2981">
        <v>31.651</v>
      </c>
      <c r="N2981">
        <v>32100.9</v>
      </c>
      <c r="O2981">
        <v>30536.6</v>
      </c>
      <c r="P2981">
        <v>28221.9</v>
      </c>
      <c r="Q2981">
        <v>30960.799999999999</v>
      </c>
      <c r="R2981">
        <v>35027.599999999999</v>
      </c>
      <c r="S2981">
        <f t="shared" si="306"/>
        <v>31663.465425530445</v>
      </c>
      <c r="T2981">
        <f t="shared" si="307"/>
        <v>30120.48192771084</v>
      </c>
      <c r="U2981">
        <f t="shared" si="308"/>
        <v>27837.324028073283</v>
      </c>
      <c r="V2981">
        <f t="shared" si="309"/>
        <v>30538.901412320618</v>
      </c>
      <c r="W2981">
        <f t="shared" si="310"/>
        <v>34550.28368485962</v>
      </c>
      <c r="X2981" t="s">
        <v>21</v>
      </c>
      <c r="Y2981" t="s">
        <v>21</v>
      </c>
      <c r="Z2981" t="s">
        <v>21</v>
      </c>
      <c r="AA2981" t="s">
        <v>21</v>
      </c>
      <c r="AB2981" t="s">
        <v>21</v>
      </c>
      <c r="AC2981" s="3" t="s">
        <v>21</v>
      </c>
      <c r="AD2981" t="s">
        <v>21</v>
      </c>
      <c r="AE2981" t="s">
        <v>21</v>
      </c>
    </row>
    <row r="2982" spans="1:31" x14ac:dyDescent="0.25">
      <c r="A2982">
        <v>2045</v>
      </c>
      <c r="B2982" t="s">
        <v>370</v>
      </c>
      <c r="C2982" t="s">
        <v>371</v>
      </c>
      <c r="D2982">
        <v>287.21384015594538</v>
      </c>
      <c r="E2982">
        <v>292.92690058479531</v>
      </c>
      <c r="F2982">
        <v>305.31325536062383</v>
      </c>
      <c r="G2982">
        <v>300.2278752436647</v>
      </c>
      <c r="H2982">
        <v>277.21754385964908</v>
      </c>
      <c r="I2982">
        <v>28.64</v>
      </c>
      <c r="J2982">
        <v>37.746000000000002</v>
      </c>
      <c r="K2982">
        <v>45.442</v>
      </c>
      <c r="L2982">
        <v>28.64</v>
      </c>
      <c r="M2982">
        <v>28.64</v>
      </c>
      <c r="N2982">
        <v>36126</v>
      </c>
      <c r="O2982">
        <v>33181.1</v>
      </c>
      <c r="P2982">
        <v>28942</v>
      </c>
      <c r="Q2982">
        <v>34556.300000000003</v>
      </c>
      <c r="R2982">
        <v>41314.6</v>
      </c>
      <c r="S2982">
        <f t="shared" si="306"/>
        <v>35633.715938266927</v>
      </c>
      <c r="T2982">
        <f t="shared" si="307"/>
        <v>32728.945687848882</v>
      </c>
      <c r="U2982">
        <f t="shared" si="308"/>
        <v>28547.611323847683</v>
      </c>
      <c r="V2982">
        <f t="shared" si="309"/>
        <v>34085.40602550887</v>
      </c>
      <c r="W2982">
        <f t="shared" si="310"/>
        <v>40751.611595613205</v>
      </c>
      <c r="X2982" t="s">
        <v>21</v>
      </c>
      <c r="Y2982" t="s">
        <v>21</v>
      </c>
      <c r="Z2982" t="s">
        <v>21</v>
      </c>
      <c r="AA2982" t="s">
        <v>21</v>
      </c>
      <c r="AB2982" t="s">
        <v>21</v>
      </c>
      <c r="AC2982" s="3" t="s">
        <v>21</v>
      </c>
      <c r="AD2982" t="s">
        <v>21</v>
      </c>
      <c r="AE2982" t="s">
        <v>21</v>
      </c>
    </row>
    <row r="2983" spans="1:31" x14ac:dyDescent="0.25">
      <c r="A2983">
        <v>2050</v>
      </c>
      <c r="B2983" t="s">
        <v>370</v>
      </c>
      <c r="C2983" t="s">
        <v>371</v>
      </c>
      <c r="D2983">
        <v>281.37115009746589</v>
      </c>
      <c r="E2983">
        <v>288.60116959064328</v>
      </c>
      <c r="F2983">
        <v>303.89999999999998</v>
      </c>
      <c r="G2983">
        <v>297.80584795321641</v>
      </c>
      <c r="H2983">
        <v>270.2399610136452</v>
      </c>
      <c r="I2983">
        <v>25.917000000000002</v>
      </c>
      <c r="J2983">
        <v>36.104999999999997</v>
      </c>
      <c r="K2983">
        <v>45.088000000000001</v>
      </c>
      <c r="L2983">
        <v>25.917000000000002</v>
      </c>
      <c r="M2983">
        <v>25.917000000000002</v>
      </c>
      <c r="N2983">
        <v>40622.800000000003</v>
      </c>
      <c r="O2983">
        <v>36287.599999999999</v>
      </c>
      <c r="P2983">
        <v>29672.9</v>
      </c>
      <c r="Q2983">
        <v>38674</v>
      </c>
      <c r="R2983">
        <v>48245.1</v>
      </c>
      <c r="S2983">
        <f t="shared" si="306"/>
        <v>40069.238659608862</v>
      </c>
      <c r="T2983">
        <f t="shared" si="307"/>
        <v>35793.113837165889</v>
      </c>
      <c r="U2983">
        <f t="shared" si="308"/>
        <v>29268.551449498998</v>
      </c>
      <c r="V2983">
        <f t="shared" si="309"/>
        <v>38146.994690708496</v>
      </c>
      <c r="W2983">
        <f t="shared" si="310"/>
        <v>47587.670619866069</v>
      </c>
      <c r="X2983" t="s">
        <v>21</v>
      </c>
      <c r="Y2983" t="s">
        <v>21</v>
      </c>
      <c r="Z2983">
        <v>10.5</v>
      </c>
      <c r="AA2983">
        <v>6.6</v>
      </c>
      <c r="AB2983" t="s">
        <v>21</v>
      </c>
      <c r="AC2983" t="s">
        <v>21</v>
      </c>
      <c r="AD2983" t="s">
        <v>21</v>
      </c>
      <c r="AE2983">
        <v>931.87989139536</v>
      </c>
    </row>
    <row r="2984" spans="1:31" x14ac:dyDescent="0.25">
      <c r="A2984">
        <v>2055</v>
      </c>
      <c r="B2984" t="s">
        <v>370</v>
      </c>
      <c r="C2984" t="s">
        <v>371</v>
      </c>
      <c r="D2984">
        <v>274.41052631578953</v>
      </c>
      <c r="E2984">
        <v>283.35107212475617</v>
      </c>
      <c r="F2984">
        <v>301.90545808966863</v>
      </c>
      <c r="G2984">
        <v>294.89551656920082</v>
      </c>
      <c r="H2984">
        <v>262.48245614035091</v>
      </c>
      <c r="I2984">
        <v>23.460999999999999</v>
      </c>
      <c r="J2984">
        <v>34.524000000000001</v>
      </c>
      <c r="K2984">
        <v>44.701000000000001</v>
      </c>
      <c r="L2984">
        <v>23.460999999999999</v>
      </c>
      <c r="M2984">
        <v>23.460999999999999</v>
      </c>
      <c r="N2984">
        <v>45654.3</v>
      </c>
      <c r="O2984">
        <v>39973.9</v>
      </c>
      <c r="P2984">
        <v>30543.200000000001</v>
      </c>
      <c r="Q2984">
        <v>43339</v>
      </c>
      <c r="R2984">
        <v>56012.7</v>
      </c>
      <c r="S2984">
        <f t="shared" si="306"/>
        <v>45032.175097171566</v>
      </c>
      <c r="T2984">
        <f t="shared" si="307"/>
        <v>39429.181131171135</v>
      </c>
      <c r="U2984">
        <f t="shared" si="308"/>
        <v>30126.9919904134</v>
      </c>
      <c r="V2984">
        <f t="shared" si="309"/>
        <v>42748.425373651953</v>
      </c>
      <c r="W2984">
        <f t="shared" si="310"/>
        <v>55249.422596893201</v>
      </c>
      <c r="X2984" t="s">
        <v>21</v>
      </c>
      <c r="Y2984" t="s">
        <v>21</v>
      </c>
      <c r="Z2984" t="s">
        <v>21</v>
      </c>
      <c r="AA2984" t="s">
        <v>21</v>
      </c>
      <c r="AB2984" t="s">
        <v>21</v>
      </c>
      <c r="AC2984" s="3" t="s">
        <v>21</v>
      </c>
      <c r="AD2984" t="s">
        <v>21</v>
      </c>
      <c r="AE2984" t="s">
        <v>21</v>
      </c>
    </row>
    <row r="2985" spans="1:31" x14ac:dyDescent="0.25">
      <c r="A2985">
        <v>2060</v>
      </c>
      <c r="B2985" t="s">
        <v>370</v>
      </c>
      <c r="C2985" t="s">
        <v>371</v>
      </c>
      <c r="D2985">
        <v>266.43859649122811</v>
      </c>
      <c r="E2985">
        <v>277.43684210526322</v>
      </c>
      <c r="F2985">
        <v>299.77524366471732</v>
      </c>
      <c r="G2985">
        <v>291.89044834307992</v>
      </c>
      <c r="H2985">
        <v>254.0298245614035</v>
      </c>
      <c r="I2985">
        <v>21.25</v>
      </c>
      <c r="J2985">
        <v>33.003</v>
      </c>
      <c r="K2985">
        <v>44.277999999999999</v>
      </c>
      <c r="L2985">
        <v>21.25</v>
      </c>
      <c r="M2985">
        <v>21.25</v>
      </c>
      <c r="N2985">
        <v>51443.7</v>
      </c>
      <c r="O2985">
        <v>44354.1</v>
      </c>
      <c r="P2985">
        <v>31546.3</v>
      </c>
      <c r="Q2985">
        <v>48589</v>
      </c>
      <c r="R2985">
        <v>65066.1</v>
      </c>
      <c r="S2985">
        <f t="shared" si="306"/>
        <v>50742.683735077844</v>
      </c>
      <c r="T2985">
        <f t="shared" si="307"/>
        <v>43749.692744767897</v>
      </c>
      <c r="U2985">
        <f t="shared" si="308"/>
        <v>31116.422883888335</v>
      </c>
      <c r="V2985">
        <f t="shared" si="309"/>
        <v>47926.884341594741</v>
      </c>
      <c r="W2985">
        <f t="shared" si="310"/>
        <v>64179.453153154784</v>
      </c>
      <c r="X2985" t="s">
        <v>21</v>
      </c>
      <c r="Y2985" t="s">
        <v>21</v>
      </c>
      <c r="Z2985" t="s">
        <v>21</v>
      </c>
      <c r="AA2985" t="s">
        <v>21</v>
      </c>
      <c r="AB2985" t="s">
        <v>21</v>
      </c>
      <c r="AC2985" s="3" t="s">
        <v>21</v>
      </c>
      <c r="AD2985" t="s">
        <v>21</v>
      </c>
      <c r="AE2985" t="s">
        <v>21</v>
      </c>
    </row>
    <row r="2986" spans="1:31" x14ac:dyDescent="0.25">
      <c r="A2986">
        <v>2065</v>
      </c>
      <c r="B2986" t="s">
        <v>370</v>
      </c>
      <c r="C2986" t="s">
        <v>371</v>
      </c>
      <c r="D2986">
        <v>257.91169590643273</v>
      </c>
      <c r="E2986">
        <v>271.22534113060431</v>
      </c>
      <c r="F2986">
        <v>297.77153996101367</v>
      </c>
      <c r="G2986">
        <v>289.04600389863549</v>
      </c>
      <c r="H2986">
        <v>245.37621832358681</v>
      </c>
      <c r="I2986">
        <v>19.260000000000009</v>
      </c>
      <c r="J2986">
        <v>31.541</v>
      </c>
      <c r="K2986">
        <v>43.814999999999998</v>
      </c>
      <c r="L2986">
        <v>19.260000000000009</v>
      </c>
      <c r="M2986">
        <v>19.260000000000009</v>
      </c>
      <c r="N2986">
        <v>57835.199999999997</v>
      </c>
      <c r="O2986">
        <v>49285.5</v>
      </c>
      <c r="P2986">
        <v>32559.7</v>
      </c>
      <c r="Q2986">
        <v>54290.3</v>
      </c>
      <c r="R2986">
        <v>75352.600000000006</v>
      </c>
      <c r="S2986">
        <f t="shared" si="306"/>
        <v>57047.087638621917</v>
      </c>
      <c r="T2986">
        <f t="shared" si="307"/>
        <v>48613.893231341819</v>
      </c>
      <c r="U2986">
        <f t="shared" si="308"/>
        <v>32116.013420671807</v>
      </c>
      <c r="V2986">
        <f t="shared" si="309"/>
        <v>53550.493506153274</v>
      </c>
      <c r="W2986">
        <f t="shared" si="310"/>
        <v>74325.780424344033</v>
      </c>
      <c r="X2986" t="s">
        <v>21</v>
      </c>
      <c r="Y2986" t="s">
        <v>21</v>
      </c>
      <c r="Z2986" t="s">
        <v>21</v>
      </c>
      <c r="AA2986" t="s">
        <v>21</v>
      </c>
      <c r="AB2986" t="s">
        <v>21</v>
      </c>
      <c r="AC2986" s="3" t="s">
        <v>21</v>
      </c>
      <c r="AD2986" t="s">
        <v>21</v>
      </c>
      <c r="AE2986" t="s">
        <v>21</v>
      </c>
    </row>
    <row r="2987" spans="1:31" x14ac:dyDescent="0.25">
      <c r="A2987">
        <v>2070</v>
      </c>
      <c r="B2987" t="s">
        <v>370</v>
      </c>
      <c r="C2987" t="s">
        <v>371</v>
      </c>
      <c r="D2987">
        <v>248.898440545809</v>
      </c>
      <c r="E2987">
        <v>264.8046783625731</v>
      </c>
      <c r="F2987">
        <v>296.07056530214419</v>
      </c>
      <c r="G2987">
        <v>286.46822612085771</v>
      </c>
      <c r="H2987">
        <v>236.53801169590639</v>
      </c>
      <c r="I2987">
        <v>17.471</v>
      </c>
      <c r="J2987">
        <v>30.138000000000009</v>
      </c>
      <c r="K2987">
        <v>43.308999999999997</v>
      </c>
      <c r="L2987">
        <v>17.471</v>
      </c>
      <c r="M2987">
        <v>17.471</v>
      </c>
      <c r="N2987">
        <v>64587</v>
      </c>
      <c r="O2987">
        <v>54595.8</v>
      </c>
      <c r="P2987">
        <v>33501.599999999999</v>
      </c>
      <c r="Q2987">
        <v>60307.9</v>
      </c>
      <c r="R2987">
        <v>86671.8</v>
      </c>
      <c r="S2987">
        <f t="shared" si="306"/>
        <v>63706.881783337376</v>
      </c>
      <c r="T2987">
        <f t="shared" si="307"/>
        <v>53851.830499430704</v>
      </c>
      <c r="U2987">
        <f t="shared" si="308"/>
        <v>33045.078278177578</v>
      </c>
      <c r="V2987">
        <f t="shared" si="309"/>
        <v>59486.092493866134</v>
      </c>
      <c r="W2987">
        <f t="shared" si="310"/>
        <v>85490.735233856045</v>
      </c>
      <c r="X2987" t="s">
        <v>21</v>
      </c>
      <c r="Y2987" t="s">
        <v>21</v>
      </c>
      <c r="Z2987" t="s">
        <v>21</v>
      </c>
      <c r="AA2987" t="s">
        <v>21</v>
      </c>
      <c r="AB2987" t="s">
        <v>21</v>
      </c>
      <c r="AC2987" s="3" t="s">
        <v>21</v>
      </c>
      <c r="AD2987" t="s">
        <v>21</v>
      </c>
      <c r="AE2987" t="s">
        <v>21</v>
      </c>
    </row>
    <row r="2988" spans="1:31" x14ac:dyDescent="0.25">
      <c r="A2988">
        <v>2075</v>
      </c>
      <c r="B2988" t="s">
        <v>370</v>
      </c>
      <c r="C2988" t="s">
        <v>371</v>
      </c>
      <c r="D2988">
        <v>239.44717348927881</v>
      </c>
      <c r="E2988">
        <v>258.28031189083822</v>
      </c>
      <c r="F2988">
        <v>294.85594541910331</v>
      </c>
      <c r="G2988">
        <v>284.33138401559461</v>
      </c>
      <c r="H2988">
        <v>227.5083820662766</v>
      </c>
      <c r="I2988">
        <v>15.86</v>
      </c>
      <c r="J2988">
        <v>28.79300000000001</v>
      </c>
      <c r="K2988">
        <v>42.756</v>
      </c>
      <c r="L2988">
        <v>15.86</v>
      </c>
      <c r="M2988">
        <v>15.86</v>
      </c>
      <c r="N2988">
        <v>71661.3</v>
      </c>
      <c r="O2988">
        <v>60289.1</v>
      </c>
      <c r="P2988">
        <v>34424.199999999997</v>
      </c>
      <c r="Q2988">
        <v>66694.2</v>
      </c>
      <c r="R2988">
        <v>99044.1</v>
      </c>
      <c r="S2988">
        <f t="shared" si="306"/>
        <v>70684.78126465503</v>
      </c>
      <c r="T2988">
        <f t="shared" si="307"/>
        <v>59467.548678895218</v>
      </c>
      <c r="U2988">
        <f t="shared" si="308"/>
        <v>33955.106134144058</v>
      </c>
      <c r="V2988">
        <f t="shared" si="309"/>
        <v>65785.367257099104</v>
      </c>
      <c r="W2988">
        <f t="shared" si="310"/>
        <v>97694.439593680552</v>
      </c>
      <c r="X2988" t="s">
        <v>21</v>
      </c>
      <c r="Y2988" t="s">
        <v>21</v>
      </c>
      <c r="Z2988" t="s">
        <v>21</v>
      </c>
      <c r="AA2988" t="s">
        <v>21</v>
      </c>
      <c r="AB2988" t="s">
        <v>21</v>
      </c>
      <c r="AC2988" s="3" t="s">
        <v>21</v>
      </c>
      <c r="AD2988" t="s">
        <v>21</v>
      </c>
      <c r="AE2988" t="s">
        <v>21</v>
      </c>
    </row>
    <row r="2989" spans="1:31" x14ac:dyDescent="0.25">
      <c r="A2989">
        <v>2080</v>
      </c>
      <c r="B2989" t="s">
        <v>370</v>
      </c>
      <c r="C2989" t="s">
        <v>371</v>
      </c>
      <c r="D2989">
        <v>229.6249512670565</v>
      </c>
      <c r="E2989">
        <v>251.7520467836257</v>
      </c>
      <c r="F2989">
        <v>294.25185185185182</v>
      </c>
      <c r="G2989">
        <v>282.77192982456143</v>
      </c>
      <c r="H2989">
        <v>218.30136452241709</v>
      </c>
      <c r="I2989">
        <v>14.41</v>
      </c>
      <c r="J2989">
        <v>27.504000000000001</v>
      </c>
      <c r="K2989">
        <v>42.152999999999999</v>
      </c>
      <c r="L2989">
        <v>14.41</v>
      </c>
      <c r="M2989">
        <v>14.41</v>
      </c>
      <c r="N2989">
        <v>79119.7</v>
      </c>
      <c r="O2989">
        <v>66444.899999999994</v>
      </c>
      <c r="P2989">
        <v>35394.199999999997</v>
      </c>
      <c r="Q2989">
        <v>73549</v>
      </c>
      <c r="R2989">
        <v>112634</v>
      </c>
      <c r="S2989">
        <f t="shared" si="306"/>
        <v>78041.546667798757</v>
      </c>
      <c r="T2989">
        <f t="shared" si="307"/>
        <v>65539.464434107067</v>
      </c>
      <c r="U2989">
        <f t="shared" si="308"/>
        <v>34911.888076792537</v>
      </c>
      <c r="V2989">
        <f t="shared" si="309"/>
        <v>72546.757834899909</v>
      </c>
      <c r="W2989">
        <f t="shared" si="310"/>
        <v>111099.15188481308</v>
      </c>
      <c r="X2989" t="s">
        <v>21</v>
      </c>
      <c r="Y2989" t="s">
        <v>21</v>
      </c>
      <c r="Z2989" t="s">
        <v>21</v>
      </c>
      <c r="AA2989" t="s">
        <v>21</v>
      </c>
      <c r="AB2989" t="s">
        <v>21</v>
      </c>
      <c r="AC2989" s="3" t="s">
        <v>21</v>
      </c>
      <c r="AD2989" t="s">
        <v>21</v>
      </c>
      <c r="AE2989" t="s">
        <v>21</v>
      </c>
    </row>
    <row r="2990" spans="1:31" x14ac:dyDescent="0.25">
      <c r="A2990">
        <v>2085</v>
      </c>
      <c r="B2990" t="s">
        <v>370</v>
      </c>
      <c r="C2990" t="s">
        <v>371</v>
      </c>
      <c r="D2990">
        <v>219.81793372319689</v>
      </c>
      <c r="E2990">
        <v>245.68810916179339</v>
      </c>
      <c r="F2990">
        <v>294.76803118908379</v>
      </c>
      <c r="G2990">
        <v>282.2670565302144</v>
      </c>
      <c r="H2990">
        <v>209.21461988304091</v>
      </c>
      <c r="I2990">
        <v>13.102999999999991</v>
      </c>
      <c r="J2990">
        <v>26.27</v>
      </c>
      <c r="K2990">
        <v>41.494999999999997</v>
      </c>
      <c r="L2990">
        <v>13.102999999999991</v>
      </c>
      <c r="M2990">
        <v>13.102999999999991</v>
      </c>
      <c r="N2990">
        <v>86970.2</v>
      </c>
      <c r="O2990">
        <v>73077.3</v>
      </c>
      <c r="P2990">
        <v>36410.9</v>
      </c>
      <c r="Q2990">
        <v>80872.5</v>
      </c>
      <c r="R2990">
        <v>127554</v>
      </c>
      <c r="S2990">
        <f t="shared" si="306"/>
        <v>85785.068977862538</v>
      </c>
      <c r="T2990">
        <f t="shared" si="307"/>
        <v>72081.485626294467</v>
      </c>
      <c r="U2990">
        <f t="shared" si="308"/>
        <v>35914.733644927292</v>
      </c>
      <c r="V2990">
        <f t="shared" si="309"/>
        <v>79770.461501895916</v>
      </c>
      <c r="W2990">
        <f t="shared" si="310"/>
        <v>125815.83908513811</v>
      </c>
      <c r="X2990" t="s">
        <v>21</v>
      </c>
      <c r="Y2990" t="s">
        <v>21</v>
      </c>
      <c r="Z2990" t="s">
        <v>21</v>
      </c>
      <c r="AA2990" t="s">
        <v>21</v>
      </c>
      <c r="AB2990" t="s">
        <v>21</v>
      </c>
      <c r="AC2990" s="3" t="s">
        <v>21</v>
      </c>
      <c r="AD2990" t="s">
        <v>21</v>
      </c>
      <c r="AE2990" t="s">
        <v>21</v>
      </c>
    </row>
    <row r="2991" spans="1:31" x14ac:dyDescent="0.25">
      <c r="A2991">
        <v>2090</v>
      </c>
      <c r="B2991" t="s">
        <v>370</v>
      </c>
      <c r="C2991" t="s">
        <v>371</v>
      </c>
      <c r="D2991">
        <v>210.40682261208559</v>
      </c>
      <c r="E2991">
        <v>240.27095516569179</v>
      </c>
      <c r="F2991">
        <v>296.45458089668591</v>
      </c>
      <c r="G2991">
        <v>282.8288499025341</v>
      </c>
      <c r="H2991">
        <v>200.5274853801169</v>
      </c>
      <c r="I2991">
        <v>11.925000000000001</v>
      </c>
      <c r="J2991">
        <v>25.09</v>
      </c>
      <c r="K2991">
        <v>40.779000000000003</v>
      </c>
      <c r="L2991">
        <v>11.925000000000001</v>
      </c>
      <c r="M2991">
        <v>11.925000000000001</v>
      </c>
      <c r="N2991">
        <v>95199</v>
      </c>
      <c r="O2991">
        <v>80204.5</v>
      </c>
      <c r="P2991">
        <v>37472.400000000001</v>
      </c>
      <c r="Q2991">
        <v>88683.4</v>
      </c>
      <c r="R2991">
        <v>143904</v>
      </c>
      <c r="S2991">
        <f t="shared" si="306"/>
        <v>93901.736245559237</v>
      </c>
      <c r="T2991">
        <f t="shared" si="307"/>
        <v>79111.564246546244</v>
      </c>
      <c r="U2991">
        <f t="shared" si="308"/>
        <v>36961.76872958849</v>
      </c>
      <c r="V2991">
        <f t="shared" si="309"/>
        <v>87474.923435744364</v>
      </c>
      <c r="W2991">
        <f t="shared" si="310"/>
        <v>141943.0398710171</v>
      </c>
      <c r="X2991" t="s">
        <v>21</v>
      </c>
      <c r="Y2991" t="s">
        <v>21</v>
      </c>
      <c r="Z2991" t="s">
        <v>21</v>
      </c>
      <c r="AA2991" t="s">
        <v>21</v>
      </c>
      <c r="AB2991" t="s">
        <v>21</v>
      </c>
      <c r="AC2991" s="3" t="s">
        <v>21</v>
      </c>
      <c r="AD2991" t="s">
        <v>21</v>
      </c>
      <c r="AE2991" t="s">
        <v>21</v>
      </c>
    </row>
    <row r="2992" spans="1:31" x14ac:dyDescent="0.25">
      <c r="A2992">
        <v>2095</v>
      </c>
      <c r="B2992" t="s">
        <v>370</v>
      </c>
      <c r="C2992" t="s">
        <v>371</v>
      </c>
      <c r="D2992">
        <v>201.49025341130601</v>
      </c>
      <c r="E2992">
        <v>235.2904483430799</v>
      </c>
      <c r="F2992">
        <v>298.88499025341127</v>
      </c>
      <c r="G2992">
        <v>284.00896686159842</v>
      </c>
      <c r="H2992">
        <v>192.28440545808971</v>
      </c>
      <c r="I2992">
        <v>10.861000000000001</v>
      </c>
      <c r="J2992">
        <v>23.962</v>
      </c>
      <c r="K2992">
        <v>40</v>
      </c>
      <c r="L2992">
        <v>10.861000000000001</v>
      </c>
      <c r="M2992">
        <v>10.861000000000001</v>
      </c>
      <c r="N2992">
        <v>103767</v>
      </c>
      <c r="O2992">
        <v>87834.1</v>
      </c>
      <c r="P2992">
        <v>38576</v>
      </c>
      <c r="Q2992">
        <v>97011.7</v>
      </c>
      <c r="R2992">
        <v>161757</v>
      </c>
      <c r="S2992">
        <f t="shared" si="306"/>
        <v>102352.98128124188</v>
      </c>
      <c r="T2992">
        <f t="shared" si="307"/>
        <v>86637.196730701748</v>
      </c>
      <c r="U2992">
        <f t="shared" si="308"/>
        <v>38050.3301233069</v>
      </c>
      <c r="V2992">
        <f t="shared" si="309"/>
        <v>95689.734830547794</v>
      </c>
      <c r="W2992">
        <f t="shared" si="310"/>
        <v>159552.75948143285</v>
      </c>
      <c r="X2992" t="s">
        <v>21</v>
      </c>
      <c r="Y2992" t="s">
        <v>21</v>
      </c>
      <c r="Z2992" t="s">
        <v>21</v>
      </c>
      <c r="AA2992" t="s">
        <v>21</v>
      </c>
      <c r="AB2992" t="s">
        <v>21</v>
      </c>
      <c r="AC2992" s="3" t="s">
        <v>21</v>
      </c>
      <c r="AD2992" t="s">
        <v>21</v>
      </c>
      <c r="AE2992" t="s">
        <v>21</v>
      </c>
    </row>
    <row r="2993" spans="1:31" x14ac:dyDescent="0.25">
      <c r="A2993">
        <v>2100</v>
      </c>
      <c r="B2993" t="s">
        <v>370</v>
      </c>
      <c r="C2993" t="s">
        <v>371</v>
      </c>
      <c r="D2993">
        <v>192.9495126705653</v>
      </c>
      <c r="E2993">
        <v>230.58148148148149</v>
      </c>
      <c r="F2993">
        <v>301.99103313840141</v>
      </c>
      <c r="G2993">
        <v>285.70194931773881</v>
      </c>
      <c r="H2993">
        <v>184.3337231968809</v>
      </c>
      <c r="I2993">
        <v>9.9000000000000057</v>
      </c>
      <c r="J2993">
        <v>22.884</v>
      </c>
      <c r="K2993">
        <v>39.155000000000001</v>
      </c>
      <c r="L2993">
        <v>9.9000000000000057</v>
      </c>
      <c r="M2993">
        <v>9.9000000000000057</v>
      </c>
      <c r="N2993">
        <v>112622</v>
      </c>
      <c r="O2993">
        <v>95944.5</v>
      </c>
      <c r="P2993">
        <v>39713.1</v>
      </c>
      <c r="Q2993">
        <v>105861</v>
      </c>
      <c r="R2993">
        <v>181154</v>
      </c>
      <c r="S2993">
        <f t="shared" si="306"/>
        <v>111087.31540717206</v>
      </c>
      <c r="T2993">
        <f t="shared" si="307"/>
        <v>94637.077419007124</v>
      </c>
      <c r="U2993">
        <f t="shared" si="308"/>
        <v>39171.935017106465</v>
      </c>
      <c r="V2993">
        <f t="shared" si="309"/>
        <v>104418.44662959849</v>
      </c>
      <c r="W2993">
        <f t="shared" si="310"/>
        <v>178685.43921499216</v>
      </c>
      <c r="X2993" t="s">
        <v>21</v>
      </c>
      <c r="Y2993" t="s">
        <v>21</v>
      </c>
      <c r="Z2993" t="s">
        <v>21</v>
      </c>
      <c r="AA2993" t="s">
        <v>21</v>
      </c>
      <c r="AB2993" t="s">
        <v>21</v>
      </c>
      <c r="AC2993" s="3" t="s">
        <v>21</v>
      </c>
      <c r="AD2993" t="s">
        <v>21</v>
      </c>
      <c r="AE2993" t="s">
        <v>21</v>
      </c>
    </row>
    <row r="2994" spans="1:31" x14ac:dyDescent="0.25">
      <c r="A2994">
        <v>2020</v>
      </c>
      <c r="B2994" t="s">
        <v>372</v>
      </c>
      <c r="C2994" t="s">
        <v>373</v>
      </c>
      <c r="D2994">
        <v>73.994529674225291</v>
      </c>
      <c r="E2994">
        <v>73.994529674225291</v>
      </c>
      <c r="F2994">
        <v>73.994529674225291</v>
      </c>
      <c r="G2994">
        <v>73.994529674225291</v>
      </c>
      <c r="H2994">
        <v>73.994529674225291</v>
      </c>
      <c r="I2994">
        <v>30.400000000000009</v>
      </c>
      <c r="J2994">
        <v>30.400000000000009</v>
      </c>
      <c r="K2994">
        <v>30.400000000000009</v>
      </c>
      <c r="L2994">
        <v>30.400000000000009</v>
      </c>
      <c r="M2994">
        <v>30.400000000000009</v>
      </c>
      <c r="N2994">
        <v>10286.799999999999</v>
      </c>
      <c r="O2994">
        <v>10286.799999999999</v>
      </c>
      <c r="P2994">
        <v>10286.799999999999</v>
      </c>
      <c r="Q2994">
        <v>10286.799999999999</v>
      </c>
      <c r="R2994">
        <v>10286.799999999999</v>
      </c>
      <c r="S2994">
        <f t="shared" si="306"/>
        <v>10146.623183130272</v>
      </c>
      <c r="T2994">
        <f t="shared" si="307"/>
        <v>10146.623183130272</v>
      </c>
      <c r="U2994">
        <f t="shared" si="308"/>
        <v>10146.623183130272</v>
      </c>
      <c r="V2994">
        <f t="shared" si="309"/>
        <v>10146.623183130272</v>
      </c>
      <c r="W2994">
        <f t="shared" si="310"/>
        <v>10146.623183130272</v>
      </c>
      <c r="X2994" t="s">
        <v>21</v>
      </c>
      <c r="Y2994" t="s">
        <v>21</v>
      </c>
      <c r="Z2994" t="s">
        <v>21</v>
      </c>
      <c r="AA2994" t="s">
        <v>21</v>
      </c>
      <c r="AB2994" t="s">
        <v>21</v>
      </c>
      <c r="AC2994" s="3" t="s">
        <v>21</v>
      </c>
      <c r="AD2994" t="s">
        <v>21</v>
      </c>
      <c r="AE2994" t="s">
        <v>21</v>
      </c>
    </row>
    <row r="2995" spans="1:31" x14ac:dyDescent="0.25">
      <c r="A2995">
        <v>2025</v>
      </c>
      <c r="B2995" t="s">
        <v>372</v>
      </c>
      <c r="C2995" t="s">
        <v>373</v>
      </c>
      <c r="D2995">
        <v>76.907939612493124</v>
      </c>
      <c r="E2995">
        <v>77.157374243628141</v>
      </c>
      <c r="F2995">
        <v>77.547662123342093</v>
      </c>
      <c r="G2995">
        <v>77.40181529246378</v>
      </c>
      <c r="H2995">
        <v>76.632314650693729</v>
      </c>
      <c r="I2995">
        <v>27.656000000000009</v>
      </c>
      <c r="J2995">
        <v>29.116</v>
      </c>
      <c r="K2995">
        <v>30.245000000000001</v>
      </c>
      <c r="L2995">
        <v>27.656000000000009</v>
      </c>
      <c r="M2995">
        <v>27.656000000000009</v>
      </c>
      <c r="N2995">
        <v>10868.9</v>
      </c>
      <c r="O2995">
        <v>10833.8</v>
      </c>
      <c r="P2995">
        <v>10779.3</v>
      </c>
      <c r="Q2995">
        <v>10799.6</v>
      </c>
      <c r="R2995">
        <v>10908</v>
      </c>
      <c r="S2995">
        <f t="shared" si="306"/>
        <v>10720.790986033035</v>
      </c>
      <c r="T2995">
        <f t="shared" si="307"/>
        <v>10686.169288933073</v>
      </c>
      <c r="U2995">
        <f t="shared" si="308"/>
        <v>10632.411952980143</v>
      </c>
      <c r="V2995">
        <f t="shared" si="309"/>
        <v>10652.435327656191</v>
      </c>
      <c r="W2995">
        <f t="shared" si="310"/>
        <v>10759.358175679999</v>
      </c>
      <c r="X2995" t="s">
        <v>21</v>
      </c>
      <c r="Y2995" t="s">
        <v>21</v>
      </c>
      <c r="Z2995" t="s">
        <v>21</v>
      </c>
      <c r="AA2995" t="s">
        <v>21</v>
      </c>
      <c r="AB2995" t="s">
        <v>21</v>
      </c>
      <c r="AC2995" s="3" t="s">
        <v>21</v>
      </c>
      <c r="AD2995" t="s">
        <v>21</v>
      </c>
      <c r="AE2995" t="s">
        <v>21</v>
      </c>
    </row>
    <row r="2996" spans="1:31" x14ac:dyDescent="0.25">
      <c r="A2996">
        <v>2030</v>
      </c>
      <c r="B2996" t="s">
        <v>372</v>
      </c>
      <c r="C2996" t="s">
        <v>373</v>
      </c>
      <c r="D2996">
        <v>79.125084041317763</v>
      </c>
      <c r="E2996">
        <v>79.805934845058374</v>
      </c>
      <c r="F2996">
        <v>80.854648248884544</v>
      </c>
      <c r="G2996">
        <v>80.501711386834543</v>
      </c>
      <c r="H2996">
        <v>78.547435975796105</v>
      </c>
      <c r="I2996">
        <v>25.09099999999999</v>
      </c>
      <c r="J2996">
        <v>27.841999999999999</v>
      </c>
      <c r="K2996">
        <v>30.07599999999999</v>
      </c>
      <c r="L2996">
        <v>25.09099999999999</v>
      </c>
      <c r="M2996">
        <v>25.09099999999999</v>
      </c>
      <c r="N2996">
        <v>12038.2</v>
      </c>
      <c r="O2996">
        <v>11923.3</v>
      </c>
      <c r="P2996">
        <v>11754.6</v>
      </c>
      <c r="Q2996">
        <v>11811.5</v>
      </c>
      <c r="R2996">
        <v>12148.7</v>
      </c>
      <c r="S2996">
        <f t="shared" si="306"/>
        <v>11874.157094835989</v>
      </c>
      <c r="T2996">
        <f t="shared" si="307"/>
        <v>11760.822821423297</v>
      </c>
      <c r="U2996">
        <f t="shared" si="308"/>
        <v>11594.421673253402</v>
      </c>
      <c r="V2996">
        <f t="shared" si="309"/>
        <v>11650.546304734535</v>
      </c>
      <c r="W2996">
        <f t="shared" si="310"/>
        <v>11983.151326446976</v>
      </c>
      <c r="X2996">
        <f t="shared" ref="X2996:X3017" si="311">Y2996/Z2996*AA2996</f>
        <v>52.513162054261691</v>
      </c>
      <c r="Y2996">
        <v>42.198076650746003</v>
      </c>
      <c r="Z2996">
        <v>4.5</v>
      </c>
      <c r="AA2996">
        <v>5.6</v>
      </c>
      <c r="AB2996">
        <v>4.4804244651041598</v>
      </c>
      <c r="AC2996" s="3">
        <v>4.44922569762499</v>
      </c>
      <c r="AD2996">
        <v>188.80995752999999</v>
      </c>
      <c r="AE2996">
        <v>1257.2514491868001</v>
      </c>
    </row>
    <row r="2997" spans="1:31" x14ac:dyDescent="0.25">
      <c r="A2997">
        <v>2035</v>
      </c>
      <c r="B2997" t="s">
        <v>372</v>
      </c>
      <c r="C2997" t="s">
        <v>373</v>
      </c>
      <c r="D2997">
        <v>80.497274005256401</v>
      </c>
      <c r="E2997">
        <v>81.72701546360247</v>
      </c>
      <c r="F2997">
        <v>83.671175356029579</v>
      </c>
      <c r="G2997">
        <v>83.036373082329931</v>
      </c>
      <c r="H2997">
        <v>79.605641464458159</v>
      </c>
      <c r="I2997">
        <v>22.706</v>
      </c>
      <c r="J2997">
        <v>26.57899999999999</v>
      </c>
      <c r="K2997">
        <v>29.891000000000009</v>
      </c>
      <c r="L2997">
        <v>22.706</v>
      </c>
      <c r="M2997">
        <v>22.706</v>
      </c>
      <c r="N2997">
        <v>13737.6</v>
      </c>
      <c r="O2997">
        <v>13357.1</v>
      </c>
      <c r="P2997">
        <v>12853.8</v>
      </c>
      <c r="Q2997">
        <v>13047.1</v>
      </c>
      <c r="R2997">
        <v>14181.7</v>
      </c>
      <c r="S2997">
        <f t="shared" si="306"/>
        <v>13550.399603430653</v>
      </c>
      <c r="T2997">
        <f t="shared" si="307"/>
        <v>13175.084624896894</v>
      </c>
      <c r="U2997">
        <f t="shared" si="308"/>
        <v>12678.643025170109</v>
      </c>
      <c r="V2997">
        <f t="shared" si="309"/>
        <v>12869.308952504081</v>
      </c>
      <c r="W2997">
        <f t="shared" si="310"/>
        <v>13988.447913461776</v>
      </c>
      <c r="X2997" t="s">
        <v>21</v>
      </c>
      <c r="Y2997" t="s">
        <v>21</v>
      </c>
      <c r="Z2997" t="s">
        <v>21</v>
      </c>
      <c r="AA2997" t="s">
        <v>21</v>
      </c>
      <c r="AB2997" t="s">
        <v>21</v>
      </c>
      <c r="AC2997" s="3" t="s">
        <v>21</v>
      </c>
      <c r="AD2997" t="s">
        <v>21</v>
      </c>
      <c r="AE2997" t="s">
        <v>21</v>
      </c>
    </row>
    <row r="2998" spans="1:31" x14ac:dyDescent="0.25">
      <c r="A2998">
        <v>2040</v>
      </c>
      <c r="B2998" t="s">
        <v>372</v>
      </c>
      <c r="C2998" t="s">
        <v>373</v>
      </c>
      <c r="D2998">
        <v>81.291779231098346</v>
      </c>
      <c r="E2998">
        <v>83.185636574781498</v>
      </c>
      <c r="F2998">
        <v>86.249074017480595</v>
      </c>
      <c r="G2998">
        <v>85.25890837968339</v>
      </c>
      <c r="H2998">
        <v>80.085520444960579</v>
      </c>
      <c r="I2998">
        <v>20.501000000000001</v>
      </c>
      <c r="J2998">
        <v>25.33199999999999</v>
      </c>
      <c r="K2998">
        <v>29.688999999999989</v>
      </c>
      <c r="L2998">
        <v>20.501000000000001</v>
      </c>
      <c r="M2998">
        <v>20.501000000000001</v>
      </c>
      <c r="N2998">
        <v>16121.2</v>
      </c>
      <c r="O2998">
        <v>15136.4</v>
      </c>
      <c r="P2998">
        <v>13944.3</v>
      </c>
      <c r="Q2998">
        <v>14411.2</v>
      </c>
      <c r="R2998">
        <v>17390</v>
      </c>
      <c r="S2998">
        <f t="shared" si="306"/>
        <v>15901.518612190357</v>
      </c>
      <c r="T2998">
        <f t="shared" si="307"/>
        <v>14930.138347117962</v>
      </c>
      <c r="U2998">
        <f t="shared" si="308"/>
        <v>13754.282930797084</v>
      </c>
      <c r="V2998">
        <f t="shared" si="309"/>
        <v>14214.820548346132</v>
      </c>
      <c r="W2998">
        <f t="shared" si="310"/>
        <v>17153.028848100035</v>
      </c>
      <c r="X2998" t="s">
        <v>21</v>
      </c>
      <c r="Y2998" t="s">
        <v>21</v>
      </c>
      <c r="Z2998" t="s">
        <v>21</v>
      </c>
      <c r="AA2998" t="s">
        <v>21</v>
      </c>
      <c r="AB2998" t="s">
        <v>21</v>
      </c>
      <c r="AC2998" s="3" t="s">
        <v>21</v>
      </c>
      <c r="AD2998" t="s">
        <v>21</v>
      </c>
      <c r="AE2998" t="s">
        <v>21</v>
      </c>
    </row>
    <row r="2999" spans="1:31" x14ac:dyDescent="0.25">
      <c r="A2999">
        <v>2045</v>
      </c>
      <c r="B2999" t="s">
        <v>372</v>
      </c>
      <c r="C2999" t="s">
        <v>373</v>
      </c>
      <c r="D2999">
        <v>81.82163070716949</v>
      </c>
      <c r="E2999">
        <v>84.354941629484756</v>
      </c>
      <c r="F2999">
        <v>88.580386284456935</v>
      </c>
      <c r="G2999">
        <v>87.170386895666525</v>
      </c>
      <c r="H2999">
        <v>80.303159953548075</v>
      </c>
      <c r="I2999">
        <v>18.471999999999991</v>
      </c>
      <c r="J2999">
        <v>24.103999999999999</v>
      </c>
      <c r="K2999">
        <v>29.466999999999999</v>
      </c>
      <c r="L2999">
        <v>18.471999999999991</v>
      </c>
      <c r="M2999">
        <v>18.471999999999991</v>
      </c>
      <c r="N2999">
        <v>19183.5</v>
      </c>
      <c r="O2999">
        <v>17214.3</v>
      </c>
      <c r="P2999">
        <v>14877</v>
      </c>
      <c r="Q2999">
        <v>15779</v>
      </c>
      <c r="R2999">
        <v>21809.8</v>
      </c>
      <c r="S2999">
        <f t="shared" si="306"/>
        <v>18922.08906886297</v>
      </c>
      <c r="T2999">
        <f t="shared" si="307"/>
        <v>16979.723087972881</v>
      </c>
      <c r="U2999">
        <f t="shared" si="308"/>
        <v>14674.273155444751</v>
      </c>
      <c r="V2999">
        <f t="shared" si="309"/>
        <v>15563.981724794161</v>
      </c>
      <c r="W2999">
        <f t="shared" si="310"/>
        <v>21512.600837912141</v>
      </c>
      <c r="X2999" t="s">
        <v>21</v>
      </c>
      <c r="Y2999" t="s">
        <v>21</v>
      </c>
      <c r="Z2999" t="s">
        <v>21</v>
      </c>
      <c r="AA2999" t="s">
        <v>21</v>
      </c>
      <c r="AB2999" t="s">
        <v>21</v>
      </c>
      <c r="AC2999" s="3" t="s">
        <v>21</v>
      </c>
      <c r="AD2999" t="s">
        <v>21</v>
      </c>
      <c r="AE2999" t="s">
        <v>21</v>
      </c>
    </row>
    <row r="3000" spans="1:31" x14ac:dyDescent="0.25">
      <c r="A3000">
        <v>2050</v>
      </c>
      <c r="B3000" t="s">
        <v>372</v>
      </c>
      <c r="C3000" t="s">
        <v>373</v>
      </c>
      <c r="D3000">
        <v>82.015286351689994</v>
      </c>
      <c r="E3000">
        <v>85.216417089419963</v>
      </c>
      <c r="F3000">
        <v>90.772770613043207</v>
      </c>
      <c r="G3000">
        <v>88.870503025487437</v>
      </c>
      <c r="H3000">
        <v>80.19239655277795</v>
      </c>
      <c r="I3000">
        <v>16.613</v>
      </c>
      <c r="J3000">
        <v>22.897000000000009</v>
      </c>
      <c r="K3000">
        <v>29.224999999999991</v>
      </c>
      <c r="L3000">
        <v>16.613</v>
      </c>
      <c r="M3000">
        <v>16.613</v>
      </c>
      <c r="N3000">
        <v>22737.3</v>
      </c>
      <c r="O3000">
        <v>19586.599999999999</v>
      </c>
      <c r="P3000">
        <v>15680.4</v>
      </c>
      <c r="Q3000">
        <v>17187.599999999999</v>
      </c>
      <c r="R3000">
        <v>27048.2</v>
      </c>
      <c r="S3000">
        <f t="shared" si="306"/>
        <v>22427.461922248702</v>
      </c>
      <c r="T3000">
        <f t="shared" si="307"/>
        <v>19319.6960802873</v>
      </c>
      <c r="U3000">
        <f t="shared" si="308"/>
        <v>15466.725333510511</v>
      </c>
      <c r="V3000">
        <f t="shared" si="309"/>
        <v>16953.386925221628</v>
      </c>
      <c r="W3000">
        <f t="shared" si="310"/>
        <v>26679.617877468623</v>
      </c>
      <c r="X3000">
        <f t="shared" si="311"/>
        <v>59.0773073110444</v>
      </c>
      <c r="Y3000">
        <v>42.198076650746003</v>
      </c>
      <c r="Z3000">
        <v>4.5</v>
      </c>
      <c r="AA3000">
        <v>6.3</v>
      </c>
      <c r="AB3000">
        <v>4.7562936194583303</v>
      </c>
      <c r="AC3000" s="3">
        <v>4.7845037997291602</v>
      </c>
      <c r="AD3000">
        <v>196.21426958999999</v>
      </c>
      <c r="AE3000">
        <v>80.246561513328004</v>
      </c>
    </row>
    <row r="3001" spans="1:31" x14ac:dyDescent="0.25">
      <c r="A3001">
        <v>2055</v>
      </c>
      <c r="B3001" t="s">
        <v>372</v>
      </c>
      <c r="C3001" t="s">
        <v>373</v>
      </c>
      <c r="D3001">
        <v>81.730095959904645</v>
      </c>
      <c r="E3001">
        <v>85.6504859116191</v>
      </c>
      <c r="F3001">
        <v>92.740614876841263</v>
      </c>
      <c r="G3001">
        <v>90.280514638469526</v>
      </c>
      <c r="H3001">
        <v>79.616906057086979</v>
      </c>
      <c r="I3001">
        <v>14.91500000000001</v>
      </c>
      <c r="J3001">
        <v>21.715</v>
      </c>
      <c r="K3001">
        <v>28.962</v>
      </c>
      <c r="L3001">
        <v>14.91500000000001</v>
      </c>
      <c r="M3001">
        <v>14.91500000000001</v>
      </c>
      <c r="N3001">
        <v>26844.400000000001</v>
      </c>
      <c r="O3001">
        <v>22360.2</v>
      </c>
      <c r="P3001">
        <v>16444.8</v>
      </c>
      <c r="Q3001">
        <v>18741.5</v>
      </c>
      <c r="R3001">
        <v>33218.699999999997</v>
      </c>
      <c r="S3001">
        <f t="shared" si="306"/>
        <v>26478.595032198769</v>
      </c>
      <c r="T3001">
        <f t="shared" si="307"/>
        <v>22055.500612379896</v>
      </c>
      <c r="U3001">
        <f t="shared" si="308"/>
        <v>16220.708959242982</v>
      </c>
      <c r="V3001">
        <f t="shared" si="309"/>
        <v>18486.112142419024</v>
      </c>
      <c r="W3001">
        <f t="shared" si="310"/>
        <v>32766.03331779072</v>
      </c>
      <c r="X3001" t="s">
        <v>21</v>
      </c>
      <c r="Y3001" t="s">
        <v>21</v>
      </c>
      <c r="Z3001" t="s">
        <v>21</v>
      </c>
      <c r="AA3001" t="s">
        <v>21</v>
      </c>
      <c r="AB3001" t="s">
        <v>21</v>
      </c>
      <c r="AC3001" s="3" t="s">
        <v>21</v>
      </c>
      <c r="AD3001" t="s">
        <v>21</v>
      </c>
      <c r="AE3001" t="s">
        <v>21</v>
      </c>
    </row>
    <row r="3002" spans="1:31" x14ac:dyDescent="0.25">
      <c r="A3002">
        <v>2060</v>
      </c>
      <c r="B3002" t="s">
        <v>372</v>
      </c>
      <c r="C3002" t="s">
        <v>373</v>
      </c>
      <c r="D3002">
        <v>80.905830939429137</v>
      </c>
      <c r="E3002">
        <v>85.611447955503948</v>
      </c>
      <c r="F3002">
        <v>94.460326385917725</v>
      </c>
      <c r="G3002">
        <v>91.384964244239356</v>
      </c>
      <c r="H3002">
        <v>78.522877574720368</v>
      </c>
      <c r="I3002">
        <v>13.371</v>
      </c>
      <c r="J3002">
        <v>20.56</v>
      </c>
      <c r="K3002">
        <v>28.67400000000001</v>
      </c>
      <c r="L3002">
        <v>13.371</v>
      </c>
      <c r="M3002">
        <v>13.371</v>
      </c>
      <c r="N3002">
        <v>31622.7</v>
      </c>
      <c r="O3002">
        <v>25621.1</v>
      </c>
      <c r="P3002">
        <v>17180.2</v>
      </c>
      <c r="Q3002">
        <v>20468.5</v>
      </c>
      <c r="R3002">
        <v>40572.1</v>
      </c>
      <c r="S3002">
        <f t="shared" si="306"/>
        <v>31191.781791536112</v>
      </c>
      <c r="T3002">
        <f t="shared" si="307"/>
        <v>25271.96477401126</v>
      </c>
      <c r="U3002">
        <f t="shared" si="308"/>
        <v>16946.087764009673</v>
      </c>
      <c r="V3002">
        <f t="shared" si="309"/>
        <v>20189.578549588015</v>
      </c>
      <c r="W3002">
        <f t="shared" si="310"/>
        <v>40019.229541575587</v>
      </c>
      <c r="X3002" t="s">
        <v>21</v>
      </c>
      <c r="Y3002" t="s">
        <v>21</v>
      </c>
      <c r="Z3002" t="s">
        <v>21</v>
      </c>
      <c r="AA3002" t="s">
        <v>21</v>
      </c>
      <c r="AB3002" t="s">
        <v>21</v>
      </c>
      <c r="AC3002" s="3" t="s">
        <v>21</v>
      </c>
      <c r="AD3002" t="s">
        <v>21</v>
      </c>
      <c r="AE3002" t="s">
        <v>21</v>
      </c>
    </row>
    <row r="3003" spans="1:31" x14ac:dyDescent="0.25">
      <c r="A3003">
        <v>2065</v>
      </c>
      <c r="B3003" t="s">
        <v>372</v>
      </c>
      <c r="C3003" t="s">
        <v>373</v>
      </c>
      <c r="D3003">
        <v>79.632736385306515</v>
      </c>
      <c r="E3003">
        <v>85.159152863516894</v>
      </c>
      <c r="F3003">
        <v>95.948670619155308</v>
      </c>
      <c r="G3003">
        <v>92.206808874763155</v>
      </c>
      <c r="H3003">
        <v>77.032938084469166</v>
      </c>
      <c r="I3003">
        <v>11.971</v>
      </c>
      <c r="J3003">
        <v>19.434999999999999</v>
      </c>
      <c r="K3003">
        <v>28.361000000000001</v>
      </c>
      <c r="L3003">
        <v>11.971</v>
      </c>
      <c r="M3003">
        <v>11.971</v>
      </c>
      <c r="N3003">
        <v>37049.599999999999</v>
      </c>
      <c r="O3003">
        <v>29380.1</v>
      </c>
      <c r="P3003">
        <v>17876.599999999999</v>
      </c>
      <c r="Q3003">
        <v>22374.5</v>
      </c>
      <c r="R3003">
        <v>49180.7</v>
      </c>
      <c r="S3003">
        <f t="shared" si="306"/>
        <v>36544.730167370159</v>
      </c>
      <c r="T3003">
        <f t="shared" si="307"/>
        <v>28979.7413950583</v>
      </c>
      <c r="U3003">
        <f t="shared" si="308"/>
        <v>17632.998016443074</v>
      </c>
      <c r="V3003">
        <f t="shared" si="309"/>
        <v>22069.605748235437</v>
      </c>
      <c r="W3003">
        <f t="shared" si="310"/>
        <v>48510.521326610316</v>
      </c>
      <c r="X3003" t="s">
        <v>21</v>
      </c>
      <c r="Y3003" t="s">
        <v>21</v>
      </c>
      <c r="Z3003" t="s">
        <v>21</v>
      </c>
      <c r="AA3003" t="s">
        <v>21</v>
      </c>
      <c r="AB3003" t="s">
        <v>21</v>
      </c>
      <c r="AC3003" s="3" t="s">
        <v>21</v>
      </c>
      <c r="AD3003" t="s">
        <v>21</v>
      </c>
      <c r="AE3003" t="s">
        <v>21</v>
      </c>
    </row>
    <row r="3004" spans="1:31" x14ac:dyDescent="0.25">
      <c r="A3004">
        <v>2070</v>
      </c>
      <c r="B3004" t="s">
        <v>372</v>
      </c>
      <c r="C3004" t="s">
        <v>373</v>
      </c>
      <c r="D3004">
        <v>78.019008618055125</v>
      </c>
      <c r="E3004">
        <v>84.430413788888217</v>
      </c>
      <c r="F3004">
        <v>97.370282990037282</v>
      </c>
      <c r="G3004">
        <v>92.899449911374617</v>
      </c>
      <c r="H3004">
        <v>75.254733818226271</v>
      </c>
      <c r="I3004">
        <v>10.70399999999999</v>
      </c>
      <c r="J3004">
        <v>18.34099999999999</v>
      </c>
      <c r="K3004">
        <v>28.021000000000001</v>
      </c>
      <c r="L3004">
        <v>10.70399999999999</v>
      </c>
      <c r="M3004">
        <v>10.70399999999999</v>
      </c>
      <c r="N3004">
        <v>43045.599999999999</v>
      </c>
      <c r="O3004">
        <v>33598.300000000003</v>
      </c>
      <c r="P3004">
        <v>18500.7</v>
      </c>
      <c r="Q3004">
        <v>24430</v>
      </c>
      <c r="R3004">
        <v>59029</v>
      </c>
      <c r="S3004">
        <f t="shared" si="306"/>
        <v>42459.023495329202</v>
      </c>
      <c r="T3004">
        <f t="shared" si="307"/>
        <v>33140.460560501408</v>
      </c>
      <c r="U3004">
        <f t="shared" si="308"/>
        <v>18248.593491089381</v>
      </c>
      <c r="V3004">
        <f t="shared" si="309"/>
        <v>24097.095730827135</v>
      </c>
      <c r="W3004">
        <f t="shared" si="310"/>
        <v>58224.619889275273</v>
      </c>
      <c r="X3004" t="s">
        <v>21</v>
      </c>
      <c r="Y3004" t="s">
        <v>21</v>
      </c>
      <c r="Z3004" t="s">
        <v>21</v>
      </c>
      <c r="AA3004" t="s">
        <v>21</v>
      </c>
      <c r="AB3004" t="s">
        <v>21</v>
      </c>
      <c r="AC3004" s="3" t="s">
        <v>21</v>
      </c>
      <c r="AD3004" t="s">
        <v>21</v>
      </c>
      <c r="AE3004" t="s">
        <v>21</v>
      </c>
    </row>
    <row r="3005" spans="1:31" x14ac:dyDescent="0.25">
      <c r="A3005">
        <v>2075</v>
      </c>
      <c r="B3005" t="s">
        <v>372</v>
      </c>
      <c r="C3005" t="s">
        <v>373</v>
      </c>
      <c r="D3005">
        <v>76.170374671474846</v>
      </c>
      <c r="E3005">
        <v>83.552343988753748</v>
      </c>
      <c r="F3005">
        <v>98.88999449911374</v>
      </c>
      <c r="G3005">
        <v>93.617174989303834</v>
      </c>
      <c r="H3005">
        <v>73.291889248823423</v>
      </c>
      <c r="I3005">
        <v>9.561000000000007</v>
      </c>
      <c r="J3005">
        <v>17.282</v>
      </c>
      <c r="K3005">
        <v>27.651</v>
      </c>
      <c r="L3005">
        <v>9.561000000000007</v>
      </c>
      <c r="M3005">
        <v>9.561000000000007</v>
      </c>
      <c r="N3005">
        <v>49390.5</v>
      </c>
      <c r="O3005">
        <v>38153.199999999997</v>
      </c>
      <c r="P3005">
        <v>19008.599999999999</v>
      </c>
      <c r="Q3005">
        <v>26577</v>
      </c>
      <c r="R3005">
        <v>69891.100000000006</v>
      </c>
      <c r="S3005">
        <f t="shared" si="306"/>
        <v>48717.462410700675</v>
      </c>
      <c r="T3005">
        <f t="shared" si="307"/>
        <v>37633.291561088568</v>
      </c>
      <c r="U3005">
        <f t="shared" si="308"/>
        <v>18749.572407245214</v>
      </c>
      <c r="V3005">
        <f t="shared" si="309"/>
        <v>26214.83885543155</v>
      </c>
      <c r="W3005">
        <f t="shared" si="310"/>
        <v>68938.703537978407</v>
      </c>
      <c r="X3005" t="s">
        <v>21</v>
      </c>
      <c r="Y3005" t="s">
        <v>21</v>
      </c>
      <c r="Z3005" t="s">
        <v>21</v>
      </c>
      <c r="AA3005" t="s">
        <v>21</v>
      </c>
      <c r="AB3005" t="s">
        <v>21</v>
      </c>
      <c r="AC3005" s="3" t="s">
        <v>21</v>
      </c>
      <c r="AD3005" t="s">
        <v>21</v>
      </c>
      <c r="AE3005" t="s">
        <v>21</v>
      </c>
    </row>
    <row r="3006" spans="1:31" x14ac:dyDescent="0.25">
      <c r="A3006">
        <v>2080</v>
      </c>
      <c r="B3006" t="s">
        <v>372</v>
      </c>
      <c r="C3006" t="s">
        <v>373</v>
      </c>
      <c r="D3006">
        <v>74.162184463052384</v>
      </c>
      <c r="E3006">
        <v>82.614907401748056</v>
      </c>
      <c r="F3006">
        <v>100.6247784365259</v>
      </c>
      <c r="G3006">
        <v>94.474787604669643</v>
      </c>
      <c r="H3006">
        <v>71.218592995538174</v>
      </c>
      <c r="I3006">
        <v>8.5319999999999965</v>
      </c>
      <c r="J3006">
        <v>16.259</v>
      </c>
      <c r="K3006">
        <v>27.25</v>
      </c>
      <c r="L3006">
        <v>8.5319999999999965</v>
      </c>
      <c r="M3006">
        <v>8.5319999999999965</v>
      </c>
      <c r="N3006">
        <v>55929</v>
      </c>
      <c r="O3006">
        <v>42967.9</v>
      </c>
      <c r="P3006">
        <v>19395.900000000001</v>
      </c>
      <c r="Q3006">
        <v>28794.6</v>
      </c>
      <c r="R3006">
        <v>81609.100000000006</v>
      </c>
      <c r="S3006">
        <f t="shared" si="306"/>
        <v>55166.863165347146</v>
      </c>
      <c r="T3006">
        <f t="shared" si="307"/>
        <v>42382.382302603655</v>
      </c>
      <c r="U3006">
        <f t="shared" si="308"/>
        <v>19131.594723108883</v>
      </c>
      <c r="V3006">
        <f t="shared" si="309"/>
        <v>28402.219923490582</v>
      </c>
      <c r="W3006">
        <f t="shared" si="310"/>
        <v>80497.023954426724</v>
      </c>
      <c r="X3006" t="s">
        <v>21</v>
      </c>
      <c r="Y3006" t="s">
        <v>21</v>
      </c>
      <c r="Z3006" t="s">
        <v>21</v>
      </c>
      <c r="AA3006" t="s">
        <v>21</v>
      </c>
      <c r="AB3006" t="s">
        <v>21</v>
      </c>
      <c r="AC3006" s="3" t="s">
        <v>21</v>
      </c>
      <c r="AD3006" t="s">
        <v>21</v>
      </c>
      <c r="AE3006" t="s">
        <v>21</v>
      </c>
    </row>
    <row r="3007" spans="1:31" x14ac:dyDescent="0.25">
      <c r="A3007">
        <v>2085</v>
      </c>
      <c r="B3007" t="s">
        <v>372</v>
      </c>
      <c r="C3007" t="s">
        <v>373</v>
      </c>
      <c r="D3007">
        <v>72.043463113501616</v>
      </c>
      <c r="E3007">
        <v>81.668052075056536</v>
      </c>
      <c r="F3007">
        <v>102.59427296620009</v>
      </c>
      <c r="G3007">
        <v>95.49828250106961</v>
      </c>
      <c r="H3007">
        <v>69.082617199437692</v>
      </c>
      <c r="I3007">
        <v>7.6069999999999993</v>
      </c>
      <c r="J3007">
        <v>15.273</v>
      </c>
      <c r="K3007">
        <v>26.81699999999999</v>
      </c>
      <c r="L3007">
        <v>7.6069999999999993</v>
      </c>
      <c r="M3007">
        <v>7.6069999999999993</v>
      </c>
      <c r="N3007">
        <v>62616.6</v>
      </c>
      <c r="O3007">
        <v>48050</v>
      </c>
      <c r="P3007">
        <v>19702.3</v>
      </c>
      <c r="Q3007">
        <v>31123.5</v>
      </c>
      <c r="R3007">
        <v>94173.7</v>
      </c>
      <c r="S3007">
        <f t="shared" si="306"/>
        <v>61763.332154683187</v>
      </c>
      <c r="T3007">
        <f t="shared" si="307"/>
        <v>47395.229220885951</v>
      </c>
      <c r="U3007">
        <f t="shared" si="308"/>
        <v>19433.819452209391</v>
      </c>
      <c r="V3007">
        <f t="shared" si="309"/>
        <v>30699.384321670008</v>
      </c>
      <c r="W3007">
        <f t="shared" si="310"/>
        <v>92890.407868448427</v>
      </c>
      <c r="X3007" t="s">
        <v>21</v>
      </c>
      <c r="Y3007" t="s">
        <v>21</v>
      </c>
      <c r="Z3007" t="s">
        <v>21</v>
      </c>
      <c r="AA3007" t="s">
        <v>21</v>
      </c>
      <c r="AB3007" t="s">
        <v>21</v>
      </c>
      <c r="AC3007" s="3" t="s">
        <v>21</v>
      </c>
      <c r="AD3007" t="s">
        <v>21</v>
      </c>
      <c r="AE3007" t="s">
        <v>21</v>
      </c>
    </row>
    <row r="3008" spans="1:31" x14ac:dyDescent="0.25">
      <c r="A3008">
        <v>2090</v>
      </c>
      <c r="B3008" t="s">
        <v>372</v>
      </c>
      <c r="C3008" t="s">
        <v>373</v>
      </c>
      <c r="D3008">
        <v>69.858627223274866</v>
      </c>
      <c r="E3008">
        <v>80.696950064177003</v>
      </c>
      <c r="F3008">
        <v>104.7277916997738</v>
      </c>
      <c r="G3008">
        <v>96.62793839007395</v>
      </c>
      <c r="H3008">
        <v>66.926581504797994</v>
      </c>
      <c r="I3008">
        <v>6.777000000000001</v>
      </c>
      <c r="J3008">
        <v>14.32599999999999</v>
      </c>
      <c r="K3008">
        <v>26.347999999999999</v>
      </c>
      <c r="L3008">
        <v>6.777000000000001</v>
      </c>
      <c r="M3008">
        <v>6.777000000000001</v>
      </c>
      <c r="N3008">
        <v>69439.7</v>
      </c>
      <c r="O3008">
        <v>53436.7</v>
      </c>
      <c r="P3008">
        <v>19970.2</v>
      </c>
      <c r="Q3008">
        <v>33619.800000000003</v>
      </c>
      <c r="R3008">
        <v>107624</v>
      </c>
      <c r="S3008">
        <f t="shared" si="306"/>
        <v>68493.454704048985</v>
      </c>
      <c r="T3008">
        <f t="shared" si="307"/>
        <v>52708.525396622601</v>
      </c>
      <c r="U3008">
        <f t="shared" si="308"/>
        <v>19698.068815544986</v>
      </c>
      <c r="V3008">
        <f t="shared" si="309"/>
        <v>33161.667582941554</v>
      </c>
      <c r="W3008">
        <f t="shared" si="310"/>
        <v>106157.42246969051</v>
      </c>
      <c r="X3008" t="s">
        <v>21</v>
      </c>
      <c r="Y3008" t="s">
        <v>21</v>
      </c>
      <c r="Z3008" t="s">
        <v>21</v>
      </c>
      <c r="AA3008" t="s">
        <v>21</v>
      </c>
      <c r="AB3008" t="s">
        <v>21</v>
      </c>
      <c r="AC3008" s="3" t="s">
        <v>21</v>
      </c>
      <c r="AD3008" t="s">
        <v>21</v>
      </c>
      <c r="AE3008" t="s">
        <v>21</v>
      </c>
    </row>
    <row r="3009" spans="1:31" x14ac:dyDescent="0.25">
      <c r="A3009">
        <v>2095</v>
      </c>
      <c r="B3009" t="s">
        <v>372</v>
      </c>
      <c r="C3009" t="s">
        <v>373</v>
      </c>
      <c r="D3009">
        <v>67.652233971028664</v>
      </c>
      <c r="E3009">
        <v>79.663058492757173</v>
      </c>
      <c r="F3009">
        <v>106.8945357863211</v>
      </c>
      <c r="G3009">
        <v>97.745321190636275</v>
      </c>
      <c r="H3009">
        <v>64.791192469897922</v>
      </c>
      <c r="I3009">
        <v>6.034000000000006</v>
      </c>
      <c r="J3009">
        <v>13.41800000000001</v>
      </c>
      <c r="K3009">
        <v>25.843</v>
      </c>
      <c r="L3009">
        <v>6.034000000000006</v>
      </c>
      <c r="M3009">
        <v>6.034000000000006</v>
      </c>
      <c r="N3009">
        <v>76359.100000000006</v>
      </c>
      <c r="O3009">
        <v>59157.599999999999</v>
      </c>
      <c r="P3009">
        <v>20229.099999999999</v>
      </c>
      <c r="Q3009">
        <v>36333.1</v>
      </c>
      <c r="R3009">
        <v>121959</v>
      </c>
      <c r="S3009">
        <f t="shared" si="306"/>
        <v>75318.564986483922</v>
      </c>
      <c r="T3009">
        <f t="shared" si="307"/>
        <v>58351.467474661447</v>
      </c>
      <c r="U3009">
        <f t="shared" si="308"/>
        <v>19953.440820649823</v>
      </c>
      <c r="V3009">
        <f t="shared" si="309"/>
        <v>35837.993814888061</v>
      </c>
      <c r="W3009">
        <f t="shared" si="310"/>
        <v>120297.08138501622</v>
      </c>
      <c r="X3009" t="s">
        <v>21</v>
      </c>
      <c r="Y3009" t="s">
        <v>21</v>
      </c>
      <c r="Z3009" t="s">
        <v>21</v>
      </c>
      <c r="AA3009" t="s">
        <v>21</v>
      </c>
      <c r="AB3009" t="s">
        <v>21</v>
      </c>
      <c r="AC3009" s="3" t="s">
        <v>21</v>
      </c>
      <c r="AD3009" t="s">
        <v>21</v>
      </c>
      <c r="AE3009" t="s">
        <v>21</v>
      </c>
    </row>
    <row r="3010" spans="1:31" x14ac:dyDescent="0.25">
      <c r="A3010">
        <v>2100</v>
      </c>
      <c r="B3010" t="s">
        <v>372</v>
      </c>
      <c r="C3010" t="s">
        <v>373</v>
      </c>
      <c r="D3010">
        <v>65.422443615915896</v>
      </c>
      <c r="E3010">
        <v>78.511985819937664</v>
      </c>
      <c r="F3010">
        <v>109.018299614938</v>
      </c>
      <c r="G3010">
        <v>98.774732595807095</v>
      </c>
      <c r="H3010">
        <v>62.670943096387752</v>
      </c>
      <c r="I3010">
        <v>5.367999999999995</v>
      </c>
      <c r="J3010">
        <v>12.551</v>
      </c>
      <c r="K3010">
        <v>25.3</v>
      </c>
      <c r="L3010">
        <v>5.367999999999995</v>
      </c>
      <c r="M3010">
        <v>5.367999999999995</v>
      </c>
      <c r="N3010">
        <v>83326.399999999994</v>
      </c>
      <c r="O3010">
        <v>65208.2</v>
      </c>
      <c r="P3010">
        <v>20484.7</v>
      </c>
      <c r="Q3010">
        <v>39281.599999999999</v>
      </c>
      <c r="R3010">
        <v>137151</v>
      </c>
      <c r="S3010">
        <f t="shared" si="306"/>
        <v>82190.92254216921</v>
      </c>
      <c r="T3010">
        <f t="shared" si="307"/>
        <v>64319.616775887102</v>
      </c>
      <c r="U3010">
        <f t="shared" si="308"/>
        <v>20205.557794403383</v>
      </c>
      <c r="V3010">
        <f t="shared" si="309"/>
        <v>38746.315008598409</v>
      </c>
      <c r="W3010">
        <f t="shared" si="310"/>
        <v>135282.06207853754</v>
      </c>
      <c r="X3010" t="s">
        <v>21</v>
      </c>
      <c r="Y3010" t="s">
        <v>21</v>
      </c>
      <c r="Z3010" t="s">
        <v>21</v>
      </c>
      <c r="AA3010" t="s">
        <v>21</v>
      </c>
      <c r="AB3010" t="s">
        <v>21</v>
      </c>
      <c r="AC3010" s="3" t="s">
        <v>21</v>
      </c>
      <c r="AD3010" t="s">
        <v>21</v>
      </c>
      <c r="AE3010" t="s">
        <v>21</v>
      </c>
    </row>
    <row r="3011" spans="1:31" x14ac:dyDescent="0.25">
      <c r="A3011">
        <v>2020</v>
      </c>
      <c r="B3011" t="s">
        <v>374</v>
      </c>
      <c r="C3011" t="s">
        <v>375</v>
      </c>
      <c r="D3011">
        <v>106.7188858470745</v>
      </c>
      <c r="E3011">
        <v>106.7188858470745</v>
      </c>
      <c r="F3011">
        <v>106.7188858470745</v>
      </c>
      <c r="G3011">
        <v>106.7188858470745</v>
      </c>
      <c r="H3011">
        <v>106.7188858470745</v>
      </c>
      <c r="I3011">
        <v>23.900000000000009</v>
      </c>
      <c r="J3011">
        <v>23.900000000000009</v>
      </c>
      <c r="K3011">
        <v>23.900000000000009</v>
      </c>
      <c r="L3011">
        <v>23.900000000000009</v>
      </c>
      <c r="M3011">
        <v>23.900000000000009</v>
      </c>
      <c r="N3011">
        <v>28343.200000000001</v>
      </c>
      <c r="O3011">
        <v>28343.200000000001</v>
      </c>
      <c r="P3011">
        <v>28343.200000000001</v>
      </c>
      <c r="Q3011">
        <v>28343.200000000001</v>
      </c>
      <c r="R3011">
        <v>28343.200000000001</v>
      </c>
      <c r="S3011">
        <f t="shared" si="306"/>
        <v>27956.971089561179</v>
      </c>
      <c r="T3011">
        <f t="shared" si="307"/>
        <v>27956.971089561179</v>
      </c>
      <c r="U3011">
        <f t="shared" si="308"/>
        <v>27956.971089561179</v>
      </c>
      <c r="V3011">
        <f t="shared" si="309"/>
        <v>27956.971089561179</v>
      </c>
      <c r="W3011">
        <f t="shared" si="310"/>
        <v>27956.971089561179</v>
      </c>
      <c r="X3011" t="s">
        <v>21</v>
      </c>
      <c r="Y3011" t="s">
        <v>21</v>
      </c>
      <c r="Z3011" t="s">
        <v>21</v>
      </c>
      <c r="AA3011" t="s">
        <v>21</v>
      </c>
      <c r="AB3011" t="s">
        <v>21</v>
      </c>
      <c r="AC3011" s="3" t="s">
        <v>21</v>
      </c>
      <c r="AD3011" t="s">
        <v>21</v>
      </c>
      <c r="AE3011" t="s">
        <v>21</v>
      </c>
    </row>
    <row r="3012" spans="1:31" x14ac:dyDescent="0.25">
      <c r="A3012">
        <v>2025</v>
      </c>
      <c r="B3012" t="s">
        <v>374</v>
      </c>
      <c r="C3012" t="s">
        <v>375</v>
      </c>
      <c r="D3012">
        <v>110.7711708155599</v>
      </c>
      <c r="E3012">
        <v>110.8845508372064</v>
      </c>
      <c r="F3012">
        <v>111.2636085821608</v>
      </c>
      <c r="G3012">
        <v>110.6539670210734</v>
      </c>
      <c r="H3012">
        <v>110.5909658114218</v>
      </c>
      <c r="I3012">
        <v>21.894000000000009</v>
      </c>
      <c r="J3012">
        <v>22.531000000000009</v>
      </c>
      <c r="K3012">
        <v>23.783000000000001</v>
      </c>
      <c r="L3012">
        <v>21.894000000000009</v>
      </c>
      <c r="M3012">
        <v>21.894000000000009</v>
      </c>
      <c r="N3012">
        <v>35613.800000000003</v>
      </c>
      <c r="O3012">
        <v>35577.4</v>
      </c>
      <c r="P3012">
        <v>35456.199999999997</v>
      </c>
      <c r="Q3012">
        <v>35651.599999999999</v>
      </c>
      <c r="R3012">
        <v>35671.9</v>
      </c>
      <c r="S3012">
        <f t="shared" si="306"/>
        <v>35128.495617623063</v>
      </c>
      <c r="T3012">
        <f t="shared" si="307"/>
        <v>35092.591635445322</v>
      </c>
      <c r="U3012">
        <f t="shared" si="308"/>
        <v>34973.043211271099</v>
      </c>
      <c r="V3012">
        <f t="shared" si="309"/>
        <v>35165.780522192246</v>
      </c>
      <c r="W3012">
        <f t="shared" si="310"/>
        <v>35185.803896868296</v>
      </c>
      <c r="X3012" t="s">
        <v>21</v>
      </c>
      <c r="Y3012" t="s">
        <v>21</v>
      </c>
      <c r="Z3012" t="s">
        <v>21</v>
      </c>
      <c r="AA3012" t="s">
        <v>21</v>
      </c>
      <c r="AB3012" t="s">
        <v>21</v>
      </c>
      <c r="AC3012" s="3" t="s">
        <v>21</v>
      </c>
      <c r="AD3012" t="s">
        <v>21</v>
      </c>
      <c r="AE3012" t="s">
        <v>21</v>
      </c>
    </row>
    <row r="3013" spans="1:31" x14ac:dyDescent="0.25">
      <c r="A3013">
        <v>2030</v>
      </c>
      <c r="B3013" t="s">
        <v>374</v>
      </c>
      <c r="C3013" t="s">
        <v>375</v>
      </c>
      <c r="D3013">
        <v>114.20046221429951</v>
      </c>
      <c r="E3013">
        <v>114.5341809384351</v>
      </c>
      <c r="F3013">
        <v>115.58933214490359</v>
      </c>
      <c r="G3013">
        <v>113.85267078372701</v>
      </c>
      <c r="H3013">
        <v>113.8240555166486</v>
      </c>
      <c r="I3013">
        <v>19.899000000000001</v>
      </c>
      <c r="J3013">
        <v>21.233000000000001</v>
      </c>
      <c r="K3013">
        <v>23.656000000000009</v>
      </c>
      <c r="L3013">
        <v>19.899000000000001</v>
      </c>
      <c r="M3013">
        <v>19.899000000000001</v>
      </c>
      <c r="N3013">
        <v>41903</v>
      </c>
      <c r="O3013">
        <v>41675.5</v>
      </c>
      <c r="P3013">
        <v>41200</v>
      </c>
      <c r="Q3013">
        <v>41961.599999999999</v>
      </c>
      <c r="R3013">
        <v>42171.6</v>
      </c>
      <c r="S3013">
        <f t="shared" si="306"/>
        <v>41331.993549277504</v>
      </c>
      <c r="T3013">
        <f t="shared" si="307"/>
        <v>41107.593660666651</v>
      </c>
      <c r="U3013">
        <f t="shared" si="308"/>
        <v>40638.573234141542</v>
      </c>
      <c r="V3013">
        <f t="shared" si="309"/>
        <v>41389.795015091113</v>
      </c>
      <c r="W3013">
        <f t="shared" si="310"/>
        <v>41596.933373808824</v>
      </c>
      <c r="X3013">
        <f t="shared" si="311"/>
        <v>28.760569126454261</v>
      </c>
      <c r="Y3013">
        <v>23.624753211015999</v>
      </c>
      <c r="Z3013">
        <v>2.2999999999999998</v>
      </c>
      <c r="AA3013">
        <v>2.8</v>
      </c>
      <c r="AB3013">
        <v>3.0321942646447799</v>
      </c>
      <c r="AC3013" s="3">
        <v>3.0068817734517301</v>
      </c>
      <c r="AD3013">
        <v>391.1379054935714</v>
      </c>
      <c r="AE3013">
        <v>0</v>
      </c>
    </row>
    <row r="3014" spans="1:31" x14ac:dyDescent="0.25">
      <c r="A3014">
        <v>2035</v>
      </c>
      <c r="B3014" t="s">
        <v>374</v>
      </c>
      <c r="C3014" t="s">
        <v>375</v>
      </c>
      <c r="D3014">
        <v>116.8970637295473</v>
      </c>
      <c r="E3014">
        <v>117.4885159483033</v>
      </c>
      <c r="F3014">
        <v>119.4807970968358</v>
      </c>
      <c r="G3014">
        <v>116.0495256891832</v>
      </c>
      <c r="H3014">
        <v>116.316192780289</v>
      </c>
      <c r="I3014">
        <v>17.938999999999989</v>
      </c>
      <c r="J3014">
        <v>20.003</v>
      </c>
      <c r="K3014">
        <v>23.516999999999999</v>
      </c>
      <c r="L3014">
        <v>17.938999999999989</v>
      </c>
      <c r="M3014">
        <v>17.938999999999989</v>
      </c>
      <c r="N3014">
        <v>48707.1</v>
      </c>
      <c r="O3014">
        <v>47627.4</v>
      </c>
      <c r="P3014">
        <v>46053.3</v>
      </c>
      <c r="Q3014">
        <v>48462.3</v>
      </c>
      <c r="R3014">
        <v>50105.3</v>
      </c>
      <c r="S3014">
        <f t="shared" si="306"/>
        <v>48043.375009045034</v>
      </c>
      <c r="T3014">
        <f t="shared" si="307"/>
        <v>46978.387933294973</v>
      </c>
      <c r="U3014">
        <f t="shared" si="308"/>
        <v>45425.737978735218</v>
      </c>
      <c r="V3014">
        <f t="shared" si="309"/>
        <v>47801.910865168393</v>
      </c>
      <c r="W3014">
        <f t="shared" si="310"/>
        <v>49422.521928850299</v>
      </c>
      <c r="X3014" t="s">
        <v>21</v>
      </c>
      <c r="Y3014" t="s">
        <v>21</v>
      </c>
      <c r="Z3014" t="s">
        <v>21</v>
      </c>
      <c r="AA3014" t="s">
        <v>21</v>
      </c>
      <c r="AB3014" t="s">
        <v>21</v>
      </c>
      <c r="AC3014" s="3" t="s">
        <v>21</v>
      </c>
      <c r="AD3014" t="s">
        <v>21</v>
      </c>
      <c r="AE3014" t="s">
        <v>21</v>
      </c>
    </row>
    <row r="3015" spans="1:31" x14ac:dyDescent="0.25">
      <c r="A3015">
        <v>2040</v>
      </c>
      <c r="B3015" t="s">
        <v>374</v>
      </c>
      <c r="C3015" t="s">
        <v>375</v>
      </c>
      <c r="D3015">
        <v>119.00358948239651</v>
      </c>
      <c r="E3015">
        <v>119.8787432355001</v>
      </c>
      <c r="F3015">
        <v>123.0650041382823</v>
      </c>
      <c r="G3015">
        <v>117.3234112179283</v>
      </c>
      <c r="H3015">
        <v>118.220044566117</v>
      </c>
      <c r="I3015">
        <v>16.04000000000001</v>
      </c>
      <c r="J3015">
        <v>18.838999999999999</v>
      </c>
      <c r="K3015">
        <v>23.367000000000001</v>
      </c>
      <c r="L3015">
        <v>16.04000000000001</v>
      </c>
      <c r="M3015">
        <v>16.04000000000001</v>
      </c>
      <c r="N3015">
        <v>55254.8</v>
      </c>
      <c r="O3015">
        <v>53005</v>
      </c>
      <c r="P3015">
        <v>49925.1</v>
      </c>
      <c r="Q3015">
        <v>54556.1</v>
      </c>
      <c r="R3015">
        <v>58571.6</v>
      </c>
      <c r="S3015">
        <f t="shared" si="306"/>
        <v>54501.85039654962</v>
      </c>
      <c r="T3015">
        <f t="shared" si="307"/>
        <v>52282.708113487199</v>
      </c>
      <c r="U3015">
        <f t="shared" si="308"/>
        <v>49244.777489607768</v>
      </c>
      <c r="V3015">
        <f t="shared" si="309"/>
        <v>53812.671485901687</v>
      </c>
      <c r="W3015">
        <f t="shared" si="310"/>
        <v>57773.452816525358</v>
      </c>
      <c r="X3015" t="s">
        <v>21</v>
      </c>
      <c r="Y3015" t="s">
        <v>21</v>
      </c>
      <c r="Z3015" t="s">
        <v>21</v>
      </c>
      <c r="AA3015" t="s">
        <v>21</v>
      </c>
      <c r="AB3015" t="s">
        <v>21</v>
      </c>
      <c r="AC3015" s="3" t="s">
        <v>21</v>
      </c>
      <c r="AD3015" t="s">
        <v>21</v>
      </c>
      <c r="AE3015" t="s">
        <v>21</v>
      </c>
    </row>
    <row r="3016" spans="1:31" x14ac:dyDescent="0.25">
      <c r="A3016">
        <v>2045</v>
      </c>
      <c r="B3016" t="s">
        <v>374</v>
      </c>
      <c r="C3016" t="s">
        <v>375</v>
      </c>
      <c r="D3016">
        <v>120.6167950595276</v>
      </c>
      <c r="E3016">
        <v>121.6735251798561</v>
      </c>
      <c r="F3016">
        <v>126.04109123320811</v>
      </c>
      <c r="G3016">
        <v>117.8627834723372</v>
      </c>
      <c r="H3016">
        <v>119.63694276437241</v>
      </c>
      <c r="I3016">
        <v>14.224999999999991</v>
      </c>
      <c r="J3016">
        <v>17.739000000000001</v>
      </c>
      <c r="K3016">
        <v>23.20399999999999</v>
      </c>
      <c r="L3016">
        <v>14.224999999999991</v>
      </c>
      <c r="M3016">
        <v>14.224999999999991</v>
      </c>
      <c r="N3016">
        <v>61349.5</v>
      </c>
      <c r="O3016">
        <v>58131.9</v>
      </c>
      <c r="P3016">
        <v>53657.5</v>
      </c>
      <c r="Q3016">
        <v>60279.3</v>
      </c>
      <c r="R3016">
        <v>66922.399999999994</v>
      </c>
      <c r="S3016">
        <f t="shared" si="306"/>
        <v>60513.498753105989</v>
      </c>
      <c r="T3016">
        <f t="shared" si="307"/>
        <v>57339.744548295945</v>
      </c>
      <c r="U3016">
        <f t="shared" si="308"/>
        <v>52926.316585217231</v>
      </c>
      <c r="V3016">
        <f t="shared" si="309"/>
        <v>59457.882222155058</v>
      </c>
      <c r="W3016">
        <f t="shared" si="310"/>
        <v>66010.457606905678</v>
      </c>
      <c r="X3016" t="s">
        <v>21</v>
      </c>
      <c r="Y3016" t="s">
        <v>21</v>
      </c>
      <c r="Z3016" t="s">
        <v>21</v>
      </c>
      <c r="AA3016" t="s">
        <v>21</v>
      </c>
      <c r="AB3016" t="s">
        <v>21</v>
      </c>
      <c r="AC3016" s="3" t="s">
        <v>21</v>
      </c>
      <c r="AD3016" t="s">
        <v>21</v>
      </c>
      <c r="AE3016" t="s">
        <v>21</v>
      </c>
    </row>
    <row r="3017" spans="1:31" x14ac:dyDescent="0.25">
      <c r="A3017">
        <v>2050</v>
      </c>
      <c r="B3017" t="s">
        <v>374</v>
      </c>
      <c r="C3017" t="s">
        <v>375</v>
      </c>
      <c r="D3017">
        <v>121.535056980964</v>
      </c>
      <c r="E3017">
        <v>122.70214299356959</v>
      </c>
      <c r="F3017">
        <v>128.29896733940279</v>
      </c>
      <c r="G3017">
        <v>117.5880575539567</v>
      </c>
      <c r="H3017">
        <v>120.37000190997649</v>
      </c>
      <c r="I3017">
        <v>12.513999999999999</v>
      </c>
      <c r="J3017">
        <v>16.69799999999999</v>
      </c>
      <c r="K3017">
        <v>23.028000000000009</v>
      </c>
      <c r="L3017">
        <v>12.513999999999999</v>
      </c>
      <c r="M3017">
        <v>12.513999999999999</v>
      </c>
      <c r="N3017">
        <v>66809.8</v>
      </c>
      <c r="O3017">
        <v>63078.6</v>
      </c>
      <c r="P3017">
        <v>57523.1</v>
      </c>
      <c r="Q3017">
        <v>65495.6</v>
      </c>
      <c r="R3017">
        <v>74729.899999999994</v>
      </c>
      <c r="S3017">
        <f t="shared" si="306"/>
        <v>65899.391991707525</v>
      </c>
      <c r="T3017">
        <f t="shared" si="307"/>
        <v>62219.036543862152</v>
      </c>
      <c r="U3017">
        <f t="shared" si="308"/>
        <v>56739.240582641927</v>
      </c>
      <c r="V3017">
        <f t="shared" si="309"/>
        <v>64603.100415389337</v>
      </c>
      <c r="W3017">
        <f t="shared" si="310"/>
        <v>73711.565872089166</v>
      </c>
      <c r="X3017">
        <f t="shared" si="311"/>
        <v>27.733405943366613</v>
      </c>
      <c r="Y3017">
        <v>23.624753211015999</v>
      </c>
      <c r="Z3017">
        <v>2.2999999999999998</v>
      </c>
      <c r="AA3017">
        <v>2.7</v>
      </c>
      <c r="AB3017">
        <v>2.9921151940965198</v>
      </c>
      <c r="AC3017" s="3">
        <v>3.29262495360617</v>
      </c>
      <c r="AD3017">
        <v>406.47664688547621</v>
      </c>
      <c r="AE3017">
        <v>135.07813587024</v>
      </c>
    </row>
    <row r="3018" spans="1:31" x14ac:dyDescent="0.25">
      <c r="A3018">
        <v>2055</v>
      </c>
      <c r="B3018" t="s">
        <v>374</v>
      </c>
      <c r="C3018" t="s">
        <v>375</v>
      </c>
      <c r="D3018">
        <v>121.7317399885401</v>
      </c>
      <c r="E3018">
        <v>122.99503278792891</v>
      </c>
      <c r="F3018">
        <v>129.97474756477999</v>
      </c>
      <c r="G3018">
        <v>116.48823072515439</v>
      </c>
      <c r="H3018">
        <v>120.3967250270581</v>
      </c>
      <c r="I3018">
        <v>10.923</v>
      </c>
      <c r="J3018">
        <v>15.71599999999999</v>
      </c>
      <c r="K3018">
        <v>22.837</v>
      </c>
      <c r="L3018">
        <v>10.923</v>
      </c>
      <c r="M3018">
        <v>10.923</v>
      </c>
      <c r="N3018">
        <v>72020</v>
      </c>
      <c r="O3018">
        <v>68047.3</v>
      </c>
      <c r="P3018">
        <v>61650</v>
      </c>
      <c r="Q3018">
        <v>70445.5</v>
      </c>
      <c r="R3018">
        <v>82642.100000000006</v>
      </c>
      <c r="S3018">
        <f t="shared" si="306"/>
        <v>71038.593308807627</v>
      </c>
      <c r="T3018">
        <f t="shared" si="307"/>
        <v>67120.028748436889</v>
      </c>
      <c r="U3018">
        <f t="shared" si="308"/>
        <v>60809.903880699661</v>
      </c>
      <c r="V3018">
        <f t="shared" si="309"/>
        <v>69485.548804993159</v>
      </c>
      <c r="W3018">
        <f t="shared" si="310"/>
        <v>81515.947404690509</v>
      </c>
      <c r="X3018" t="s">
        <v>21</v>
      </c>
      <c r="Y3018" t="s">
        <v>21</v>
      </c>
      <c r="Z3018" t="s">
        <v>21</v>
      </c>
      <c r="AA3018" t="s">
        <v>21</v>
      </c>
      <c r="AB3018" t="s">
        <v>21</v>
      </c>
      <c r="AC3018" s="3" t="s">
        <v>21</v>
      </c>
      <c r="AD3018" t="s">
        <v>21</v>
      </c>
      <c r="AE3018" t="s">
        <v>21</v>
      </c>
    </row>
    <row r="3019" spans="1:31" x14ac:dyDescent="0.25">
      <c r="A3019">
        <v>2060</v>
      </c>
      <c r="B3019" t="s">
        <v>374</v>
      </c>
      <c r="C3019" t="s">
        <v>375</v>
      </c>
      <c r="D3019">
        <v>121.1411268861019</v>
      </c>
      <c r="E3019">
        <v>122.53681925256259</v>
      </c>
      <c r="F3019">
        <v>131.157198701216</v>
      </c>
      <c r="G3019">
        <v>114.5319628191251</v>
      </c>
      <c r="H3019">
        <v>119.6555650346979</v>
      </c>
      <c r="I3019">
        <v>9.4639999999999986</v>
      </c>
      <c r="J3019">
        <v>14.789</v>
      </c>
      <c r="K3019">
        <v>22.63</v>
      </c>
      <c r="L3019">
        <v>9.4639999999999986</v>
      </c>
      <c r="M3019">
        <v>9.4639999999999986</v>
      </c>
      <c r="N3019">
        <v>77249.2</v>
      </c>
      <c r="O3019">
        <v>73066.8</v>
      </c>
      <c r="P3019">
        <v>65879.600000000006</v>
      </c>
      <c r="Q3019">
        <v>75290.5</v>
      </c>
      <c r="R3019">
        <v>91149.5</v>
      </c>
      <c r="S3019">
        <f t="shared" si="306"/>
        <v>76196.53571550599</v>
      </c>
      <c r="T3019">
        <f t="shared" si="307"/>
        <v>72071.128708358578</v>
      </c>
      <c r="U3019">
        <f t="shared" si="308"/>
        <v>64981.867699901733</v>
      </c>
      <c r="V3019">
        <f t="shared" si="309"/>
        <v>74264.526652551795</v>
      </c>
      <c r="W3019">
        <f t="shared" si="310"/>
        <v>89907.418228286042</v>
      </c>
      <c r="X3019" t="s">
        <v>21</v>
      </c>
      <c r="Y3019" t="s">
        <v>21</v>
      </c>
      <c r="Z3019" t="s">
        <v>21</v>
      </c>
      <c r="AA3019" t="s">
        <v>21</v>
      </c>
      <c r="AB3019" t="s">
        <v>21</v>
      </c>
      <c r="AC3019" s="3" t="s">
        <v>21</v>
      </c>
      <c r="AD3019" t="s">
        <v>21</v>
      </c>
      <c r="AE3019" t="s">
        <v>21</v>
      </c>
    </row>
    <row r="3020" spans="1:31" x14ac:dyDescent="0.25">
      <c r="A3020">
        <v>2065</v>
      </c>
      <c r="B3020" t="s">
        <v>374</v>
      </c>
      <c r="C3020" t="s">
        <v>375</v>
      </c>
      <c r="D3020">
        <v>119.946052078691</v>
      </c>
      <c r="E3020">
        <v>121.5020691411474</v>
      </c>
      <c r="F3020">
        <v>132.02009167886931</v>
      </c>
      <c r="G3020">
        <v>111.91192461959641</v>
      </c>
      <c r="H3020">
        <v>118.3461959635831</v>
      </c>
      <c r="I3020">
        <v>8.1430000000000007</v>
      </c>
      <c r="J3020">
        <v>13.91500000000001</v>
      </c>
      <c r="K3020">
        <v>22.407</v>
      </c>
      <c r="L3020">
        <v>8.1430000000000007</v>
      </c>
      <c r="M3020">
        <v>8.1430000000000007</v>
      </c>
      <c r="N3020">
        <v>82344.7</v>
      </c>
      <c r="O3020">
        <v>77888.5</v>
      </c>
      <c r="P3020">
        <v>69914.7</v>
      </c>
      <c r="Q3020">
        <v>79864.7</v>
      </c>
      <c r="R3020">
        <v>100153</v>
      </c>
      <c r="S3020">
        <f t="shared" si="306"/>
        <v>81222.600033820752</v>
      </c>
      <c r="T3020">
        <f t="shared" si="307"/>
        <v>76827.124061830909</v>
      </c>
      <c r="U3020">
        <f t="shared" si="308"/>
        <v>68961.981944005718</v>
      </c>
      <c r="V3020">
        <f t="shared" si="309"/>
        <v>78776.394654678254</v>
      </c>
      <c r="W3020">
        <f t="shared" si="310"/>
        <v>98788.228765023741</v>
      </c>
      <c r="X3020" t="s">
        <v>21</v>
      </c>
      <c r="Y3020" t="s">
        <v>21</v>
      </c>
      <c r="Z3020" t="s">
        <v>21</v>
      </c>
      <c r="AA3020" t="s">
        <v>21</v>
      </c>
      <c r="AB3020" t="s">
        <v>21</v>
      </c>
      <c r="AC3020" s="3" t="s">
        <v>21</v>
      </c>
      <c r="AD3020" t="s">
        <v>21</v>
      </c>
      <c r="AE3020" t="s">
        <v>21</v>
      </c>
    </row>
    <row r="3021" spans="1:31" x14ac:dyDescent="0.25">
      <c r="A3021">
        <v>2070</v>
      </c>
      <c r="B3021" t="s">
        <v>374</v>
      </c>
      <c r="C3021" t="s">
        <v>375</v>
      </c>
      <c r="D3021">
        <v>118.28066339848461</v>
      </c>
      <c r="E3021">
        <v>120.0688890303686</v>
      </c>
      <c r="F3021">
        <v>132.76133189024</v>
      </c>
      <c r="G3021">
        <v>108.7751079136691</v>
      </c>
      <c r="H3021">
        <v>116.60186286369139</v>
      </c>
      <c r="I3021">
        <v>6.9620000000000033</v>
      </c>
      <c r="J3021">
        <v>13.09</v>
      </c>
      <c r="K3021">
        <v>22.166</v>
      </c>
      <c r="L3021">
        <v>6.9620000000000033</v>
      </c>
      <c r="M3021">
        <v>6.9620000000000033</v>
      </c>
      <c r="N3021">
        <v>87085.7</v>
      </c>
      <c r="O3021">
        <v>82287.8</v>
      </c>
      <c r="P3021">
        <v>73555.899999999994</v>
      </c>
      <c r="Q3021">
        <v>84002.4</v>
      </c>
      <c r="R3021">
        <v>109375</v>
      </c>
      <c r="S3021">
        <f t="shared" si="306"/>
        <v>85898.995075157291</v>
      </c>
      <c r="T3021">
        <f t="shared" si="307"/>
        <v>81166.475402339624</v>
      </c>
      <c r="U3021">
        <f t="shared" si="308"/>
        <v>72553.563809543484</v>
      </c>
      <c r="V3021">
        <f t="shared" si="309"/>
        <v>82857.710782612892</v>
      </c>
      <c r="W3021">
        <f t="shared" si="310"/>
        <v>107884.56183214154</v>
      </c>
      <c r="X3021" t="s">
        <v>21</v>
      </c>
      <c r="Y3021" t="s">
        <v>21</v>
      </c>
      <c r="Z3021" t="s">
        <v>21</v>
      </c>
      <c r="AA3021" t="s">
        <v>21</v>
      </c>
      <c r="AB3021" t="s">
        <v>21</v>
      </c>
      <c r="AC3021" s="3" t="s">
        <v>21</v>
      </c>
      <c r="AD3021" t="s">
        <v>21</v>
      </c>
      <c r="AE3021" t="s">
        <v>21</v>
      </c>
    </row>
    <row r="3022" spans="1:31" x14ac:dyDescent="0.25">
      <c r="A3022">
        <v>2075</v>
      </c>
      <c r="B3022" t="s">
        <v>374</v>
      </c>
      <c r="C3022" t="s">
        <v>375</v>
      </c>
      <c r="D3022">
        <v>116.2039129050742</v>
      </c>
      <c r="E3022">
        <v>118.3298223721909</v>
      </c>
      <c r="F3022">
        <v>133.4373655058254</v>
      </c>
      <c r="G3022">
        <v>105.2343490163621</v>
      </c>
      <c r="H3022">
        <v>114.48306105558029</v>
      </c>
      <c r="I3022">
        <v>5.9180000000000064</v>
      </c>
      <c r="J3022">
        <v>12.313000000000001</v>
      </c>
      <c r="K3022">
        <v>21.906000000000009</v>
      </c>
      <c r="L3022">
        <v>5.9180000000000064</v>
      </c>
      <c r="M3022">
        <v>5.9180000000000064</v>
      </c>
      <c r="N3022">
        <v>91544.8</v>
      </c>
      <c r="O3022">
        <v>86335.5</v>
      </c>
      <c r="P3022">
        <v>76907.3</v>
      </c>
      <c r="Q3022">
        <v>87791</v>
      </c>
      <c r="R3022">
        <v>118864</v>
      </c>
      <c r="S3022">
        <f t="shared" si="306"/>
        <v>90297.331529243718</v>
      </c>
      <c r="T3022">
        <f t="shared" si="307"/>
        <v>85159.017947966684</v>
      </c>
      <c r="U3022">
        <f t="shared" si="308"/>
        <v>75859.294740050827</v>
      </c>
      <c r="V3022">
        <f t="shared" si="309"/>
        <v>86594.68404850777</v>
      </c>
      <c r="W3022">
        <f t="shared" si="310"/>
        <v>117244.25652677186</v>
      </c>
      <c r="X3022" t="s">
        <v>21</v>
      </c>
      <c r="Y3022" t="s">
        <v>21</v>
      </c>
      <c r="Z3022" t="s">
        <v>21</v>
      </c>
      <c r="AA3022" t="s">
        <v>21</v>
      </c>
      <c r="AB3022" t="s">
        <v>21</v>
      </c>
      <c r="AC3022" s="3" t="s">
        <v>21</v>
      </c>
      <c r="AD3022" t="s">
        <v>21</v>
      </c>
      <c r="AE3022" t="s">
        <v>21</v>
      </c>
    </row>
    <row r="3023" spans="1:31" x14ac:dyDescent="0.25">
      <c r="A3023">
        <v>2080</v>
      </c>
      <c r="B3023" t="s">
        <v>374</v>
      </c>
      <c r="C3023" t="s">
        <v>375</v>
      </c>
      <c r="D3023">
        <v>113.7871152989113</v>
      </c>
      <c r="E3023">
        <v>116.33769529509139</v>
      </c>
      <c r="F3023">
        <v>134.07093779843379</v>
      </c>
      <c r="G3023">
        <v>101.3855465715923</v>
      </c>
      <c r="H3023">
        <v>112.0617775514102</v>
      </c>
      <c r="I3023">
        <v>5.0049999999999946</v>
      </c>
      <c r="J3023">
        <v>11.581</v>
      </c>
      <c r="K3023">
        <v>21.626000000000001</v>
      </c>
      <c r="L3023">
        <v>5.0049999999999946</v>
      </c>
      <c r="M3023">
        <v>5.0049999999999946</v>
      </c>
      <c r="N3023">
        <v>95755.3</v>
      </c>
      <c r="O3023">
        <v>90097.8</v>
      </c>
      <c r="P3023">
        <v>80062.399999999994</v>
      </c>
      <c r="Q3023">
        <v>91274.2</v>
      </c>
      <c r="R3023">
        <v>128632</v>
      </c>
      <c r="S3023">
        <f t="shared" si="306"/>
        <v>94450.455621533838</v>
      </c>
      <c r="T3023">
        <f t="shared" si="307"/>
        <v>88870.049600365004</v>
      </c>
      <c r="U3023">
        <f t="shared" si="308"/>
        <v>78971.400623813926</v>
      </c>
      <c r="V3023">
        <f t="shared" si="309"/>
        <v>90030.418958438881</v>
      </c>
      <c r="W3023">
        <f t="shared" si="310"/>
        <v>126879.14932655571</v>
      </c>
      <c r="X3023" t="s">
        <v>21</v>
      </c>
      <c r="Y3023" t="s">
        <v>21</v>
      </c>
      <c r="Z3023" t="s">
        <v>21</v>
      </c>
      <c r="AA3023" t="s">
        <v>21</v>
      </c>
      <c r="AB3023" t="s">
        <v>21</v>
      </c>
      <c r="AC3023" s="3" t="s">
        <v>21</v>
      </c>
      <c r="AD3023" t="s">
        <v>21</v>
      </c>
      <c r="AE3023" t="s">
        <v>21</v>
      </c>
    </row>
    <row r="3024" spans="1:31" x14ac:dyDescent="0.25">
      <c r="A3024">
        <v>2085</v>
      </c>
      <c r="B3024" t="s">
        <v>374</v>
      </c>
      <c r="C3024" t="s">
        <v>375</v>
      </c>
      <c r="D3024">
        <v>111.0895753485707</v>
      </c>
      <c r="E3024">
        <v>114.14216209333409</v>
      </c>
      <c r="F3024">
        <v>134.7348583434138</v>
      </c>
      <c r="G3024">
        <v>97.301533074425436</v>
      </c>
      <c r="H3024">
        <v>109.39609473483161</v>
      </c>
      <c r="I3024">
        <v>4.2129999999999939</v>
      </c>
      <c r="J3024">
        <v>10.891000000000011</v>
      </c>
      <c r="K3024">
        <v>21.32599999999999</v>
      </c>
      <c r="L3024">
        <v>4.2129999999999939</v>
      </c>
      <c r="M3024">
        <v>4.2129999999999939</v>
      </c>
      <c r="N3024">
        <v>99853.1</v>
      </c>
      <c r="O3024">
        <v>93732.800000000003</v>
      </c>
      <c r="P3024">
        <v>83150.600000000006</v>
      </c>
      <c r="Q3024">
        <v>94590.1</v>
      </c>
      <c r="R3024">
        <v>138834</v>
      </c>
      <c r="S3024">
        <f t="shared" si="306"/>
        <v>98492.415461312121</v>
      </c>
      <c r="T3024">
        <f t="shared" si="307"/>
        <v>92455.515952454924</v>
      </c>
      <c r="U3024">
        <f t="shared" si="308"/>
        <v>82017.518144728398</v>
      </c>
      <c r="V3024">
        <f t="shared" si="309"/>
        <v>93301.133642591565</v>
      </c>
      <c r="W3024">
        <f t="shared" si="310"/>
        <v>136942.12806768948</v>
      </c>
      <c r="X3024" t="s">
        <v>21</v>
      </c>
      <c r="Y3024" t="s">
        <v>21</v>
      </c>
      <c r="Z3024" t="s">
        <v>21</v>
      </c>
      <c r="AA3024" t="s">
        <v>21</v>
      </c>
      <c r="AB3024" t="s">
        <v>21</v>
      </c>
      <c r="AC3024" s="3" t="s">
        <v>21</v>
      </c>
      <c r="AD3024" t="s">
        <v>21</v>
      </c>
      <c r="AE3024" t="s">
        <v>21</v>
      </c>
    </row>
    <row r="3025" spans="1:31" x14ac:dyDescent="0.25">
      <c r="A3025">
        <v>2090</v>
      </c>
      <c r="B3025" t="s">
        <v>374</v>
      </c>
      <c r="C3025" t="s">
        <v>375</v>
      </c>
      <c r="D3025">
        <v>108.16912586744751</v>
      </c>
      <c r="E3025">
        <v>111.8068924683262</v>
      </c>
      <c r="F3025">
        <v>135.53280193544279</v>
      </c>
      <c r="G3025">
        <v>93.046082638314132</v>
      </c>
      <c r="H3025">
        <v>106.5411421659133</v>
      </c>
      <c r="I3025">
        <v>3.531999999999996</v>
      </c>
      <c r="J3025">
        <v>10.242000000000001</v>
      </c>
      <c r="K3025">
        <v>21.003</v>
      </c>
      <c r="L3025">
        <v>3.531999999999996</v>
      </c>
      <c r="M3025">
        <v>3.531999999999996</v>
      </c>
      <c r="N3025">
        <v>103948</v>
      </c>
      <c r="O3025">
        <v>97357.8</v>
      </c>
      <c r="P3025">
        <v>86217.5</v>
      </c>
      <c r="Q3025">
        <v>97860.7</v>
      </c>
      <c r="R3025">
        <v>149625</v>
      </c>
      <c r="S3025">
        <f t="shared" si="306"/>
        <v>102531.51481899382</v>
      </c>
      <c r="T3025">
        <f t="shared" si="307"/>
        <v>96031.118573177329</v>
      </c>
      <c r="U3025">
        <f t="shared" si="308"/>
        <v>85042.625917830068</v>
      </c>
      <c r="V3025">
        <f t="shared" si="309"/>
        <v>96527.165623649402</v>
      </c>
      <c r="W3025">
        <f t="shared" si="310"/>
        <v>147586.08058636962</v>
      </c>
      <c r="X3025" t="s">
        <v>21</v>
      </c>
      <c r="Y3025" t="s">
        <v>21</v>
      </c>
      <c r="Z3025" t="s">
        <v>21</v>
      </c>
      <c r="AA3025" t="s">
        <v>21</v>
      </c>
      <c r="AB3025" t="s">
        <v>21</v>
      </c>
      <c r="AC3025" s="3" t="s">
        <v>21</v>
      </c>
      <c r="AD3025" t="s">
        <v>21</v>
      </c>
      <c r="AE3025" t="s">
        <v>21</v>
      </c>
    </row>
    <row r="3026" spans="1:31" x14ac:dyDescent="0.25">
      <c r="A3026">
        <v>2095</v>
      </c>
      <c r="B3026" t="s">
        <v>374</v>
      </c>
      <c r="C3026" t="s">
        <v>375</v>
      </c>
      <c r="D3026">
        <v>105.0873075698733</v>
      </c>
      <c r="E3026">
        <v>109.38697778060749</v>
      </c>
      <c r="F3026">
        <v>136.52588145412869</v>
      </c>
      <c r="G3026">
        <v>88.670773540459692</v>
      </c>
      <c r="H3026">
        <v>103.554318456739</v>
      </c>
      <c r="I3026">
        <v>2.950999999999993</v>
      </c>
      <c r="J3026">
        <v>9.6299999999999955</v>
      </c>
      <c r="K3026">
        <v>20.658000000000001</v>
      </c>
      <c r="L3026">
        <v>2.950999999999993</v>
      </c>
      <c r="M3026">
        <v>2.950999999999993</v>
      </c>
      <c r="N3026">
        <v>108067</v>
      </c>
      <c r="O3026">
        <v>101015</v>
      </c>
      <c r="P3026">
        <v>89250.5</v>
      </c>
      <c r="Q3026">
        <v>101149</v>
      </c>
      <c r="R3026">
        <v>161061</v>
      </c>
      <c r="S3026">
        <f t="shared" si="306"/>
        <v>106594.38576927122</v>
      </c>
      <c r="T3026">
        <f t="shared" si="307"/>
        <v>99638.482408903103</v>
      </c>
      <c r="U3026">
        <f t="shared" si="308"/>
        <v>88034.295641595876</v>
      </c>
      <c r="V3026">
        <f t="shared" si="309"/>
        <v>99770.65640922774</v>
      </c>
      <c r="W3026">
        <f t="shared" si="310"/>
        <v>158866.24377825417</v>
      </c>
      <c r="X3026" t="s">
        <v>21</v>
      </c>
      <c r="Y3026" t="s">
        <v>21</v>
      </c>
      <c r="Z3026" t="s">
        <v>21</v>
      </c>
      <c r="AA3026" t="s">
        <v>21</v>
      </c>
      <c r="AB3026" t="s">
        <v>21</v>
      </c>
      <c r="AC3026" s="3" t="s">
        <v>21</v>
      </c>
      <c r="AD3026" t="s">
        <v>21</v>
      </c>
      <c r="AE3026" t="s">
        <v>21</v>
      </c>
    </row>
    <row r="3027" spans="1:31" x14ac:dyDescent="0.25">
      <c r="A3027">
        <v>2100</v>
      </c>
      <c r="B3027" t="s">
        <v>374</v>
      </c>
      <c r="C3027" t="s">
        <v>375</v>
      </c>
      <c r="D3027">
        <v>101.89441140892581</v>
      </c>
      <c r="E3027">
        <v>106.904562297065</v>
      </c>
      <c r="F3027">
        <v>137.72024829693771</v>
      </c>
      <c r="G3027">
        <v>84.203626408607633</v>
      </c>
      <c r="H3027">
        <v>100.47891513338</v>
      </c>
      <c r="I3027">
        <v>2.457999999999998</v>
      </c>
      <c r="J3027">
        <v>9.0550000000000068</v>
      </c>
      <c r="K3027">
        <v>20.289000000000001</v>
      </c>
      <c r="L3027">
        <v>2.457999999999998</v>
      </c>
      <c r="M3027">
        <v>2.457999999999998</v>
      </c>
      <c r="N3027">
        <v>112194</v>
      </c>
      <c r="O3027">
        <v>104702</v>
      </c>
      <c r="P3027">
        <v>92235.4</v>
      </c>
      <c r="Q3027">
        <v>104463</v>
      </c>
      <c r="R3027">
        <v>173138</v>
      </c>
      <c r="S3027">
        <f t="shared" si="306"/>
        <v>110665.14770464263</v>
      </c>
      <c r="T3027">
        <f t="shared" si="307"/>
        <v>103275.24016410408</v>
      </c>
      <c r="U3027">
        <f t="shared" si="308"/>
        <v>90978.52081748395</v>
      </c>
      <c r="V3027">
        <f t="shared" si="309"/>
        <v>103039.49698442058</v>
      </c>
      <c r="W3027">
        <f t="shared" si="310"/>
        <v>170778.67215079608</v>
      </c>
      <c r="X3027" t="s">
        <v>21</v>
      </c>
      <c r="Y3027" t="s">
        <v>21</v>
      </c>
      <c r="Z3027" t="s">
        <v>21</v>
      </c>
      <c r="AA3027" t="s">
        <v>21</v>
      </c>
      <c r="AB3027" t="s">
        <v>21</v>
      </c>
      <c r="AC3027" s="3" t="s">
        <v>21</v>
      </c>
      <c r="AD3027" t="s">
        <v>21</v>
      </c>
      <c r="AE3027" t="s">
        <v>21</v>
      </c>
    </row>
    <row r="3028" spans="1:31" x14ac:dyDescent="0.25">
      <c r="A3028">
        <v>2020</v>
      </c>
      <c r="B3028" t="s">
        <v>376</v>
      </c>
      <c r="C3028" t="s">
        <v>377</v>
      </c>
      <c r="D3028">
        <v>12.71125179266542</v>
      </c>
      <c r="E3028">
        <v>12.71125179266542</v>
      </c>
      <c r="F3028">
        <v>12.71125179266542</v>
      </c>
      <c r="G3028">
        <v>12.71125179266542</v>
      </c>
      <c r="H3028">
        <v>12.71125179266542</v>
      </c>
      <c r="I3028">
        <v>47.5</v>
      </c>
      <c r="J3028">
        <v>47.5</v>
      </c>
      <c r="K3028">
        <v>47.5</v>
      </c>
      <c r="L3028">
        <v>47.5</v>
      </c>
      <c r="M3028">
        <v>47.5</v>
      </c>
      <c r="N3028">
        <v>15245</v>
      </c>
      <c r="O3028">
        <v>15245</v>
      </c>
      <c r="P3028">
        <v>15245</v>
      </c>
      <c r="Q3028">
        <v>15245</v>
      </c>
      <c r="R3028">
        <v>15245</v>
      </c>
      <c r="S3028">
        <f t="shared" si="306"/>
        <v>15037.258469769122</v>
      </c>
      <c r="T3028">
        <f t="shared" si="307"/>
        <v>15037.258469769122</v>
      </c>
      <c r="U3028">
        <f t="shared" si="308"/>
        <v>15037.258469769122</v>
      </c>
      <c r="V3028">
        <f t="shared" si="309"/>
        <v>15037.258469769122</v>
      </c>
      <c r="W3028">
        <f t="shared" si="310"/>
        <v>15037.258469769122</v>
      </c>
      <c r="X3028" t="s">
        <v>21</v>
      </c>
      <c r="Y3028" t="s">
        <v>21</v>
      </c>
      <c r="Z3028" t="s">
        <v>21</v>
      </c>
      <c r="AA3028" t="s">
        <v>21</v>
      </c>
      <c r="AB3028" t="s">
        <v>21</v>
      </c>
      <c r="AC3028" s="3" t="s">
        <v>21</v>
      </c>
      <c r="AD3028" t="s">
        <v>21</v>
      </c>
      <c r="AE3028" t="s">
        <v>21</v>
      </c>
    </row>
    <row r="3029" spans="1:31" x14ac:dyDescent="0.25">
      <c r="A3029">
        <v>2025</v>
      </c>
      <c r="B3029" t="s">
        <v>376</v>
      </c>
      <c r="C3029" t="s">
        <v>377</v>
      </c>
      <c r="D3029">
        <v>13.69451546814177</v>
      </c>
      <c r="E3029">
        <v>13.7560356484327</v>
      </c>
      <c r="F3029">
        <v>13.844679368981771</v>
      </c>
      <c r="G3029">
        <v>13.823458307723831</v>
      </c>
      <c r="H3029">
        <v>13.6419688588404</v>
      </c>
      <c r="I3029">
        <v>41.558</v>
      </c>
      <c r="J3029">
        <v>45.168999999999997</v>
      </c>
      <c r="K3029">
        <v>47.347000000000001</v>
      </c>
      <c r="L3029">
        <v>41.558</v>
      </c>
      <c r="M3029">
        <v>41.558</v>
      </c>
      <c r="N3029">
        <v>16048.6</v>
      </c>
      <c r="O3029">
        <v>15976.8</v>
      </c>
      <c r="P3029">
        <v>15874.6</v>
      </c>
      <c r="Q3029">
        <v>15898.9</v>
      </c>
      <c r="R3029">
        <v>16110.4</v>
      </c>
      <c r="S3029">
        <f t="shared" si="306"/>
        <v>15829.907922462233</v>
      </c>
      <c r="T3029">
        <f t="shared" si="307"/>
        <v>15759.086331243509</v>
      </c>
      <c r="U3029">
        <f t="shared" si="308"/>
        <v>15658.278996667557</v>
      </c>
      <c r="V3029">
        <f t="shared" si="309"/>
        <v>15682.247863890607</v>
      </c>
      <c r="W3029">
        <f t="shared" si="310"/>
        <v>15890.865782313444</v>
      </c>
      <c r="X3029" t="s">
        <v>21</v>
      </c>
      <c r="Y3029" t="s">
        <v>21</v>
      </c>
      <c r="Z3029" t="s">
        <v>21</v>
      </c>
      <c r="AA3029" t="s">
        <v>21</v>
      </c>
      <c r="AB3029" t="s">
        <v>21</v>
      </c>
      <c r="AC3029" s="3" t="s">
        <v>21</v>
      </c>
      <c r="AD3029" t="s">
        <v>21</v>
      </c>
      <c r="AE3029" t="s">
        <v>21</v>
      </c>
    </row>
    <row r="3030" spans="1:31" x14ac:dyDescent="0.25">
      <c r="A3030">
        <v>2030</v>
      </c>
      <c r="B3030" t="s">
        <v>376</v>
      </c>
      <c r="C3030" t="s">
        <v>377</v>
      </c>
      <c r="D3030">
        <v>14.46080516287646</v>
      </c>
      <c r="E3030">
        <v>14.63268387625487</v>
      </c>
      <c r="F3030">
        <v>14.86453595574678</v>
      </c>
      <c r="G3030">
        <v>14.82381274329031</v>
      </c>
      <c r="H3030">
        <v>14.34605818479821</v>
      </c>
      <c r="I3030">
        <v>36.052</v>
      </c>
      <c r="J3030">
        <v>42.93</v>
      </c>
      <c r="K3030">
        <v>47.177999999999997</v>
      </c>
      <c r="L3030">
        <v>36.052</v>
      </c>
      <c r="M3030">
        <v>36.052</v>
      </c>
      <c r="N3030">
        <v>16788</v>
      </c>
      <c r="O3030">
        <v>16648.599999999999</v>
      </c>
      <c r="P3030">
        <v>16424.900000000001</v>
      </c>
      <c r="Q3030">
        <v>16476.900000000001</v>
      </c>
      <c r="R3030">
        <v>16972.400000000001</v>
      </c>
      <c r="S3030">
        <f t="shared" si="306"/>
        <v>16559.232219775928</v>
      </c>
      <c r="T3030">
        <f t="shared" si="307"/>
        <v>16421.731804512838</v>
      </c>
      <c r="U3030">
        <f t="shared" si="308"/>
        <v>16201.080133821639</v>
      </c>
      <c r="V3030">
        <f t="shared" si="309"/>
        <v>16252.371536932691</v>
      </c>
      <c r="W3030">
        <f t="shared" si="310"/>
        <v>16741.119426192814</v>
      </c>
      <c r="X3030">
        <f t="shared" ref="X3030:X3085" si="312">Y3030/Z3030*AA3030</f>
        <v>36.149034667169197</v>
      </c>
      <c r="Y3030">
        <v>29.693849905174702</v>
      </c>
      <c r="Z3030">
        <v>2.2999999999999998</v>
      </c>
      <c r="AA3030">
        <v>2.8</v>
      </c>
      <c r="AB3030">
        <v>3.71513579221656</v>
      </c>
      <c r="AC3030" s="3">
        <v>3.7125681918280198</v>
      </c>
      <c r="AD3030">
        <v>182.89647120833331</v>
      </c>
      <c r="AE3030">
        <v>556.23730206211201</v>
      </c>
    </row>
    <row r="3031" spans="1:31" x14ac:dyDescent="0.25">
      <c r="A3031">
        <v>2035</v>
      </c>
      <c r="B3031" t="s">
        <v>376</v>
      </c>
      <c r="C3031" t="s">
        <v>377</v>
      </c>
      <c r="D3031">
        <v>15.07842245441508</v>
      </c>
      <c r="E3031">
        <v>15.406062282319199</v>
      </c>
      <c r="F3031">
        <v>15.831563204261441</v>
      </c>
      <c r="G3031">
        <v>15.7719442737144</v>
      </c>
      <c r="H3031">
        <v>14.895668920303221</v>
      </c>
      <c r="I3031">
        <v>31.063999999999989</v>
      </c>
      <c r="J3031">
        <v>40.786999999999999</v>
      </c>
      <c r="K3031">
        <v>46.991</v>
      </c>
      <c r="L3031">
        <v>31.063999999999989</v>
      </c>
      <c r="M3031">
        <v>31.063999999999989</v>
      </c>
      <c r="N3031">
        <v>18072</v>
      </c>
      <c r="O3031">
        <v>17855.8</v>
      </c>
      <c r="P3031">
        <v>17428</v>
      </c>
      <c r="Q3031">
        <v>17702.099999999999</v>
      </c>
      <c r="R3031">
        <v>18738.3</v>
      </c>
      <c r="S3031">
        <f t="shared" si="306"/>
        <v>17825.735327364222</v>
      </c>
      <c r="T3031">
        <f t="shared" si="307"/>
        <v>17612.481455198653</v>
      </c>
      <c r="U3031">
        <f t="shared" si="308"/>
        <v>17190.511027296572</v>
      </c>
      <c r="V3031">
        <f t="shared" si="309"/>
        <v>17460.875904080025</v>
      </c>
      <c r="W3031">
        <f t="shared" si="310"/>
        <v>18482.955748381421</v>
      </c>
      <c r="X3031" t="s">
        <v>21</v>
      </c>
      <c r="Y3031" t="s">
        <v>21</v>
      </c>
      <c r="Z3031" t="s">
        <v>21</v>
      </c>
      <c r="AA3031" t="s">
        <v>21</v>
      </c>
      <c r="AB3031" t="s">
        <v>21</v>
      </c>
      <c r="AC3031" s="3" t="s">
        <v>21</v>
      </c>
      <c r="AD3031" t="s">
        <v>21</v>
      </c>
      <c r="AE3031" t="s">
        <v>21</v>
      </c>
    </row>
    <row r="3032" spans="1:31" x14ac:dyDescent="0.25">
      <c r="A3032">
        <v>2040</v>
      </c>
      <c r="B3032" t="s">
        <v>376</v>
      </c>
      <c r="C3032" t="s">
        <v>377</v>
      </c>
      <c r="D3032">
        <v>15.599602540463019</v>
      </c>
      <c r="E3032">
        <v>16.136033599672199</v>
      </c>
      <c r="F3032">
        <v>16.81323499282934</v>
      </c>
      <c r="G3032">
        <v>16.732679778733889</v>
      </c>
      <c r="H3032">
        <v>15.34464658881377</v>
      </c>
      <c r="I3032">
        <v>26.623000000000001</v>
      </c>
      <c r="J3032">
        <v>38.741</v>
      </c>
      <c r="K3032">
        <v>46.786000000000001</v>
      </c>
      <c r="L3032">
        <v>26.623000000000001</v>
      </c>
      <c r="M3032">
        <v>26.623000000000001</v>
      </c>
      <c r="N3032">
        <v>19491</v>
      </c>
      <c r="O3032">
        <v>18834.7</v>
      </c>
      <c r="P3032">
        <v>18036.900000000001</v>
      </c>
      <c r="Q3032">
        <v>18764</v>
      </c>
      <c r="R3032">
        <v>21073.1</v>
      </c>
      <c r="S3032">
        <f t="shared" si="306"/>
        <v>19225.398808413902</v>
      </c>
      <c r="T3032">
        <f t="shared" si="307"/>
        <v>18578.042118764217</v>
      </c>
      <c r="U3032">
        <f t="shared" si="308"/>
        <v>17791.113630264263</v>
      </c>
      <c r="V3032">
        <f t="shared" si="309"/>
        <v>18508.305537995919</v>
      </c>
      <c r="W3032">
        <f t="shared" si="310"/>
        <v>20785.939748067671</v>
      </c>
      <c r="X3032" t="s">
        <v>21</v>
      </c>
      <c r="Y3032" t="s">
        <v>21</v>
      </c>
      <c r="Z3032" t="s">
        <v>21</v>
      </c>
      <c r="AA3032" t="s">
        <v>21</v>
      </c>
      <c r="AB3032" t="s">
        <v>21</v>
      </c>
      <c r="AC3032" s="3" t="s">
        <v>21</v>
      </c>
      <c r="AD3032" t="s">
        <v>21</v>
      </c>
      <c r="AE3032" t="s">
        <v>21</v>
      </c>
    </row>
    <row r="3033" spans="1:31" x14ac:dyDescent="0.25">
      <c r="A3033">
        <v>2045</v>
      </c>
      <c r="B3033" t="s">
        <v>376</v>
      </c>
      <c r="C3033" t="s">
        <v>377</v>
      </c>
      <c r="D3033">
        <v>16.07051833640649</v>
      </c>
      <c r="E3033">
        <v>16.82909649661956</v>
      </c>
      <c r="F3033">
        <v>17.778131530424108</v>
      </c>
      <c r="G3033">
        <v>17.671821348084428</v>
      </c>
      <c r="H3033">
        <v>15.739250153657039</v>
      </c>
      <c r="I3033">
        <v>22.724</v>
      </c>
      <c r="J3033">
        <v>36.792000000000002</v>
      </c>
      <c r="K3033">
        <v>46.558999999999997</v>
      </c>
      <c r="L3033">
        <v>22.724</v>
      </c>
      <c r="M3033">
        <v>22.724</v>
      </c>
      <c r="N3033">
        <v>20961.2</v>
      </c>
      <c r="O3033">
        <v>19673.5</v>
      </c>
      <c r="P3033">
        <v>18258.099999999999</v>
      </c>
      <c r="Q3033">
        <v>19770.7</v>
      </c>
      <c r="R3033">
        <v>23809.3</v>
      </c>
      <c r="S3033">
        <f t="shared" si="306"/>
        <v>20675.564594065236</v>
      </c>
      <c r="T3033">
        <f t="shared" si="307"/>
        <v>19405.411905870962</v>
      </c>
      <c r="U3033">
        <f t="shared" si="308"/>
        <v>18009.299368113585</v>
      </c>
      <c r="V3033">
        <f t="shared" si="309"/>
        <v>19501.28737476316</v>
      </c>
      <c r="W3033">
        <f t="shared" si="310"/>
        <v>23484.853924845782</v>
      </c>
      <c r="X3033" t="s">
        <v>21</v>
      </c>
      <c r="Y3033" t="s">
        <v>21</v>
      </c>
      <c r="Z3033" t="s">
        <v>21</v>
      </c>
      <c r="AA3033" t="s">
        <v>21</v>
      </c>
      <c r="AB3033" t="s">
        <v>21</v>
      </c>
      <c r="AC3033" s="3" t="s">
        <v>21</v>
      </c>
      <c r="AD3033" t="s">
        <v>21</v>
      </c>
      <c r="AE3033" t="s">
        <v>21</v>
      </c>
    </row>
    <row r="3034" spans="1:31" x14ac:dyDescent="0.25">
      <c r="A3034">
        <v>2050</v>
      </c>
      <c r="B3034" t="s">
        <v>376</v>
      </c>
      <c r="C3034" t="s">
        <v>377</v>
      </c>
      <c r="D3034">
        <v>16.450985453800449</v>
      </c>
      <c r="E3034">
        <v>17.44933005531653</v>
      </c>
      <c r="F3034">
        <v>18.698914156935071</v>
      </c>
      <c r="G3034">
        <v>18.561259987707441</v>
      </c>
      <c r="H3034">
        <v>16.040977258758449</v>
      </c>
      <c r="I3034">
        <v>19.33499999999999</v>
      </c>
      <c r="J3034">
        <v>34.941000000000003</v>
      </c>
      <c r="K3034">
        <v>46.308999999999997</v>
      </c>
      <c r="L3034">
        <v>19.33499999999999</v>
      </c>
      <c r="M3034">
        <v>19.33499999999999</v>
      </c>
      <c r="N3034">
        <v>22542.3</v>
      </c>
      <c r="O3034">
        <v>20619.400000000001</v>
      </c>
      <c r="P3034">
        <v>18447.8</v>
      </c>
      <c r="Q3034">
        <v>20893.3</v>
      </c>
      <c r="R3034">
        <v>26811.5</v>
      </c>
      <c r="S3034">
        <f t="shared" si="306"/>
        <v>22235.119160582253</v>
      </c>
      <c r="T3034">
        <f t="shared" si="307"/>
        <v>20338.422255923742</v>
      </c>
      <c r="U3034">
        <f t="shared" si="308"/>
        <v>18196.414352155251</v>
      </c>
      <c r="V3034">
        <f t="shared" si="309"/>
        <v>20608.589858079842</v>
      </c>
      <c r="W3034">
        <f t="shared" si="310"/>
        <v>26446.143355999659</v>
      </c>
      <c r="X3034">
        <f t="shared" si="312"/>
        <v>34.857997714770306</v>
      </c>
      <c r="Y3034">
        <v>29.693849905174702</v>
      </c>
      <c r="Z3034">
        <v>2.2999999999999998</v>
      </c>
      <c r="AA3034">
        <v>2.7</v>
      </c>
      <c r="AB3034">
        <v>3.6326701850382102</v>
      </c>
      <c r="AC3034" s="3">
        <v>3.8583235975095498</v>
      </c>
      <c r="AD3034">
        <v>188.3833653445833</v>
      </c>
      <c r="AE3034">
        <v>1228.10512159584</v>
      </c>
    </row>
    <row r="3035" spans="1:31" x14ac:dyDescent="0.25">
      <c r="A3035">
        <v>2055</v>
      </c>
      <c r="B3035" t="s">
        <v>376</v>
      </c>
      <c r="C3035" t="s">
        <v>377</v>
      </c>
      <c r="D3035">
        <v>16.68270436385987</v>
      </c>
      <c r="E3035">
        <v>17.928733866011061</v>
      </c>
      <c r="F3035">
        <v>19.503392747387849</v>
      </c>
      <c r="G3035">
        <v>19.331241548862941</v>
      </c>
      <c r="H3035">
        <v>16.19478590452778</v>
      </c>
      <c r="I3035">
        <v>16.413</v>
      </c>
      <c r="J3035">
        <v>33.185000000000002</v>
      </c>
      <c r="K3035">
        <v>46.033000000000001</v>
      </c>
      <c r="L3035">
        <v>16.413</v>
      </c>
      <c r="M3035">
        <v>16.413</v>
      </c>
      <c r="N3035">
        <v>24309.5</v>
      </c>
      <c r="O3035">
        <v>21731.200000000001</v>
      </c>
      <c r="P3035">
        <v>18489.599999999999</v>
      </c>
      <c r="Q3035">
        <v>22160.5</v>
      </c>
      <c r="R3035">
        <v>30013.9</v>
      </c>
      <c r="S3035">
        <f t="shared" si="306"/>
        <v>23978.237767848637</v>
      </c>
      <c r="T3035">
        <f t="shared" si="307"/>
        <v>21435.071909363513</v>
      </c>
      <c r="U3035">
        <f t="shared" si="308"/>
        <v>18237.644749271443</v>
      </c>
      <c r="V3035">
        <f t="shared" si="309"/>
        <v>21858.52189697072</v>
      </c>
      <c r="W3035">
        <f t="shared" si="310"/>
        <v>29604.90468913109</v>
      </c>
      <c r="X3035" t="s">
        <v>21</v>
      </c>
      <c r="Y3035" t="s">
        <v>21</v>
      </c>
      <c r="Z3035" t="s">
        <v>21</v>
      </c>
      <c r="AA3035" t="s">
        <v>21</v>
      </c>
      <c r="AB3035" t="s">
        <v>21</v>
      </c>
      <c r="AC3035" s="3" t="s">
        <v>21</v>
      </c>
      <c r="AD3035" t="s">
        <v>21</v>
      </c>
      <c r="AE3035" t="s">
        <v>21</v>
      </c>
    </row>
    <row r="3036" spans="1:31" x14ac:dyDescent="0.25">
      <c r="A3036">
        <v>2060</v>
      </c>
      <c r="B3036" t="s">
        <v>376</v>
      </c>
      <c r="C3036" t="s">
        <v>377</v>
      </c>
      <c r="D3036">
        <v>16.765371850030728</v>
      </c>
      <c r="E3036">
        <v>18.270422044663</v>
      </c>
      <c r="F3036">
        <v>20.197996312231119</v>
      </c>
      <c r="G3036">
        <v>19.99077443146896</v>
      </c>
      <c r="H3036">
        <v>16.20275148535136</v>
      </c>
      <c r="I3036">
        <v>13.907999999999999</v>
      </c>
      <c r="J3036">
        <v>31.521000000000001</v>
      </c>
      <c r="K3036">
        <v>45.728999999999999</v>
      </c>
      <c r="L3036">
        <v>13.907999999999999</v>
      </c>
      <c r="M3036">
        <v>13.907999999999999</v>
      </c>
      <c r="N3036">
        <v>26518.9</v>
      </c>
      <c r="O3036">
        <v>23186.6</v>
      </c>
      <c r="P3036">
        <v>18627.900000000001</v>
      </c>
      <c r="Q3036">
        <v>23714</v>
      </c>
      <c r="R3036">
        <v>33926.199999999997</v>
      </c>
      <c r="S3036">
        <f t="shared" si="306"/>
        <v>26157.530576186316</v>
      </c>
      <c r="T3036">
        <f t="shared" si="307"/>
        <v>22870.639372590929</v>
      </c>
      <c r="U3036">
        <f t="shared" si="308"/>
        <v>18374.060154084109</v>
      </c>
      <c r="V3036">
        <f t="shared" si="309"/>
        <v>23390.852564913414</v>
      </c>
      <c r="W3036">
        <f t="shared" si="310"/>
        <v>33463.892312042059</v>
      </c>
      <c r="X3036" t="s">
        <v>21</v>
      </c>
      <c r="Y3036" t="s">
        <v>21</v>
      </c>
      <c r="Z3036" t="s">
        <v>21</v>
      </c>
      <c r="AA3036" t="s">
        <v>21</v>
      </c>
      <c r="AB3036" t="s">
        <v>21</v>
      </c>
      <c r="AC3036" s="3" t="s">
        <v>21</v>
      </c>
      <c r="AD3036" t="s">
        <v>21</v>
      </c>
      <c r="AE3036" t="s">
        <v>21</v>
      </c>
    </row>
    <row r="3037" spans="1:31" x14ac:dyDescent="0.25">
      <c r="A3037">
        <v>2065</v>
      </c>
      <c r="B3037" t="s">
        <v>376</v>
      </c>
      <c r="C3037" t="s">
        <v>377</v>
      </c>
      <c r="D3037">
        <v>16.731669739807419</v>
      </c>
      <c r="E3037">
        <v>18.49493546404425</v>
      </c>
      <c r="F3037">
        <v>20.782288465478381</v>
      </c>
      <c r="G3037">
        <v>20.545646383937719</v>
      </c>
      <c r="H3037">
        <v>16.106777299733679</v>
      </c>
      <c r="I3037">
        <v>11.77</v>
      </c>
      <c r="J3037">
        <v>29.946999999999999</v>
      </c>
      <c r="K3037">
        <v>45.393999999999998</v>
      </c>
      <c r="L3037">
        <v>11.77</v>
      </c>
      <c r="M3037">
        <v>11.77</v>
      </c>
      <c r="N3037">
        <v>29133.1</v>
      </c>
      <c r="O3037">
        <v>24953.3</v>
      </c>
      <c r="P3037">
        <v>18816.3</v>
      </c>
      <c r="Q3037">
        <v>25549</v>
      </c>
      <c r="R3037">
        <v>38571.300000000003</v>
      </c>
      <c r="S3037">
        <f t="shared" si="306"/>
        <v>28736.107230280799</v>
      </c>
      <c r="T3037">
        <f t="shared" si="307"/>
        <v>24613.264793288934</v>
      </c>
      <c r="U3037">
        <f t="shared" si="308"/>
        <v>18559.892853047997</v>
      </c>
      <c r="V3037">
        <f t="shared" si="309"/>
        <v>25200.847270851511</v>
      </c>
      <c r="W3037">
        <f t="shared" si="310"/>
        <v>38045.694169564173</v>
      </c>
      <c r="X3037" t="s">
        <v>21</v>
      </c>
      <c r="Y3037" t="s">
        <v>21</v>
      </c>
      <c r="Z3037" t="s">
        <v>21</v>
      </c>
      <c r="AA3037" t="s">
        <v>21</v>
      </c>
      <c r="AB3037" t="s">
        <v>21</v>
      </c>
      <c r="AC3037" s="3" t="s">
        <v>21</v>
      </c>
      <c r="AD3037" t="s">
        <v>21</v>
      </c>
      <c r="AE3037" t="s">
        <v>21</v>
      </c>
    </row>
    <row r="3038" spans="1:31" x14ac:dyDescent="0.25">
      <c r="A3038">
        <v>2070</v>
      </c>
      <c r="B3038" t="s">
        <v>376</v>
      </c>
      <c r="C3038" t="s">
        <v>377</v>
      </c>
      <c r="D3038">
        <v>16.619493956156528</v>
      </c>
      <c r="E3038">
        <v>18.651333743085431</v>
      </c>
      <c r="F3038">
        <v>21.319127228027039</v>
      </c>
      <c r="G3038">
        <v>21.057645974185618</v>
      </c>
      <c r="H3038">
        <v>15.944538004507271</v>
      </c>
      <c r="I3038">
        <v>9.9509999999999934</v>
      </c>
      <c r="J3038">
        <v>28.457999999999998</v>
      </c>
      <c r="K3038">
        <v>45.024999999999999</v>
      </c>
      <c r="L3038">
        <v>9.9509999999999934</v>
      </c>
      <c r="M3038">
        <v>9.9509999999999934</v>
      </c>
      <c r="N3038">
        <v>31934.3</v>
      </c>
      <c r="O3038">
        <v>26850.3</v>
      </c>
      <c r="P3038">
        <v>18908.599999999999</v>
      </c>
      <c r="Q3038">
        <v>27495.3</v>
      </c>
      <c r="R3038">
        <v>43734.8</v>
      </c>
      <c r="S3038">
        <f t="shared" si="306"/>
        <v>31499.135660947726</v>
      </c>
      <c r="T3038">
        <f t="shared" si="307"/>
        <v>26484.414633705597</v>
      </c>
      <c r="U3038">
        <f t="shared" si="308"/>
        <v>18650.935093570115</v>
      </c>
      <c r="V3038">
        <f t="shared" si="309"/>
        <v>27120.625306909998</v>
      </c>
      <c r="W3038">
        <f t="shared" si="310"/>
        <v>43138.831861178005</v>
      </c>
      <c r="X3038" t="s">
        <v>21</v>
      </c>
      <c r="Y3038" t="s">
        <v>21</v>
      </c>
      <c r="Z3038" t="s">
        <v>21</v>
      </c>
      <c r="AA3038" t="s">
        <v>21</v>
      </c>
      <c r="AB3038" t="s">
        <v>21</v>
      </c>
      <c r="AC3038" s="3" t="s">
        <v>21</v>
      </c>
      <c r="AD3038" t="s">
        <v>21</v>
      </c>
      <c r="AE3038" t="s">
        <v>21</v>
      </c>
    </row>
    <row r="3039" spans="1:31" x14ac:dyDescent="0.25">
      <c r="A3039">
        <v>2075</v>
      </c>
      <c r="B3039" t="s">
        <v>376</v>
      </c>
      <c r="C3039" t="s">
        <v>377</v>
      </c>
      <c r="D3039">
        <v>16.44933005531653</v>
      </c>
      <c r="E3039">
        <v>18.766099160008199</v>
      </c>
      <c r="F3039">
        <v>21.846183159188691</v>
      </c>
      <c r="G3039">
        <v>21.56339274738783</v>
      </c>
      <c r="H3039">
        <v>15.73624667076419</v>
      </c>
      <c r="I3039">
        <v>8.4069999999999965</v>
      </c>
      <c r="J3039">
        <v>27.050999999999998</v>
      </c>
      <c r="K3039">
        <v>44.619</v>
      </c>
      <c r="L3039">
        <v>8.4069999999999965</v>
      </c>
      <c r="M3039">
        <v>8.4069999999999965</v>
      </c>
      <c r="N3039">
        <v>34782.800000000003</v>
      </c>
      <c r="O3039">
        <v>28797.4</v>
      </c>
      <c r="P3039">
        <v>18870.3</v>
      </c>
      <c r="Q3039">
        <v>29504.6</v>
      </c>
      <c r="R3039">
        <v>49265.1</v>
      </c>
      <c r="S3039">
        <f t="shared" si="306"/>
        <v>34308.819540982979</v>
      </c>
      <c r="T3039">
        <f t="shared" si="307"/>
        <v>28404.98176827349</v>
      </c>
      <c r="U3039">
        <f t="shared" si="308"/>
        <v>18613.157002432552</v>
      </c>
      <c r="V3039">
        <f t="shared" si="309"/>
        <v>29102.544850583799</v>
      </c>
      <c r="W3039">
        <f t="shared" si="310"/>
        <v>48593.7712193521</v>
      </c>
      <c r="X3039" t="s">
        <v>21</v>
      </c>
      <c r="Y3039" t="s">
        <v>21</v>
      </c>
      <c r="Z3039" t="s">
        <v>21</v>
      </c>
      <c r="AA3039" t="s">
        <v>21</v>
      </c>
      <c r="AB3039" t="s">
        <v>21</v>
      </c>
      <c r="AC3039" s="3" t="s">
        <v>21</v>
      </c>
      <c r="AD3039" t="s">
        <v>21</v>
      </c>
      <c r="AE3039" t="s">
        <v>21</v>
      </c>
    </row>
    <row r="3040" spans="1:31" x14ac:dyDescent="0.25">
      <c r="A3040">
        <v>2080</v>
      </c>
      <c r="B3040" t="s">
        <v>376</v>
      </c>
      <c r="C3040" t="s">
        <v>377</v>
      </c>
      <c r="D3040">
        <v>16.225050194632249</v>
      </c>
      <c r="E3040">
        <v>18.836666666666691</v>
      </c>
      <c r="F3040">
        <v>22.362728948985861</v>
      </c>
      <c r="G3040">
        <v>22.0619299323909</v>
      </c>
      <c r="H3040">
        <v>15.485994673222701</v>
      </c>
      <c r="I3040">
        <v>7.097999999999999</v>
      </c>
      <c r="J3040">
        <v>25.721999999999991</v>
      </c>
      <c r="K3040">
        <v>44.171999999999997</v>
      </c>
      <c r="L3040">
        <v>7.097999999999999</v>
      </c>
      <c r="M3040">
        <v>7.097999999999999</v>
      </c>
      <c r="N3040">
        <v>37838.199999999997</v>
      </c>
      <c r="O3040">
        <v>30912.3</v>
      </c>
      <c r="P3040">
        <v>18766.5</v>
      </c>
      <c r="Q3040">
        <v>31680.2</v>
      </c>
      <c r="R3040">
        <v>55402.400000000001</v>
      </c>
      <c r="S3040">
        <f t="shared" si="306"/>
        <v>37322.584023012001</v>
      </c>
      <c r="T3040">
        <f t="shared" si="307"/>
        <v>30491.062315188195</v>
      </c>
      <c r="U3040">
        <f t="shared" si="308"/>
        <v>18510.771470837797</v>
      </c>
      <c r="V3040">
        <f t="shared" si="309"/>
        <v>31248.498246899297</v>
      </c>
      <c r="W3040">
        <f t="shared" si="310"/>
        <v>54647.439071534063</v>
      </c>
      <c r="X3040" t="s">
        <v>21</v>
      </c>
      <c r="Y3040" t="s">
        <v>21</v>
      </c>
      <c r="Z3040" t="s">
        <v>21</v>
      </c>
      <c r="AA3040" t="s">
        <v>21</v>
      </c>
      <c r="AB3040" t="s">
        <v>21</v>
      </c>
      <c r="AC3040" s="3" t="s">
        <v>21</v>
      </c>
      <c r="AD3040" t="s">
        <v>21</v>
      </c>
      <c r="AE3040" t="s">
        <v>21</v>
      </c>
    </row>
    <row r="3041" spans="1:31" x14ac:dyDescent="0.25">
      <c r="A3041">
        <v>2085</v>
      </c>
      <c r="B3041" t="s">
        <v>376</v>
      </c>
      <c r="C3041" t="s">
        <v>377</v>
      </c>
      <c r="D3041">
        <v>15.9480331899201</v>
      </c>
      <c r="E3041">
        <v>18.853474697807819</v>
      </c>
      <c r="F3041">
        <v>22.844675271460769</v>
      </c>
      <c r="G3041">
        <v>22.53172300758041</v>
      </c>
      <c r="H3041">
        <v>15.19537594755173</v>
      </c>
      <c r="I3041">
        <v>5.9909999999999997</v>
      </c>
      <c r="J3041">
        <v>24.46599999999999</v>
      </c>
      <c r="K3041">
        <v>43.68</v>
      </c>
      <c r="L3041">
        <v>5.9909999999999997</v>
      </c>
      <c r="M3041">
        <v>5.9909999999999997</v>
      </c>
      <c r="N3041">
        <v>41183.800000000003</v>
      </c>
      <c r="O3041">
        <v>33287.1</v>
      </c>
      <c r="P3041">
        <v>18658.3</v>
      </c>
      <c r="Q3041">
        <v>34132.6</v>
      </c>
      <c r="R3041">
        <v>62308</v>
      </c>
      <c r="S3041">
        <f t="shared" ref="S3041:S3104" si="313">N3041/((1+0.0012)*(1+0.0126))</f>
        <v>40622.593989326182</v>
      </c>
      <c r="T3041">
        <f t="shared" ref="T3041:T3104" si="314">O3041/((1+0.0012)*(1+0.0126))</f>
        <v>32833.501240344485</v>
      </c>
      <c r="U3041">
        <f t="shared" ref="U3041:U3104" si="315">P3041/((1+0.0012)*(1+0.0126))</f>
        <v>18404.045897441338</v>
      </c>
      <c r="V3041">
        <f t="shared" ref="V3041:V3104" si="316">Q3041/((1+0.0012)*(1+0.0126))</f>
        <v>33667.479727467464</v>
      </c>
      <c r="W3041">
        <f t="shared" ref="W3041:W3104" si="317">R3041/((1+0.0012)*(1+0.0126))</f>
        <v>61458.937404681827</v>
      </c>
      <c r="X3041" t="s">
        <v>21</v>
      </c>
      <c r="Y3041" t="s">
        <v>21</v>
      </c>
      <c r="Z3041" t="s">
        <v>21</v>
      </c>
      <c r="AA3041" t="s">
        <v>21</v>
      </c>
      <c r="AB3041" t="s">
        <v>21</v>
      </c>
      <c r="AC3041" s="3" t="s">
        <v>21</v>
      </c>
      <c r="AD3041" t="s">
        <v>21</v>
      </c>
      <c r="AE3041" t="s">
        <v>21</v>
      </c>
    </row>
    <row r="3042" spans="1:31" x14ac:dyDescent="0.25">
      <c r="A3042">
        <v>2090</v>
      </c>
      <c r="B3042" t="s">
        <v>376</v>
      </c>
      <c r="C3042" t="s">
        <v>377</v>
      </c>
      <c r="D3042">
        <v>15.62499487809875</v>
      </c>
      <c r="E3042">
        <v>18.809539028887521</v>
      </c>
      <c r="F3042">
        <v>23.261729153861911</v>
      </c>
      <c r="G3042">
        <v>22.94688998156116</v>
      </c>
      <c r="H3042">
        <v>14.870803114115979</v>
      </c>
      <c r="I3042">
        <v>5.0550000000000068</v>
      </c>
      <c r="J3042">
        <v>23.281000000000009</v>
      </c>
      <c r="K3042">
        <v>43.14</v>
      </c>
      <c r="L3042">
        <v>5.0550000000000068</v>
      </c>
      <c r="M3042">
        <v>5.0550000000000068</v>
      </c>
      <c r="N3042">
        <v>44907.8</v>
      </c>
      <c r="O3042">
        <v>36011.4</v>
      </c>
      <c r="P3042">
        <v>18590.900000000001</v>
      </c>
      <c r="Q3042">
        <v>36960.400000000001</v>
      </c>
      <c r="R3042">
        <v>70168.399999999994</v>
      </c>
      <c r="S3042">
        <f t="shared" si="313"/>
        <v>44295.847550586936</v>
      </c>
      <c r="T3042">
        <f t="shared" si="314"/>
        <v>35520.677576795264</v>
      </c>
      <c r="U3042">
        <f t="shared" si="315"/>
        <v>18337.564348024323</v>
      </c>
      <c r="V3042">
        <f t="shared" si="316"/>
        <v>36456.745683571971</v>
      </c>
      <c r="W3042">
        <f t="shared" si="317"/>
        <v>69212.224808799452</v>
      </c>
      <c r="X3042" t="s">
        <v>21</v>
      </c>
      <c r="Y3042" t="s">
        <v>21</v>
      </c>
      <c r="Z3042" t="s">
        <v>21</v>
      </c>
      <c r="AA3042" t="s">
        <v>21</v>
      </c>
      <c r="AB3042" t="s">
        <v>21</v>
      </c>
      <c r="AC3042" s="3" t="s">
        <v>21</v>
      </c>
      <c r="AD3042" t="s">
        <v>21</v>
      </c>
      <c r="AE3042" t="s">
        <v>21</v>
      </c>
    </row>
    <row r="3043" spans="1:31" x14ac:dyDescent="0.25">
      <c r="A3043">
        <v>2095</v>
      </c>
      <c r="B3043" t="s">
        <v>376</v>
      </c>
      <c r="C3043" t="s">
        <v>377</v>
      </c>
      <c r="D3043">
        <v>15.265922966605199</v>
      </c>
      <c r="E3043">
        <v>18.705253021921742</v>
      </c>
      <c r="F3043">
        <v>23.60818479819709</v>
      </c>
      <c r="G3043">
        <v>23.303716451546819</v>
      </c>
      <c r="H3043">
        <v>14.52153452161442</v>
      </c>
      <c r="I3043">
        <v>4.2639999999999958</v>
      </c>
      <c r="J3043">
        <v>22.161000000000001</v>
      </c>
      <c r="K3043">
        <v>42.545999999999999</v>
      </c>
      <c r="L3043">
        <v>4.2639999999999958</v>
      </c>
      <c r="M3043">
        <v>4.2639999999999958</v>
      </c>
      <c r="N3043">
        <v>49021.3</v>
      </c>
      <c r="O3043">
        <v>39098.5</v>
      </c>
      <c r="P3043">
        <v>18558.400000000001</v>
      </c>
      <c r="Q3043">
        <v>40170.6</v>
      </c>
      <c r="R3043">
        <v>79075.399999999994</v>
      </c>
      <c r="S3043">
        <f t="shared" si="313"/>
        <v>48353.29344861221</v>
      </c>
      <c r="T3043">
        <f t="shared" si="314"/>
        <v>38565.7100872593</v>
      </c>
      <c r="U3043">
        <f t="shared" si="315"/>
        <v>18305.507221079915</v>
      </c>
      <c r="V3043">
        <f t="shared" si="316"/>
        <v>39623.200727170057</v>
      </c>
      <c r="W3043">
        <f t="shared" si="317"/>
        <v>77997.850337840675</v>
      </c>
      <c r="X3043" t="s">
        <v>21</v>
      </c>
      <c r="Y3043" t="s">
        <v>21</v>
      </c>
      <c r="Z3043" t="s">
        <v>21</v>
      </c>
      <c r="AA3043" t="s">
        <v>21</v>
      </c>
      <c r="AB3043" t="s">
        <v>21</v>
      </c>
      <c r="AC3043" s="3" t="s">
        <v>21</v>
      </c>
      <c r="AD3043" t="s">
        <v>21</v>
      </c>
      <c r="AE3043" t="s">
        <v>21</v>
      </c>
    </row>
    <row r="3044" spans="1:31" x14ac:dyDescent="0.25">
      <c r="A3044">
        <v>2100</v>
      </c>
      <c r="B3044" t="s">
        <v>376</v>
      </c>
      <c r="C3044" t="s">
        <v>377</v>
      </c>
      <c r="D3044">
        <v>14.870159803318989</v>
      </c>
      <c r="E3044">
        <v>18.54335382093835</v>
      </c>
      <c r="F3044">
        <v>23.89922761729154</v>
      </c>
      <c r="G3044">
        <v>23.61668100799017</v>
      </c>
      <c r="H3044">
        <v>14.14670354435567</v>
      </c>
      <c r="I3044">
        <v>3.5960000000000041</v>
      </c>
      <c r="J3044">
        <v>21.103999999999999</v>
      </c>
      <c r="K3044">
        <v>41.893999999999998</v>
      </c>
      <c r="L3044">
        <v>3.5960000000000041</v>
      </c>
      <c r="M3044">
        <v>3.5960000000000041</v>
      </c>
      <c r="N3044">
        <v>53514.7</v>
      </c>
      <c r="O3044">
        <v>42529.2</v>
      </c>
      <c r="P3044">
        <v>18538.2</v>
      </c>
      <c r="Q3044">
        <v>43729.5</v>
      </c>
      <c r="R3044">
        <v>89095.5</v>
      </c>
      <c r="S3044">
        <f t="shared" si="313"/>
        <v>52785.462501289185</v>
      </c>
      <c r="T3044">
        <f t="shared" si="314"/>
        <v>41949.660407510979</v>
      </c>
      <c r="U3044">
        <f t="shared" si="315"/>
        <v>18285.582483717542</v>
      </c>
      <c r="V3044">
        <f t="shared" si="316"/>
        <v>43133.604083553219</v>
      </c>
      <c r="W3044">
        <f t="shared" si="317"/>
        <v>87881.40780539946</v>
      </c>
      <c r="X3044" t="s">
        <v>21</v>
      </c>
      <c r="Y3044" t="s">
        <v>21</v>
      </c>
      <c r="Z3044" t="s">
        <v>21</v>
      </c>
      <c r="AA3044" t="s">
        <v>21</v>
      </c>
      <c r="AB3044" t="s">
        <v>21</v>
      </c>
      <c r="AC3044" s="3" t="s">
        <v>21</v>
      </c>
      <c r="AD3044" t="s">
        <v>21</v>
      </c>
      <c r="AE3044" t="s">
        <v>21</v>
      </c>
    </row>
    <row r="3045" spans="1:31" x14ac:dyDescent="0.25">
      <c r="A3045">
        <v>2020</v>
      </c>
      <c r="B3045" t="s">
        <v>378</v>
      </c>
      <c r="C3045" t="s">
        <v>379</v>
      </c>
      <c r="D3045">
        <v>180.8563941212999</v>
      </c>
      <c r="E3045">
        <v>180.8563941212999</v>
      </c>
      <c r="F3045">
        <v>180.8563941212999</v>
      </c>
      <c r="G3045">
        <v>180.8563941212999</v>
      </c>
      <c r="H3045">
        <v>180.8563941212999</v>
      </c>
      <c r="I3045">
        <v>75</v>
      </c>
      <c r="J3045">
        <v>75</v>
      </c>
      <c r="K3045">
        <v>75</v>
      </c>
      <c r="L3045">
        <v>75</v>
      </c>
      <c r="M3045">
        <v>75</v>
      </c>
      <c r="N3045">
        <v>2306.9299999999998</v>
      </c>
      <c r="O3045">
        <v>2306.9299999999998</v>
      </c>
      <c r="P3045">
        <v>2306.9299999999998</v>
      </c>
      <c r="Q3045">
        <v>2306.9299999999998</v>
      </c>
      <c r="R3045">
        <v>2306.9299999999998</v>
      </c>
      <c r="S3045">
        <f t="shared" si="313"/>
        <v>2275.4937803650037</v>
      </c>
      <c r="T3045">
        <f t="shared" si="314"/>
        <v>2275.4937803650037</v>
      </c>
      <c r="U3045">
        <f t="shared" si="315"/>
        <v>2275.4937803650037</v>
      </c>
      <c r="V3045">
        <f t="shared" si="316"/>
        <v>2275.4937803650037</v>
      </c>
      <c r="W3045">
        <f t="shared" si="317"/>
        <v>2275.4937803650037</v>
      </c>
      <c r="X3045" t="s">
        <v>21</v>
      </c>
      <c r="Y3045" t="s">
        <v>21</v>
      </c>
      <c r="Z3045" t="s">
        <v>21</v>
      </c>
      <c r="AA3045" t="s">
        <v>21</v>
      </c>
      <c r="AB3045" t="s">
        <v>21</v>
      </c>
      <c r="AC3045" s="3" t="s">
        <v>21</v>
      </c>
      <c r="AD3045" t="s">
        <v>21</v>
      </c>
      <c r="AE3045" t="s">
        <v>21</v>
      </c>
    </row>
    <row r="3046" spans="1:31" x14ac:dyDescent="0.25">
      <c r="A3046">
        <v>2025</v>
      </c>
      <c r="B3046" t="s">
        <v>378</v>
      </c>
      <c r="C3046" t="s">
        <v>379</v>
      </c>
      <c r="D3046">
        <v>208.60121299937899</v>
      </c>
      <c r="E3046">
        <v>210.19519354170981</v>
      </c>
      <c r="F3046">
        <v>211.3421279238253</v>
      </c>
      <c r="G3046">
        <v>210.9433160836266</v>
      </c>
      <c r="H3046">
        <v>207.5618215690329</v>
      </c>
      <c r="I3046">
        <v>70.715000000000003</v>
      </c>
      <c r="J3046">
        <v>72.688999999999993</v>
      </c>
      <c r="K3046">
        <v>73.864999999999995</v>
      </c>
      <c r="L3046">
        <v>70.715000000000003</v>
      </c>
      <c r="M3046">
        <v>70.715000000000003</v>
      </c>
      <c r="N3046">
        <v>2674.03</v>
      </c>
      <c r="O3046">
        <v>2653.75</v>
      </c>
      <c r="P3046">
        <v>2639.35</v>
      </c>
      <c r="Q3046">
        <v>2644.34</v>
      </c>
      <c r="R3046">
        <v>2687.42</v>
      </c>
      <c r="S3046">
        <f t="shared" si="313"/>
        <v>2637.5913588662988</v>
      </c>
      <c r="T3046">
        <f t="shared" si="314"/>
        <v>2617.5877116529882</v>
      </c>
      <c r="U3046">
        <f t="shared" si="315"/>
        <v>2603.3839384837738</v>
      </c>
      <c r="V3046">
        <f t="shared" si="316"/>
        <v>2608.3059404361616</v>
      </c>
      <c r="W3046">
        <f t="shared" si="317"/>
        <v>2650.7988951673951</v>
      </c>
      <c r="X3046" t="s">
        <v>21</v>
      </c>
      <c r="Y3046" t="s">
        <v>21</v>
      </c>
      <c r="Z3046" t="s">
        <v>21</v>
      </c>
      <c r="AA3046" t="s">
        <v>21</v>
      </c>
      <c r="AB3046" t="s">
        <v>21</v>
      </c>
      <c r="AC3046" s="3" t="s">
        <v>21</v>
      </c>
      <c r="AD3046" t="s">
        <v>21</v>
      </c>
      <c r="AE3046" t="s">
        <v>21</v>
      </c>
    </row>
    <row r="3047" spans="1:31" x14ac:dyDescent="0.25">
      <c r="A3047">
        <v>2030</v>
      </c>
      <c r="B3047" t="s">
        <v>378</v>
      </c>
      <c r="C3047" t="s">
        <v>379</v>
      </c>
      <c r="D3047">
        <v>236.6329703995028</v>
      </c>
      <c r="E3047">
        <v>241.66369281722211</v>
      </c>
      <c r="F3047">
        <v>244.74641689091291</v>
      </c>
      <c r="G3047">
        <v>243.89116539018789</v>
      </c>
      <c r="H3047">
        <v>234.1511943696953</v>
      </c>
      <c r="I3047">
        <v>66.155000000000001</v>
      </c>
      <c r="J3047">
        <v>70.287000000000006</v>
      </c>
      <c r="K3047">
        <v>72.695999999999998</v>
      </c>
      <c r="L3047">
        <v>66.155000000000001</v>
      </c>
      <c r="M3047">
        <v>66.155000000000001</v>
      </c>
      <c r="N3047">
        <v>3272.52</v>
      </c>
      <c r="O3047">
        <v>3202.7</v>
      </c>
      <c r="P3047">
        <v>3156.84</v>
      </c>
      <c r="Q3047">
        <v>3167.79</v>
      </c>
      <c r="R3047">
        <v>3306.33</v>
      </c>
      <c r="S3047">
        <f t="shared" si="313"/>
        <v>3227.9258174804099</v>
      </c>
      <c r="T3047">
        <f t="shared" si="314"/>
        <v>3159.0572450724544</v>
      </c>
      <c r="U3047">
        <f t="shared" si="315"/>
        <v>3113.8221730210535</v>
      </c>
      <c r="V3047">
        <f t="shared" si="316"/>
        <v>3124.6229588684769</v>
      </c>
      <c r="W3047">
        <f t="shared" si="317"/>
        <v>3261.2750932339613</v>
      </c>
      <c r="X3047">
        <f t="shared" si="312"/>
        <v>16.929174331789067</v>
      </c>
      <c r="Y3047">
        <v>12.696880748841799</v>
      </c>
      <c r="Z3047">
        <v>1.2</v>
      </c>
      <c r="AA3047">
        <v>1.6</v>
      </c>
      <c r="AB3047">
        <v>0.64626900989285696</v>
      </c>
      <c r="AC3047" s="3">
        <v>0.312953119303571</v>
      </c>
      <c r="AD3047">
        <v>1441.585829356666</v>
      </c>
      <c r="AE3047">
        <v>7.9745806951199993</v>
      </c>
    </row>
    <row r="3048" spans="1:31" x14ac:dyDescent="0.25">
      <c r="A3048">
        <v>2035</v>
      </c>
      <c r="B3048" t="s">
        <v>378</v>
      </c>
      <c r="C3048" t="s">
        <v>379</v>
      </c>
      <c r="D3048">
        <v>264.10425584765062</v>
      </c>
      <c r="E3048">
        <v>274.48529083005587</v>
      </c>
      <c r="F3048">
        <v>281.52262471537978</v>
      </c>
      <c r="G3048">
        <v>280.06657420823848</v>
      </c>
      <c r="H3048">
        <v>259.81170772096868</v>
      </c>
      <c r="I3048">
        <v>61.414000000000001</v>
      </c>
      <c r="J3048">
        <v>67.81</v>
      </c>
      <c r="K3048">
        <v>71.495999999999995</v>
      </c>
      <c r="L3048">
        <v>61.414000000000001</v>
      </c>
      <c r="M3048">
        <v>61.414000000000001</v>
      </c>
      <c r="N3048">
        <v>4044.29</v>
      </c>
      <c r="O3048">
        <v>3845.26</v>
      </c>
      <c r="P3048">
        <v>3674.26</v>
      </c>
      <c r="Q3048">
        <v>3703.94</v>
      </c>
      <c r="R3048">
        <v>4166.33</v>
      </c>
      <c r="S3048">
        <f t="shared" si="313"/>
        <v>3989.1790132307356</v>
      </c>
      <c r="T3048">
        <f t="shared" si="314"/>
        <v>3792.8611678231828</v>
      </c>
      <c r="U3048">
        <f t="shared" si="315"/>
        <v>3624.1913614387599</v>
      </c>
      <c r="V3048">
        <f t="shared" si="316"/>
        <v>3653.46691613753</v>
      </c>
      <c r="W3048">
        <f t="shared" si="317"/>
        <v>4109.5559908398282</v>
      </c>
      <c r="X3048" t="s">
        <v>21</v>
      </c>
      <c r="Y3048" t="s">
        <v>21</v>
      </c>
      <c r="Z3048" t="s">
        <v>21</v>
      </c>
      <c r="AA3048" t="s">
        <v>21</v>
      </c>
      <c r="AB3048" t="s">
        <v>21</v>
      </c>
      <c r="AC3048" s="3" t="s">
        <v>21</v>
      </c>
      <c r="AD3048" t="s">
        <v>21</v>
      </c>
      <c r="AE3048" t="s">
        <v>21</v>
      </c>
    </row>
    <row r="3049" spans="1:31" x14ac:dyDescent="0.25">
      <c r="A3049">
        <v>2040</v>
      </c>
      <c r="B3049" t="s">
        <v>378</v>
      </c>
      <c r="C3049" t="s">
        <v>379</v>
      </c>
      <c r="D3049">
        <v>290.24551024632541</v>
      </c>
      <c r="E3049">
        <v>307.980033119437</v>
      </c>
      <c r="F3049">
        <v>321.36589111985103</v>
      </c>
      <c r="G3049">
        <v>319.10096460360182</v>
      </c>
      <c r="H3049">
        <v>283.83559097495339</v>
      </c>
      <c r="I3049">
        <v>56.6</v>
      </c>
      <c r="J3049">
        <v>65.272999999999996</v>
      </c>
      <c r="K3049">
        <v>70.263000000000005</v>
      </c>
      <c r="L3049">
        <v>56.6</v>
      </c>
      <c r="M3049">
        <v>56.6</v>
      </c>
      <c r="N3049">
        <v>4936.07</v>
      </c>
      <c r="O3049">
        <v>4482.53</v>
      </c>
      <c r="P3049">
        <v>4053.91</v>
      </c>
      <c r="Q3049">
        <v>4112.25</v>
      </c>
      <c r="R3049">
        <v>5315.72</v>
      </c>
      <c r="S3049">
        <f t="shared" si="313"/>
        <v>4868.8068491225495</v>
      </c>
      <c r="T3049">
        <f t="shared" si="314"/>
        <v>4421.4471766804973</v>
      </c>
      <c r="U3049">
        <f t="shared" si="315"/>
        <v>3998.6679228062799</v>
      </c>
      <c r="V3049">
        <f t="shared" si="316"/>
        <v>4056.2129316043342</v>
      </c>
      <c r="W3049">
        <f t="shared" si="317"/>
        <v>5243.2834104900703</v>
      </c>
      <c r="X3049" t="s">
        <v>21</v>
      </c>
      <c r="Y3049" t="s">
        <v>21</v>
      </c>
      <c r="Z3049" t="s">
        <v>21</v>
      </c>
      <c r="AA3049" t="s">
        <v>21</v>
      </c>
      <c r="AB3049" t="s">
        <v>21</v>
      </c>
      <c r="AC3049" s="3" t="s">
        <v>21</v>
      </c>
      <c r="AD3049" t="s">
        <v>21</v>
      </c>
      <c r="AE3049" t="s">
        <v>21</v>
      </c>
    </row>
    <row r="3050" spans="1:31" x14ac:dyDescent="0.25">
      <c r="A3050">
        <v>2045</v>
      </c>
      <c r="B3050" t="s">
        <v>378</v>
      </c>
      <c r="C3050" t="s">
        <v>379</v>
      </c>
      <c r="D3050">
        <v>315.95241564893399</v>
      </c>
      <c r="E3050">
        <v>341.8750403643138</v>
      </c>
      <c r="F3050">
        <v>363.03116125025872</v>
      </c>
      <c r="G3050">
        <v>359.71144276547301</v>
      </c>
      <c r="H3050">
        <v>307.12957565721382</v>
      </c>
      <c r="I3050">
        <v>51.816000000000003</v>
      </c>
      <c r="J3050">
        <v>62.694000000000003</v>
      </c>
      <c r="K3050">
        <v>69</v>
      </c>
      <c r="L3050">
        <v>51.816000000000003</v>
      </c>
      <c r="M3050">
        <v>51.816000000000003</v>
      </c>
      <c r="N3050">
        <v>6015.69</v>
      </c>
      <c r="O3050">
        <v>5182.3100000000004</v>
      </c>
      <c r="P3050">
        <v>4347.45</v>
      </c>
      <c r="Q3050">
        <v>4428.6400000000003</v>
      </c>
      <c r="R3050">
        <v>6838.92</v>
      </c>
      <c r="S3050">
        <f t="shared" si="313"/>
        <v>5933.715015021673</v>
      </c>
      <c r="T3050">
        <f t="shared" si="314"/>
        <v>5111.6913703161181</v>
      </c>
      <c r="U3050">
        <f t="shared" si="315"/>
        <v>4288.2078933681714</v>
      </c>
      <c r="V3050">
        <f t="shared" si="316"/>
        <v>4368.2915283409857</v>
      </c>
      <c r="W3050">
        <f t="shared" si="317"/>
        <v>6745.7269723892059</v>
      </c>
      <c r="X3050" t="s">
        <v>21</v>
      </c>
      <c r="Y3050" t="s">
        <v>21</v>
      </c>
      <c r="Z3050" t="s">
        <v>21</v>
      </c>
      <c r="AA3050" t="s">
        <v>21</v>
      </c>
      <c r="AB3050" t="s">
        <v>21</v>
      </c>
      <c r="AC3050" s="3" t="s">
        <v>21</v>
      </c>
      <c r="AD3050" t="s">
        <v>21</v>
      </c>
      <c r="AE3050" t="s">
        <v>21</v>
      </c>
    </row>
    <row r="3051" spans="1:31" x14ac:dyDescent="0.25">
      <c r="A3051">
        <v>2050</v>
      </c>
      <c r="B3051" t="s">
        <v>378</v>
      </c>
      <c r="C3051" t="s">
        <v>379</v>
      </c>
      <c r="D3051">
        <v>340.88241357896908</v>
      </c>
      <c r="E3051">
        <v>375.69282136203691</v>
      </c>
      <c r="F3051">
        <v>406.65099979300351</v>
      </c>
      <c r="G3051">
        <v>401.9995694473194</v>
      </c>
      <c r="H3051">
        <v>329.36465328089429</v>
      </c>
      <c r="I3051">
        <v>47.154000000000003</v>
      </c>
      <c r="J3051">
        <v>60.09</v>
      </c>
      <c r="K3051">
        <v>67.706999999999994</v>
      </c>
      <c r="L3051">
        <v>47.154000000000003</v>
      </c>
      <c r="M3051">
        <v>47.154000000000003</v>
      </c>
      <c r="N3051">
        <v>7282.27</v>
      </c>
      <c r="O3051">
        <v>5986.68</v>
      </c>
      <c r="P3051">
        <v>4600.9399999999996</v>
      </c>
      <c r="Q3051">
        <v>4705.33</v>
      </c>
      <c r="R3051">
        <v>8678.42</v>
      </c>
      <c r="S3051">
        <f t="shared" si="313"/>
        <v>7183.0355025677663</v>
      </c>
      <c r="T3051">
        <f t="shared" si="314"/>
        <v>5905.100330324527</v>
      </c>
      <c r="U3051">
        <f t="shared" si="315"/>
        <v>4538.2436198031837</v>
      </c>
      <c r="V3051">
        <f t="shared" si="316"/>
        <v>4641.2111115486223</v>
      </c>
      <c r="W3051">
        <f t="shared" si="317"/>
        <v>8560.1603574426863</v>
      </c>
      <c r="X3051">
        <f t="shared" si="312"/>
        <v>20.103394518999519</v>
      </c>
      <c r="Y3051">
        <v>12.696880748841799</v>
      </c>
      <c r="Z3051">
        <v>1.2</v>
      </c>
      <c r="AA3051">
        <v>1.9</v>
      </c>
      <c r="AB3051">
        <v>0.83131829398214296</v>
      </c>
      <c r="AC3051" s="3">
        <v>0.90782477246428595</v>
      </c>
      <c r="AD3051">
        <v>1427.3127023333329</v>
      </c>
      <c r="AE3051">
        <v>1143.5880525033599</v>
      </c>
    </row>
    <row r="3052" spans="1:31" x14ac:dyDescent="0.25">
      <c r="A3052">
        <v>2055</v>
      </c>
      <c r="B3052" t="s">
        <v>378</v>
      </c>
      <c r="C3052" t="s">
        <v>379</v>
      </c>
      <c r="D3052">
        <v>362.9825294969985</v>
      </c>
      <c r="E3052">
        <v>407.87477126888842</v>
      </c>
      <c r="F3052">
        <v>450.80085282550198</v>
      </c>
      <c r="G3052">
        <v>444.49421651831921</v>
      </c>
      <c r="H3052">
        <v>348.55966052577151</v>
      </c>
      <c r="I3052">
        <v>42.69</v>
      </c>
      <c r="J3052">
        <v>57.478000000000002</v>
      </c>
      <c r="K3052">
        <v>66.387</v>
      </c>
      <c r="L3052">
        <v>42.69</v>
      </c>
      <c r="M3052">
        <v>42.69</v>
      </c>
      <c r="N3052">
        <v>8782.6</v>
      </c>
      <c r="O3052">
        <v>6943.69</v>
      </c>
      <c r="P3052">
        <v>4850.2700000000004</v>
      </c>
      <c r="Q3052">
        <v>4982.76</v>
      </c>
      <c r="R3052">
        <v>10907.7</v>
      </c>
      <c r="S3052">
        <f t="shared" si="313"/>
        <v>8662.9207108294067</v>
      </c>
      <c r="T3052">
        <f t="shared" si="314"/>
        <v>6849.0692859266092</v>
      </c>
      <c r="U3052">
        <f t="shared" si="315"/>
        <v>4784.1760339893135</v>
      </c>
      <c r="V3052">
        <f t="shared" si="316"/>
        <v>4914.8606108774547</v>
      </c>
      <c r="W3052">
        <f t="shared" si="317"/>
        <v>10759.062263738975</v>
      </c>
      <c r="X3052" t="s">
        <v>21</v>
      </c>
      <c r="Y3052" t="s">
        <v>21</v>
      </c>
      <c r="Z3052" t="s">
        <v>21</v>
      </c>
      <c r="AA3052" t="s">
        <v>21</v>
      </c>
      <c r="AB3052" t="s">
        <v>21</v>
      </c>
      <c r="AC3052" s="3" t="s">
        <v>21</v>
      </c>
      <c r="AD3052" t="s">
        <v>21</v>
      </c>
      <c r="AE3052" t="s">
        <v>21</v>
      </c>
    </row>
    <row r="3053" spans="1:31" x14ac:dyDescent="0.25">
      <c r="A3053">
        <v>2060</v>
      </c>
      <c r="B3053" t="s">
        <v>378</v>
      </c>
      <c r="C3053" t="s">
        <v>379</v>
      </c>
      <c r="D3053">
        <v>382.23840612709552</v>
      </c>
      <c r="E3053">
        <v>438.4365017594701</v>
      </c>
      <c r="F3053">
        <v>495.95282136203679</v>
      </c>
      <c r="G3053">
        <v>487.65122748913268</v>
      </c>
      <c r="H3053">
        <v>364.74221072241818</v>
      </c>
      <c r="I3053">
        <v>38.481999999999999</v>
      </c>
      <c r="J3053">
        <v>54.875</v>
      </c>
      <c r="K3053">
        <v>65.039000000000001</v>
      </c>
      <c r="L3053">
        <v>38.481999999999999</v>
      </c>
      <c r="M3053">
        <v>38.481999999999999</v>
      </c>
      <c r="N3053">
        <v>10582.2</v>
      </c>
      <c r="O3053">
        <v>8083.86</v>
      </c>
      <c r="P3053">
        <v>5088.46</v>
      </c>
      <c r="Q3053">
        <v>5253.75</v>
      </c>
      <c r="R3053">
        <v>13652.3</v>
      </c>
      <c r="S3053">
        <f t="shared" si="313"/>
        <v>10437.99780772652</v>
      </c>
      <c r="T3053">
        <f t="shared" si="314"/>
        <v>7973.7023452560061</v>
      </c>
      <c r="U3053">
        <f t="shared" si="315"/>
        <v>5019.1202514320357</v>
      </c>
      <c r="V3053">
        <f t="shared" si="316"/>
        <v>5182.1578672056103</v>
      </c>
      <c r="W3053">
        <f t="shared" si="317"/>
        <v>13466.261974865791</v>
      </c>
      <c r="X3053" t="s">
        <v>21</v>
      </c>
      <c r="Y3053" t="s">
        <v>21</v>
      </c>
      <c r="Z3053" t="s">
        <v>21</v>
      </c>
      <c r="AA3053" t="s">
        <v>21</v>
      </c>
      <c r="AB3053" t="s">
        <v>21</v>
      </c>
      <c r="AC3053" s="3" t="s">
        <v>21</v>
      </c>
      <c r="AD3053" t="s">
        <v>21</v>
      </c>
      <c r="AE3053" t="s">
        <v>21</v>
      </c>
    </row>
    <row r="3054" spans="1:31" x14ac:dyDescent="0.25">
      <c r="A3054">
        <v>2065</v>
      </c>
      <c r="B3054" t="s">
        <v>378</v>
      </c>
      <c r="C3054" t="s">
        <v>379</v>
      </c>
      <c r="D3054">
        <v>398.94801904367631</v>
      </c>
      <c r="E3054">
        <v>466.79340923204308</v>
      </c>
      <c r="F3054">
        <v>540.53121092941421</v>
      </c>
      <c r="G3054">
        <v>530.07783895673776</v>
      </c>
      <c r="H3054">
        <v>378.5227447733393</v>
      </c>
      <c r="I3054">
        <v>34.563000000000002</v>
      </c>
      <c r="J3054">
        <v>52.296999999999997</v>
      </c>
      <c r="K3054">
        <v>63.667000000000002</v>
      </c>
      <c r="L3054">
        <v>34.563000000000002</v>
      </c>
      <c r="M3054">
        <v>34.563000000000002</v>
      </c>
      <c r="N3054">
        <v>12740.5</v>
      </c>
      <c r="O3054">
        <v>9454.15</v>
      </c>
      <c r="P3054">
        <v>5335.11</v>
      </c>
      <c r="Q3054">
        <v>5538.67</v>
      </c>
      <c r="R3054">
        <v>17038.900000000001</v>
      </c>
      <c r="S3054">
        <f t="shared" si="313"/>
        <v>12566.886948776222</v>
      </c>
      <c r="T3054">
        <f t="shared" si="314"/>
        <v>9325.3195908145444</v>
      </c>
      <c r="U3054">
        <f t="shared" si="315"/>
        <v>5262.409185611672</v>
      </c>
      <c r="V3054">
        <f t="shared" si="316"/>
        <v>5463.1953013287075</v>
      </c>
      <c r="W3054">
        <f t="shared" si="317"/>
        <v>16806.713239786757</v>
      </c>
      <c r="X3054" t="s">
        <v>21</v>
      </c>
      <c r="Y3054" t="s">
        <v>21</v>
      </c>
      <c r="Z3054" t="s">
        <v>21</v>
      </c>
      <c r="AA3054" t="s">
        <v>21</v>
      </c>
      <c r="AB3054" t="s">
        <v>21</v>
      </c>
      <c r="AC3054" s="3" t="s">
        <v>21</v>
      </c>
      <c r="AD3054" t="s">
        <v>21</v>
      </c>
      <c r="AE3054" t="s">
        <v>21</v>
      </c>
    </row>
    <row r="3055" spans="1:31" x14ac:dyDescent="0.25">
      <c r="A3055">
        <v>2070</v>
      </c>
      <c r="B3055" t="s">
        <v>378</v>
      </c>
      <c r="C3055" t="s">
        <v>379</v>
      </c>
      <c r="D3055">
        <v>413.42019043676299</v>
      </c>
      <c r="E3055">
        <v>493.31790933554129</v>
      </c>
      <c r="F3055">
        <v>585.17079693645212</v>
      </c>
      <c r="G3055">
        <v>572.45106603187742</v>
      </c>
      <c r="H3055">
        <v>390.28009521838089</v>
      </c>
      <c r="I3055">
        <v>30.952999999999999</v>
      </c>
      <c r="J3055">
        <v>49.758000000000003</v>
      </c>
      <c r="K3055">
        <v>62.271000000000001</v>
      </c>
      <c r="L3055">
        <v>30.952999999999999</v>
      </c>
      <c r="M3055">
        <v>30.952999999999999</v>
      </c>
      <c r="N3055">
        <v>15250.2</v>
      </c>
      <c r="O3055">
        <v>11050.3</v>
      </c>
      <c r="P3055">
        <v>5570.13</v>
      </c>
      <c r="Q3055">
        <v>5816.8</v>
      </c>
      <c r="R3055">
        <v>21111.200000000001</v>
      </c>
      <c r="S3055">
        <f t="shared" si="313"/>
        <v>15042.387610080228</v>
      </c>
      <c r="T3055">
        <f t="shared" si="314"/>
        <v>10899.719073039667</v>
      </c>
      <c r="U3055">
        <f t="shared" si="315"/>
        <v>5494.2266002108945</v>
      </c>
      <c r="V3055">
        <f t="shared" si="316"/>
        <v>5737.5352618532652</v>
      </c>
      <c r="W3055">
        <f t="shared" si="317"/>
        <v>20823.520564577888</v>
      </c>
      <c r="X3055" t="s">
        <v>21</v>
      </c>
      <c r="Y3055" t="s">
        <v>21</v>
      </c>
      <c r="Z3055" t="s">
        <v>21</v>
      </c>
      <c r="AA3055" t="s">
        <v>21</v>
      </c>
      <c r="AB3055" t="s">
        <v>21</v>
      </c>
      <c r="AC3055" s="3" t="s">
        <v>21</v>
      </c>
      <c r="AD3055" t="s">
        <v>21</v>
      </c>
      <c r="AE3055" t="s">
        <v>21</v>
      </c>
    </row>
    <row r="3056" spans="1:31" x14ac:dyDescent="0.25">
      <c r="A3056">
        <v>2075</v>
      </c>
      <c r="B3056" t="s">
        <v>378</v>
      </c>
      <c r="C3056" t="s">
        <v>379</v>
      </c>
      <c r="D3056">
        <v>424.95407576071199</v>
      </c>
      <c r="E3056">
        <v>516.71723866694265</v>
      </c>
      <c r="F3056">
        <v>627.71991720140761</v>
      </c>
      <c r="G3056">
        <v>612.67951148830468</v>
      </c>
      <c r="H3056">
        <v>399.43018836679738</v>
      </c>
      <c r="I3056">
        <v>27.656000000000009</v>
      </c>
      <c r="J3056">
        <v>47.271000000000001</v>
      </c>
      <c r="K3056">
        <v>60.853999999999999</v>
      </c>
      <c r="L3056">
        <v>27.656000000000009</v>
      </c>
      <c r="M3056">
        <v>27.656000000000009</v>
      </c>
      <c r="N3056">
        <v>18160.400000000001</v>
      </c>
      <c r="O3056">
        <v>12927.4</v>
      </c>
      <c r="P3056">
        <v>5817.25</v>
      </c>
      <c r="Q3056">
        <v>6113.66</v>
      </c>
      <c r="R3056">
        <v>25994</v>
      </c>
      <c r="S3056">
        <f t="shared" si="313"/>
        <v>17912.930712653015</v>
      </c>
      <c r="T3056">
        <f t="shared" si="314"/>
        <v>12751.240088034985</v>
      </c>
      <c r="U3056">
        <f t="shared" si="315"/>
        <v>5737.9791297648035</v>
      </c>
      <c r="V3056">
        <f t="shared" si="316"/>
        <v>6030.3499912291691</v>
      </c>
      <c r="W3056">
        <f t="shared" si="317"/>
        <v>25639.783316705711</v>
      </c>
      <c r="X3056" t="s">
        <v>21</v>
      </c>
      <c r="Y3056" t="s">
        <v>21</v>
      </c>
      <c r="Z3056" t="s">
        <v>21</v>
      </c>
      <c r="AA3056" t="s">
        <v>21</v>
      </c>
      <c r="AB3056" t="s">
        <v>21</v>
      </c>
      <c r="AC3056" s="3" t="s">
        <v>21</v>
      </c>
      <c r="AD3056" t="s">
        <v>21</v>
      </c>
      <c r="AE3056" t="s">
        <v>21</v>
      </c>
    </row>
    <row r="3057" spans="1:31" x14ac:dyDescent="0.25">
      <c r="A3057">
        <v>2080</v>
      </c>
      <c r="B3057" t="s">
        <v>378</v>
      </c>
      <c r="C3057" t="s">
        <v>379</v>
      </c>
      <c r="D3057">
        <v>433.36305526806052</v>
      </c>
      <c r="E3057">
        <v>536.62245911819491</v>
      </c>
      <c r="F3057">
        <v>667.68895466777064</v>
      </c>
      <c r="G3057">
        <v>650.32777892775823</v>
      </c>
      <c r="H3057">
        <v>405.87062719933721</v>
      </c>
      <c r="I3057">
        <v>24.66500000000001</v>
      </c>
      <c r="J3057">
        <v>44.845999999999997</v>
      </c>
      <c r="K3057">
        <v>59.417999999999999</v>
      </c>
      <c r="L3057">
        <v>24.66500000000001</v>
      </c>
      <c r="M3057">
        <v>24.66500000000001</v>
      </c>
      <c r="N3057">
        <v>21490</v>
      </c>
      <c r="O3057">
        <v>15115.3</v>
      </c>
      <c r="P3057">
        <v>6072.52</v>
      </c>
      <c r="Q3057">
        <v>6425.74</v>
      </c>
      <c r="R3057">
        <v>31779.599999999999</v>
      </c>
      <c r="S3057">
        <f t="shared" si="313"/>
        <v>21197.15870877917</v>
      </c>
      <c r="T3057">
        <f t="shared" si="314"/>
        <v>14909.325873932516</v>
      </c>
      <c r="U3057">
        <f t="shared" si="315"/>
        <v>5989.7706003832336</v>
      </c>
      <c r="V3057">
        <f t="shared" si="316"/>
        <v>6338.1773197464245</v>
      </c>
      <c r="W3057">
        <f t="shared" si="317"/>
        <v>31346.543736692343</v>
      </c>
      <c r="X3057" t="s">
        <v>21</v>
      </c>
      <c r="Y3057" t="s">
        <v>21</v>
      </c>
      <c r="Z3057" t="s">
        <v>21</v>
      </c>
      <c r="AA3057" t="s">
        <v>21</v>
      </c>
      <c r="AB3057" t="s">
        <v>21</v>
      </c>
      <c r="AC3057" s="3" t="s">
        <v>21</v>
      </c>
      <c r="AD3057" t="s">
        <v>21</v>
      </c>
      <c r="AE3057" t="s">
        <v>21</v>
      </c>
    </row>
    <row r="3058" spans="1:31" x14ac:dyDescent="0.25">
      <c r="A3058">
        <v>2085</v>
      </c>
      <c r="B3058" t="s">
        <v>378</v>
      </c>
      <c r="C3058" t="s">
        <v>379</v>
      </c>
      <c r="D3058">
        <v>438.5488097702339</v>
      </c>
      <c r="E3058">
        <v>552.89102877251082</v>
      </c>
      <c r="F3058">
        <v>704.50267025460562</v>
      </c>
      <c r="G3058">
        <v>684.87256054647071</v>
      </c>
      <c r="H3058">
        <v>409.56866073276763</v>
      </c>
      <c r="I3058">
        <v>21.966999999999999</v>
      </c>
      <c r="J3058">
        <v>42.493000000000002</v>
      </c>
      <c r="K3058">
        <v>57.965000000000003</v>
      </c>
      <c r="L3058">
        <v>21.966999999999999</v>
      </c>
      <c r="M3058">
        <v>21.966999999999999</v>
      </c>
      <c r="N3058">
        <v>25279.4</v>
      </c>
      <c r="O3058">
        <v>17666.599999999999</v>
      </c>
      <c r="P3058">
        <v>6344.21</v>
      </c>
      <c r="Q3058">
        <v>6762.74</v>
      </c>
      <c r="R3058">
        <v>38601.199999999997</v>
      </c>
      <c r="S3058">
        <f t="shared" si="313"/>
        <v>24934.921073183443</v>
      </c>
      <c r="T3058">
        <f t="shared" si="314"/>
        <v>17425.859657725363</v>
      </c>
      <c r="U3058">
        <f t="shared" si="315"/>
        <v>6257.7583179071144</v>
      </c>
      <c r="V3058">
        <f t="shared" si="316"/>
        <v>6670.5850668315143</v>
      </c>
      <c r="W3058">
        <f t="shared" si="317"/>
        <v>38075.186726353022</v>
      </c>
      <c r="X3058" t="s">
        <v>21</v>
      </c>
      <c r="Y3058" t="s">
        <v>21</v>
      </c>
      <c r="Z3058" t="s">
        <v>21</v>
      </c>
      <c r="AA3058" t="s">
        <v>21</v>
      </c>
      <c r="AB3058" t="s">
        <v>21</v>
      </c>
      <c r="AC3058" s="3" t="s">
        <v>21</v>
      </c>
      <c r="AD3058" t="s">
        <v>21</v>
      </c>
      <c r="AE3058" t="s">
        <v>21</v>
      </c>
    </row>
    <row r="3059" spans="1:31" x14ac:dyDescent="0.25">
      <c r="A3059">
        <v>2090</v>
      </c>
      <c r="B3059" t="s">
        <v>378</v>
      </c>
      <c r="C3059" t="s">
        <v>379</v>
      </c>
      <c r="D3059">
        <v>440.70755123162911</v>
      </c>
      <c r="E3059">
        <v>565.80338232250051</v>
      </c>
      <c r="F3059">
        <v>738.32153591388942</v>
      </c>
      <c r="G3059">
        <v>716.52151107431177</v>
      </c>
      <c r="H3059">
        <v>410.75267232457088</v>
      </c>
      <c r="I3059">
        <v>19.54300000000001</v>
      </c>
      <c r="J3059">
        <v>40.218000000000004</v>
      </c>
      <c r="K3059">
        <v>56.497999999999998</v>
      </c>
      <c r="L3059">
        <v>19.54300000000001</v>
      </c>
      <c r="M3059">
        <v>19.54300000000001</v>
      </c>
      <c r="N3059">
        <v>29586.7</v>
      </c>
      <c r="O3059">
        <v>20621</v>
      </c>
      <c r="P3059">
        <v>6624.09</v>
      </c>
      <c r="Q3059">
        <v>7116.42</v>
      </c>
      <c r="R3059">
        <v>46633.8</v>
      </c>
      <c r="S3059">
        <f t="shared" si="313"/>
        <v>29183.526085111058</v>
      </c>
      <c r="T3059">
        <f t="shared" si="314"/>
        <v>20340.000452942542</v>
      </c>
      <c r="U3059">
        <f t="shared" si="315"/>
        <v>6533.8244314209869</v>
      </c>
      <c r="V3059">
        <f t="shared" si="316"/>
        <v>7019.4455178376111</v>
      </c>
      <c r="W3059">
        <f t="shared" si="317"/>
        <v>45998.327584619175</v>
      </c>
      <c r="X3059" t="s">
        <v>21</v>
      </c>
      <c r="Y3059" t="s">
        <v>21</v>
      </c>
      <c r="Z3059" t="s">
        <v>21</v>
      </c>
      <c r="AA3059" t="s">
        <v>21</v>
      </c>
      <c r="AB3059" t="s">
        <v>21</v>
      </c>
      <c r="AC3059" s="3" t="s">
        <v>21</v>
      </c>
      <c r="AD3059" t="s">
        <v>21</v>
      </c>
      <c r="AE3059" t="s">
        <v>21</v>
      </c>
    </row>
    <row r="3060" spans="1:31" x14ac:dyDescent="0.25">
      <c r="A3060">
        <v>2095</v>
      </c>
      <c r="B3060" t="s">
        <v>378</v>
      </c>
      <c r="C3060" t="s">
        <v>379</v>
      </c>
      <c r="D3060">
        <v>440.35733388532401</v>
      </c>
      <c r="E3060">
        <v>576.09273028358518</v>
      </c>
      <c r="F3060">
        <v>770.452316290623</v>
      </c>
      <c r="G3060">
        <v>746.54108880149033</v>
      </c>
      <c r="H3060">
        <v>409.93454771268893</v>
      </c>
      <c r="I3060">
        <v>17.373000000000001</v>
      </c>
      <c r="J3060">
        <v>38.027000000000001</v>
      </c>
      <c r="K3060">
        <v>55.018000000000001</v>
      </c>
      <c r="L3060">
        <v>17.373000000000001</v>
      </c>
      <c r="M3060">
        <v>17.373000000000001</v>
      </c>
      <c r="N3060">
        <v>34440</v>
      </c>
      <c r="O3060">
        <v>23988.799999999999</v>
      </c>
      <c r="P3060">
        <v>6894.32</v>
      </c>
      <c r="Q3060">
        <v>7468.08</v>
      </c>
      <c r="R3060">
        <v>56020</v>
      </c>
      <c r="S3060">
        <f t="shared" si="313"/>
        <v>33970.690829704727</v>
      </c>
      <c r="T3060">
        <f t="shared" si="314"/>
        <v>23661.907902892588</v>
      </c>
      <c r="U3060">
        <f t="shared" si="315"/>
        <v>6800.3720441652113</v>
      </c>
      <c r="V3060">
        <f t="shared" si="316"/>
        <v>7366.3134951074699</v>
      </c>
      <c r="W3060">
        <f t="shared" si="317"/>
        <v>55256.62312079149</v>
      </c>
      <c r="X3060" t="s">
        <v>21</v>
      </c>
      <c r="Y3060" t="s">
        <v>21</v>
      </c>
      <c r="Z3060" t="s">
        <v>21</v>
      </c>
      <c r="AA3060" t="s">
        <v>21</v>
      </c>
      <c r="AB3060" t="s">
        <v>21</v>
      </c>
      <c r="AC3060" s="3" t="s">
        <v>21</v>
      </c>
      <c r="AD3060" t="s">
        <v>21</v>
      </c>
      <c r="AE3060" t="s">
        <v>21</v>
      </c>
    </row>
    <row r="3061" spans="1:31" x14ac:dyDescent="0.25">
      <c r="A3061">
        <v>2100</v>
      </c>
      <c r="B3061" t="s">
        <v>378</v>
      </c>
      <c r="C3061" t="s">
        <v>379</v>
      </c>
      <c r="D3061">
        <v>437.77076795694472</v>
      </c>
      <c r="E3061">
        <v>584.10990271165394</v>
      </c>
      <c r="F3061">
        <v>801.36163527220037</v>
      </c>
      <c r="G3061">
        <v>775.4369033326434</v>
      </c>
      <c r="H3061">
        <v>407.3827406334093</v>
      </c>
      <c r="I3061">
        <v>15.433999999999999</v>
      </c>
      <c r="J3061">
        <v>35.924000000000007</v>
      </c>
      <c r="K3061">
        <v>53.529000000000003</v>
      </c>
      <c r="L3061">
        <v>15.433999999999999</v>
      </c>
      <c r="M3061">
        <v>15.433999999999999</v>
      </c>
      <c r="N3061">
        <v>39863.800000000003</v>
      </c>
      <c r="O3061">
        <v>27778.5</v>
      </c>
      <c r="P3061">
        <v>7143.55</v>
      </c>
      <c r="Q3061">
        <v>7805.76</v>
      </c>
      <c r="R3061">
        <v>66909.100000000006</v>
      </c>
      <c r="S3061">
        <f t="shared" si="313"/>
        <v>39320.581448814846</v>
      </c>
      <c r="T3061">
        <f t="shared" si="314"/>
        <v>27399.966179237887</v>
      </c>
      <c r="U3061">
        <f t="shared" si="315"/>
        <v>7046.2058210376654</v>
      </c>
      <c r="V3061">
        <f t="shared" si="316"/>
        <v>7699.3919759255514</v>
      </c>
      <c r="W3061">
        <f t="shared" si="317"/>
        <v>65997.338844186903</v>
      </c>
      <c r="X3061" t="s">
        <v>21</v>
      </c>
      <c r="Y3061" t="s">
        <v>21</v>
      </c>
      <c r="Z3061" t="s">
        <v>21</v>
      </c>
      <c r="AA3061" t="s">
        <v>21</v>
      </c>
      <c r="AB3061" t="s">
        <v>21</v>
      </c>
      <c r="AC3061" s="3" t="s">
        <v>21</v>
      </c>
      <c r="AD3061" t="s">
        <v>21</v>
      </c>
      <c r="AE3061" t="s">
        <v>21</v>
      </c>
    </row>
    <row r="3062" spans="1:31" x14ac:dyDescent="0.25">
      <c r="A3062">
        <v>2020</v>
      </c>
      <c r="B3062" t="s">
        <v>380</v>
      </c>
      <c r="C3062" t="s">
        <v>381</v>
      </c>
      <c r="D3062">
        <v>73.05227073150526</v>
      </c>
      <c r="E3062">
        <v>73.05227073150526</v>
      </c>
      <c r="F3062">
        <v>73.05227073150526</v>
      </c>
      <c r="G3062">
        <v>73.05227073150526</v>
      </c>
      <c r="H3062">
        <v>73.05227073150526</v>
      </c>
      <c r="I3062">
        <v>30.400000000000009</v>
      </c>
      <c r="J3062">
        <v>30.400000000000009</v>
      </c>
      <c r="K3062">
        <v>30.400000000000009</v>
      </c>
      <c r="L3062">
        <v>30.400000000000009</v>
      </c>
      <c r="M3062">
        <v>30.400000000000009</v>
      </c>
      <c r="N3062">
        <v>11754.5</v>
      </c>
      <c r="O3062">
        <v>11754.5</v>
      </c>
      <c r="P3062">
        <v>11754.5</v>
      </c>
      <c r="Q3062">
        <v>11754.5</v>
      </c>
      <c r="R3062">
        <v>11754.5</v>
      </c>
      <c r="S3062">
        <f t="shared" si="313"/>
        <v>11594.323035939728</v>
      </c>
      <c r="T3062">
        <f t="shared" si="314"/>
        <v>11594.323035939728</v>
      </c>
      <c r="U3062">
        <f t="shared" si="315"/>
        <v>11594.323035939728</v>
      </c>
      <c r="V3062">
        <f t="shared" si="316"/>
        <v>11594.323035939728</v>
      </c>
      <c r="W3062">
        <f t="shared" si="317"/>
        <v>11594.323035939728</v>
      </c>
      <c r="X3062" t="s">
        <v>21</v>
      </c>
      <c r="Y3062" t="s">
        <v>21</v>
      </c>
      <c r="Z3062" t="s">
        <v>21</v>
      </c>
      <c r="AA3062" t="s">
        <v>21</v>
      </c>
      <c r="AB3062" t="s">
        <v>21</v>
      </c>
      <c r="AC3062" s="3" t="s">
        <v>21</v>
      </c>
      <c r="AD3062" t="s">
        <v>21</v>
      </c>
      <c r="AE3062" t="s">
        <v>21</v>
      </c>
    </row>
    <row r="3063" spans="1:31" x14ac:dyDescent="0.25">
      <c r="A3063">
        <v>2025</v>
      </c>
      <c r="B3063" t="s">
        <v>380</v>
      </c>
      <c r="C3063" t="s">
        <v>381</v>
      </c>
      <c r="D3063">
        <v>60.379343882031343</v>
      </c>
      <c r="E3063">
        <v>60.287310082014749</v>
      </c>
      <c r="F3063">
        <v>60.250766299395082</v>
      </c>
      <c r="G3063">
        <v>60.170744760169001</v>
      </c>
      <c r="H3063">
        <v>60.434810703338577</v>
      </c>
      <c r="I3063">
        <v>27.42</v>
      </c>
      <c r="J3063">
        <v>29.001000000000001</v>
      </c>
      <c r="K3063">
        <v>30.08199999999999</v>
      </c>
      <c r="L3063">
        <v>27.42</v>
      </c>
      <c r="M3063">
        <v>27.42</v>
      </c>
      <c r="N3063">
        <v>11697</v>
      </c>
      <c r="O3063">
        <v>11714.9</v>
      </c>
      <c r="P3063">
        <v>11722</v>
      </c>
      <c r="Q3063">
        <v>11737.5</v>
      </c>
      <c r="R3063">
        <v>11686.3</v>
      </c>
      <c r="S3063">
        <f t="shared" si="313"/>
        <v>11537.606580576545</v>
      </c>
      <c r="T3063">
        <f t="shared" si="314"/>
        <v>11555.262659724387</v>
      </c>
      <c r="U3063">
        <f t="shared" si="315"/>
        <v>11562.265908995319</v>
      </c>
      <c r="V3063">
        <f t="shared" si="316"/>
        <v>11577.55469261496</v>
      </c>
      <c r="W3063">
        <f t="shared" si="317"/>
        <v>11527.052388013308</v>
      </c>
      <c r="X3063" t="s">
        <v>21</v>
      </c>
      <c r="Y3063" t="s">
        <v>21</v>
      </c>
      <c r="Z3063" t="s">
        <v>21</v>
      </c>
      <c r="AA3063" t="s">
        <v>21</v>
      </c>
      <c r="AB3063" t="s">
        <v>21</v>
      </c>
      <c r="AC3063" s="3" t="s">
        <v>21</v>
      </c>
      <c r="AD3063" t="s">
        <v>21</v>
      </c>
      <c r="AE3063" t="s">
        <v>21</v>
      </c>
    </row>
    <row r="3064" spans="1:31" x14ac:dyDescent="0.25">
      <c r="A3064">
        <v>2030</v>
      </c>
      <c r="B3064" t="s">
        <v>380</v>
      </c>
      <c r="C3064" t="s">
        <v>381</v>
      </c>
      <c r="D3064">
        <v>61.43413304614365</v>
      </c>
      <c r="E3064">
        <v>61.193652555712028</v>
      </c>
      <c r="F3064">
        <v>60.975799850882296</v>
      </c>
      <c r="G3064">
        <v>60.870965123022117</v>
      </c>
      <c r="H3064">
        <v>61.803268991798497</v>
      </c>
      <c r="I3064">
        <v>24.656000000000009</v>
      </c>
      <c r="J3064">
        <v>27.62</v>
      </c>
      <c r="K3064">
        <v>29.753</v>
      </c>
      <c r="L3064">
        <v>24.656000000000009</v>
      </c>
      <c r="M3064">
        <v>24.656000000000009</v>
      </c>
      <c r="N3064">
        <v>14401</v>
      </c>
      <c r="O3064">
        <v>14400.9</v>
      </c>
      <c r="P3064">
        <v>14384.6</v>
      </c>
      <c r="Q3064">
        <v>14430.2</v>
      </c>
      <c r="R3064">
        <v>14386.6</v>
      </c>
      <c r="S3064">
        <f t="shared" si="313"/>
        <v>14204.75954235127</v>
      </c>
      <c r="T3064">
        <f t="shared" si="314"/>
        <v>14204.660905037596</v>
      </c>
      <c r="U3064">
        <f t="shared" si="315"/>
        <v>14188.583022908555</v>
      </c>
      <c r="V3064">
        <f t="shared" si="316"/>
        <v>14233.561637944402</v>
      </c>
      <c r="W3064">
        <f t="shared" si="317"/>
        <v>14190.555769182058</v>
      </c>
      <c r="X3064">
        <f t="shared" si="312"/>
        <v>71.457012527007862</v>
      </c>
      <c r="Y3064">
        <v>58.696831718613602</v>
      </c>
      <c r="Z3064">
        <v>2.2999999999999998</v>
      </c>
      <c r="AA3064">
        <v>2.8</v>
      </c>
      <c r="AB3064">
        <v>1.46724678557384</v>
      </c>
      <c r="AC3064" s="3">
        <v>1.43609931229957</v>
      </c>
      <c r="AD3064">
        <v>532.12748501290469</v>
      </c>
      <c r="AE3064">
        <v>0.233845084944</v>
      </c>
    </row>
    <row r="3065" spans="1:31" x14ac:dyDescent="0.25">
      <c r="A3065">
        <v>2035</v>
      </c>
      <c r="B3065" t="s">
        <v>380</v>
      </c>
      <c r="C3065" t="s">
        <v>381</v>
      </c>
      <c r="D3065">
        <v>61.59214480987491</v>
      </c>
      <c r="E3065">
        <v>61.182753707232237</v>
      </c>
      <c r="F3065">
        <v>60.776515615939033</v>
      </c>
      <c r="G3065">
        <v>60.520659431695798</v>
      </c>
      <c r="H3065">
        <v>62.330131720652801</v>
      </c>
      <c r="I3065">
        <v>22.108999999999991</v>
      </c>
      <c r="J3065">
        <v>26.259</v>
      </c>
      <c r="K3065">
        <v>29.413</v>
      </c>
      <c r="L3065">
        <v>22.108999999999991</v>
      </c>
      <c r="M3065">
        <v>22.108999999999991</v>
      </c>
      <c r="N3065">
        <v>18071.8</v>
      </c>
      <c r="O3065">
        <v>17439.599999999999</v>
      </c>
      <c r="P3065">
        <v>16713.599999999999</v>
      </c>
      <c r="Q3065">
        <v>17098.8</v>
      </c>
      <c r="R3065">
        <v>18773.7</v>
      </c>
      <c r="S3065">
        <f t="shared" si="313"/>
        <v>17825.538052736872</v>
      </c>
      <c r="T3065">
        <f t="shared" si="314"/>
        <v>17201.952955682882</v>
      </c>
      <c r="U3065">
        <f t="shared" si="315"/>
        <v>16485.84605840165</v>
      </c>
      <c r="V3065">
        <f t="shared" si="316"/>
        <v>16865.79699067814</v>
      </c>
      <c r="W3065">
        <f t="shared" si="317"/>
        <v>18517.873357422406</v>
      </c>
      <c r="X3065" t="s">
        <v>21</v>
      </c>
      <c r="Y3065" t="s">
        <v>21</v>
      </c>
      <c r="Z3065" t="s">
        <v>21</v>
      </c>
      <c r="AA3065" t="s">
        <v>21</v>
      </c>
      <c r="AB3065" t="s">
        <v>21</v>
      </c>
      <c r="AC3065" s="3" t="s">
        <v>21</v>
      </c>
      <c r="AD3065" t="s">
        <v>21</v>
      </c>
      <c r="AE3065" t="s">
        <v>21</v>
      </c>
    </row>
    <row r="3066" spans="1:31" x14ac:dyDescent="0.25">
      <c r="A3066">
        <v>2040</v>
      </c>
      <c r="B3066" t="s">
        <v>380</v>
      </c>
      <c r="C3066" t="s">
        <v>381</v>
      </c>
      <c r="D3066">
        <v>61.020260127578332</v>
      </c>
      <c r="E3066">
        <v>60.460777069008373</v>
      </c>
      <c r="F3066">
        <v>59.908552729682711</v>
      </c>
      <c r="G3066">
        <v>59.30510313975644</v>
      </c>
      <c r="H3066">
        <v>62.182423991384312</v>
      </c>
      <c r="I3066">
        <v>19.776</v>
      </c>
      <c r="J3066">
        <v>24.922999999999998</v>
      </c>
      <c r="K3066">
        <v>29.06</v>
      </c>
      <c r="L3066">
        <v>19.776</v>
      </c>
      <c r="M3066">
        <v>19.776</v>
      </c>
      <c r="N3066">
        <v>22665.8</v>
      </c>
      <c r="O3066">
        <v>20716.8</v>
      </c>
      <c r="P3066">
        <v>18444.099999999999</v>
      </c>
      <c r="Q3066">
        <v>19531</v>
      </c>
      <c r="R3066">
        <v>24864.6</v>
      </c>
      <c r="S3066">
        <f t="shared" si="313"/>
        <v>22356.936242971005</v>
      </c>
      <c r="T3066">
        <f t="shared" si="314"/>
        <v>20434.49499944329</v>
      </c>
      <c r="U3066">
        <f t="shared" si="315"/>
        <v>18192.764771549271</v>
      </c>
      <c r="V3066">
        <f t="shared" si="316"/>
        <v>19264.853733883945</v>
      </c>
      <c r="W3066">
        <f t="shared" si="317"/>
        <v>24525.773496059119</v>
      </c>
      <c r="X3066" t="s">
        <v>21</v>
      </c>
      <c r="Y3066" t="s">
        <v>21</v>
      </c>
      <c r="Z3066" t="s">
        <v>21</v>
      </c>
      <c r="AA3066" t="s">
        <v>21</v>
      </c>
      <c r="AB3066" t="s">
        <v>21</v>
      </c>
      <c r="AC3066" s="3" t="s">
        <v>21</v>
      </c>
      <c r="AD3066" t="s">
        <v>21</v>
      </c>
      <c r="AE3066" t="s">
        <v>21</v>
      </c>
    </row>
    <row r="3067" spans="1:31" x14ac:dyDescent="0.25">
      <c r="A3067">
        <v>2045</v>
      </c>
      <c r="B3067" t="s">
        <v>380</v>
      </c>
      <c r="C3067" t="s">
        <v>381</v>
      </c>
      <c r="D3067">
        <v>59.97645265512385</v>
      </c>
      <c r="E3067">
        <v>59.275622566481672</v>
      </c>
      <c r="F3067">
        <v>58.569618092950037</v>
      </c>
      <c r="G3067">
        <v>57.566846160218709</v>
      </c>
      <c r="H3067">
        <v>61.615625880208768</v>
      </c>
      <c r="I3067">
        <v>17.650000000000009</v>
      </c>
      <c r="J3067">
        <v>23.614000000000001</v>
      </c>
      <c r="K3067">
        <v>28.69499999999999</v>
      </c>
      <c r="L3067">
        <v>17.650000000000009</v>
      </c>
      <c r="M3067">
        <v>17.650000000000009</v>
      </c>
      <c r="N3067">
        <v>27749.599999999999</v>
      </c>
      <c r="O3067">
        <v>24148</v>
      </c>
      <c r="P3067">
        <v>19604.3</v>
      </c>
      <c r="Q3067">
        <v>21675</v>
      </c>
      <c r="R3067">
        <v>31769.9</v>
      </c>
      <c r="S3067">
        <f t="shared" si="313"/>
        <v>27371.459995585781</v>
      </c>
      <c r="T3067">
        <f t="shared" si="314"/>
        <v>23818.938506263348</v>
      </c>
      <c r="U3067">
        <f t="shared" si="315"/>
        <v>19337.154884807791</v>
      </c>
      <c r="V3067">
        <f t="shared" si="316"/>
        <v>21379.637739078105</v>
      </c>
      <c r="W3067">
        <f t="shared" si="317"/>
        <v>31336.97591726586</v>
      </c>
      <c r="X3067" t="s">
        <v>21</v>
      </c>
      <c r="Y3067" t="s">
        <v>21</v>
      </c>
      <c r="Z3067" t="s">
        <v>21</v>
      </c>
      <c r="AA3067" t="s">
        <v>21</v>
      </c>
      <c r="AB3067" t="s">
        <v>21</v>
      </c>
      <c r="AC3067" s="3" t="s">
        <v>21</v>
      </c>
      <c r="AD3067" t="s">
        <v>21</v>
      </c>
      <c r="AE3067" t="s">
        <v>21</v>
      </c>
    </row>
    <row r="3068" spans="1:31" x14ac:dyDescent="0.25">
      <c r="A3068">
        <v>2050</v>
      </c>
      <c r="B3068" t="s">
        <v>380</v>
      </c>
      <c r="C3068" t="s">
        <v>381</v>
      </c>
      <c r="D3068">
        <v>58.725174384889407</v>
      </c>
      <c r="E3068">
        <v>57.929172396653144</v>
      </c>
      <c r="F3068">
        <v>57.110009112749573</v>
      </c>
      <c r="G3068">
        <v>55.608123602021372</v>
      </c>
      <c r="H3068">
        <v>60.894331869770532</v>
      </c>
      <c r="I3068">
        <v>15.721</v>
      </c>
      <c r="J3068">
        <v>22.337</v>
      </c>
      <c r="K3068">
        <v>28.318000000000001</v>
      </c>
      <c r="L3068">
        <v>15.721</v>
      </c>
      <c r="M3068">
        <v>15.721</v>
      </c>
      <c r="N3068">
        <v>32860.1</v>
      </c>
      <c r="O3068">
        <v>27798.6</v>
      </c>
      <c r="P3068">
        <v>20633.8</v>
      </c>
      <c r="Q3068">
        <v>23874</v>
      </c>
      <c r="R3068">
        <v>38624.9</v>
      </c>
      <c r="S3068">
        <f t="shared" si="313"/>
        <v>32412.319910951806</v>
      </c>
      <c r="T3068">
        <f t="shared" si="314"/>
        <v>27419.792279286579</v>
      </c>
      <c r="U3068">
        <f t="shared" si="315"/>
        <v>20352.626029092957</v>
      </c>
      <c r="V3068">
        <f t="shared" si="316"/>
        <v>23548.672266793572</v>
      </c>
      <c r="W3068">
        <f t="shared" si="317"/>
        <v>38098.563769694025</v>
      </c>
      <c r="X3068">
        <f t="shared" si="312"/>
        <v>68.90497636532902</v>
      </c>
      <c r="Y3068">
        <v>58.696831718613602</v>
      </c>
      <c r="Z3068">
        <v>2.2999999999999998</v>
      </c>
      <c r="AA3068">
        <v>2.7</v>
      </c>
      <c r="AB3068">
        <v>1.4296245039831199</v>
      </c>
      <c r="AC3068" s="3">
        <v>1.4855476547004201</v>
      </c>
      <c r="AD3068">
        <v>542.6646629339524</v>
      </c>
      <c r="AE3068">
        <v>43.963520565312002</v>
      </c>
    </row>
    <row r="3069" spans="1:31" x14ac:dyDescent="0.25">
      <c r="A3069">
        <v>2055</v>
      </c>
      <c r="B3069" t="s">
        <v>380</v>
      </c>
      <c r="C3069" t="s">
        <v>381</v>
      </c>
      <c r="D3069">
        <v>57.340636235605999</v>
      </c>
      <c r="E3069">
        <v>56.501877226410407</v>
      </c>
      <c r="F3069">
        <v>55.609414298732503</v>
      </c>
      <c r="G3069">
        <v>53.554174467732587</v>
      </c>
      <c r="H3069">
        <v>60.076820478833568</v>
      </c>
      <c r="I3069">
        <v>13.978999999999999</v>
      </c>
      <c r="J3069">
        <v>21.091999999999999</v>
      </c>
      <c r="K3069">
        <v>27.928999999999998</v>
      </c>
      <c r="L3069">
        <v>13.978999999999999</v>
      </c>
      <c r="M3069">
        <v>13.978999999999999</v>
      </c>
      <c r="N3069">
        <v>38057.800000000003</v>
      </c>
      <c r="O3069">
        <v>31771</v>
      </c>
      <c r="P3069">
        <v>21720.1</v>
      </c>
      <c r="Q3069">
        <v>26267.200000000001</v>
      </c>
      <c r="R3069">
        <v>45713.9</v>
      </c>
      <c r="S3069">
        <f t="shared" si="313"/>
        <v>37539.191563842527</v>
      </c>
      <c r="T3069">
        <f t="shared" si="314"/>
        <v>31338.060927716288</v>
      </c>
      <c r="U3069">
        <f t="shared" si="315"/>
        <v>21424.123167545575</v>
      </c>
      <c r="V3069">
        <f t="shared" si="316"/>
        <v>25909.260457666089</v>
      </c>
      <c r="W3069">
        <f t="shared" si="317"/>
        <v>45090.962936121919</v>
      </c>
      <c r="X3069" t="s">
        <v>21</v>
      </c>
      <c r="Y3069" t="s">
        <v>21</v>
      </c>
      <c r="Z3069" t="s">
        <v>21</v>
      </c>
      <c r="AA3069" t="s">
        <v>21</v>
      </c>
      <c r="AB3069" t="s">
        <v>21</v>
      </c>
      <c r="AC3069" s="3" t="s">
        <v>21</v>
      </c>
      <c r="AD3069" t="s">
        <v>21</v>
      </c>
      <c r="AE3069" t="s">
        <v>21</v>
      </c>
    </row>
    <row r="3070" spans="1:31" x14ac:dyDescent="0.25">
      <c r="A3070">
        <v>2060</v>
      </c>
      <c r="B3070" t="s">
        <v>380</v>
      </c>
      <c r="C3070" t="s">
        <v>381</v>
      </c>
      <c r="D3070">
        <v>55.894138016734317</v>
      </c>
      <c r="E3070">
        <v>55.093317869273307</v>
      </c>
      <c r="F3070">
        <v>54.198533675751797</v>
      </c>
      <c r="G3070">
        <v>51.498162538314972</v>
      </c>
      <c r="H3070">
        <v>59.221017314224177</v>
      </c>
      <c r="I3070">
        <v>12.41</v>
      </c>
      <c r="J3070">
        <v>19.884</v>
      </c>
      <c r="K3070">
        <v>27.527000000000001</v>
      </c>
      <c r="L3070">
        <v>12.41</v>
      </c>
      <c r="M3070">
        <v>12.41</v>
      </c>
      <c r="N3070">
        <v>43509.7</v>
      </c>
      <c r="O3070">
        <v>36127.199999999997</v>
      </c>
      <c r="P3070">
        <v>22866.1</v>
      </c>
      <c r="Q3070">
        <v>28919.599999999999</v>
      </c>
      <c r="R3070">
        <v>53435</v>
      </c>
      <c r="S3070">
        <f t="shared" si="313"/>
        <v>42916.799268095347</v>
      </c>
      <c r="T3070">
        <f t="shared" si="314"/>
        <v>35634.899586031024</v>
      </c>
      <c r="U3070">
        <f t="shared" si="315"/>
        <v>22554.50678226223</v>
      </c>
      <c r="V3070">
        <f t="shared" si="316"/>
        <v>28525.516565584458</v>
      </c>
      <c r="W3070">
        <f t="shared" si="317"/>
        <v>52706.848562290128</v>
      </c>
      <c r="X3070" t="s">
        <v>21</v>
      </c>
      <c r="Y3070" t="s">
        <v>21</v>
      </c>
      <c r="Z3070" t="s">
        <v>21</v>
      </c>
      <c r="AA3070" t="s">
        <v>21</v>
      </c>
      <c r="AB3070" t="s">
        <v>21</v>
      </c>
      <c r="AC3070" s="3" t="s">
        <v>21</v>
      </c>
      <c r="AD3070" t="s">
        <v>21</v>
      </c>
      <c r="AE3070" t="s">
        <v>21</v>
      </c>
    </row>
    <row r="3071" spans="1:31" x14ac:dyDescent="0.25">
      <c r="A3071">
        <v>2065</v>
      </c>
      <c r="B3071" t="s">
        <v>380</v>
      </c>
      <c r="C3071" t="s">
        <v>381</v>
      </c>
      <c r="D3071">
        <v>54.373427222268269</v>
      </c>
      <c r="E3071">
        <v>53.680124264766803</v>
      </c>
      <c r="F3071">
        <v>52.901854030320607</v>
      </c>
      <c r="G3071">
        <v>49.415339242813353</v>
      </c>
      <c r="H3071">
        <v>58.252825780796947</v>
      </c>
      <c r="I3071">
        <v>11.003</v>
      </c>
      <c r="J3071">
        <v>18.715</v>
      </c>
      <c r="K3071">
        <v>27.111999999999991</v>
      </c>
      <c r="L3071">
        <v>11.003</v>
      </c>
      <c r="M3071">
        <v>11.003</v>
      </c>
      <c r="N3071">
        <v>49186.3</v>
      </c>
      <c r="O3071">
        <v>40806.199999999997</v>
      </c>
      <c r="P3071">
        <v>24015.8</v>
      </c>
      <c r="Q3071">
        <v>31775.599999999999</v>
      </c>
      <c r="R3071">
        <v>61904.7</v>
      </c>
      <c r="S3071">
        <f t="shared" si="313"/>
        <v>48516.045016176126</v>
      </c>
      <c r="T3071">
        <f t="shared" si="314"/>
        <v>40250.139492888993</v>
      </c>
      <c r="U3071">
        <f t="shared" si="315"/>
        <v>23688.539977584864</v>
      </c>
      <c r="V3071">
        <f t="shared" si="316"/>
        <v>31342.598244145338</v>
      </c>
      <c r="W3071">
        <f t="shared" si="317"/>
        <v>61061.133118630147</v>
      </c>
      <c r="X3071" t="s">
        <v>21</v>
      </c>
      <c r="Y3071" t="s">
        <v>21</v>
      </c>
      <c r="Z3071" t="s">
        <v>21</v>
      </c>
      <c r="AA3071" t="s">
        <v>21</v>
      </c>
      <c r="AB3071" t="s">
        <v>21</v>
      </c>
      <c r="AC3071" s="3" t="s">
        <v>21</v>
      </c>
      <c r="AD3071" t="s">
        <v>21</v>
      </c>
      <c r="AE3071" t="s">
        <v>21</v>
      </c>
    </row>
    <row r="3072" spans="1:31" x14ac:dyDescent="0.25">
      <c r="A3072">
        <v>2070</v>
      </c>
      <c r="B3072" t="s">
        <v>380</v>
      </c>
      <c r="C3072" t="s">
        <v>381</v>
      </c>
      <c r="D3072">
        <v>52.79221605500787</v>
      </c>
      <c r="E3072">
        <v>52.292835721978292</v>
      </c>
      <c r="F3072">
        <v>51.800932814182751</v>
      </c>
      <c r="G3072">
        <v>47.317312567310083</v>
      </c>
      <c r="H3072">
        <v>57.174835556291967</v>
      </c>
      <c r="I3072">
        <v>9.742999999999995</v>
      </c>
      <c r="J3072">
        <v>17.585999999999999</v>
      </c>
      <c r="K3072">
        <v>26.686000000000011</v>
      </c>
      <c r="L3072">
        <v>9.742999999999995</v>
      </c>
      <c r="M3072">
        <v>9.742999999999995</v>
      </c>
      <c r="N3072">
        <v>55047.5</v>
      </c>
      <c r="O3072">
        <v>45713.4</v>
      </c>
      <c r="P3072">
        <v>25079.599999999999</v>
      </c>
      <c r="Q3072">
        <v>34789.800000000003</v>
      </c>
      <c r="R3072">
        <v>71179</v>
      </c>
      <c r="S3072">
        <f t="shared" si="313"/>
        <v>54297.375245301133</v>
      </c>
      <c r="T3072">
        <f t="shared" si="314"/>
        <v>45090.469749553544</v>
      </c>
      <c r="U3072">
        <f t="shared" si="315"/>
        <v>24737.843720460587</v>
      </c>
      <c r="V3072">
        <f t="shared" si="316"/>
        <v>34315.724152940231</v>
      </c>
      <c r="W3072">
        <f t="shared" si="317"/>
        <v>70209.05350080003</v>
      </c>
      <c r="X3072" t="s">
        <v>21</v>
      </c>
      <c r="Y3072" t="s">
        <v>21</v>
      </c>
      <c r="Z3072" t="s">
        <v>21</v>
      </c>
      <c r="AA3072" t="s">
        <v>21</v>
      </c>
      <c r="AB3072" t="s">
        <v>21</v>
      </c>
      <c r="AC3072" s="3" t="s">
        <v>21</v>
      </c>
      <c r="AD3072" t="s">
        <v>21</v>
      </c>
      <c r="AE3072" t="s">
        <v>21</v>
      </c>
    </row>
    <row r="3073" spans="1:31" x14ac:dyDescent="0.25">
      <c r="A3073">
        <v>2075</v>
      </c>
      <c r="B3073" t="s">
        <v>380</v>
      </c>
      <c r="C3073" t="s">
        <v>381</v>
      </c>
      <c r="D3073">
        <v>51.168501366912437</v>
      </c>
      <c r="E3073">
        <v>50.959605666473372</v>
      </c>
      <c r="F3073">
        <v>50.968348935465173</v>
      </c>
      <c r="G3073">
        <v>45.227470797779802</v>
      </c>
      <c r="H3073">
        <v>55.995788252837379</v>
      </c>
      <c r="I3073">
        <v>8.6189999999999998</v>
      </c>
      <c r="J3073">
        <v>16.498999999999999</v>
      </c>
      <c r="K3073">
        <v>26.245999999999999</v>
      </c>
      <c r="L3073">
        <v>8.6189999999999998</v>
      </c>
      <c r="M3073">
        <v>8.6189999999999998</v>
      </c>
      <c r="N3073">
        <v>61025.5</v>
      </c>
      <c r="O3073">
        <v>50763.9</v>
      </c>
      <c r="P3073">
        <v>26014.1</v>
      </c>
      <c r="Q3073">
        <v>37908.300000000003</v>
      </c>
      <c r="R3073">
        <v>81257.899999999994</v>
      </c>
      <c r="S3073">
        <f t="shared" si="313"/>
        <v>60193.913856798659</v>
      </c>
      <c r="T3073">
        <f t="shared" si="314"/>
        <v>50072.147276714517</v>
      </c>
      <c r="U3073">
        <f t="shared" si="315"/>
        <v>25659.609416754403</v>
      </c>
      <c r="V3073">
        <f t="shared" si="316"/>
        <v>37391.728779898251</v>
      </c>
      <c r="W3073">
        <f t="shared" si="317"/>
        <v>80150.609708799748</v>
      </c>
      <c r="X3073" t="s">
        <v>21</v>
      </c>
      <c r="Y3073" t="s">
        <v>21</v>
      </c>
      <c r="Z3073" t="s">
        <v>21</v>
      </c>
      <c r="AA3073" t="s">
        <v>21</v>
      </c>
      <c r="AB3073" t="s">
        <v>21</v>
      </c>
      <c r="AC3073" s="3" t="s">
        <v>21</v>
      </c>
      <c r="AD3073" t="s">
        <v>21</v>
      </c>
      <c r="AE3073" t="s">
        <v>21</v>
      </c>
    </row>
    <row r="3074" spans="1:31" x14ac:dyDescent="0.25">
      <c r="A3074">
        <v>2080</v>
      </c>
      <c r="B3074" t="s">
        <v>380</v>
      </c>
      <c r="C3074" t="s">
        <v>381</v>
      </c>
      <c r="D3074">
        <v>49.515819733244967</v>
      </c>
      <c r="E3074">
        <v>49.695302791815102</v>
      </c>
      <c r="F3074">
        <v>50.423249109435837</v>
      </c>
      <c r="G3074">
        <v>43.176833733742029</v>
      </c>
      <c r="H3074">
        <v>54.718565156159208</v>
      </c>
      <c r="I3074">
        <v>7.6170000000000044</v>
      </c>
      <c r="J3074">
        <v>15.456</v>
      </c>
      <c r="K3074">
        <v>25.795000000000002</v>
      </c>
      <c r="L3074">
        <v>7.6170000000000044</v>
      </c>
      <c r="M3074">
        <v>7.6170000000000044</v>
      </c>
      <c r="N3074">
        <v>67146.2</v>
      </c>
      <c r="O3074">
        <v>55967.9</v>
      </c>
      <c r="P3074">
        <v>26846.400000000001</v>
      </c>
      <c r="Q3074">
        <v>41138.699999999997</v>
      </c>
      <c r="R3074">
        <v>92243.9</v>
      </c>
      <c r="S3074">
        <f t="shared" si="313"/>
        <v>66231.207914910556</v>
      </c>
      <c r="T3074">
        <f t="shared" si="314"/>
        <v>55205.233080366765</v>
      </c>
      <c r="U3074">
        <f t="shared" si="315"/>
        <v>26480.567778472272</v>
      </c>
      <c r="V3074">
        <f t="shared" si="316"/>
        <v>40578.108560858702</v>
      </c>
      <c r="W3074">
        <f t="shared" si="317"/>
        <v>90986.904989146336</v>
      </c>
      <c r="X3074" t="s">
        <v>21</v>
      </c>
      <c r="Y3074" t="s">
        <v>21</v>
      </c>
      <c r="Z3074" t="s">
        <v>21</v>
      </c>
      <c r="AA3074" t="s">
        <v>21</v>
      </c>
      <c r="AB3074" t="s">
        <v>21</v>
      </c>
      <c r="AC3074" s="3" t="s">
        <v>21</v>
      </c>
      <c r="AD3074" t="s">
        <v>21</v>
      </c>
      <c r="AE3074" t="s">
        <v>21</v>
      </c>
    </row>
    <row r="3075" spans="1:31" x14ac:dyDescent="0.25">
      <c r="A3075">
        <v>2085</v>
      </c>
      <c r="B3075" t="s">
        <v>380</v>
      </c>
      <c r="C3075" t="s">
        <v>381</v>
      </c>
      <c r="D3075">
        <v>47.853107447601687</v>
      </c>
      <c r="E3075">
        <v>48.495037693645934</v>
      </c>
      <c r="F3075">
        <v>50.12985336757518</v>
      </c>
      <c r="G3075">
        <v>41.181810951868123</v>
      </c>
      <c r="H3075">
        <v>53.348781376853609</v>
      </c>
      <c r="I3075">
        <v>6.7259999999999991</v>
      </c>
      <c r="J3075">
        <v>14.458</v>
      </c>
      <c r="K3075">
        <v>25.331</v>
      </c>
      <c r="L3075">
        <v>6.7259999999999991</v>
      </c>
      <c r="M3075">
        <v>6.7259999999999991</v>
      </c>
      <c r="N3075">
        <v>73537.600000000006</v>
      </c>
      <c r="O3075">
        <v>61443.7</v>
      </c>
      <c r="P3075">
        <v>27664</v>
      </c>
      <c r="Q3075">
        <v>44552.2</v>
      </c>
      <c r="R3075">
        <v>104361</v>
      </c>
      <c r="S3075">
        <f t="shared" si="313"/>
        <v>72535.513181140952</v>
      </c>
      <c r="T3075">
        <f t="shared" si="314"/>
        <v>60606.415102587926</v>
      </c>
      <c r="U3075">
        <f t="shared" si="315"/>
        <v>27287.026455079897</v>
      </c>
      <c r="V3075">
        <f t="shared" si="316"/>
        <v>43945.093263158269</v>
      </c>
      <c r="W3075">
        <f t="shared" si="317"/>
        <v>102938.88692447198</v>
      </c>
      <c r="X3075" t="s">
        <v>21</v>
      </c>
      <c r="Y3075" t="s">
        <v>21</v>
      </c>
      <c r="Z3075" t="s">
        <v>21</v>
      </c>
      <c r="AA3075" t="s">
        <v>21</v>
      </c>
      <c r="AB3075" t="s">
        <v>21</v>
      </c>
      <c r="AC3075" s="3" t="s">
        <v>21</v>
      </c>
      <c r="AD3075" t="s">
        <v>21</v>
      </c>
      <c r="AE3075" t="s">
        <v>21</v>
      </c>
    </row>
    <row r="3076" spans="1:31" x14ac:dyDescent="0.25">
      <c r="A3076">
        <v>2090</v>
      </c>
      <c r="B3076" t="s">
        <v>380</v>
      </c>
      <c r="C3076" t="s">
        <v>381</v>
      </c>
      <c r="D3076">
        <v>46.218406097257891</v>
      </c>
      <c r="E3076">
        <v>47.35181178029989</v>
      </c>
      <c r="F3076">
        <v>50.007934719575843</v>
      </c>
      <c r="G3076">
        <v>39.251970839201391</v>
      </c>
      <c r="H3076">
        <v>51.909578328224669</v>
      </c>
      <c r="I3076">
        <v>5.9350000000000023</v>
      </c>
      <c r="J3076">
        <v>13.505000000000001</v>
      </c>
      <c r="K3076">
        <v>24.855999999999991</v>
      </c>
      <c r="L3076">
        <v>5.9350000000000023</v>
      </c>
      <c r="M3076">
        <v>5.9350000000000023</v>
      </c>
      <c r="N3076">
        <v>80285.899999999994</v>
      </c>
      <c r="O3076">
        <v>67287.7</v>
      </c>
      <c r="P3076">
        <v>28523.9</v>
      </c>
      <c r="Q3076">
        <v>48198.6</v>
      </c>
      <c r="R3076">
        <v>117817</v>
      </c>
      <c r="S3076">
        <f t="shared" si="313"/>
        <v>79191.855019877781</v>
      </c>
      <c r="T3076">
        <f t="shared" si="314"/>
        <v>66370.779713760814</v>
      </c>
      <c r="U3076">
        <f t="shared" si="315"/>
        <v>28135.20871537209</v>
      </c>
      <c r="V3076">
        <f t="shared" si="316"/>
        <v>47541.804269007152</v>
      </c>
      <c r="W3076">
        <f t="shared" si="317"/>
        <v>116211.52385259356</v>
      </c>
      <c r="X3076" t="s">
        <v>21</v>
      </c>
      <c r="Y3076" t="s">
        <v>21</v>
      </c>
      <c r="Z3076" t="s">
        <v>21</v>
      </c>
      <c r="AA3076" t="s">
        <v>21</v>
      </c>
      <c r="AB3076" t="s">
        <v>21</v>
      </c>
      <c r="AC3076" s="3" t="s">
        <v>21</v>
      </c>
      <c r="AD3076" t="s">
        <v>21</v>
      </c>
      <c r="AE3076" t="s">
        <v>21</v>
      </c>
    </row>
    <row r="3077" spans="1:31" x14ac:dyDescent="0.25">
      <c r="A3077">
        <v>2095</v>
      </c>
      <c r="B3077" t="s">
        <v>380</v>
      </c>
      <c r="C3077" t="s">
        <v>381</v>
      </c>
      <c r="D3077">
        <v>44.641560765470963</v>
      </c>
      <c r="E3077">
        <v>46.22860077872587</v>
      </c>
      <c r="F3077">
        <v>49.977551155662333</v>
      </c>
      <c r="G3077">
        <v>37.356895037693647</v>
      </c>
      <c r="H3077">
        <v>50.417519675254738</v>
      </c>
      <c r="I3077">
        <v>5.2339999999999947</v>
      </c>
      <c r="J3077">
        <v>12.596999999999991</v>
      </c>
      <c r="K3077">
        <v>24.367999999999991</v>
      </c>
      <c r="L3077">
        <v>5.2339999999999947</v>
      </c>
      <c r="M3077">
        <v>5.2339999999999947</v>
      </c>
      <c r="N3077">
        <v>87391.6</v>
      </c>
      <c r="O3077">
        <v>73531.3</v>
      </c>
      <c r="P3077">
        <v>29427.4</v>
      </c>
      <c r="Q3077">
        <v>52092</v>
      </c>
      <c r="R3077">
        <v>132731</v>
      </c>
      <c r="S3077">
        <f t="shared" si="313"/>
        <v>86200.726617689419</v>
      </c>
      <c r="T3077">
        <f t="shared" si="314"/>
        <v>72529.299030379421</v>
      </c>
      <c r="U3077">
        <f t="shared" si="315"/>
        <v>29026.396844426625</v>
      </c>
      <c r="V3077">
        <f t="shared" si="316"/>
        <v>51382.149439633526</v>
      </c>
      <c r="W3077">
        <f t="shared" si="317"/>
        <v>130922.29281409809</v>
      </c>
      <c r="X3077" t="s">
        <v>21</v>
      </c>
      <c r="Y3077" t="s">
        <v>21</v>
      </c>
      <c r="Z3077" t="s">
        <v>21</v>
      </c>
      <c r="AA3077" t="s">
        <v>21</v>
      </c>
      <c r="AB3077" t="s">
        <v>21</v>
      </c>
      <c r="AC3077" s="3" t="s">
        <v>21</v>
      </c>
      <c r="AD3077" t="s">
        <v>21</v>
      </c>
      <c r="AE3077" t="s">
        <v>21</v>
      </c>
    </row>
    <row r="3078" spans="1:31" x14ac:dyDescent="0.25">
      <c r="A3078">
        <v>2100</v>
      </c>
      <c r="B3078" t="s">
        <v>380</v>
      </c>
      <c r="C3078" t="s">
        <v>381</v>
      </c>
      <c r="D3078">
        <v>43.09507911523486</v>
      </c>
      <c r="E3078">
        <v>45.060840029823552</v>
      </c>
      <c r="F3078">
        <v>49.997208184905972</v>
      </c>
      <c r="G3078">
        <v>35.426716924861239</v>
      </c>
      <c r="H3078">
        <v>48.840755529782122</v>
      </c>
      <c r="I3078">
        <v>4.6130000000000004</v>
      </c>
      <c r="J3078">
        <v>11.734999999999999</v>
      </c>
      <c r="K3078">
        <v>23.869</v>
      </c>
      <c r="L3078">
        <v>4.6130000000000004</v>
      </c>
      <c r="M3078">
        <v>4.6130000000000004</v>
      </c>
      <c r="N3078">
        <v>94880.1</v>
      </c>
      <c r="O3078">
        <v>80209</v>
      </c>
      <c r="P3078">
        <v>30356.7</v>
      </c>
      <c r="Q3078">
        <v>56283.6</v>
      </c>
      <c r="R3078">
        <v>149251</v>
      </c>
      <c r="S3078">
        <f t="shared" si="313"/>
        <v>93587.181852249356</v>
      </c>
      <c r="T3078">
        <f t="shared" si="314"/>
        <v>79116.002925661625</v>
      </c>
      <c r="U3078">
        <f t="shared" si="315"/>
        <v>29943.033400409335</v>
      </c>
      <c r="V3078">
        <f t="shared" si="316"/>
        <v>55516.631079639053</v>
      </c>
      <c r="W3078">
        <f t="shared" si="317"/>
        <v>147217.17703322475</v>
      </c>
      <c r="X3078" t="s">
        <v>21</v>
      </c>
      <c r="Y3078" t="s">
        <v>21</v>
      </c>
      <c r="Z3078" t="s">
        <v>21</v>
      </c>
      <c r="AA3078" t="s">
        <v>21</v>
      </c>
      <c r="AB3078" t="s">
        <v>21</v>
      </c>
      <c r="AC3078" s="3" t="s">
        <v>21</v>
      </c>
      <c r="AD3078" t="s">
        <v>21</v>
      </c>
      <c r="AE3078" t="s">
        <v>21</v>
      </c>
    </row>
    <row r="3079" spans="1:31" x14ac:dyDescent="0.25">
      <c r="A3079">
        <v>2020</v>
      </c>
      <c r="B3079" t="s">
        <v>382</v>
      </c>
      <c r="C3079" t="s">
        <v>383</v>
      </c>
      <c r="D3079">
        <v>93.743039638958379</v>
      </c>
      <c r="E3079">
        <v>93.743039638958379</v>
      </c>
      <c r="F3079">
        <v>93.743039638958379</v>
      </c>
      <c r="G3079">
        <v>93.743039638958379</v>
      </c>
      <c r="H3079">
        <v>93.743039638958379</v>
      </c>
      <c r="I3079">
        <v>13</v>
      </c>
      <c r="J3079">
        <v>13</v>
      </c>
      <c r="K3079">
        <v>13</v>
      </c>
      <c r="L3079">
        <v>13</v>
      </c>
      <c r="M3079">
        <v>13</v>
      </c>
      <c r="N3079">
        <v>67959.100000000006</v>
      </c>
      <c r="O3079">
        <v>67959.100000000006</v>
      </c>
      <c r="P3079">
        <v>67959.100000000006</v>
      </c>
      <c r="Q3079">
        <v>67959.100000000006</v>
      </c>
      <c r="R3079">
        <v>67959.100000000006</v>
      </c>
      <c r="S3079">
        <f t="shared" si="313"/>
        <v>67033.03063777546</v>
      </c>
      <c r="T3079">
        <f t="shared" si="314"/>
        <v>67033.03063777546</v>
      </c>
      <c r="U3079">
        <f t="shared" si="315"/>
        <v>67033.03063777546</v>
      </c>
      <c r="V3079">
        <f t="shared" si="316"/>
        <v>67033.03063777546</v>
      </c>
      <c r="W3079">
        <f t="shared" si="317"/>
        <v>67033.03063777546</v>
      </c>
      <c r="X3079" t="s">
        <v>21</v>
      </c>
      <c r="Y3079" t="s">
        <v>21</v>
      </c>
      <c r="Z3079" t="s">
        <v>21</v>
      </c>
      <c r="AA3079" t="s">
        <v>21</v>
      </c>
      <c r="AB3079" t="s">
        <v>21</v>
      </c>
      <c r="AC3079" s="3" t="s">
        <v>21</v>
      </c>
      <c r="AD3079" t="s">
        <v>21</v>
      </c>
      <c r="AE3079" t="s">
        <v>21</v>
      </c>
    </row>
    <row r="3080" spans="1:31" x14ac:dyDescent="0.25">
      <c r="A3080">
        <v>2025</v>
      </c>
      <c r="B3080" t="s">
        <v>382</v>
      </c>
      <c r="C3080" t="s">
        <v>383</v>
      </c>
      <c r="D3080">
        <v>99.033471569085606</v>
      </c>
      <c r="E3080">
        <v>99.262853035898402</v>
      </c>
      <c r="F3080">
        <v>98.408298605444216</v>
      </c>
      <c r="G3080">
        <v>99.479684818430002</v>
      </c>
      <c r="H3080">
        <v>101.1011587676981</v>
      </c>
      <c r="I3080">
        <v>10.025000000000009</v>
      </c>
      <c r="J3080">
        <v>11.961</v>
      </c>
      <c r="K3080">
        <v>12.813999999999989</v>
      </c>
      <c r="L3080">
        <v>10.025000000000009</v>
      </c>
      <c r="M3080">
        <v>10.025000000000009</v>
      </c>
      <c r="N3080">
        <v>81086.8</v>
      </c>
      <c r="O3080">
        <v>80899.5</v>
      </c>
      <c r="P3080">
        <v>81602.100000000006</v>
      </c>
      <c r="Q3080">
        <v>80723.199999999997</v>
      </c>
      <c r="R3080">
        <v>79428.5</v>
      </c>
      <c r="S3080">
        <f t="shared" si="313"/>
        <v>79981.84126510167</v>
      </c>
      <c r="T3080">
        <f t="shared" si="314"/>
        <v>79797.093576588202</v>
      </c>
      <c r="U3080">
        <f t="shared" si="315"/>
        <v>80490.119342469465</v>
      </c>
      <c r="V3080">
        <f t="shared" si="316"/>
        <v>79623.195992579</v>
      </c>
      <c r="W3080">
        <f t="shared" si="317"/>
        <v>78346.13869242747</v>
      </c>
      <c r="X3080" t="s">
        <v>21</v>
      </c>
      <c r="Y3080" t="s">
        <v>21</v>
      </c>
      <c r="Z3080" t="s">
        <v>21</v>
      </c>
      <c r="AA3080" t="s">
        <v>21</v>
      </c>
      <c r="AB3080" t="s">
        <v>21</v>
      </c>
      <c r="AC3080" s="3" t="s">
        <v>21</v>
      </c>
      <c r="AD3080" t="s">
        <v>21</v>
      </c>
      <c r="AE3080" t="s">
        <v>21</v>
      </c>
    </row>
    <row r="3081" spans="1:31" x14ac:dyDescent="0.25">
      <c r="A3081">
        <v>2030</v>
      </c>
      <c r="B3081" t="s">
        <v>382</v>
      </c>
      <c r="C3081" t="s">
        <v>383</v>
      </c>
      <c r="D3081">
        <v>103.7288376133704</v>
      </c>
      <c r="E3081">
        <v>104.3476647754286</v>
      </c>
      <c r="F3081">
        <v>102.7691212889479</v>
      </c>
      <c r="G3081">
        <v>104.9560913106108</v>
      </c>
      <c r="H3081">
        <v>107.7479804435776</v>
      </c>
      <c r="I3081">
        <v>8.0079999999999956</v>
      </c>
      <c r="J3081">
        <v>11.03</v>
      </c>
      <c r="K3081">
        <v>12.632999999999999</v>
      </c>
      <c r="L3081">
        <v>8.0079999999999956</v>
      </c>
      <c r="M3081">
        <v>8.0079999999999956</v>
      </c>
      <c r="N3081">
        <v>96068.6</v>
      </c>
      <c r="O3081">
        <v>95352.5</v>
      </c>
      <c r="P3081">
        <v>96713.8</v>
      </c>
      <c r="Q3081">
        <v>95077.3</v>
      </c>
      <c r="R3081">
        <v>92715.8</v>
      </c>
      <c r="S3081">
        <f t="shared" si="313"/>
        <v>94759.486325277932</v>
      </c>
      <c r="T3081">
        <f t="shared" si="314"/>
        <v>94053.144522050527</v>
      </c>
      <c r="U3081">
        <f t="shared" si="315"/>
        <v>95395.894273109676</v>
      </c>
      <c r="V3081">
        <f t="shared" si="316"/>
        <v>93781.694634816653</v>
      </c>
      <c r="W3081">
        <f t="shared" si="317"/>
        <v>91452.374472379146</v>
      </c>
      <c r="X3081">
        <f t="shared" si="312"/>
        <v>79.10650821280953</v>
      </c>
      <c r="Y3081">
        <v>63.567729813864801</v>
      </c>
      <c r="Z3081">
        <v>4.5</v>
      </c>
      <c r="AA3081">
        <v>5.6</v>
      </c>
      <c r="AB3081">
        <v>5</v>
      </c>
      <c r="AC3081" s="3">
        <v>5</v>
      </c>
      <c r="AD3081">
        <v>59.720230205999997</v>
      </c>
      <c r="AE3081">
        <v>0</v>
      </c>
    </row>
    <row r="3082" spans="1:31" x14ac:dyDescent="0.25">
      <c r="A3082">
        <v>2035</v>
      </c>
      <c r="B3082" t="s">
        <v>382</v>
      </c>
      <c r="C3082" t="s">
        <v>383</v>
      </c>
      <c r="D3082">
        <v>107.6055851163583</v>
      </c>
      <c r="E3082">
        <v>108.65115222929229</v>
      </c>
      <c r="F3082">
        <v>106.3299370792485</v>
      </c>
      <c r="G3082">
        <v>109.7139928979735</v>
      </c>
      <c r="H3082">
        <v>113.5321380384174</v>
      </c>
      <c r="I3082">
        <v>6.5580000000000069</v>
      </c>
      <c r="J3082">
        <v>10.191000000000001</v>
      </c>
      <c r="K3082">
        <v>12.459</v>
      </c>
      <c r="L3082">
        <v>6.5580000000000069</v>
      </c>
      <c r="M3082">
        <v>6.5580000000000069</v>
      </c>
      <c r="N3082">
        <v>110618</v>
      </c>
      <c r="O3082">
        <v>108139</v>
      </c>
      <c r="P3082">
        <v>108716</v>
      </c>
      <c r="Q3082">
        <v>109147</v>
      </c>
      <c r="R3082">
        <v>107567</v>
      </c>
      <c r="S3082">
        <f t="shared" si="313"/>
        <v>109110.62364112303</v>
      </c>
      <c r="T3082">
        <f t="shared" si="314"/>
        <v>106665.40463511729</v>
      </c>
      <c r="U3082">
        <f t="shared" si="315"/>
        <v>107234.54193502263</v>
      </c>
      <c r="V3082">
        <f t="shared" si="316"/>
        <v>107659.6687569623</v>
      </c>
      <c r="W3082">
        <f t="shared" si="317"/>
        <v>106101.19920089572</v>
      </c>
      <c r="X3082" t="s">
        <v>21</v>
      </c>
      <c r="Y3082" t="s">
        <v>21</v>
      </c>
      <c r="Z3082" t="s">
        <v>21</v>
      </c>
      <c r="AA3082" t="s">
        <v>21</v>
      </c>
      <c r="AB3082" t="s">
        <v>21</v>
      </c>
      <c r="AC3082" s="3" t="s">
        <v>21</v>
      </c>
      <c r="AD3082" t="s">
        <v>21</v>
      </c>
      <c r="AE3082" t="s">
        <v>21</v>
      </c>
    </row>
    <row r="3083" spans="1:31" x14ac:dyDescent="0.25">
      <c r="A3083">
        <v>2040</v>
      </c>
      <c r="B3083" t="s">
        <v>382</v>
      </c>
      <c r="C3083" t="s">
        <v>383</v>
      </c>
      <c r="D3083">
        <v>110.82476160161541</v>
      </c>
      <c r="E3083">
        <v>112.2916960219123</v>
      </c>
      <c r="F3083">
        <v>109.11358477980779</v>
      </c>
      <c r="G3083">
        <v>113.7913528823219</v>
      </c>
      <c r="H3083">
        <v>118.6322567434279</v>
      </c>
      <c r="I3083">
        <v>5.4719999999999942</v>
      </c>
      <c r="J3083">
        <v>9.4339999999999975</v>
      </c>
      <c r="K3083">
        <v>12.29000000000001</v>
      </c>
      <c r="L3083">
        <v>5.4719999999999942</v>
      </c>
      <c r="M3083">
        <v>5.4719999999999942</v>
      </c>
      <c r="N3083">
        <v>120830</v>
      </c>
      <c r="O3083">
        <v>116808</v>
      </c>
      <c r="P3083">
        <v>115501</v>
      </c>
      <c r="Q3083">
        <v>119182</v>
      </c>
      <c r="R3083">
        <v>120122</v>
      </c>
      <c r="S3083">
        <f t="shared" si="313"/>
        <v>119183.46611362434</v>
      </c>
      <c r="T3083">
        <f t="shared" si="314"/>
        <v>115216.27335761178</v>
      </c>
      <c r="U3083">
        <f t="shared" si="315"/>
        <v>113927.08366787822</v>
      </c>
      <c r="V3083">
        <f t="shared" si="316"/>
        <v>117557.92318425867</v>
      </c>
      <c r="W3083">
        <f t="shared" si="317"/>
        <v>118485.11393280463</v>
      </c>
      <c r="X3083" t="s">
        <v>21</v>
      </c>
      <c r="Y3083" t="s">
        <v>21</v>
      </c>
      <c r="Z3083" t="s">
        <v>21</v>
      </c>
      <c r="AA3083" t="s">
        <v>21</v>
      </c>
      <c r="AB3083" t="s">
        <v>21</v>
      </c>
      <c r="AC3083" s="3" t="s">
        <v>21</v>
      </c>
      <c r="AD3083" t="s">
        <v>21</v>
      </c>
      <c r="AE3083" t="s">
        <v>21</v>
      </c>
    </row>
    <row r="3084" spans="1:31" x14ac:dyDescent="0.25">
      <c r="A3084">
        <v>2045</v>
      </c>
      <c r="B3084" t="s">
        <v>382</v>
      </c>
      <c r="C3084" t="s">
        <v>383</v>
      </c>
      <c r="D3084">
        <v>113.7746774133053</v>
      </c>
      <c r="E3084">
        <v>115.57412778173691</v>
      </c>
      <c r="F3084">
        <v>111.3482598210403</v>
      </c>
      <c r="G3084">
        <v>117.3599843483744</v>
      </c>
      <c r="H3084">
        <v>123.3901583307906</v>
      </c>
      <c r="I3084">
        <v>4.632000000000005</v>
      </c>
      <c r="J3084">
        <v>8.7480000000000047</v>
      </c>
      <c r="K3084">
        <v>12.127000000000001</v>
      </c>
      <c r="L3084">
        <v>4.632000000000005</v>
      </c>
      <c r="M3084">
        <v>4.632000000000005</v>
      </c>
      <c r="N3084">
        <v>126834</v>
      </c>
      <c r="O3084">
        <v>122286</v>
      </c>
      <c r="P3084">
        <v>118957</v>
      </c>
      <c r="Q3084">
        <v>125337</v>
      </c>
      <c r="R3084">
        <v>129478</v>
      </c>
      <c r="S3084">
        <f t="shared" si="313"/>
        <v>125105.6504266774</v>
      </c>
      <c r="T3084">
        <f t="shared" si="314"/>
        <v>120619.6254007338</v>
      </c>
      <c r="U3084">
        <f t="shared" si="315"/>
        <v>117335.98922848969</v>
      </c>
      <c r="V3084">
        <f t="shared" si="316"/>
        <v>123629.04984096113</v>
      </c>
      <c r="W3084">
        <f t="shared" si="317"/>
        <v>127713.62100024706</v>
      </c>
      <c r="X3084" t="s">
        <v>21</v>
      </c>
      <c r="Y3084" t="s">
        <v>21</v>
      </c>
      <c r="Z3084" t="s">
        <v>21</v>
      </c>
      <c r="AA3084" t="s">
        <v>21</v>
      </c>
      <c r="AB3084" t="s">
        <v>21</v>
      </c>
      <c r="AC3084" s="3" t="s">
        <v>21</v>
      </c>
      <c r="AD3084" t="s">
        <v>21</v>
      </c>
      <c r="AE3084" t="s">
        <v>21</v>
      </c>
    </row>
    <row r="3085" spans="1:31" x14ac:dyDescent="0.25">
      <c r="A3085">
        <v>2050</v>
      </c>
      <c r="B3085" t="s">
        <v>382</v>
      </c>
      <c r="C3085" t="s">
        <v>383</v>
      </c>
      <c r="D3085">
        <v>116.4743192708613</v>
      </c>
      <c r="E3085">
        <v>118.5440845674363</v>
      </c>
      <c r="F3085">
        <v>113.1186269550594</v>
      </c>
      <c r="G3085">
        <v>120.4954692395885</v>
      </c>
      <c r="H3085">
        <v>127.7888429454656</v>
      </c>
      <c r="I3085">
        <v>3.965000000000003</v>
      </c>
      <c r="J3085">
        <v>8.125</v>
      </c>
      <c r="K3085">
        <v>11.968999999999991</v>
      </c>
      <c r="L3085">
        <v>3.965000000000003</v>
      </c>
      <c r="M3085">
        <v>3.965000000000003</v>
      </c>
      <c r="N3085">
        <v>129437</v>
      </c>
      <c r="O3085">
        <v>125262</v>
      </c>
      <c r="P3085">
        <v>119802</v>
      </c>
      <c r="Q3085">
        <v>128208</v>
      </c>
      <c r="R3085">
        <v>136135</v>
      </c>
      <c r="S3085">
        <f t="shared" si="313"/>
        <v>127673.17970164027</v>
      </c>
      <c r="T3085">
        <f t="shared" si="314"/>
        <v>123555.07185570481</v>
      </c>
      <c r="U3085">
        <f t="shared" si="315"/>
        <v>118169.4745290443</v>
      </c>
      <c r="V3085">
        <f t="shared" si="316"/>
        <v>126460.92711657328</v>
      </c>
      <c r="W3085">
        <f t="shared" si="317"/>
        <v>134279.90697159851</v>
      </c>
      <c r="X3085">
        <f t="shared" si="312"/>
        <v>88.994821739410725</v>
      </c>
      <c r="Y3085">
        <v>63.567729813864801</v>
      </c>
      <c r="Z3085">
        <v>4.5</v>
      </c>
      <c r="AA3085">
        <v>6.3</v>
      </c>
      <c r="AB3085">
        <v>5</v>
      </c>
      <c r="AC3085" s="3">
        <v>5</v>
      </c>
      <c r="AD3085">
        <v>62.062200018000013</v>
      </c>
      <c r="AE3085">
        <v>0</v>
      </c>
    </row>
    <row r="3086" spans="1:31" x14ac:dyDescent="0.25">
      <c r="A3086">
        <v>2055</v>
      </c>
      <c r="B3086" t="s">
        <v>382</v>
      </c>
      <c r="C3086" t="s">
        <v>383</v>
      </c>
      <c r="D3086">
        <v>118.5689203723546</v>
      </c>
      <c r="E3086">
        <v>120.8029162303506</v>
      </c>
      <c r="F3086">
        <v>113.97794580523259</v>
      </c>
      <c r="G3086">
        <v>122.781843303304</v>
      </c>
      <c r="H3086">
        <v>131.48726936914019</v>
      </c>
      <c r="I3086">
        <v>3.4249999999999972</v>
      </c>
      <c r="J3086">
        <v>7.5580000000000069</v>
      </c>
      <c r="K3086">
        <v>11.816000000000001</v>
      </c>
      <c r="L3086">
        <v>3.4249999999999972</v>
      </c>
      <c r="M3086">
        <v>3.4249999999999972</v>
      </c>
      <c r="N3086">
        <v>130742</v>
      </c>
      <c r="O3086">
        <v>127185</v>
      </c>
      <c r="P3086">
        <v>119294</v>
      </c>
      <c r="Q3086">
        <v>129749</v>
      </c>
      <c r="R3086">
        <v>142232</v>
      </c>
      <c r="S3086">
        <f t="shared" si="313"/>
        <v>128960.39664510034</v>
      </c>
      <c r="T3086">
        <f t="shared" si="314"/>
        <v>125451.86739767699</v>
      </c>
      <c r="U3086">
        <f t="shared" si="315"/>
        <v>117668.39697557478</v>
      </c>
      <c r="V3086">
        <f t="shared" si="316"/>
        <v>127980.92812030658</v>
      </c>
      <c r="W3086">
        <f t="shared" si="317"/>
        <v>140293.82398636942</v>
      </c>
      <c r="X3086" t="s">
        <v>21</v>
      </c>
      <c r="Y3086" t="s">
        <v>21</v>
      </c>
      <c r="Z3086" t="s">
        <v>21</v>
      </c>
      <c r="AA3086" t="s">
        <v>21</v>
      </c>
      <c r="AB3086" t="s">
        <v>21</v>
      </c>
      <c r="AC3086" s="3" t="s">
        <v>21</v>
      </c>
      <c r="AD3086" t="s">
        <v>21</v>
      </c>
      <c r="AE3086" t="s">
        <v>21</v>
      </c>
    </row>
    <row r="3087" spans="1:31" x14ac:dyDescent="0.25">
      <c r="A3087">
        <v>2060</v>
      </c>
      <c r="B3087" t="s">
        <v>382</v>
      </c>
      <c r="C3087" t="s">
        <v>383</v>
      </c>
      <c r="D3087">
        <v>119.70202102629661</v>
      </c>
      <c r="E3087">
        <v>121.9875233025741</v>
      </c>
      <c r="F3087">
        <v>113.5524121648814</v>
      </c>
      <c r="G3087">
        <v>123.90630717937231</v>
      </c>
      <c r="H3087">
        <v>134.17079329615731</v>
      </c>
      <c r="I3087">
        <v>2.980999999999995</v>
      </c>
      <c r="J3087">
        <v>7.0390000000000006</v>
      </c>
      <c r="K3087">
        <v>11.66800000000001</v>
      </c>
      <c r="L3087">
        <v>2.980999999999995</v>
      </c>
      <c r="M3087">
        <v>2.980999999999995</v>
      </c>
      <c r="N3087">
        <v>132410</v>
      </c>
      <c r="O3087">
        <v>129296</v>
      </c>
      <c r="P3087">
        <v>118560</v>
      </c>
      <c r="Q3087">
        <v>131461</v>
      </c>
      <c r="R3087">
        <v>149354</v>
      </c>
      <c r="S3087">
        <f t="shared" si="313"/>
        <v>130605.66703720101</v>
      </c>
      <c r="T3087">
        <f t="shared" si="314"/>
        <v>127534.10108935837</v>
      </c>
      <c r="U3087">
        <f t="shared" si="315"/>
        <v>116944.39909319955</v>
      </c>
      <c r="V3087">
        <f t="shared" si="316"/>
        <v>129669.59893042431</v>
      </c>
      <c r="W3087">
        <f t="shared" si="317"/>
        <v>147318.77346631009</v>
      </c>
      <c r="X3087" t="s">
        <v>21</v>
      </c>
      <c r="Y3087" t="s">
        <v>21</v>
      </c>
      <c r="Z3087" t="s">
        <v>21</v>
      </c>
      <c r="AA3087" t="s">
        <v>21</v>
      </c>
      <c r="AB3087" t="s">
        <v>21</v>
      </c>
      <c r="AC3087" s="3" t="s">
        <v>21</v>
      </c>
      <c r="AD3087" t="s">
        <v>21</v>
      </c>
      <c r="AE3087" t="s">
        <v>21</v>
      </c>
    </row>
    <row r="3088" spans="1:31" x14ac:dyDescent="0.25">
      <c r="A3088">
        <v>2065</v>
      </c>
      <c r="B3088" t="s">
        <v>382</v>
      </c>
      <c r="C3088" t="s">
        <v>383</v>
      </c>
      <c r="D3088">
        <v>119.39633788453681</v>
      </c>
      <c r="E3088">
        <v>121.58822438186721</v>
      </c>
      <c r="F3088">
        <v>111.4863367593228</v>
      </c>
      <c r="G3088">
        <v>123.3921147839944</v>
      </c>
      <c r="H3088">
        <v>135.28302173690469</v>
      </c>
      <c r="I3088">
        <v>2.609999999999999</v>
      </c>
      <c r="J3088">
        <v>6.5649999999999977</v>
      </c>
      <c r="K3088">
        <v>11.525000000000009</v>
      </c>
      <c r="L3088">
        <v>2.609999999999999</v>
      </c>
      <c r="M3088">
        <v>2.609999999999999</v>
      </c>
      <c r="N3088">
        <v>134805</v>
      </c>
      <c r="O3088">
        <v>131916</v>
      </c>
      <c r="P3088">
        <v>117942</v>
      </c>
      <c r="Q3088">
        <v>133882</v>
      </c>
      <c r="R3088">
        <v>157819</v>
      </c>
      <c r="S3088">
        <f t="shared" si="313"/>
        <v>132968.03069971967</v>
      </c>
      <c r="T3088">
        <f t="shared" si="314"/>
        <v>130118.39870764602</v>
      </c>
      <c r="U3088">
        <f t="shared" si="315"/>
        <v>116334.82049468743</v>
      </c>
      <c r="V3088">
        <f t="shared" si="316"/>
        <v>132057.6082944985</v>
      </c>
      <c r="W3088">
        <f t="shared" si="317"/>
        <v>155668.42206890738</v>
      </c>
      <c r="X3088" t="s">
        <v>21</v>
      </c>
      <c r="Y3088" t="s">
        <v>21</v>
      </c>
      <c r="Z3088" t="s">
        <v>21</v>
      </c>
      <c r="AA3088" t="s">
        <v>21</v>
      </c>
      <c r="AB3088" t="s">
        <v>21</v>
      </c>
      <c r="AC3088" s="3" t="s">
        <v>21</v>
      </c>
      <c r="AD3088" t="s">
        <v>21</v>
      </c>
      <c r="AE3088" t="s">
        <v>21</v>
      </c>
    </row>
    <row r="3089" spans="1:31" x14ac:dyDescent="0.25">
      <c r="A3089">
        <v>2070</v>
      </c>
      <c r="B3089" t="s">
        <v>382</v>
      </c>
      <c r="C3089" t="s">
        <v>383</v>
      </c>
      <c r="D3089">
        <v>117.5683516831073</v>
      </c>
      <c r="E3089">
        <v>119.63950575734511</v>
      </c>
      <c r="F3089">
        <v>108.01786961506529</v>
      </c>
      <c r="G3089">
        <v>121.4693571784093</v>
      </c>
      <c r="H3089">
        <v>134.83999152541509</v>
      </c>
      <c r="I3089">
        <v>2.296999999999997</v>
      </c>
      <c r="J3089">
        <v>6.1299999999999946</v>
      </c>
      <c r="K3089">
        <v>11.38500000000001</v>
      </c>
      <c r="L3089">
        <v>2.296999999999997</v>
      </c>
      <c r="M3089">
        <v>2.296999999999997</v>
      </c>
      <c r="N3089">
        <v>137458</v>
      </c>
      <c r="O3089">
        <v>134592</v>
      </c>
      <c r="P3089">
        <v>116927</v>
      </c>
      <c r="Q3089">
        <v>136604</v>
      </c>
      <c r="R3089">
        <v>167246</v>
      </c>
      <c r="S3089">
        <f t="shared" si="313"/>
        <v>135584.87863152011</v>
      </c>
      <c r="T3089">
        <f t="shared" si="314"/>
        <v>132757.93322159172</v>
      </c>
      <c r="U3089">
        <f t="shared" si="315"/>
        <v>115333.65176088516</v>
      </c>
      <c r="V3089">
        <f t="shared" si="316"/>
        <v>134742.51597273475</v>
      </c>
      <c r="W3089">
        <f t="shared" si="317"/>
        <v>164966.96162905914</v>
      </c>
      <c r="X3089" t="s">
        <v>21</v>
      </c>
      <c r="Y3089" t="s">
        <v>21</v>
      </c>
      <c r="Z3089" t="s">
        <v>21</v>
      </c>
      <c r="AA3089" t="s">
        <v>21</v>
      </c>
      <c r="AB3089" t="s">
        <v>21</v>
      </c>
      <c r="AC3089" s="3" t="s">
        <v>21</v>
      </c>
      <c r="AD3089" t="s">
        <v>21</v>
      </c>
      <c r="AE3089" t="s">
        <v>21</v>
      </c>
    </row>
    <row r="3090" spans="1:31" x14ac:dyDescent="0.25">
      <c r="A3090">
        <v>2075</v>
      </c>
      <c r="B3090" t="s">
        <v>382</v>
      </c>
      <c r="C3090" t="s">
        <v>383</v>
      </c>
      <c r="D3090">
        <v>114.2866700659619</v>
      </c>
      <c r="E3090">
        <v>116.4037450366404</v>
      </c>
      <c r="F3090">
        <v>103.7767251000782</v>
      </c>
      <c r="G3090">
        <v>118.66870962281</v>
      </c>
      <c r="H3090">
        <v>132.9669055296666</v>
      </c>
      <c r="I3090">
        <v>2.0310000000000059</v>
      </c>
      <c r="J3090">
        <v>5.7289999999999992</v>
      </c>
      <c r="K3090">
        <v>11.25</v>
      </c>
      <c r="L3090">
        <v>2.0310000000000059</v>
      </c>
      <c r="M3090">
        <v>2.0310000000000059</v>
      </c>
      <c r="N3090">
        <v>140105</v>
      </c>
      <c r="O3090">
        <v>137084</v>
      </c>
      <c r="P3090">
        <v>115212</v>
      </c>
      <c r="Q3090">
        <v>139368</v>
      </c>
      <c r="R3090">
        <v>177457</v>
      </c>
      <c r="S3090">
        <f t="shared" si="313"/>
        <v>138195.80832450002</v>
      </c>
      <c r="T3090">
        <f t="shared" si="314"/>
        <v>135215.97507837522</v>
      </c>
      <c r="U3090">
        <f t="shared" si="315"/>
        <v>113642.02183135717</v>
      </c>
      <c r="V3090">
        <f t="shared" si="316"/>
        <v>137468.85132271453</v>
      </c>
      <c r="W3090">
        <f t="shared" si="317"/>
        <v>175038.81772842369</v>
      </c>
      <c r="X3090" t="s">
        <v>21</v>
      </c>
      <c r="Y3090" t="s">
        <v>21</v>
      </c>
      <c r="Z3090" t="s">
        <v>21</v>
      </c>
      <c r="AA3090" t="s">
        <v>21</v>
      </c>
      <c r="AB3090" t="s">
        <v>21</v>
      </c>
      <c r="AC3090" s="3" t="s">
        <v>21</v>
      </c>
      <c r="AD3090" t="s">
        <v>21</v>
      </c>
      <c r="AE3090" t="s">
        <v>21</v>
      </c>
    </row>
    <row r="3091" spans="1:31" x14ac:dyDescent="0.25">
      <c r="A3091">
        <v>2080</v>
      </c>
      <c r="B3091" t="s">
        <v>382</v>
      </c>
      <c r="C3091" t="s">
        <v>383</v>
      </c>
      <c r="D3091">
        <v>109.7562239033979</v>
      </c>
      <c r="E3091">
        <v>112.38537262323879</v>
      </c>
      <c r="F3091">
        <v>99.714499751135108</v>
      </c>
      <c r="G3091">
        <v>115.7423726201977</v>
      </c>
      <c r="H3091">
        <v>129.86592720169409</v>
      </c>
      <c r="I3091">
        <v>1.802999999999997</v>
      </c>
      <c r="J3091">
        <v>5.3610000000000042</v>
      </c>
      <c r="K3091">
        <v>11.119</v>
      </c>
      <c r="L3091">
        <v>1.802999999999997</v>
      </c>
      <c r="M3091">
        <v>1.802999999999997</v>
      </c>
      <c r="N3091">
        <v>143178</v>
      </c>
      <c r="O3091">
        <v>139714</v>
      </c>
      <c r="P3091">
        <v>113075</v>
      </c>
      <c r="Q3091">
        <v>142345</v>
      </c>
      <c r="R3091">
        <v>188669</v>
      </c>
      <c r="S3091">
        <f t="shared" si="313"/>
        <v>141226.93297373588</v>
      </c>
      <c r="T3091">
        <f t="shared" si="314"/>
        <v>137810.13642803038</v>
      </c>
      <c r="U3091">
        <f t="shared" si="315"/>
        <v>111534.14243812027</v>
      </c>
      <c r="V3091">
        <f t="shared" si="316"/>
        <v>140405.28415082229</v>
      </c>
      <c r="W3091">
        <f t="shared" si="317"/>
        <v>186098.033337676</v>
      </c>
      <c r="X3091" t="s">
        <v>21</v>
      </c>
      <c r="Y3091" t="s">
        <v>21</v>
      </c>
      <c r="Z3091" t="s">
        <v>21</v>
      </c>
      <c r="AA3091" t="s">
        <v>21</v>
      </c>
      <c r="AB3091" t="s">
        <v>21</v>
      </c>
      <c r="AC3091" s="3" t="s">
        <v>21</v>
      </c>
      <c r="AD3091" t="s">
        <v>21</v>
      </c>
      <c r="AE3091" t="s">
        <v>21</v>
      </c>
    </row>
    <row r="3092" spans="1:31" x14ac:dyDescent="0.25">
      <c r="A3092">
        <v>2085</v>
      </c>
      <c r="B3092" t="s">
        <v>382</v>
      </c>
      <c r="C3092" t="s">
        <v>383</v>
      </c>
      <c r="D3092">
        <v>104.3325098658968</v>
      </c>
      <c r="E3092">
        <v>108.1864185654231</v>
      </c>
      <c r="F3092">
        <v>96.680750426516937</v>
      </c>
      <c r="G3092">
        <v>113.3193813553051</v>
      </c>
      <c r="H3092">
        <v>125.8243409134913</v>
      </c>
      <c r="I3092">
        <v>1.605000000000004</v>
      </c>
      <c r="J3092">
        <v>5.0210000000000008</v>
      </c>
      <c r="K3092">
        <v>10.991</v>
      </c>
      <c r="L3092">
        <v>1.605000000000004</v>
      </c>
      <c r="M3092">
        <v>1.605000000000004</v>
      </c>
      <c r="N3092">
        <v>146555</v>
      </c>
      <c r="O3092">
        <v>142338</v>
      </c>
      <c r="P3092">
        <v>110221</v>
      </c>
      <c r="Q3092">
        <v>145381</v>
      </c>
      <c r="R3092">
        <v>200908</v>
      </c>
      <c r="S3092">
        <f t="shared" si="313"/>
        <v>144557.91505654404</v>
      </c>
      <c r="T3092">
        <f t="shared" si="314"/>
        <v>140398.37953886503</v>
      </c>
      <c r="U3092">
        <f t="shared" si="315"/>
        <v>108719.03350583289</v>
      </c>
      <c r="V3092">
        <f t="shared" si="316"/>
        <v>143399.91299399835</v>
      </c>
      <c r="W3092">
        <f t="shared" si="317"/>
        <v>198170.25415837159</v>
      </c>
      <c r="X3092" t="s">
        <v>21</v>
      </c>
      <c r="Y3092" t="s">
        <v>21</v>
      </c>
      <c r="Z3092" t="s">
        <v>21</v>
      </c>
      <c r="AA3092" t="s">
        <v>21</v>
      </c>
      <c r="AB3092" t="s">
        <v>21</v>
      </c>
      <c r="AC3092" s="3" t="s">
        <v>21</v>
      </c>
      <c r="AD3092" t="s">
        <v>21</v>
      </c>
      <c r="AE3092" t="s">
        <v>21</v>
      </c>
    </row>
    <row r="3093" spans="1:31" x14ac:dyDescent="0.25">
      <c r="A3093">
        <v>2090</v>
      </c>
      <c r="B3093" t="s">
        <v>382</v>
      </c>
      <c r="C3093" t="s">
        <v>383</v>
      </c>
      <c r="D3093">
        <v>98.524053730489968</v>
      </c>
      <c r="E3093">
        <v>104.2667507367111</v>
      </c>
      <c r="F3093">
        <v>94.927241228652619</v>
      </c>
      <c r="G3093">
        <v>111.530483669698</v>
      </c>
      <c r="H3093">
        <v>121.21460264232689</v>
      </c>
      <c r="I3093">
        <v>1.4330000000000069</v>
      </c>
      <c r="J3093">
        <v>4.7060000000000031</v>
      </c>
      <c r="K3093">
        <v>10.86799999999999</v>
      </c>
      <c r="L3093">
        <v>1.4330000000000069</v>
      </c>
      <c r="M3093">
        <v>1.4330000000000069</v>
      </c>
      <c r="N3093">
        <v>150153</v>
      </c>
      <c r="O3093">
        <v>144978</v>
      </c>
      <c r="P3093">
        <v>106789</v>
      </c>
      <c r="Q3093">
        <v>148605</v>
      </c>
      <c r="R3093">
        <v>214268</v>
      </c>
      <c r="S3093">
        <f t="shared" si="313"/>
        <v>148106.88560257416</v>
      </c>
      <c r="T3093">
        <f t="shared" si="314"/>
        <v>143002.40461988767</v>
      </c>
      <c r="U3093">
        <f t="shared" si="315"/>
        <v>105333.80090050343</v>
      </c>
      <c r="V3093">
        <f t="shared" si="316"/>
        <v>146579.97998688358</v>
      </c>
      <c r="W3093">
        <f t="shared" si="317"/>
        <v>211348.19926536505</v>
      </c>
      <c r="X3093" t="s">
        <v>21</v>
      </c>
      <c r="Y3093" t="s">
        <v>21</v>
      </c>
      <c r="Z3093" t="s">
        <v>21</v>
      </c>
      <c r="AA3093" t="s">
        <v>21</v>
      </c>
      <c r="AB3093" t="s">
        <v>21</v>
      </c>
      <c r="AC3093" s="3" t="s">
        <v>21</v>
      </c>
      <c r="AD3093" t="s">
        <v>21</v>
      </c>
      <c r="AE3093" t="s">
        <v>21</v>
      </c>
    </row>
    <row r="3094" spans="1:31" x14ac:dyDescent="0.25">
      <c r="A3094">
        <v>2095</v>
      </c>
      <c r="B3094" t="s">
        <v>382</v>
      </c>
      <c r="C3094" t="s">
        <v>383</v>
      </c>
      <c r="D3094">
        <v>92.880162679590768</v>
      </c>
      <c r="E3094">
        <v>100.87923817942389</v>
      </c>
      <c r="F3094">
        <v>93.983693520084984</v>
      </c>
      <c r="G3094">
        <v>109.9558024043087</v>
      </c>
      <c r="H3094">
        <v>116.3819098024388</v>
      </c>
      <c r="I3094">
        <v>1.283000000000001</v>
      </c>
      <c r="J3094">
        <v>4.4150000000000063</v>
      </c>
      <c r="K3094">
        <v>10.747999999999999</v>
      </c>
      <c r="L3094">
        <v>1.283000000000001</v>
      </c>
      <c r="M3094">
        <v>1.283000000000001</v>
      </c>
      <c r="N3094">
        <v>153825</v>
      </c>
      <c r="O3094">
        <v>147742</v>
      </c>
      <c r="P3094">
        <v>103228</v>
      </c>
      <c r="Q3094">
        <v>152346</v>
      </c>
      <c r="R3094">
        <v>228792</v>
      </c>
      <c r="S3094">
        <f t="shared" si="313"/>
        <v>151728.84776072385</v>
      </c>
      <c r="T3094">
        <f t="shared" si="314"/>
        <v>145728.73996986749</v>
      </c>
      <c r="U3094">
        <f t="shared" si="315"/>
        <v>101821.32616053309</v>
      </c>
      <c r="V3094">
        <f t="shared" si="316"/>
        <v>150270.00189146912</v>
      </c>
      <c r="W3094">
        <f t="shared" si="317"/>
        <v>225674.28270353671</v>
      </c>
      <c r="X3094" t="s">
        <v>21</v>
      </c>
      <c r="Y3094" t="s">
        <v>21</v>
      </c>
      <c r="Z3094" t="s">
        <v>21</v>
      </c>
      <c r="AA3094" t="s">
        <v>21</v>
      </c>
      <c r="AB3094" t="s">
        <v>21</v>
      </c>
      <c r="AC3094" s="3" t="s">
        <v>21</v>
      </c>
      <c r="AD3094" t="s">
        <v>21</v>
      </c>
      <c r="AE3094" t="s">
        <v>21</v>
      </c>
    </row>
    <row r="3095" spans="1:31" x14ac:dyDescent="0.25">
      <c r="A3095">
        <v>2100</v>
      </c>
      <c r="B3095" t="s">
        <v>382</v>
      </c>
      <c r="C3095" t="s">
        <v>383</v>
      </c>
      <c r="D3095">
        <v>87.766967163011074</v>
      </c>
      <c r="E3095">
        <v>97.794783264519666</v>
      </c>
      <c r="F3095">
        <v>93.062305431742601</v>
      </c>
      <c r="G3095">
        <v>107.9758008026527</v>
      </c>
      <c r="H3095">
        <v>111.4827685130652</v>
      </c>
      <c r="I3095">
        <v>1.150999999999996</v>
      </c>
      <c r="J3095">
        <v>4.144999999999996</v>
      </c>
      <c r="K3095">
        <v>10.631</v>
      </c>
      <c r="L3095">
        <v>1.150999999999996</v>
      </c>
      <c r="M3095">
        <v>1.150999999999996</v>
      </c>
      <c r="N3095">
        <v>157552</v>
      </c>
      <c r="O3095">
        <v>150943</v>
      </c>
      <c r="P3095">
        <v>100014</v>
      </c>
      <c r="Q3095">
        <v>157021</v>
      </c>
      <c r="R3095">
        <v>244629</v>
      </c>
      <c r="S3095">
        <f t="shared" si="313"/>
        <v>155405.06044139486</v>
      </c>
      <c r="T3095">
        <f t="shared" si="314"/>
        <v>148886.12038060746</v>
      </c>
      <c r="U3095">
        <f t="shared" si="315"/>
        <v>98651.122899015347</v>
      </c>
      <c r="V3095">
        <f t="shared" si="316"/>
        <v>154881.29630578007</v>
      </c>
      <c r="W3095">
        <f t="shared" si="317"/>
        <v>241295.47407026243</v>
      </c>
      <c r="X3095" t="s">
        <v>21</v>
      </c>
      <c r="Y3095" t="s">
        <v>21</v>
      </c>
      <c r="Z3095" t="s">
        <v>21</v>
      </c>
      <c r="AA3095" t="s">
        <v>21</v>
      </c>
      <c r="AB3095" t="s">
        <v>21</v>
      </c>
      <c r="AC3095" s="3" t="s">
        <v>21</v>
      </c>
      <c r="AD3095" t="s">
        <v>21</v>
      </c>
      <c r="AE3095" t="s">
        <v>21</v>
      </c>
    </row>
    <row r="3096" spans="1:31" x14ac:dyDescent="0.25">
      <c r="A3096">
        <v>2020</v>
      </c>
      <c r="B3096" t="s">
        <v>384</v>
      </c>
      <c r="C3096" t="s">
        <v>385</v>
      </c>
      <c r="D3096">
        <v>274.82932556134813</v>
      </c>
      <c r="E3096">
        <v>274.82932556134813</v>
      </c>
      <c r="F3096">
        <v>274.82932556134813</v>
      </c>
      <c r="G3096">
        <v>274.82932556134813</v>
      </c>
      <c r="H3096">
        <v>274.82932556134813</v>
      </c>
      <c r="I3096">
        <v>16.099999999999991</v>
      </c>
      <c r="J3096">
        <v>16.099999999999991</v>
      </c>
      <c r="K3096">
        <v>16.099999999999991</v>
      </c>
      <c r="L3096">
        <v>16.099999999999991</v>
      </c>
      <c r="M3096">
        <v>16.099999999999991</v>
      </c>
      <c r="N3096">
        <v>39953.4</v>
      </c>
      <c r="O3096">
        <v>39953.4</v>
      </c>
      <c r="P3096">
        <v>39953.4</v>
      </c>
      <c r="Q3096">
        <v>39953.4</v>
      </c>
      <c r="R3096">
        <v>39953.4</v>
      </c>
      <c r="S3096">
        <f t="shared" si="313"/>
        <v>39408.96048186774</v>
      </c>
      <c r="T3096">
        <f t="shared" si="314"/>
        <v>39408.96048186774</v>
      </c>
      <c r="U3096">
        <f t="shared" si="315"/>
        <v>39408.96048186774</v>
      </c>
      <c r="V3096">
        <f t="shared" si="316"/>
        <v>39408.96048186774</v>
      </c>
      <c r="W3096">
        <f t="shared" si="317"/>
        <v>39408.96048186774</v>
      </c>
      <c r="X3096" t="s">
        <v>21</v>
      </c>
      <c r="Y3096" t="s">
        <v>21</v>
      </c>
      <c r="Z3096" t="s">
        <v>21</v>
      </c>
      <c r="AA3096" t="s">
        <v>21</v>
      </c>
      <c r="AB3096" t="s">
        <v>21</v>
      </c>
      <c r="AC3096" s="3" t="s">
        <v>21</v>
      </c>
      <c r="AD3096" t="s">
        <v>21</v>
      </c>
      <c r="AE3096" t="s">
        <v>21</v>
      </c>
    </row>
    <row r="3097" spans="1:31" x14ac:dyDescent="0.25">
      <c r="A3097">
        <v>2025</v>
      </c>
      <c r="B3097" t="s">
        <v>384</v>
      </c>
      <c r="C3097" t="s">
        <v>385</v>
      </c>
      <c r="D3097">
        <v>278.59605106522719</v>
      </c>
      <c r="E3097">
        <v>278.48795205451302</v>
      </c>
      <c r="F3097">
        <v>277.55803127950412</v>
      </c>
      <c r="G3097">
        <v>277.81928492262222</v>
      </c>
      <c r="H3097">
        <v>281.08122819260291</v>
      </c>
      <c r="I3097">
        <v>15.005000000000001</v>
      </c>
      <c r="J3097">
        <v>15.183999999999999</v>
      </c>
      <c r="K3097">
        <v>15.84</v>
      </c>
      <c r="L3097">
        <v>15.005000000000001</v>
      </c>
      <c r="M3097">
        <v>15.005000000000001</v>
      </c>
      <c r="N3097">
        <v>45758</v>
      </c>
      <c r="O3097">
        <v>45775.8</v>
      </c>
      <c r="P3097">
        <v>45929.1</v>
      </c>
      <c r="Q3097">
        <v>45885.9</v>
      </c>
      <c r="R3097">
        <v>45353.4</v>
      </c>
      <c r="S3097">
        <f t="shared" si="313"/>
        <v>45134.461991452641</v>
      </c>
      <c r="T3097">
        <f t="shared" si="314"/>
        <v>45152.019433286812</v>
      </c>
      <c r="U3097">
        <f t="shared" si="315"/>
        <v>45303.230435150734</v>
      </c>
      <c r="V3097">
        <f t="shared" si="316"/>
        <v>45260.619115643094</v>
      </c>
      <c r="W3097">
        <f t="shared" si="317"/>
        <v>44735.37542032318</v>
      </c>
      <c r="X3097" t="s">
        <v>21</v>
      </c>
      <c r="Y3097" t="s">
        <v>21</v>
      </c>
      <c r="Z3097" t="s">
        <v>21</v>
      </c>
      <c r="AA3097" t="s">
        <v>21</v>
      </c>
      <c r="AB3097" t="s">
        <v>21</v>
      </c>
      <c r="AC3097" s="3" t="s">
        <v>21</v>
      </c>
      <c r="AD3097" t="s">
        <v>21</v>
      </c>
      <c r="AE3097" t="s">
        <v>21</v>
      </c>
    </row>
    <row r="3098" spans="1:31" x14ac:dyDescent="0.25">
      <c r="A3098">
        <v>2030</v>
      </c>
      <c r="B3098" t="s">
        <v>384</v>
      </c>
      <c r="C3098" t="s">
        <v>385</v>
      </c>
      <c r="D3098">
        <v>282.42134148844463</v>
      </c>
      <c r="E3098">
        <v>282.06814991174417</v>
      </c>
      <c r="F3098">
        <v>280.16885595829399</v>
      </c>
      <c r="G3098">
        <v>280.06465251836948</v>
      </c>
      <c r="H3098">
        <v>287.80336603587699</v>
      </c>
      <c r="I3098">
        <v>13.83499999999999</v>
      </c>
      <c r="J3098">
        <v>14.262</v>
      </c>
      <c r="K3098">
        <v>15.577999999999999</v>
      </c>
      <c r="L3098">
        <v>13.83499999999999</v>
      </c>
      <c r="M3098">
        <v>13.83499999999999</v>
      </c>
      <c r="N3098">
        <v>49235</v>
      </c>
      <c r="O3098">
        <v>49233.1</v>
      </c>
      <c r="P3098">
        <v>49463.8</v>
      </c>
      <c r="Q3098">
        <v>49641.2</v>
      </c>
      <c r="R3098">
        <v>48408.7</v>
      </c>
      <c r="S3098">
        <f t="shared" si="313"/>
        <v>48564.081387935898</v>
      </c>
      <c r="T3098">
        <f t="shared" si="314"/>
        <v>48562.207278976064</v>
      </c>
      <c r="U3098">
        <f t="shared" si="315"/>
        <v>48789.763561624532</v>
      </c>
      <c r="V3098">
        <f t="shared" si="316"/>
        <v>48964.746156084155</v>
      </c>
      <c r="W3098">
        <f t="shared" si="317"/>
        <v>47749.041265038533</v>
      </c>
      <c r="X3098">
        <f t="shared" ref="X3098:X3149" si="318">Y3098/Z3098*AA3098</f>
        <v>15.967568337413262</v>
      </c>
      <c r="Y3098">
        <v>23.9797645494249</v>
      </c>
      <c r="Z3098">
        <v>42.2</v>
      </c>
      <c r="AA3098">
        <v>28.1</v>
      </c>
      <c r="AB3098">
        <v>0.86995039205454605</v>
      </c>
      <c r="AC3098" s="3">
        <v>0.91545286744545395</v>
      </c>
      <c r="AD3098">
        <v>983.56943204166657</v>
      </c>
      <c r="AE3098">
        <v>78.452978445071992</v>
      </c>
    </row>
    <row r="3099" spans="1:31" x14ac:dyDescent="0.25">
      <c r="A3099">
        <v>2035</v>
      </c>
      <c r="B3099" t="s">
        <v>384</v>
      </c>
      <c r="C3099" t="s">
        <v>385</v>
      </c>
      <c r="D3099">
        <v>286.23782274947661</v>
      </c>
      <c r="E3099">
        <v>285.69498378555892</v>
      </c>
      <c r="F3099">
        <v>283.00660892410002</v>
      </c>
      <c r="G3099">
        <v>281.6257624892242</v>
      </c>
      <c r="H3099">
        <v>294.92157136406553</v>
      </c>
      <c r="I3099">
        <v>12.608000000000001</v>
      </c>
      <c r="J3099">
        <v>13.34</v>
      </c>
      <c r="K3099">
        <v>15.313999999999989</v>
      </c>
      <c r="L3099">
        <v>12.608000000000001</v>
      </c>
      <c r="M3099">
        <v>12.608000000000001</v>
      </c>
      <c r="N3099">
        <v>53779.8</v>
      </c>
      <c r="O3099">
        <v>53156.7</v>
      </c>
      <c r="P3099">
        <v>52573.599999999999</v>
      </c>
      <c r="Q3099">
        <v>54459.6</v>
      </c>
      <c r="R3099">
        <v>53375.3</v>
      </c>
      <c r="S3099">
        <f t="shared" si="313"/>
        <v>53046.950019841883</v>
      </c>
      <c r="T3099">
        <f t="shared" si="314"/>
        <v>52432.340918332324</v>
      </c>
      <c r="U3099">
        <f t="shared" si="315"/>
        <v>51857.186742292812</v>
      </c>
      <c r="V3099">
        <f t="shared" si="316"/>
        <v>53717.48647820521</v>
      </c>
      <c r="W3099">
        <f t="shared" si="317"/>
        <v>52647.962086026098</v>
      </c>
      <c r="X3099" t="s">
        <v>21</v>
      </c>
      <c r="Y3099" t="s">
        <v>21</v>
      </c>
      <c r="Z3099" t="s">
        <v>21</v>
      </c>
      <c r="AA3099" t="s">
        <v>21</v>
      </c>
      <c r="AB3099" t="s">
        <v>21</v>
      </c>
      <c r="AC3099" s="3" t="s">
        <v>21</v>
      </c>
      <c r="AD3099" t="s">
        <v>21</v>
      </c>
      <c r="AE3099" t="s">
        <v>21</v>
      </c>
    </row>
    <row r="3100" spans="1:31" x14ac:dyDescent="0.25">
      <c r="A3100">
        <v>2040</v>
      </c>
      <c r="B3100" t="s">
        <v>384</v>
      </c>
      <c r="C3100" t="s">
        <v>385</v>
      </c>
      <c r="D3100">
        <v>290.19012766306798</v>
      </c>
      <c r="E3100">
        <v>289.63543778991021</v>
      </c>
      <c r="F3100">
        <v>286.49032469931439</v>
      </c>
      <c r="G3100">
        <v>282.6465990722877</v>
      </c>
      <c r="H3100">
        <v>302.49941299618291</v>
      </c>
      <c r="I3100">
        <v>11.346</v>
      </c>
      <c r="J3100">
        <v>12.426</v>
      </c>
      <c r="K3100">
        <v>15.04900000000001</v>
      </c>
      <c r="L3100">
        <v>11.346</v>
      </c>
      <c r="M3100">
        <v>11.346</v>
      </c>
      <c r="N3100">
        <v>59837.8</v>
      </c>
      <c r="O3100">
        <v>57737.4</v>
      </c>
      <c r="P3100">
        <v>55210.400000000001</v>
      </c>
      <c r="Q3100">
        <v>60646.8</v>
      </c>
      <c r="R3100">
        <v>61171.9</v>
      </c>
      <c r="S3100">
        <f t="shared" si="313"/>
        <v>59022.398482279488</v>
      </c>
      <c r="T3100">
        <f t="shared" si="314"/>
        <v>56950.620345847674</v>
      </c>
      <c r="U3100">
        <f t="shared" si="315"/>
        <v>54458.055429277869</v>
      </c>
      <c r="V3100">
        <f t="shared" si="316"/>
        <v>59820.374349911057</v>
      </c>
      <c r="W3100">
        <f t="shared" si="317"/>
        <v>60338.318884019005</v>
      </c>
      <c r="X3100" t="s">
        <v>21</v>
      </c>
      <c r="Y3100" t="s">
        <v>21</v>
      </c>
      <c r="Z3100" t="s">
        <v>21</v>
      </c>
      <c r="AA3100" t="s">
        <v>21</v>
      </c>
      <c r="AB3100" t="s">
        <v>21</v>
      </c>
      <c r="AC3100" s="3" t="s">
        <v>21</v>
      </c>
      <c r="AD3100" t="s">
        <v>21</v>
      </c>
      <c r="AE3100" t="s">
        <v>21</v>
      </c>
    </row>
    <row r="3101" spans="1:31" x14ac:dyDescent="0.25">
      <c r="A3101">
        <v>2045</v>
      </c>
      <c r="B3101" t="s">
        <v>384</v>
      </c>
      <c r="C3101" t="s">
        <v>385</v>
      </c>
      <c r="D3101">
        <v>294.56409835392628</v>
      </c>
      <c r="E3101">
        <v>294.05004310167891</v>
      </c>
      <c r="F3101">
        <v>290.44492015927102</v>
      </c>
      <c r="G3101">
        <v>283.78385534255568</v>
      </c>
      <c r="H3101">
        <v>310.73716185706661</v>
      </c>
      <c r="I3101">
        <v>10.074999999999999</v>
      </c>
      <c r="J3101">
        <v>11.525000000000009</v>
      </c>
      <c r="K3101">
        <v>14.782999999999999</v>
      </c>
      <c r="L3101">
        <v>10.074999999999999</v>
      </c>
      <c r="M3101">
        <v>10.074999999999999</v>
      </c>
      <c r="N3101">
        <v>67031.399999999994</v>
      </c>
      <c r="O3101">
        <v>62792</v>
      </c>
      <c r="P3101">
        <v>57231.199999999997</v>
      </c>
      <c r="Q3101">
        <v>67708.399999999994</v>
      </c>
      <c r="R3101">
        <v>71203.7</v>
      </c>
      <c r="S3101">
        <f t="shared" si="313"/>
        <v>66117.972278811532</v>
      </c>
      <c r="T3101">
        <f t="shared" si="314"/>
        <v>61936.342002869314</v>
      </c>
      <c r="U3101">
        <f t="shared" si="315"/>
        <v>56451.318264024303</v>
      </c>
      <c r="V3101">
        <f t="shared" si="316"/>
        <v>66785.746892391966</v>
      </c>
      <c r="W3101">
        <f t="shared" si="317"/>
        <v>70233.416917277777</v>
      </c>
      <c r="X3101" t="s">
        <v>21</v>
      </c>
      <c r="Y3101" t="s">
        <v>21</v>
      </c>
      <c r="Z3101" t="s">
        <v>21</v>
      </c>
      <c r="AA3101" t="s">
        <v>21</v>
      </c>
      <c r="AB3101" t="s">
        <v>21</v>
      </c>
      <c r="AC3101" s="3" t="s">
        <v>21</v>
      </c>
      <c r="AD3101" t="s">
        <v>21</v>
      </c>
      <c r="AE3101" t="s">
        <v>21</v>
      </c>
    </row>
    <row r="3102" spans="1:31" x14ac:dyDescent="0.25">
      <c r="A3102">
        <v>2050</v>
      </c>
      <c r="B3102" t="s">
        <v>384</v>
      </c>
      <c r="C3102" t="s">
        <v>385</v>
      </c>
      <c r="D3102">
        <v>299.17664299495101</v>
      </c>
      <c r="E3102">
        <v>298.86022330774603</v>
      </c>
      <c r="F3102">
        <v>295.01289355937729</v>
      </c>
      <c r="G3102">
        <v>284.90976560896479</v>
      </c>
      <c r="H3102">
        <v>319.38989368252533</v>
      </c>
      <c r="I3102">
        <v>8.8250000000000028</v>
      </c>
      <c r="J3102">
        <v>10.644000000000011</v>
      </c>
      <c r="K3102">
        <v>14.515000000000001</v>
      </c>
      <c r="L3102">
        <v>8.8250000000000028</v>
      </c>
      <c r="M3102">
        <v>8.8250000000000028</v>
      </c>
      <c r="N3102">
        <v>74352.5</v>
      </c>
      <c r="O3102">
        <v>67990.7</v>
      </c>
      <c r="P3102">
        <v>58708</v>
      </c>
      <c r="Q3102">
        <v>74656.899999999994</v>
      </c>
      <c r="R3102">
        <v>81799.8</v>
      </c>
      <c r="S3102">
        <f t="shared" si="313"/>
        <v>73339.308650279345</v>
      </c>
      <c r="T3102">
        <f t="shared" si="314"/>
        <v>67064.200028896783</v>
      </c>
      <c r="U3102">
        <f t="shared" si="315"/>
        <v>57907.994112378197</v>
      </c>
      <c r="V3102">
        <f t="shared" si="316"/>
        <v>73639.560633106346</v>
      </c>
      <c r="W3102">
        <f t="shared" si="317"/>
        <v>80685.125311605138</v>
      </c>
      <c r="X3102">
        <f t="shared" si="318"/>
        <v>10.569280109462159</v>
      </c>
      <c r="Y3102">
        <v>23.9797645494249</v>
      </c>
      <c r="Z3102">
        <v>42.2</v>
      </c>
      <c r="AA3102">
        <v>18.600000000000001</v>
      </c>
      <c r="AB3102">
        <v>1.0484934097363601</v>
      </c>
      <c r="AC3102" s="3">
        <v>1.10130960427272</v>
      </c>
      <c r="AD3102">
        <v>1003.0460544583329</v>
      </c>
      <c r="AE3102">
        <v>89.476224361632006</v>
      </c>
    </row>
    <row r="3103" spans="1:31" x14ac:dyDescent="0.25">
      <c r="A3103">
        <v>2055</v>
      </c>
      <c r="B3103" t="s">
        <v>384</v>
      </c>
      <c r="C3103" t="s">
        <v>385</v>
      </c>
      <c r="D3103">
        <v>302.68923689503708</v>
      </c>
      <c r="E3103">
        <v>302.76791593120191</v>
      </c>
      <c r="F3103">
        <v>299.01068921637051</v>
      </c>
      <c r="G3103">
        <v>284.91181806986577</v>
      </c>
      <c r="H3103">
        <v>326.96902015516599</v>
      </c>
      <c r="I3103">
        <v>7.625</v>
      </c>
      <c r="J3103">
        <v>9.7890000000000015</v>
      </c>
      <c r="K3103">
        <v>14.246</v>
      </c>
      <c r="L3103">
        <v>7.625</v>
      </c>
      <c r="M3103">
        <v>7.625</v>
      </c>
      <c r="N3103">
        <v>81807.8</v>
      </c>
      <c r="O3103">
        <v>73495.600000000006</v>
      </c>
      <c r="P3103">
        <v>60003.8</v>
      </c>
      <c r="Q3103">
        <v>81495.899999999994</v>
      </c>
      <c r="R3103">
        <v>93028.5</v>
      </c>
      <c r="S3103">
        <f t="shared" si="313"/>
        <v>80693.016296699148</v>
      </c>
      <c r="T3103">
        <f t="shared" si="314"/>
        <v>72494.08550939741</v>
      </c>
      <c r="U3103">
        <f t="shared" si="315"/>
        <v>59186.136422980155</v>
      </c>
      <c r="V3103">
        <f t="shared" si="316"/>
        <v>80385.366515346497</v>
      </c>
      <c r="W3103">
        <f t="shared" si="317"/>
        <v>91760.813352241181</v>
      </c>
      <c r="X3103" t="s">
        <v>21</v>
      </c>
      <c r="Y3103" t="s">
        <v>21</v>
      </c>
      <c r="Z3103" t="s">
        <v>21</v>
      </c>
      <c r="AA3103" t="s">
        <v>21</v>
      </c>
      <c r="AB3103" t="s">
        <v>21</v>
      </c>
      <c r="AC3103" s="3" t="s">
        <v>21</v>
      </c>
      <c r="AD3103" t="s">
        <v>21</v>
      </c>
      <c r="AE3103" t="s">
        <v>21</v>
      </c>
    </row>
    <row r="3104" spans="1:31" x14ac:dyDescent="0.25">
      <c r="A3104">
        <v>2060</v>
      </c>
      <c r="B3104" t="s">
        <v>384</v>
      </c>
      <c r="C3104" t="s">
        <v>385</v>
      </c>
      <c r="D3104">
        <v>305.08424120520499</v>
      </c>
      <c r="E3104">
        <v>306.00789786954601</v>
      </c>
      <c r="F3104">
        <v>303.07562907926598</v>
      </c>
      <c r="G3104">
        <v>283.90051311522558</v>
      </c>
      <c r="H3104">
        <v>333.41630885431641</v>
      </c>
      <c r="I3104">
        <v>6.5</v>
      </c>
      <c r="J3104">
        <v>8.965999999999994</v>
      </c>
      <c r="K3104">
        <v>13.976000000000001</v>
      </c>
      <c r="L3104">
        <v>6.5</v>
      </c>
      <c r="M3104">
        <v>6.5</v>
      </c>
      <c r="N3104">
        <v>89571.199999999997</v>
      </c>
      <c r="O3104">
        <v>79369.8</v>
      </c>
      <c r="P3104">
        <v>61122.8</v>
      </c>
      <c r="Q3104">
        <v>88459.1</v>
      </c>
      <c r="R3104">
        <v>105216</v>
      </c>
      <c r="S3104">
        <f t="shared" si="313"/>
        <v>88350.625506551922</v>
      </c>
      <c r="T3104">
        <f t="shared" si="314"/>
        <v>78288.238589300192</v>
      </c>
      <c r="U3104">
        <f t="shared" si="315"/>
        <v>60289.887963004534</v>
      </c>
      <c r="V3104">
        <f t="shared" si="316"/>
        <v>87253.679941171125</v>
      </c>
      <c r="W3104">
        <f t="shared" si="317"/>
        <v>103782.2359563941</v>
      </c>
      <c r="X3104" t="s">
        <v>21</v>
      </c>
      <c r="Y3104" t="s">
        <v>21</v>
      </c>
      <c r="Z3104" t="s">
        <v>21</v>
      </c>
      <c r="AA3104" t="s">
        <v>21</v>
      </c>
      <c r="AB3104" t="s">
        <v>21</v>
      </c>
      <c r="AC3104" s="3" t="s">
        <v>21</v>
      </c>
      <c r="AD3104" t="s">
        <v>21</v>
      </c>
      <c r="AE3104" t="s">
        <v>21</v>
      </c>
    </row>
    <row r="3105" spans="1:31" x14ac:dyDescent="0.25">
      <c r="A3105">
        <v>2065</v>
      </c>
      <c r="B3105" t="s">
        <v>384</v>
      </c>
      <c r="C3105" t="s">
        <v>385</v>
      </c>
      <c r="D3105">
        <v>306.63304872542182</v>
      </c>
      <c r="E3105">
        <v>308.84845039202003</v>
      </c>
      <c r="F3105">
        <v>307.71802881655111</v>
      </c>
      <c r="G3105">
        <v>282.12965806001398</v>
      </c>
      <c r="H3105">
        <v>338.69307089199953</v>
      </c>
      <c r="I3105">
        <v>5.4699999999999989</v>
      </c>
      <c r="J3105">
        <v>8.1779999999999973</v>
      </c>
      <c r="K3105">
        <v>13.706</v>
      </c>
      <c r="L3105">
        <v>5.4699999999999989</v>
      </c>
      <c r="M3105">
        <v>5.4699999999999989</v>
      </c>
      <c r="N3105">
        <v>97529</v>
      </c>
      <c r="O3105">
        <v>85506.4</v>
      </c>
      <c r="P3105">
        <v>62029.5</v>
      </c>
      <c r="Q3105">
        <v>95459.199999999997</v>
      </c>
      <c r="R3105">
        <v>118350</v>
      </c>
      <c r="S3105">
        <f t="shared" ref="S3105:S3168" si="319">N3105/((1+0.0012)*(1+0.0126))</f>
        <v>96199.985654189091</v>
      </c>
      <c r="T3105">
        <f t="shared" ref="T3105:T3168" si="320">O3105/((1+0.0012)*(1+0.0126))</f>
        <v>84341.215980286419</v>
      </c>
      <c r="U3105">
        <f t="shared" ref="U3105:U3168" si="321">P3105/((1+0.0012)*(1+0.0126))</f>
        <v>61184.232486096669</v>
      </c>
      <c r="V3105">
        <f t="shared" ref="V3105:V3168" si="322">Q3105/((1+0.0012)*(1+0.0126))</f>
        <v>94158.390535741855</v>
      </c>
      <c r="W3105">
        <f t="shared" ref="W3105:W3168" si="323">R3105/((1+0.0012)*(1+0.0126))</f>
        <v>116737.26073448184</v>
      </c>
      <c r="X3105" t="s">
        <v>21</v>
      </c>
      <c r="Y3105" t="s">
        <v>21</v>
      </c>
      <c r="Z3105" t="s">
        <v>21</v>
      </c>
      <c r="AA3105" t="s">
        <v>21</v>
      </c>
      <c r="AB3105" t="s">
        <v>21</v>
      </c>
      <c r="AC3105" s="3" t="s">
        <v>21</v>
      </c>
      <c r="AD3105" t="s">
        <v>21</v>
      </c>
      <c r="AE3105" t="s">
        <v>21</v>
      </c>
    </row>
    <row r="3106" spans="1:31" x14ac:dyDescent="0.25">
      <c r="A3106">
        <v>2070</v>
      </c>
      <c r="B3106" t="s">
        <v>384</v>
      </c>
      <c r="C3106" t="s">
        <v>385</v>
      </c>
      <c r="D3106">
        <v>307.8963917737367</v>
      </c>
      <c r="E3106">
        <v>311.73471121875127</v>
      </c>
      <c r="F3106">
        <v>313.3545667255039</v>
      </c>
      <c r="G3106">
        <v>279.96821969541492</v>
      </c>
      <c r="H3106">
        <v>343.3430975739912</v>
      </c>
      <c r="I3106">
        <v>4.5480000000000018</v>
      </c>
      <c r="J3106">
        <v>7.4300000000000068</v>
      </c>
      <c r="K3106">
        <v>13.435</v>
      </c>
      <c r="L3106">
        <v>4.5480000000000018</v>
      </c>
      <c r="M3106">
        <v>4.5480000000000018</v>
      </c>
      <c r="N3106">
        <v>105194</v>
      </c>
      <c r="O3106">
        <v>91482</v>
      </c>
      <c r="P3106">
        <v>62484.1</v>
      </c>
      <c r="Q3106">
        <v>102064</v>
      </c>
      <c r="R3106">
        <v>131896</v>
      </c>
      <c r="S3106">
        <f t="shared" si="319"/>
        <v>103760.53574738557</v>
      </c>
      <c r="T3106">
        <f t="shared" si="320"/>
        <v>90235.387296255751</v>
      </c>
      <c r="U3106">
        <f t="shared" si="321"/>
        <v>61632.637714063676</v>
      </c>
      <c r="V3106">
        <f t="shared" si="322"/>
        <v>100673.18782935491</v>
      </c>
      <c r="W3106">
        <f t="shared" si="323"/>
        <v>130098.67124491099</v>
      </c>
      <c r="X3106" t="s">
        <v>21</v>
      </c>
      <c r="Y3106" t="s">
        <v>21</v>
      </c>
      <c r="Z3106" t="s">
        <v>21</v>
      </c>
      <c r="AA3106" t="s">
        <v>21</v>
      </c>
      <c r="AB3106" t="s">
        <v>21</v>
      </c>
      <c r="AC3106" s="3" t="s">
        <v>21</v>
      </c>
      <c r="AD3106" t="s">
        <v>21</v>
      </c>
      <c r="AE3106" t="s">
        <v>21</v>
      </c>
    </row>
    <row r="3107" spans="1:31" x14ac:dyDescent="0.25">
      <c r="A3107">
        <v>2075</v>
      </c>
      <c r="B3107" t="s">
        <v>384</v>
      </c>
      <c r="C3107" t="s">
        <v>385</v>
      </c>
      <c r="D3107">
        <v>309.01803292147292</v>
      </c>
      <c r="E3107">
        <v>314.61183448955262</v>
      </c>
      <c r="F3107">
        <v>319.76825663971152</v>
      </c>
      <c r="G3107">
        <v>277.38439719223351</v>
      </c>
      <c r="H3107">
        <v>347.48504987479993</v>
      </c>
      <c r="I3107">
        <v>3.7399999999999949</v>
      </c>
      <c r="J3107">
        <v>6.7249999999999943</v>
      </c>
      <c r="K3107">
        <v>13.163</v>
      </c>
      <c r="L3107">
        <v>3.7399999999999949</v>
      </c>
      <c r="M3107">
        <v>3.7399999999999949</v>
      </c>
      <c r="N3107">
        <v>112342</v>
      </c>
      <c r="O3107">
        <v>97161.9</v>
      </c>
      <c r="P3107">
        <v>62554.2</v>
      </c>
      <c r="Q3107">
        <v>108088</v>
      </c>
      <c r="R3107">
        <v>145587</v>
      </c>
      <c r="S3107">
        <f t="shared" si="319"/>
        <v>110811.13092888177</v>
      </c>
      <c r="T3107">
        <f t="shared" si="320"/>
        <v>95837.888075687792</v>
      </c>
      <c r="U3107">
        <f t="shared" si="321"/>
        <v>61701.782470949925</v>
      </c>
      <c r="V3107">
        <f t="shared" si="322"/>
        <v>106615.09960514298</v>
      </c>
      <c r="W3107">
        <f t="shared" si="323"/>
        <v>143603.10586016905</v>
      </c>
      <c r="X3107" t="s">
        <v>21</v>
      </c>
      <c r="Y3107" t="s">
        <v>21</v>
      </c>
      <c r="Z3107" t="s">
        <v>21</v>
      </c>
      <c r="AA3107" t="s">
        <v>21</v>
      </c>
      <c r="AB3107" t="s">
        <v>21</v>
      </c>
      <c r="AC3107" s="3" t="s">
        <v>21</v>
      </c>
      <c r="AD3107" t="s">
        <v>21</v>
      </c>
      <c r="AE3107" t="s">
        <v>21</v>
      </c>
    </row>
    <row r="3108" spans="1:31" x14ac:dyDescent="0.25">
      <c r="A3108">
        <v>2080</v>
      </c>
      <c r="B3108" t="s">
        <v>384</v>
      </c>
      <c r="C3108" t="s">
        <v>385</v>
      </c>
      <c r="D3108">
        <v>309.5943269980707</v>
      </c>
      <c r="E3108">
        <v>316.99886704158291</v>
      </c>
      <c r="F3108">
        <v>326.50021345593359</v>
      </c>
      <c r="G3108">
        <v>273.98180288165509</v>
      </c>
      <c r="H3108">
        <v>350.68821066458679</v>
      </c>
      <c r="I3108">
        <v>3.046999999999997</v>
      </c>
      <c r="J3108">
        <v>6.0649999999999977</v>
      </c>
      <c r="K3108">
        <v>12.891999999999999</v>
      </c>
      <c r="L3108">
        <v>3.046999999999997</v>
      </c>
      <c r="M3108">
        <v>3.046999999999997</v>
      </c>
      <c r="N3108">
        <v>118997</v>
      </c>
      <c r="O3108">
        <v>102597</v>
      </c>
      <c r="P3108">
        <v>62384.3</v>
      </c>
      <c r="Q3108">
        <v>113579</v>
      </c>
      <c r="R3108">
        <v>159437</v>
      </c>
      <c r="S3108">
        <f t="shared" si="319"/>
        <v>117375.44415395975</v>
      </c>
      <c r="T3108">
        <f t="shared" si="320"/>
        <v>101198.92471124321</v>
      </c>
      <c r="U3108">
        <f t="shared" si="321"/>
        <v>61534.19767501593</v>
      </c>
      <c r="V3108">
        <f t="shared" si="322"/>
        <v>112031.27449904277</v>
      </c>
      <c r="W3108">
        <f t="shared" si="323"/>
        <v>157264.37380417052</v>
      </c>
      <c r="X3108" t="s">
        <v>21</v>
      </c>
      <c r="Y3108" t="s">
        <v>21</v>
      </c>
      <c r="Z3108" t="s">
        <v>21</v>
      </c>
      <c r="AA3108" t="s">
        <v>21</v>
      </c>
      <c r="AB3108" t="s">
        <v>21</v>
      </c>
      <c r="AC3108" s="3" t="s">
        <v>21</v>
      </c>
      <c r="AD3108" t="s">
        <v>21</v>
      </c>
      <c r="AE3108" t="s">
        <v>21</v>
      </c>
    </row>
    <row r="3109" spans="1:31" x14ac:dyDescent="0.25">
      <c r="A3109">
        <v>2085</v>
      </c>
      <c r="B3109" t="s">
        <v>384</v>
      </c>
      <c r="C3109" t="s">
        <v>385</v>
      </c>
      <c r="D3109">
        <v>308.85998111735972</v>
      </c>
      <c r="E3109">
        <v>318.48289068593238</v>
      </c>
      <c r="F3109">
        <v>333.30909240178983</v>
      </c>
      <c r="G3109">
        <v>269.42324617216042</v>
      </c>
      <c r="H3109">
        <v>352.16187759123233</v>
      </c>
      <c r="I3109">
        <v>2.460999999999999</v>
      </c>
      <c r="J3109">
        <v>5.4509999999999934</v>
      </c>
      <c r="K3109">
        <v>12.621</v>
      </c>
      <c r="L3109">
        <v>2.460999999999999</v>
      </c>
      <c r="M3109">
        <v>2.460999999999999</v>
      </c>
      <c r="N3109">
        <v>125319</v>
      </c>
      <c r="O3109">
        <v>107912</v>
      </c>
      <c r="P3109">
        <v>62120.4</v>
      </c>
      <c r="Q3109">
        <v>118666</v>
      </c>
      <c r="R3109">
        <v>173613</v>
      </c>
      <c r="S3109">
        <f t="shared" si="319"/>
        <v>123611.29512449961</v>
      </c>
      <c r="T3109">
        <f t="shared" si="320"/>
        <v>106441.49793307482</v>
      </c>
      <c r="U3109">
        <f t="shared" si="321"/>
        <v>61273.893804227337</v>
      </c>
      <c r="V3109">
        <f t="shared" si="322"/>
        <v>117048.95464569515</v>
      </c>
      <c r="W3109">
        <f t="shared" si="323"/>
        <v>171247.19939075282</v>
      </c>
      <c r="X3109" t="s">
        <v>21</v>
      </c>
      <c r="Y3109" t="s">
        <v>21</v>
      </c>
      <c r="Z3109" t="s">
        <v>21</v>
      </c>
      <c r="AA3109" t="s">
        <v>21</v>
      </c>
      <c r="AB3109" t="s">
        <v>21</v>
      </c>
      <c r="AC3109" s="3" t="s">
        <v>21</v>
      </c>
      <c r="AD3109" t="s">
        <v>21</v>
      </c>
      <c r="AE3109" t="s">
        <v>21</v>
      </c>
    </row>
    <row r="3110" spans="1:31" x14ac:dyDescent="0.25">
      <c r="A3110">
        <v>2090</v>
      </c>
      <c r="B3110" t="s">
        <v>384</v>
      </c>
      <c r="C3110" t="s">
        <v>385</v>
      </c>
      <c r="D3110">
        <v>306.29279175731688</v>
      </c>
      <c r="E3110">
        <v>319.06905299454041</v>
      </c>
      <c r="F3110">
        <v>340.33196502606631</v>
      </c>
      <c r="G3110">
        <v>263.71774968186861</v>
      </c>
      <c r="H3110">
        <v>351.36966462788848</v>
      </c>
      <c r="I3110">
        <v>1.974000000000004</v>
      </c>
      <c r="J3110">
        <v>4.8840000000000003</v>
      </c>
      <c r="K3110">
        <v>12.349999999999991</v>
      </c>
      <c r="L3110">
        <v>1.974000000000004</v>
      </c>
      <c r="M3110">
        <v>1.974000000000004</v>
      </c>
      <c r="N3110">
        <v>131414</v>
      </c>
      <c r="O3110">
        <v>113147</v>
      </c>
      <c r="P3110">
        <v>61803.6</v>
      </c>
      <c r="Q3110">
        <v>123420</v>
      </c>
      <c r="R3110">
        <v>188233</v>
      </c>
      <c r="S3110">
        <f t="shared" si="319"/>
        <v>129623.23939299701</v>
      </c>
      <c r="T3110">
        <f t="shared" si="320"/>
        <v>111605.16130396634</v>
      </c>
      <c r="U3110">
        <f t="shared" si="321"/>
        <v>60961.41079450462</v>
      </c>
      <c r="V3110">
        <f t="shared" si="322"/>
        <v>121738.17253780946</v>
      </c>
      <c r="W3110">
        <f t="shared" si="323"/>
        <v>185667.97465005255</v>
      </c>
      <c r="X3110" t="s">
        <v>21</v>
      </c>
      <c r="Y3110" t="s">
        <v>21</v>
      </c>
      <c r="Z3110" t="s">
        <v>21</v>
      </c>
      <c r="AA3110" t="s">
        <v>21</v>
      </c>
      <c r="AB3110" t="s">
        <v>21</v>
      </c>
      <c r="AC3110" s="3" t="s">
        <v>21</v>
      </c>
      <c r="AD3110" t="s">
        <v>21</v>
      </c>
      <c r="AE3110" t="s">
        <v>21</v>
      </c>
    </row>
    <row r="3111" spans="1:31" x14ac:dyDescent="0.25">
      <c r="A3111">
        <v>2095</v>
      </c>
      <c r="B3111" t="s">
        <v>384</v>
      </c>
      <c r="C3111" t="s">
        <v>385</v>
      </c>
      <c r="D3111">
        <v>301.34205081893151</v>
      </c>
      <c r="E3111">
        <v>319.07176224292931</v>
      </c>
      <c r="F3111">
        <v>347.8865728007878</v>
      </c>
      <c r="G3111">
        <v>257.11946553918108</v>
      </c>
      <c r="H3111">
        <v>347.64884446451259</v>
      </c>
      <c r="I3111">
        <v>1.5739999999999981</v>
      </c>
      <c r="J3111">
        <v>4.3630000000000004</v>
      </c>
      <c r="K3111">
        <v>12.07899999999999</v>
      </c>
      <c r="L3111">
        <v>1.5739999999999981</v>
      </c>
      <c r="M3111">
        <v>1.5739999999999981</v>
      </c>
      <c r="N3111">
        <v>137288</v>
      </c>
      <c r="O3111">
        <v>118205</v>
      </c>
      <c r="P3111">
        <v>61382.6</v>
      </c>
      <c r="Q3111">
        <v>127801</v>
      </c>
      <c r="R3111">
        <v>203300</v>
      </c>
      <c r="S3111">
        <f t="shared" si="319"/>
        <v>135417.19519827244</v>
      </c>
      <c r="T3111">
        <f t="shared" si="320"/>
        <v>116594.23662965294</v>
      </c>
      <c r="U3111">
        <f t="shared" si="321"/>
        <v>60546.147703932445</v>
      </c>
      <c r="V3111">
        <f t="shared" si="322"/>
        <v>126059.47324991562</v>
      </c>
      <c r="W3111">
        <f t="shared" si="323"/>
        <v>200529.65870147999</v>
      </c>
      <c r="X3111" t="s">
        <v>21</v>
      </c>
      <c r="Y3111" t="s">
        <v>21</v>
      </c>
      <c r="Z3111" t="s">
        <v>21</v>
      </c>
      <c r="AA3111" t="s">
        <v>21</v>
      </c>
      <c r="AB3111" t="s">
        <v>21</v>
      </c>
      <c r="AC3111" s="3" t="s">
        <v>21</v>
      </c>
      <c r="AD3111" t="s">
        <v>21</v>
      </c>
      <c r="AE3111" t="s">
        <v>21</v>
      </c>
    </row>
    <row r="3112" spans="1:31" x14ac:dyDescent="0.25">
      <c r="A3112">
        <v>2100</v>
      </c>
      <c r="B3112" t="s">
        <v>384</v>
      </c>
      <c r="C3112" t="s">
        <v>385</v>
      </c>
      <c r="D3112">
        <v>294.60199088707361</v>
      </c>
      <c r="E3112">
        <v>318.72215015803948</v>
      </c>
      <c r="F3112">
        <v>356.06871228603057</v>
      </c>
      <c r="G3112">
        <v>249.81950248347769</v>
      </c>
      <c r="H3112">
        <v>341.48351463404578</v>
      </c>
      <c r="I3112">
        <v>1.2480000000000051</v>
      </c>
      <c r="J3112">
        <v>3.8859999999999961</v>
      </c>
      <c r="K3112">
        <v>11.81</v>
      </c>
      <c r="L3112">
        <v>1.2480000000000051</v>
      </c>
      <c r="M3112">
        <v>1.2480000000000051</v>
      </c>
      <c r="N3112">
        <v>142747</v>
      </c>
      <c r="O3112">
        <v>122920</v>
      </c>
      <c r="P3112">
        <v>60787.5</v>
      </c>
      <c r="Q3112">
        <v>131705</v>
      </c>
      <c r="R3112">
        <v>218551</v>
      </c>
      <c r="S3112">
        <f t="shared" si="319"/>
        <v>140801.80615179619</v>
      </c>
      <c r="T3112">
        <f t="shared" si="320"/>
        <v>121244.98596943394</v>
      </c>
      <c r="U3112">
        <f t="shared" si="321"/>
        <v>59959.157050251917</v>
      </c>
      <c r="V3112">
        <f t="shared" si="322"/>
        <v>129910.27397579156</v>
      </c>
      <c r="W3112">
        <f t="shared" si="323"/>
        <v>215572.83541006962</v>
      </c>
      <c r="X3112" t="s">
        <v>21</v>
      </c>
      <c r="Y3112" t="s">
        <v>21</v>
      </c>
      <c r="Z3112" t="s">
        <v>21</v>
      </c>
      <c r="AA3112" t="s">
        <v>21</v>
      </c>
      <c r="AB3112" t="s">
        <v>21</v>
      </c>
      <c r="AC3112" s="3" t="s">
        <v>21</v>
      </c>
      <c r="AD3112" t="s">
        <v>21</v>
      </c>
      <c r="AE3112" t="s">
        <v>21</v>
      </c>
    </row>
    <row r="3113" spans="1:31" x14ac:dyDescent="0.25">
      <c r="A3113">
        <v>2020</v>
      </c>
      <c r="B3113" t="s">
        <v>386</v>
      </c>
      <c r="C3113" t="s">
        <v>387</v>
      </c>
      <c r="D3113">
        <v>34.113603708891112</v>
      </c>
      <c r="E3113">
        <v>34.113603708891112</v>
      </c>
      <c r="F3113">
        <v>34.113603708891112</v>
      </c>
      <c r="G3113">
        <v>34.113603708891112</v>
      </c>
      <c r="H3113">
        <v>34.113603708891112</v>
      </c>
      <c r="I3113">
        <v>17.3</v>
      </c>
      <c r="J3113">
        <v>17.3</v>
      </c>
      <c r="K3113">
        <v>17.3</v>
      </c>
      <c r="L3113">
        <v>17.3</v>
      </c>
      <c r="M3113">
        <v>17.3</v>
      </c>
      <c r="N3113">
        <v>58710.1</v>
      </c>
      <c r="O3113">
        <v>58710.1</v>
      </c>
      <c r="P3113">
        <v>58710.1</v>
      </c>
      <c r="Q3113">
        <v>58710.1</v>
      </c>
      <c r="R3113">
        <v>58710.1</v>
      </c>
      <c r="S3113">
        <f t="shared" si="319"/>
        <v>57910.065495965377</v>
      </c>
      <c r="T3113">
        <f t="shared" si="320"/>
        <v>57910.065495965377</v>
      </c>
      <c r="U3113">
        <f t="shared" si="321"/>
        <v>57910.065495965377</v>
      </c>
      <c r="V3113">
        <f t="shared" si="322"/>
        <v>57910.065495965377</v>
      </c>
      <c r="W3113">
        <f t="shared" si="323"/>
        <v>57910.065495965377</v>
      </c>
      <c r="X3113" t="s">
        <v>21</v>
      </c>
      <c r="Y3113" t="s">
        <v>21</v>
      </c>
      <c r="Z3113" t="s">
        <v>21</v>
      </c>
      <c r="AA3113" t="s">
        <v>21</v>
      </c>
      <c r="AB3113" t="s">
        <v>21</v>
      </c>
      <c r="AC3113" s="3" t="s">
        <v>21</v>
      </c>
      <c r="AD3113" t="s">
        <v>21</v>
      </c>
      <c r="AE3113" t="s">
        <v>21</v>
      </c>
    </row>
    <row r="3114" spans="1:31" x14ac:dyDescent="0.25">
      <c r="A3114">
        <v>2025</v>
      </c>
      <c r="B3114" t="s">
        <v>386</v>
      </c>
      <c r="C3114" t="s">
        <v>387</v>
      </c>
      <c r="D3114">
        <v>34.792414084916757</v>
      </c>
      <c r="E3114">
        <v>34.78723227662892</v>
      </c>
      <c r="F3114">
        <v>34.64600839545502</v>
      </c>
      <c r="G3114">
        <v>34.703421244549411</v>
      </c>
      <c r="H3114">
        <v>35.158405778969858</v>
      </c>
      <c r="I3114">
        <v>16.542000000000002</v>
      </c>
      <c r="J3114">
        <v>16.244</v>
      </c>
      <c r="K3114">
        <v>17.007000000000009</v>
      </c>
      <c r="L3114">
        <v>16.542000000000002</v>
      </c>
      <c r="M3114">
        <v>16.542000000000002</v>
      </c>
      <c r="N3114">
        <v>65651.399999999994</v>
      </c>
      <c r="O3114">
        <v>65661.2</v>
      </c>
      <c r="P3114">
        <v>65928.800000000003</v>
      </c>
      <c r="Q3114">
        <v>65819.7</v>
      </c>
      <c r="R3114">
        <v>64968</v>
      </c>
      <c r="S3114">
        <f t="shared" si="319"/>
        <v>64756.777350095144</v>
      </c>
      <c r="T3114">
        <f t="shared" si="320"/>
        <v>64766.443806835305</v>
      </c>
      <c r="U3114">
        <f t="shared" si="321"/>
        <v>65030.397258229881</v>
      </c>
      <c r="V3114">
        <f t="shared" si="322"/>
        <v>64922.783949010343</v>
      </c>
      <c r="W3114">
        <f t="shared" si="323"/>
        <v>64082.689948439511</v>
      </c>
      <c r="X3114" t="s">
        <v>21</v>
      </c>
      <c r="Y3114" t="s">
        <v>21</v>
      </c>
      <c r="Z3114" t="s">
        <v>21</v>
      </c>
      <c r="AA3114" t="s">
        <v>21</v>
      </c>
      <c r="AB3114" t="s">
        <v>21</v>
      </c>
      <c r="AC3114" s="3" t="s">
        <v>21</v>
      </c>
      <c r="AD3114" t="s">
        <v>21</v>
      </c>
      <c r="AE3114" t="s">
        <v>21</v>
      </c>
    </row>
    <row r="3115" spans="1:31" x14ac:dyDescent="0.25">
      <c r="A3115">
        <v>2030</v>
      </c>
      <c r="B3115" t="s">
        <v>386</v>
      </c>
      <c r="C3115" t="s">
        <v>387</v>
      </c>
      <c r="D3115">
        <v>35.578555583018272</v>
      </c>
      <c r="E3115">
        <v>35.570175893631813</v>
      </c>
      <c r="F3115">
        <v>35.319110085836257</v>
      </c>
      <c r="G3115">
        <v>35.315794521899477</v>
      </c>
      <c r="H3115">
        <v>36.35865558800225</v>
      </c>
      <c r="I3115">
        <v>15.629</v>
      </c>
      <c r="J3115">
        <v>15.196999999999999</v>
      </c>
      <c r="K3115">
        <v>16.716999999999999</v>
      </c>
      <c r="L3115">
        <v>15.629</v>
      </c>
      <c r="M3115">
        <v>15.629</v>
      </c>
      <c r="N3115">
        <v>70595.199999999997</v>
      </c>
      <c r="O3115">
        <v>70444.800000000003</v>
      </c>
      <c r="P3115">
        <v>70745.7</v>
      </c>
      <c r="Q3115">
        <v>71119.899999999994</v>
      </c>
      <c r="R3115">
        <v>69265</v>
      </c>
      <c r="S3115">
        <f t="shared" si="319"/>
        <v>69633.208863564781</v>
      </c>
      <c r="T3115">
        <f t="shared" si="320"/>
        <v>69484.85834379743</v>
      </c>
      <c r="U3115">
        <f t="shared" si="321"/>
        <v>69781.658020645802</v>
      </c>
      <c r="V3115">
        <f t="shared" si="322"/>
        <v>70150.758848418031</v>
      </c>
      <c r="W3115">
        <f t="shared" si="323"/>
        <v>68321.135317058594</v>
      </c>
      <c r="X3115">
        <f t="shared" si="318"/>
        <v>7.7947024468660357</v>
      </c>
      <c r="Y3115">
        <v>9.6287500814227496</v>
      </c>
      <c r="Z3115">
        <v>10.5</v>
      </c>
      <c r="AA3115">
        <v>8.5</v>
      </c>
      <c r="AB3115">
        <v>1.9919912653190499</v>
      </c>
      <c r="AC3115" s="3">
        <v>1.9015157780701299</v>
      </c>
      <c r="AD3115">
        <v>545.45539105672617</v>
      </c>
      <c r="AE3115">
        <v>191.96582939164799</v>
      </c>
    </row>
    <row r="3116" spans="1:31" x14ac:dyDescent="0.25">
      <c r="A3116">
        <v>2035</v>
      </c>
      <c r="B3116" t="s">
        <v>386</v>
      </c>
      <c r="C3116" t="s">
        <v>387</v>
      </c>
      <c r="D3116">
        <v>36.341266804387118</v>
      </c>
      <c r="E3116">
        <v>36.337875870542767</v>
      </c>
      <c r="F3116">
        <v>36.008529513777638</v>
      </c>
      <c r="G3116">
        <v>35.808748808677407</v>
      </c>
      <c r="H3116">
        <v>37.582515707149767</v>
      </c>
      <c r="I3116">
        <v>14.55</v>
      </c>
      <c r="J3116">
        <v>14.166</v>
      </c>
      <c r="K3116">
        <v>16.43000000000001</v>
      </c>
      <c r="L3116">
        <v>14.55</v>
      </c>
      <c r="M3116">
        <v>14.55</v>
      </c>
      <c r="N3116">
        <v>75760.600000000006</v>
      </c>
      <c r="O3116">
        <v>74441.7</v>
      </c>
      <c r="P3116">
        <v>73578.100000000006</v>
      </c>
      <c r="Q3116">
        <v>76675.199999999997</v>
      </c>
      <c r="R3116">
        <v>74943</v>
      </c>
      <c r="S3116">
        <f t="shared" si="319"/>
        <v>74728.220664138455</v>
      </c>
      <c r="T3116">
        <f t="shared" si="320"/>
        <v>73427.293134077539</v>
      </c>
      <c r="U3116">
        <f t="shared" si="321"/>
        <v>72575.461293179367</v>
      </c>
      <c r="V3116">
        <f t="shared" si="322"/>
        <v>75630.357535010917</v>
      </c>
      <c r="W3116">
        <f t="shared" si="323"/>
        <v>73921.761987530816</v>
      </c>
      <c r="X3116" t="s">
        <v>21</v>
      </c>
      <c r="Y3116" t="s">
        <v>21</v>
      </c>
      <c r="Z3116" t="s">
        <v>21</v>
      </c>
      <c r="AA3116" t="s">
        <v>21</v>
      </c>
      <c r="AB3116" t="s">
        <v>21</v>
      </c>
      <c r="AC3116" s="3" t="s">
        <v>21</v>
      </c>
      <c r="AD3116" t="s">
        <v>21</v>
      </c>
      <c r="AE3116" t="s">
        <v>21</v>
      </c>
    </row>
    <row r="3117" spans="1:31" x14ac:dyDescent="0.25">
      <c r="A3117">
        <v>2040</v>
      </c>
      <c r="B3117" t="s">
        <v>386</v>
      </c>
      <c r="C3117" t="s">
        <v>387</v>
      </c>
      <c r="D3117">
        <v>37.040136052345979</v>
      </c>
      <c r="E3117">
        <v>37.060915769805447</v>
      </c>
      <c r="F3117">
        <v>36.6958224118167</v>
      </c>
      <c r="G3117">
        <v>36.144962676130113</v>
      </c>
      <c r="H3117">
        <v>38.781227298756747</v>
      </c>
      <c r="I3117">
        <v>13.305999999999999</v>
      </c>
      <c r="J3117">
        <v>13.154999999999999</v>
      </c>
      <c r="K3117">
        <v>16.148</v>
      </c>
      <c r="L3117">
        <v>13.305999999999999</v>
      </c>
      <c r="M3117">
        <v>13.305999999999999</v>
      </c>
      <c r="N3117">
        <v>81173.3</v>
      </c>
      <c r="O3117">
        <v>78041.7</v>
      </c>
      <c r="P3117">
        <v>75213.899999999994</v>
      </c>
      <c r="Q3117">
        <v>82285</v>
      </c>
      <c r="R3117">
        <v>82082.3</v>
      </c>
      <c r="S3117">
        <f t="shared" si="319"/>
        <v>80067.162541430633</v>
      </c>
      <c r="T3117">
        <f t="shared" si="320"/>
        <v>76978.236426381161</v>
      </c>
      <c r="U3117">
        <f t="shared" si="321"/>
        <v>74188.970470276661</v>
      </c>
      <c r="V3117">
        <f t="shared" si="322"/>
        <v>81163.713557556723</v>
      </c>
      <c r="W3117">
        <f t="shared" si="323"/>
        <v>80963.775722737293</v>
      </c>
      <c r="X3117" t="s">
        <v>21</v>
      </c>
      <c r="Y3117" t="s">
        <v>21</v>
      </c>
      <c r="Z3117" t="s">
        <v>21</v>
      </c>
      <c r="AA3117" t="s">
        <v>21</v>
      </c>
      <c r="AB3117" t="s">
        <v>21</v>
      </c>
      <c r="AC3117" s="3" t="s">
        <v>21</v>
      </c>
      <c r="AD3117" t="s">
        <v>21</v>
      </c>
      <c r="AE3117" t="s">
        <v>21</v>
      </c>
    </row>
    <row r="3118" spans="1:31" x14ac:dyDescent="0.25">
      <c r="A3118">
        <v>2045</v>
      </c>
      <c r="B3118" t="s">
        <v>386</v>
      </c>
      <c r="C3118" t="s">
        <v>387</v>
      </c>
      <c r="D3118">
        <v>37.681083780619659</v>
      </c>
      <c r="E3118">
        <v>37.725116182559951</v>
      </c>
      <c r="F3118">
        <v>37.314485262182522</v>
      </c>
      <c r="G3118">
        <v>36.38259219590887</v>
      </c>
      <c r="H3118">
        <v>39.953697651734068</v>
      </c>
      <c r="I3118">
        <v>11.914</v>
      </c>
      <c r="J3118">
        <v>12.172000000000001</v>
      </c>
      <c r="K3118">
        <v>15.86799999999999</v>
      </c>
      <c r="L3118">
        <v>11.914</v>
      </c>
      <c r="M3118">
        <v>11.914</v>
      </c>
      <c r="N3118">
        <v>86480.4</v>
      </c>
      <c r="O3118">
        <v>81496.5</v>
      </c>
      <c r="P3118">
        <v>76491</v>
      </c>
      <c r="Q3118">
        <v>87432.3</v>
      </c>
      <c r="R3118">
        <v>89921.1</v>
      </c>
      <c r="S3118">
        <f t="shared" si="319"/>
        <v>85301.943415481903</v>
      </c>
      <c r="T3118">
        <f t="shared" si="320"/>
        <v>80385.958339228557</v>
      </c>
      <c r="U3118">
        <f t="shared" si="321"/>
        <v>75448.667603221373</v>
      </c>
      <c r="V3118">
        <f t="shared" si="322"/>
        <v>86240.872004355188</v>
      </c>
      <c r="W3118">
        <f t="shared" si="323"/>
        <v>88695.757467101095</v>
      </c>
      <c r="X3118" t="s">
        <v>21</v>
      </c>
      <c r="Y3118" t="s">
        <v>21</v>
      </c>
      <c r="Z3118" t="s">
        <v>21</v>
      </c>
      <c r="AA3118" t="s">
        <v>21</v>
      </c>
      <c r="AB3118" t="s">
        <v>21</v>
      </c>
      <c r="AC3118" s="3" t="s">
        <v>21</v>
      </c>
      <c r="AD3118" t="s">
        <v>21</v>
      </c>
      <c r="AE3118" t="s">
        <v>21</v>
      </c>
    </row>
    <row r="3119" spans="1:31" x14ac:dyDescent="0.25">
      <c r="A3119">
        <v>2050</v>
      </c>
      <c r="B3119" t="s">
        <v>386</v>
      </c>
      <c r="C3119" t="s">
        <v>387</v>
      </c>
      <c r="D3119">
        <v>38.259282144858723</v>
      </c>
      <c r="E3119">
        <v>38.348650410771079</v>
      </c>
      <c r="F3119">
        <v>37.92087024271958</v>
      </c>
      <c r="G3119">
        <v>36.529703168689252</v>
      </c>
      <c r="H3119">
        <v>41.086565034262293</v>
      </c>
      <c r="I3119">
        <v>10.411</v>
      </c>
      <c r="J3119">
        <v>11.221999999999991</v>
      </c>
      <c r="K3119">
        <v>15.593</v>
      </c>
      <c r="L3119">
        <v>10.411</v>
      </c>
      <c r="M3119">
        <v>10.411</v>
      </c>
      <c r="N3119">
        <v>91270.399999999994</v>
      </c>
      <c r="O3119">
        <v>84877.4</v>
      </c>
      <c r="P3119">
        <v>77762</v>
      </c>
      <c r="Q3119">
        <v>91787.8</v>
      </c>
      <c r="R3119">
        <v>97590.8</v>
      </c>
      <c r="S3119">
        <f t="shared" si="319"/>
        <v>90026.670740519228</v>
      </c>
      <c r="T3119">
        <f t="shared" si="320"/>
        <v>83720.787277270036</v>
      </c>
      <c r="U3119">
        <f t="shared" si="321"/>
        <v>76702.347860031907</v>
      </c>
      <c r="V3119">
        <f t="shared" si="322"/>
        <v>90537.02020147421</v>
      </c>
      <c r="W3119">
        <f t="shared" si="323"/>
        <v>96260.943514040307</v>
      </c>
      <c r="X3119">
        <f t="shared" si="318"/>
        <v>6.0523571940371568</v>
      </c>
      <c r="Y3119">
        <v>9.6287500814227496</v>
      </c>
      <c r="Z3119">
        <v>10.5</v>
      </c>
      <c r="AA3119">
        <v>6.6</v>
      </c>
      <c r="AB3119">
        <v>1.9457498755760201</v>
      </c>
      <c r="AC3119" s="3">
        <v>1.9863234093072699</v>
      </c>
      <c r="AD3119">
        <v>550.77690706703572</v>
      </c>
      <c r="AE3119">
        <v>1388.6205688938239</v>
      </c>
    </row>
    <row r="3120" spans="1:31" x14ac:dyDescent="0.25">
      <c r="A3120">
        <v>2055</v>
      </c>
      <c r="B3120" t="s">
        <v>386</v>
      </c>
      <c r="C3120" t="s">
        <v>387</v>
      </c>
      <c r="D3120">
        <v>38.700710775862497</v>
      </c>
      <c r="E3120">
        <v>38.883168404446522</v>
      </c>
      <c r="F3120">
        <v>38.507807854541163</v>
      </c>
      <c r="G3120">
        <v>36.550556323494561</v>
      </c>
      <c r="H3120">
        <v>42.08722139325495</v>
      </c>
      <c r="I3120">
        <v>8.8559999999999945</v>
      </c>
      <c r="J3120">
        <v>10.308999999999999</v>
      </c>
      <c r="K3120">
        <v>15.321</v>
      </c>
      <c r="L3120">
        <v>8.8559999999999945</v>
      </c>
      <c r="M3120">
        <v>8.8559999999999945</v>
      </c>
      <c r="N3120">
        <v>95924.5</v>
      </c>
      <c r="O3120">
        <v>88432.5</v>
      </c>
      <c r="P3120">
        <v>79179.600000000006</v>
      </c>
      <c r="Q3120">
        <v>95760.6</v>
      </c>
      <c r="R3120">
        <v>105660</v>
      </c>
      <c r="S3120">
        <f t="shared" si="319"/>
        <v>94617.349956272097</v>
      </c>
      <c r="T3120">
        <f t="shared" si="320"/>
        <v>87227.442415733545</v>
      </c>
      <c r="U3120">
        <f t="shared" si="321"/>
        <v>78100.63041869014</v>
      </c>
      <c r="V3120">
        <f t="shared" si="322"/>
        <v>94455.683399158617</v>
      </c>
      <c r="W3120">
        <f t="shared" si="323"/>
        <v>104220.18562911154</v>
      </c>
      <c r="X3120" t="s">
        <v>21</v>
      </c>
      <c r="Y3120" t="s">
        <v>21</v>
      </c>
      <c r="Z3120" t="s">
        <v>21</v>
      </c>
      <c r="AA3120" t="s">
        <v>21</v>
      </c>
      <c r="AB3120" t="s">
        <v>21</v>
      </c>
      <c r="AC3120" s="3" t="s">
        <v>21</v>
      </c>
      <c r="AD3120" t="s">
        <v>21</v>
      </c>
      <c r="AE3120" t="s">
        <v>21</v>
      </c>
    </row>
    <row r="3121" spans="1:31" x14ac:dyDescent="0.25">
      <c r="A3121">
        <v>2060</v>
      </c>
      <c r="B3121" t="s">
        <v>386</v>
      </c>
      <c r="C3121" t="s">
        <v>387</v>
      </c>
      <c r="D3121">
        <v>39.053875549127248</v>
      </c>
      <c r="E3121">
        <v>39.39905996128774</v>
      </c>
      <c r="F3121">
        <v>39.190456399881597</v>
      </c>
      <c r="G3121">
        <v>36.49520521262756</v>
      </c>
      <c r="H3121">
        <v>42.997334183660499</v>
      </c>
      <c r="I3121">
        <v>7.3190000000000026</v>
      </c>
      <c r="J3121">
        <v>9.4369999999999976</v>
      </c>
      <c r="K3121">
        <v>15.05200000000001</v>
      </c>
      <c r="L3121">
        <v>7.3190000000000026</v>
      </c>
      <c r="M3121">
        <v>7.3190000000000026</v>
      </c>
      <c r="N3121">
        <v>100602</v>
      </c>
      <c r="O3121">
        <v>92070.9</v>
      </c>
      <c r="P3121">
        <v>80404.5</v>
      </c>
      <c r="Q3121">
        <v>99611.3</v>
      </c>
      <c r="R3121">
        <v>114445</v>
      </c>
      <c r="S3121">
        <f t="shared" si="319"/>
        <v>99231.110303424939</v>
      </c>
      <c r="T3121">
        <f t="shared" si="320"/>
        <v>90816.26243648841</v>
      </c>
      <c r="U3121">
        <f t="shared" si="321"/>
        <v>79308.838873896457</v>
      </c>
      <c r="V3121">
        <f t="shared" si="322"/>
        <v>98253.910436845719</v>
      </c>
      <c r="W3121">
        <f t="shared" si="323"/>
        <v>112885.47363546916</v>
      </c>
      <c r="X3121" t="s">
        <v>21</v>
      </c>
      <c r="Y3121" t="s">
        <v>21</v>
      </c>
      <c r="Z3121" t="s">
        <v>21</v>
      </c>
      <c r="AA3121" t="s">
        <v>21</v>
      </c>
      <c r="AB3121" t="s">
        <v>21</v>
      </c>
      <c r="AC3121" s="3" t="s">
        <v>21</v>
      </c>
      <c r="AD3121" t="s">
        <v>21</v>
      </c>
      <c r="AE3121" t="s">
        <v>21</v>
      </c>
    </row>
    <row r="3122" spans="1:31" x14ac:dyDescent="0.25">
      <c r="A3122">
        <v>2065</v>
      </c>
      <c r="B3122" t="s">
        <v>386</v>
      </c>
      <c r="C3122" t="s">
        <v>387</v>
      </c>
      <c r="D3122">
        <v>39.345324675456773</v>
      </c>
      <c r="E3122">
        <v>39.899730967064059</v>
      </c>
      <c r="F3122">
        <v>39.986290712210028</v>
      </c>
      <c r="G3122">
        <v>36.368831746089867</v>
      </c>
      <c r="H3122">
        <v>43.796458326340513</v>
      </c>
      <c r="I3122">
        <v>5.875</v>
      </c>
      <c r="J3122">
        <v>8.61</v>
      </c>
      <c r="K3122">
        <v>14.78700000000001</v>
      </c>
      <c r="L3122">
        <v>5.875</v>
      </c>
      <c r="M3122">
        <v>5.875</v>
      </c>
      <c r="N3122">
        <v>105387</v>
      </c>
      <c r="O3122">
        <v>95787.5</v>
      </c>
      <c r="P3122">
        <v>81380.399999999994</v>
      </c>
      <c r="Q3122">
        <v>103465</v>
      </c>
      <c r="R3122">
        <v>124114</v>
      </c>
      <c r="S3122">
        <f t="shared" si="319"/>
        <v>103950.90576277852</v>
      </c>
      <c r="T3122">
        <f t="shared" si="320"/>
        <v>94482.216836537205</v>
      </c>
      <c r="U3122">
        <f t="shared" si="321"/>
        <v>80271.440418051759</v>
      </c>
      <c r="V3122">
        <f t="shared" si="322"/>
        <v>102055.09659394308</v>
      </c>
      <c r="W3122">
        <f t="shared" si="323"/>
        <v>122422.71549471465</v>
      </c>
      <c r="X3122" t="s">
        <v>21</v>
      </c>
      <c r="Y3122" t="s">
        <v>21</v>
      </c>
      <c r="Z3122" t="s">
        <v>21</v>
      </c>
      <c r="AA3122" t="s">
        <v>21</v>
      </c>
      <c r="AB3122" t="s">
        <v>21</v>
      </c>
      <c r="AC3122" s="3" t="s">
        <v>21</v>
      </c>
      <c r="AD3122" t="s">
        <v>21</v>
      </c>
      <c r="AE3122" t="s">
        <v>21</v>
      </c>
    </row>
    <row r="3123" spans="1:31" x14ac:dyDescent="0.25">
      <c r="A3123">
        <v>2070</v>
      </c>
      <c r="B3123" t="s">
        <v>386</v>
      </c>
      <c r="C3123" t="s">
        <v>387</v>
      </c>
      <c r="D3123">
        <v>39.60279570483069</v>
      </c>
      <c r="E3123">
        <v>40.380623118930863</v>
      </c>
      <c r="F3123">
        <v>40.8840244275803</v>
      </c>
      <c r="G3123">
        <v>36.164251066214653</v>
      </c>
      <c r="H3123">
        <v>44.511064119346877</v>
      </c>
      <c r="I3123">
        <v>4.5859999999999994</v>
      </c>
      <c r="J3123">
        <v>7.8289999999999944</v>
      </c>
      <c r="K3123">
        <v>14.526</v>
      </c>
      <c r="L3123">
        <v>4.5859999999999994</v>
      </c>
      <c r="M3123">
        <v>4.5859999999999994</v>
      </c>
      <c r="N3123">
        <v>110094</v>
      </c>
      <c r="O3123">
        <v>99409.7</v>
      </c>
      <c r="P3123">
        <v>82018.600000000006</v>
      </c>
      <c r="Q3123">
        <v>107199</v>
      </c>
      <c r="R3123">
        <v>134442</v>
      </c>
      <c r="S3123">
        <f t="shared" si="319"/>
        <v>108593.76411746551</v>
      </c>
      <c r="T3123">
        <f t="shared" si="320"/>
        <v>98055.05761247671</v>
      </c>
      <c r="U3123">
        <f t="shared" si="321"/>
        <v>80900.943753926258</v>
      </c>
      <c r="V3123">
        <f t="shared" si="322"/>
        <v>105738.21388657135</v>
      </c>
      <c r="W3123">
        <f t="shared" si="323"/>
        <v>132609.97725107905</v>
      </c>
      <c r="X3123" t="s">
        <v>21</v>
      </c>
      <c r="Y3123" t="s">
        <v>21</v>
      </c>
      <c r="Z3123" t="s">
        <v>21</v>
      </c>
      <c r="AA3123" t="s">
        <v>21</v>
      </c>
      <c r="AB3123" t="s">
        <v>21</v>
      </c>
      <c r="AC3123" s="3" t="s">
        <v>21</v>
      </c>
      <c r="AD3123" t="s">
        <v>21</v>
      </c>
      <c r="AE3123" t="s">
        <v>21</v>
      </c>
    </row>
    <row r="3124" spans="1:31" x14ac:dyDescent="0.25">
      <c r="A3124">
        <v>2075</v>
      </c>
      <c r="B3124" t="s">
        <v>386</v>
      </c>
      <c r="C3124" t="s">
        <v>387</v>
      </c>
      <c r="D3124">
        <v>39.810203925948301</v>
      </c>
      <c r="E3124">
        <v>40.804678121672048</v>
      </c>
      <c r="F3124">
        <v>41.82794097753041</v>
      </c>
      <c r="G3124">
        <v>35.854303560694127</v>
      </c>
      <c r="H3124">
        <v>45.122404188166414</v>
      </c>
      <c r="I3124">
        <v>3.4890000000000039</v>
      </c>
      <c r="J3124">
        <v>7.097999999999999</v>
      </c>
      <c r="K3124">
        <v>14.268000000000001</v>
      </c>
      <c r="L3124">
        <v>3.4890000000000039</v>
      </c>
      <c r="M3124">
        <v>3.4890000000000039</v>
      </c>
      <c r="N3124">
        <v>114743</v>
      </c>
      <c r="O3124">
        <v>103003</v>
      </c>
      <c r="P3124">
        <v>82507.100000000006</v>
      </c>
      <c r="Q3124">
        <v>110845</v>
      </c>
      <c r="R3124">
        <v>145428</v>
      </c>
      <c r="S3124">
        <f t="shared" si="319"/>
        <v>113179.41283022094</v>
      </c>
      <c r="T3124">
        <f t="shared" si="320"/>
        <v>101599.39220476411</v>
      </c>
      <c r="U3124">
        <f t="shared" si="321"/>
        <v>81382.78703122912</v>
      </c>
      <c r="V3124">
        <f t="shared" si="322"/>
        <v>109334.53034316552</v>
      </c>
      <c r="W3124">
        <f t="shared" si="323"/>
        <v>143446.27253142564</v>
      </c>
      <c r="X3124" t="s">
        <v>21</v>
      </c>
      <c r="Y3124" t="s">
        <v>21</v>
      </c>
      <c r="Z3124" t="s">
        <v>21</v>
      </c>
      <c r="AA3124" t="s">
        <v>21</v>
      </c>
      <c r="AB3124" t="s">
        <v>21</v>
      </c>
      <c r="AC3124" s="3" t="s">
        <v>21</v>
      </c>
      <c r="AD3124" t="s">
        <v>21</v>
      </c>
      <c r="AE3124" t="s">
        <v>21</v>
      </c>
    </row>
    <row r="3125" spans="1:31" x14ac:dyDescent="0.25">
      <c r="A3125">
        <v>2080</v>
      </c>
      <c r="B3125" t="s">
        <v>386</v>
      </c>
      <c r="C3125" t="s">
        <v>387</v>
      </c>
      <c r="D3125">
        <v>39.922857526463382</v>
      </c>
      <c r="E3125">
        <v>41.118866888199271</v>
      </c>
      <c r="F3125">
        <v>42.770337516820923</v>
      </c>
      <c r="G3125">
        <v>35.397453188777718</v>
      </c>
      <c r="H3125">
        <v>45.580776503304172</v>
      </c>
      <c r="I3125">
        <v>2.5960000000000041</v>
      </c>
      <c r="J3125">
        <v>6.4159999999999968</v>
      </c>
      <c r="K3125">
        <v>14.013999999999999</v>
      </c>
      <c r="L3125">
        <v>2.5960000000000041</v>
      </c>
      <c r="M3125">
        <v>2.5960000000000041</v>
      </c>
      <c r="N3125">
        <v>119442</v>
      </c>
      <c r="O3125">
        <v>106697</v>
      </c>
      <c r="P3125">
        <v>83008.2</v>
      </c>
      <c r="Q3125">
        <v>114521</v>
      </c>
      <c r="R3125">
        <v>157205</v>
      </c>
      <c r="S3125">
        <f t="shared" si="319"/>
        <v>117814.38019981394</v>
      </c>
      <c r="T3125">
        <f t="shared" si="320"/>
        <v>105243.05457192233</v>
      </c>
      <c r="U3125">
        <f t="shared" si="321"/>
        <v>81877.058610055043</v>
      </c>
      <c r="V3125">
        <f t="shared" si="322"/>
        <v>112960.43799386223</v>
      </c>
      <c r="W3125">
        <f t="shared" si="323"/>
        <v>155062.78896294226</v>
      </c>
      <c r="X3125" t="s">
        <v>21</v>
      </c>
      <c r="Y3125" t="s">
        <v>21</v>
      </c>
      <c r="Z3125" t="s">
        <v>21</v>
      </c>
      <c r="AA3125" t="s">
        <v>21</v>
      </c>
      <c r="AB3125" t="s">
        <v>21</v>
      </c>
      <c r="AC3125" s="3" t="s">
        <v>21</v>
      </c>
      <c r="AD3125" t="s">
        <v>21</v>
      </c>
      <c r="AE3125" t="s">
        <v>21</v>
      </c>
    </row>
    <row r="3126" spans="1:31" x14ac:dyDescent="0.25">
      <c r="A3126">
        <v>2085</v>
      </c>
      <c r="B3126" t="s">
        <v>386</v>
      </c>
      <c r="C3126" t="s">
        <v>387</v>
      </c>
      <c r="D3126">
        <v>39.890752285254251</v>
      </c>
      <c r="E3126">
        <v>41.300323246378227</v>
      </c>
      <c r="F3126">
        <v>43.705717738170428</v>
      </c>
      <c r="G3126">
        <v>34.775735365167712</v>
      </c>
      <c r="H3126">
        <v>45.830086527908733</v>
      </c>
      <c r="I3126">
        <v>1.897000000000006</v>
      </c>
      <c r="J3126">
        <v>5.784000000000006</v>
      </c>
      <c r="K3126">
        <v>13.763000000000011</v>
      </c>
      <c r="L3126">
        <v>1.897000000000006</v>
      </c>
      <c r="M3126">
        <v>1.897000000000006</v>
      </c>
      <c r="N3126">
        <v>124304</v>
      </c>
      <c r="O3126">
        <v>110593</v>
      </c>
      <c r="P3126">
        <v>83593.3</v>
      </c>
      <c r="Q3126">
        <v>118311</v>
      </c>
      <c r="R3126">
        <v>169937</v>
      </c>
      <c r="S3126">
        <f t="shared" si="319"/>
        <v>122610.12639069735</v>
      </c>
      <c r="T3126">
        <f t="shared" si="320"/>
        <v>109085.96431270427</v>
      </c>
      <c r="U3126">
        <f t="shared" si="321"/>
        <v>82454.185532368065</v>
      </c>
      <c r="V3126">
        <f t="shared" si="322"/>
        <v>116698.79218214855</v>
      </c>
      <c r="W3126">
        <f t="shared" si="323"/>
        <v>167621.2917400561</v>
      </c>
      <c r="X3126" t="s">
        <v>21</v>
      </c>
      <c r="Y3126" t="s">
        <v>21</v>
      </c>
      <c r="Z3126" t="s">
        <v>21</v>
      </c>
      <c r="AA3126" t="s">
        <v>21</v>
      </c>
      <c r="AB3126" t="s">
        <v>21</v>
      </c>
      <c r="AC3126" s="3" t="s">
        <v>21</v>
      </c>
      <c r="AD3126" t="s">
        <v>21</v>
      </c>
      <c r="AE3126" t="s">
        <v>21</v>
      </c>
    </row>
    <row r="3127" spans="1:31" x14ac:dyDescent="0.25">
      <c r="A3127">
        <v>2090</v>
      </c>
      <c r="B3127" t="s">
        <v>386</v>
      </c>
      <c r="C3127" t="s">
        <v>387</v>
      </c>
      <c r="D3127">
        <v>39.684197747853588</v>
      </c>
      <c r="E3127">
        <v>41.361421592410522</v>
      </c>
      <c r="F3127">
        <v>44.667900759903617</v>
      </c>
      <c r="G3127">
        <v>33.998321417564547</v>
      </c>
      <c r="H3127">
        <v>45.83549505620195</v>
      </c>
      <c r="I3127">
        <v>1.3660000000000001</v>
      </c>
      <c r="J3127">
        <v>5.2000000000000028</v>
      </c>
      <c r="K3127">
        <v>13.516000000000011</v>
      </c>
      <c r="L3127">
        <v>1.3660000000000001</v>
      </c>
      <c r="M3127">
        <v>1.3660000000000001</v>
      </c>
      <c r="N3127">
        <v>129375</v>
      </c>
      <c r="O3127">
        <v>114707</v>
      </c>
      <c r="P3127">
        <v>84227.4</v>
      </c>
      <c r="Q3127">
        <v>122247</v>
      </c>
      <c r="R3127">
        <v>183727</v>
      </c>
      <c r="S3127">
        <f t="shared" si="319"/>
        <v>127612.0245671617</v>
      </c>
      <c r="T3127">
        <f t="shared" si="320"/>
        <v>113143.90339729791</v>
      </c>
      <c r="U3127">
        <f t="shared" si="321"/>
        <v>83079.644738381874</v>
      </c>
      <c r="V3127">
        <f t="shared" si="322"/>
        <v>120581.15684840051</v>
      </c>
      <c r="W3127">
        <f t="shared" si="323"/>
        <v>181223.37729585252</v>
      </c>
      <c r="X3127" t="s">
        <v>21</v>
      </c>
      <c r="Y3127" t="s">
        <v>21</v>
      </c>
      <c r="Z3127" t="s">
        <v>21</v>
      </c>
      <c r="AA3127" t="s">
        <v>21</v>
      </c>
      <c r="AB3127" t="s">
        <v>21</v>
      </c>
      <c r="AC3127" s="3" t="s">
        <v>21</v>
      </c>
      <c r="AD3127" t="s">
        <v>21</v>
      </c>
      <c r="AE3127" t="s">
        <v>21</v>
      </c>
    </row>
    <row r="3128" spans="1:31" x14ac:dyDescent="0.25">
      <c r="A3128">
        <v>2095</v>
      </c>
      <c r="B3128" t="s">
        <v>386</v>
      </c>
      <c r="C3128" t="s">
        <v>387</v>
      </c>
      <c r="D3128">
        <v>39.291039830097311</v>
      </c>
      <c r="E3128">
        <v>41.337598090222151</v>
      </c>
      <c r="F3128">
        <v>45.698325994684438</v>
      </c>
      <c r="G3128">
        <v>33.095955250007371</v>
      </c>
      <c r="H3128">
        <v>45.578118417211599</v>
      </c>
      <c r="I3128">
        <v>0.97299999999999898</v>
      </c>
      <c r="J3128">
        <v>4.6640000000000006</v>
      </c>
      <c r="K3128">
        <v>13.272000000000009</v>
      </c>
      <c r="L3128">
        <v>0.97299999999999898</v>
      </c>
      <c r="M3128">
        <v>0.97299999999999898</v>
      </c>
      <c r="N3128">
        <v>134620</v>
      </c>
      <c r="O3128">
        <v>118979</v>
      </c>
      <c r="P3128">
        <v>84842.1</v>
      </c>
      <c r="Q3128">
        <v>126292</v>
      </c>
      <c r="R3128">
        <v>198573</v>
      </c>
      <c r="S3128">
        <f t="shared" si="319"/>
        <v>132785.55166942073</v>
      </c>
      <c r="T3128">
        <f t="shared" si="320"/>
        <v>117357.68943749822</v>
      </c>
      <c r="U3128">
        <f t="shared" si="321"/>
        <v>83685.96830554273</v>
      </c>
      <c r="V3128">
        <f t="shared" si="322"/>
        <v>124571.03618655834</v>
      </c>
      <c r="W3128">
        <f t="shared" si="323"/>
        <v>195867.07288405797</v>
      </c>
      <c r="X3128" t="s">
        <v>21</v>
      </c>
      <c r="Y3128" t="s">
        <v>21</v>
      </c>
      <c r="Z3128" t="s">
        <v>21</v>
      </c>
      <c r="AA3128" t="s">
        <v>21</v>
      </c>
      <c r="AB3128" t="s">
        <v>21</v>
      </c>
      <c r="AC3128" s="3" t="s">
        <v>21</v>
      </c>
      <c r="AD3128" t="s">
        <v>21</v>
      </c>
      <c r="AE3128" t="s">
        <v>21</v>
      </c>
    </row>
    <row r="3129" spans="1:31" x14ac:dyDescent="0.25">
      <c r="A3129">
        <v>2100</v>
      </c>
      <c r="B3129" t="s">
        <v>386</v>
      </c>
      <c r="C3129" t="s">
        <v>387</v>
      </c>
      <c r="D3129">
        <v>38.650528759061423</v>
      </c>
      <c r="E3129">
        <v>41.245207196046181</v>
      </c>
      <c r="F3129">
        <v>46.805997349339023</v>
      </c>
      <c r="G3129">
        <v>32.086505633417453</v>
      </c>
      <c r="H3129">
        <v>44.98666583261371</v>
      </c>
      <c r="I3129">
        <v>0.68699999999999761</v>
      </c>
      <c r="J3129">
        <v>4.1740000000000066</v>
      </c>
      <c r="K3129">
        <v>13.031000000000009</v>
      </c>
      <c r="L3129">
        <v>0.68699999999999761</v>
      </c>
      <c r="M3129">
        <v>0.68699999999999761</v>
      </c>
      <c r="N3129">
        <v>139995</v>
      </c>
      <c r="O3129">
        <v>123335</v>
      </c>
      <c r="P3129">
        <v>85419.4</v>
      </c>
      <c r="Q3129">
        <v>130382</v>
      </c>
      <c r="R3129">
        <v>214456</v>
      </c>
      <c r="S3129">
        <f t="shared" si="319"/>
        <v>138087.30727945743</v>
      </c>
      <c r="T3129">
        <f t="shared" si="320"/>
        <v>121654.33082118562</v>
      </c>
      <c r="U3129">
        <f t="shared" si="321"/>
        <v>84255.40151738908</v>
      </c>
      <c r="V3129">
        <f t="shared" si="322"/>
        <v>128605.30231586997</v>
      </c>
      <c r="W3129">
        <f t="shared" si="323"/>
        <v>211533.63741507425</v>
      </c>
      <c r="X3129" t="s">
        <v>21</v>
      </c>
      <c r="Y3129" t="s">
        <v>21</v>
      </c>
      <c r="Z3129" t="s">
        <v>21</v>
      </c>
      <c r="AA3129" t="s">
        <v>21</v>
      </c>
      <c r="AB3129" t="s">
        <v>21</v>
      </c>
      <c r="AC3129" s="3" t="s">
        <v>21</v>
      </c>
      <c r="AD3129" t="s">
        <v>21</v>
      </c>
      <c r="AE3129" t="s">
        <v>21</v>
      </c>
    </row>
    <row r="3130" spans="1:31" x14ac:dyDescent="0.25">
      <c r="A3130">
        <v>2020</v>
      </c>
      <c r="B3130" t="s">
        <v>388</v>
      </c>
      <c r="C3130" t="s">
        <v>389</v>
      </c>
      <c r="D3130">
        <v>287.26857142857142</v>
      </c>
      <c r="E3130">
        <v>287.26857142857142</v>
      </c>
      <c r="F3130">
        <v>287.26857142857142</v>
      </c>
      <c r="G3130">
        <v>287.26857142857142</v>
      </c>
      <c r="H3130">
        <v>287.26857142857142</v>
      </c>
      <c r="I3130">
        <v>4.0999999999999943</v>
      </c>
      <c r="J3130">
        <v>4.0999999999999943</v>
      </c>
      <c r="K3130">
        <v>4.0999999999999943</v>
      </c>
      <c r="L3130">
        <v>4.0999999999999943</v>
      </c>
      <c r="M3130">
        <v>4.0999999999999943</v>
      </c>
      <c r="N3130">
        <v>30862.3</v>
      </c>
      <c r="O3130">
        <v>30862.3</v>
      </c>
      <c r="P3130">
        <v>30862.3</v>
      </c>
      <c r="Q3130">
        <v>30862.3</v>
      </c>
      <c r="R3130">
        <v>30862.3</v>
      </c>
      <c r="S3130">
        <f t="shared" si="319"/>
        <v>30441.743658350642</v>
      </c>
      <c r="T3130">
        <f t="shared" si="320"/>
        <v>30441.743658350642</v>
      </c>
      <c r="U3130">
        <f t="shared" si="321"/>
        <v>30441.743658350642</v>
      </c>
      <c r="V3130">
        <f t="shared" si="322"/>
        <v>30441.743658350642</v>
      </c>
      <c r="W3130">
        <f t="shared" si="323"/>
        <v>30441.743658350642</v>
      </c>
      <c r="X3130" t="s">
        <v>21</v>
      </c>
      <c r="Y3130" t="s">
        <v>21</v>
      </c>
      <c r="Z3130" t="s">
        <v>21</v>
      </c>
      <c r="AA3130" t="s">
        <v>21</v>
      </c>
      <c r="AB3130" t="s">
        <v>21</v>
      </c>
      <c r="AC3130" s="3" t="s">
        <v>21</v>
      </c>
      <c r="AD3130" t="s">
        <v>21</v>
      </c>
      <c r="AE3130" t="s">
        <v>21</v>
      </c>
    </row>
    <row r="3131" spans="1:31" x14ac:dyDescent="0.25">
      <c r="A3131">
        <v>2025</v>
      </c>
      <c r="B3131" t="s">
        <v>388</v>
      </c>
      <c r="C3131" t="s">
        <v>389</v>
      </c>
      <c r="D3131">
        <v>280.30285714285708</v>
      </c>
      <c r="E3131">
        <v>280.68571428571431</v>
      </c>
      <c r="F3131">
        <v>282.83428571428578</v>
      </c>
      <c r="G3131">
        <v>281.05142857142857</v>
      </c>
      <c r="H3131">
        <v>276.42571428571432</v>
      </c>
      <c r="I3131">
        <v>3.390000000000001</v>
      </c>
      <c r="J3131">
        <v>4.0289999999999964</v>
      </c>
      <c r="K3131">
        <v>4.5130000000000052</v>
      </c>
      <c r="L3131">
        <v>3.390000000000001</v>
      </c>
      <c r="M3131">
        <v>3.390000000000001</v>
      </c>
      <c r="N3131">
        <v>32978.5</v>
      </c>
      <c r="O3131">
        <v>32984</v>
      </c>
      <c r="P3131">
        <v>32507.3</v>
      </c>
      <c r="Q3131">
        <v>32976.400000000001</v>
      </c>
      <c r="R3131">
        <v>33984.400000000001</v>
      </c>
      <c r="S3131">
        <f t="shared" si="319"/>
        <v>32529.106490343129</v>
      </c>
      <c r="T3131">
        <f t="shared" si="320"/>
        <v>32534.531542595258</v>
      </c>
      <c r="U3131">
        <f t="shared" si="321"/>
        <v>32064.327468306052</v>
      </c>
      <c r="V3131">
        <f t="shared" si="322"/>
        <v>32527.035106755953</v>
      </c>
      <c r="W3131">
        <f t="shared" si="323"/>
        <v>33521.299228600968</v>
      </c>
      <c r="X3131" t="s">
        <v>21</v>
      </c>
      <c r="Y3131" t="s">
        <v>21</v>
      </c>
      <c r="Z3131" t="s">
        <v>21</v>
      </c>
      <c r="AA3131" t="s">
        <v>21</v>
      </c>
      <c r="AB3131" t="s">
        <v>21</v>
      </c>
      <c r="AC3131" s="3" t="s">
        <v>21</v>
      </c>
      <c r="AD3131" t="s">
        <v>21</v>
      </c>
      <c r="AE3131" t="s">
        <v>21</v>
      </c>
    </row>
    <row r="3132" spans="1:31" x14ac:dyDescent="0.25">
      <c r="A3132">
        <v>2030</v>
      </c>
      <c r="B3132" t="s">
        <v>428</v>
      </c>
      <c r="C3132" t="s">
        <v>389</v>
      </c>
      <c r="D3132">
        <v>273.78571428571428</v>
      </c>
      <c r="E3132">
        <v>274.91142857142859</v>
      </c>
      <c r="F3132">
        <v>279.10571428571433</v>
      </c>
      <c r="G3132">
        <v>276.14285714285722</v>
      </c>
      <c r="H3132">
        <v>267.20285714285723</v>
      </c>
      <c r="I3132">
        <v>2.8160000000000029</v>
      </c>
      <c r="J3132">
        <v>3.9549999999999979</v>
      </c>
      <c r="K3132">
        <v>4.938999999999993</v>
      </c>
      <c r="L3132">
        <v>2.8160000000000029</v>
      </c>
      <c r="M3132">
        <v>2.8160000000000029</v>
      </c>
      <c r="N3132">
        <v>36045.800000000003</v>
      </c>
      <c r="O3132">
        <v>36019.800000000003</v>
      </c>
      <c r="P3132">
        <v>35042.6</v>
      </c>
      <c r="Q3132">
        <v>35976</v>
      </c>
      <c r="R3132">
        <v>38085.5</v>
      </c>
      <c r="S3132">
        <f t="shared" si="319"/>
        <v>35554.608812699502</v>
      </c>
      <c r="T3132">
        <f t="shared" si="320"/>
        <v>35528.963111143974</v>
      </c>
      <c r="U3132">
        <f t="shared" si="321"/>
        <v>34565.079281910883</v>
      </c>
      <c r="V3132">
        <f t="shared" si="322"/>
        <v>35485.759967754275</v>
      </c>
      <c r="W3132">
        <f t="shared" si="323"/>
        <v>37566.514099730528</v>
      </c>
      <c r="X3132">
        <f t="shared" si="318"/>
        <v>183.43805259791563</v>
      </c>
      <c r="Y3132">
        <v>226.59994732683697</v>
      </c>
      <c r="Z3132">
        <v>10.5</v>
      </c>
      <c r="AA3132">
        <v>8.5</v>
      </c>
      <c r="AB3132" t="s">
        <v>21</v>
      </c>
      <c r="AC3132" t="s">
        <v>21</v>
      </c>
      <c r="AD3132" t="s">
        <v>21</v>
      </c>
      <c r="AE3132">
        <v>744.92039859782403</v>
      </c>
    </row>
    <row r="3133" spans="1:31" x14ac:dyDescent="0.25">
      <c r="A3133">
        <v>2035</v>
      </c>
      <c r="B3133" t="s">
        <v>388</v>
      </c>
      <c r="C3133" t="s">
        <v>389</v>
      </c>
      <c r="D3133">
        <v>267.40857142857152</v>
      </c>
      <c r="E3133">
        <v>269.54000000000002</v>
      </c>
      <c r="F3133">
        <v>275.97142857142859</v>
      </c>
      <c r="G3133">
        <v>272.18571428571431</v>
      </c>
      <c r="H3133">
        <v>259.18571428571431</v>
      </c>
      <c r="I3133">
        <v>2.347999999999999</v>
      </c>
      <c r="J3133">
        <v>3.8760000000000052</v>
      </c>
      <c r="K3133">
        <v>5.3730000000000047</v>
      </c>
      <c r="L3133">
        <v>2.347999999999999</v>
      </c>
      <c r="M3133">
        <v>2.347999999999999</v>
      </c>
      <c r="N3133">
        <v>39316.199999999997</v>
      </c>
      <c r="O3133">
        <v>38965.300000000003</v>
      </c>
      <c r="P3133">
        <v>37167.800000000003</v>
      </c>
      <c r="Q3133">
        <v>38874.699999999997</v>
      </c>
      <c r="R3133">
        <v>42796.800000000003</v>
      </c>
      <c r="S3133">
        <f t="shared" si="319"/>
        <v>38780.443519129993</v>
      </c>
      <c r="T3133">
        <f t="shared" si="320"/>
        <v>38434.325185444068</v>
      </c>
      <c r="U3133">
        <f t="shared" si="321"/>
        <v>36661.319472134128</v>
      </c>
      <c r="V3133">
        <f t="shared" si="322"/>
        <v>38344.959779254423</v>
      </c>
      <c r="W3133">
        <f t="shared" si="323"/>
        <v>42213.613858905555</v>
      </c>
      <c r="X3133" t="s">
        <v>21</v>
      </c>
      <c r="Y3133" t="s">
        <v>21</v>
      </c>
      <c r="Z3133" t="s">
        <v>21</v>
      </c>
      <c r="AA3133" t="s">
        <v>21</v>
      </c>
      <c r="AB3133" t="s">
        <v>21</v>
      </c>
      <c r="AC3133" s="3" t="s">
        <v>21</v>
      </c>
      <c r="AD3133" t="s">
        <v>21</v>
      </c>
      <c r="AE3133" t="s">
        <v>21</v>
      </c>
    </row>
    <row r="3134" spans="1:31" x14ac:dyDescent="0.25">
      <c r="A3134">
        <v>2040</v>
      </c>
      <c r="B3134" t="s">
        <v>388</v>
      </c>
      <c r="C3134" t="s">
        <v>389</v>
      </c>
      <c r="D3134">
        <v>261.18857142857149</v>
      </c>
      <c r="E3134">
        <v>264.85428571428571</v>
      </c>
      <c r="F3134">
        <v>273.60000000000002</v>
      </c>
      <c r="G3134">
        <v>269.37428571428569</v>
      </c>
      <c r="H3134">
        <v>252.24</v>
      </c>
      <c r="I3134">
        <v>1.9639999999999991</v>
      </c>
      <c r="J3134">
        <v>3.7950000000000021</v>
      </c>
      <c r="K3134">
        <v>5.8100000000000023</v>
      </c>
      <c r="L3134">
        <v>1.9639999999999991</v>
      </c>
      <c r="M3134">
        <v>1.9639999999999991</v>
      </c>
      <c r="N3134">
        <v>43633.5</v>
      </c>
      <c r="O3134">
        <v>42622.9</v>
      </c>
      <c r="P3134">
        <v>39540.400000000001</v>
      </c>
      <c r="Q3134">
        <v>42621.9</v>
      </c>
      <c r="R3134">
        <v>49282.3</v>
      </c>
      <c r="S3134">
        <f t="shared" si="319"/>
        <v>43038.912262425125</v>
      </c>
      <c r="T3134">
        <f t="shared" si="320"/>
        <v>42042.083570424555</v>
      </c>
      <c r="U3134">
        <f t="shared" si="321"/>
        <v>39001.588376389569</v>
      </c>
      <c r="V3134">
        <f t="shared" si="322"/>
        <v>42041.097197287803</v>
      </c>
      <c r="W3134">
        <f t="shared" si="323"/>
        <v>48610.736837304219</v>
      </c>
      <c r="X3134" t="s">
        <v>21</v>
      </c>
      <c r="Y3134" t="s">
        <v>21</v>
      </c>
      <c r="Z3134" t="s">
        <v>21</v>
      </c>
      <c r="AA3134" t="s">
        <v>21</v>
      </c>
      <c r="AB3134" t="s">
        <v>21</v>
      </c>
      <c r="AC3134" s="3" t="s">
        <v>21</v>
      </c>
      <c r="AD3134" t="s">
        <v>21</v>
      </c>
      <c r="AE3134" t="s">
        <v>21</v>
      </c>
    </row>
    <row r="3135" spans="1:31" x14ac:dyDescent="0.25">
      <c r="A3135">
        <v>2045</v>
      </c>
      <c r="B3135" t="s">
        <v>388</v>
      </c>
      <c r="C3135" t="s">
        <v>389</v>
      </c>
      <c r="D3135">
        <v>255.85714285714289</v>
      </c>
      <c r="E3135">
        <v>261.2</v>
      </c>
      <c r="F3135">
        <v>272.18000000000012</v>
      </c>
      <c r="G3135">
        <v>267.79142857142853</v>
      </c>
      <c r="H3135">
        <v>246.97142857142859</v>
      </c>
      <c r="I3135">
        <v>1.647000000000006</v>
      </c>
      <c r="J3135">
        <v>3.7090000000000032</v>
      </c>
      <c r="K3135">
        <v>6.2450000000000054</v>
      </c>
      <c r="L3135">
        <v>1.647000000000006</v>
      </c>
      <c r="M3135">
        <v>1.647000000000006</v>
      </c>
      <c r="N3135">
        <v>48590.7</v>
      </c>
      <c r="O3135">
        <v>46694.400000000001</v>
      </c>
      <c r="P3135">
        <v>41944.800000000003</v>
      </c>
      <c r="Q3135">
        <v>46967</v>
      </c>
      <c r="R3135">
        <v>56910.8</v>
      </c>
      <c r="S3135">
        <f t="shared" si="319"/>
        <v>47928.561175927221</v>
      </c>
      <c r="T3135">
        <f t="shared" si="320"/>
        <v>46058.101796706287</v>
      </c>
      <c r="U3135">
        <f t="shared" si="321"/>
        <v>41373.2239463937</v>
      </c>
      <c r="V3135">
        <f t="shared" si="322"/>
        <v>46326.987113784606</v>
      </c>
      <c r="W3135">
        <f t="shared" si="323"/>
        <v>56135.284311009287</v>
      </c>
      <c r="X3135" t="s">
        <v>21</v>
      </c>
      <c r="Y3135" t="s">
        <v>21</v>
      </c>
      <c r="Z3135" t="s">
        <v>21</v>
      </c>
      <c r="AA3135" t="s">
        <v>21</v>
      </c>
      <c r="AB3135" t="s">
        <v>21</v>
      </c>
      <c r="AC3135" s="3" t="s">
        <v>21</v>
      </c>
      <c r="AD3135" t="s">
        <v>21</v>
      </c>
      <c r="AE3135" t="s">
        <v>21</v>
      </c>
    </row>
    <row r="3136" spans="1:31" x14ac:dyDescent="0.25">
      <c r="A3136">
        <v>2050</v>
      </c>
      <c r="B3136" t="s">
        <v>388</v>
      </c>
      <c r="C3136" t="s">
        <v>389</v>
      </c>
      <c r="D3136">
        <v>251.1828571428571</v>
      </c>
      <c r="E3136">
        <v>258.62857142857138</v>
      </c>
      <c r="F3136">
        <v>272.10571428571433</v>
      </c>
      <c r="G3136">
        <v>267.76</v>
      </c>
      <c r="H3136">
        <v>242.92285714285711</v>
      </c>
      <c r="I3136">
        <v>1.3839999999999999</v>
      </c>
      <c r="J3136">
        <v>3.620000000000005</v>
      </c>
      <c r="K3136">
        <v>6.671999999999997</v>
      </c>
      <c r="L3136">
        <v>1.3839999999999999</v>
      </c>
      <c r="M3136">
        <v>1.3839999999999999</v>
      </c>
      <c r="N3136">
        <v>53809.7</v>
      </c>
      <c r="O3136">
        <v>50989.599999999999</v>
      </c>
      <c r="P3136">
        <v>44210.9</v>
      </c>
      <c r="Q3136">
        <v>51557.1</v>
      </c>
      <c r="R3136">
        <v>65002</v>
      </c>
      <c r="S3136">
        <f t="shared" si="319"/>
        <v>53076.442576630732</v>
      </c>
      <c r="T3136">
        <f t="shared" si="320"/>
        <v>50294.771693679213</v>
      </c>
      <c r="U3136">
        <f t="shared" si="321"/>
        <v>43608.444111585159</v>
      </c>
      <c r="V3136">
        <f t="shared" si="322"/>
        <v>50854.53844878541</v>
      </c>
      <c r="W3136">
        <f t="shared" si="323"/>
        <v>64116.226635089042</v>
      </c>
      <c r="X3136">
        <f t="shared" si="318"/>
        <v>142.43425260544038</v>
      </c>
      <c r="Y3136">
        <v>226.59994732683697</v>
      </c>
      <c r="Z3136">
        <v>10.5</v>
      </c>
      <c r="AA3136">
        <v>6.6</v>
      </c>
      <c r="AB3136" t="s">
        <v>21</v>
      </c>
      <c r="AC3136" t="s">
        <v>21</v>
      </c>
      <c r="AD3136" t="s">
        <v>21</v>
      </c>
      <c r="AE3136">
        <v>708.34338511272006</v>
      </c>
    </row>
    <row r="3137" spans="1:31" x14ac:dyDescent="0.25">
      <c r="A3137">
        <v>2055</v>
      </c>
      <c r="B3137" t="s">
        <v>388</v>
      </c>
      <c r="C3137" t="s">
        <v>389</v>
      </c>
      <c r="D3137">
        <v>246.81714285714</v>
      </c>
      <c r="E3137">
        <v>256.94571428571152</v>
      </c>
      <c r="F3137">
        <v>273.33714285714279</v>
      </c>
      <c r="G3137">
        <v>269.23428571428582</v>
      </c>
      <c r="H3137">
        <v>239.68285714285429</v>
      </c>
      <c r="I3137">
        <v>1.165000000000006</v>
      </c>
      <c r="J3137">
        <v>3.5280000000000058</v>
      </c>
      <c r="K3137">
        <v>7.0889999999999986</v>
      </c>
      <c r="L3137">
        <v>1.165000000000006</v>
      </c>
      <c r="M3137">
        <v>1.165000000000006</v>
      </c>
      <c r="N3137">
        <v>59240.5</v>
      </c>
      <c r="O3137">
        <v>55496.7</v>
      </c>
      <c r="P3137">
        <v>46325</v>
      </c>
      <c r="Q3137">
        <v>56349.599999999999</v>
      </c>
      <c r="R3137">
        <v>73607.3</v>
      </c>
      <c r="S3137">
        <f t="shared" si="319"/>
        <v>58433.237807698111</v>
      </c>
      <c r="T3137">
        <f t="shared" si="320"/>
        <v>54740.454058329684</v>
      </c>
      <c r="U3137">
        <f t="shared" si="321"/>
        <v>45693.735559990462</v>
      </c>
      <c r="V3137">
        <f t="shared" si="322"/>
        <v>55581.731706664621</v>
      </c>
      <c r="W3137">
        <f t="shared" si="323"/>
        <v>72604.263388772495</v>
      </c>
      <c r="X3137" t="s">
        <v>21</v>
      </c>
      <c r="Y3137" t="s">
        <v>21</v>
      </c>
      <c r="Z3137" t="s">
        <v>21</v>
      </c>
      <c r="AA3137" t="s">
        <v>21</v>
      </c>
      <c r="AB3137" t="s">
        <v>21</v>
      </c>
      <c r="AC3137" s="3" t="s">
        <v>21</v>
      </c>
      <c r="AD3137" t="s">
        <v>21</v>
      </c>
      <c r="AE3137" t="s">
        <v>21</v>
      </c>
    </row>
    <row r="3138" spans="1:31" x14ac:dyDescent="0.25">
      <c r="A3138">
        <v>2060</v>
      </c>
      <c r="B3138" t="s">
        <v>388</v>
      </c>
      <c r="C3138" t="s">
        <v>389</v>
      </c>
      <c r="D3138">
        <v>242.48571428571429</v>
      </c>
      <c r="E3138">
        <v>255.89999999999989</v>
      </c>
      <c r="F3138">
        <v>275.74857142857138</v>
      </c>
      <c r="G3138">
        <v>271.97714285714278</v>
      </c>
      <c r="H3138">
        <v>236.8885714285714</v>
      </c>
      <c r="I3138">
        <v>0.98199999999999932</v>
      </c>
      <c r="J3138">
        <v>3.4320000000000022</v>
      </c>
      <c r="K3138">
        <v>7.4890000000000043</v>
      </c>
      <c r="L3138">
        <v>0.98199999999999932</v>
      </c>
      <c r="M3138">
        <v>0.98199999999999932</v>
      </c>
      <c r="N3138">
        <v>65112.1</v>
      </c>
      <c r="O3138">
        <v>60370.8</v>
      </c>
      <c r="P3138">
        <v>48345.2</v>
      </c>
      <c r="Q3138">
        <v>61436.2</v>
      </c>
      <c r="R3138">
        <v>83137.2</v>
      </c>
      <c r="S3138">
        <f t="shared" si="319"/>
        <v>64224.826317445331</v>
      </c>
      <c r="T3138">
        <f t="shared" si="320"/>
        <v>59548.135364167778</v>
      </c>
      <c r="U3138">
        <f t="shared" si="321"/>
        <v>47686.406570854844</v>
      </c>
      <c r="V3138">
        <f t="shared" si="322"/>
        <v>60599.017304062298</v>
      </c>
      <c r="W3138">
        <f t="shared" si="323"/>
        <v>82004.300744695924</v>
      </c>
      <c r="X3138" t="s">
        <v>21</v>
      </c>
      <c r="Y3138" t="s">
        <v>21</v>
      </c>
      <c r="Z3138" t="s">
        <v>21</v>
      </c>
      <c r="AA3138" t="s">
        <v>21</v>
      </c>
      <c r="AB3138" t="s">
        <v>21</v>
      </c>
      <c r="AC3138" s="3" t="s">
        <v>21</v>
      </c>
      <c r="AD3138" t="s">
        <v>21</v>
      </c>
      <c r="AE3138" t="s">
        <v>21</v>
      </c>
    </row>
    <row r="3139" spans="1:31" x14ac:dyDescent="0.25">
      <c r="A3139">
        <v>2065</v>
      </c>
      <c r="B3139" t="s">
        <v>388</v>
      </c>
      <c r="C3139" t="s">
        <v>389</v>
      </c>
      <c r="D3139">
        <v>238.3257142857143</v>
      </c>
      <c r="E3139">
        <v>255.1742857142857</v>
      </c>
      <c r="F3139">
        <v>279.18285714285707</v>
      </c>
      <c r="G3139">
        <v>275.74857142857138</v>
      </c>
      <c r="H3139">
        <v>234.34</v>
      </c>
      <c r="I3139">
        <v>0.82899999999999352</v>
      </c>
      <c r="J3139">
        <v>3.332999999999998</v>
      </c>
      <c r="K3139">
        <v>7.8700000000000054</v>
      </c>
      <c r="L3139">
        <v>0.82899999999999352</v>
      </c>
      <c r="M3139">
        <v>0.82899999999999352</v>
      </c>
      <c r="N3139">
        <v>71438</v>
      </c>
      <c r="O3139">
        <v>65647.399999999994</v>
      </c>
      <c r="P3139">
        <v>50266</v>
      </c>
      <c r="Q3139">
        <v>66876.899999999994</v>
      </c>
      <c r="R3139">
        <v>93782.5</v>
      </c>
      <c r="S3139">
        <f t="shared" si="319"/>
        <v>70464.524143218528</v>
      </c>
      <c r="T3139">
        <f t="shared" si="320"/>
        <v>64752.831857548139</v>
      </c>
      <c r="U3139">
        <f t="shared" si="321"/>
        <v>49581.032091926187</v>
      </c>
      <c r="V3139">
        <f t="shared" si="322"/>
        <v>65965.577629183506</v>
      </c>
      <c r="W3139">
        <f t="shared" si="323"/>
        <v>92504.53869735144</v>
      </c>
      <c r="X3139" t="s">
        <v>21</v>
      </c>
      <c r="Y3139" t="s">
        <v>21</v>
      </c>
      <c r="Z3139" t="s">
        <v>21</v>
      </c>
      <c r="AA3139" t="s">
        <v>21</v>
      </c>
      <c r="AB3139" t="s">
        <v>21</v>
      </c>
      <c r="AC3139" s="3" t="s">
        <v>21</v>
      </c>
      <c r="AD3139" t="s">
        <v>21</v>
      </c>
      <c r="AE3139" t="s">
        <v>21</v>
      </c>
    </row>
    <row r="3140" spans="1:31" x14ac:dyDescent="0.25">
      <c r="A3140">
        <v>2070</v>
      </c>
      <c r="B3140" t="s">
        <v>388</v>
      </c>
      <c r="C3140" t="s">
        <v>389</v>
      </c>
      <c r="D3140">
        <v>234.4</v>
      </c>
      <c r="E3140">
        <v>254.82</v>
      </c>
      <c r="F3140">
        <v>283.80857142857138</v>
      </c>
      <c r="G3140">
        <v>280.5057142857143</v>
      </c>
      <c r="H3140">
        <v>231.98857142857139</v>
      </c>
      <c r="I3140">
        <v>0.70000000000000284</v>
      </c>
      <c r="J3140">
        <v>3.230999999999995</v>
      </c>
      <c r="K3140">
        <v>8.2289999999999992</v>
      </c>
      <c r="L3140">
        <v>0.70000000000000284</v>
      </c>
      <c r="M3140">
        <v>0.70000000000000284</v>
      </c>
      <c r="N3140">
        <v>77948.600000000006</v>
      </c>
      <c r="O3140">
        <v>71120.100000000006</v>
      </c>
      <c r="P3140">
        <v>51949.3</v>
      </c>
      <c r="Q3140">
        <v>72514.8</v>
      </c>
      <c r="R3140">
        <v>105279</v>
      </c>
      <c r="S3140">
        <f t="shared" si="319"/>
        <v>76886.40508734966</v>
      </c>
      <c r="T3140">
        <f t="shared" si="320"/>
        <v>70150.956123045398</v>
      </c>
      <c r="U3140">
        <f t="shared" si="321"/>
        <v>51241.393993019163</v>
      </c>
      <c r="V3140">
        <f t="shared" si="322"/>
        <v>71526.650736872019</v>
      </c>
      <c r="W3140">
        <f t="shared" si="323"/>
        <v>103844.37746400941</v>
      </c>
      <c r="X3140" t="s">
        <v>21</v>
      </c>
      <c r="Y3140" t="s">
        <v>21</v>
      </c>
      <c r="Z3140" t="s">
        <v>21</v>
      </c>
      <c r="AA3140" t="s">
        <v>21</v>
      </c>
      <c r="AB3140" t="s">
        <v>21</v>
      </c>
      <c r="AC3140" s="3" t="s">
        <v>21</v>
      </c>
      <c r="AD3140" t="s">
        <v>21</v>
      </c>
      <c r="AE3140" t="s">
        <v>21</v>
      </c>
    </row>
    <row r="3141" spans="1:31" x14ac:dyDescent="0.25">
      <c r="A3141">
        <v>2075</v>
      </c>
      <c r="B3141" t="s">
        <v>388</v>
      </c>
      <c r="C3141" t="s">
        <v>389</v>
      </c>
      <c r="D3141">
        <v>230.8</v>
      </c>
      <c r="E3141">
        <v>255.02571428571429</v>
      </c>
      <c r="F3141">
        <v>289.53142857142859</v>
      </c>
      <c r="G3141">
        <v>286.13714285714292</v>
      </c>
      <c r="H3141">
        <v>229.8171428571429</v>
      </c>
      <c r="I3141">
        <v>0.59199999999999875</v>
      </c>
      <c r="J3141">
        <v>3.1269999999999949</v>
      </c>
      <c r="K3141">
        <v>8.563999999999993</v>
      </c>
      <c r="L3141">
        <v>0.59199999999999875</v>
      </c>
      <c r="M3141">
        <v>0.59199999999999875</v>
      </c>
      <c r="N3141">
        <v>84504.3</v>
      </c>
      <c r="O3141">
        <v>76691.199999999997</v>
      </c>
      <c r="P3141">
        <v>53356.1</v>
      </c>
      <c r="Q3141">
        <v>78314.399999999994</v>
      </c>
      <c r="R3141">
        <v>117571</v>
      </c>
      <c r="S3141">
        <f t="shared" si="319"/>
        <v>83352.771459948242</v>
      </c>
      <c r="T3141">
        <f t="shared" si="320"/>
        <v>75646.139505198924</v>
      </c>
      <c r="U3141">
        <f t="shared" si="321"/>
        <v>52629.023721800477</v>
      </c>
      <c r="V3141">
        <f t="shared" si="322"/>
        <v>77247.220380773157</v>
      </c>
      <c r="W3141">
        <f t="shared" si="323"/>
        <v>115968.8760609528</v>
      </c>
      <c r="X3141" t="s">
        <v>21</v>
      </c>
      <c r="Y3141" t="s">
        <v>21</v>
      </c>
      <c r="Z3141" t="s">
        <v>21</v>
      </c>
      <c r="AA3141" t="s">
        <v>21</v>
      </c>
      <c r="AB3141" t="s">
        <v>21</v>
      </c>
      <c r="AC3141" s="3" t="s">
        <v>21</v>
      </c>
      <c r="AD3141" t="s">
        <v>21</v>
      </c>
      <c r="AE3141" t="s">
        <v>21</v>
      </c>
    </row>
    <row r="3142" spans="1:31" x14ac:dyDescent="0.25">
      <c r="A3142">
        <v>2080</v>
      </c>
      <c r="B3142" t="s">
        <v>388</v>
      </c>
      <c r="C3142" t="s">
        <v>389</v>
      </c>
      <c r="D3142">
        <v>227.2257142857143</v>
      </c>
      <c r="E3142">
        <v>255.49714285714279</v>
      </c>
      <c r="F3142">
        <v>296.04857142857139</v>
      </c>
      <c r="G3142">
        <v>292.38857142857142</v>
      </c>
      <c r="H3142">
        <v>227.48857142857139</v>
      </c>
      <c r="I3142">
        <v>0.50100000000000477</v>
      </c>
      <c r="J3142">
        <v>3.0210000000000008</v>
      </c>
      <c r="K3142">
        <v>8.8739999999999952</v>
      </c>
      <c r="L3142">
        <v>0.50100000000000477</v>
      </c>
      <c r="M3142">
        <v>0.50100000000000477</v>
      </c>
      <c r="N3142">
        <v>91101.4</v>
      </c>
      <c r="O3142">
        <v>82382.8</v>
      </c>
      <c r="P3142">
        <v>54541.7</v>
      </c>
      <c r="Q3142">
        <v>84324.9</v>
      </c>
      <c r="R3142">
        <v>130718</v>
      </c>
      <c r="S3142">
        <f t="shared" si="319"/>
        <v>89859.973680408308</v>
      </c>
      <c r="T3142">
        <f t="shared" si="320"/>
        <v>81260.180850330973</v>
      </c>
      <c r="U3142">
        <f t="shared" si="321"/>
        <v>53798.467712732468</v>
      </c>
      <c r="V3142">
        <f t="shared" si="322"/>
        <v>83175.816119215102</v>
      </c>
      <c r="W3142">
        <f t="shared" si="323"/>
        <v>128936.7236898183</v>
      </c>
      <c r="X3142" t="s">
        <v>21</v>
      </c>
      <c r="Y3142" t="s">
        <v>21</v>
      </c>
      <c r="Z3142" t="s">
        <v>21</v>
      </c>
      <c r="AA3142" t="s">
        <v>21</v>
      </c>
      <c r="AB3142" t="s">
        <v>21</v>
      </c>
      <c r="AC3142" s="3" t="s">
        <v>21</v>
      </c>
      <c r="AD3142" t="s">
        <v>21</v>
      </c>
      <c r="AE3142" t="s">
        <v>21</v>
      </c>
    </row>
    <row r="3143" spans="1:31" x14ac:dyDescent="0.25">
      <c r="A3143">
        <v>2085</v>
      </c>
      <c r="B3143" t="s">
        <v>388</v>
      </c>
      <c r="C3143" t="s">
        <v>389</v>
      </c>
      <c r="D3143">
        <v>223.4457142857143</v>
      </c>
      <c r="E3143">
        <v>256.02857142857152</v>
      </c>
      <c r="F3143">
        <v>303.10285714285709</v>
      </c>
      <c r="G3143">
        <v>298.8857142857143</v>
      </c>
      <c r="H3143">
        <v>224.76</v>
      </c>
      <c r="I3143">
        <v>0.42400000000000659</v>
      </c>
      <c r="J3143">
        <v>2.9120000000000061</v>
      </c>
      <c r="K3143">
        <v>9.159000000000006</v>
      </c>
      <c r="L3143">
        <v>0.42400000000000659</v>
      </c>
      <c r="M3143">
        <v>0.42400000000000659</v>
      </c>
      <c r="N3143">
        <v>97869</v>
      </c>
      <c r="O3143">
        <v>88332.7</v>
      </c>
      <c r="P3143">
        <v>55626.400000000001</v>
      </c>
      <c r="Q3143">
        <v>90691.4</v>
      </c>
      <c r="R3143">
        <v>144946</v>
      </c>
      <c r="S3143">
        <f t="shared" si="319"/>
        <v>96535.352520684435</v>
      </c>
      <c r="T3143">
        <f t="shared" si="320"/>
        <v>87129.002376685792</v>
      </c>
      <c r="U3143">
        <f t="shared" si="321"/>
        <v>54868.386654166294</v>
      </c>
      <c r="V3143">
        <f t="shared" si="322"/>
        <v>89455.560694340398</v>
      </c>
      <c r="W3143">
        <f t="shared" si="323"/>
        <v>142970.84067951166</v>
      </c>
      <c r="X3143" t="s">
        <v>21</v>
      </c>
      <c r="Y3143" t="s">
        <v>21</v>
      </c>
      <c r="Z3143" t="s">
        <v>21</v>
      </c>
      <c r="AA3143" t="s">
        <v>21</v>
      </c>
      <c r="AB3143" t="s">
        <v>21</v>
      </c>
      <c r="AC3143" s="3" t="s">
        <v>21</v>
      </c>
      <c r="AD3143" t="s">
        <v>21</v>
      </c>
      <c r="AE3143" t="s">
        <v>21</v>
      </c>
    </row>
    <row r="3144" spans="1:31" x14ac:dyDescent="0.25">
      <c r="A3144">
        <v>2090</v>
      </c>
      <c r="B3144" t="s">
        <v>388</v>
      </c>
      <c r="C3144" t="s">
        <v>389</v>
      </c>
      <c r="D3144">
        <v>219.15428571428569</v>
      </c>
      <c r="E3144">
        <v>256.39714285714291</v>
      </c>
      <c r="F3144">
        <v>310.32285714285712</v>
      </c>
      <c r="G3144">
        <v>305.39714285714291</v>
      </c>
      <c r="H3144">
        <v>221.37142857142859</v>
      </c>
      <c r="I3144">
        <v>0.35899999999999471</v>
      </c>
      <c r="J3144">
        <v>2.8020000000000072</v>
      </c>
      <c r="K3144">
        <v>9.4189999999999969</v>
      </c>
      <c r="L3144">
        <v>0.35899999999999471</v>
      </c>
      <c r="M3144">
        <v>0.35899999999999471</v>
      </c>
      <c r="N3144">
        <v>104901</v>
      </c>
      <c r="O3144">
        <v>94641.5</v>
      </c>
      <c r="P3144">
        <v>56669.9</v>
      </c>
      <c r="Q3144">
        <v>97515.6</v>
      </c>
      <c r="R3144">
        <v>160509</v>
      </c>
      <c r="S3144">
        <f t="shared" si="319"/>
        <v>103471.52841831752</v>
      </c>
      <c r="T3144">
        <f t="shared" si="320"/>
        <v>93351.833221820561</v>
      </c>
      <c r="U3144">
        <f t="shared" si="321"/>
        <v>55897.667022365968</v>
      </c>
      <c r="V3144">
        <f t="shared" si="322"/>
        <v>96186.768254156632</v>
      </c>
      <c r="W3144">
        <f t="shared" si="323"/>
        <v>158321.76580676759</v>
      </c>
      <c r="X3144" t="s">
        <v>21</v>
      </c>
      <c r="Y3144" t="s">
        <v>21</v>
      </c>
      <c r="Z3144" t="s">
        <v>21</v>
      </c>
      <c r="AA3144" t="s">
        <v>21</v>
      </c>
      <c r="AB3144" t="s">
        <v>21</v>
      </c>
      <c r="AC3144" s="3" t="s">
        <v>21</v>
      </c>
      <c r="AD3144" t="s">
        <v>21</v>
      </c>
      <c r="AE3144" t="s">
        <v>21</v>
      </c>
    </row>
    <row r="3145" spans="1:31" x14ac:dyDescent="0.25">
      <c r="A3145">
        <v>2095</v>
      </c>
      <c r="B3145" t="s">
        <v>388</v>
      </c>
      <c r="C3145" t="s">
        <v>389</v>
      </c>
      <c r="D3145">
        <v>213.62</v>
      </c>
      <c r="E3145">
        <v>256.41714285713999</v>
      </c>
      <c r="F3145">
        <v>317.5057142857143</v>
      </c>
      <c r="G3145">
        <v>311.79142857142858</v>
      </c>
      <c r="H3145">
        <v>216.7028571428572</v>
      </c>
      <c r="I3145">
        <v>0.30500000000000682</v>
      </c>
      <c r="J3145">
        <v>2.6910000000000029</v>
      </c>
      <c r="K3145">
        <v>9.6539999999999964</v>
      </c>
      <c r="L3145">
        <v>0.30500000000000682</v>
      </c>
      <c r="M3145">
        <v>0.30500000000000682</v>
      </c>
      <c r="N3145">
        <v>112351</v>
      </c>
      <c r="O3145">
        <v>101396</v>
      </c>
      <c r="P3145">
        <v>57711.6</v>
      </c>
      <c r="Q3145">
        <v>104878</v>
      </c>
      <c r="R3145">
        <v>177733</v>
      </c>
      <c r="S3145">
        <f t="shared" si="319"/>
        <v>110820.00828711253</v>
      </c>
      <c r="T3145">
        <f t="shared" si="320"/>
        <v>100014.29057400524</v>
      </c>
      <c r="U3145">
        <f t="shared" si="321"/>
        <v>56925.171918919492</v>
      </c>
      <c r="V3145">
        <f t="shared" si="322"/>
        <v>103448.84183617226</v>
      </c>
      <c r="W3145">
        <f t="shared" si="323"/>
        <v>175311.05671416697</v>
      </c>
      <c r="X3145" t="s">
        <v>21</v>
      </c>
      <c r="Y3145" t="s">
        <v>21</v>
      </c>
      <c r="Z3145" t="s">
        <v>21</v>
      </c>
      <c r="AA3145" t="s">
        <v>21</v>
      </c>
      <c r="AB3145" t="s">
        <v>21</v>
      </c>
      <c r="AC3145" s="3" t="s">
        <v>21</v>
      </c>
      <c r="AD3145" t="s">
        <v>21</v>
      </c>
      <c r="AE3145" t="s">
        <v>21</v>
      </c>
    </row>
    <row r="3146" spans="1:31" x14ac:dyDescent="0.25">
      <c r="A3146">
        <v>2100</v>
      </c>
      <c r="B3146" t="s">
        <v>388</v>
      </c>
      <c r="C3146" t="s">
        <v>389</v>
      </c>
      <c r="D3146">
        <v>206.59428571428569</v>
      </c>
      <c r="E3146">
        <v>255.96857142857141</v>
      </c>
      <c r="F3146">
        <v>324.56857142857137</v>
      </c>
      <c r="G3146">
        <v>318.08571428571429</v>
      </c>
      <c r="H3146">
        <v>210.34285714285721</v>
      </c>
      <c r="I3146">
        <v>0.25799999999999562</v>
      </c>
      <c r="J3146">
        <v>2.578999999999994</v>
      </c>
      <c r="K3146">
        <v>9.8649999999999949</v>
      </c>
      <c r="L3146">
        <v>0.25799999999999562</v>
      </c>
      <c r="M3146">
        <v>0.25799999999999562</v>
      </c>
      <c r="N3146">
        <v>120300</v>
      </c>
      <c r="O3146">
        <v>108629</v>
      </c>
      <c r="P3146">
        <v>58746.2</v>
      </c>
      <c r="Q3146">
        <v>112806</v>
      </c>
      <c r="R3146">
        <v>196861</v>
      </c>
      <c r="S3146">
        <f t="shared" si="319"/>
        <v>118660.68835114631</v>
      </c>
      <c r="T3146">
        <f t="shared" si="320"/>
        <v>107148.72747212529</v>
      </c>
      <c r="U3146">
        <f t="shared" si="321"/>
        <v>57945.67356620208</v>
      </c>
      <c r="V3146">
        <f t="shared" si="322"/>
        <v>111268.80806433424</v>
      </c>
      <c r="W3146">
        <f t="shared" si="323"/>
        <v>194178.40207394026</v>
      </c>
      <c r="X3146" t="s">
        <v>21</v>
      </c>
      <c r="Y3146" t="s">
        <v>21</v>
      </c>
      <c r="Z3146" t="s">
        <v>21</v>
      </c>
      <c r="AA3146" t="s">
        <v>21</v>
      </c>
      <c r="AB3146" t="s">
        <v>21</v>
      </c>
      <c r="AC3146" s="3" t="s">
        <v>21</v>
      </c>
      <c r="AD3146" t="s">
        <v>21</v>
      </c>
      <c r="AE3146" t="s">
        <v>21</v>
      </c>
    </row>
    <row r="3147" spans="1:31" x14ac:dyDescent="0.25">
      <c r="A3147">
        <v>2020</v>
      </c>
      <c r="B3147" t="s">
        <v>390</v>
      </c>
      <c r="C3147" t="s">
        <v>391</v>
      </c>
      <c r="D3147">
        <v>19.454471683123369</v>
      </c>
      <c r="E3147">
        <v>19.454471683123369</v>
      </c>
      <c r="F3147">
        <v>19.454471683123369</v>
      </c>
      <c r="G3147">
        <v>19.454471683123369</v>
      </c>
      <c r="H3147">
        <v>19.454471683123369</v>
      </c>
      <c r="I3147">
        <v>4.5</v>
      </c>
      <c r="J3147">
        <v>4.5</v>
      </c>
      <c r="K3147">
        <v>4.5</v>
      </c>
      <c r="L3147">
        <v>4.5</v>
      </c>
      <c r="M3147">
        <v>4.5</v>
      </c>
      <c r="N3147">
        <v>22078.7</v>
      </c>
      <c r="O3147">
        <v>22078.7</v>
      </c>
      <c r="P3147">
        <v>22078.7</v>
      </c>
      <c r="Q3147">
        <v>22078.7</v>
      </c>
      <c r="R3147">
        <v>22078.7</v>
      </c>
      <c r="S3147">
        <f t="shared" si="319"/>
        <v>21777.836574384488</v>
      </c>
      <c r="T3147">
        <f t="shared" si="320"/>
        <v>21777.836574384488</v>
      </c>
      <c r="U3147">
        <f t="shared" si="321"/>
        <v>21777.836574384488</v>
      </c>
      <c r="V3147">
        <f t="shared" si="322"/>
        <v>21777.836574384488</v>
      </c>
      <c r="W3147">
        <f t="shared" si="323"/>
        <v>21777.836574384488</v>
      </c>
      <c r="X3147" t="s">
        <v>21</v>
      </c>
      <c r="Y3147" t="s">
        <v>21</v>
      </c>
      <c r="Z3147" t="s">
        <v>21</v>
      </c>
      <c r="AA3147" t="s">
        <v>21</v>
      </c>
      <c r="AB3147" t="s">
        <v>21</v>
      </c>
      <c r="AC3147" s="3" t="s">
        <v>21</v>
      </c>
      <c r="AD3147" t="s">
        <v>21</v>
      </c>
      <c r="AE3147" t="s">
        <v>21</v>
      </c>
    </row>
    <row r="3148" spans="1:31" x14ac:dyDescent="0.25">
      <c r="A3148">
        <v>2025</v>
      </c>
      <c r="B3148" t="s">
        <v>390</v>
      </c>
      <c r="C3148" t="s">
        <v>391</v>
      </c>
      <c r="D3148">
        <v>19.318811712631931</v>
      </c>
      <c r="E3148">
        <v>19.3556860742254</v>
      </c>
      <c r="F3148">
        <v>19.437492906594031</v>
      </c>
      <c r="G3148">
        <v>19.385013051866981</v>
      </c>
      <c r="H3148">
        <v>19.207218249914881</v>
      </c>
      <c r="I3148">
        <v>3.0619999999999981</v>
      </c>
      <c r="J3148">
        <v>4.3859999999999957</v>
      </c>
      <c r="K3148">
        <v>4.9279999999999973</v>
      </c>
      <c r="L3148">
        <v>3.0619999999999981</v>
      </c>
      <c r="M3148">
        <v>3.0619999999999981</v>
      </c>
      <c r="N3148">
        <v>26353.1</v>
      </c>
      <c r="O3148">
        <v>26302.9</v>
      </c>
      <c r="P3148">
        <v>26192.1</v>
      </c>
      <c r="Q3148">
        <v>26263</v>
      </c>
      <c r="R3148">
        <v>26506.2</v>
      </c>
      <c r="S3148">
        <f t="shared" si="319"/>
        <v>25993.989910112996</v>
      </c>
      <c r="T3148">
        <f t="shared" si="320"/>
        <v>25944.4739786481</v>
      </c>
      <c r="U3148">
        <f t="shared" si="321"/>
        <v>25835.183835096082</v>
      </c>
      <c r="V3148">
        <f t="shared" si="322"/>
        <v>25905.117690491734</v>
      </c>
      <c r="W3148">
        <f t="shared" si="323"/>
        <v>26145.003637349579</v>
      </c>
      <c r="X3148" t="s">
        <v>21</v>
      </c>
      <c r="Y3148" t="s">
        <v>21</v>
      </c>
      <c r="Z3148" t="s">
        <v>21</v>
      </c>
      <c r="AA3148" t="s">
        <v>21</v>
      </c>
      <c r="AB3148" t="s">
        <v>21</v>
      </c>
      <c r="AC3148" s="3" t="s">
        <v>21</v>
      </c>
      <c r="AD3148" t="s">
        <v>21</v>
      </c>
      <c r="AE3148" t="s">
        <v>21</v>
      </c>
    </row>
    <row r="3149" spans="1:31" x14ac:dyDescent="0.25">
      <c r="A3149">
        <v>2030</v>
      </c>
      <c r="B3149" t="s">
        <v>390</v>
      </c>
      <c r="C3149" t="s">
        <v>391</v>
      </c>
      <c r="D3149">
        <v>19.188151174668018</v>
      </c>
      <c r="E3149">
        <v>19.297565543071158</v>
      </c>
      <c r="F3149">
        <v>19.493604585177621</v>
      </c>
      <c r="G3149">
        <v>19.391760299625471</v>
      </c>
      <c r="H3149">
        <v>18.967869708319149</v>
      </c>
      <c r="I3149">
        <v>2.4369999999999981</v>
      </c>
      <c r="J3149">
        <v>4.2759999999999962</v>
      </c>
      <c r="K3149">
        <v>5.3659999999999997</v>
      </c>
      <c r="L3149">
        <v>2.4369999999999981</v>
      </c>
      <c r="M3149">
        <v>2.4369999999999981</v>
      </c>
      <c r="N3149">
        <v>29781.9</v>
      </c>
      <c r="O3149">
        <v>29583.9</v>
      </c>
      <c r="P3149">
        <v>29260</v>
      </c>
      <c r="Q3149">
        <v>29464.1</v>
      </c>
      <c r="R3149">
        <v>30170.9</v>
      </c>
      <c r="S3149">
        <f t="shared" si="319"/>
        <v>29376.066121404856</v>
      </c>
      <c r="T3149">
        <f t="shared" si="320"/>
        <v>29180.764240328157</v>
      </c>
      <c r="U3149">
        <f t="shared" si="321"/>
        <v>28861.277981334504</v>
      </c>
      <c r="V3149">
        <f t="shared" si="322"/>
        <v>29062.596738545384</v>
      </c>
      <c r="W3149">
        <f t="shared" si="323"/>
        <v>29759.765271600998</v>
      </c>
      <c r="X3149">
        <f t="shared" si="318"/>
        <v>35.405864382672597</v>
      </c>
      <c r="Y3149">
        <v>32.112295602889098</v>
      </c>
      <c r="Z3149">
        <v>3.9</v>
      </c>
      <c r="AA3149">
        <v>4.3</v>
      </c>
      <c r="AB3149">
        <v>1.1649411783333301</v>
      </c>
      <c r="AC3149" s="3">
        <v>1.19212184496296</v>
      </c>
      <c r="AD3149">
        <v>1230.5536090000001</v>
      </c>
      <c r="AE3149">
        <v>0</v>
      </c>
    </row>
    <row r="3150" spans="1:31" x14ac:dyDescent="0.25">
      <c r="A3150">
        <v>2035</v>
      </c>
      <c r="B3150" t="s">
        <v>390</v>
      </c>
      <c r="C3150" t="s">
        <v>391</v>
      </c>
      <c r="D3150">
        <v>19.014521620701391</v>
      </c>
      <c r="E3150">
        <v>19.216377255703101</v>
      </c>
      <c r="F3150">
        <v>19.558103506979911</v>
      </c>
      <c r="G3150">
        <v>19.406605379639089</v>
      </c>
      <c r="H3150">
        <v>18.691215526046989</v>
      </c>
      <c r="I3150">
        <v>2.078999999999994</v>
      </c>
      <c r="J3150">
        <v>4.1710000000000056</v>
      </c>
      <c r="K3150">
        <v>5.8089999999999966</v>
      </c>
      <c r="L3150">
        <v>2.078999999999994</v>
      </c>
      <c r="M3150">
        <v>2.078999999999994</v>
      </c>
      <c r="N3150">
        <v>33427.5</v>
      </c>
      <c r="O3150">
        <v>32728.1</v>
      </c>
      <c r="P3150">
        <v>31778</v>
      </c>
      <c r="Q3150">
        <v>32707.5</v>
      </c>
      <c r="R3150">
        <v>34638.5</v>
      </c>
      <c r="S3150">
        <f t="shared" si="319"/>
        <v>32971.98802874433</v>
      </c>
      <c r="T3150">
        <f t="shared" si="320"/>
        <v>32282.118656900675</v>
      </c>
      <c r="U3150">
        <f t="shared" si="321"/>
        <v>31344.965539673543</v>
      </c>
      <c r="V3150">
        <f t="shared" si="322"/>
        <v>32261.799370283607</v>
      </c>
      <c r="W3150">
        <f t="shared" si="323"/>
        <v>34166.485897349805</v>
      </c>
      <c r="X3150" t="s">
        <v>21</v>
      </c>
      <c r="Y3150" t="s">
        <v>21</v>
      </c>
      <c r="Z3150" t="s">
        <v>21</v>
      </c>
      <c r="AA3150" t="s">
        <v>21</v>
      </c>
      <c r="AB3150" t="s">
        <v>21</v>
      </c>
      <c r="AC3150" s="3" t="s">
        <v>21</v>
      </c>
      <c r="AD3150" t="s">
        <v>21</v>
      </c>
      <c r="AE3150" t="s">
        <v>21</v>
      </c>
    </row>
    <row r="3151" spans="1:31" x14ac:dyDescent="0.25">
      <c r="A3151">
        <v>2040</v>
      </c>
      <c r="B3151" t="s">
        <v>390</v>
      </c>
      <c r="C3151" t="s">
        <v>391</v>
      </c>
      <c r="D3151">
        <v>18.77882192713653</v>
      </c>
      <c r="E3151">
        <v>19.0886505504483</v>
      </c>
      <c r="F3151">
        <v>19.600834184542052</v>
      </c>
      <c r="G3151">
        <v>19.398360004539779</v>
      </c>
      <c r="H3151">
        <v>18.360657133129038</v>
      </c>
      <c r="I3151">
        <v>1.8460000000000041</v>
      </c>
      <c r="J3151">
        <v>4.070999999999998</v>
      </c>
      <c r="K3151">
        <v>6.2530000000000001</v>
      </c>
      <c r="L3151">
        <v>1.8460000000000041</v>
      </c>
      <c r="M3151">
        <v>1.8460000000000041</v>
      </c>
      <c r="N3151">
        <v>37222.300000000003</v>
      </c>
      <c r="O3151">
        <v>35758.300000000003</v>
      </c>
      <c r="P3151">
        <v>33803.599999999999</v>
      </c>
      <c r="Q3151">
        <v>36058.800000000003</v>
      </c>
      <c r="R3151">
        <v>39923</v>
      </c>
      <c r="S3151">
        <f t="shared" si="319"/>
        <v>36715.076808087062</v>
      </c>
      <c r="T3151">
        <f t="shared" si="320"/>
        <v>35271.026535883582</v>
      </c>
      <c r="U3151">
        <f t="shared" si="321"/>
        <v>33342.962965476385</v>
      </c>
      <c r="V3151">
        <f t="shared" si="322"/>
        <v>35567.431663477262</v>
      </c>
      <c r="W3151">
        <f t="shared" si="323"/>
        <v>39378.974738510507</v>
      </c>
      <c r="X3151" t="s">
        <v>21</v>
      </c>
      <c r="Y3151" t="s">
        <v>21</v>
      </c>
      <c r="Z3151" t="s">
        <v>21</v>
      </c>
      <c r="AA3151" t="s">
        <v>21</v>
      </c>
      <c r="AB3151" t="s">
        <v>21</v>
      </c>
      <c r="AC3151" s="3" t="s">
        <v>21</v>
      </c>
      <c r="AD3151" t="s">
        <v>21</v>
      </c>
      <c r="AE3151" t="s">
        <v>21</v>
      </c>
    </row>
    <row r="3152" spans="1:31" x14ac:dyDescent="0.25">
      <c r="A3152">
        <v>2045</v>
      </c>
      <c r="B3152" t="s">
        <v>390</v>
      </c>
      <c r="C3152" t="s">
        <v>391</v>
      </c>
      <c r="D3152">
        <v>18.49593122233572</v>
      </c>
      <c r="E3152">
        <v>18.899262285779141</v>
      </c>
      <c r="F3152">
        <v>19.569980705935759</v>
      </c>
      <c r="G3152">
        <v>19.315327431619561</v>
      </c>
      <c r="H3152">
        <v>17.992146180910229</v>
      </c>
      <c r="I3152">
        <v>1.6820000000000019</v>
      </c>
      <c r="J3152">
        <v>3.9740000000000042</v>
      </c>
      <c r="K3152">
        <v>6.6919999999999931</v>
      </c>
      <c r="L3152">
        <v>1.6820000000000019</v>
      </c>
      <c r="M3152">
        <v>1.6820000000000019</v>
      </c>
      <c r="N3152">
        <v>41078</v>
      </c>
      <c r="O3152">
        <v>38840.9</v>
      </c>
      <c r="P3152">
        <v>35679.5</v>
      </c>
      <c r="Q3152">
        <v>39647.1</v>
      </c>
      <c r="R3152">
        <v>45657.3</v>
      </c>
      <c r="S3152">
        <f t="shared" si="319"/>
        <v>40518.235711457921</v>
      </c>
      <c r="T3152">
        <f t="shared" si="320"/>
        <v>38311.620367232244</v>
      </c>
      <c r="U3152">
        <f t="shared" si="321"/>
        <v>35193.3003327076</v>
      </c>
      <c r="V3152">
        <f t="shared" si="322"/>
        <v>39106.834390080905</v>
      </c>
      <c r="W3152">
        <f t="shared" si="323"/>
        <v>45035.134216581813</v>
      </c>
      <c r="X3152" t="s">
        <v>21</v>
      </c>
      <c r="Y3152" t="s">
        <v>21</v>
      </c>
      <c r="Z3152" t="s">
        <v>21</v>
      </c>
      <c r="AA3152" t="s">
        <v>21</v>
      </c>
      <c r="AB3152" t="s">
        <v>21</v>
      </c>
      <c r="AC3152" s="3" t="s">
        <v>21</v>
      </c>
      <c r="AD3152" t="s">
        <v>21</v>
      </c>
      <c r="AE3152" t="s">
        <v>21</v>
      </c>
    </row>
    <row r="3153" spans="1:31" x14ac:dyDescent="0.25">
      <c r="A3153">
        <v>2050</v>
      </c>
      <c r="B3153" t="s">
        <v>390</v>
      </c>
      <c r="C3153" t="s">
        <v>391</v>
      </c>
      <c r="D3153">
        <v>18.147974123255018</v>
      </c>
      <c r="E3153">
        <v>18.639881965724658</v>
      </c>
      <c r="F3153">
        <v>19.469975031210989</v>
      </c>
      <c r="G3153">
        <v>19.167018499602769</v>
      </c>
      <c r="H3153">
        <v>17.569254341164449</v>
      </c>
      <c r="I3153">
        <v>1.561000000000007</v>
      </c>
      <c r="J3153">
        <v>3.8809999999999998</v>
      </c>
      <c r="K3153">
        <v>7.1209999999999951</v>
      </c>
      <c r="L3153">
        <v>1.561000000000007</v>
      </c>
      <c r="M3153">
        <v>1.561000000000007</v>
      </c>
      <c r="N3153">
        <v>44834.7</v>
      </c>
      <c r="O3153">
        <v>42024</v>
      </c>
      <c r="P3153">
        <v>37524.800000000003</v>
      </c>
      <c r="Q3153">
        <v>43356.9</v>
      </c>
      <c r="R3153">
        <v>51409.1</v>
      </c>
      <c r="S3153">
        <f t="shared" si="319"/>
        <v>44223.743674290432</v>
      </c>
      <c r="T3153">
        <f t="shared" si="320"/>
        <v>41451.344698824374</v>
      </c>
      <c r="U3153">
        <f t="shared" si="321"/>
        <v>37013.454681954237</v>
      </c>
      <c r="V3153">
        <f t="shared" si="322"/>
        <v>42766.081452799794</v>
      </c>
      <c r="W3153">
        <f t="shared" si="323"/>
        <v>50708.55522454626</v>
      </c>
      <c r="X3153">
        <f t="shared" ref="X3153:X3204" si="324">Y3153/Z3153*AA3153</f>
        <v>36.229256577618472</v>
      </c>
      <c r="Y3153">
        <v>32.112295602889098</v>
      </c>
      <c r="Z3153">
        <v>3.9</v>
      </c>
      <c r="AA3153">
        <v>4.4000000000000004</v>
      </c>
      <c r="AB3153">
        <v>1.1392380559999999</v>
      </c>
      <c r="AC3153" s="3">
        <v>1.10765888914814</v>
      </c>
      <c r="AD3153">
        <v>1242.8591450900001</v>
      </c>
      <c r="AE3153">
        <v>0</v>
      </c>
    </row>
    <row r="3154" spans="1:31" x14ac:dyDescent="0.25">
      <c r="A3154">
        <v>2055</v>
      </c>
      <c r="B3154" t="s">
        <v>390</v>
      </c>
      <c r="C3154" t="s">
        <v>391</v>
      </c>
      <c r="D3154">
        <v>17.72809556236523</v>
      </c>
      <c r="E3154">
        <v>18.31255249120418</v>
      </c>
      <c r="F3154">
        <v>19.313704460333671</v>
      </c>
      <c r="G3154">
        <v>18.96676881171263</v>
      </c>
      <c r="H3154">
        <v>17.086182045170808</v>
      </c>
      <c r="I3154">
        <v>1.4689999999999941</v>
      </c>
      <c r="J3154">
        <v>3.792000000000002</v>
      </c>
      <c r="K3154">
        <v>7.5370000000000061</v>
      </c>
      <c r="L3154">
        <v>1.4689999999999941</v>
      </c>
      <c r="M3154">
        <v>1.4689999999999941</v>
      </c>
      <c r="N3154">
        <v>48593.599999999999</v>
      </c>
      <c r="O3154">
        <v>45375.6</v>
      </c>
      <c r="P3154">
        <v>39368.699999999997</v>
      </c>
      <c r="Q3154">
        <v>47254.6</v>
      </c>
      <c r="R3154">
        <v>57393</v>
      </c>
      <c r="S3154">
        <f t="shared" si="319"/>
        <v>47931.421658023799</v>
      </c>
      <c r="T3154">
        <f t="shared" si="320"/>
        <v>44757.272903959056</v>
      </c>
      <c r="U3154">
        <f t="shared" si="321"/>
        <v>38832.228108809417</v>
      </c>
      <c r="V3154">
        <f t="shared" si="322"/>
        <v>46610.668027914195</v>
      </c>
      <c r="W3154">
        <f t="shared" si="323"/>
        <v>56610.913437550618</v>
      </c>
      <c r="X3154" t="s">
        <v>21</v>
      </c>
      <c r="Y3154" t="s">
        <v>21</v>
      </c>
      <c r="Z3154" t="s">
        <v>21</v>
      </c>
      <c r="AA3154" t="s">
        <v>21</v>
      </c>
      <c r="AB3154" t="s">
        <v>21</v>
      </c>
      <c r="AC3154" s="3" t="s">
        <v>21</v>
      </c>
      <c r="AD3154" t="s">
        <v>21</v>
      </c>
      <c r="AE3154" t="s">
        <v>21</v>
      </c>
    </row>
    <row r="3155" spans="1:31" x14ac:dyDescent="0.25">
      <c r="A3155">
        <v>2060</v>
      </c>
      <c r="B3155" t="s">
        <v>390</v>
      </c>
      <c r="C3155" t="s">
        <v>391</v>
      </c>
      <c r="D3155">
        <v>17.242668255589599</v>
      </c>
      <c r="E3155">
        <v>17.930076041311999</v>
      </c>
      <c r="F3155">
        <v>19.123890591306321</v>
      </c>
      <c r="G3155">
        <v>18.736749517648391</v>
      </c>
      <c r="H3155">
        <v>16.54881398252185</v>
      </c>
      <c r="I3155">
        <v>1.397000000000006</v>
      </c>
      <c r="J3155">
        <v>3.7069999999999941</v>
      </c>
      <c r="K3155">
        <v>7.9350000000000023</v>
      </c>
      <c r="L3155">
        <v>1.397000000000006</v>
      </c>
      <c r="M3155">
        <v>1.397000000000006</v>
      </c>
      <c r="N3155">
        <v>52388.1</v>
      </c>
      <c r="O3155">
        <v>48826.8</v>
      </c>
      <c r="P3155">
        <v>41055.5</v>
      </c>
      <c r="Q3155">
        <v>51231.1</v>
      </c>
      <c r="R3155">
        <v>63758.9</v>
      </c>
      <c r="S3155">
        <f t="shared" si="319"/>
        <v>51674.214525425501</v>
      </c>
      <c r="T3155">
        <f t="shared" si="320"/>
        <v>48161.443873514138</v>
      </c>
      <c r="U3155">
        <f t="shared" si="321"/>
        <v>40496.042315881023</v>
      </c>
      <c r="V3155">
        <f t="shared" si="322"/>
        <v>50532.980806204585</v>
      </c>
      <c r="W3155">
        <f t="shared" si="323"/>
        <v>62890.06618879387</v>
      </c>
      <c r="X3155" t="s">
        <v>21</v>
      </c>
      <c r="Y3155" t="s">
        <v>21</v>
      </c>
      <c r="Z3155" t="s">
        <v>21</v>
      </c>
      <c r="AA3155" t="s">
        <v>21</v>
      </c>
      <c r="AB3155" t="s">
        <v>21</v>
      </c>
      <c r="AC3155" s="3" t="s">
        <v>21</v>
      </c>
      <c r="AD3155" t="s">
        <v>21</v>
      </c>
      <c r="AE3155" t="s">
        <v>21</v>
      </c>
    </row>
    <row r="3156" spans="1:31" x14ac:dyDescent="0.25">
      <c r="A3156">
        <v>2065</v>
      </c>
      <c r="B3156" t="s">
        <v>390</v>
      </c>
      <c r="C3156" t="s">
        <v>391</v>
      </c>
      <c r="D3156">
        <v>16.722613778231761</v>
      </c>
      <c r="E3156">
        <v>17.518868459879691</v>
      </c>
      <c r="F3156">
        <v>18.917126319373509</v>
      </c>
      <c r="G3156">
        <v>18.497145613437748</v>
      </c>
      <c r="H3156">
        <v>15.992254000680971</v>
      </c>
      <c r="I3156">
        <v>1.3389999999999991</v>
      </c>
      <c r="J3156">
        <v>3.6239999999999948</v>
      </c>
      <c r="K3156">
        <v>8.3130000000000024</v>
      </c>
      <c r="L3156">
        <v>1.3389999999999991</v>
      </c>
      <c r="M3156">
        <v>1.3389999999999991</v>
      </c>
      <c r="N3156">
        <v>56271.5</v>
      </c>
      <c r="O3156">
        <v>52391.3</v>
      </c>
      <c r="P3156">
        <v>42574.2</v>
      </c>
      <c r="Q3156">
        <v>55321.1</v>
      </c>
      <c r="R3156">
        <v>70626</v>
      </c>
      <c r="S3156">
        <f t="shared" si="319"/>
        <v>55504.695964684368</v>
      </c>
      <c r="T3156">
        <f t="shared" si="320"/>
        <v>51677.370919463108</v>
      </c>
      <c r="U3156">
        <f t="shared" si="321"/>
        <v>41994.047198664775</v>
      </c>
      <c r="V3156">
        <f t="shared" si="322"/>
        <v>54567.246935516203</v>
      </c>
      <c r="W3156">
        <f t="shared" si="323"/>
        <v>69663.58915617672</v>
      </c>
      <c r="X3156" t="s">
        <v>21</v>
      </c>
      <c r="Y3156" t="s">
        <v>21</v>
      </c>
      <c r="Z3156" t="s">
        <v>21</v>
      </c>
      <c r="AA3156" t="s">
        <v>21</v>
      </c>
      <c r="AB3156" t="s">
        <v>21</v>
      </c>
      <c r="AC3156" s="3" t="s">
        <v>21</v>
      </c>
      <c r="AD3156" t="s">
        <v>21</v>
      </c>
      <c r="AE3156" t="s">
        <v>21</v>
      </c>
    </row>
    <row r="3157" spans="1:31" x14ac:dyDescent="0.25">
      <c r="A3157">
        <v>2070</v>
      </c>
      <c r="B3157" t="s">
        <v>390</v>
      </c>
      <c r="C3157" t="s">
        <v>391</v>
      </c>
      <c r="D3157">
        <v>16.178997843604581</v>
      </c>
      <c r="E3157">
        <v>17.083656792645559</v>
      </c>
      <c r="F3157">
        <v>18.697928725456819</v>
      </c>
      <c r="G3157">
        <v>18.25167404380888</v>
      </c>
      <c r="H3157">
        <v>15.42541141754625</v>
      </c>
      <c r="I3157">
        <v>1.292000000000002</v>
      </c>
      <c r="J3157">
        <v>3.5450000000000021</v>
      </c>
      <c r="K3157">
        <v>8.6680000000000064</v>
      </c>
      <c r="L3157">
        <v>1.292000000000002</v>
      </c>
      <c r="M3157">
        <v>1.292000000000002</v>
      </c>
      <c r="N3157">
        <v>59996.1</v>
      </c>
      <c r="O3157">
        <v>55858</v>
      </c>
      <c r="P3157">
        <v>43773.5</v>
      </c>
      <c r="Q3157">
        <v>59351.7</v>
      </c>
      <c r="R3157">
        <v>77700.2</v>
      </c>
      <c r="S3157">
        <f t="shared" si="319"/>
        <v>59178.541349827174</v>
      </c>
      <c r="T3157">
        <f t="shared" si="320"/>
        <v>55096.830672637821</v>
      </c>
      <c r="U3157">
        <f t="shared" si="321"/>
        <v>43177.004501570264</v>
      </c>
      <c r="V3157">
        <f t="shared" si="322"/>
        <v>58542.922500504821</v>
      </c>
      <c r="W3157">
        <f t="shared" si="323"/>
        <v>76641.390000180691</v>
      </c>
      <c r="X3157" t="s">
        <v>21</v>
      </c>
      <c r="Y3157" t="s">
        <v>21</v>
      </c>
      <c r="Z3157" t="s">
        <v>21</v>
      </c>
      <c r="AA3157" t="s">
        <v>21</v>
      </c>
      <c r="AB3157" t="s">
        <v>21</v>
      </c>
      <c r="AC3157" s="3" t="s">
        <v>21</v>
      </c>
      <c r="AD3157" t="s">
        <v>21</v>
      </c>
      <c r="AE3157" t="s">
        <v>21</v>
      </c>
    </row>
    <row r="3158" spans="1:31" x14ac:dyDescent="0.25">
      <c r="A3158">
        <v>2075</v>
      </c>
      <c r="B3158" t="s">
        <v>390</v>
      </c>
      <c r="C3158" t="s">
        <v>391</v>
      </c>
      <c r="D3158">
        <v>15.61363068891159</v>
      </c>
      <c r="E3158">
        <v>16.620139598229489</v>
      </c>
      <c r="F3158">
        <v>18.456718874134609</v>
      </c>
      <c r="G3158">
        <v>17.991663829304279</v>
      </c>
      <c r="H3158">
        <v>14.848394052888439</v>
      </c>
      <c r="I3158">
        <v>1.2529999999999999</v>
      </c>
      <c r="J3158">
        <v>3.4689999999999941</v>
      </c>
      <c r="K3158">
        <v>8.9989999999999952</v>
      </c>
      <c r="L3158">
        <v>1.2529999999999999</v>
      </c>
      <c r="M3158">
        <v>1.2529999999999999</v>
      </c>
      <c r="N3158">
        <v>63553.7</v>
      </c>
      <c r="O3158">
        <v>59252.5</v>
      </c>
      <c r="P3158">
        <v>44711.9</v>
      </c>
      <c r="Q3158">
        <v>63400.4</v>
      </c>
      <c r="R3158">
        <v>84966.399999999994</v>
      </c>
      <c r="S3158">
        <f t="shared" si="319"/>
        <v>62687.662421132554</v>
      </c>
      <c r="T3158">
        <f t="shared" si="320"/>
        <v>58445.07428533912</v>
      </c>
      <c r="U3158">
        <f t="shared" si="321"/>
        <v>44102.617053097412</v>
      </c>
      <c r="V3158">
        <f t="shared" si="322"/>
        <v>62536.451419268633</v>
      </c>
      <c r="W3158">
        <f t="shared" si="323"/>
        <v>83808.574486440863</v>
      </c>
      <c r="X3158" t="s">
        <v>21</v>
      </c>
      <c r="Y3158" t="s">
        <v>21</v>
      </c>
      <c r="Z3158" t="s">
        <v>21</v>
      </c>
      <c r="AA3158" t="s">
        <v>21</v>
      </c>
      <c r="AB3158" t="s">
        <v>21</v>
      </c>
      <c r="AC3158" s="3" t="s">
        <v>21</v>
      </c>
      <c r="AD3158" t="s">
        <v>21</v>
      </c>
      <c r="AE3158" t="s">
        <v>21</v>
      </c>
    </row>
    <row r="3159" spans="1:31" x14ac:dyDescent="0.25">
      <c r="A3159">
        <v>2080</v>
      </c>
      <c r="B3159" t="s">
        <v>390</v>
      </c>
      <c r="C3159" t="s">
        <v>391</v>
      </c>
      <c r="D3159">
        <v>15.025871070253091</v>
      </c>
      <c r="E3159">
        <v>16.12601293837249</v>
      </c>
      <c r="F3159">
        <v>18.187952559300879</v>
      </c>
      <c r="G3159">
        <v>17.71254114175462</v>
      </c>
      <c r="H3159">
        <v>14.259403018953581</v>
      </c>
      <c r="I3159">
        <v>1.2210000000000041</v>
      </c>
      <c r="J3159">
        <v>3.394999999999996</v>
      </c>
      <c r="K3159">
        <v>9.304000000000002</v>
      </c>
      <c r="L3159">
        <v>1.2210000000000041</v>
      </c>
      <c r="M3159">
        <v>1.2210000000000041</v>
      </c>
      <c r="N3159">
        <v>66906.899999999994</v>
      </c>
      <c r="O3159">
        <v>62579.8</v>
      </c>
      <c r="P3159">
        <v>45423.8</v>
      </c>
      <c r="Q3159">
        <v>67511.100000000006</v>
      </c>
      <c r="R3159">
        <v>92374.5</v>
      </c>
      <c r="S3159">
        <f t="shared" si="319"/>
        <v>65995.168823286032</v>
      </c>
      <c r="T3159">
        <f t="shared" si="320"/>
        <v>61727.033623250754</v>
      </c>
      <c r="U3159">
        <f t="shared" si="321"/>
        <v>44804.816089150452</v>
      </c>
      <c r="V3159">
        <f t="shared" si="322"/>
        <v>66591.135472511</v>
      </c>
      <c r="W3159">
        <f t="shared" si="323"/>
        <v>91115.725320806014</v>
      </c>
      <c r="X3159" t="s">
        <v>21</v>
      </c>
      <c r="Y3159" t="s">
        <v>21</v>
      </c>
      <c r="Z3159" t="s">
        <v>21</v>
      </c>
      <c r="AA3159" t="s">
        <v>21</v>
      </c>
      <c r="AB3159" t="s">
        <v>21</v>
      </c>
      <c r="AC3159" s="3" t="s">
        <v>21</v>
      </c>
      <c r="AD3159" t="s">
        <v>21</v>
      </c>
      <c r="AE3159" t="s">
        <v>21</v>
      </c>
    </row>
    <row r="3160" spans="1:31" x14ac:dyDescent="0.25">
      <c r="A3160">
        <v>2085</v>
      </c>
      <c r="B3160" t="s">
        <v>390</v>
      </c>
      <c r="C3160" t="s">
        <v>391</v>
      </c>
      <c r="D3160">
        <v>14.412796504369529</v>
      </c>
      <c r="E3160">
        <v>15.603353762342531</v>
      </c>
      <c r="F3160">
        <v>17.897122914538649</v>
      </c>
      <c r="G3160">
        <v>17.420599250936331</v>
      </c>
      <c r="H3160">
        <v>13.653858812847581</v>
      </c>
      <c r="I3160">
        <v>1.1940000000000031</v>
      </c>
      <c r="J3160">
        <v>3.3239999999999981</v>
      </c>
      <c r="K3160">
        <v>9.5849999999999937</v>
      </c>
      <c r="L3160">
        <v>1.1940000000000031</v>
      </c>
      <c r="M3160">
        <v>1.1940000000000031</v>
      </c>
      <c r="N3160">
        <v>70141</v>
      </c>
      <c r="O3160">
        <v>65932.600000000006</v>
      </c>
      <c r="P3160">
        <v>45977.599999999999</v>
      </c>
      <c r="Q3160">
        <v>71778.8</v>
      </c>
      <c r="R3160">
        <v>100038</v>
      </c>
      <c r="S3160">
        <f t="shared" si="319"/>
        <v>69185.198184852474</v>
      </c>
      <c r="T3160">
        <f t="shared" si="320"/>
        <v>65034.145476149541</v>
      </c>
      <c r="U3160">
        <f t="shared" si="321"/>
        <v>45351.06953228316</v>
      </c>
      <c r="V3160">
        <f t="shared" si="322"/>
        <v>70800.680108223285</v>
      </c>
      <c r="W3160">
        <f t="shared" si="323"/>
        <v>98674.795854297379</v>
      </c>
      <c r="X3160" t="s">
        <v>21</v>
      </c>
      <c r="Y3160" t="s">
        <v>21</v>
      </c>
      <c r="Z3160" t="s">
        <v>21</v>
      </c>
      <c r="AA3160" t="s">
        <v>21</v>
      </c>
      <c r="AB3160" t="s">
        <v>21</v>
      </c>
      <c r="AC3160" s="3" t="s">
        <v>21</v>
      </c>
      <c r="AD3160" t="s">
        <v>21</v>
      </c>
      <c r="AE3160" t="s">
        <v>21</v>
      </c>
    </row>
    <row r="3161" spans="1:31" x14ac:dyDescent="0.25">
      <c r="A3161">
        <v>2090</v>
      </c>
      <c r="B3161" t="s">
        <v>390</v>
      </c>
      <c r="C3161" t="s">
        <v>391</v>
      </c>
      <c r="D3161">
        <v>13.766836908409941</v>
      </c>
      <c r="E3161">
        <v>15.05823970037453</v>
      </c>
      <c r="F3161">
        <v>17.60008512087164</v>
      </c>
      <c r="G3161">
        <v>17.130274656679148</v>
      </c>
      <c r="H3161">
        <v>13.023567131994101</v>
      </c>
      <c r="I3161">
        <v>1.171000000000006</v>
      </c>
      <c r="J3161">
        <v>3.254999999999995</v>
      </c>
      <c r="K3161">
        <v>9.8400000000000034</v>
      </c>
      <c r="L3161">
        <v>1.171000000000006</v>
      </c>
      <c r="M3161">
        <v>1.171000000000006</v>
      </c>
      <c r="N3161">
        <v>73324.7</v>
      </c>
      <c r="O3161">
        <v>69363.399999999994</v>
      </c>
      <c r="P3161">
        <v>46391</v>
      </c>
      <c r="Q3161">
        <v>76233.100000000006</v>
      </c>
      <c r="R3161">
        <v>108061</v>
      </c>
      <c r="S3161">
        <f t="shared" si="319"/>
        <v>72325.514340326656</v>
      </c>
      <c r="T3161">
        <f t="shared" si="320"/>
        <v>68418.194433714889</v>
      </c>
      <c r="U3161">
        <f t="shared" si="321"/>
        <v>45758.83618701603</v>
      </c>
      <c r="V3161">
        <f t="shared" si="322"/>
        <v>75194.281971253295</v>
      </c>
      <c r="W3161">
        <f t="shared" si="323"/>
        <v>106588.46753045071</v>
      </c>
      <c r="X3161" t="s">
        <v>21</v>
      </c>
      <c r="Y3161" t="s">
        <v>21</v>
      </c>
      <c r="Z3161" t="s">
        <v>21</v>
      </c>
      <c r="AA3161" t="s">
        <v>21</v>
      </c>
      <c r="AB3161" t="s">
        <v>21</v>
      </c>
      <c r="AC3161" s="3" t="s">
        <v>21</v>
      </c>
      <c r="AD3161" t="s">
        <v>21</v>
      </c>
      <c r="AE3161" t="s">
        <v>21</v>
      </c>
    </row>
    <row r="3162" spans="1:31" x14ac:dyDescent="0.25">
      <c r="A3162">
        <v>2095</v>
      </c>
      <c r="B3162" t="s">
        <v>390</v>
      </c>
      <c r="C3162" t="s">
        <v>391</v>
      </c>
      <c r="D3162">
        <v>13.075348995573711</v>
      </c>
      <c r="E3162">
        <v>14.500289410963569</v>
      </c>
      <c r="F3162">
        <v>17.317977528089891</v>
      </c>
      <c r="G3162">
        <v>16.85931789808194</v>
      </c>
      <c r="H3162">
        <v>12.35707638179548</v>
      </c>
      <c r="I3162">
        <v>1.152000000000001</v>
      </c>
      <c r="J3162">
        <v>3.188999999999993</v>
      </c>
      <c r="K3162">
        <v>10.071999999999999</v>
      </c>
      <c r="L3162">
        <v>1.152000000000001</v>
      </c>
      <c r="M3162">
        <v>1.152000000000001</v>
      </c>
      <c r="N3162">
        <v>76490.8</v>
      </c>
      <c r="O3162">
        <v>72884.800000000003</v>
      </c>
      <c r="P3162">
        <v>46655.9</v>
      </c>
      <c r="Q3162">
        <v>80869.3</v>
      </c>
      <c r="R3162">
        <v>116507</v>
      </c>
      <c r="S3162">
        <f t="shared" si="319"/>
        <v>75448.470328594034</v>
      </c>
      <c r="T3162">
        <f t="shared" si="320"/>
        <v>71891.608797469889</v>
      </c>
      <c r="U3162">
        <f t="shared" si="321"/>
        <v>46020.126430941375</v>
      </c>
      <c r="V3162">
        <f t="shared" si="322"/>
        <v>79767.305107858323</v>
      </c>
      <c r="W3162">
        <f t="shared" si="323"/>
        <v>114919.37504344973</v>
      </c>
      <c r="X3162" t="s">
        <v>21</v>
      </c>
      <c r="Y3162" t="s">
        <v>21</v>
      </c>
      <c r="Z3162" t="s">
        <v>21</v>
      </c>
      <c r="AA3162" t="s">
        <v>21</v>
      </c>
      <c r="AB3162" t="s">
        <v>21</v>
      </c>
      <c r="AC3162" s="3" t="s">
        <v>21</v>
      </c>
      <c r="AD3162" t="s">
        <v>21</v>
      </c>
      <c r="AE3162" t="s">
        <v>21</v>
      </c>
    </row>
    <row r="3163" spans="1:31" x14ac:dyDescent="0.25">
      <c r="A3163">
        <v>2100</v>
      </c>
      <c r="B3163" t="s">
        <v>390</v>
      </c>
      <c r="C3163" t="s">
        <v>391</v>
      </c>
      <c r="D3163">
        <v>12.32622857791397</v>
      </c>
      <c r="E3163">
        <v>13.94547156962887</v>
      </c>
      <c r="F3163">
        <v>17.076727953694249</v>
      </c>
      <c r="G3163">
        <v>16.626898195437519</v>
      </c>
      <c r="H3163">
        <v>11.644455793893989</v>
      </c>
      <c r="I3163">
        <v>1.1350000000000049</v>
      </c>
      <c r="J3163">
        <v>3.125</v>
      </c>
      <c r="K3163">
        <v>10.28</v>
      </c>
      <c r="L3163">
        <v>1.1350000000000049</v>
      </c>
      <c r="M3163">
        <v>1.1350000000000049</v>
      </c>
      <c r="N3163">
        <v>79668.899999999994</v>
      </c>
      <c r="O3163">
        <v>76487.199999999997</v>
      </c>
      <c r="P3163">
        <v>46761</v>
      </c>
      <c r="Q3163">
        <v>85679.5</v>
      </c>
      <c r="R3163">
        <v>125435</v>
      </c>
      <c r="S3163">
        <f t="shared" si="319"/>
        <v>78583.2627945024</v>
      </c>
      <c r="T3163">
        <f t="shared" si="320"/>
        <v>75444.91938530172</v>
      </c>
      <c r="U3163">
        <f t="shared" si="321"/>
        <v>46123.7942476139</v>
      </c>
      <c r="V3163">
        <f t="shared" si="322"/>
        <v>84511.957170258014</v>
      </c>
      <c r="W3163">
        <f t="shared" si="323"/>
        <v>123725.71440836274</v>
      </c>
      <c r="X3163" t="s">
        <v>21</v>
      </c>
      <c r="Y3163" t="s">
        <v>21</v>
      </c>
      <c r="Z3163" t="s">
        <v>21</v>
      </c>
      <c r="AA3163" t="s">
        <v>21</v>
      </c>
      <c r="AB3163" t="s">
        <v>21</v>
      </c>
      <c r="AC3163" s="3" t="s">
        <v>21</v>
      </c>
      <c r="AD3163" t="s">
        <v>21</v>
      </c>
      <c r="AE3163" t="s">
        <v>21</v>
      </c>
    </row>
    <row r="3164" spans="1:31" x14ac:dyDescent="0.25">
      <c r="A3164">
        <v>2020</v>
      </c>
      <c r="B3164" t="s">
        <v>392</v>
      </c>
      <c r="C3164" t="s">
        <v>393</v>
      </c>
      <c r="D3164">
        <v>74.051447461040169</v>
      </c>
      <c r="E3164">
        <v>74.051447461040169</v>
      </c>
      <c r="F3164">
        <v>74.051447461040169</v>
      </c>
      <c r="G3164">
        <v>74.051447461040169</v>
      </c>
      <c r="H3164">
        <v>74.051447461040169</v>
      </c>
      <c r="I3164">
        <v>49.6</v>
      </c>
      <c r="J3164">
        <v>49.6</v>
      </c>
      <c r="K3164">
        <v>49.6</v>
      </c>
      <c r="L3164">
        <v>49.6</v>
      </c>
      <c r="M3164">
        <v>49.6</v>
      </c>
      <c r="N3164">
        <v>7628.01</v>
      </c>
      <c r="O3164">
        <v>7628.01</v>
      </c>
      <c r="P3164">
        <v>7628.01</v>
      </c>
      <c r="Q3164">
        <v>7628.01</v>
      </c>
      <c r="R3164">
        <v>7628.01</v>
      </c>
      <c r="S3164">
        <f t="shared" si="319"/>
        <v>7524.0641508680592</v>
      </c>
      <c r="T3164">
        <f t="shared" si="320"/>
        <v>7524.0641508680592</v>
      </c>
      <c r="U3164">
        <f t="shared" si="321"/>
        <v>7524.0641508680592</v>
      </c>
      <c r="V3164">
        <f t="shared" si="322"/>
        <v>7524.0641508680592</v>
      </c>
      <c r="W3164">
        <f t="shared" si="323"/>
        <v>7524.0641508680592</v>
      </c>
      <c r="X3164" t="s">
        <v>21</v>
      </c>
      <c r="Y3164" t="s">
        <v>21</v>
      </c>
      <c r="Z3164" t="s">
        <v>21</v>
      </c>
      <c r="AA3164" t="s">
        <v>21</v>
      </c>
      <c r="AB3164" t="s">
        <v>21</v>
      </c>
      <c r="AC3164" s="3" t="s">
        <v>21</v>
      </c>
      <c r="AD3164" t="s">
        <v>21</v>
      </c>
      <c r="AE3164" t="s">
        <v>21</v>
      </c>
    </row>
    <row r="3165" spans="1:31" x14ac:dyDescent="0.25">
      <c r="A3165">
        <v>2025</v>
      </c>
      <c r="B3165" t="s">
        <v>392</v>
      </c>
      <c r="C3165" t="s">
        <v>393</v>
      </c>
      <c r="D3165">
        <v>79.941700599656073</v>
      </c>
      <c r="E3165">
        <v>80.318289955538134</v>
      </c>
      <c r="F3165">
        <v>80.78967041191828</v>
      </c>
      <c r="G3165">
        <v>80.695291407899774</v>
      </c>
      <c r="H3165">
        <v>79.725456870204965</v>
      </c>
      <c r="I3165">
        <v>43.997</v>
      </c>
      <c r="J3165">
        <v>47.405999999999999</v>
      </c>
      <c r="K3165">
        <v>49.28</v>
      </c>
      <c r="L3165">
        <v>43.997</v>
      </c>
      <c r="M3165">
        <v>43.997</v>
      </c>
      <c r="N3165">
        <v>9414.73</v>
      </c>
      <c r="O3165">
        <v>9370.58</v>
      </c>
      <c r="P3165">
        <v>9315.91</v>
      </c>
      <c r="Q3165">
        <v>9326.81</v>
      </c>
      <c r="R3165">
        <v>9440.26</v>
      </c>
      <c r="S3165">
        <f t="shared" si="319"/>
        <v>9286.43676176382</v>
      </c>
      <c r="T3165">
        <f t="shared" si="320"/>
        <v>9242.8883877762637</v>
      </c>
      <c r="U3165">
        <f t="shared" si="321"/>
        <v>9188.9633683900865</v>
      </c>
      <c r="V3165">
        <f t="shared" si="322"/>
        <v>9199.7148355806712</v>
      </c>
      <c r="W3165">
        <f t="shared" si="323"/>
        <v>9311.6188679450734</v>
      </c>
      <c r="X3165" t="s">
        <v>21</v>
      </c>
      <c r="Y3165" t="s">
        <v>21</v>
      </c>
      <c r="Z3165" t="s">
        <v>21</v>
      </c>
      <c r="AA3165" t="s">
        <v>21</v>
      </c>
      <c r="AB3165" t="s">
        <v>21</v>
      </c>
      <c r="AC3165" s="3" t="s">
        <v>21</v>
      </c>
      <c r="AD3165" t="s">
        <v>21</v>
      </c>
      <c r="AE3165" t="s">
        <v>21</v>
      </c>
    </row>
    <row r="3166" spans="1:31" x14ac:dyDescent="0.25">
      <c r="A3166">
        <v>2030</v>
      </c>
      <c r="B3166" t="s">
        <v>392</v>
      </c>
      <c r="C3166" t="s">
        <v>393</v>
      </c>
      <c r="D3166">
        <v>84.76194411526231</v>
      </c>
      <c r="E3166">
        <v>85.817258600564926</v>
      </c>
      <c r="F3166">
        <v>87.079006691555591</v>
      </c>
      <c r="G3166">
        <v>86.897688695636674</v>
      </c>
      <c r="H3166">
        <v>84.296814160080544</v>
      </c>
      <c r="I3166">
        <v>38.883000000000003</v>
      </c>
      <c r="J3166">
        <v>45.3</v>
      </c>
      <c r="K3166">
        <v>48.929000000000002</v>
      </c>
      <c r="L3166">
        <v>38.883000000000003</v>
      </c>
      <c r="M3166">
        <v>38.883000000000003</v>
      </c>
      <c r="N3166">
        <v>11612.8</v>
      </c>
      <c r="O3166">
        <v>11446.3</v>
      </c>
      <c r="P3166">
        <v>11252.3</v>
      </c>
      <c r="Q3166">
        <v>11283.2</v>
      </c>
      <c r="R3166">
        <v>11708.7</v>
      </c>
      <c r="S3166">
        <f t="shared" si="319"/>
        <v>11454.553962462109</v>
      </c>
      <c r="T3166">
        <f t="shared" si="320"/>
        <v>11290.322835193067</v>
      </c>
      <c r="U3166">
        <f t="shared" si="321"/>
        <v>11098.966446663371</v>
      </c>
      <c r="V3166">
        <f t="shared" si="322"/>
        <v>11129.445376588978</v>
      </c>
      <c r="W3166">
        <f t="shared" si="323"/>
        <v>11549.147146276531</v>
      </c>
      <c r="X3166">
        <f t="shared" si="324"/>
        <v>50.874644595979468</v>
      </c>
      <c r="Y3166">
        <v>41.789886632411701</v>
      </c>
      <c r="Z3166">
        <v>2.2999999999999998</v>
      </c>
      <c r="AA3166">
        <v>2.8</v>
      </c>
      <c r="AB3166">
        <v>4.1117299121258304</v>
      </c>
      <c r="AC3166" s="3">
        <v>4.1399494044503298</v>
      </c>
      <c r="AD3166">
        <v>300.50213524999998</v>
      </c>
      <c r="AE3166">
        <v>334.20801241540801</v>
      </c>
    </row>
    <row r="3167" spans="1:31" x14ac:dyDescent="0.25">
      <c r="A3167">
        <v>2035</v>
      </c>
      <c r="B3167" t="s">
        <v>392</v>
      </c>
      <c r="C3167" t="s">
        <v>393</v>
      </c>
      <c r="D3167">
        <v>88.769867505412734</v>
      </c>
      <c r="E3167">
        <v>90.781176769341798</v>
      </c>
      <c r="F3167">
        <v>93.13688731277432</v>
      </c>
      <c r="G3167">
        <v>92.8747003947216</v>
      </c>
      <c r="H3167">
        <v>88.033043455016653</v>
      </c>
      <c r="I3167">
        <v>34.296999999999997</v>
      </c>
      <c r="J3167">
        <v>43.283000000000001</v>
      </c>
      <c r="K3167">
        <v>48.543999999999997</v>
      </c>
      <c r="L3167">
        <v>34.296999999999997</v>
      </c>
      <c r="M3167">
        <v>34.296999999999997</v>
      </c>
      <c r="N3167">
        <v>14373</v>
      </c>
      <c r="O3167">
        <v>13729.7</v>
      </c>
      <c r="P3167">
        <v>13001</v>
      </c>
      <c r="Q3167">
        <v>13190.9</v>
      </c>
      <c r="R3167">
        <v>14955.2</v>
      </c>
      <c r="S3167">
        <f t="shared" si="319"/>
        <v>14177.141094522243</v>
      </c>
      <c r="T3167">
        <f t="shared" si="320"/>
        <v>13542.60725565032</v>
      </c>
      <c r="U3167">
        <f t="shared" si="321"/>
        <v>12823.837150899859</v>
      </c>
      <c r="V3167">
        <f t="shared" si="322"/>
        <v>13011.149409568876</v>
      </c>
      <c r="W3167">
        <f t="shared" si="323"/>
        <v>14751.407534738681</v>
      </c>
      <c r="X3167" t="s">
        <v>21</v>
      </c>
      <c r="Y3167" t="s">
        <v>21</v>
      </c>
      <c r="Z3167" t="s">
        <v>21</v>
      </c>
      <c r="AA3167" t="s">
        <v>21</v>
      </c>
      <c r="AB3167" t="s">
        <v>21</v>
      </c>
      <c r="AC3167" s="3" t="s">
        <v>21</v>
      </c>
      <c r="AD3167" t="s">
        <v>21</v>
      </c>
      <c r="AE3167" t="s">
        <v>21</v>
      </c>
    </row>
    <row r="3168" spans="1:31" x14ac:dyDescent="0.25">
      <c r="A3168">
        <v>2040</v>
      </c>
      <c r="B3168" t="s">
        <v>392</v>
      </c>
      <c r="C3168" t="s">
        <v>393</v>
      </c>
      <c r="D3168">
        <v>92.249975496966073</v>
      </c>
      <c r="E3168">
        <v>95.549482763229406</v>
      </c>
      <c r="F3168">
        <v>99.385230016662064</v>
      </c>
      <c r="G3168">
        <v>99.03613751993656</v>
      </c>
      <c r="H3168">
        <v>91.217344138428558</v>
      </c>
      <c r="I3168">
        <v>30.233999999999991</v>
      </c>
      <c r="J3168">
        <v>41.357999999999997</v>
      </c>
      <c r="K3168">
        <v>48.12</v>
      </c>
      <c r="L3168">
        <v>30.233999999999991</v>
      </c>
      <c r="M3168">
        <v>30.233999999999991</v>
      </c>
      <c r="N3168">
        <v>17465.2</v>
      </c>
      <c r="O3168">
        <v>15970.7</v>
      </c>
      <c r="P3168">
        <v>14257.1</v>
      </c>
      <c r="Q3168">
        <v>14791.8</v>
      </c>
      <c r="R3168">
        <v>19043.400000000001</v>
      </c>
      <c r="S3168">
        <f t="shared" si="319"/>
        <v>17227.204107983711</v>
      </c>
      <c r="T3168">
        <f t="shared" si="320"/>
        <v>15753.069455109329</v>
      </c>
      <c r="U3168">
        <f t="shared" si="321"/>
        <v>14062.820447972801</v>
      </c>
      <c r="V3168">
        <f t="shared" si="322"/>
        <v>14590.234164193564</v>
      </c>
      <c r="W3168">
        <f t="shared" si="323"/>
        <v>18783.898192404155</v>
      </c>
      <c r="X3168" t="s">
        <v>21</v>
      </c>
      <c r="Y3168" t="s">
        <v>21</v>
      </c>
      <c r="Z3168" t="s">
        <v>21</v>
      </c>
      <c r="AA3168" t="s">
        <v>21</v>
      </c>
      <c r="AB3168" t="s">
        <v>21</v>
      </c>
      <c r="AC3168" s="3" t="s">
        <v>21</v>
      </c>
      <c r="AD3168" t="s">
        <v>21</v>
      </c>
      <c r="AE3168" t="s">
        <v>21</v>
      </c>
    </row>
    <row r="3169" spans="1:31" x14ac:dyDescent="0.25">
      <c r="A3169">
        <v>2045</v>
      </c>
      <c r="B3169" t="s">
        <v>392</v>
      </c>
      <c r="C3169" t="s">
        <v>393</v>
      </c>
      <c r="D3169">
        <v>95.426700287799051</v>
      </c>
      <c r="E3169">
        <v>100.1496667587387</v>
      </c>
      <c r="F3169">
        <v>105.6974744054671</v>
      </c>
      <c r="G3169">
        <v>105.24205656191251</v>
      </c>
      <c r="H3169">
        <v>94.074600600547086</v>
      </c>
      <c r="I3169">
        <v>26.661000000000001</v>
      </c>
      <c r="J3169">
        <v>39.524999999999999</v>
      </c>
      <c r="K3169">
        <v>47.654000000000003</v>
      </c>
      <c r="L3169">
        <v>26.661000000000001</v>
      </c>
      <c r="M3169">
        <v>26.661000000000001</v>
      </c>
      <c r="N3169">
        <v>20620.7</v>
      </c>
      <c r="O3169">
        <v>18120.8</v>
      </c>
      <c r="P3169">
        <v>15076.3</v>
      </c>
      <c r="Q3169">
        <v>16108.4</v>
      </c>
      <c r="R3169">
        <v>23458</v>
      </c>
      <c r="S3169">
        <f t="shared" ref="S3169:S3232" si="325">N3169/((1+0.0012)*(1+0.0126))</f>
        <v>20339.70454100152</v>
      </c>
      <c r="T3169">
        <f t="shared" ref="T3169:T3232" si="326">O3169/((1+0.0012)*(1+0.0126))</f>
        <v>17873.870336437671</v>
      </c>
      <c r="U3169">
        <f t="shared" ref="U3169:U3232" si="327">P3169/((1+0.0012)*(1+0.0126))</f>
        <v>14870.857321599226</v>
      </c>
      <c r="V3169">
        <f t="shared" ref="V3169:V3232" si="328">Q3169/((1+0.0012)*(1+0.0126))</f>
        <v>15888.893036039943</v>
      </c>
      <c r="W3169">
        <f t="shared" ref="W3169:W3232" si="329">R3169/((1+0.0012)*(1+0.0126))</f>
        <v>23138.341041905154</v>
      </c>
      <c r="X3169" t="s">
        <v>21</v>
      </c>
      <c r="Y3169" t="s">
        <v>21</v>
      </c>
      <c r="Z3169" t="s">
        <v>21</v>
      </c>
      <c r="AA3169" t="s">
        <v>21</v>
      </c>
      <c r="AB3169" t="s">
        <v>21</v>
      </c>
      <c r="AC3169" s="3" t="s">
        <v>21</v>
      </c>
      <c r="AD3169" t="s">
        <v>21</v>
      </c>
      <c r="AE3169" t="s">
        <v>21</v>
      </c>
    </row>
    <row r="3170" spans="1:31" x14ac:dyDescent="0.25">
      <c r="A3170">
        <v>2050</v>
      </c>
      <c r="B3170" t="s">
        <v>392</v>
      </c>
      <c r="C3170" t="s">
        <v>393</v>
      </c>
      <c r="D3170">
        <v>98.008727535172994</v>
      </c>
      <c r="E3170">
        <v>104.3455195088699</v>
      </c>
      <c r="F3170">
        <v>111.9471870517059</v>
      </c>
      <c r="G3170">
        <v>111.35925680070569</v>
      </c>
      <c r="H3170">
        <v>96.324103857223051</v>
      </c>
      <c r="I3170">
        <v>23.533000000000001</v>
      </c>
      <c r="J3170">
        <v>37.781999999999996</v>
      </c>
      <c r="K3170">
        <v>47.143000000000001</v>
      </c>
      <c r="L3170">
        <v>23.533000000000001</v>
      </c>
      <c r="M3170">
        <v>23.533000000000001</v>
      </c>
      <c r="N3170">
        <v>23693.9</v>
      </c>
      <c r="O3170">
        <v>20295.400000000001</v>
      </c>
      <c r="P3170">
        <v>15740.5</v>
      </c>
      <c r="Q3170">
        <v>17391.599999999999</v>
      </c>
      <c r="R3170">
        <v>27817.5</v>
      </c>
      <c r="S3170">
        <f t="shared" si="325"/>
        <v>23371.026464864717</v>
      </c>
      <c r="T3170">
        <f t="shared" si="326"/>
        <v>20018.837359616417</v>
      </c>
      <c r="U3170">
        <f t="shared" si="327"/>
        <v>15526.006359029247</v>
      </c>
      <c r="V3170">
        <f t="shared" si="328"/>
        <v>17154.607045118835</v>
      </c>
      <c r="W3170">
        <f t="shared" si="329"/>
        <v>27438.434731571175</v>
      </c>
      <c r="X3170">
        <f t="shared" si="324"/>
        <v>49.057693003265918</v>
      </c>
      <c r="Y3170">
        <v>41.789886632411701</v>
      </c>
      <c r="Z3170">
        <v>2.2999999999999998</v>
      </c>
      <c r="AA3170">
        <v>2.7</v>
      </c>
      <c r="AB3170">
        <v>3.95169668633112</v>
      </c>
      <c r="AC3170" s="3">
        <v>4.0872310053311196</v>
      </c>
      <c r="AD3170">
        <v>309.51719930749999</v>
      </c>
      <c r="AE3170">
        <v>1854.4805493239519</v>
      </c>
    </row>
    <row r="3171" spans="1:31" x14ac:dyDescent="0.25">
      <c r="A3171">
        <v>2055</v>
      </c>
      <c r="B3171" t="s">
        <v>392</v>
      </c>
      <c r="C3171" t="s">
        <v>393</v>
      </c>
      <c r="D3171">
        <v>99.670639128226611</v>
      </c>
      <c r="E3171">
        <v>107.7273903823362</v>
      </c>
      <c r="F3171">
        <v>117.6532753873705</v>
      </c>
      <c r="G3171">
        <v>116.91891500565799</v>
      </c>
      <c r="H3171">
        <v>97.656623392823732</v>
      </c>
      <c r="I3171">
        <v>20.8</v>
      </c>
      <c r="J3171">
        <v>36.127000000000002</v>
      </c>
      <c r="K3171">
        <v>46.582000000000001</v>
      </c>
      <c r="L3171">
        <v>20.8</v>
      </c>
      <c r="M3171">
        <v>20.8</v>
      </c>
      <c r="N3171">
        <v>26853.3</v>
      </c>
      <c r="O3171">
        <v>22687.8</v>
      </c>
      <c r="P3171">
        <v>16469.5</v>
      </c>
      <c r="Q3171">
        <v>18872.7</v>
      </c>
      <c r="R3171">
        <v>32412.7</v>
      </c>
      <c r="S3171">
        <f t="shared" si="325"/>
        <v>26487.373753115851</v>
      </c>
      <c r="T3171">
        <f t="shared" si="326"/>
        <v>22378.636451979528</v>
      </c>
      <c r="U3171">
        <f t="shared" si="327"/>
        <v>16245.072375720732</v>
      </c>
      <c r="V3171">
        <f t="shared" si="328"/>
        <v>18615.524297960757</v>
      </c>
      <c r="W3171">
        <f t="shared" si="329"/>
        <v>31971.016569569409</v>
      </c>
      <c r="X3171" t="s">
        <v>21</v>
      </c>
      <c r="Y3171" t="s">
        <v>21</v>
      </c>
      <c r="Z3171" t="s">
        <v>21</v>
      </c>
      <c r="AA3171" t="s">
        <v>21</v>
      </c>
      <c r="AB3171" t="s">
        <v>21</v>
      </c>
      <c r="AC3171" s="3" t="s">
        <v>21</v>
      </c>
      <c r="AD3171" t="s">
        <v>21</v>
      </c>
      <c r="AE3171" t="s">
        <v>21</v>
      </c>
    </row>
    <row r="3172" spans="1:31" x14ac:dyDescent="0.25">
      <c r="A3172">
        <v>2060</v>
      </c>
      <c r="B3172" t="s">
        <v>392</v>
      </c>
      <c r="C3172" t="s">
        <v>393</v>
      </c>
      <c r="D3172">
        <v>100.3956037102048</v>
      </c>
      <c r="E3172">
        <v>110.25939579973451</v>
      </c>
      <c r="F3172">
        <v>122.74868351881391</v>
      </c>
      <c r="G3172">
        <v>121.8589137582308</v>
      </c>
      <c r="H3172">
        <v>98.065906478602201</v>
      </c>
      <c r="I3172">
        <v>18.414000000000001</v>
      </c>
      <c r="J3172">
        <v>34.558000000000007</v>
      </c>
      <c r="K3172">
        <v>45.966999999999999</v>
      </c>
      <c r="L3172">
        <v>18.414000000000001</v>
      </c>
      <c r="M3172">
        <v>18.414000000000001</v>
      </c>
      <c r="N3172">
        <v>30296.2</v>
      </c>
      <c r="O3172">
        <v>25416.1</v>
      </c>
      <c r="P3172">
        <v>17320.7</v>
      </c>
      <c r="Q3172">
        <v>20634.599999999999</v>
      </c>
      <c r="R3172">
        <v>37588.199999999997</v>
      </c>
      <c r="S3172">
        <f t="shared" si="325"/>
        <v>29883.3578256359</v>
      </c>
      <c r="T3172">
        <f t="shared" si="326"/>
        <v>25069.758280977301</v>
      </c>
      <c r="U3172">
        <f t="shared" si="327"/>
        <v>17084.673189723191</v>
      </c>
      <c r="V3172">
        <f t="shared" si="328"/>
        <v>20353.415127602355</v>
      </c>
      <c r="W3172">
        <f t="shared" si="329"/>
        <v>37075.99073882425</v>
      </c>
      <c r="X3172" t="s">
        <v>21</v>
      </c>
      <c r="Y3172" t="s">
        <v>21</v>
      </c>
      <c r="Z3172" t="s">
        <v>21</v>
      </c>
      <c r="AA3172" t="s">
        <v>21</v>
      </c>
      <c r="AB3172" t="s">
        <v>21</v>
      </c>
      <c r="AC3172" s="3" t="s">
        <v>21</v>
      </c>
      <c r="AD3172" t="s">
        <v>21</v>
      </c>
      <c r="AE3172" t="s">
        <v>21</v>
      </c>
    </row>
    <row r="3173" spans="1:31" x14ac:dyDescent="0.25">
      <c r="A3173">
        <v>2065</v>
      </c>
      <c r="B3173" t="s">
        <v>392</v>
      </c>
      <c r="C3173" t="s">
        <v>393</v>
      </c>
      <c r="D3173">
        <v>100.44140210815191</v>
      </c>
      <c r="E3173">
        <v>112.0984576453921</v>
      </c>
      <c r="F3173">
        <v>127.25518573299691</v>
      </c>
      <c r="G3173">
        <v>126.2278403471412</v>
      </c>
      <c r="H3173">
        <v>97.853552048899147</v>
      </c>
      <c r="I3173">
        <v>16.327999999999999</v>
      </c>
      <c r="J3173">
        <v>33.070999999999998</v>
      </c>
      <c r="K3173">
        <v>45.292999999999999</v>
      </c>
      <c r="L3173">
        <v>16.327999999999999</v>
      </c>
      <c r="M3173">
        <v>16.327999999999999</v>
      </c>
      <c r="N3173">
        <v>33994.800000000003</v>
      </c>
      <c r="O3173">
        <v>28467.1</v>
      </c>
      <c r="P3173">
        <v>18291.3</v>
      </c>
      <c r="Q3173">
        <v>22700.400000000001</v>
      </c>
      <c r="R3173">
        <v>43385.9</v>
      </c>
      <c r="S3173">
        <f t="shared" si="325"/>
        <v>33531.557509223181</v>
      </c>
      <c r="T3173">
        <f t="shared" si="326"/>
        <v>28079.182721204626</v>
      </c>
      <c r="U3173">
        <f t="shared" si="327"/>
        <v>18042.046956253718</v>
      </c>
      <c r="V3173">
        <f t="shared" si="328"/>
        <v>22391.064753502593</v>
      </c>
      <c r="W3173">
        <f t="shared" si="329"/>
        <v>42794.686273765576</v>
      </c>
      <c r="X3173" t="s">
        <v>21</v>
      </c>
      <c r="Y3173" t="s">
        <v>21</v>
      </c>
      <c r="Z3173" t="s">
        <v>21</v>
      </c>
      <c r="AA3173" t="s">
        <v>21</v>
      </c>
      <c r="AB3173" t="s">
        <v>21</v>
      </c>
      <c r="AC3173" s="3" t="s">
        <v>21</v>
      </c>
      <c r="AD3173" t="s">
        <v>21</v>
      </c>
      <c r="AE3173" t="s">
        <v>21</v>
      </c>
    </row>
    <row r="3174" spans="1:31" x14ac:dyDescent="0.25">
      <c r="A3174">
        <v>2070</v>
      </c>
      <c r="B3174" t="s">
        <v>392</v>
      </c>
      <c r="C3174" t="s">
        <v>393</v>
      </c>
      <c r="D3174">
        <v>100.0138620345537</v>
      </c>
      <c r="E3174">
        <v>113.5025282675909</v>
      </c>
      <c r="F3174">
        <v>131.51462608370221</v>
      </c>
      <c r="G3174">
        <v>130.36846325881439</v>
      </c>
      <c r="H3174">
        <v>97.227403747627662</v>
      </c>
      <c r="I3174">
        <v>14.503</v>
      </c>
      <c r="J3174">
        <v>31.663</v>
      </c>
      <c r="K3174">
        <v>44.554000000000002</v>
      </c>
      <c r="L3174">
        <v>14.503</v>
      </c>
      <c r="M3174">
        <v>14.503</v>
      </c>
      <c r="N3174">
        <v>37883.699999999997</v>
      </c>
      <c r="O3174">
        <v>31760.6</v>
      </c>
      <c r="P3174">
        <v>19307.900000000001</v>
      </c>
      <c r="Q3174">
        <v>25006</v>
      </c>
      <c r="R3174">
        <v>49779</v>
      </c>
      <c r="S3174">
        <f t="shared" si="325"/>
        <v>37367.464000734173</v>
      </c>
      <c r="T3174">
        <f t="shared" si="326"/>
        <v>31327.802647094075</v>
      </c>
      <c r="U3174">
        <f t="shared" si="327"/>
        <v>19044.793887074797</v>
      </c>
      <c r="V3174">
        <f t="shared" si="328"/>
        <v>24665.246657595715</v>
      </c>
      <c r="W3174">
        <f t="shared" si="329"/>
        <v>49100.668374328445</v>
      </c>
      <c r="X3174" t="s">
        <v>21</v>
      </c>
      <c r="Y3174" t="s">
        <v>21</v>
      </c>
      <c r="Z3174" t="s">
        <v>21</v>
      </c>
      <c r="AA3174" t="s">
        <v>21</v>
      </c>
      <c r="AB3174" t="s">
        <v>21</v>
      </c>
      <c r="AC3174" s="3" t="s">
        <v>21</v>
      </c>
      <c r="AD3174" t="s">
        <v>21</v>
      </c>
      <c r="AE3174" t="s">
        <v>21</v>
      </c>
    </row>
    <row r="3175" spans="1:31" x14ac:dyDescent="0.25">
      <c r="A3175">
        <v>2075</v>
      </c>
      <c r="B3175" t="s">
        <v>392</v>
      </c>
      <c r="C3175" t="s">
        <v>393</v>
      </c>
      <c r="D3175">
        <v>99.168331387940938</v>
      </c>
      <c r="E3175">
        <v>114.5240218834371</v>
      </c>
      <c r="F3175">
        <v>135.66850513672671</v>
      </c>
      <c r="G3175">
        <v>134.42730395345311</v>
      </c>
      <c r="H3175">
        <v>96.245135033992398</v>
      </c>
      <c r="I3175">
        <v>12.903000000000009</v>
      </c>
      <c r="J3175">
        <v>30.33</v>
      </c>
      <c r="K3175">
        <v>43.744999999999997</v>
      </c>
      <c r="L3175">
        <v>12.903000000000009</v>
      </c>
      <c r="M3175">
        <v>12.903000000000009</v>
      </c>
      <c r="N3175">
        <v>41909.199999999997</v>
      </c>
      <c r="O3175">
        <v>35246</v>
      </c>
      <c r="P3175">
        <v>20334.400000000001</v>
      </c>
      <c r="Q3175">
        <v>27523.599999999999</v>
      </c>
      <c r="R3175">
        <v>56739.9</v>
      </c>
      <c r="S3175">
        <f t="shared" si="325"/>
        <v>41338.109062725358</v>
      </c>
      <c r="T3175">
        <f t="shared" si="326"/>
        <v>34765.707577926041</v>
      </c>
      <c r="U3175">
        <f t="shared" si="327"/>
        <v>20057.305911949705</v>
      </c>
      <c r="V3175">
        <f t="shared" si="328"/>
        <v>27148.539666680052</v>
      </c>
      <c r="W3175">
        <f t="shared" si="329"/>
        <v>55966.713141938541</v>
      </c>
      <c r="X3175" t="s">
        <v>21</v>
      </c>
      <c r="Y3175" t="s">
        <v>21</v>
      </c>
      <c r="Z3175" t="s">
        <v>21</v>
      </c>
      <c r="AA3175" t="s">
        <v>21</v>
      </c>
      <c r="AB3175" t="s">
        <v>21</v>
      </c>
      <c r="AC3175" s="3" t="s">
        <v>21</v>
      </c>
      <c r="AD3175" t="s">
        <v>21</v>
      </c>
      <c r="AE3175" t="s">
        <v>21</v>
      </c>
    </row>
    <row r="3176" spans="1:31" x14ac:dyDescent="0.25">
      <c r="A3176">
        <v>2080</v>
      </c>
      <c r="B3176" t="s">
        <v>392</v>
      </c>
      <c r="C3176" t="s">
        <v>393</v>
      </c>
      <c r="D3176">
        <v>97.911394801792767</v>
      </c>
      <c r="E3176">
        <v>115.15405280181059</v>
      </c>
      <c r="F3176">
        <v>139.70369817608329</v>
      </c>
      <c r="G3176">
        <v>138.3997491780346</v>
      </c>
      <c r="H3176">
        <v>94.915313059671576</v>
      </c>
      <c r="I3176">
        <v>11.497999999999999</v>
      </c>
      <c r="J3176">
        <v>29.068000000000001</v>
      </c>
      <c r="K3176">
        <v>42.862000000000002</v>
      </c>
      <c r="L3176">
        <v>11.497999999999999</v>
      </c>
      <c r="M3176">
        <v>11.497999999999999</v>
      </c>
      <c r="N3176">
        <v>46130.5</v>
      </c>
      <c r="O3176">
        <v>38958.6</v>
      </c>
      <c r="P3176">
        <v>21379.599999999999</v>
      </c>
      <c r="Q3176">
        <v>30280</v>
      </c>
      <c r="R3176">
        <v>64387.199999999997</v>
      </c>
      <c r="S3176">
        <f t="shared" si="325"/>
        <v>45501.885984892389</v>
      </c>
      <c r="T3176">
        <f t="shared" si="326"/>
        <v>38427.716485427831</v>
      </c>
      <c r="U3176">
        <f t="shared" si="327"/>
        <v>21088.263114481855</v>
      </c>
      <c r="V3176">
        <f t="shared" si="328"/>
        <v>29867.378580820532</v>
      </c>
      <c r="W3176">
        <f t="shared" si="329"/>
        <v>63509.804430614524</v>
      </c>
      <c r="X3176" t="s">
        <v>21</v>
      </c>
      <c r="Y3176" t="s">
        <v>21</v>
      </c>
      <c r="Z3176" t="s">
        <v>21</v>
      </c>
      <c r="AA3176" t="s">
        <v>21</v>
      </c>
      <c r="AB3176" t="s">
        <v>21</v>
      </c>
      <c r="AC3176" s="3" t="s">
        <v>21</v>
      </c>
      <c r="AD3176" t="s">
        <v>21</v>
      </c>
      <c r="AE3176" t="s">
        <v>21</v>
      </c>
    </row>
    <row r="3177" spans="1:31" x14ac:dyDescent="0.25">
      <c r="A3177">
        <v>2085</v>
      </c>
      <c r="B3177" t="s">
        <v>392</v>
      </c>
      <c r="C3177" t="s">
        <v>393</v>
      </c>
      <c r="D3177">
        <v>96.295114540545839</v>
      </c>
      <c r="E3177">
        <v>115.4446164606925</v>
      </c>
      <c r="F3177">
        <v>143.56152711817589</v>
      </c>
      <c r="G3177">
        <v>142.23387032103429</v>
      </c>
      <c r="H3177">
        <v>93.288213595174241</v>
      </c>
      <c r="I3177">
        <v>10.26000000000001</v>
      </c>
      <c r="J3177">
        <v>27.873999999999999</v>
      </c>
      <c r="K3177">
        <v>41.896999999999998</v>
      </c>
      <c r="L3177">
        <v>10.26000000000001</v>
      </c>
      <c r="M3177">
        <v>10.26000000000001</v>
      </c>
      <c r="N3177">
        <v>50637.1</v>
      </c>
      <c r="O3177">
        <v>42984</v>
      </c>
      <c r="P3177">
        <v>22490.799999999999</v>
      </c>
      <c r="Q3177">
        <v>33364.9</v>
      </c>
      <c r="R3177">
        <v>72895.199999999997</v>
      </c>
      <c r="S3177">
        <f t="shared" si="325"/>
        <v>49947.075162974485</v>
      </c>
      <c r="T3177">
        <f t="shared" si="326"/>
        <v>42398.262910105339</v>
      </c>
      <c r="U3177">
        <f t="shared" si="327"/>
        <v>22184.320944039577</v>
      </c>
      <c r="V3177">
        <f t="shared" si="328"/>
        <v>32910.241070383723</v>
      </c>
      <c r="W3177">
        <f t="shared" si="329"/>
        <v>71901.867078092095</v>
      </c>
      <c r="X3177" t="s">
        <v>21</v>
      </c>
      <c r="Y3177" t="s">
        <v>21</v>
      </c>
      <c r="Z3177" t="s">
        <v>21</v>
      </c>
      <c r="AA3177" t="s">
        <v>21</v>
      </c>
      <c r="AB3177" t="s">
        <v>21</v>
      </c>
      <c r="AC3177" s="3" t="s">
        <v>21</v>
      </c>
      <c r="AD3177" t="s">
        <v>21</v>
      </c>
      <c r="AE3177" t="s">
        <v>21</v>
      </c>
    </row>
    <row r="3178" spans="1:31" x14ac:dyDescent="0.25">
      <c r="A3178">
        <v>2090</v>
      </c>
      <c r="B3178" t="s">
        <v>392</v>
      </c>
      <c r="C3178" t="s">
        <v>393</v>
      </c>
      <c r="D3178">
        <v>94.440112357548244</v>
      </c>
      <c r="E3178">
        <v>115.4994943464818</v>
      </c>
      <c r="F3178">
        <v>147.2371893683563</v>
      </c>
      <c r="G3178">
        <v>145.92271297591569</v>
      </c>
      <c r="H3178">
        <v>91.478136611096758</v>
      </c>
      <c r="I3178">
        <v>9.1689999999999969</v>
      </c>
      <c r="J3178">
        <v>26.744</v>
      </c>
      <c r="K3178">
        <v>40.845999999999997</v>
      </c>
      <c r="L3178">
        <v>9.1689999999999969</v>
      </c>
      <c r="M3178">
        <v>9.1689999999999969</v>
      </c>
      <c r="N3178">
        <v>55463.8</v>
      </c>
      <c r="O3178">
        <v>47363</v>
      </c>
      <c r="P3178">
        <v>23679.5</v>
      </c>
      <c r="Q3178">
        <v>36832.199999999997</v>
      </c>
      <c r="R3178">
        <v>82378</v>
      </c>
      <c r="S3178">
        <f t="shared" si="325"/>
        <v>54708.00238213058</v>
      </c>
      <c r="T3178">
        <f t="shared" si="326"/>
        <v>46717.590875938011</v>
      </c>
      <c r="U3178">
        <f t="shared" si="327"/>
        <v>23356.822691695503</v>
      </c>
      <c r="V3178">
        <f t="shared" si="328"/>
        <v>36330.292647440489</v>
      </c>
      <c r="W3178">
        <f t="shared" si="329"/>
        <v>81255.446259274569</v>
      </c>
      <c r="X3178" t="s">
        <v>21</v>
      </c>
      <c r="Y3178" t="s">
        <v>21</v>
      </c>
      <c r="Z3178" t="s">
        <v>21</v>
      </c>
      <c r="AA3178" t="s">
        <v>21</v>
      </c>
      <c r="AB3178" t="s">
        <v>21</v>
      </c>
      <c r="AC3178" s="3" t="s">
        <v>21</v>
      </c>
      <c r="AD3178" t="s">
        <v>21</v>
      </c>
      <c r="AE3178" t="s">
        <v>21</v>
      </c>
    </row>
    <row r="3179" spans="1:31" x14ac:dyDescent="0.25">
      <c r="A3179">
        <v>2095</v>
      </c>
      <c r="B3179" t="s">
        <v>392</v>
      </c>
      <c r="C3179" t="s">
        <v>393</v>
      </c>
      <c r="D3179">
        <v>92.463171940016579</v>
      </c>
      <c r="E3179">
        <v>115.379378246652</v>
      </c>
      <c r="F3179">
        <v>150.74305004856049</v>
      </c>
      <c r="G3179">
        <v>149.47651718330951</v>
      </c>
      <c r="H3179">
        <v>89.593773110815874</v>
      </c>
      <c r="I3179">
        <v>8.2039999999999935</v>
      </c>
      <c r="J3179">
        <v>25.67400000000001</v>
      </c>
      <c r="K3179">
        <v>39.704000000000001</v>
      </c>
      <c r="L3179">
        <v>8.2039999999999935</v>
      </c>
      <c r="M3179">
        <v>8.2039999999999935</v>
      </c>
      <c r="N3179">
        <v>60599.7</v>
      </c>
      <c r="O3179">
        <v>52089.2</v>
      </c>
      <c r="P3179">
        <v>24920.5</v>
      </c>
      <c r="Q3179">
        <v>40684.6</v>
      </c>
      <c r="R3179">
        <v>92892</v>
      </c>
      <c r="S3179">
        <f t="shared" si="325"/>
        <v>59773.916175170074</v>
      </c>
      <c r="T3179">
        <f t="shared" si="326"/>
        <v>51379.387594850617</v>
      </c>
      <c r="U3179">
        <f t="shared" si="327"/>
        <v>24580.911754403503</v>
      </c>
      <c r="V3179">
        <f t="shared" si="328"/>
        <v>40130.196519460071</v>
      </c>
      <c r="W3179">
        <f t="shared" si="329"/>
        <v>91626.173419074665</v>
      </c>
      <c r="X3179" t="s">
        <v>21</v>
      </c>
      <c r="Y3179" t="s">
        <v>21</v>
      </c>
      <c r="Z3179" t="s">
        <v>21</v>
      </c>
      <c r="AA3179" t="s">
        <v>21</v>
      </c>
      <c r="AB3179" t="s">
        <v>21</v>
      </c>
      <c r="AC3179" s="3" t="s">
        <v>21</v>
      </c>
      <c r="AD3179" t="s">
        <v>21</v>
      </c>
      <c r="AE3179" t="s">
        <v>21</v>
      </c>
    </row>
    <row r="3180" spans="1:31" x14ac:dyDescent="0.25">
      <c r="A3180">
        <v>2100</v>
      </c>
      <c r="B3180" t="s">
        <v>392</v>
      </c>
      <c r="C3180" t="s">
        <v>393</v>
      </c>
      <c r="D3180">
        <v>90.348357405707873</v>
      </c>
      <c r="E3180">
        <v>114.9678074685247</v>
      </c>
      <c r="F3180">
        <v>153.92089975140539</v>
      </c>
      <c r="G3180">
        <v>152.7456562803504</v>
      </c>
      <c r="H3180">
        <v>87.61652306403758</v>
      </c>
      <c r="I3180">
        <v>7.3490000000000038</v>
      </c>
      <c r="J3180">
        <v>24.661000000000001</v>
      </c>
      <c r="K3180">
        <v>38.466000000000001</v>
      </c>
      <c r="L3180">
        <v>7.3490000000000038</v>
      </c>
      <c r="M3180">
        <v>7.3490000000000038</v>
      </c>
      <c r="N3180">
        <v>66052.899999999994</v>
      </c>
      <c r="O3180">
        <v>57183.9</v>
      </c>
      <c r="P3180">
        <v>26203.8</v>
      </c>
      <c r="Q3180">
        <v>44944.5</v>
      </c>
      <c r="R3180">
        <v>104527</v>
      </c>
      <c r="S3180">
        <f t="shared" si="325"/>
        <v>65152.806164500675</v>
      </c>
      <c r="T3180">
        <f t="shared" si="326"/>
        <v>56404.662814655989</v>
      </c>
      <c r="U3180">
        <f t="shared" si="327"/>
        <v>25846.724400796073</v>
      </c>
      <c r="V3180">
        <f t="shared" si="328"/>
        <v>44332.047444705691</v>
      </c>
      <c r="W3180">
        <f t="shared" si="329"/>
        <v>103102.62486517265</v>
      </c>
      <c r="X3180" t="s">
        <v>21</v>
      </c>
      <c r="Y3180" t="s">
        <v>21</v>
      </c>
      <c r="Z3180" t="s">
        <v>21</v>
      </c>
      <c r="AA3180" t="s">
        <v>21</v>
      </c>
      <c r="AB3180" t="s">
        <v>21</v>
      </c>
      <c r="AC3180" s="3" t="s">
        <v>21</v>
      </c>
      <c r="AD3180" t="s">
        <v>21</v>
      </c>
      <c r="AE3180" t="s">
        <v>21</v>
      </c>
    </row>
    <row r="3181" spans="1:31" x14ac:dyDescent="0.25">
      <c r="A3181">
        <v>2020</v>
      </c>
      <c r="B3181" t="s">
        <v>394</v>
      </c>
      <c r="C3181" t="s">
        <v>395</v>
      </c>
      <c r="D3181">
        <v>25.264971287940931</v>
      </c>
      <c r="E3181">
        <v>25.264971287940931</v>
      </c>
      <c r="F3181">
        <v>25.264971287940931</v>
      </c>
      <c r="G3181">
        <v>25.264971287940931</v>
      </c>
      <c r="H3181">
        <v>25.264971287940931</v>
      </c>
      <c r="I3181">
        <v>74.5</v>
      </c>
      <c r="J3181">
        <v>74.5</v>
      </c>
      <c r="K3181">
        <v>74.5</v>
      </c>
      <c r="L3181">
        <v>74.5</v>
      </c>
      <c r="M3181">
        <v>74.5</v>
      </c>
      <c r="N3181">
        <v>2500.58</v>
      </c>
      <c r="O3181">
        <v>2500.58</v>
      </c>
      <c r="P3181">
        <v>2500.58</v>
      </c>
      <c r="Q3181">
        <v>2500.58</v>
      </c>
      <c r="R3181">
        <v>2500.58</v>
      </c>
      <c r="S3181">
        <f t="shared" si="325"/>
        <v>2466.5049382968364</v>
      </c>
      <c r="T3181">
        <f t="shared" si="326"/>
        <v>2466.5049382968364</v>
      </c>
      <c r="U3181">
        <f t="shared" si="327"/>
        <v>2466.5049382968364</v>
      </c>
      <c r="V3181">
        <f t="shared" si="328"/>
        <v>2466.5049382968364</v>
      </c>
      <c r="W3181">
        <f t="shared" si="329"/>
        <v>2466.5049382968364</v>
      </c>
      <c r="X3181" t="s">
        <v>21</v>
      </c>
      <c r="Y3181" t="s">
        <v>21</v>
      </c>
      <c r="Z3181" t="s">
        <v>21</v>
      </c>
      <c r="AA3181" t="s">
        <v>21</v>
      </c>
      <c r="AB3181" t="s">
        <v>21</v>
      </c>
      <c r="AC3181" s="3" t="s">
        <v>21</v>
      </c>
      <c r="AD3181" t="s">
        <v>21</v>
      </c>
      <c r="AE3181" t="s">
        <v>21</v>
      </c>
    </row>
    <row r="3182" spans="1:31" x14ac:dyDescent="0.25">
      <c r="A3182">
        <v>2025</v>
      </c>
      <c r="B3182" t="s">
        <v>394</v>
      </c>
      <c r="C3182" t="s">
        <v>395</v>
      </c>
      <c r="D3182">
        <v>27.935684987694831</v>
      </c>
      <c r="E3182">
        <v>28.179245283018869</v>
      </c>
      <c r="F3182">
        <v>28.423133716160791</v>
      </c>
      <c r="G3182">
        <v>28.361279737489749</v>
      </c>
      <c r="H3182">
        <v>27.787612797374901</v>
      </c>
      <c r="I3182">
        <v>69.936000000000007</v>
      </c>
      <c r="J3182">
        <v>71.944000000000003</v>
      </c>
      <c r="K3182">
        <v>73.866</v>
      </c>
      <c r="L3182">
        <v>69.936000000000007</v>
      </c>
      <c r="M3182">
        <v>69.936000000000007</v>
      </c>
      <c r="N3182">
        <v>2498.64</v>
      </c>
      <c r="O3182">
        <v>2477.06</v>
      </c>
      <c r="P3182">
        <v>2455.75</v>
      </c>
      <c r="Q3182">
        <v>2461.09</v>
      </c>
      <c r="R3182">
        <v>2511.96</v>
      </c>
      <c r="S3182">
        <f t="shared" si="325"/>
        <v>2464.5913744115392</v>
      </c>
      <c r="T3182">
        <f t="shared" si="326"/>
        <v>2443.3054421204529</v>
      </c>
      <c r="U3182">
        <f t="shared" si="327"/>
        <v>2422.2858305762888</v>
      </c>
      <c r="V3182">
        <f t="shared" si="328"/>
        <v>2427.5530631265392</v>
      </c>
      <c r="W3182">
        <f t="shared" si="329"/>
        <v>2477.7298645930628</v>
      </c>
      <c r="X3182" t="s">
        <v>21</v>
      </c>
      <c r="Y3182" t="s">
        <v>21</v>
      </c>
      <c r="Z3182" t="s">
        <v>21</v>
      </c>
      <c r="AA3182" t="s">
        <v>21</v>
      </c>
      <c r="AB3182" t="s">
        <v>21</v>
      </c>
      <c r="AC3182" s="3" t="s">
        <v>21</v>
      </c>
      <c r="AD3182" t="s">
        <v>21</v>
      </c>
      <c r="AE3182" t="s">
        <v>21</v>
      </c>
    </row>
    <row r="3183" spans="1:31" x14ac:dyDescent="0.25">
      <c r="A3183">
        <v>2030</v>
      </c>
      <c r="B3183" t="s">
        <v>394</v>
      </c>
      <c r="C3183" t="s">
        <v>395</v>
      </c>
      <c r="D3183">
        <v>30.327071369975389</v>
      </c>
      <c r="E3183">
        <v>31.052994257588111</v>
      </c>
      <c r="F3183">
        <v>31.757588187038561</v>
      </c>
      <c r="G3183">
        <v>31.626333059885152</v>
      </c>
      <c r="H3183">
        <v>29.994585726004921</v>
      </c>
      <c r="I3183">
        <v>65.036000000000001</v>
      </c>
      <c r="J3183">
        <v>69.311000000000007</v>
      </c>
      <c r="K3183">
        <v>73.218999999999994</v>
      </c>
      <c r="L3183">
        <v>65.036000000000001</v>
      </c>
      <c r="M3183">
        <v>65.036000000000001</v>
      </c>
      <c r="N3183">
        <v>2707.94</v>
      </c>
      <c r="O3183">
        <v>2645.5</v>
      </c>
      <c r="P3183">
        <v>2585.9699999999998</v>
      </c>
      <c r="Q3183">
        <v>2597.31</v>
      </c>
      <c r="R3183">
        <v>2738.88</v>
      </c>
      <c r="S3183">
        <f t="shared" si="325"/>
        <v>2671.0392719335255</v>
      </c>
      <c r="T3183">
        <f t="shared" si="326"/>
        <v>2609.4501332747927</v>
      </c>
      <c r="U3183">
        <f t="shared" si="327"/>
        <v>2550.7313404440047</v>
      </c>
      <c r="V3183">
        <f t="shared" si="328"/>
        <v>2561.9168118147613</v>
      </c>
      <c r="W3183">
        <f t="shared" si="329"/>
        <v>2701.5576567846019</v>
      </c>
      <c r="X3183">
        <f t="shared" ref="X3183" si="330">Y3183/Z3183*AA3183</f>
        <v>60.799451020758276</v>
      </c>
      <c r="Y3183">
        <v>45.599588265568705</v>
      </c>
      <c r="Z3183">
        <v>1.2</v>
      </c>
      <c r="AA3183">
        <v>1.6</v>
      </c>
      <c r="AB3183">
        <v>0</v>
      </c>
      <c r="AC3183" s="3">
        <v>0</v>
      </c>
      <c r="AD3183" t="s">
        <v>21</v>
      </c>
      <c r="AE3183">
        <v>2052.5302460301118</v>
      </c>
    </row>
    <row r="3184" spans="1:31" x14ac:dyDescent="0.25">
      <c r="A3184">
        <v>2035</v>
      </c>
      <c r="B3184" t="s">
        <v>394</v>
      </c>
      <c r="C3184" t="s">
        <v>395</v>
      </c>
      <c r="D3184">
        <v>32.532403609516003</v>
      </c>
      <c r="E3184">
        <v>33.926743232157513</v>
      </c>
      <c r="F3184">
        <v>35.333798195241997</v>
      </c>
      <c r="G3184">
        <v>35.112469237079573</v>
      </c>
      <c r="H3184">
        <v>31.98375717801477</v>
      </c>
      <c r="I3184">
        <v>59.905999999999999</v>
      </c>
      <c r="J3184">
        <v>66.625</v>
      </c>
      <c r="K3184">
        <v>72.558999999999997</v>
      </c>
      <c r="L3184">
        <v>59.905999999999999</v>
      </c>
      <c r="M3184">
        <v>59.905999999999999</v>
      </c>
      <c r="N3184">
        <v>3365.5</v>
      </c>
      <c r="O3184">
        <v>3164.49</v>
      </c>
      <c r="P3184">
        <v>2959</v>
      </c>
      <c r="Q3184">
        <v>3012.34</v>
      </c>
      <c r="R3184">
        <v>3522.66</v>
      </c>
      <c r="S3184">
        <f t="shared" si="325"/>
        <v>3319.6387917355187</v>
      </c>
      <c r="T3184">
        <f t="shared" si="326"/>
        <v>3121.367927517198</v>
      </c>
      <c r="U3184">
        <f t="shared" si="327"/>
        <v>2918.6781116462339</v>
      </c>
      <c r="V3184">
        <f t="shared" si="328"/>
        <v>2971.2912547605324</v>
      </c>
      <c r="W3184">
        <f t="shared" si="329"/>
        <v>3474.6571939073069</v>
      </c>
      <c r="X3184" t="s">
        <v>21</v>
      </c>
      <c r="Y3184" t="s">
        <v>21</v>
      </c>
      <c r="Z3184" t="s">
        <v>21</v>
      </c>
      <c r="AA3184" t="s">
        <v>21</v>
      </c>
      <c r="AB3184" t="s">
        <v>21</v>
      </c>
      <c r="AC3184" s="3" t="s">
        <v>21</v>
      </c>
      <c r="AD3184" t="s">
        <v>21</v>
      </c>
      <c r="AE3184" t="s">
        <v>21</v>
      </c>
    </row>
    <row r="3185" spans="1:31" x14ac:dyDescent="0.25">
      <c r="A3185">
        <v>2040</v>
      </c>
      <c r="B3185" t="s">
        <v>394</v>
      </c>
      <c r="C3185" t="s">
        <v>395</v>
      </c>
      <c r="D3185">
        <v>34.535684987694829</v>
      </c>
      <c r="E3185">
        <v>36.77776866283839</v>
      </c>
      <c r="F3185">
        <v>39.15709598031173</v>
      </c>
      <c r="G3185">
        <v>38.811074651353579</v>
      </c>
      <c r="H3185">
        <v>33.745775225594748</v>
      </c>
      <c r="I3185">
        <v>54.667000000000002</v>
      </c>
      <c r="J3185">
        <v>63.91</v>
      </c>
      <c r="K3185">
        <v>71.884</v>
      </c>
      <c r="L3185">
        <v>54.667000000000002</v>
      </c>
      <c r="M3185">
        <v>54.667000000000002</v>
      </c>
      <c r="N3185">
        <v>4496.53</v>
      </c>
      <c r="O3185">
        <v>3917.73</v>
      </c>
      <c r="P3185">
        <v>3328.09</v>
      </c>
      <c r="Q3185">
        <v>3505.72</v>
      </c>
      <c r="R3185">
        <v>5068.37</v>
      </c>
      <c r="S3185">
        <f t="shared" si="325"/>
        <v>4435.2564005950117</v>
      </c>
      <c r="T3185">
        <f t="shared" si="326"/>
        <v>3864.3436290435279</v>
      </c>
      <c r="U3185">
        <f t="shared" si="327"/>
        <v>3282.7385726896637</v>
      </c>
      <c r="V3185">
        <f t="shared" si="328"/>
        <v>3457.9480329707449</v>
      </c>
      <c r="W3185">
        <f t="shared" si="329"/>
        <v>4999.3040151147079</v>
      </c>
      <c r="X3185" t="s">
        <v>21</v>
      </c>
      <c r="Y3185" t="s">
        <v>21</v>
      </c>
      <c r="Z3185" t="s">
        <v>21</v>
      </c>
      <c r="AA3185" t="s">
        <v>21</v>
      </c>
      <c r="AB3185" t="s">
        <v>21</v>
      </c>
      <c r="AC3185" s="3" t="s">
        <v>21</v>
      </c>
      <c r="AD3185" t="s">
        <v>21</v>
      </c>
      <c r="AE3185" t="s">
        <v>21</v>
      </c>
    </row>
    <row r="3186" spans="1:31" x14ac:dyDescent="0.25">
      <c r="A3186">
        <v>2045</v>
      </c>
      <c r="B3186" t="s">
        <v>394</v>
      </c>
      <c r="C3186" t="s">
        <v>395</v>
      </c>
      <c r="D3186">
        <v>36.413863822805581</v>
      </c>
      <c r="E3186">
        <v>39.563986874487277</v>
      </c>
      <c r="F3186">
        <v>43.070303527481542</v>
      </c>
      <c r="G3186">
        <v>42.561361771944213</v>
      </c>
      <c r="H3186">
        <v>35.362182116488917</v>
      </c>
      <c r="I3186">
        <v>49.445999999999998</v>
      </c>
      <c r="J3186">
        <v>61.191000000000003</v>
      </c>
      <c r="K3186">
        <v>71.195999999999998</v>
      </c>
      <c r="L3186">
        <v>49.445999999999998</v>
      </c>
      <c r="M3186">
        <v>49.445999999999998</v>
      </c>
      <c r="N3186">
        <v>6256.09</v>
      </c>
      <c r="O3186">
        <v>4966.1499999999996</v>
      </c>
      <c r="P3186">
        <v>3650.02</v>
      </c>
      <c r="Q3186">
        <v>4066.56</v>
      </c>
      <c r="R3186">
        <v>7636.64</v>
      </c>
      <c r="S3186">
        <f t="shared" si="325"/>
        <v>6170.8391170966161</v>
      </c>
      <c r="T3186">
        <f t="shared" si="326"/>
        <v>4898.4769530760195</v>
      </c>
      <c r="U3186">
        <f t="shared" si="327"/>
        <v>3600.2816766039155</v>
      </c>
      <c r="V3186">
        <f t="shared" si="328"/>
        <v>4011.1455429861803</v>
      </c>
      <c r="W3186">
        <f t="shared" si="329"/>
        <v>7532.5765510382207</v>
      </c>
      <c r="X3186" t="s">
        <v>21</v>
      </c>
      <c r="Y3186" t="s">
        <v>21</v>
      </c>
      <c r="Z3186" t="s">
        <v>21</v>
      </c>
      <c r="AA3186" t="s">
        <v>21</v>
      </c>
      <c r="AB3186" t="s">
        <v>21</v>
      </c>
      <c r="AC3186" s="3" t="s">
        <v>21</v>
      </c>
      <c r="AD3186" t="s">
        <v>21</v>
      </c>
      <c r="AE3186" t="s">
        <v>21</v>
      </c>
    </row>
    <row r="3187" spans="1:31" x14ac:dyDescent="0.25">
      <c r="A3187">
        <v>2050</v>
      </c>
      <c r="B3187" t="s">
        <v>394</v>
      </c>
      <c r="C3187" t="s">
        <v>395</v>
      </c>
      <c r="D3187">
        <v>38.049958982772687</v>
      </c>
      <c r="E3187">
        <v>42.171862182116492</v>
      </c>
      <c r="F3187">
        <v>46.985069729286288</v>
      </c>
      <c r="G3187">
        <v>46.276292042657843</v>
      </c>
      <c r="H3187">
        <v>36.719688269073011</v>
      </c>
      <c r="I3187">
        <v>44.356000000000002</v>
      </c>
      <c r="J3187">
        <v>58.488999999999997</v>
      </c>
      <c r="K3187">
        <v>70.494</v>
      </c>
      <c r="L3187">
        <v>44.356000000000002</v>
      </c>
      <c r="M3187">
        <v>44.356000000000002</v>
      </c>
      <c r="N3187">
        <v>8735.4599999999991</v>
      </c>
      <c r="O3187">
        <v>6428.86</v>
      </c>
      <c r="P3187">
        <v>4013.36</v>
      </c>
      <c r="Q3187">
        <v>4795.29</v>
      </c>
      <c r="R3187">
        <v>11295.6</v>
      </c>
      <c r="S3187">
        <f t="shared" si="325"/>
        <v>8616.4230811629623</v>
      </c>
      <c r="T3187">
        <f t="shared" si="326"/>
        <v>6341.2548039330868</v>
      </c>
      <c r="U3187">
        <f t="shared" si="327"/>
        <v>3958.6704921110268</v>
      </c>
      <c r="V3187">
        <f t="shared" si="328"/>
        <v>4729.9452389307426</v>
      </c>
      <c r="W3187">
        <f t="shared" si="329"/>
        <v>11141.676403484691</v>
      </c>
      <c r="X3187">
        <f t="shared" ref="X3187" si="331">Y3187/Z3187*AA3187</f>
        <v>72.19934808715044</v>
      </c>
      <c r="Y3187">
        <v>45.599588265568705</v>
      </c>
      <c r="Z3187">
        <v>1.2</v>
      </c>
      <c r="AA3187">
        <v>1.9</v>
      </c>
      <c r="AB3187">
        <v>0</v>
      </c>
      <c r="AC3187" s="3">
        <v>0</v>
      </c>
      <c r="AD3187" t="s">
        <v>21</v>
      </c>
      <c r="AE3187">
        <v>988.04999727028815</v>
      </c>
    </row>
    <row r="3188" spans="1:31" x14ac:dyDescent="0.25">
      <c r="A3188">
        <v>2055</v>
      </c>
      <c r="B3188" t="s">
        <v>394</v>
      </c>
      <c r="C3188" t="s">
        <v>395</v>
      </c>
      <c r="D3188">
        <v>39.363412633305991</v>
      </c>
      <c r="E3188">
        <v>44.518867924528223</v>
      </c>
      <c r="F3188">
        <v>50.841591468416738</v>
      </c>
      <c r="G3188">
        <v>49.895734208367507</v>
      </c>
      <c r="H3188">
        <v>37.746267432321567</v>
      </c>
      <c r="I3188">
        <v>39.494999999999997</v>
      </c>
      <c r="J3188">
        <v>55.825000000000003</v>
      </c>
      <c r="K3188">
        <v>69.778999999999996</v>
      </c>
      <c r="L3188">
        <v>39.494999999999997</v>
      </c>
      <c r="M3188">
        <v>39.494999999999997</v>
      </c>
      <c r="N3188">
        <v>12132.4</v>
      </c>
      <c r="O3188">
        <v>8465.2800000000007</v>
      </c>
      <c r="P3188">
        <v>4472.28</v>
      </c>
      <c r="Q3188">
        <v>5780.53</v>
      </c>
      <c r="R3188">
        <v>16364.7</v>
      </c>
      <c r="S3188">
        <f t="shared" si="325"/>
        <v>11967.073444317934</v>
      </c>
      <c r="T3188">
        <f t="shared" si="326"/>
        <v>8349.9247870755771</v>
      </c>
      <c r="U3188">
        <f t="shared" si="327"/>
        <v>4411.3368520287995</v>
      </c>
      <c r="V3188">
        <f t="shared" si="328"/>
        <v>5701.759508183306</v>
      </c>
      <c r="W3188">
        <f t="shared" si="329"/>
        <v>16141.700470989226</v>
      </c>
      <c r="X3188" t="s">
        <v>21</v>
      </c>
      <c r="Y3188" t="s">
        <v>21</v>
      </c>
      <c r="Z3188" t="s">
        <v>21</v>
      </c>
      <c r="AA3188" t="s">
        <v>21</v>
      </c>
      <c r="AB3188" t="s">
        <v>21</v>
      </c>
      <c r="AC3188" s="3" t="s">
        <v>21</v>
      </c>
      <c r="AD3188" t="s">
        <v>21</v>
      </c>
      <c r="AE3188" t="s">
        <v>21</v>
      </c>
    </row>
    <row r="3189" spans="1:31" x14ac:dyDescent="0.25">
      <c r="A3189">
        <v>2060</v>
      </c>
      <c r="B3189" t="s">
        <v>394</v>
      </c>
      <c r="C3189" t="s">
        <v>395</v>
      </c>
      <c r="D3189">
        <v>40.366283839212471</v>
      </c>
      <c r="E3189">
        <v>46.627563576702222</v>
      </c>
      <c r="F3189">
        <v>54.713453650533218</v>
      </c>
      <c r="G3189">
        <v>53.48835110746522</v>
      </c>
      <c r="H3189">
        <v>38.457424118129623</v>
      </c>
      <c r="I3189">
        <v>34.936999999999998</v>
      </c>
      <c r="J3189">
        <v>53.218000000000004</v>
      </c>
      <c r="K3189">
        <v>69.049000000000007</v>
      </c>
      <c r="L3189">
        <v>34.936999999999998</v>
      </c>
      <c r="M3189">
        <v>34.936999999999998</v>
      </c>
      <c r="N3189">
        <v>16744.400000000001</v>
      </c>
      <c r="O3189">
        <v>11269.3</v>
      </c>
      <c r="P3189">
        <v>5037.8</v>
      </c>
      <c r="Q3189">
        <v>7085.43</v>
      </c>
      <c r="R3189">
        <v>23356.799999999999</v>
      </c>
      <c r="S3189">
        <f t="shared" si="325"/>
        <v>16516.226351013585</v>
      </c>
      <c r="T3189">
        <f t="shared" si="326"/>
        <v>11115.734789988137</v>
      </c>
      <c r="U3189">
        <f t="shared" si="327"/>
        <v>4969.1505883242298</v>
      </c>
      <c r="V3189">
        <f t="shared" si="328"/>
        <v>6988.8778143296977</v>
      </c>
      <c r="W3189">
        <f t="shared" si="329"/>
        <v>23038.520080465951</v>
      </c>
      <c r="X3189" t="s">
        <v>21</v>
      </c>
      <c r="Y3189" t="s">
        <v>21</v>
      </c>
      <c r="Z3189" t="s">
        <v>21</v>
      </c>
      <c r="AA3189" t="s">
        <v>21</v>
      </c>
      <c r="AB3189" t="s">
        <v>21</v>
      </c>
      <c r="AC3189" s="3" t="s">
        <v>21</v>
      </c>
      <c r="AD3189" t="s">
        <v>21</v>
      </c>
      <c r="AE3189" t="s">
        <v>21</v>
      </c>
    </row>
    <row r="3190" spans="1:31" x14ac:dyDescent="0.25">
      <c r="A3190">
        <v>2065</v>
      </c>
      <c r="B3190" t="s">
        <v>394</v>
      </c>
      <c r="C3190" t="s">
        <v>395</v>
      </c>
      <c r="D3190">
        <v>41.105742411812948</v>
      </c>
      <c r="E3190">
        <v>48.484249384741602</v>
      </c>
      <c r="F3190">
        <v>58.487940935192697</v>
      </c>
      <c r="G3190">
        <v>56.960213289581709</v>
      </c>
      <c r="H3190">
        <v>38.929368334700577</v>
      </c>
      <c r="I3190">
        <v>30.727999999999991</v>
      </c>
      <c r="J3190">
        <v>50.68</v>
      </c>
      <c r="K3190">
        <v>68.305000000000007</v>
      </c>
      <c r="L3190">
        <v>30.727999999999991</v>
      </c>
      <c r="M3190">
        <v>30.727999999999991</v>
      </c>
      <c r="N3190">
        <v>22875.4</v>
      </c>
      <c r="O3190">
        <v>15078.6</v>
      </c>
      <c r="P3190">
        <v>5740.94</v>
      </c>
      <c r="Q3190">
        <v>8815.24</v>
      </c>
      <c r="R3190">
        <v>32830.800000000003</v>
      </c>
      <c r="S3190">
        <f t="shared" si="325"/>
        <v>22563.680052434018</v>
      </c>
      <c r="T3190">
        <f t="shared" si="326"/>
        <v>14873.125979813754</v>
      </c>
      <c r="U3190">
        <f t="shared" si="327"/>
        <v>5662.7089956993332</v>
      </c>
      <c r="V3190">
        <f t="shared" si="328"/>
        <v>8695.1159300129584</v>
      </c>
      <c r="W3190">
        <f t="shared" si="329"/>
        <v>32383.419178045009</v>
      </c>
      <c r="X3190" t="s">
        <v>21</v>
      </c>
      <c r="Y3190" t="s">
        <v>21</v>
      </c>
      <c r="Z3190" t="s">
        <v>21</v>
      </c>
      <c r="AA3190" t="s">
        <v>21</v>
      </c>
      <c r="AB3190" t="s">
        <v>21</v>
      </c>
      <c r="AC3190" s="3" t="s">
        <v>21</v>
      </c>
      <c r="AD3190" t="s">
        <v>21</v>
      </c>
      <c r="AE3190" t="s">
        <v>21</v>
      </c>
    </row>
    <row r="3191" spans="1:31" x14ac:dyDescent="0.25">
      <c r="A3191">
        <v>2070</v>
      </c>
      <c r="B3191" t="s">
        <v>394</v>
      </c>
      <c r="C3191" t="s">
        <v>395</v>
      </c>
      <c r="D3191">
        <v>41.599261689909767</v>
      </c>
      <c r="E3191">
        <v>50.067924528301887</v>
      </c>
      <c r="F3191">
        <v>62.089007383100828</v>
      </c>
      <c r="G3191">
        <v>60.24003281378171</v>
      </c>
      <c r="H3191">
        <v>39.185561936013123</v>
      </c>
      <c r="I3191">
        <v>26.894000000000009</v>
      </c>
      <c r="J3191">
        <v>48.225000000000001</v>
      </c>
      <c r="K3191">
        <v>67.546999999999997</v>
      </c>
      <c r="L3191">
        <v>26.894000000000009</v>
      </c>
      <c r="M3191">
        <v>26.894000000000009</v>
      </c>
      <c r="N3191">
        <v>30676.3</v>
      </c>
      <c r="O3191">
        <v>20076.900000000001</v>
      </c>
      <c r="P3191">
        <v>6591.73</v>
      </c>
      <c r="Q3191">
        <v>11060.2</v>
      </c>
      <c r="R3191">
        <v>45160.6</v>
      </c>
      <c r="S3191">
        <f t="shared" si="325"/>
        <v>30258.278254914956</v>
      </c>
      <c r="T3191">
        <f t="shared" si="326"/>
        <v>19803.314829236322</v>
      </c>
      <c r="U3191">
        <f t="shared" si="327"/>
        <v>6501.9053967157233</v>
      </c>
      <c r="V3191">
        <f t="shared" si="328"/>
        <v>10909.484167093504</v>
      </c>
      <c r="W3191">
        <f t="shared" si="329"/>
        <v>44545.202679557588</v>
      </c>
      <c r="X3191" t="s">
        <v>21</v>
      </c>
      <c r="Y3191" t="s">
        <v>21</v>
      </c>
      <c r="Z3191" t="s">
        <v>21</v>
      </c>
      <c r="AA3191" t="s">
        <v>21</v>
      </c>
      <c r="AB3191" t="s">
        <v>21</v>
      </c>
      <c r="AC3191" s="3" t="s">
        <v>21</v>
      </c>
      <c r="AD3191" t="s">
        <v>21</v>
      </c>
      <c r="AE3191" t="s">
        <v>21</v>
      </c>
    </row>
    <row r="3192" spans="1:31" x14ac:dyDescent="0.25">
      <c r="A3192">
        <v>2075</v>
      </c>
      <c r="B3192" t="s">
        <v>394</v>
      </c>
      <c r="C3192" t="s">
        <v>395</v>
      </c>
      <c r="D3192">
        <v>41.851025430680878</v>
      </c>
      <c r="E3192">
        <v>51.349794913863818</v>
      </c>
      <c r="F3192">
        <v>65.442493847415918</v>
      </c>
      <c r="G3192">
        <v>63.268170631665299</v>
      </c>
      <c r="H3192">
        <v>39.236751435602947</v>
      </c>
      <c r="I3192">
        <v>23.44199999999999</v>
      </c>
      <c r="J3192">
        <v>45.860999999999997</v>
      </c>
      <c r="K3192">
        <v>66.77600000000001</v>
      </c>
      <c r="L3192">
        <v>23.44199999999999</v>
      </c>
      <c r="M3192">
        <v>23.44199999999999</v>
      </c>
      <c r="N3192">
        <v>40302.699999999997</v>
      </c>
      <c r="O3192">
        <v>26499.599999999999</v>
      </c>
      <c r="P3192">
        <v>7628.48</v>
      </c>
      <c r="Q3192">
        <v>13967</v>
      </c>
      <c r="R3192">
        <v>60759.9</v>
      </c>
      <c r="S3192">
        <f t="shared" si="325"/>
        <v>39753.500618534861</v>
      </c>
      <c r="T3192">
        <f t="shared" si="326"/>
        <v>26138.493574647018</v>
      </c>
      <c r="U3192">
        <f t="shared" si="327"/>
        <v>7524.5277462423319</v>
      </c>
      <c r="V3192">
        <f t="shared" si="328"/>
        <v>13776.673601001334</v>
      </c>
      <c r="W3192">
        <f t="shared" si="329"/>
        <v>59931.933151677593</v>
      </c>
      <c r="X3192" t="s">
        <v>21</v>
      </c>
      <c r="Y3192" t="s">
        <v>21</v>
      </c>
      <c r="Z3192" t="s">
        <v>21</v>
      </c>
      <c r="AA3192" t="s">
        <v>21</v>
      </c>
      <c r="AB3192" t="s">
        <v>21</v>
      </c>
      <c r="AC3192" s="3" t="s">
        <v>21</v>
      </c>
      <c r="AD3192" t="s">
        <v>21</v>
      </c>
      <c r="AE3192" t="s">
        <v>21</v>
      </c>
    </row>
    <row r="3193" spans="1:31" x14ac:dyDescent="0.25">
      <c r="A3193">
        <v>2080</v>
      </c>
      <c r="B3193" t="s">
        <v>394</v>
      </c>
      <c r="C3193" t="s">
        <v>395</v>
      </c>
      <c r="D3193">
        <v>41.914027891714518</v>
      </c>
      <c r="E3193">
        <v>52.405168170631669</v>
      </c>
      <c r="F3193">
        <v>68.689909762100001</v>
      </c>
      <c r="G3193">
        <v>66.185643970467581</v>
      </c>
      <c r="H3193">
        <v>39.1363412633306</v>
      </c>
      <c r="I3193">
        <v>20.361000000000001</v>
      </c>
      <c r="J3193">
        <v>43.593000000000004</v>
      </c>
      <c r="K3193">
        <v>65.990000000000009</v>
      </c>
      <c r="L3193">
        <v>20.361000000000001</v>
      </c>
      <c r="M3193">
        <v>20.361000000000001</v>
      </c>
      <c r="N3193">
        <v>51804.5</v>
      </c>
      <c r="O3193">
        <v>34503.5</v>
      </c>
      <c r="P3193">
        <v>8858.5</v>
      </c>
      <c r="Q3193">
        <v>17641.099999999999</v>
      </c>
      <c r="R3193">
        <v>79921.3</v>
      </c>
      <c r="S3193">
        <f t="shared" si="325"/>
        <v>51098.567162817613</v>
      </c>
      <c r="T3193">
        <f t="shared" si="326"/>
        <v>34033.325523888416</v>
      </c>
      <c r="U3193">
        <f t="shared" si="327"/>
        <v>8737.7864319088076</v>
      </c>
      <c r="V3193">
        <f t="shared" si="328"/>
        <v>17400.707142738211</v>
      </c>
      <c r="W3193">
        <f t="shared" si="329"/>
        <v>78832.22337421836</v>
      </c>
      <c r="X3193" t="s">
        <v>21</v>
      </c>
      <c r="Y3193" t="s">
        <v>21</v>
      </c>
      <c r="Z3193" t="s">
        <v>21</v>
      </c>
      <c r="AA3193" t="s">
        <v>21</v>
      </c>
      <c r="AB3193" t="s">
        <v>21</v>
      </c>
      <c r="AC3193" s="3" t="s">
        <v>21</v>
      </c>
      <c r="AD3193" t="s">
        <v>21</v>
      </c>
      <c r="AE3193" t="s">
        <v>21</v>
      </c>
    </row>
    <row r="3194" spans="1:31" x14ac:dyDescent="0.25">
      <c r="A3194">
        <v>2085</v>
      </c>
      <c r="B3194" t="s">
        <v>394</v>
      </c>
      <c r="C3194" t="s">
        <v>395</v>
      </c>
      <c r="D3194">
        <v>41.810664479081211</v>
      </c>
      <c r="E3194">
        <v>53.264643150123057</v>
      </c>
      <c r="F3194">
        <v>71.900984413453656</v>
      </c>
      <c r="G3194">
        <v>69.056029532403528</v>
      </c>
      <c r="H3194">
        <v>38.907957342083677</v>
      </c>
      <c r="I3194">
        <v>17.634</v>
      </c>
      <c r="J3194">
        <v>41.427</v>
      </c>
      <c r="K3194">
        <v>65.191000000000003</v>
      </c>
      <c r="L3194">
        <v>17.634</v>
      </c>
      <c r="M3194">
        <v>17.634</v>
      </c>
      <c r="N3194">
        <v>65263.9</v>
      </c>
      <c r="O3194">
        <v>44256</v>
      </c>
      <c r="P3194">
        <v>10301.700000000001</v>
      </c>
      <c r="Q3194">
        <v>22213</v>
      </c>
      <c r="R3194">
        <v>103027</v>
      </c>
      <c r="S3194">
        <f t="shared" si="325"/>
        <v>64374.557759604133</v>
      </c>
      <c r="T3194">
        <f t="shared" si="326"/>
        <v>43652.929540052624</v>
      </c>
      <c r="U3194">
        <f t="shared" si="327"/>
        <v>10161.320142867864</v>
      </c>
      <c r="V3194">
        <f t="shared" si="328"/>
        <v>21910.306486650148</v>
      </c>
      <c r="W3194">
        <f t="shared" si="329"/>
        <v>101623.06516004614</v>
      </c>
      <c r="X3194" t="s">
        <v>21</v>
      </c>
      <c r="Y3194" t="s">
        <v>21</v>
      </c>
      <c r="Z3194" t="s">
        <v>21</v>
      </c>
      <c r="AA3194" t="s">
        <v>21</v>
      </c>
      <c r="AB3194" t="s">
        <v>21</v>
      </c>
      <c r="AC3194" s="3" t="s">
        <v>21</v>
      </c>
      <c r="AD3194" t="s">
        <v>21</v>
      </c>
      <c r="AE3194" t="s">
        <v>21</v>
      </c>
    </row>
    <row r="3195" spans="1:31" x14ac:dyDescent="0.25">
      <c r="A3195">
        <v>2090</v>
      </c>
      <c r="B3195" t="s">
        <v>394</v>
      </c>
      <c r="C3195" t="s">
        <v>395</v>
      </c>
      <c r="D3195">
        <v>41.548400328137816</v>
      </c>
      <c r="E3195">
        <v>53.930106644790733</v>
      </c>
      <c r="F3195">
        <v>75.050615258408527</v>
      </c>
      <c r="G3195">
        <v>71.859967186218213</v>
      </c>
      <c r="H3195">
        <v>38.562018047579983</v>
      </c>
      <c r="I3195">
        <v>15.234999999999999</v>
      </c>
      <c r="J3195">
        <v>39.363</v>
      </c>
      <c r="K3195">
        <v>64.378</v>
      </c>
      <c r="L3195">
        <v>15.234999999999999</v>
      </c>
      <c r="M3195">
        <v>15.234999999999999</v>
      </c>
      <c r="N3195">
        <v>80738.5</v>
      </c>
      <c r="O3195">
        <v>55897.9</v>
      </c>
      <c r="P3195">
        <v>11982.7</v>
      </c>
      <c r="Q3195">
        <v>27826.5</v>
      </c>
      <c r="R3195">
        <v>130462</v>
      </c>
      <c r="S3195">
        <f t="shared" si="325"/>
        <v>79638.287501571293</v>
      </c>
      <c r="T3195">
        <f t="shared" si="326"/>
        <v>55136.186960794192</v>
      </c>
      <c r="U3195">
        <f t="shared" si="327"/>
        <v>11819.413385746308</v>
      </c>
      <c r="V3195">
        <f t="shared" si="328"/>
        <v>27447.312089801933</v>
      </c>
      <c r="W3195">
        <f t="shared" si="329"/>
        <v>128684.21216681004</v>
      </c>
      <c r="X3195" t="s">
        <v>21</v>
      </c>
      <c r="Y3195" t="s">
        <v>21</v>
      </c>
      <c r="Z3195" t="s">
        <v>21</v>
      </c>
      <c r="AA3195" t="s">
        <v>21</v>
      </c>
      <c r="AB3195" t="s">
        <v>21</v>
      </c>
      <c r="AC3195" s="3" t="s">
        <v>21</v>
      </c>
      <c r="AD3195" t="s">
        <v>21</v>
      </c>
      <c r="AE3195" t="s">
        <v>21</v>
      </c>
    </row>
    <row r="3196" spans="1:31" x14ac:dyDescent="0.25">
      <c r="A3196">
        <v>2095</v>
      </c>
      <c r="B3196" t="s">
        <v>394</v>
      </c>
      <c r="C3196" t="s">
        <v>395</v>
      </c>
      <c r="D3196">
        <v>41.131091058244458</v>
      </c>
      <c r="E3196">
        <v>54.4</v>
      </c>
      <c r="F3196">
        <v>78.102050861361761</v>
      </c>
      <c r="G3196">
        <v>74.567596390483928</v>
      </c>
      <c r="H3196">
        <v>38.104593929450367</v>
      </c>
      <c r="I3196">
        <v>13.135999999999999</v>
      </c>
      <c r="J3196">
        <v>37.402000000000001</v>
      </c>
      <c r="K3196">
        <v>63.552</v>
      </c>
      <c r="L3196">
        <v>13.135999999999999</v>
      </c>
      <c r="M3196">
        <v>13.135999999999999</v>
      </c>
      <c r="N3196">
        <v>98265.600000000006</v>
      </c>
      <c r="O3196">
        <v>69570.100000000006</v>
      </c>
      <c r="P3196">
        <v>13945.8</v>
      </c>
      <c r="Q3196">
        <v>34671.800000000003</v>
      </c>
      <c r="R3196">
        <v>162619</v>
      </c>
      <c r="S3196">
        <f t="shared" si="325"/>
        <v>96926.548106719885</v>
      </c>
      <c r="T3196">
        <f t="shared" si="326"/>
        <v>68622.077761081338</v>
      </c>
      <c r="U3196">
        <f t="shared" si="327"/>
        <v>13755.762490502211</v>
      </c>
      <c r="V3196">
        <f t="shared" si="328"/>
        <v>34199.332122803615</v>
      </c>
      <c r="W3196">
        <f t="shared" si="329"/>
        <v>160403.01312531222</v>
      </c>
      <c r="X3196" t="s">
        <v>21</v>
      </c>
      <c r="Y3196" t="s">
        <v>21</v>
      </c>
      <c r="Z3196" t="s">
        <v>21</v>
      </c>
      <c r="AA3196" t="s">
        <v>21</v>
      </c>
      <c r="AB3196" t="s">
        <v>21</v>
      </c>
      <c r="AC3196" s="3" t="s">
        <v>21</v>
      </c>
      <c r="AD3196" t="s">
        <v>21</v>
      </c>
      <c r="AE3196" t="s">
        <v>21</v>
      </c>
    </row>
    <row r="3197" spans="1:31" x14ac:dyDescent="0.25">
      <c r="A3197">
        <v>2100</v>
      </c>
      <c r="B3197" t="s">
        <v>394</v>
      </c>
      <c r="C3197" t="s">
        <v>395</v>
      </c>
      <c r="D3197">
        <v>40.53355209187859</v>
      </c>
      <c r="E3197">
        <v>54.62797374897449</v>
      </c>
      <c r="F3197">
        <v>81.002707136997529</v>
      </c>
      <c r="G3197">
        <v>77.119196062346106</v>
      </c>
      <c r="H3197">
        <v>37.511730926989337</v>
      </c>
      <c r="I3197">
        <v>11.307</v>
      </c>
      <c r="J3197">
        <v>35.542000000000002</v>
      </c>
      <c r="K3197">
        <v>62.712000000000003</v>
      </c>
      <c r="L3197">
        <v>11.307</v>
      </c>
      <c r="M3197">
        <v>11.307</v>
      </c>
      <c r="N3197">
        <v>117913</v>
      </c>
      <c r="O3197">
        <v>85461.5</v>
      </c>
      <c r="P3197">
        <v>16247.6</v>
      </c>
      <c r="Q3197">
        <v>42989.7</v>
      </c>
      <c r="R3197">
        <v>199976</v>
      </c>
      <c r="S3197">
        <f t="shared" si="325"/>
        <v>116306.21567372164</v>
      </c>
      <c r="T3197">
        <f t="shared" si="326"/>
        <v>84296.927826446306</v>
      </c>
      <c r="U3197">
        <f t="shared" si="327"/>
        <v>16026.196176675683</v>
      </c>
      <c r="V3197">
        <f t="shared" si="328"/>
        <v>42403.885236984817</v>
      </c>
      <c r="W3197">
        <f t="shared" si="329"/>
        <v>197250.95439491965</v>
      </c>
      <c r="X3197" t="s">
        <v>21</v>
      </c>
      <c r="Y3197" t="s">
        <v>21</v>
      </c>
      <c r="Z3197" t="s">
        <v>21</v>
      </c>
      <c r="AA3197" t="s">
        <v>21</v>
      </c>
      <c r="AB3197" t="s">
        <v>21</v>
      </c>
      <c r="AC3197" s="3" t="s">
        <v>21</v>
      </c>
      <c r="AD3197" t="s">
        <v>21</v>
      </c>
      <c r="AE3197" t="s">
        <v>21</v>
      </c>
    </row>
    <row r="3198" spans="1:31" x14ac:dyDescent="0.25">
      <c r="A3198">
        <v>2020</v>
      </c>
      <c r="B3198" t="s">
        <v>396</v>
      </c>
      <c r="C3198" t="s">
        <v>397</v>
      </c>
      <c r="D3198">
        <v>31.389538950715419</v>
      </c>
      <c r="E3198">
        <v>31.389538950715419</v>
      </c>
      <c r="F3198">
        <v>31.389538950715419</v>
      </c>
      <c r="G3198">
        <v>31.389538950715419</v>
      </c>
      <c r="H3198">
        <v>31.389538950715419</v>
      </c>
      <c r="I3198">
        <v>11.7</v>
      </c>
      <c r="J3198">
        <v>11.7</v>
      </c>
      <c r="K3198">
        <v>11.7</v>
      </c>
      <c r="L3198">
        <v>11.7</v>
      </c>
      <c r="M3198">
        <v>11.7</v>
      </c>
      <c r="N3198" t="s">
        <v>21</v>
      </c>
      <c r="O3198" t="s">
        <v>21</v>
      </c>
      <c r="P3198" t="s">
        <v>21</v>
      </c>
      <c r="Q3198" t="s">
        <v>21</v>
      </c>
      <c r="R3198" t="s">
        <v>21</v>
      </c>
      <c r="S3198" t="s">
        <v>21</v>
      </c>
      <c r="T3198" t="s">
        <v>21</v>
      </c>
      <c r="U3198" t="s">
        <v>21</v>
      </c>
      <c r="V3198" t="s">
        <v>21</v>
      </c>
      <c r="W3198" t="s">
        <v>409</v>
      </c>
      <c r="X3198" t="s">
        <v>21</v>
      </c>
      <c r="Y3198" t="s">
        <v>21</v>
      </c>
      <c r="Z3198" t="s">
        <v>21</v>
      </c>
      <c r="AA3198" t="s">
        <v>21</v>
      </c>
      <c r="AB3198" t="s">
        <v>21</v>
      </c>
      <c r="AC3198" s="3" t="s">
        <v>21</v>
      </c>
      <c r="AD3198" t="s">
        <v>21</v>
      </c>
      <c r="AE3198" t="s">
        <v>21</v>
      </c>
    </row>
    <row r="3199" spans="1:31" x14ac:dyDescent="0.25">
      <c r="A3199">
        <v>2025</v>
      </c>
      <c r="B3199" t="s">
        <v>396</v>
      </c>
      <c r="C3199" t="s">
        <v>397</v>
      </c>
      <c r="D3199">
        <v>32.538613014637363</v>
      </c>
      <c r="E3199">
        <v>32.657369661750998</v>
      </c>
      <c r="F3199">
        <v>32.808688120168853</v>
      </c>
      <c r="G3199">
        <v>32.816026533633021</v>
      </c>
      <c r="H3199">
        <v>32.478270928128943</v>
      </c>
      <c r="I3199">
        <v>10.122</v>
      </c>
      <c r="J3199">
        <v>10.83799999999999</v>
      </c>
      <c r="K3199">
        <v>11.872</v>
      </c>
      <c r="L3199">
        <v>10.122</v>
      </c>
      <c r="M3199">
        <v>10.122</v>
      </c>
      <c r="N3199" t="s">
        <v>21</v>
      </c>
      <c r="O3199" t="s">
        <v>21</v>
      </c>
      <c r="P3199" t="s">
        <v>21</v>
      </c>
      <c r="Q3199" t="s">
        <v>21</v>
      </c>
      <c r="R3199" t="s">
        <v>21</v>
      </c>
      <c r="S3199" t="s">
        <v>21</v>
      </c>
      <c r="T3199" t="s">
        <v>21</v>
      </c>
      <c r="U3199" t="s">
        <v>21</v>
      </c>
      <c r="V3199" t="s">
        <v>21</v>
      </c>
      <c r="W3199" t="s">
        <v>409</v>
      </c>
      <c r="X3199" t="s">
        <v>21</v>
      </c>
      <c r="Y3199" t="s">
        <v>21</v>
      </c>
      <c r="Z3199" t="s">
        <v>21</v>
      </c>
      <c r="AA3199" t="s">
        <v>21</v>
      </c>
      <c r="AB3199" t="s">
        <v>21</v>
      </c>
      <c r="AC3199" s="3" t="s">
        <v>21</v>
      </c>
      <c r="AD3199" t="s">
        <v>21</v>
      </c>
      <c r="AE3199" t="s">
        <v>21</v>
      </c>
    </row>
    <row r="3200" spans="1:31" x14ac:dyDescent="0.25">
      <c r="A3200">
        <v>2030</v>
      </c>
      <c r="B3200" t="s">
        <v>440</v>
      </c>
      <c r="C3200" t="s">
        <v>397</v>
      </c>
      <c r="D3200">
        <v>33.670232991612302</v>
      </c>
      <c r="E3200">
        <v>34.025282605120331</v>
      </c>
      <c r="F3200">
        <v>34.422129269228662</v>
      </c>
      <c r="G3200">
        <v>34.473618770900721</v>
      </c>
      <c r="H3200">
        <v>33.545595087988588</v>
      </c>
      <c r="I3200">
        <v>8.7489999999999952</v>
      </c>
      <c r="J3200">
        <v>9.9980000000000047</v>
      </c>
      <c r="K3200">
        <v>12.026999999999999</v>
      </c>
      <c r="L3200">
        <v>8.7489999999999952</v>
      </c>
      <c r="M3200">
        <v>8.7489999999999952</v>
      </c>
      <c r="N3200" t="s">
        <v>21</v>
      </c>
      <c r="O3200" t="s">
        <v>21</v>
      </c>
      <c r="P3200" t="s">
        <v>21</v>
      </c>
      <c r="Q3200" t="s">
        <v>21</v>
      </c>
      <c r="R3200" t="s">
        <v>21</v>
      </c>
      <c r="S3200" t="s">
        <v>21</v>
      </c>
      <c r="T3200" t="s">
        <v>21</v>
      </c>
      <c r="U3200" t="s">
        <v>21</v>
      </c>
      <c r="V3200" t="s">
        <v>21</v>
      </c>
      <c r="W3200" t="s">
        <v>409</v>
      </c>
      <c r="X3200">
        <f t="shared" si="324"/>
        <v>39.9110052151293</v>
      </c>
      <c r="Y3200">
        <v>36.198353567210297</v>
      </c>
      <c r="Z3200">
        <v>3.9</v>
      </c>
      <c r="AA3200">
        <v>4.3</v>
      </c>
      <c r="AB3200">
        <v>0.37801405820332001</v>
      </c>
      <c r="AC3200" s="3">
        <v>0.32802155563900398</v>
      </c>
      <c r="AD3200">
        <v>2006.9230050000001</v>
      </c>
      <c r="AE3200">
        <v>1345.65440785128</v>
      </c>
    </row>
    <row r="3201" spans="1:31" x14ac:dyDescent="0.25">
      <c r="A3201">
        <v>2035</v>
      </c>
      <c r="B3201" t="s">
        <v>396</v>
      </c>
      <c r="C3201" t="s">
        <v>397</v>
      </c>
      <c r="D3201">
        <v>34.605350583849571</v>
      </c>
      <c r="E3201">
        <v>35.279779617345547</v>
      </c>
      <c r="F3201">
        <v>36.034143961405633</v>
      </c>
      <c r="G3201">
        <v>36.122341976865307</v>
      </c>
      <c r="H3201">
        <v>34.413886300093203</v>
      </c>
      <c r="I3201">
        <v>7.5570000000000022</v>
      </c>
      <c r="J3201">
        <v>9.1850000000000023</v>
      </c>
      <c r="K3201">
        <v>12.16800000000001</v>
      </c>
      <c r="L3201">
        <v>7.5570000000000022</v>
      </c>
      <c r="M3201">
        <v>7.5570000000000022</v>
      </c>
      <c r="N3201" t="s">
        <v>21</v>
      </c>
      <c r="O3201" t="s">
        <v>21</v>
      </c>
      <c r="P3201" t="s">
        <v>21</v>
      </c>
      <c r="Q3201" t="s">
        <v>21</v>
      </c>
      <c r="R3201" t="s">
        <v>21</v>
      </c>
      <c r="S3201" t="s">
        <v>21</v>
      </c>
      <c r="T3201" t="s">
        <v>21</v>
      </c>
      <c r="U3201" t="s">
        <v>21</v>
      </c>
      <c r="V3201" t="s">
        <v>21</v>
      </c>
      <c r="W3201" t="s">
        <v>409</v>
      </c>
      <c r="X3201" t="s">
        <v>21</v>
      </c>
      <c r="Y3201" t="s">
        <v>21</v>
      </c>
      <c r="Z3201" t="s">
        <v>21</v>
      </c>
      <c r="AA3201" t="s">
        <v>21</v>
      </c>
      <c r="AB3201" t="s">
        <v>21</v>
      </c>
      <c r="AC3201" s="3" t="s">
        <v>21</v>
      </c>
      <c r="AD3201" t="s">
        <v>21</v>
      </c>
      <c r="AE3201" t="s">
        <v>21</v>
      </c>
    </row>
    <row r="3202" spans="1:31" x14ac:dyDescent="0.25">
      <c r="A3202">
        <v>2040</v>
      </c>
      <c r="B3202" t="s">
        <v>396</v>
      </c>
      <c r="C3202" t="s">
        <v>397</v>
      </c>
      <c r="D3202">
        <v>35.258706211282288</v>
      </c>
      <c r="E3202">
        <v>36.318779672167103</v>
      </c>
      <c r="F3202">
        <v>37.520811359026247</v>
      </c>
      <c r="G3202">
        <v>37.616950825064407</v>
      </c>
      <c r="H3202">
        <v>35.000802587577432</v>
      </c>
      <c r="I3202">
        <v>6.5229999999999961</v>
      </c>
      <c r="J3202">
        <v>8.4039999999999964</v>
      </c>
      <c r="K3202">
        <v>12.294</v>
      </c>
      <c r="L3202">
        <v>6.5229999999999961</v>
      </c>
      <c r="M3202">
        <v>6.5229999999999961</v>
      </c>
      <c r="N3202" t="s">
        <v>21</v>
      </c>
      <c r="O3202" t="s">
        <v>21</v>
      </c>
      <c r="P3202" t="s">
        <v>21</v>
      </c>
      <c r="Q3202" t="s">
        <v>21</v>
      </c>
      <c r="R3202" t="s">
        <v>21</v>
      </c>
      <c r="S3202" t="s">
        <v>21</v>
      </c>
      <c r="T3202" t="s">
        <v>21</v>
      </c>
      <c r="U3202" t="s">
        <v>21</v>
      </c>
      <c r="V3202" t="s">
        <v>21</v>
      </c>
      <c r="W3202" t="s">
        <v>409</v>
      </c>
      <c r="X3202" t="s">
        <v>21</v>
      </c>
      <c r="Y3202" t="s">
        <v>21</v>
      </c>
      <c r="Z3202" t="s">
        <v>21</v>
      </c>
      <c r="AA3202" t="s">
        <v>21</v>
      </c>
      <c r="AB3202" t="s">
        <v>21</v>
      </c>
      <c r="AC3202" s="3" t="s">
        <v>21</v>
      </c>
      <c r="AD3202" t="s">
        <v>21</v>
      </c>
      <c r="AE3202" t="s">
        <v>21</v>
      </c>
    </row>
    <row r="3203" spans="1:31" x14ac:dyDescent="0.25">
      <c r="A3203">
        <v>2045</v>
      </c>
      <c r="B3203" t="s">
        <v>396</v>
      </c>
      <c r="C3203" t="s">
        <v>397</v>
      </c>
      <c r="D3203">
        <v>35.691766898744589</v>
      </c>
      <c r="E3203">
        <v>37.124315552875409</v>
      </c>
      <c r="F3203">
        <v>38.785808892056359</v>
      </c>
      <c r="G3203">
        <v>38.858750068526938</v>
      </c>
      <c r="H3203">
        <v>35.370344827586209</v>
      </c>
      <c r="I3203">
        <v>5.6280000000000001</v>
      </c>
      <c r="J3203">
        <v>7.659000000000006</v>
      </c>
      <c r="K3203">
        <v>12.407999999999999</v>
      </c>
      <c r="L3203">
        <v>5.6280000000000001</v>
      </c>
      <c r="M3203">
        <v>5.6280000000000001</v>
      </c>
      <c r="N3203" t="s">
        <v>21</v>
      </c>
      <c r="O3203" t="s">
        <v>21</v>
      </c>
      <c r="P3203" t="s">
        <v>21</v>
      </c>
      <c r="Q3203" t="s">
        <v>21</v>
      </c>
      <c r="R3203" t="s">
        <v>21</v>
      </c>
      <c r="S3203" t="s">
        <v>21</v>
      </c>
      <c r="T3203" t="s">
        <v>21</v>
      </c>
      <c r="U3203" t="s">
        <v>21</v>
      </c>
      <c r="V3203" t="s">
        <v>21</v>
      </c>
      <c r="W3203" t="s">
        <v>409</v>
      </c>
      <c r="X3203" t="s">
        <v>21</v>
      </c>
      <c r="Y3203" t="s">
        <v>21</v>
      </c>
      <c r="Z3203" t="s">
        <v>21</v>
      </c>
      <c r="AA3203" t="s">
        <v>21</v>
      </c>
      <c r="AB3203" t="s">
        <v>21</v>
      </c>
      <c r="AC3203" s="3" t="s">
        <v>21</v>
      </c>
      <c r="AD3203" t="s">
        <v>21</v>
      </c>
      <c r="AE3203" t="s">
        <v>21</v>
      </c>
    </row>
    <row r="3204" spans="1:31" x14ac:dyDescent="0.25">
      <c r="A3204">
        <v>2050</v>
      </c>
      <c r="B3204" t="s">
        <v>396</v>
      </c>
      <c r="C3204" t="s">
        <v>397</v>
      </c>
      <c r="D3204">
        <v>35.903404418617399</v>
      </c>
      <c r="E3204">
        <v>37.725094018968257</v>
      </c>
      <c r="F3204">
        <v>39.910723096321483</v>
      </c>
      <c r="G3204">
        <v>39.969635436653689</v>
      </c>
      <c r="H3204">
        <v>35.523085357162429</v>
      </c>
      <c r="I3204">
        <v>4.8529999999999944</v>
      </c>
      <c r="J3204">
        <v>6.953000000000003</v>
      </c>
      <c r="K3204">
        <v>12.51000000000001</v>
      </c>
      <c r="L3204">
        <v>4.8529999999999944</v>
      </c>
      <c r="M3204">
        <v>4.8529999999999944</v>
      </c>
      <c r="N3204" t="s">
        <v>21</v>
      </c>
      <c r="O3204" t="s">
        <v>21</v>
      </c>
      <c r="P3204" t="s">
        <v>21</v>
      </c>
      <c r="Q3204" t="s">
        <v>21</v>
      </c>
      <c r="R3204" t="s">
        <v>21</v>
      </c>
      <c r="S3204" t="s">
        <v>21</v>
      </c>
      <c r="T3204" t="s">
        <v>21</v>
      </c>
      <c r="U3204" t="s">
        <v>21</v>
      </c>
      <c r="V3204" t="s">
        <v>21</v>
      </c>
      <c r="W3204" t="s">
        <v>409</v>
      </c>
      <c r="X3204">
        <f t="shared" si="324"/>
        <v>40.839168127109062</v>
      </c>
      <c r="Y3204">
        <v>36.198353567210297</v>
      </c>
      <c r="Z3204">
        <v>3.9</v>
      </c>
      <c r="AA3204">
        <v>4.4000000000000004</v>
      </c>
      <c r="AB3204">
        <v>0.30278675449792503</v>
      </c>
      <c r="AC3204" s="3">
        <v>0.44201812313277999</v>
      </c>
      <c r="AD3204">
        <v>2006.9230050000001</v>
      </c>
      <c r="AE3204">
        <v>115.62381320183999</v>
      </c>
    </row>
    <row r="3205" spans="1:31" x14ac:dyDescent="0.25">
      <c r="A3205">
        <v>2055</v>
      </c>
      <c r="B3205" t="s">
        <v>396</v>
      </c>
      <c r="C3205" t="s">
        <v>397</v>
      </c>
      <c r="D3205">
        <v>35.931839263198292</v>
      </c>
      <c r="E3205">
        <v>38.193584781536103</v>
      </c>
      <c r="F3205">
        <v>41.017631708787903</v>
      </c>
      <c r="G3205">
        <v>41.065875774354467</v>
      </c>
      <c r="H3205">
        <v>35.497866345046873</v>
      </c>
      <c r="I3205">
        <v>4.1839999999999966</v>
      </c>
      <c r="J3205">
        <v>6.2890000000000006</v>
      </c>
      <c r="K3205">
        <v>12.601000000000001</v>
      </c>
      <c r="L3205">
        <v>4.1839999999999966</v>
      </c>
      <c r="M3205">
        <v>4.1839999999999966</v>
      </c>
      <c r="N3205" t="s">
        <v>21</v>
      </c>
      <c r="O3205" t="s">
        <v>21</v>
      </c>
      <c r="P3205" t="s">
        <v>21</v>
      </c>
      <c r="Q3205" t="s">
        <v>21</v>
      </c>
      <c r="R3205" t="s">
        <v>21</v>
      </c>
      <c r="S3205" t="s">
        <v>21</v>
      </c>
      <c r="T3205" t="s">
        <v>21</v>
      </c>
      <c r="U3205" t="s">
        <v>21</v>
      </c>
      <c r="V3205" t="s">
        <v>21</v>
      </c>
      <c r="W3205" t="s">
        <v>409</v>
      </c>
      <c r="X3205" t="s">
        <v>21</v>
      </c>
      <c r="Y3205" t="s">
        <v>21</v>
      </c>
      <c r="Z3205" t="s">
        <v>21</v>
      </c>
      <c r="AA3205" t="s">
        <v>21</v>
      </c>
      <c r="AB3205" t="s">
        <v>21</v>
      </c>
      <c r="AC3205" s="3" t="s">
        <v>21</v>
      </c>
      <c r="AD3205" t="s">
        <v>21</v>
      </c>
      <c r="AE3205" t="s">
        <v>21</v>
      </c>
    </row>
    <row r="3206" spans="1:31" x14ac:dyDescent="0.25">
      <c r="A3206">
        <v>2060</v>
      </c>
      <c r="B3206" t="s">
        <v>396</v>
      </c>
      <c r="C3206" t="s">
        <v>397</v>
      </c>
      <c r="D3206">
        <v>35.799798256674528</v>
      </c>
      <c r="E3206">
        <v>38.560564662025108</v>
      </c>
      <c r="F3206">
        <v>42.145011786634399</v>
      </c>
      <c r="G3206">
        <v>42.174109972041009</v>
      </c>
      <c r="H3206">
        <v>35.317665698152517</v>
      </c>
      <c r="I3206">
        <v>3.605999999999995</v>
      </c>
      <c r="J3206">
        <v>5.6689999999999969</v>
      </c>
      <c r="K3206">
        <v>12.68300000000001</v>
      </c>
      <c r="L3206">
        <v>3.605999999999995</v>
      </c>
      <c r="M3206">
        <v>3.605999999999995</v>
      </c>
      <c r="N3206" t="s">
        <v>21</v>
      </c>
      <c r="O3206" t="s">
        <v>21</v>
      </c>
      <c r="P3206" t="s">
        <v>21</v>
      </c>
      <c r="Q3206" t="s">
        <v>21</v>
      </c>
      <c r="R3206" t="s">
        <v>21</v>
      </c>
      <c r="S3206" t="s">
        <v>21</v>
      </c>
      <c r="T3206" t="s">
        <v>21</v>
      </c>
      <c r="U3206" t="s">
        <v>21</v>
      </c>
      <c r="V3206" t="s">
        <v>21</v>
      </c>
      <c r="W3206" t="s">
        <v>409</v>
      </c>
      <c r="X3206" t="s">
        <v>21</v>
      </c>
      <c r="Y3206" t="s">
        <v>21</v>
      </c>
      <c r="Z3206" t="s">
        <v>21</v>
      </c>
      <c r="AA3206" t="s">
        <v>21</v>
      </c>
      <c r="AB3206" t="s">
        <v>21</v>
      </c>
      <c r="AC3206" s="3" t="s">
        <v>21</v>
      </c>
      <c r="AD3206" t="s">
        <v>21</v>
      </c>
      <c r="AE3206" t="s">
        <v>21</v>
      </c>
    </row>
    <row r="3207" spans="1:31" x14ac:dyDescent="0.25">
      <c r="A3207">
        <v>2065</v>
      </c>
      <c r="B3207" t="s">
        <v>396</v>
      </c>
      <c r="C3207" t="s">
        <v>397</v>
      </c>
      <c r="D3207">
        <v>35.537198618496802</v>
      </c>
      <c r="E3207">
        <v>38.811365604955888</v>
      </c>
      <c r="F3207">
        <v>43.22845677320322</v>
      </c>
      <c r="G3207">
        <v>43.226137821391369</v>
      </c>
      <c r="H3207">
        <v>35.019814703141272</v>
      </c>
      <c r="I3207">
        <v>3.105999999999995</v>
      </c>
      <c r="J3207">
        <v>5.0930000000000044</v>
      </c>
      <c r="K3207">
        <v>12.756</v>
      </c>
      <c r="L3207">
        <v>3.105999999999995</v>
      </c>
      <c r="M3207">
        <v>3.105999999999995</v>
      </c>
      <c r="N3207" t="s">
        <v>21</v>
      </c>
      <c r="O3207" t="s">
        <v>21</v>
      </c>
      <c r="P3207" t="s">
        <v>21</v>
      </c>
      <c r="Q3207" t="s">
        <v>21</v>
      </c>
      <c r="R3207" t="s">
        <v>21</v>
      </c>
      <c r="S3207" t="s">
        <v>21</v>
      </c>
      <c r="T3207" t="s">
        <v>21</v>
      </c>
      <c r="U3207" t="s">
        <v>21</v>
      </c>
      <c r="V3207" t="s">
        <v>21</v>
      </c>
      <c r="W3207" t="s">
        <v>409</v>
      </c>
      <c r="X3207" t="s">
        <v>21</v>
      </c>
      <c r="Y3207" t="s">
        <v>21</v>
      </c>
      <c r="Z3207" t="s">
        <v>21</v>
      </c>
      <c r="AA3207" t="s">
        <v>21</v>
      </c>
      <c r="AB3207" t="s">
        <v>21</v>
      </c>
      <c r="AC3207" s="3" t="s">
        <v>21</v>
      </c>
      <c r="AD3207" t="s">
        <v>21</v>
      </c>
      <c r="AE3207" t="s">
        <v>21</v>
      </c>
    </row>
    <row r="3208" spans="1:31" x14ac:dyDescent="0.25">
      <c r="A3208">
        <v>2070</v>
      </c>
      <c r="B3208" t="s">
        <v>396</v>
      </c>
      <c r="C3208" t="s">
        <v>397</v>
      </c>
      <c r="D3208">
        <v>35.174502494380789</v>
      </c>
      <c r="E3208">
        <v>38.951726330793271</v>
      </c>
      <c r="F3208">
        <v>44.275657036346693</v>
      </c>
      <c r="G3208">
        <v>44.231477440929787</v>
      </c>
      <c r="H3208">
        <v>34.635007949125587</v>
      </c>
      <c r="I3208">
        <v>2.6760000000000019</v>
      </c>
      <c r="J3208">
        <v>4.5619999999999976</v>
      </c>
      <c r="K3208">
        <v>12.81999999999999</v>
      </c>
      <c r="L3208">
        <v>2.6760000000000019</v>
      </c>
      <c r="M3208">
        <v>2.6760000000000019</v>
      </c>
      <c r="N3208" t="s">
        <v>21</v>
      </c>
      <c r="O3208" t="s">
        <v>21</v>
      </c>
      <c r="P3208" t="s">
        <v>21</v>
      </c>
      <c r="Q3208" t="s">
        <v>21</v>
      </c>
      <c r="R3208" t="s">
        <v>21</v>
      </c>
      <c r="S3208" t="s">
        <v>21</v>
      </c>
      <c r="T3208" t="s">
        <v>21</v>
      </c>
      <c r="U3208" t="s">
        <v>21</v>
      </c>
      <c r="V3208" t="s">
        <v>21</v>
      </c>
      <c r="W3208" t="s">
        <v>409</v>
      </c>
      <c r="X3208" t="s">
        <v>21</v>
      </c>
      <c r="Y3208" t="s">
        <v>21</v>
      </c>
      <c r="Z3208" t="s">
        <v>21</v>
      </c>
      <c r="AA3208" t="s">
        <v>21</v>
      </c>
      <c r="AB3208" t="s">
        <v>21</v>
      </c>
      <c r="AC3208" s="3" t="s">
        <v>21</v>
      </c>
      <c r="AD3208" t="s">
        <v>21</v>
      </c>
      <c r="AE3208" t="s">
        <v>21</v>
      </c>
    </row>
    <row r="3209" spans="1:31" x14ac:dyDescent="0.25">
      <c r="A3209">
        <v>2075</v>
      </c>
      <c r="B3209" t="s">
        <v>396</v>
      </c>
      <c r="C3209" t="s">
        <v>397</v>
      </c>
      <c r="D3209">
        <v>34.728593827092823</v>
      </c>
      <c r="E3209">
        <v>38.993878625075382</v>
      </c>
      <c r="F3209">
        <v>45.299069129981923</v>
      </c>
      <c r="G3209">
        <v>45.205676223891231</v>
      </c>
      <c r="H3209">
        <v>34.179900224768382</v>
      </c>
      <c r="I3209">
        <v>2.3050000000000068</v>
      </c>
      <c r="J3209">
        <v>4.0739999999999981</v>
      </c>
      <c r="K3209">
        <v>12.878</v>
      </c>
      <c r="L3209">
        <v>2.3050000000000068</v>
      </c>
      <c r="M3209">
        <v>2.3050000000000068</v>
      </c>
      <c r="N3209" t="s">
        <v>21</v>
      </c>
      <c r="O3209" t="s">
        <v>21</v>
      </c>
      <c r="P3209" t="s">
        <v>21</v>
      </c>
      <c r="Q3209" t="s">
        <v>21</v>
      </c>
      <c r="R3209" t="s">
        <v>21</v>
      </c>
      <c r="S3209" t="s">
        <v>21</v>
      </c>
      <c r="T3209" t="s">
        <v>21</v>
      </c>
      <c r="U3209" t="s">
        <v>21</v>
      </c>
      <c r="V3209" t="s">
        <v>21</v>
      </c>
      <c r="W3209" t="s">
        <v>409</v>
      </c>
      <c r="X3209" t="s">
        <v>21</v>
      </c>
      <c r="Y3209" t="s">
        <v>21</v>
      </c>
      <c r="Z3209" t="s">
        <v>21</v>
      </c>
      <c r="AA3209" t="s">
        <v>21</v>
      </c>
      <c r="AB3209" t="s">
        <v>21</v>
      </c>
      <c r="AC3209" s="3" t="s">
        <v>21</v>
      </c>
      <c r="AD3209" t="s">
        <v>21</v>
      </c>
      <c r="AE3209" t="s">
        <v>21</v>
      </c>
    </row>
    <row r="3210" spans="1:31" x14ac:dyDescent="0.25">
      <c r="A3210">
        <v>2080</v>
      </c>
      <c r="B3210" t="s">
        <v>396</v>
      </c>
      <c r="C3210" t="s">
        <v>397</v>
      </c>
      <c r="D3210">
        <v>34.207363631379863</v>
      </c>
      <c r="E3210">
        <v>38.944581985636752</v>
      </c>
      <c r="F3210">
        <v>46.302432980647993</v>
      </c>
      <c r="G3210">
        <v>46.153128666191563</v>
      </c>
      <c r="H3210">
        <v>33.661852968587247</v>
      </c>
      <c r="I3210">
        <v>1.984999999999999</v>
      </c>
      <c r="J3210">
        <v>3.6290000000000049</v>
      </c>
      <c r="K3210">
        <v>12.93000000000001</v>
      </c>
      <c r="L3210">
        <v>1.984999999999999</v>
      </c>
      <c r="M3210">
        <v>1.984999999999999</v>
      </c>
      <c r="N3210" t="s">
        <v>21</v>
      </c>
      <c r="O3210" t="s">
        <v>21</v>
      </c>
      <c r="P3210" t="s">
        <v>21</v>
      </c>
      <c r="Q3210" t="s">
        <v>21</v>
      </c>
      <c r="R3210" t="s">
        <v>21</v>
      </c>
      <c r="S3210" t="s">
        <v>21</v>
      </c>
      <c r="T3210" t="s">
        <v>21</v>
      </c>
      <c r="U3210" t="s">
        <v>21</v>
      </c>
      <c r="V3210" t="s">
        <v>21</v>
      </c>
      <c r="W3210" t="s">
        <v>409</v>
      </c>
      <c r="X3210" t="s">
        <v>21</v>
      </c>
      <c r="Y3210" t="s">
        <v>21</v>
      </c>
      <c r="Z3210" t="s">
        <v>21</v>
      </c>
      <c r="AA3210" t="s">
        <v>21</v>
      </c>
      <c r="AB3210" t="s">
        <v>21</v>
      </c>
      <c r="AC3210" s="3" t="s">
        <v>21</v>
      </c>
      <c r="AD3210" t="s">
        <v>21</v>
      </c>
      <c r="AE3210" t="s">
        <v>21</v>
      </c>
    </row>
    <row r="3211" spans="1:31" x14ac:dyDescent="0.25">
      <c r="A3211">
        <v>2085</v>
      </c>
      <c r="B3211" t="s">
        <v>396</v>
      </c>
      <c r="C3211" t="s">
        <v>397</v>
      </c>
      <c r="D3211">
        <v>33.617028671673701</v>
      </c>
      <c r="E3211">
        <v>38.816012280028509</v>
      </c>
      <c r="F3211">
        <v>47.285453648374542</v>
      </c>
      <c r="G3211">
        <v>47.074281015295213</v>
      </c>
      <c r="H3211">
        <v>33.086602708184863</v>
      </c>
      <c r="I3211">
        <v>1.709000000000003</v>
      </c>
      <c r="J3211">
        <v>3.2249999999999939</v>
      </c>
      <c r="K3211">
        <v>12.974999999999991</v>
      </c>
      <c r="L3211">
        <v>1.709000000000003</v>
      </c>
      <c r="M3211">
        <v>1.709000000000003</v>
      </c>
      <c r="N3211" t="s">
        <v>21</v>
      </c>
      <c r="O3211" t="s">
        <v>21</v>
      </c>
      <c r="P3211" t="s">
        <v>21</v>
      </c>
      <c r="Q3211" t="s">
        <v>21</v>
      </c>
      <c r="R3211" t="s">
        <v>21</v>
      </c>
      <c r="S3211" t="s">
        <v>21</v>
      </c>
      <c r="T3211" t="s">
        <v>21</v>
      </c>
      <c r="U3211" t="s">
        <v>21</v>
      </c>
      <c r="V3211" t="s">
        <v>21</v>
      </c>
      <c r="W3211" t="s">
        <v>409</v>
      </c>
      <c r="X3211" t="s">
        <v>21</v>
      </c>
      <c r="Y3211" t="s">
        <v>21</v>
      </c>
      <c r="Z3211" t="s">
        <v>21</v>
      </c>
      <c r="AA3211" t="s">
        <v>21</v>
      </c>
      <c r="AB3211" t="s">
        <v>21</v>
      </c>
      <c r="AC3211" s="3" t="s">
        <v>21</v>
      </c>
      <c r="AD3211" t="s">
        <v>21</v>
      </c>
      <c r="AE3211" t="s">
        <v>21</v>
      </c>
    </row>
    <row r="3212" spans="1:31" x14ac:dyDescent="0.25">
      <c r="A3212">
        <v>2090</v>
      </c>
      <c r="B3212" t="s">
        <v>396</v>
      </c>
      <c r="C3212" t="s">
        <v>397</v>
      </c>
      <c r="D3212">
        <v>32.946076421248833</v>
      </c>
      <c r="E3212">
        <v>38.594839098733623</v>
      </c>
      <c r="F3212">
        <v>48.22549860205033</v>
      </c>
      <c r="G3212">
        <v>47.946265007400918</v>
      </c>
      <c r="H3212">
        <v>32.442871553094683</v>
      </c>
      <c r="I3212">
        <v>1.4710000000000041</v>
      </c>
      <c r="J3212">
        <v>2.8589999999999951</v>
      </c>
      <c r="K3212">
        <v>13.016000000000011</v>
      </c>
      <c r="L3212">
        <v>1.4710000000000041</v>
      </c>
      <c r="M3212">
        <v>1.4710000000000041</v>
      </c>
      <c r="N3212" t="s">
        <v>21</v>
      </c>
      <c r="O3212" t="s">
        <v>21</v>
      </c>
      <c r="P3212" t="s">
        <v>21</v>
      </c>
      <c r="Q3212" t="s">
        <v>21</v>
      </c>
      <c r="R3212" t="s">
        <v>21</v>
      </c>
      <c r="S3212" t="s">
        <v>21</v>
      </c>
      <c r="T3212" t="s">
        <v>21</v>
      </c>
      <c r="U3212" t="s">
        <v>21</v>
      </c>
      <c r="V3212" t="s">
        <v>21</v>
      </c>
      <c r="W3212" t="s">
        <v>409</v>
      </c>
      <c r="X3212" t="s">
        <v>21</v>
      </c>
      <c r="Y3212" t="s">
        <v>21</v>
      </c>
      <c r="Z3212" t="s">
        <v>21</v>
      </c>
      <c r="AA3212" t="s">
        <v>21</v>
      </c>
      <c r="AB3212" t="s">
        <v>21</v>
      </c>
      <c r="AC3212" s="3" t="s">
        <v>21</v>
      </c>
      <c r="AD3212" t="s">
        <v>21</v>
      </c>
      <c r="AE3212" t="s">
        <v>21</v>
      </c>
    </row>
    <row r="3213" spans="1:31" x14ac:dyDescent="0.25">
      <c r="A3213">
        <v>2095</v>
      </c>
      <c r="B3213" t="s">
        <v>396</v>
      </c>
      <c r="C3213" t="s">
        <v>397</v>
      </c>
      <c r="D3213">
        <v>32.162625952524543</v>
      </c>
      <c r="E3213">
        <v>38.254683405515053</v>
      </c>
      <c r="F3213">
        <v>49.105856038594368</v>
      </c>
      <c r="G3213">
        <v>48.751171536648208</v>
      </c>
      <c r="H3213">
        <v>31.70023025053451</v>
      </c>
      <c r="I3213">
        <v>1.2660000000000049</v>
      </c>
      <c r="J3213">
        <v>2.5300000000000011</v>
      </c>
      <c r="K3213">
        <v>13.05200000000001</v>
      </c>
      <c r="L3213">
        <v>1.2660000000000049</v>
      </c>
      <c r="M3213">
        <v>1.2660000000000049</v>
      </c>
      <c r="N3213" t="s">
        <v>21</v>
      </c>
      <c r="O3213" t="s">
        <v>21</v>
      </c>
      <c r="P3213" t="s">
        <v>21</v>
      </c>
      <c r="Q3213" t="s">
        <v>21</v>
      </c>
      <c r="R3213" t="s">
        <v>21</v>
      </c>
      <c r="S3213" t="s">
        <v>21</v>
      </c>
      <c r="T3213" t="s">
        <v>21</v>
      </c>
      <c r="U3213" t="s">
        <v>21</v>
      </c>
      <c r="V3213" t="s">
        <v>21</v>
      </c>
      <c r="W3213" t="s">
        <v>409</v>
      </c>
      <c r="X3213" t="s">
        <v>21</v>
      </c>
      <c r="Y3213" t="s">
        <v>21</v>
      </c>
      <c r="Z3213" t="s">
        <v>21</v>
      </c>
      <c r="AA3213" t="s">
        <v>21</v>
      </c>
      <c r="AB3213" t="s">
        <v>21</v>
      </c>
      <c r="AC3213" s="3" t="s">
        <v>21</v>
      </c>
      <c r="AD3213" t="s">
        <v>21</v>
      </c>
      <c r="AE3213" t="s">
        <v>21</v>
      </c>
    </row>
    <row r="3214" spans="1:31" x14ac:dyDescent="0.25">
      <c r="A3214">
        <v>2100</v>
      </c>
      <c r="B3214" t="s">
        <v>396</v>
      </c>
      <c r="C3214" t="s">
        <v>397</v>
      </c>
      <c r="D3214">
        <v>31.116266652047589</v>
      </c>
      <c r="E3214">
        <v>37.794950934707529</v>
      </c>
      <c r="F3214">
        <v>49.962726824187271</v>
      </c>
      <c r="G3214">
        <v>49.525100597554967</v>
      </c>
      <c r="H3214">
        <v>30.713559563620411</v>
      </c>
      <c r="I3214">
        <v>1.090000000000003</v>
      </c>
      <c r="J3214">
        <v>2.2339999999999951</v>
      </c>
      <c r="K3214">
        <v>13.084</v>
      </c>
      <c r="L3214">
        <v>1.090000000000003</v>
      </c>
      <c r="M3214">
        <v>1.090000000000003</v>
      </c>
      <c r="N3214" t="s">
        <v>21</v>
      </c>
      <c r="O3214" t="s">
        <v>21</v>
      </c>
      <c r="P3214" t="s">
        <v>21</v>
      </c>
      <c r="Q3214" t="s">
        <v>21</v>
      </c>
      <c r="R3214" t="s">
        <v>21</v>
      </c>
      <c r="S3214" t="s">
        <v>21</v>
      </c>
      <c r="T3214" t="s">
        <v>21</v>
      </c>
      <c r="U3214" t="s">
        <v>21</v>
      </c>
      <c r="V3214" t="s">
        <v>21</v>
      </c>
      <c r="W3214" t="s">
        <v>409</v>
      </c>
      <c r="X3214" t="s">
        <v>21</v>
      </c>
      <c r="Y3214" t="s">
        <v>21</v>
      </c>
      <c r="Z3214" t="s">
        <v>21</v>
      </c>
      <c r="AA3214" t="s">
        <v>21</v>
      </c>
      <c r="AB3214" t="s">
        <v>21</v>
      </c>
      <c r="AC3214" s="3" t="s">
        <v>21</v>
      </c>
      <c r="AD3214" t="s">
        <v>21</v>
      </c>
      <c r="AE3214" t="s">
        <v>21</v>
      </c>
    </row>
    <row r="3215" spans="1:31" x14ac:dyDescent="0.25">
      <c r="A3215">
        <v>2020</v>
      </c>
      <c r="B3215" t="s">
        <v>398</v>
      </c>
      <c r="C3215" t="s">
        <v>399</v>
      </c>
      <c r="D3215">
        <v>290.34704834912782</v>
      </c>
      <c r="E3215">
        <v>290.34704834912782</v>
      </c>
      <c r="F3215">
        <v>290.34704834912782</v>
      </c>
      <c r="G3215">
        <v>290.34704834912782</v>
      </c>
      <c r="H3215">
        <v>290.34704834912782</v>
      </c>
      <c r="I3215">
        <v>62.7</v>
      </c>
      <c r="J3215">
        <v>62.7</v>
      </c>
      <c r="K3215">
        <v>62.7</v>
      </c>
      <c r="L3215">
        <v>62.7</v>
      </c>
      <c r="M3215">
        <v>62.7</v>
      </c>
      <c r="N3215">
        <v>10499.2</v>
      </c>
      <c r="O3215">
        <v>10499.2</v>
      </c>
      <c r="P3215">
        <v>10499.2</v>
      </c>
      <c r="Q3215">
        <v>10499.2</v>
      </c>
      <c r="R3215">
        <v>10499.2</v>
      </c>
      <c r="S3215">
        <f t="shared" si="325"/>
        <v>10356.128837376187</v>
      </c>
      <c r="T3215">
        <f t="shared" si="326"/>
        <v>10356.128837376187</v>
      </c>
      <c r="U3215">
        <f t="shared" si="327"/>
        <v>10356.128837376187</v>
      </c>
      <c r="V3215">
        <f t="shared" si="328"/>
        <v>10356.128837376187</v>
      </c>
      <c r="W3215">
        <f t="shared" si="329"/>
        <v>10356.128837376187</v>
      </c>
      <c r="X3215" t="s">
        <v>21</v>
      </c>
      <c r="Y3215" t="s">
        <v>21</v>
      </c>
      <c r="Z3215" t="s">
        <v>21</v>
      </c>
      <c r="AA3215" t="s">
        <v>21</v>
      </c>
      <c r="AB3215" t="s">
        <v>21</v>
      </c>
      <c r="AC3215" s="3" t="s">
        <v>21</v>
      </c>
      <c r="AD3215" t="s">
        <v>21</v>
      </c>
      <c r="AE3215" t="s">
        <v>21</v>
      </c>
    </row>
    <row r="3216" spans="1:31" x14ac:dyDescent="0.25">
      <c r="A3216">
        <v>2025</v>
      </c>
      <c r="B3216" t="s">
        <v>398</v>
      </c>
      <c r="C3216" t="s">
        <v>399</v>
      </c>
      <c r="D3216">
        <v>300.38190982072803</v>
      </c>
      <c r="E3216">
        <v>301.22135268908039</v>
      </c>
      <c r="F3216">
        <v>302.11068087161232</v>
      </c>
      <c r="G3216">
        <v>302.21441419689751</v>
      </c>
      <c r="H3216">
        <v>300.21231363554023</v>
      </c>
      <c r="I3216">
        <v>56.448999999999998</v>
      </c>
      <c r="J3216">
        <v>59.802999999999997</v>
      </c>
      <c r="K3216">
        <v>61.890999999999998</v>
      </c>
      <c r="L3216">
        <v>56.448999999999998</v>
      </c>
      <c r="M3216">
        <v>56.448999999999998</v>
      </c>
      <c r="N3216">
        <v>13318.6</v>
      </c>
      <c r="O3216">
        <v>13281.5</v>
      </c>
      <c r="P3216">
        <v>13242.4</v>
      </c>
      <c r="Q3216">
        <v>13237.8</v>
      </c>
      <c r="R3216">
        <v>13326.1</v>
      </c>
      <c r="S3216">
        <f t="shared" si="325"/>
        <v>13137.109259131979</v>
      </c>
      <c r="T3216">
        <f t="shared" si="326"/>
        <v>13100.514815758517</v>
      </c>
      <c r="U3216">
        <f t="shared" si="327"/>
        <v>13061.947626111552</v>
      </c>
      <c r="V3216">
        <f t="shared" si="328"/>
        <v>13057.410309682498</v>
      </c>
      <c r="W3216">
        <f t="shared" si="329"/>
        <v>13144.507057657613</v>
      </c>
      <c r="X3216" t="s">
        <v>21</v>
      </c>
      <c r="Y3216" t="s">
        <v>21</v>
      </c>
      <c r="Z3216" t="s">
        <v>21</v>
      </c>
      <c r="AA3216" t="s">
        <v>21</v>
      </c>
      <c r="AB3216" t="s">
        <v>21</v>
      </c>
      <c r="AC3216" s="3" t="s">
        <v>21</v>
      </c>
      <c r="AD3216" t="s">
        <v>21</v>
      </c>
      <c r="AE3216" t="s">
        <v>21</v>
      </c>
    </row>
    <row r="3217" spans="1:31" x14ac:dyDescent="0.25">
      <c r="A3217">
        <v>2030</v>
      </c>
      <c r="B3217" t="s">
        <v>398</v>
      </c>
      <c r="C3217" t="s">
        <v>399</v>
      </c>
      <c r="D3217">
        <v>307.60485000301799</v>
      </c>
      <c r="E3217">
        <v>309.96730548681109</v>
      </c>
      <c r="F3217">
        <v>312.50088428804253</v>
      </c>
      <c r="G3217">
        <v>312.84529788133028</v>
      </c>
      <c r="H3217">
        <v>307.24031206615558</v>
      </c>
      <c r="I3217">
        <v>50.401000000000003</v>
      </c>
      <c r="J3217">
        <v>56.951000000000001</v>
      </c>
      <c r="K3217">
        <v>61.055</v>
      </c>
      <c r="L3217">
        <v>50.401000000000003</v>
      </c>
      <c r="M3217">
        <v>50.401000000000003</v>
      </c>
      <c r="N3217">
        <v>18130.599999999999</v>
      </c>
      <c r="O3217">
        <v>17945.3</v>
      </c>
      <c r="P3217">
        <v>17730.7</v>
      </c>
      <c r="Q3217">
        <v>17728</v>
      </c>
      <c r="R3217">
        <v>18230.900000000001</v>
      </c>
      <c r="S3217">
        <f t="shared" si="325"/>
        <v>17883.536793177831</v>
      </c>
      <c r="T3217">
        <f t="shared" si="326"/>
        <v>17700.76185093787</v>
      </c>
      <c r="U3217">
        <f t="shared" si="327"/>
        <v>17489.086175791104</v>
      </c>
      <c r="V3217">
        <f t="shared" si="328"/>
        <v>17486.422968321876</v>
      </c>
      <c r="W3217">
        <f t="shared" si="329"/>
        <v>17982.47001879396</v>
      </c>
      <c r="X3217">
        <f t="shared" ref="X3217:X3272" si="332">Y3217/Z3217*AA3217</f>
        <v>79.641388552700676</v>
      </c>
      <c r="Y3217">
        <v>59.7310414145255</v>
      </c>
      <c r="Z3217">
        <v>1.2</v>
      </c>
      <c r="AA3217">
        <v>1.6</v>
      </c>
      <c r="AB3217">
        <v>1.4997869380879101</v>
      </c>
      <c r="AC3217" s="3">
        <v>1.4962466685933999</v>
      </c>
      <c r="AD3217">
        <v>1533.3427112750001</v>
      </c>
      <c r="AE3217">
        <v>316.27265366908802</v>
      </c>
    </row>
    <row r="3218" spans="1:31" x14ac:dyDescent="0.25">
      <c r="A3218">
        <v>2035</v>
      </c>
      <c r="B3218" t="s">
        <v>398</v>
      </c>
      <c r="C3218" t="s">
        <v>399</v>
      </c>
      <c r="D3218">
        <v>311.94288947908501</v>
      </c>
      <c r="E3218">
        <v>316.2127603066337</v>
      </c>
      <c r="F3218">
        <v>321.0114685821211</v>
      </c>
      <c r="G3218">
        <v>321.43905957626612</v>
      </c>
      <c r="H3218">
        <v>311.371751071407</v>
      </c>
      <c r="I3218">
        <v>44.737000000000002</v>
      </c>
      <c r="J3218">
        <v>54.168999999999997</v>
      </c>
      <c r="K3218">
        <v>60.192</v>
      </c>
      <c r="L3218">
        <v>44.737000000000002</v>
      </c>
      <c r="M3218">
        <v>44.737000000000002</v>
      </c>
      <c r="N3218">
        <v>23982.7</v>
      </c>
      <c r="O3218">
        <v>23078.9</v>
      </c>
      <c r="P3218">
        <v>21961.1</v>
      </c>
      <c r="Q3218">
        <v>22249.3</v>
      </c>
      <c r="R3218">
        <v>24937.3</v>
      </c>
      <c r="S3218">
        <f t="shared" si="325"/>
        <v>23655.891026758407</v>
      </c>
      <c r="T3218">
        <f t="shared" si="326"/>
        <v>22764.406985762849</v>
      </c>
      <c r="U3218">
        <f t="shared" si="327"/>
        <v>21661.839093502567</v>
      </c>
      <c r="V3218">
        <f t="shared" si="328"/>
        <v>21946.111831514208</v>
      </c>
      <c r="W3218">
        <f t="shared" si="329"/>
        <v>24597.48282310092</v>
      </c>
      <c r="X3218" t="s">
        <v>21</v>
      </c>
      <c r="Y3218" t="s">
        <v>21</v>
      </c>
      <c r="Z3218" t="s">
        <v>21</v>
      </c>
      <c r="AA3218" t="s">
        <v>21</v>
      </c>
      <c r="AB3218" t="s">
        <v>21</v>
      </c>
      <c r="AC3218" s="3" t="s">
        <v>21</v>
      </c>
      <c r="AD3218" t="s">
        <v>21</v>
      </c>
      <c r="AE3218" t="s">
        <v>21</v>
      </c>
    </row>
    <row r="3219" spans="1:31" x14ac:dyDescent="0.25">
      <c r="A3219">
        <v>2040</v>
      </c>
      <c r="B3219" t="s">
        <v>398</v>
      </c>
      <c r="C3219" t="s">
        <v>399</v>
      </c>
      <c r="D3219">
        <v>314.03049737429831</v>
      </c>
      <c r="E3219">
        <v>320.57211323715819</v>
      </c>
      <c r="F3219">
        <v>328.27883744793871</v>
      </c>
      <c r="G3219">
        <v>328.49007062232153</v>
      </c>
      <c r="H3219">
        <v>313.25279169433207</v>
      </c>
      <c r="I3219">
        <v>39.567</v>
      </c>
      <c r="J3219">
        <v>51.475000000000001</v>
      </c>
      <c r="K3219">
        <v>59.302</v>
      </c>
      <c r="L3219">
        <v>39.567</v>
      </c>
      <c r="M3219">
        <v>39.567</v>
      </c>
      <c r="N3219">
        <v>29854.799999999999</v>
      </c>
      <c r="O3219">
        <v>27829.4</v>
      </c>
      <c r="P3219">
        <v>25140.3</v>
      </c>
      <c r="Q3219">
        <v>26096.400000000001</v>
      </c>
      <c r="R3219">
        <v>32328.799999999999</v>
      </c>
      <c r="S3219">
        <f t="shared" si="325"/>
        <v>29447.972723074003</v>
      </c>
      <c r="T3219">
        <f t="shared" si="326"/>
        <v>27450.172571898514</v>
      </c>
      <c r="U3219">
        <f t="shared" si="327"/>
        <v>24797.716569861375</v>
      </c>
      <c r="V3219">
        <f t="shared" si="328"/>
        <v>25740.787925909015</v>
      </c>
      <c r="W3219">
        <f t="shared" si="329"/>
        <v>31888.259863395997</v>
      </c>
      <c r="X3219" t="s">
        <v>21</v>
      </c>
      <c r="Y3219" t="s">
        <v>21</v>
      </c>
      <c r="Z3219" t="s">
        <v>21</v>
      </c>
      <c r="AA3219" t="s">
        <v>21</v>
      </c>
      <c r="AB3219" t="s">
        <v>21</v>
      </c>
      <c r="AC3219" s="3" t="s">
        <v>21</v>
      </c>
      <c r="AD3219" t="s">
        <v>21</v>
      </c>
      <c r="AE3219" t="s">
        <v>21</v>
      </c>
    </row>
    <row r="3220" spans="1:31" x14ac:dyDescent="0.25">
      <c r="A3220">
        <v>2045</v>
      </c>
      <c r="B3220" t="s">
        <v>398</v>
      </c>
      <c r="C3220" t="s">
        <v>399</v>
      </c>
      <c r="D3220">
        <v>314.67562624494479</v>
      </c>
      <c r="E3220">
        <v>323.31689201424518</v>
      </c>
      <c r="F3220">
        <v>334.04793263717028</v>
      </c>
      <c r="G3220">
        <v>333.70452103579407</v>
      </c>
      <c r="H3220">
        <v>313.69672239995168</v>
      </c>
      <c r="I3220">
        <v>34.930000000000007</v>
      </c>
      <c r="J3220">
        <v>48.881999999999998</v>
      </c>
      <c r="K3220">
        <v>58.384</v>
      </c>
      <c r="L3220">
        <v>34.930000000000007</v>
      </c>
      <c r="M3220">
        <v>34.930000000000007</v>
      </c>
      <c r="N3220">
        <v>35360.300000000003</v>
      </c>
      <c r="O3220">
        <v>32283.5</v>
      </c>
      <c r="P3220">
        <v>27639.8</v>
      </c>
      <c r="Q3220">
        <v>29558.2</v>
      </c>
      <c r="R3220">
        <v>39563.300000000003</v>
      </c>
      <c r="S3220">
        <f t="shared" si="325"/>
        <v>34878.450027456682</v>
      </c>
      <c r="T3220">
        <f t="shared" si="326"/>
        <v>31843.577160301178</v>
      </c>
      <c r="U3220">
        <f t="shared" si="327"/>
        <v>27263.156225170518</v>
      </c>
      <c r="V3220">
        <f t="shared" si="328"/>
        <v>29155.414450713655</v>
      </c>
      <c r="W3220">
        <f t="shared" si="329"/>
        <v>39024.176321221174</v>
      </c>
      <c r="X3220" t="s">
        <v>21</v>
      </c>
      <c r="Y3220" t="s">
        <v>21</v>
      </c>
      <c r="Z3220" t="s">
        <v>21</v>
      </c>
      <c r="AA3220" t="s">
        <v>21</v>
      </c>
      <c r="AB3220" t="s">
        <v>21</v>
      </c>
      <c r="AC3220" s="3" t="s">
        <v>21</v>
      </c>
      <c r="AD3220" t="s">
        <v>21</v>
      </c>
      <c r="AE3220" t="s">
        <v>21</v>
      </c>
    </row>
    <row r="3221" spans="1:31" x14ac:dyDescent="0.25">
      <c r="A3221">
        <v>2050</v>
      </c>
      <c r="B3221" t="s">
        <v>398</v>
      </c>
      <c r="C3221" t="s">
        <v>399</v>
      </c>
      <c r="D3221">
        <v>313.94814993662101</v>
      </c>
      <c r="E3221">
        <v>324.63744190257739</v>
      </c>
      <c r="F3221">
        <v>338.67599746483972</v>
      </c>
      <c r="G3221">
        <v>337.61337900645862</v>
      </c>
      <c r="H3221">
        <v>312.77890082694512</v>
      </c>
      <c r="I3221">
        <v>30.824999999999999</v>
      </c>
      <c r="J3221">
        <v>46.4</v>
      </c>
      <c r="K3221">
        <v>57.436</v>
      </c>
      <c r="L3221">
        <v>30.824999999999999</v>
      </c>
      <c r="M3221">
        <v>30.824999999999999</v>
      </c>
      <c r="N3221">
        <v>40264.9</v>
      </c>
      <c r="O3221">
        <v>36532.1</v>
      </c>
      <c r="P3221">
        <v>29833.599999999999</v>
      </c>
      <c r="Q3221">
        <v>32930.699999999997</v>
      </c>
      <c r="R3221">
        <v>46204.4</v>
      </c>
      <c r="S3221">
        <f t="shared" si="325"/>
        <v>39716.215713965677</v>
      </c>
      <c r="T3221">
        <f t="shared" si="326"/>
        <v>36034.282069101508</v>
      </c>
      <c r="U3221">
        <f t="shared" si="327"/>
        <v>29427.061612574882</v>
      </c>
      <c r="V3221">
        <f t="shared" si="328"/>
        <v>32481.957854406428</v>
      </c>
      <c r="W3221">
        <f t="shared" si="329"/>
        <v>45574.778959698291</v>
      </c>
      <c r="X3221">
        <f t="shared" si="332"/>
        <v>94.574148906332027</v>
      </c>
      <c r="Y3221">
        <v>59.7310414145255</v>
      </c>
      <c r="Z3221">
        <v>1.2</v>
      </c>
      <c r="AA3221">
        <v>1.9</v>
      </c>
      <c r="AB3221">
        <v>1.4757983295274699</v>
      </c>
      <c r="AC3221" s="3">
        <v>1.5589530250000001</v>
      </c>
      <c r="AD3221">
        <v>1548.6761383877499</v>
      </c>
      <c r="AE3221">
        <v>30.380572994400001</v>
      </c>
    </row>
    <row r="3222" spans="1:31" x14ac:dyDescent="0.25">
      <c r="A3222">
        <v>2055</v>
      </c>
      <c r="B3222" t="s">
        <v>398</v>
      </c>
      <c r="C3222" t="s">
        <v>399</v>
      </c>
      <c r="D3222">
        <v>311.67165449387329</v>
      </c>
      <c r="E3222">
        <v>324.57755175952201</v>
      </c>
      <c r="F3222">
        <v>342.37999034224657</v>
      </c>
      <c r="G3222">
        <v>340.60597271684668</v>
      </c>
      <c r="H3222">
        <v>310.32803766523813</v>
      </c>
      <c r="I3222">
        <v>27.216999999999999</v>
      </c>
      <c r="J3222">
        <v>44.036999999999999</v>
      </c>
      <c r="K3222">
        <v>56.46</v>
      </c>
      <c r="L3222">
        <v>27.216999999999999</v>
      </c>
      <c r="M3222">
        <v>27.216999999999999</v>
      </c>
      <c r="N3222">
        <v>44882.7</v>
      </c>
      <c r="O3222">
        <v>40770.199999999997</v>
      </c>
      <c r="P3222">
        <v>31911</v>
      </c>
      <c r="Q3222">
        <v>36388.5</v>
      </c>
      <c r="R3222">
        <v>52809.1</v>
      </c>
      <c r="S3222">
        <f t="shared" si="325"/>
        <v>44271.089584854482</v>
      </c>
      <c r="T3222">
        <f t="shared" si="326"/>
        <v>40214.630059965959</v>
      </c>
      <c r="U3222">
        <f t="shared" si="327"/>
        <v>31476.153166861426</v>
      </c>
      <c r="V3222">
        <f t="shared" si="328"/>
        <v>35892.63888666407</v>
      </c>
      <c r="W3222">
        <f t="shared" si="329"/>
        <v>52089.477615997675</v>
      </c>
      <c r="X3222" t="s">
        <v>21</v>
      </c>
      <c r="Y3222" t="s">
        <v>21</v>
      </c>
      <c r="Z3222" t="s">
        <v>21</v>
      </c>
      <c r="AA3222" t="s">
        <v>21</v>
      </c>
      <c r="AB3222" t="s">
        <v>21</v>
      </c>
      <c r="AC3222" s="3" t="s">
        <v>21</v>
      </c>
      <c r="AD3222" t="s">
        <v>21</v>
      </c>
      <c r="AE3222" t="s">
        <v>21</v>
      </c>
    </row>
    <row r="3223" spans="1:31" x14ac:dyDescent="0.25">
      <c r="A3223">
        <v>2060</v>
      </c>
      <c r="B3223" t="s">
        <v>398</v>
      </c>
      <c r="C3223" t="s">
        <v>399</v>
      </c>
      <c r="D3223">
        <v>307.54869922134361</v>
      </c>
      <c r="E3223">
        <v>322.97165751192131</v>
      </c>
      <c r="F3223">
        <v>345.16953884227678</v>
      </c>
      <c r="G3223">
        <v>342.65198889358362</v>
      </c>
      <c r="H3223">
        <v>306.05111365968492</v>
      </c>
      <c r="I3223">
        <v>24.06</v>
      </c>
      <c r="J3223">
        <v>41.793999999999997</v>
      </c>
      <c r="K3223">
        <v>55.453000000000003</v>
      </c>
      <c r="L3223">
        <v>24.06</v>
      </c>
      <c r="M3223">
        <v>24.06</v>
      </c>
      <c r="N3223">
        <v>49449.4</v>
      </c>
      <c r="O3223">
        <v>45053.8</v>
      </c>
      <c r="P3223">
        <v>33830.699999999997</v>
      </c>
      <c r="Q3223">
        <v>39893.300000000003</v>
      </c>
      <c r="R3223">
        <v>59777.599999999999</v>
      </c>
      <c r="S3223">
        <f t="shared" si="325"/>
        <v>48775.559788455314</v>
      </c>
      <c r="T3223">
        <f t="shared" si="326"/>
        <v>44439.858028552582</v>
      </c>
      <c r="U3223">
        <f t="shared" si="327"/>
        <v>33369.693677482333</v>
      </c>
      <c r="V3223">
        <f t="shared" si="328"/>
        <v>39349.679456349004</v>
      </c>
      <c r="W3223">
        <f t="shared" si="329"/>
        <v>58963.018819447076</v>
      </c>
      <c r="X3223" t="s">
        <v>21</v>
      </c>
      <c r="Y3223" t="s">
        <v>21</v>
      </c>
      <c r="Z3223" t="s">
        <v>21</v>
      </c>
      <c r="AA3223" t="s">
        <v>21</v>
      </c>
      <c r="AB3223" t="s">
        <v>21</v>
      </c>
      <c r="AC3223" s="3" t="s">
        <v>21</v>
      </c>
      <c r="AD3223" t="s">
        <v>21</v>
      </c>
      <c r="AE3223" t="s">
        <v>21</v>
      </c>
    </row>
    <row r="3224" spans="1:31" x14ac:dyDescent="0.25">
      <c r="A3224">
        <v>2065</v>
      </c>
      <c r="B3224" t="s">
        <v>398</v>
      </c>
      <c r="C3224" t="s">
        <v>399</v>
      </c>
      <c r="D3224">
        <v>301.80548379308271</v>
      </c>
      <c r="E3224">
        <v>319.89878070863767</v>
      </c>
      <c r="F3224">
        <v>347.0402396330054</v>
      </c>
      <c r="G3224">
        <v>343.6652713225086</v>
      </c>
      <c r="H3224">
        <v>300.18623468340638</v>
      </c>
      <c r="I3224">
        <v>21.303000000000001</v>
      </c>
      <c r="J3224">
        <v>39.673000000000002</v>
      </c>
      <c r="K3224">
        <v>54.417000000000002</v>
      </c>
      <c r="L3224">
        <v>21.303000000000001</v>
      </c>
      <c r="M3224">
        <v>21.303000000000001</v>
      </c>
      <c r="N3224">
        <v>54092.1</v>
      </c>
      <c r="O3224">
        <v>49444.3</v>
      </c>
      <c r="P3224">
        <v>35606.800000000003</v>
      </c>
      <c r="Q3224">
        <v>43491.8</v>
      </c>
      <c r="R3224">
        <v>67318</v>
      </c>
      <c r="S3224">
        <f t="shared" si="325"/>
        <v>53354.994350449218</v>
      </c>
      <c r="T3224">
        <f t="shared" si="326"/>
        <v>48770.529285457887</v>
      </c>
      <c r="U3224">
        <f t="shared" si="327"/>
        <v>35121.591005665803</v>
      </c>
      <c r="V3224">
        <f t="shared" si="328"/>
        <v>42899.143188947506</v>
      </c>
      <c r="W3224">
        <f t="shared" si="329"/>
        <v>66400.666819804377</v>
      </c>
      <c r="X3224" t="s">
        <v>21</v>
      </c>
      <c r="Y3224" t="s">
        <v>21</v>
      </c>
      <c r="Z3224" t="s">
        <v>21</v>
      </c>
      <c r="AA3224" t="s">
        <v>21</v>
      </c>
      <c r="AB3224" t="s">
        <v>21</v>
      </c>
      <c r="AC3224" s="3" t="s">
        <v>21</v>
      </c>
      <c r="AD3224" t="s">
        <v>21</v>
      </c>
      <c r="AE3224" t="s">
        <v>21</v>
      </c>
    </row>
    <row r="3225" spans="1:31" x14ac:dyDescent="0.25">
      <c r="A3225">
        <v>2070</v>
      </c>
      <c r="B3225" t="s">
        <v>398</v>
      </c>
      <c r="C3225" t="s">
        <v>399</v>
      </c>
      <c r="D3225">
        <v>294.75358845898472</v>
      </c>
      <c r="E3225">
        <v>315.55682380636199</v>
      </c>
      <c r="F3225">
        <v>348.37370676646339</v>
      </c>
      <c r="G3225">
        <v>343.9025774129293</v>
      </c>
      <c r="H3225">
        <v>293.0427566849761</v>
      </c>
      <c r="I3225">
        <v>18.895</v>
      </c>
      <c r="J3225">
        <v>37.670999999999999</v>
      </c>
      <c r="K3225">
        <v>53.350999999999999</v>
      </c>
      <c r="L3225">
        <v>18.895</v>
      </c>
      <c r="M3225">
        <v>18.895</v>
      </c>
      <c r="N3225">
        <v>58801.4</v>
      </c>
      <c r="O3225">
        <v>53908.6</v>
      </c>
      <c r="P3225">
        <v>37188.6</v>
      </c>
      <c r="Q3225">
        <v>47166.3</v>
      </c>
      <c r="R3225">
        <v>75449.100000000006</v>
      </c>
      <c r="S3225">
        <f t="shared" si="325"/>
        <v>58000.121363350743</v>
      </c>
      <c r="T3225">
        <f t="shared" si="326"/>
        <v>53173.994879855403</v>
      </c>
      <c r="U3225">
        <f t="shared" si="327"/>
        <v>36681.836033378546</v>
      </c>
      <c r="V3225">
        <f t="shared" si="328"/>
        <v>46523.571279939089</v>
      </c>
      <c r="W3225">
        <f t="shared" si="329"/>
        <v>74420.96543204051</v>
      </c>
      <c r="X3225" t="s">
        <v>21</v>
      </c>
      <c r="Y3225" t="s">
        <v>21</v>
      </c>
      <c r="Z3225" t="s">
        <v>21</v>
      </c>
      <c r="AA3225" t="s">
        <v>21</v>
      </c>
      <c r="AB3225" t="s">
        <v>21</v>
      </c>
      <c r="AC3225" s="3" t="s">
        <v>21</v>
      </c>
      <c r="AD3225" t="s">
        <v>21</v>
      </c>
      <c r="AE3225" t="s">
        <v>21</v>
      </c>
    </row>
    <row r="3226" spans="1:31" x14ac:dyDescent="0.25">
      <c r="A3226">
        <v>2075</v>
      </c>
      <c r="B3226" t="s">
        <v>398</v>
      </c>
      <c r="C3226" t="s">
        <v>399</v>
      </c>
      <c r="D3226">
        <v>286.73188567634418</v>
      </c>
      <c r="E3226">
        <v>310.15902999939641</v>
      </c>
      <c r="F3226">
        <v>349.61709120540831</v>
      </c>
      <c r="G3226">
        <v>343.75749683104971</v>
      </c>
      <c r="H3226">
        <v>284.95603609585322</v>
      </c>
      <c r="I3226">
        <v>16.791</v>
      </c>
      <c r="J3226">
        <v>35.786000000000001</v>
      </c>
      <c r="K3226">
        <v>52.253999999999998</v>
      </c>
      <c r="L3226">
        <v>16.791</v>
      </c>
      <c r="M3226">
        <v>16.791</v>
      </c>
      <c r="N3226">
        <v>63340.2</v>
      </c>
      <c r="O3226">
        <v>58266.5</v>
      </c>
      <c r="P3226">
        <v>38478.800000000003</v>
      </c>
      <c r="Q3226">
        <v>50808.3</v>
      </c>
      <c r="R3226">
        <v>83880.899999999994</v>
      </c>
      <c r="S3226">
        <f t="shared" si="325"/>
        <v>62477.071756436213</v>
      </c>
      <c r="T3226">
        <f t="shared" si="326"/>
        <v>57472.510372502627</v>
      </c>
      <c r="U3226">
        <f t="shared" si="327"/>
        <v>37954.454654414702</v>
      </c>
      <c r="V3226">
        <f t="shared" si="328"/>
        <v>50115.942243986261</v>
      </c>
      <c r="W3226">
        <f t="shared" si="329"/>
        <v>82737.866446497646</v>
      </c>
      <c r="X3226" t="s">
        <v>21</v>
      </c>
      <c r="Y3226" t="s">
        <v>21</v>
      </c>
      <c r="Z3226" t="s">
        <v>21</v>
      </c>
      <c r="AA3226" t="s">
        <v>21</v>
      </c>
      <c r="AB3226" t="s">
        <v>21</v>
      </c>
      <c r="AC3226" s="3" t="s">
        <v>21</v>
      </c>
      <c r="AD3226" t="s">
        <v>21</v>
      </c>
      <c r="AE3226" t="s">
        <v>21</v>
      </c>
    </row>
    <row r="3227" spans="1:31" x14ac:dyDescent="0.25">
      <c r="A3227">
        <v>2080</v>
      </c>
      <c r="B3227" t="s">
        <v>398</v>
      </c>
      <c r="C3227" t="s">
        <v>399</v>
      </c>
      <c r="D3227">
        <v>278.00794652019073</v>
      </c>
      <c r="E3227">
        <v>304.13772258103461</v>
      </c>
      <c r="F3227">
        <v>351.17657089394578</v>
      </c>
      <c r="G3227">
        <v>343.67889479084931</v>
      </c>
      <c r="H3227">
        <v>276.18972958290578</v>
      </c>
      <c r="I3227">
        <v>14.95</v>
      </c>
      <c r="J3227">
        <v>34.013000000000012</v>
      </c>
      <c r="K3227">
        <v>51.128</v>
      </c>
      <c r="L3227">
        <v>14.95</v>
      </c>
      <c r="M3227">
        <v>14.95</v>
      </c>
      <c r="N3227">
        <v>67651</v>
      </c>
      <c r="O3227">
        <v>62481.2</v>
      </c>
      <c r="P3227">
        <v>39484.300000000003</v>
      </c>
      <c r="Q3227">
        <v>54406.8</v>
      </c>
      <c r="R3227">
        <v>92525</v>
      </c>
      <c r="S3227">
        <f t="shared" si="325"/>
        <v>66729.129074342462</v>
      </c>
      <c r="T3227">
        <f t="shared" si="326"/>
        <v>61629.777231967098</v>
      </c>
      <c r="U3227">
        <f t="shared" si="327"/>
        <v>38946.252843417838</v>
      </c>
      <c r="V3227">
        <f t="shared" si="328"/>
        <v>53665.405976584763</v>
      </c>
      <c r="W3227">
        <f t="shared" si="329"/>
        <v>91264.174477887049</v>
      </c>
      <c r="X3227" t="s">
        <v>21</v>
      </c>
      <c r="Y3227" t="s">
        <v>21</v>
      </c>
      <c r="Z3227" t="s">
        <v>21</v>
      </c>
      <c r="AA3227" t="s">
        <v>21</v>
      </c>
      <c r="AB3227" t="s">
        <v>21</v>
      </c>
      <c r="AC3227" s="3" t="s">
        <v>21</v>
      </c>
      <c r="AD3227" t="s">
        <v>21</v>
      </c>
      <c r="AE3227" t="s">
        <v>21</v>
      </c>
    </row>
    <row r="3228" spans="1:31" x14ac:dyDescent="0.25">
      <c r="A3228">
        <v>2085</v>
      </c>
      <c r="B3228" t="s">
        <v>398</v>
      </c>
      <c r="C3228" t="s">
        <v>399</v>
      </c>
      <c r="D3228">
        <v>268.70991428743889</v>
      </c>
      <c r="E3228">
        <v>297.84205347980918</v>
      </c>
      <c r="F3228">
        <v>353.34560572221892</v>
      </c>
      <c r="G3228">
        <v>344.04029395786807</v>
      </c>
      <c r="H3228">
        <v>266.87036578740867</v>
      </c>
      <c r="I3228">
        <v>13.334</v>
      </c>
      <c r="J3228">
        <v>32.346999999999987</v>
      </c>
      <c r="K3228">
        <v>49.970999999999997</v>
      </c>
      <c r="L3228">
        <v>13.334</v>
      </c>
      <c r="M3228">
        <v>13.334</v>
      </c>
      <c r="N3228">
        <v>71805.5</v>
      </c>
      <c r="O3228">
        <v>66626.3</v>
      </c>
      <c r="P3228">
        <v>40274.400000000001</v>
      </c>
      <c r="Q3228">
        <v>58017.5</v>
      </c>
      <c r="R3228">
        <v>101469</v>
      </c>
      <c r="S3228">
        <f t="shared" si="325"/>
        <v>70827.016270974535</v>
      </c>
      <c r="T3228">
        <f t="shared" si="326"/>
        <v>65718.39252111371</v>
      </c>
      <c r="U3228">
        <f t="shared" si="327"/>
        <v>39725.586258764815</v>
      </c>
      <c r="V3228">
        <f t="shared" si="328"/>
        <v>57226.903461451628</v>
      </c>
      <c r="W3228">
        <f t="shared" si="329"/>
        <v>100086.29581298807</v>
      </c>
      <c r="X3228" t="s">
        <v>21</v>
      </c>
      <c r="Y3228" t="s">
        <v>21</v>
      </c>
      <c r="Z3228" t="s">
        <v>21</v>
      </c>
      <c r="AA3228" t="s">
        <v>21</v>
      </c>
      <c r="AB3228" t="s">
        <v>21</v>
      </c>
      <c r="AC3228" s="3" t="s">
        <v>21</v>
      </c>
      <c r="AD3228" t="s">
        <v>21</v>
      </c>
      <c r="AE3228" t="s">
        <v>21</v>
      </c>
    </row>
    <row r="3229" spans="1:31" x14ac:dyDescent="0.25">
      <c r="A3229">
        <v>2090</v>
      </c>
      <c r="B3229" t="s">
        <v>398</v>
      </c>
      <c r="C3229" t="s">
        <v>399</v>
      </c>
      <c r="D3229">
        <v>258.87974286231668</v>
      </c>
      <c r="E3229">
        <v>291.51355405323841</v>
      </c>
      <c r="F3229">
        <v>356.23699824953218</v>
      </c>
      <c r="G3229">
        <v>345.00269511679852</v>
      </c>
      <c r="H3229">
        <v>257.04052332951039</v>
      </c>
      <c r="I3229">
        <v>11.914</v>
      </c>
      <c r="J3229">
        <v>30.783000000000001</v>
      </c>
      <c r="K3229">
        <v>48.784999999999997</v>
      </c>
      <c r="L3229">
        <v>11.914</v>
      </c>
      <c r="M3229">
        <v>11.914</v>
      </c>
      <c r="N3229">
        <v>75911.199999999997</v>
      </c>
      <c r="O3229">
        <v>70804.7</v>
      </c>
      <c r="P3229">
        <v>40918.699999999997</v>
      </c>
      <c r="Q3229">
        <v>61715.7</v>
      </c>
      <c r="R3229">
        <v>110868</v>
      </c>
      <c r="S3229">
        <f t="shared" si="325"/>
        <v>74876.768458533144</v>
      </c>
      <c r="T3229">
        <f t="shared" si="326"/>
        <v>69839.854035714117</v>
      </c>
      <c r="U3229">
        <f t="shared" si="327"/>
        <v>40361.106470773484</v>
      </c>
      <c r="V3229">
        <f t="shared" si="328"/>
        <v>60874.708595784199</v>
      </c>
      <c r="W3229">
        <f t="shared" si="329"/>
        <v>109357.21692531079</v>
      </c>
      <c r="X3229" t="s">
        <v>21</v>
      </c>
      <c r="Y3229" t="s">
        <v>21</v>
      </c>
      <c r="Z3229" t="s">
        <v>21</v>
      </c>
      <c r="AA3229" t="s">
        <v>21</v>
      </c>
      <c r="AB3229" t="s">
        <v>21</v>
      </c>
      <c r="AC3229" s="3" t="s">
        <v>21</v>
      </c>
      <c r="AD3229" t="s">
        <v>21</v>
      </c>
      <c r="AE3229" t="s">
        <v>21</v>
      </c>
    </row>
    <row r="3230" spans="1:31" x14ac:dyDescent="0.25">
      <c r="A3230">
        <v>2095</v>
      </c>
      <c r="B3230" t="s">
        <v>398</v>
      </c>
      <c r="C3230" t="s">
        <v>399</v>
      </c>
      <c r="D3230">
        <v>248.60673024687631</v>
      </c>
      <c r="E3230">
        <v>285.31683467133428</v>
      </c>
      <c r="F3230">
        <v>359.77910605420408</v>
      </c>
      <c r="G3230">
        <v>346.48988048530208</v>
      </c>
      <c r="H3230">
        <v>246.7898412506791</v>
      </c>
      <c r="I3230">
        <v>10.66200000000001</v>
      </c>
      <c r="J3230">
        <v>29.315000000000001</v>
      </c>
      <c r="K3230">
        <v>47.57</v>
      </c>
      <c r="L3230">
        <v>10.66200000000001</v>
      </c>
      <c r="M3230">
        <v>10.66200000000001</v>
      </c>
      <c r="N3230">
        <v>80045.5</v>
      </c>
      <c r="O3230">
        <v>75105.899999999994</v>
      </c>
      <c r="P3230">
        <v>41475.800000000003</v>
      </c>
      <c r="Q3230">
        <v>65593.2</v>
      </c>
      <c r="R3230">
        <v>120855</v>
      </c>
      <c r="S3230">
        <f t="shared" si="325"/>
        <v>78954.730917802837</v>
      </c>
      <c r="T3230">
        <f t="shared" si="326"/>
        <v>74082.442171507559</v>
      </c>
      <c r="U3230">
        <f t="shared" si="327"/>
        <v>40910.614945257475</v>
      </c>
      <c r="V3230">
        <f t="shared" si="328"/>
        <v>64699.370433536234</v>
      </c>
      <c r="W3230">
        <f t="shared" si="329"/>
        <v>119208.12544204311</v>
      </c>
      <c r="X3230" t="s">
        <v>21</v>
      </c>
      <c r="Y3230" t="s">
        <v>21</v>
      </c>
      <c r="Z3230" t="s">
        <v>21</v>
      </c>
      <c r="AA3230" t="s">
        <v>21</v>
      </c>
      <c r="AB3230" t="s">
        <v>21</v>
      </c>
      <c r="AC3230" s="3" t="s">
        <v>21</v>
      </c>
      <c r="AD3230" t="s">
        <v>21</v>
      </c>
      <c r="AE3230" t="s">
        <v>21</v>
      </c>
    </row>
    <row r="3231" spans="1:31" x14ac:dyDescent="0.25">
      <c r="A3231">
        <v>2100</v>
      </c>
      <c r="B3231" t="s">
        <v>398</v>
      </c>
      <c r="C3231" t="s">
        <v>399</v>
      </c>
      <c r="D3231">
        <v>238.038682320275</v>
      </c>
      <c r="E3231">
        <v>279.26308323776209</v>
      </c>
      <c r="F3231">
        <v>363.76895635902702</v>
      </c>
      <c r="G3231">
        <v>348.26253998913501</v>
      </c>
      <c r="H3231">
        <v>236.26303193094711</v>
      </c>
      <c r="I3231">
        <v>9.5559999999999974</v>
      </c>
      <c r="J3231">
        <v>27.937000000000001</v>
      </c>
      <c r="K3231">
        <v>46.326999999999998</v>
      </c>
      <c r="L3231">
        <v>9.5559999999999974</v>
      </c>
      <c r="M3231">
        <v>9.5559999999999974</v>
      </c>
      <c r="N3231">
        <v>84236.3</v>
      </c>
      <c r="O3231">
        <v>79588.399999999994</v>
      </c>
      <c r="P3231">
        <v>41981.1</v>
      </c>
      <c r="Q3231">
        <v>69734.3</v>
      </c>
      <c r="R3231">
        <v>131504</v>
      </c>
      <c r="S3231">
        <f t="shared" si="325"/>
        <v>83088.423459298967</v>
      </c>
      <c r="T3231">
        <f t="shared" si="326"/>
        <v>78503.859756993945</v>
      </c>
      <c r="U3231">
        <f t="shared" si="327"/>
        <v>41409.029291257757</v>
      </c>
      <c r="V3231">
        <f t="shared" si="328"/>
        <v>68784.040230135841</v>
      </c>
      <c r="W3231">
        <f t="shared" si="329"/>
        <v>129712.01297530461</v>
      </c>
      <c r="X3231" t="s">
        <v>21</v>
      </c>
      <c r="Y3231" t="s">
        <v>21</v>
      </c>
      <c r="Z3231" t="s">
        <v>21</v>
      </c>
      <c r="AA3231" t="s">
        <v>21</v>
      </c>
      <c r="AB3231" t="s">
        <v>21</v>
      </c>
      <c r="AC3231" s="3" t="s">
        <v>21</v>
      </c>
      <c r="AD3231" t="s">
        <v>21</v>
      </c>
      <c r="AE3231" t="s">
        <v>21</v>
      </c>
    </row>
    <row r="3232" spans="1:31" x14ac:dyDescent="0.25">
      <c r="A3232">
        <v>2020</v>
      </c>
      <c r="B3232" t="s">
        <v>400</v>
      </c>
      <c r="C3232" t="s">
        <v>401</v>
      </c>
      <c r="D3232" t="s">
        <v>21</v>
      </c>
      <c r="E3232" t="s">
        <v>21</v>
      </c>
      <c r="F3232" t="s">
        <v>21</v>
      </c>
      <c r="G3232" t="s">
        <v>21</v>
      </c>
      <c r="H3232" t="s">
        <v>21</v>
      </c>
      <c r="I3232">
        <v>13.2</v>
      </c>
      <c r="J3232">
        <v>13.2</v>
      </c>
      <c r="K3232">
        <v>13.2</v>
      </c>
      <c r="L3232">
        <v>13.2</v>
      </c>
      <c r="M3232">
        <v>13.2</v>
      </c>
      <c r="N3232">
        <v>1781.7</v>
      </c>
      <c r="O3232">
        <v>1781.7</v>
      </c>
      <c r="P3232">
        <v>1781.7</v>
      </c>
      <c r="Q3232">
        <v>1781.7</v>
      </c>
      <c r="R3232">
        <v>1781.7</v>
      </c>
      <c r="S3232">
        <f t="shared" si="325"/>
        <v>1757.4210177492716</v>
      </c>
      <c r="T3232">
        <f t="shared" si="326"/>
        <v>1757.4210177492716</v>
      </c>
      <c r="U3232">
        <f t="shared" si="327"/>
        <v>1757.4210177492716</v>
      </c>
      <c r="V3232">
        <f t="shared" si="328"/>
        <v>1757.4210177492716</v>
      </c>
      <c r="W3232">
        <f t="shared" si="329"/>
        <v>1757.4210177492716</v>
      </c>
      <c r="X3232" t="s">
        <v>21</v>
      </c>
      <c r="Y3232" t="s">
        <v>21</v>
      </c>
      <c r="Z3232" t="s">
        <v>21</v>
      </c>
      <c r="AA3232" t="s">
        <v>21</v>
      </c>
      <c r="AB3232" t="s">
        <v>21</v>
      </c>
      <c r="AC3232" s="3" t="s">
        <v>21</v>
      </c>
      <c r="AD3232" t="s">
        <v>21</v>
      </c>
      <c r="AE3232" t="s">
        <v>21</v>
      </c>
    </row>
    <row r="3233" spans="1:31" x14ac:dyDescent="0.25">
      <c r="A3233">
        <v>2025</v>
      </c>
      <c r="B3233" t="s">
        <v>400</v>
      </c>
      <c r="C3233" t="s">
        <v>401</v>
      </c>
      <c r="D3233" t="s">
        <v>21</v>
      </c>
      <c r="E3233" t="s">
        <v>21</v>
      </c>
      <c r="F3233" t="s">
        <v>21</v>
      </c>
      <c r="G3233" t="s">
        <v>21</v>
      </c>
      <c r="H3233" t="s">
        <v>21</v>
      </c>
      <c r="I3233">
        <v>10.435</v>
      </c>
      <c r="J3233">
        <v>12.244</v>
      </c>
      <c r="K3233">
        <v>12.98</v>
      </c>
      <c r="L3233">
        <v>10.435</v>
      </c>
      <c r="M3233">
        <v>10.435</v>
      </c>
      <c r="N3233">
        <v>1934.8</v>
      </c>
      <c r="O3233">
        <v>1924.7</v>
      </c>
      <c r="P3233">
        <v>1914.69</v>
      </c>
      <c r="Q3233">
        <v>1915.92</v>
      </c>
      <c r="R3233">
        <v>1938.35</v>
      </c>
      <c r="S3233">
        <f t="shared" ref="S3233:S3296" si="333">N3233/((1+0.0012)*(1+0.0126))</f>
        <v>1908.4347449858508</v>
      </c>
      <c r="T3233">
        <f t="shared" ref="T3233:T3296" si="334">O3233/((1+0.0012)*(1+0.0126))</f>
        <v>1898.4723763046659</v>
      </c>
      <c r="U3233">
        <f t="shared" ref="U3233:U3296" si="335">P3233/((1+0.0012)*(1+0.0126))</f>
        <v>1888.5987812057883</v>
      </c>
      <c r="V3233">
        <f t="shared" ref="V3233:V3296" si="336">Q3233/((1+0.0012)*(1+0.0126))</f>
        <v>1889.812020163992</v>
      </c>
      <c r="W3233">
        <f t="shared" ref="W3233:W3296" si="337">R3233/((1+0.0012)*(1+0.0126))</f>
        <v>1911.936369621317</v>
      </c>
      <c r="X3233" t="s">
        <v>21</v>
      </c>
      <c r="Y3233" t="s">
        <v>21</v>
      </c>
      <c r="Z3233" t="s">
        <v>21</v>
      </c>
      <c r="AA3233" t="s">
        <v>21</v>
      </c>
      <c r="AB3233" t="s">
        <v>21</v>
      </c>
      <c r="AC3233" s="3" t="s">
        <v>21</v>
      </c>
      <c r="AD3233" t="s">
        <v>21</v>
      </c>
      <c r="AE3233" t="s">
        <v>21</v>
      </c>
    </row>
    <row r="3234" spans="1:31" x14ac:dyDescent="0.25">
      <c r="A3234">
        <v>2030</v>
      </c>
      <c r="B3234" t="s">
        <v>400</v>
      </c>
      <c r="C3234" t="s">
        <v>401</v>
      </c>
      <c r="D3234" t="s">
        <v>21</v>
      </c>
      <c r="E3234" t="s">
        <v>21</v>
      </c>
      <c r="F3234" t="s">
        <v>21</v>
      </c>
      <c r="G3234" t="s">
        <v>21</v>
      </c>
      <c r="H3234" t="s">
        <v>21</v>
      </c>
      <c r="I3234">
        <v>8.4350000000000023</v>
      </c>
      <c r="J3234">
        <v>11.353999999999999</v>
      </c>
      <c r="K3234">
        <v>12.77</v>
      </c>
      <c r="L3234">
        <v>8.4350000000000023</v>
      </c>
      <c r="M3234">
        <v>8.4350000000000023</v>
      </c>
      <c r="N3234">
        <v>2014.02</v>
      </c>
      <c r="O3234">
        <v>1987.22</v>
      </c>
      <c r="P3234">
        <v>1965.38</v>
      </c>
      <c r="Q3234">
        <v>1965.43</v>
      </c>
      <c r="R3234">
        <v>2016.41</v>
      </c>
      <c r="S3234">
        <f t="shared" si="333"/>
        <v>1986.5752248792658</v>
      </c>
      <c r="T3234">
        <f t="shared" si="334"/>
        <v>1960.1404248143388</v>
      </c>
      <c r="U3234">
        <f t="shared" si="335"/>
        <v>1938.598035507697</v>
      </c>
      <c r="V3234">
        <f t="shared" si="336"/>
        <v>1938.6473541645344</v>
      </c>
      <c r="W3234">
        <f t="shared" si="337"/>
        <v>1988.9326566761008</v>
      </c>
      <c r="X3234">
        <v>0</v>
      </c>
      <c r="Y3234" t="s">
        <v>21</v>
      </c>
      <c r="Z3234" t="s">
        <v>21</v>
      </c>
      <c r="AA3234" t="s">
        <v>21</v>
      </c>
      <c r="AB3234" t="s">
        <v>21</v>
      </c>
      <c r="AC3234" t="s">
        <v>21</v>
      </c>
      <c r="AD3234" t="s">
        <v>21</v>
      </c>
      <c r="AE3234" t="s">
        <v>21</v>
      </c>
    </row>
    <row r="3235" spans="1:31" x14ac:dyDescent="0.25">
      <c r="A3235">
        <v>2035</v>
      </c>
      <c r="B3235" t="s">
        <v>400</v>
      </c>
      <c r="C3235" t="s">
        <v>401</v>
      </c>
      <c r="D3235" t="s">
        <v>21</v>
      </c>
      <c r="E3235" t="s">
        <v>21</v>
      </c>
      <c r="F3235" t="s">
        <v>21</v>
      </c>
      <c r="G3235" t="s">
        <v>21</v>
      </c>
      <c r="H3235" t="s">
        <v>21</v>
      </c>
      <c r="I3235">
        <v>6.936000000000007</v>
      </c>
      <c r="J3235">
        <v>10.528000000000009</v>
      </c>
      <c r="K3235">
        <v>12.568</v>
      </c>
      <c r="L3235">
        <v>6.936000000000007</v>
      </c>
      <c r="M3235">
        <v>6.936000000000007</v>
      </c>
      <c r="N3235">
        <v>2282.1</v>
      </c>
      <c r="O3235">
        <v>2195.5500000000002</v>
      </c>
      <c r="P3235">
        <v>2120.14</v>
      </c>
      <c r="Q3235">
        <v>2157.69</v>
      </c>
      <c r="R3235">
        <v>2330.29</v>
      </c>
      <c r="S3235">
        <f t="shared" si="333"/>
        <v>2251.0021353794759</v>
      </c>
      <c r="T3235">
        <f t="shared" si="334"/>
        <v>2165.6315403936765</v>
      </c>
      <c r="U3235">
        <f t="shared" si="335"/>
        <v>2091.2491421512827</v>
      </c>
      <c r="V3235">
        <f t="shared" si="336"/>
        <v>2128.2874534362832</v>
      </c>
      <c r="W3235">
        <f t="shared" si="337"/>
        <v>2298.5354568395073</v>
      </c>
      <c r="X3235" t="s">
        <v>21</v>
      </c>
      <c r="Y3235" t="s">
        <v>21</v>
      </c>
      <c r="Z3235" t="s">
        <v>21</v>
      </c>
      <c r="AA3235" t="s">
        <v>21</v>
      </c>
      <c r="AB3235" t="s">
        <v>21</v>
      </c>
      <c r="AC3235" s="3" t="s">
        <v>21</v>
      </c>
      <c r="AD3235" t="s">
        <v>21</v>
      </c>
      <c r="AE3235" t="s">
        <v>21</v>
      </c>
    </row>
    <row r="3236" spans="1:31" x14ac:dyDescent="0.25">
      <c r="A3236">
        <v>2040</v>
      </c>
      <c r="B3236" t="s">
        <v>400</v>
      </c>
      <c r="C3236" t="s">
        <v>401</v>
      </c>
      <c r="D3236" t="s">
        <v>21</v>
      </c>
      <c r="E3236" t="s">
        <v>21</v>
      </c>
      <c r="F3236" t="s">
        <v>21</v>
      </c>
      <c r="G3236" t="s">
        <v>21</v>
      </c>
      <c r="H3236" t="s">
        <v>21</v>
      </c>
      <c r="I3236">
        <v>5.7780000000000058</v>
      </c>
      <c r="J3236">
        <v>9.7600000000000051</v>
      </c>
      <c r="K3236">
        <v>12.375</v>
      </c>
      <c r="L3236">
        <v>5.7780000000000058</v>
      </c>
      <c r="M3236">
        <v>5.7780000000000058</v>
      </c>
      <c r="N3236">
        <v>2753.09</v>
      </c>
      <c r="O3236">
        <v>2498.5100000000002</v>
      </c>
      <c r="P3236">
        <v>2259.5</v>
      </c>
      <c r="Q3236">
        <v>2437.61</v>
      </c>
      <c r="R3236">
        <v>2976.82</v>
      </c>
      <c r="S3236">
        <f t="shared" si="333"/>
        <v>2715.5740190578335</v>
      </c>
      <c r="T3236">
        <f t="shared" si="334"/>
        <v>2464.4631459037619</v>
      </c>
      <c r="U3236">
        <f t="shared" si="335"/>
        <v>2228.7101024889034</v>
      </c>
      <c r="V3236">
        <f t="shared" si="336"/>
        <v>2404.3930218756254</v>
      </c>
      <c r="W3236">
        <f t="shared" si="337"/>
        <v>2936.2552809431368</v>
      </c>
      <c r="X3236" t="s">
        <v>21</v>
      </c>
      <c r="Y3236" t="s">
        <v>21</v>
      </c>
      <c r="Z3236" t="s">
        <v>21</v>
      </c>
      <c r="AA3236" t="s">
        <v>21</v>
      </c>
      <c r="AB3236" t="s">
        <v>21</v>
      </c>
      <c r="AC3236" s="3" t="s">
        <v>21</v>
      </c>
      <c r="AD3236" t="s">
        <v>21</v>
      </c>
      <c r="AE3236" t="s">
        <v>21</v>
      </c>
    </row>
    <row r="3237" spans="1:31" x14ac:dyDescent="0.25">
      <c r="A3237">
        <v>2045</v>
      </c>
      <c r="B3237" t="s">
        <v>400</v>
      </c>
      <c r="C3237" t="s">
        <v>401</v>
      </c>
      <c r="D3237" t="s">
        <v>21</v>
      </c>
      <c r="E3237" t="s">
        <v>21</v>
      </c>
      <c r="F3237" t="s">
        <v>21</v>
      </c>
      <c r="G3237" t="s">
        <v>21</v>
      </c>
      <c r="H3237" t="s">
        <v>21</v>
      </c>
      <c r="I3237">
        <v>4.8649999999999949</v>
      </c>
      <c r="J3237">
        <v>9.046999999999997</v>
      </c>
      <c r="K3237">
        <v>12.188999999999989</v>
      </c>
      <c r="L3237">
        <v>4.8649999999999949</v>
      </c>
      <c r="M3237">
        <v>4.8649999999999949</v>
      </c>
      <c r="N3237">
        <v>3460.18</v>
      </c>
      <c r="O3237">
        <v>2901.9</v>
      </c>
      <c r="P3237">
        <v>2348.1</v>
      </c>
      <c r="Q3237">
        <v>2816.64</v>
      </c>
      <c r="R3237">
        <v>4016.71</v>
      </c>
      <c r="S3237">
        <f t="shared" si="333"/>
        <v>3413.028600323104</v>
      </c>
      <c r="T3237">
        <f t="shared" si="334"/>
        <v>2862.3562055377511</v>
      </c>
      <c r="U3237">
        <f t="shared" si="335"/>
        <v>2316.1027624050425</v>
      </c>
      <c r="V3237">
        <f t="shared" si="336"/>
        <v>2778.2580318983601</v>
      </c>
      <c r="W3237">
        <f t="shared" si="337"/>
        <v>3961.9748421191425</v>
      </c>
      <c r="X3237" t="s">
        <v>21</v>
      </c>
      <c r="Y3237" t="s">
        <v>21</v>
      </c>
      <c r="Z3237" t="s">
        <v>21</v>
      </c>
      <c r="AA3237" t="s">
        <v>21</v>
      </c>
      <c r="AB3237" t="s">
        <v>21</v>
      </c>
      <c r="AC3237" s="3" t="s">
        <v>21</v>
      </c>
      <c r="AD3237" t="s">
        <v>21</v>
      </c>
      <c r="AE3237" t="s">
        <v>21</v>
      </c>
    </row>
    <row r="3238" spans="1:31" x14ac:dyDescent="0.25">
      <c r="A3238">
        <v>2050</v>
      </c>
      <c r="B3238" t="s">
        <v>400</v>
      </c>
      <c r="C3238" t="s">
        <v>401</v>
      </c>
      <c r="D3238" t="s">
        <v>21</v>
      </c>
      <c r="E3238" t="s">
        <v>21</v>
      </c>
      <c r="F3238" t="s">
        <v>21</v>
      </c>
      <c r="G3238" t="s">
        <v>21</v>
      </c>
      <c r="H3238" t="s">
        <v>21</v>
      </c>
      <c r="I3238">
        <v>4.1310000000000002</v>
      </c>
      <c r="J3238">
        <v>8.3850000000000051</v>
      </c>
      <c r="K3238">
        <v>12.010999999999999</v>
      </c>
      <c r="L3238">
        <v>4.1310000000000002</v>
      </c>
      <c r="M3238">
        <v>4.1310000000000002</v>
      </c>
      <c r="N3238">
        <v>4397.95</v>
      </c>
      <c r="O3238">
        <v>3429.39</v>
      </c>
      <c r="P3238">
        <v>2417.0500000000002</v>
      </c>
      <c r="Q3238">
        <v>3314.47</v>
      </c>
      <c r="R3238">
        <v>5416.26</v>
      </c>
      <c r="S3238">
        <f t="shared" si="333"/>
        <v>4338.0197367740966</v>
      </c>
      <c r="T3238">
        <f t="shared" si="334"/>
        <v>3382.6581714425402</v>
      </c>
      <c r="U3238">
        <f t="shared" si="335"/>
        <v>2384.1131901840249</v>
      </c>
      <c r="V3238">
        <f t="shared" si="336"/>
        <v>3269.3041705671144</v>
      </c>
      <c r="W3238">
        <f t="shared" si="337"/>
        <v>5342.4533656590165</v>
      </c>
      <c r="X3238">
        <v>0</v>
      </c>
      <c r="Y3238" t="s">
        <v>21</v>
      </c>
      <c r="Z3238" t="s">
        <v>21</v>
      </c>
      <c r="AA3238" t="s">
        <v>21</v>
      </c>
      <c r="AB3238" t="s">
        <v>21</v>
      </c>
      <c r="AC3238" t="s">
        <v>21</v>
      </c>
      <c r="AD3238" t="s">
        <v>21</v>
      </c>
      <c r="AE3238" t="s">
        <v>21</v>
      </c>
    </row>
    <row r="3239" spans="1:31" x14ac:dyDescent="0.25">
      <c r="A3239">
        <v>2055</v>
      </c>
      <c r="B3239" t="s">
        <v>400</v>
      </c>
      <c r="C3239" t="s">
        <v>401</v>
      </c>
      <c r="D3239" t="s">
        <v>21</v>
      </c>
      <c r="E3239" t="s">
        <v>21</v>
      </c>
      <c r="F3239" t="s">
        <v>21</v>
      </c>
      <c r="G3239" t="s">
        <v>21</v>
      </c>
      <c r="H3239" t="s">
        <v>21</v>
      </c>
      <c r="I3239">
        <v>3.531999999999996</v>
      </c>
      <c r="J3239">
        <v>7.7710000000000008</v>
      </c>
      <c r="K3239">
        <v>11.84</v>
      </c>
      <c r="L3239">
        <v>3.531999999999996</v>
      </c>
      <c r="M3239">
        <v>3.531999999999996</v>
      </c>
      <c r="N3239">
        <v>5623.26</v>
      </c>
      <c r="O3239">
        <v>4124.32</v>
      </c>
      <c r="P3239">
        <v>2489.66</v>
      </c>
      <c r="Q3239">
        <v>3969.84</v>
      </c>
      <c r="R3239">
        <v>7278.91</v>
      </c>
      <c r="S3239">
        <f t="shared" si="333"/>
        <v>5546.6326049664758</v>
      </c>
      <c r="T3239">
        <f t="shared" si="334"/>
        <v>4068.1184553649186</v>
      </c>
      <c r="U3239">
        <f t="shared" si="335"/>
        <v>2455.7337436435155</v>
      </c>
      <c r="V3239">
        <f t="shared" si="336"/>
        <v>3915.743533199623</v>
      </c>
      <c r="W3239">
        <f t="shared" si="337"/>
        <v>7179.721288828282</v>
      </c>
      <c r="X3239" t="s">
        <v>21</v>
      </c>
      <c r="Y3239" t="s">
        <v>21</v>
      </c>
      <c r="Z3239" t="s">
        <v>21</v>
      </c>
      <c r="AA3239" t="s">
        <v>21</v>
      </c>
      <c r="AB3239" t="s">
        <v>21</v>
      </c>
      <c r="AC3239" s="3" t="s">
        <v>21</v>
      </c>
      <c r="AD3239" t="s">
        <v>21</v>
      </c>
      <c r="AE3239" t="s">
        <v>21</v>
      </c>
    </row>
    <row r="3240" spans="1:31" x14ac:dyDescent="0.25">
      <c r="A3240">
        <v>2060</v>
      </c>
      <c r="B3240" t="s">
        <v>400</v>
      </c>
      <c r="C3240" t="s">
        <v>401</v>
      </c>
      <c r="D3240" t="s">
        <v>21</v>
      </c>
      <c r="E3240" t="s">
        <v>21</v>
      </c>
      <c r="F3240" t="s">
        <v>21</v>
      </c>
      <c r="G3240" t="s">
        <v>21</v>
      </c>
      <c r="H3240" t="s">
        <v>21</v>
      </c>
      <c r="I3240">
        <v>3.0370000000000061</v>
      </c>
      <c r="J3240">
        <v>7.2019999999999982</v>
      </c>
      <c r="K3240">
        <v>11.675000000000001</v>
      </c>
      <c r="L3240">
        <v>3.0370000000000061</v>
      </c>
      <c r="M3240">
        <v>3.0370000000000061</v>
      </c>
      <c r="N3240">
        <v>7235.52</v>
      </c>
      <c r="O3240">
        <v>5038.92</v>
      </c>
      <c r="P3240">
        <v>2567.77</v>
      </c>
      <c r="Q3240">
        <v>4819.6899999999996</v>
      </c>
      <c r="R3240">
        <v>9787.16</v>
      </c>
      <c r="S3240">
        <f t="shared" si="333"/>
        <v>7136.922558424656</v>
      </c>
      <c r="T3240">
        <f t="shared" si="334"/>
        <v>4970.2553262373913</v>
      </c>
      <c r="U3240">
        <f t="shared" si="335"/>
        <v>2532.7793493551367</v>
      </c>
      <c r="V3240">
        <f t="shared" si="336"/>
        <v>4754.0127434674669</v>
      </c>
      <c r="W3240">
        <f t="shared" si="337"/>
        <v>9653.7917090839983</v>
      </c>
      <c r="X3240" t="s">
        <v>21</v>
      </c>
      <c r="Y3240" t="s">
        <v>21</v>
      </c>
      <c r="Z3240" t="s">
        <v>21</v>
      </c>
      <c r="AA3240" t="s">
        <v>21</v>
      </c>
      <c r="AB3240" t="s">
        <v>21</v>
      </c>
      <c r="AC3240" s="3" t="s">
        <v>21</v>
      </c>
      <c r="AD3240" t="s">
        <v>21</v>
      </c>
      <c r="AE3240" t="s">
        <v>21</v>
      </c>
    </row>
    <row r="3241" spans="1:31" x14ac:dyDescent="0.25">
      <c r="A3241">
        <v>2065</v>
      </c>
      <c r="B3241" t="s">
        <v>400</v>
      </c>
      <c r="C3241" t="s">
        <v>401</v>
      </c>
      <c r="D3241" t="s">
        <v>21</v>
      </c>
      <c r="E3241" t="s">
        <v>21</v>
      </c>
      <c r="F3241" t="s">
        <v>21</v>
      </c>
      <c r="G3241" t="s">
        <v>21</v>
      </c>
      <c r="H3241" t="s">
        <v>21</v>
      </c>
      <c r="I3241">
        <v>2.6239999999999948</v>
      </c>
      <c r="J3241">
        <v>6.6730000000000018</v>
      </c>
      <c r="K3241">
        <v>11.516999999999999</v>
      </c>
      <c r="L3241">
        <v>2.6239999999999948</v>
      </c>
      <c r="M3241">
        <v>2.6239999999999948</v>
      </c>
      <c r="N3241">
        <v>9334.6299999999992</v>
      </c>
      <c r="O3241">
        <v>6233.87</v>
      </c>
      <c r="P3241">
        <v>2656.1</v>
      </c>
      <c r="Q3241">
        <v>5918.63</v>
      </c>
      <c r="R3241">
        <v>13144</v>
      </c>
      <c r="S3241">
        <f t="shared" si="333"/>
        <v>9207.4282735100642</v>
      </c>
      <c r="T3241">
        <f t="shared" si="334"/>
        <v>6148.9219059980087</v>
      </c>
      <c r="U3241">
        <f t="shared" si="335"/>
        <v>2619.9056885243531</v>
      </c>
      <c r="V3241">
        <f t="shared" si="336"/>
        <v>5837.9776383686203</v>
      </c>
      <c r="W3241">
        <f t="shared" si="337"/>
        <v>12964.888509455253</v>
      </c>
      <c r="X3241" t="s">
        <v>21</v>
      </c>
      <c r="Y3241" t="s">
        <v>21</v>
      </c>
      <c r="Z3241" t="s">
        <v>21</v>
      </c>
      <c r="AA3241" t="s">
        <v>21</v>
      </c>
      <c r="AB3241" t="s">
        <v>21</v>
      </c>
      <c r="AC3241" s="3" t="s">
        <v>21</v>
      </c>
      <c r="AD3241" t="s">
        <v>21</v>
      </c>
      <c r="AE3241" t="s">
        <v>21</v>
      </c>
    </row>
    <row r="3242" spans="1:31" x14ac:dyDescent="0.25">
      <c r="A3242">
        <v>2070</v>
      </c>
      <c r="B3242" t="s">
        <v>400</v>
      </c>
      <c r="C3242" t="s">
        <v>401</v>
      </c>
      <c r="D3242" t="s">
        <v>21</v>
      </c>
      <c r="E3242" t="s">
        <v>21</v>
      </c>
      <c r="F3242" t="s">
        <v>21</v>
      </c>
      <c r="G3242" t="s">
        <v>21</v>
      </c>
      <c r="H3242" t="s">
        <v>21</v>
      </c>
      <c r="I3242">
        <v>2.2759999999999958</v>
      </c>
      <c r="J3242">
        <v>6.1830000000000069</v>
      </c>
      <c r="K3242">
        <v>11.36499999999999</v>
      </c>
      <c r="L3242">
        <v>2.2759999999999958</v>
      </c>
      <c r="M3242">
        <v>2.2759999999999958</v>
      </c>
      <c r="N3242">
        <v>11972.8</v>
      </c>
      <c r="O3242">
        <v>7748.11</v>
      </c>
      <c r="P3242">
        <v>2747.55</v>
      </c>
      <c r="Q3242">
        <v>7304.25</v>
      </c>
      <c r="R3242">
        <v>17493.900000000001</v>
      </c>
      <c r="S3242">
        <f t="shared" si="333"/>
        <v>11809.648291692472</v>
      </c>
      <c r="T3242">
        <f t="shared" si="334"/>
        <v>7642.5275645918546</v>
      </c>
      <c r="U3242">
        <f t="shared" si="335"/>
        <v>2710.1095118802332</v>
      </c>
      <c r="V3242">
        <f t="shared" si="336"/>
        <v>7204.7159841135526</v>
      </c>
      <c r="W3242">
        <f t="shared" si="337"/>
        <v>17255.513017008467</v>
      </c>
      <c r="X3242" t="s">
        <v>21</v>
      </c>
      <c r="Y3242" t="s">
        <v>21</v>
      </c>
      <c r="Z3242" t="s">
        <v>21</v>
      </c>
      <c r="AA3242" t="s">
        <v>21</v>
      </c>
      <c r="AB3242" t="s">
        <v>21</v>
      </c>
      <c r="AC3242" s="3" t="s">
        <v>21</v>
      </c>
      <c r="AD3242" t="s">
        <v>21</v>
      </c>
      <c r="AE3242" t="s">
        <v>21</v>
      </c>
    </row>
    <row r="3243" spans="1:31" x14ac:dyDescent="0.25">
      <c r="A3243">
        <v>2075</v>
      </c>
      <c r="B3243" t="s">
        <v>400</v>
      </c>
      <c r="C3243" t="s">
        <v>401</v>
      </c>
      <c r="D3243" t="s">
        <v>21</v>
      </c>
      <c r="E3243" t="s">
        <v>21</v>
      </c>
      <c r="F3243" t="s">
        <v>21</v>
      </c>
      <c r="G3243" t="s">
        <v>21</v>
      </c>
      <c r="H3243" t="s">
        <v>21</v>
      </c>
      <c r="I3243">
        <v>1.980999999999995</v>
      </c>
      <c r="J3243">
        <v>5.7289999999999992</v>
      </c>
      <c r="K3243">
        <v>11.218</v>
      </c>
      <c r="L3243">
        <v>1.980999999999995</v>
      </c>
      <c r="M3243">
        <v>1.980999999999995</v>
      </c>
      <c r="N3243">
        <v>15233.4</v>
      </c>
      <c r="O3243">
        <v>9645.32</v>
      </c>
      <c r="P3243">
        <v>2844.16</v>
      </c>
      <c r="Q3243">
        <v>9038.75</v>
      </c>
      <c r="R3243">
        <v>23040.9</v>
      </c>
      <c r="S3243">
        <f t="shared" si="333"/>
        <v>15025.81654138281</v>
      </c>
      <c r="T3243">
        <f t="shared" si="334"/>
        <v>9513.8845433672359</v>
      </c>
      <c r="U3243">
        <f t="shared" si="335"/>
        <v>2805.4030206217476</v>
      </c>
      <c r="V3243">
        <f t="shared" si="336"/>
        <v>8915.5801898081772</v>
      </c>
      <c r="W3243">
        <f t="shared" si="337"/>
        <v>22726.924806566309</v>
      </c>
      <c r="X3243" t="s">
        <v>21</v>
      </c>
      <c r="Y3243" t="s">
        <v>21</v>
      </c>
      <c r="Z3243" t="s">
        <v>21</v>
      </c>
      <c r="AA3243" t="s">
        <v>21</v>
      </c>
      <c r="AB3243" t="s">
        <v>21</v>
      </c>
      <c r="AC3243" s="3" t="s">
        <v>21</v>
      </c>
      <c r="AD3243" t="s">
        <v>21</v>
      </c>
      <c r="AE3243" t="s">
        <v>21</v>
      </c>
    </row>
    <row r="3244" spans="1:31" x14ac:dyDescent="0.25">
      <c r="A3244">
        <v>2080</v>
      </c>
      <c r="B3244" t="s">
        <v>400</v>
      </c>
      <c r="C3244" t="s">
        <v>401</v>
      </c>
      <c r="D3244" t="s">
        <v>21</v>
      </c>
      <c r="E3244" t="s">
        <v>21</v>
      </c>
      <c r="F3244" t="s">
        <v>21</v>
      </c>
      <c r="G3244" t="s">
        <v>21</v>
      </c>
      <c r="H3244" t="s">
        <v>21</v>
      </c>
      <c r="I3244">
        <v>1.730000000000004</v>
      </c>
      <c r="J3244">
        <v>5.3080000000000069</v>
      </c>
      <c r="K3244">
        <v>11.077</v>
      </c>
      <c r="L3244">
        <v>1.730000000000004</v>
      </c>
      <c r="M3244">
        <v>1.730000000000004</v>
      </c>
      <c r="N3244">
        <v>19207.2</v>
      </c>
      <c r="O3244">
        <v>12000.6</v>
      </c>
      <c r="P3244">
        <v>2947.25</v>
      </c>
      <c r="Q3244">
        <v>11192.8</v>
      </c>
      <c r="R3244">
        <v>30025.7</v>
      </c>
      <c r="S3244">
        <f t="shared" si="333"/>
        <v>18945.466112203969</v>
      </c>
      <c r="T3244">
        <f t="shared" si="334"/>
        <v>11837.069464894152</v>
      </c>
      <c r="U3244">
        <f t="shared" si="335"/>
        <v>2907.0882272894091</v>
      </c>
      <c r="V3244">
        <f t="shared" si="336"/>
        <v>11040.277245026686</v>
      </c>
      <c r="W3244">
        <f t="shared" si="337"/>
        <v>29616.543892144753</v>
      </c>
      <c r="X3244" t="s">
        <v>21</v>
      </c>
      <c r="Y3244" t="s">
        <v>21</v>
      </c>
      <c r="Z3244" t="s">
        <v>21</v>
      </c>
      <c r="AA3244" t="s">
        <v>21</v>
      </c>
      <c r="AB3244" t="s">
        <v>21</v>
      </c>
      <c r="AC3244" s="3" t="s">
        <v>21</v>
      </c>
      <c r="AD3244" t="s">
        <v>21</v>
      </c>
      <c r="AE3244" t="s">
        <v>21</v>
      </c>
    </row>
    <row r="3245" spans="1:31" x14ac:dyDescent="0.25">
      <c r="A3245">
        <v>2085</v>
      </c>
      <c r="B3245" t="s">
        <v>400</v>
      </c>
      <c r="C3245" t="s">
        <v>401</v>
      </c>
      <c r="D3245" t="s">
        <v>21</v>
      </c>
      <c r="E3245" t="s">
        <v>21</v>
      </c>
      <c r="F3245" t="s">
        <v>21</v>
      </c>
      <c r="G3245" t="s">
        <v>21</v>
      </c>
      <c r="H3245" t="s">
        <v>21</v>
      </c>
      <c r="I3245">
        <v>1.513999999999996</v>
      </c>
      <c r="J3245">
        <v>4.9170000000000016</v>
      </c>
      <c r="K3245">
        <v>10.94</v>
      </c>
      <c r="L3245">
        <v>1.513999999999996</v>
      </c>
      <c r="M3245">
        <v>1.513999999999996</v>
      </c>
      <c r="N3245">
        <v>23985.8</v>
      </c>
      <c r="O3245">
        <v>14893.1</v>
      </c>
      <c r="P3245">
        <v>3056.9</v>
      </c>
      <c r="Q3245">
        <v>13837.8</v>
      </c>
      <c r="R3245">
        <v>38718.1</v>
      </c>
      <c r="S3245">
        <f t="shared" si="333"/>
        <v>23658.948783482334</v>
      </c>
      <c r="T3245">
        <f t="shared" si="334"/>
        <v>14690.153762946442</v>
      </c>
      <c r="U3245">
        <f t="shared" si="335"/>
        <v>3015.2440417341577</v>
      </c>
      <c r="V3245">
        <f t="shared" si="336"/>
        <v>13649.234191733103</v>
      </c>
      <c r="W3245">
        <f t="shared" si="337"/>
        <v>38190.493746039218</v>
      </c>
      <c r="X3245" t="s">
        <v>21</v>
      </c>
      <c r="Y3245" t="s">
        <v>21</v>
      </c>
      <c r="Z3245" t="s">
        <v>21</v>
      </c>
      <c r="AA3245" t="s">
        <v>21</v>
      </c>
      <c r="AB3245" t="s">
        <v>21</v>
      </c>
      <c r="AC3245" s="3" t="s">
        <v>21</v>
      </c>
      <c r="AD3245" t="s">
        <v>21</v>
      </c>
      <c r="AE3245" t="s">
        <v>21</v>
      </c>
    </row>
    <row r="3246" spans="1:31" x14ac:dyDescent="0.25">
      <c r="A3246">
        <v>2090</v>
      </c>
      <c r="B3246" t="s">
        <v>400</v>
      </c>
      <c r="C3246" t="s">
        <v>401</v>
      </c>
      <c r="D3246" t="s">
        <v>21</v>
      </c>
      <c r="E3246" t="s">
        <v>21</v>
      </c>
      <c r="F3246" t="s">
        <v>21</v>
      </c>
      <c r="G3246" t="s">
        <v>21</v>
      </c>
      <c r="H3246" t="s">
        <v>21</v>
      </c>
      <c r="I3246">
        <v>1.328000000000003</v>
      </c>
      <c r="J3246">
        <v>4.5550000000000068</v>
      </c>
      <c r="K3246">
        <v>10.808999999999999</v>
      </c>
      <c r="L3246">
        <v>1.328000000000003</v>
      </c>
      <c r="M3246">
        <v>1.328000000000003</v>
      </c>
      <c r="N3246">
        <v>29680.6</v>
      </c>
      <c r="O3246">
        <v>18417.8</v>
      </c>
      <c r="P3246">
        <v>3174.77</v>
      </c>
      <c r="Q3246">
        <v>17053.8</v>
      </c>
      <c r="R3246">
        <v>49443.7</v>
      </c>
      <c r="S3246">
        <f t="shared" si="333"/>
        <v>29276.146522651976</v>
      </c>
      <c r="T3246">
        <f t="shared" si="334"/>
        <v>18166.823158052721</v>
      </c>
      <c r="U3246">
        <f t="shared" si="335"/>
        <v>3131.5078433629988</v>
      </c>
      <c r="V3246">
        <f t="shared" si="336"/>
        <v>16821.410199524344</v>
      </c>
      <c r="W3246">
        <f t="shared" si="337"/>
        <v>48769.937461575828</v>
      </c>
      <c r="X3246" t="s">
        <v>21</v>
      </c>
      <c r="Y3246" t="s">
        <v>21</v>
      </c>
      <c r="Z3246" t="s">
        <v>21</v>
      </c>
      <c r="AA3246" t="s">
        <v>21</v>
      </c>
      <c r="AB3246" t="s">
        <v>21</v>
      </c>
      <c r="AC3246" s="3" t="s">
        <v>21</v>
      </c>
      <c r="AD3246" t="s">
        <v>21</v>
      </c>
      <c r="AE3246" t="s">
        <v>21</v>
      </c>
    </row>
    <row r="3247" spans="1:31" x14ac:dyDescent="0.25">
      <c r="A3247">
        <v>2095</v>
      </c>
      <c r="B3247" t="s">
        <v>400</v>
      </c>
      <c r="C3247" t="s">
        <v>401</v>
      </c>
      <c r="D3247" t="s">
        <v>21</v>
      </c>
      <c r="E3247" t="s">
        <v>21</v>
      </c>
      <c r="F3247" t="s">
        <v>21</v>
      </c>
      <c r="G3247" t="s">
        <v>21</v>
      </c>
      <c r="H3247" t="s">
        <v>21</v>
      </c>
      <c r="I3247">
        <v>1.167000000000002</v>
      </c>
      <c r="J3247">
        <v>4.2199999999999989</v>
      </c>
      <c r="K3247">
        <v>10.682</v>
      </c>
      <c r="L3247">
        <v>1.167000000000002</v>
      </c>
      <c r="M3247">
        <v>1.167000000000002</v>
      </c>
      <c r="N3247">
        <v>36412</v>
      </c>
      <c r="O3247">
        <v>22679.599999999999</v>
      </c>
      <c r="P3247">
        <v>3303</v>
      </c>
      <c r="Q3247">
        <v>20930.099999999999</v>
      </c>
      <c r="R3247">
        <v>62571.6</v>
      </c>
      <c r="S3247">
        <f t="shared" si="333"/>
        <v>35915.818655377712</v>
      </c>
      <c r="T3247">
        <f t="shared" si="334"/>
        <v>22370.548192258168</v>
      </c>
      <c r="U3247">
        <f t="shared" si="335"/>
        <v>3257.9904706885804</v>
      </c>
      <c r="V3247">
        <f t="shared" si="336"/>
        <v>20644.888389512278</v>
      </c>
      <c r="W3247">
        <f t="shared" si="337"/>
        <v>61718.94536352939</v>
      </c>
      <c r="X3247" t="s">
        <v>21</v>
      </c>
      <c r="Y3247" t="s">
        <v>21</v>
      </c>
      <c r="Z3247" t="s">
        <v>21</v>
      </c>
      <c r="AA3247" t="s">
        <v>21</v>
      </c>
      <c r="AB3247" t="s">
        <v>21</v>
      </c>
      <c r="AC3247" s="3" t="s">
        <v>21</v>
      </c>
      <c r="AD3247" t="s">
        <v>21</v>
      </c>
      <c r="AE3247" t="s">
        <v>21</v>
      </c>
    </row>
    <row r="3248" spans="1:31" x14ac:dyDescent="0.25">
      <c r="A3248">
        <v>2100</v>
      </c>
      <c r="B3248" t="s">
        <v>400</v>
      </c>
      <c r="C3248" t="s">
        <v>401</v>
      </c>
      <c r="D3248" t="s">
        <v>21</v>
      </c>
      <c r="E3248" t="s">
        <v>21</v>
      </c>
      <c r="F3248" t="s">
        <v>21</v>
      </c>
      <c r="G3248" t="s">
        <v>21</v>
      </c>
      <c r="H3248" t="s">
        <v>21</v>
      </c>
      <c r="I3248">
        <v>1.027000000000001</v>
      </c>
      <c r="J3248">
        <v>3.909000000000006</v>
      </c>
      <c r="K3248">
        <v>10.558999999999999</v>
      </c>
      <c r="L3248">
        <v>1.027000000000001</v>
      </c>
      <c r="M3248">
        <v>1.027000000000001</v>
      </c>
      <c r="N3248">
        <v>44288.1</v>
      </c>
      <c r="O3248">
        <v>27782.400000000001</v>
      </c>
      <c r="P3248">
        <v>3442.66</v>
      </c>
      <c r="Q3248">
        <v>25561.4</v>
      </c>
      <c r="R3248">
        <v>78489.899999999994</v>
      </c>
      <c r="S3248">
        <f t="shared" si="333"/>
        <v>43684.59211774233</v>
      </c>
      <c r="T3248">
        <f t="shared" si="334"/>
        <v>27403.813034471215</v>
      </c>
      <c r="U3248">
        <f t="shared" si="335"/>
        <v>3395.7473429672264</v>
      </c>
      <c r="V3248">
        <f t="shared" si="336"/>
        <v>25213.078297747226</v>
      </c>
      <c r="W3248">
        <f t="shared" si="337"/>
        <v>77420.328866272961</v>
      </c>
      <c r="X3248" t="s">
        <v>21</v>
      </c>
      <c r="Y3248" t="s">
        <v>21</v>
      </c>
      <c r="Z3248" t="s">
        <v>21</v>
      </c>
      <c r="AA3248" t="s">
        <v>21</v>
      </c>
      <c r="AB3248" t="s">
        <v>21</v>
      </c>
      <c r="AC3248" s="3" t="s">
        <v>21</v>
      </c>
      <c r="AD3248" t="s">
        <v>21</v>
      </c>
      <c r="AE3248" t="s">
        <v>21</v>
      </c>
    </row>
    <row r="3249" spans="1:31" x14ac:dyDescent="0.25">
      <c r="A3249">
        <v>2020</v>
      </c>
      <c r="B3249" t="s">
        <v>402</v>
      </c>
      <c r="C3249" t="s">
        <v>403</v>
      </c>
      <c r="D3249">
        <v>60.471492698448778</v>
      </c>
      <c r="E3249">
        <v>60.471492698448778</v>
      </c>
      <c r="F3249">
        <v>60.471492698448778</v>
      </c>
      <c r="G3249">
        <v>60.471492698448778</v>
      </c>
      <c r="H3249">
        <v>60.471492698448778</v>
      </c>
      <c r="I3249">
        <v>62.1</v>
      </c>
      <c r="J3249">
        <v>62.1</v>
      </c>
      <c r="K3249">
        <v>62.1</v>
      </c>
      <c r="L3249">
        <v>62.1</v>
      </c>
      <c r="M3249">
        <v>62.1</v>
      </c>
      <c r="N3249">
        <v>1790.38</v>
      </c>
      <c r="O3249">
        <v>1790.38</v>
      </c>
      <c r="P3249">
        <v>1790.38</v>
      </c>
      <c r="Q3249">
        <v>1790.38</v>
      </c>
      <c r="R3249">
        <v>1790.38</v>
      </c>
      <c r="S3249">
        <f t="shared" si="333"/>
        <v>1765.9827365762703</v>
      </c>
      <c r="T3249">
        <f t="shared" si="334"/>
        <v>1765.9827365762703</v>
      </c>
      <c r="U3249">
        <f t="shared" si="335"/>
        <v>1765.9827365762703</v>
      </c>
      <c r="V3249">
        <f t="shared" si="336"/>
        <v>1765.9827365762703</v>
      </c>
      <c r="W3249">
        <f t="shared" si="337"/>
        <v>1765.9827365762703</v>
      </c>
      <c r="X3249" t="s">
        <v>21</v>
      </c>
      <c r="Y3249" t="s">
        <v>21</v>
      </c>
      <c r="Z3249" t="s">
        <v>21</v>
      </c>
      <c r="AA3249" t="s">
        <v>21</v>
      </c>
      <c r="AB3249" t="s">
        <v>21</v>
      </c>
      <c r="AC3249" s="3" t="s">
        <v>21</v>
      </c>
      <c r="AD3249" t="s">
        <v>21</v>
      </c>
      <c r="AE3249" t="s">
        <v>21</v>
      </c>
    </row>
    <row r="3250" spans="1:31" x14ac:dyDescent="0.25">
      <c r="A3250">
        <v>2025</v>
      </c>
      <c r="B3250" t="s">
        <v>402</v>
      </c>
      <c r="C3250" t="s">
        <v>403</v>
      </c>
      <c r="D3250">
        <v>67.20967479212834</v>
      </c>
      <c r="E3250">
        <v>67.674900089020227</v>
      </c>
      <c r="F3250">
        <v>68.176256226679513</v>
      </c>
      <c r="G3250">
        <v>68.097147565202391</v>
      </c>
      <c r="H3250">
        <v>66.930808568668681</v>
      </c>
      <c r="I3250">
        <v>55.591000000000001</v>
      </c>
      <c r="J3250">
        <v>59.122999999999998</v>
      </c>
      <c r="K3250">
        <v>61.212000000000003</v>
      </c>
      <c r="L3250">
        <v>55.591000000000001</v>
      </c>
      <c r="M3250">
        <v>55.591000000000001</v>
      </c>
      <c r="N3250">
        <v>1757.81</v>
      </c>
      <c r="O3250">
        <v>1745.73</v>
      </c>
      <c r="P3250">
        <v>1732.89</v>
      </c>
      <c r="Q3250">
        <v>1734.9</v>
      </c>
      <c r="R3250">
        <v>1765.13</v>
      </c>
      <c r="S3250">
        <f t="shared" si="333"/>
        <v>1733.85656351229</v>
      </c>
      <c r="T3250">
        <f t="shared" si="334"/>
        <v>1721.9411760203377</v>
      </c>
      <c r="U3250">
        <f t="shared" si="335"/>
        <v>1709.2761449444549</v>
      </c>
      <c r="V3250">
        <f t="shared" si="336"/>
        <v>1711.2587549493244</v>
      </c>
      <c r="W3250">
        <f t="shared" si="337"/>
        <v>1741.0768148733075</v>
      </c>
      <c r="X3250" t="s">
        <v>21</v>
      </c>
      <c r="Y3250" t="s">
        <v>21</v>
      </c>
      <c r="Z3250" t="s">
        <v>21</v>
      </c>
      <c r="AA3250" t="s">
        <v>21</v>
      </c>
      <c r="AB3250" t="s">
        <v>21</v>
      </c>
      <c r="AC3250" s="3" t="s">
        <v>21</v>
      </c>
      <c r="AD3250" t="s">
        <v>21</v>
      </c>
      <c r="AE3250" t="s">
        <v>21</v>
      </c>
    </row>
    <row r="3251" spans="1:31" x14ac:dyDescent="0.25">
      <c r="A3251">
        <v>2030</v>
      </c>
      <c r="B3251" t="s">
        <v>402</v>
      </c>
      <c r="C3251" t="s">
        <v>403</v>
      </c>
      <c r="D3251">
        <v>73.595933481068997</v>
      </c>
      <c r="E3251">
        <v>75.039023050552146</v>
      </c>
      <c r="F3251">
        <v>76.457543042218305</v>
      </c>
      <c r="G3251">
        <v>76.339434058753341</v>
      </c>
      <c r="H3251">
        <v>72.956940735269043</v>
      </c>
      <c r="I3251">
        <v>49.402999999999999</v>
      </c>
      <c r="J3251">
        <v>56.234000000000002</v>
      </c>
      <c r="K3251">
        <v>60.305</v>
      </c>
      <c r="L3251">
        <v>49.402999999999999</v>
      </c>
      <c r="M3251">
        <v>49.402999999999999</v>
      </c>
      <c r="N3251">
        <v>2126.61</v>
      </c>
      <c r="O3251">
        <v>2082.54</v>
      </c>
      <c r="P3251">
        <v>2040.16</v>
      </c>
      <c r="Q3251">
        <v>2043.41</v>
      </c>
      <c r="R3251">
        <v>2149.81</v>
      </c>
      <c r="S3251">
        <f t="shared" si="333"/>
        <v>2097.6309763460622</v>
      </c>
      <c r="T3251">
        <f t="shared" si="334"/>
        <v>2054.1615122094449</v>
      </c>
      <c r="U3251">
        <f t="shared" si="335"/>
        <v>2012.3590186739373</v>
      </c>
      <c r="V3251">
        <f t="shared" si="336"/>
        <v>2015.564731368378</v>
      </c>
      <c r="W3251">
        <f t="shared" si="337"/>
        <v>2120.5148331186851</v>
      </c>
      <c r="X3251">
        <f t="shared" ref="X3251" si="338">Y3251/Z3251*AA3251</f>
        <v>45.275994089654688</v>
      </c>
      <c r="Y3251">
        <v>36.382495250615371</v>
      </c>
      <c r="Z3251">
        <v>4.5</v>
      </c>
      <c r="AA3251">
        <v>5.6</v>
      </c>
      <c r="AB3251">
        <v>4.7806256548032797</v>
      </c>
      <c r="AC3251" s="3">
        <v>4.80500468990983</v>
      </c>
      <c r="AD3251">
        <v>163.49422817999999</v>
      </c>
      <c r="AE3251">
        <v>0</v>
      </c>
    </row>
    <row r="3252" spans="1:31" x14ac:dyDescent="0.25">
      <c r="A3252">
        <v>2035</v>
      </c>
      <c r="B3252" t="s">
        <v>402</v>
      </c>
      <c r="C3252" t="s">
        <v>403</v>
      </c>
      <c r="D3252">
        <v>79.29686535219804</v>
      </c>
      <c r="E3252">
        <v>82.221302346724244</v>
      </c>
      <c r="F3252">
        <v>85.054830766899642</v>
      </c>
      <c r="G3252">
        <v>84.901257647214834</v>
      </c>
      <c r="H3252">
        <v>78.228882322859221</v>
      </c>
      <c r="I3252">
        <v>43.72</v>
      </c>
      <c r="J3252">
        <v>53.456000000000003</v>
      </c>
      <c r="K3252">
        <v>59.381999999999998</v>
      </c>
      <c r="L3252">
        <v>43.72</v>
      </c>
      <c r="M3252">
        <v>43.72</v>
      </c>
      <c r="N3252">
        <v>2659.2</v>
      </c>
      <c r="O3252">
        <v>2508.35</v>
      </c>
      <c r="P3252">
        <v>2362.33</v>
      </c>
      <c r="Q3252">
        <v>2373.8000000000002</v>
      </c>
      <c r="R3252">
        <v>2780.33</v>
      </c>
      <c r="S3252">
        <f t="shared" si="333"/>
        <v>2622.963445248281</v>
      </c>
      <c r="T3252">
        <f t="shared" si="334"/>
        <v>2474.1690575693915</v>
      </c>
      <c r="U3252">
        <f t="shared" si="335"/>
        <v>2330.1388521410095</v>
      </c>
      <c r="V3252">
        <f t="shared" si="336"/>
        <v>2341.4525520195439</v>
      </c>
      <c r="W3252">
        <f t="shared" si="337"/>
        <v>2742.4428233029312</v>
      </c>
      <c r="X3252" t="s">
        <v>21</v>
      </c>
      <c r="Y3252" t="s">
        <v>21</v>
      </c>
      <c r="Z3252" t="s">
        <v>21</v>
      </c>
      <c r="AA3252" t="s">
        <v>21</v>
      </c>
      <c r="AB3252" t="s">
        <v>21</v>
      </c>
      <c r="AC3252" s="3" t="s">
        <v>21</v>
      </c>
      <c r="AD3252" t="s">
        <v>21</v>
      </c>
      <c r="AE3252" t="s">
        <v>21</v>
      </c>
    </row>
    <row r="3253" spans="1:31" x14ac:dyDescent="0.25">
      <c r="A3253">
        <v>2040</v>
      </c>
      <c r="B3253" t="s">
        <v>402</v>
      </c>
      <c r="C3253" t="s">
        <v>403</v>
      </c>
      <c r="D3253">
        <v>84.278279068886491</v>
      </c>
      <c r="E3253">
        <v>89.104134704623362</v>
      </c>
      <c r="F3253">
        <v>93.930098301039834</v>
      </c>
      <c r="G3253">
        <v>93.720726556433149</v>
      </c>
      <c r="H3253">
        <v>82.728353883743395</v>
      </c>
      <c r="I3253">
        <v>38.625999999999998</v>
      </c>
      <c r="J3253">
        <v>50.805</v>
      </c>
      <c r="K3253">
        <v>58.441000000000003</v>
      </c>
      <c r="L3253">
        <v>38.625999999999998</v>
      </c>
      <c r="M3253">
        <v>38.625999999999998</v>
      </c>
      <c r="N3253">
        <v>3502.59</v>
      </c>
      <c r="O3253">
        <v>3105.3</v>
      </c>
      <c r="P3253">
        <v>2733.7</v>
      </c>
      <c r="Q3253">
        <v>2760.78</v>
      </c>
      <c r="R3253">
        <v>3882.65</v>
      </c>
      <c r="S3253">
        <f t="shared" si="333"/>
        <v>3454.8606850527144</v>
      </c>
      <c r="T3253">
        <f t="shared" si="334"/>
        <v>3062.9845015529063</v>
      </c>
      <c r="U3253">
        <f t="shared" si="335"/>
        <v>2696.4482439362314</v>
      </c>
      <c r="V3253">
        <f t="shared" si="336"/>
        <v>2723.1592284794492</v>
      </c>
      <c r="W3253">
        <f t="shared" si="337"/>
        <v>3829.7416594063025</v>
      </c>
      <c r="X3253" t="s">
        <v>21</v>
      </c>
      <c r="Y3253" t="s">
        <v>21</v>
      </c>
      <c r="Z3253" t="s">
        <v>21</v>
      </c>
      <c r="AA3253" t="s">
        <v>21</v>
      </c>
      <c r="AB3253" t="s">
        <v>21</v>
      </c>
      <c r="AC3253" s="3" t="s">
        <v>21</v>
      </c>
      <c r="AD3253" t="s">
        <v>21</v>
      </c>
      <c r="AE3253" t="s">
        <v>21</v>
      </c>
    </row>
    <row r="3254" spans="1:31" x14ac:dyDescent="0.25">
      <c r="A3254">
        <v>2045</v>
      </c>
      <c r="B3254" t="s">
        <v>402</v>
      </c>
      <c r="C3254" t="s">
        <v>403</v>
      </c>
      <c r="D3254">
        <v>88.816510407788314</v>
      </c>
      <c r="E3254">
        <v>95.653285224539275</v>
      </c>
      <c r="F3254">
        <v>102.7587021989884</v>
      </c>
      <c r="G3254">
        <v>102.46181790632041</v>
      </c>
      <c r="H3254">
        <v>86.739040096975202</v>
      </c>
      <c r="I3254">
        <v>34.134</v>
      </c>
      <c r="J3254">
        <v>48.290999999999997</v>
      </c>
      <c r="K3254">
        <v>57.482999999999997</v>
      </c>
      <c r="L3254">
        <v>34.134</v>
      </c>
      <c r="M3254">
        <v>34.134</v>
      </c>
      <c r="N3254">
        <v>4680.96</v>
      </c>
      <c r="O3254">
        <v>3883.34</v>
      </c>
      <c r="P3254">
        <v>3112.48</v>
      </c>
      <c r="Q3254">
        <v>3153.76</v>
      </c>
      <c r="R3254">
        <v>5505.73</v>
      </c>
      <c r="S3254">
        <f t="shared" si="333"/>
        <v>4617.1731982060001</v>
      </c>
      <c r="T3254">
        <f t="shared" si="334"/>
        <v>3830.4222568706609</v>
      </c>
      <c r="U3254">
        <f t="shared" si="335"/>
        <v>3070.0666606747786</v>
      </c>
      <c r="V3254">
        <f t="shared" si="336"/>
        <v>3110.7841437598604</v>
      </c>
      <c r="W3254">
        <f t="shared" si="337"/>
        <v>5430.7041702041288</v>
      </c>
      <c r="X3254" t="s">
        <v>21</v>
      </c>
      <c r="Y3254" t="s">
        <v>21</v>
      </c>
      <c r="Z3254" t="s">
        <v>21</v>
      </c>
      <c r="AA3254" t="s">
        <v>21</v>
      </c>
      <c r="AB3254" t="s">
        <v>21</v>
      </c>
      <c r="AC3254" s="3" t="s">
        <v>21</v>
      </c>
      <c r="AD3254" t="s">
        <v>21</v>
      </c>
      <c r="AE3254" t="s">
        <v>21</v>
      </c>
    </row>
    <row r="3255" spans="1:31" x14ac:dyDescent="0.25">
      <c r="A3255">
        <v>2050</v>
      </c>
      <c r="B3255" t="s">
        <v>402</v>
      </c>
      <c r="C3255" t="s">
        <v>403</v>
      </c>
      <c r="D3255">
        <v>92.722550523704001</v>
      </c>
      <c r="E3255">
        <v>101.6714586056026</v>
      </c>
      <c r="F3255">
        <v>111.38213724264639</v>
      </c>
      <c r="G3255">
        <v>110.9713241282649</v>
      </c>
      <c r="H3255">
        <v>90.084273727673946</v>
      </c>
      <c r="I3255">
        <v>30.212</v>
      </c>
      <c r="J3255">
        <v>45.92</v>
      </c>
      <c r="K3255">
        <v>56.508000000000003</v>
      </c>
      <c r="L3255">
        <v>30.212</v>
      </c>
      <c r="M3255">
        <v>30.212</v>
      </c>
      <c r="N3255">
        <v>6158.83</v>
      </c>
      <c r="O3255">
        <v>4851.8999999999996</v>
      </c>
      <c r="P3255">
        <v>3505.67</v>
      </c>
      <c r="Q3255">
        <v>3562.71</v>
      </c>
      <c r="R3255">
        <v>7569.01</v>
      </c>
      <c r="S3255">
        <f t="shared" si="333"/>
        <v>6074.9044658162129</v>
      </c>
      <c r="T3255">
        <f t="shared" si="334"/>
        <v>4785.7838222022174</v>
      </c>
      <c r="U3255">
        <f t="shared" si="335"/>
        <v>3457.8987143139075</v>
      </c>
      <c r="V3255">
        <f t="shared" si="336"/>
        <v>3514.1614380341848</v>
      </c>
      <c r="W3255">
        <f t="shared" si="337"/>
        <v>7465.8681357997502</v>
      </c>
      <c r="X3255">
        <f t="shared" ref="X3255" si="339">Y3255/Z3255*AA3255</f>
        <v>50.93549335086152</v>
      </c>
      <c r="Y3255">
        <v>36.382495250615371</v>
      </c>
      <c r="Z3255">
        <v>4.5</v>
      </c>
      <c r="AA3255">
        <v>6.3</v>
      </c>
      <c r="AB3255">
        <v>4.7400321832458996</v>
      </c>
      <c r="AC3255" s="3">
        <v>4.7189754532377002</v>
      </c>
      <c r="AD3255">
        <v>169.90576654</v>
      </c>
      <c r="AE3255">
        <v>0</v>
      </c>
    </row>
    <row r="3256" spans="1:31" x14ac:dyDescent="0.25">
      <c r="A3256">
        <v>2055</v>
      </c>
      <c r="B3256" t="s">
        <v>402</v>
      </c>
      <c r="C3256" t="s">
        <v>403</v>
      </c>
      <c r="D3256">
        <v>95.841765630622959</v>
      </c>
      <c r="E3256">
        <v>106.98900884519951</v>
      </c>
      <c r="F3256">
        <v>119.6180957251357</v>
      </c>
      <c r="G3256">
        <v>119.076892626475</v>
      </c>
      <c r="H3256">
        <v>92.623311930602142</v>
      </c>
      <c r="I3256">
        <v>26.803999999999998</v>
      </c>
      <c r="J3256">
        <v>43.692</v>
      </c>
      <c r="K3256">
        <v>55.515999999999998</v>
      </c>
      <c r="L3256">
        <v>26.803999999999998</v>
      </c>
      <c r="M3256">
        <v>26.803999999999998</v>
      </c>
      <c r="N3256">
        <v>7934.69</v>
      </c>
      <c r="O3256">
        <v>6037.61</v>
      </c>
      <c r="P3256">
        <v>3908.56</v>
      </c>
      <c r="Q3256">
        <v>3984.91</v>
      </c>
      <c r="R3256">
        <v>10089.799999999999</v>
      </c>
      <c r="S3256">
        <f t="shared" si="333"/>
        <v>7826.5650644468578</v>
      </c>
      <c r="T3256">
        <f t="shared" si="334"/>
        <v>5955.3363141792552</v>
      </c>
      <c r="U3256">
        <f t="shared" si="335"/>
        <v>3855.298587379521</v>
      </c>
      <c r="V3256">
        <f t="shared" si="336"/>
        <v>3930.6081763704606</v>
      </c>
      <c r="W3256">
        <f t="shared" si="337"/>
        <v>9952.3076751903227</v>
      </c>
      <c r="X3256" t="s">
        <v>21</v>
      </c>
      <c r="Y3256" t="s">
        <v>21</v>
      </c>
      <c r="Z3256" t="s">
        <v>21</v>
      </c>
      <c r="AA3256" t="s">
        <v>21</v>
      </c>
      <c r="AB3256" t="s">
        <v>21</v>
      </c>
      <c r="AC3256" s="3" t="s">
        <v>21</v>
      </c>
      <c r="AD3256" t="s">
        <v>21</v>
      </c>
      <c r="AE3256" t="s">
        <v>21</v>
      </c>
    </row>
    <row r="3257" spans="1:31" x14ac:dyDescent="0.25">
      <c r="A3257">
        <v>2060</v>
      </c>
      <c r="B3257" t="s">
        <v>402</v>
      </c>
      <c r="C3257" t="s">
        <v>403</v>
      </c>
      <c r="D3257">
        <v>98.145798056707761</v>
      </c>
      <c r="E3257">
        <v>111.6112487451939</v>
      </c>
      <c r="F3257">
        <v>127.54476390704011</v>
      </c>
      <c r="G3257">
        <v>126.8608045911699</v>
      </c>
      <c r="H3257">
        <v>94.339019262458095</v>
      </c>
      <c r="I3257">
        <v>23.846999999999991</v>
      </c>
      <c r="J3257">
        <v>41.604999999999997</v>
      </c>
      <c r="K3257">
        <v>54.509</v>
      </c>
      <c r="L3257">
        <v>23.846999999999991</v>
      </c>
      <c r="M3257">
        <v>23.846999999999991</v>
      </c>
      <c r="N3257">
        <v>10061.4</v>
      </c>
      <c r="O3257">
        <v>7463.77</v>
      </c>
      <c r="P3257">
        <v>4316.63</v>
      </c>
      <c r="Q3257">
        <v>4415.7</v>
      </c>
      <c r="R3257">
        <v>13179.1</v>
      </c>
      <c r="S3257">
        <f t="shared" si="333"/>
        <v>9924.2946781065948</v>
      </c>
      <c r="T3257">
        <f t="shared" si="334"/>
        <v>7362.0622268880743</v>
      </c>
      <c r="U3257">
        <f t="shared" si="335"/>
        <v>4257.8078732935055</v>
      </c>
      <c r="V3257">
        <f t="shared" si="336"/>
        <v>4355.5278599514277</v>
      </c>
      <c r="W3257">
        <f t="shared" si="337"/>
        <v>12999.510206555215</v>
      </c>
      <c r="X3257" t="s">
        <v>21</v>
      </c>
      <c r="Y3257" t="s">
        <v>21</v>
      </c>
      <c r="Z3257" t="s">
        <v>21</v>
      </c>
      <c r="AA3257" t="s">
        <v>21</v>
      </c>
      <c r="AB3257" t="s">
        <v>21</v>
      </c>
      <c r="AC3257" s="3" t="s">
        <v>21</v>
      </c>
      <c r="AD3257" t="s">
        <v>21</v>
      </c>
      <c r="AE3257" t="s">
        <v>21</v>
      </c>
    </row>
    <row r="3258" spans="1:31" x14ac:dyDescent="0.25">
      <c r="A3258">
        <v>2065</v>
      </c>
      <c r="B3258" t="s">
        <v>402</v>
      </c>
      <c r="C3258" t="s">
        <v>403</v>
      </c>
      <c r="D3258">
        <v>99.667723544898379</v>
      </c>
      <c r="E3258">
        <v>115.40067806882971</v>
      </c>
      <c r="F3258">
        <v>134.7485179082145</v>
      </c>
      <c r="G3258">
        <v>133.93717824876421</v>
      </c>
      <c r="H3258">
        <v>95.329062257325234</v>
      </c>
      <c r="I3258">
        <v>21.28</v>
      </c>
      <c r="J3258">
        <v>39.654000000000003</v>
      </c>
      <c r="K3258">
        <v>53.484999999999999</v>
      </c>
      <c r="L3258">
        <v>21.28</v>
      </c>
      <c r="M3258">
        <v>21.28</v>
      </c>
      <c r="N3258">
        <v>12560.7</v>
      </c>
      <c r="O3258">
        <v>9156.1200000000008</v>
      </c>
      <c r="P3258">
        <v>4733.6400000000003</v>
      </c>
      <c r="Q3258">
        <v>4860.0600000000004</v>
      </c>
      <c r="R3258">
        <v>16918.400000000001</v>
      </c>
      <c r="S3258">
        <f t="shared" si="333"/>
        <v>12389.537058788392</v>
      </c>
      <c r="T3258">
        <f t="shared" si="334"/>
        <v>9031.3508048686435</v>
      </c>
      <c r="U3258">
        <f t="shared" si="335"/>
        <v>4669.1353350500431</v>
      </c>
      <c r="V3258">
        <f t="shared" si="336"/>
        <v>4793.8326269981062</v>
      </c>
      <c r="W3258">
        <f t="shared" si="337"/>
        <v>16687.855276808263</v>
      </c>
      <c r="X3258" t="s">
        <v>21</v>
      </c>
      <c r="Y3258" t="s">
        <v>21</v>
      </c>
      <c r="Z3258" t="s">
        <v>21</v>
      </c>
      <c r="AA3258" t="s">
        <v>21</v>
      </c>
      <c r="AB3258" t="s">
        <v>21</v>
      </c>
      <c r="AC3258" s="3" t="s">
        <v>21</v>
      </c>
      <c r="AD3258" t="s">
        <v>21</v>
      </c>
      <c r="AE3258" t="s">
        <v>21</v>
      </c>
    </row>
    <row r="3259" spans="1:31" x14ac:dyDescent="0.25">
      <c r="A3259">
        <v>2070</v>
      </c>
      <c r="B3259" t="s">
        <v>402</v>
      </c>
      <c r="C3259" t="s">
        <v>403</v>
      </c>
      <c r="D3259">
        <v>100.35631191166161</v>
      </c>
      <c r="E3259">
        <v>118.2607042066784</v>
      </c>
      <c r="F3259">
        <v>140.98500672386689</v>
      </c>
      <c r="G3259">
        <v>140.0598746140877</v>
      </c>
      <c r="H3259">
        <v>95.55666420440555</v>
      </c>
      <c r="I3259">
        <v>19.04600000000001</v>
      </c>
      <c r="J3259">
        <v>37.835000000000001</v>
      </c>
      <c r="K3259">
        <v>52.447000000000003</v>
      </c>
      <c r="L3259">
        <v>19.04600000000001</v>
      </c>
      <c r="M3259">
        <v>19.04600000000001</v>
      </c>
      <c r="N3259">
        <v>15438.8</v>
      </c>
      <c r="O3259">
        <v>11123.8</v>
      </c>
      <c r="P3259">
        <v>5157.8</v>
      </c>
      <c r="Q3259">
        <v>5317.71</v>
      </c>
      <c r="R3259">
        <v>21373.1</v>
      </c>
      <c r="S3259">
        <f t="shared" si="333"/>
        <v>15228.417583671468</v>
      </c>
      <c r="T3259">
        <f t="shared" si="334"/>
        <v>10972.217498590866</v>
      </c>
      <c r="U3259">
        <f t="shared" si="335"/>
        <v>5087.5153647343514</v>
      </c>
      <c r="V3259">
        <f t="shared" si="336"/>
        <v>5245.2462930322044</v>
      </c>
      <c r="W3259">
        <f t="shared" si="337"/>
        <v>21081.851689092975</v>
      </c>
      <c r="X3259" t="s">
        <v>21</v>
      </c>
      <c r="Y3259" t="s">
        <v>21</v>
      </c>
      <c r="Z3259" t="s">
        <v>21</v>
      </c>
      <c r="AA3259" t="s">
        <v>21</v>
      </c>
      <c r="AB3259" t="s">
        <v>21</v>
      </c>
      <c r="AC3259" s="3" t="s">
        <v>21</v>
      </c>
      <c r="AD3259" t="s">
        <v>21</v>
      </c>
      <c r="AE3259" t="s">
        <v>21</v>
      </c>
    </row>
    <row r="3260" spans="1:31" x14ac:dyDescent="0.25">
      <c r="A3260">
        <v>2075</v>
      </c>
      <c r="B3260" t="s">
        <v>402</v>
      </c>
      <c r="C3260" t="s">
        <v>403</v>
      </c>
      <c r="D3260">
        <v>100.276888838381</v>
      </c>
      <c r="E3260">
        <v>120.2667575809232</v>
      </c>
      <c r="F3260">
        <v>146.35758092315851</v>
      </c>
      <c r="G3260">
        <v>145.3495634221641</v>
      </c>
      <c r="H3260">
        <v>95.096708146296194</v>
      </c>
      <c r="I3260">
        <v>17.097999999999999</v>
      </c>
      <c r="J3260">
        <v>36.137999999999998</v>
      </c>
      <c r="K3260">
        <v>51.393999999999998</v>
      </c>
      <c r="L3260">
        <v>17.097999999999999</v>
      </c>
      <c r="M3260">
        <v>17.097999999999999</v>
      </c>
      <c r="N3260">
        <v>18641.2</v>
      </c>
      <c r="O3260">
        <v>13352.7</v>
      </c>
      <c r="P3260">
        <v>5574.54</v>
      </c>
      <c r="Q3260">
        <v>5774.45</v>
      </c>
      <c r="R3260">
        <v>26523.3</v>
      </c>
      <c r="S3260">
        <f t="shared" si="333"/>
        <v>18387.178916802899</v>
      </c>
      <c r="T3260">
        <f t="shared" si="334"/>
        <v>13170.744583095189</v>
      </c>
      <c r="U3260">
        <f t="shared" si="335"/>
        <v>5498.5765057439658</v>
      </c>
      <c r="V3260">
        <f t="shared" si="336"/>
        <v>5695.7623595118603</v>
      </c>
      <c r="W3260">
        <f t="shared" si="337"/>
        <v>26161.870617988017</v>
      </c>
      <c r="X3260" t="s">
        <v>21</v>
      </c>
      <c r="Y3260" t="s">
        <v>21</v>
      </c>
      <c r="Z3260" t="s">
        <v>21</v>
      </c>
      <c r="AA3260" t="s">
        <v>21</v>
      </c>
      <c r="AB3260" t="s">
        <v>21</v>
      </c>
      <c r="AC3260" s="3" t="s">
        <v>21</v>
      </c>
      <c r="AD3260" t="s">
        <v>21</v>
      </c>
      <c r="AE3260" t="s">
        <v>21</v>
      </c>
    </row>
    <row r="3261" spans="1:31" x14ac:dyDescent="0.25">
      <c r="A3261">
        <v>2080</v>
      </c>
      <c r="B3261" t="s">
        <v>402</v>
      </c>
      <c r="C3261" t="s">
        <v>403</v>
      </c>
      <c r="D3261">
        <v>99.5968198950698</v>
      </c>
      <c r="E3261">
        <v>121.6386802280433</v>
      </c>
      <c r="F3261">
        <v>151.1865522662273</v>
      </c>
      <c r="G3261">
        <v>150.1442506203004</v>
      </c>
      <c r="H3261">
        <v>94.117877909729714</v>
      </c>
      <c r="I3261">
        <v>15.391999999999999</v>
      </c>
      <c r="J3261">
        <v>34.558000000000007</v>
      </c>
      <c r="K3261">
        <v>50.326999999999998</v>
      </c>
      <c r="L3261">
        <v>15.391999999999999</v>
      </c>
      <c r="M3261">
        <v>15.391999999999999</v>
      </c>
      <c r="N3261">
        <v>22134.3</v>
      </c>
      <c r="O3261">
        <v>15819.9</v>
      </c>
      <c r="P3261">
        <v>5965.91</v>
      </c>
      <c r="Q3261">
        <v>6211.81</v>
      </c>
      <c r="R3261">
        <v>32373.9</v>
      </c>
      <c r="S3261">
        <f t="shared" si="333"/>
        <v>21832.678920787843</v>
      </c>
      <c r="T3261">
        <f t="shared" si="334"/>
        <v>15604.324386087277</v>
      </c>
      <c r="U3261">
        <f t="shared" si="335"/>
        <v>5884.6133602742084</v>
      </c>
      <c r="V3261">
        <f t="shared" si="336"/>
        <v>6127.1625146012811</v>
      </c>
      <c r="W3261">
        <f t="shared" si="337"/>
        <v>31932.74529186347</v>
      </c>
      <c r="X3261" t="s">
        <v>21</v>
      </c>
      <c r="Y3261" t="s">
        <v>21</v>
      </c>
      <c r="Z3261" t="s">
        <v>21</v>
      </c>
      <c r="AA3261" t="s">
        <v>21</v>
      </c>
      <c r="AB3261" t="s">
        <v>21</v>
      </c>
      <c r="AC3261" s="3" t="s">
        <v>21</v>
      </c>
      <c r="AD3261" t="s">
        <v>21</v>
      </c>
      <c r="AE3261" t="s">
        <v>21</v>
      </c>
    </row>
    <row r="3262" spans="1:31" x14ac:dyDescent="0.25">
      <c r="A3262">
        <v>2085</v>
      </c>
      <c r="B3262" t="s">
        <v>402</v>
      </c>
      <c r="C3262" t="s">
        <v>403</v>
      </c>
      <c r="D3262">
        <v>98.464056669886347</v>
      </c>
      <c r="E3262">
        <v>122.5803435801277</v>
      </c>
      <c r="F3262">
        <v>155.75084758603691</v>
      </c>
      <c r="G3262">
        <v>154.74016705494631</v>
      </c>
      <c r="H3262">
        <v>92.766922363013052</v>
      </c>
      <c r="I3262">
        <v>13.891999999999999</v>
      </c>
      <c r="J3262">
        <v>33.085999999999999</v>
      </c>
      <c r="K3262">
        <v>49.247999999999998</v>
      </c>
      <c r="L3262">
        <v>13.891999999999999</v>
      </c>
      <c r="M3262">
        <v>13.891999999999999</v>
      </c>
      <c r="N3262">
        <v>25886.9</v>
      </c>
      <c r="O3262">
        <v>18503</v>
      </c>
      <c r="P3262">
        <v>6316.97</v>
      </c>
      <c r="Q3262">
        <v>6614.17</v>
      </c>
      <c r="R3262">
        <v>38934.1</v>
      </c>
      <c r="S3262">
        <f t="shared" si="333"/>
        <v>25534.142753759679</v>
      </c>
      <c r="T3262">
        <f t="shared" si="334"/>
        <v>18250.862149303906</v>
      </c>
      <c r="U3262">
        <f t="shared" si="335"/>
        <v>6230.8895136620176</v>
      </c>
      <c r="V3262">
        <f t="shared" si="336"/>
        <v>6524.0396099044165</v>
      </c>
      <c r="W3262">
        <f t="shared" si="337"/>
        <v>38403.55034357743</v>
      </c>
      <c r="X3262" t="s">
        <v>21</v>
      </c>
      <c r="Y3262" t="s">
        <v>21</v>
      </c>
      <c r="Z3262" t="s">
        <v>21</v>
      </c>
      <c r="AA3262" t="s">
        <v>21</v>
      </c>
      <c r="AB3262" t="s">
        <v>21</v>
      </c>
      <c r="AC3262" s="3" t="s">
        <v>21</v>
      </c>
      <c r="AD3262" t="s">
        <v>21</v>
      </c>
      <c r="AE3262" t="s">
        <v>21</v>
      </c>
    </row>
    <row r="3263" spans="1:31" x14ac:dyDescent="0.25">
      <c r="A3263">
        <v>2090</v>
      </c>
      <c r="B3263" t="s">
        <v>402</v>
      </c>
      <c r="C3263" t="s">
        <v>403</v>
      </c>
      <c r="D3263">
        <v>96.926099967801207</v>
      </c>
      <c r="E3263">
        <v>123.1050741519403</v>
      </c>
      <c r="F3263">
        <v>160.01379813246959</v>
      </c>
      <c r="G3263">
        <v>159.1004242665303</v>
      </c>
      <c r="H3263">
        <v>91.093372729510961</v>
      </c>
      <c r="I3263">
        <v>12.56999999999999</v>
      </c>
      <c r="J3263">
        <v>31.713999999999999</v>
      </c>
      <c r="K3263">
        <v>48.155999999999999</v>
      </c>
      <c r="L3263">
        <v>12.56999999999999</v>
      </c>
      <c r="M3263">
        <v>12.56999999999999</v>
      </c>
      <c r="N3263">
        <v>29924.1</v>
      </c>
      <c r="O3263">
        <v>21413.4</v>
      </c>
      <c r="P3263">
        <v>6632.51</v>
      </c>
      <c r="Q3263">
        <v>6987.01</v>
      </c>
      <c r="R3263">
        <v>46300.7</v>
      </c>
      <c r="S3263">
        <f t="shared" si="333"/>
        <v>29516.328381450847</v>
      </c>
      <c r="T3263">
        <f t="shared" si="334"/>
        <v>21121.602526504044</v>
      </c>
      <c r="U3263">
        <f t="shared" si="335"/>
        <v>6542.1296932324303</v>
      </c>
      <c r="V3263">
        <f t="shared" si="336"/>
        <v>6891.7989702106634</v>
      </c>
      <c r="W3263">
        <f t="shared" si="337"/>
        <v>45669.766692767407</v>
      </c>
      <c r="X3263" t="s">
        <v>21</v>
      </c>
      <c r="Y3263" t="s">
        <v>21</v>
      </c>
      <c r="Z3263" t="s">
        <v>21</v>
      </c>
      <c r="AA3263" t="s">
        <v>21</v>
      </c>
      <c r="AB3263" t="s">
        <v>21</v>
      </c>
      <c r="AC3263" s="3" t="s">
        <v>21</v>
      </c>
      <c r="AD3263" t="s">
        <v>21</v>
      </c>
      <c r="AE3263" t="s">
        <v>21</v>
      </c>
    </row>
    <row r="3264" spans="1:31" x14ac:dyDescent="0.25">
      <c r="A3264">
        <v>2095</v>
      </c>
      <c r="B3264" t="s">
        <v>402</v>
      </c>
      <c r="C3264" t="s">
        <v>403</v>
      </c>
      <c r="D3264">
        <v>94.979580279182528</v>
      </c>
      <c r="E3264">
        <v>123.1511222228536</v>
      </c>
      <c r="F3264">
        <v>163.90633558724929</v>
      </c>
      <c r="G3264">
        <v>163.15553914048149</v>
      </c>
      <c r="H3264">
        <v>89.096776331988593</v>
      </c>
      <c r="I3264">
        <v>11.400000000000009</v>
      </c>
      <c r="J3264">
        <v>30.436000000000011</v>
      </c>
      <c r="K3264">
        <v>47.052999999999997</v>
      </c>
      <c r="L3264">
        <v>11.400000000000009</v>
      </c>
      <c r="M3264">
        <v>11.400000000000009</v>
      </c>
      <c r="N3264">
        <v>34298.300000000003</v>
      </c>
      <c r="O3264">
        <v>24585.599999999999</v>
      </c>
      <c r="P3264">
        <v>6924.96</v>
      </c>
      <c r="Q3264">
        <v>7343.88</v>
      </c>
      <c r="R3264">
        <v>54625.2</v>
      </c>
      <c r="S3264">
        <f t="shared" si="333"/>
        <v>33830.921756227115</v>
      </c>
      <c r="T3264">
        <f t="shared" si="334"/>
        <v>24250.575390905589</v>
      </c>
      <c r="U3264">
        <f t="shared" si="335"/>
        <v>6830.594517075263</v>
      </c>
      <c r="V3264">
        <f t="shared" si="336"/>
        <v>7243.8059515229952</v>
      </c>
      <c r="W3264">
        <f t="shared" si="337"/>
        <v>53880.829869651177</v>
      </c>
      <c r="X3264" t="s">
        <v>21</v>
      </c>
      <c r="Y3264" t="s">
        <v>21</v>
      </c>
      <c r="Z3264" t="s">
        <v>21</v>
      </c>
      <c r="AA3264" t="s">
        <v>21</v>
      </c>
      <c r="AB3264" t="s">
        <v>21</v>
      </c>
      <c r="AC3264" s="3" t="s">
        <v>21</v>
      </c>
      <c r="AD3264" t="s">
        <v>21</v>
      </c>
      <c r="AE3264" t="s">
        <v>21</v>
      </c>
    </row>
    <row r="3265" spans="1:31" x14ac:dyDescent="0.25">
      <c r="A3265">
        <v>2100</v>
      </c>
      <c r="B3265" t="s">
        <v>402</v>
      </c>
      <c r="C3265" t="s">
        <v>403</v>
      </c>
      <c r="D3265">
        <v>92.591330946834105</v>
      </c>
      <c r="E3265">
        <v>122.65601075818699</v>
      </c>
      <c r="F3265">
        <v>167.33186165880619</v>
      </c>
      <c r="G3265">
        <v>166.81081500842851</v>
      </c>
      <c r="H3265">
        <v>86.746059435195178</v>
      </c>
      <c r="I3265">
        <v>10.36</v>
      </c>
      <c r="J3265">
        <v>29.244</v>
      </c>
      <c r="K3265">
        <v>45.94</v>
      </c>
      <c r="L3265">
        <v>10.36</v>
      </c>
      <c r="M3265">
        <v>10.36</v>
      </c>
      <c r="N3265">
        <v>39060.300000000003</v>
      </c>
      <c r="O3265">
        <v>28068.5</v>
      </c>
      <c r="P3265">
        <v>7209.95</v>
      </c>
      <c r="Q3265">
        <v>7701.86</v>
      </c>
      <c r="R3265">
        <v>64071.9</v>
      </c>
      <c r="S3265">
        <f t="shared" si="333"/>
        <v>38528.030633435417</v>
      </c>
      <c r="T3265">
        <f t="shared" si="334"/>
        <v>27686.014388895677</v>
      </c>
      <c r="U3265">
        <f t="shared" si="335"/>
        <v>7111.700997317932</v>
      </c>
      <c r="V3265">
        <f t="shared" si="336"/>
        <v>7596.9078070171208</v>
      </c>
      <c r="W3265">
        <f t="shared" si="337"/>
        <v>63198.800980596934</v>
      </c>
      <c r="X3265" t="s">
        <v>21</v>
      </c>
      <c r="Y3265" t="s">
        <v>21</v>
      </c>
      <c r="Z3265" t="s">
        <v>21</v>
      </c>
      <c r="AA3265" t="s">
        <v>21</v>
      </c>
      <c r="AB3265" t="s">
        <v>21</v>
      </c>
      <c r="AC3265" s="3" t="s">
        <v>21</v>
      </c>
      <c r="AD3265" t="s">
        <v>21</v>
      </c>
      <c r="AE3265" t="s">
        <v>21</v>
      </c>
    </row>
    <row r="3266" spans="1:31" x14ac:dyDescent="0.25">
      <c r="A3266">
        <v>2020</v>
      </c>
      <c r="B3266" t="s">
        <v>404</v>
      </c>
      <c r="C3266" t="s">
        <v>405</v>
      </c>
      <c r="D3266">
        <v>24.786964031835879</v>
      </c>
      <c r="E3266">
        <v>24.786964031835879</v>
      </c>
      <c r="F3266">
        <v>24.786964031835879</v>
      </c>
      <c r="G3266">
        <v>24.786964031835879</v>
      </c>
      <c r="H3266">
        <v>24.786964031835879</v>
      </c>
      <c r="I3266">
        <v>55.4</v>
      </c>
      <c r="J3266">
        <v>55.4</v>
      </c>
      <c r="K3266">
        <v>55.4</v>
      </c>
      <c r="L3266">
        <v>55.4</v>
      </c>
      <c r="M3266">
        <v>55.4</v>
      </c>
      <c r="N3266">
        <v>3230.2</v>
      </c>
      <c r="O3266">
        <v>3230.2</v>
      </c>
      <c r="P3266">
        <v>3230.2</v>
      </c>
      <c r="Q3266">
        <v>3230.2</v>
      </c>
      <c r="R3266">
        <v>3230.2</v>
      </c>
      <c r="S3266">
        <f t="shared" si="333"/>
        <v>3186.1825063331071</v>
      </c>
      <c r="T3266">
        <f t="shared" si="334"/>
        <v>3186.1825063331071</v>
      </c>
      <c r="U3266">
        <f t="shared" si="335"/>
        <v>3186.1825063331071</v>
      </c>
      <c r="V3266">
        <f t="shared" si="336"/>
        <v>3186.1825063331071</v>
      </c>
      <c r="W3266">
        <f t="shared" si="337"/>
        <v>3186.1825063331071</v>
      </c>
      <c r="X3266" t="s">
        <v>21</v>
      </c>
      <c r="Y3266" t="s">
        <v>21</v>
      </c>
      <c r="Z3266" t="s">
        <v>21</v>
      </c>
      <c r="AA3266" t="s">
        <v>21</v>
      </c>
      <c r="AB3266" t="s">
        <v>21</v>
      </c>
      <c r="AC3266" s="3" t="s">
        <v>21</v>
      </c>
      <c r="AD3266" t="s">
        <v>21</v>
      </c>
      <c r="AE3266" t="s">
        <v>21</v>
      </c>
    </row>
    <row r="3267" spans="1:31" x14ac:dyDescent="0.25">
      <c r="A3267">
        <v>2025</v>
      </c>
      <c r="B3267" t="s">
        <v>404</v>
      </c>
      <c r="C3267" t="s">
        <v>405</v>
      </c>
      <c r="D3267">
        <v>28.06860658242649</v>
      </c>
      <c r="E3267">
        <v>28.31928090245944</v>
      </c>
      <c r="F3267">
        <v>28.351717356931211</v>
      </c>
      <c r="G3267">
        <v>28.386487025152469</v>
      </c>
      <c r="H3267">
        <v>28.08228697466151</v>
      </c>
      <c r="I3267">
        <v>49.259</v>
      </c>
      <c r="J3267">
        <v>53.247999999999998</v>
      </c>
      <c r="K3267">
        <v>54.951000000000001</v>
      </c>
      <c r="L3267">
        <v>49.259</v>
      </c>
      <c r="M3267">
        <v>49.259</v>
      </c>
      <c r="N3267">
        <v>3526.83</v>
      </c>
      <c r="O3267">
        <v>3495.61</v>
      </c>
      <c r="P3267">
        <v>3491.61</v>
      </c>
      <c r="Q3267">
        <v>3487.33</v>
      </c>
      <c r="R3267">
        <v>3525.11</v>
      </c>
      <c r="S3267">
        <f t="shared" si="333"/>
        <v>3478.7703698875589</v>
      </c>
      <c r="T3267">
        <f t="shared" si="334"/>
        <v>3447.9758005581925</v>
      </c>
      <c r="U3267">
        <f t="shared" si="335"/>
        <v>3444.0303080111885</v>
      </c>
      <c r="V3267">
        <f t="shared" si="336"/>
        <v>3439.8086309858941</v>
      </c>
      <c r="W3267">
        <f t="shared" si="337"/>
        <v>3477.073808092347</v>
      </c>
      <c r="X3267" t="s">
        <v>21</v>
      </c>
      <c r="Y3267" t="s">
        <v>21</v>
      </c>
      <c r="Z3267" t="s">
        <v>21</v>
      </c>
      <c r="AA3267" t="s">
        <v>21</v>
      </c>
      <c r="AB3267" t="s">
        <v>21</v>
      </c>
      <c r="AC3267" s="3" t="s">
        <v>21</v>
      </c>
      <c r="AD3267" t="s">
        <v>21</v>
      </c>
      <c r="AE3267" t="s">
        <v>21</v>
      </c>
    </row>
    <row r="3268" spans="1:31" x14ac:dyDescent="0.25">
      <c r="A3268">
        <v>2030</v>
      </c>
      <c r="B3268" t="s">
        <v>404</v>
      </c>
      <c r="C3268" t="s">
        <v>405</v>
      </c>
      <c r="D3268">
        <v>31.256313362830682</v>
      </c>
      <c r="E3268">
        <v>31.9859794581523</v>
      </c>
      <c r="F3268">
        <v>32.086014004597338</v>
      </c>
      <c r="G3268">
        <v>32.186516256759809</v>
      </c>
      <c r="H3268">
        <v>31.274086180093271</v>
      </c>
      <c r="I3268">
        <v>43.561</v>
      </c>
      <c r="J3268">
        <v>51.097000000000001</v>
      </c>
      <c r="K3268">
        <v>54.478000000000002</v>
      </c>
      <c r="L3268">
        <v>43.561</v>
      </c>
      <c r="M3268">
        <v>43.561</v>
      </c>
      <c r="N3268">
        <v>4073.23</v>
      </c>
      <c r="O3268">
        <v>3976.45</v>
      </c>
      <c r="P3268">
        <v>3958.77</v>
      </c>
      <c r="Q3268">
        <v>3946.88</v>
      </c>
      <c r="R3268">
        <v>4074.67</v>
      </c>
      <c r="S3268">
        <f t="shared" si="333"/>
        <v>4017.7246518083098</v>
      </c>
      <c r="T3268">
        <f t="shared" si="334"/>
        <v>3922.263459633547</v>
      </c>
      <c r="U3268">
        <f t="shared" si="335"/>
        <v>3904.8243825757891</v>
      </c>
      <c r="V3268">
        <f t="shared" si="336"/>
        <v>3893.0964059798198</v>
      </c>
      <c r="W3268">
        <f t="shared" si="337"/>
        <v>4019.1450291252313</v>
      </c>
      <c r="X3268">
        <f t="shared" si="332"/>
        <v>44.719976334762535</v>
      </c>
      <c r="Y3268">
        <v>33.539982251071898</v>
      </c>
      <c r="Z3268">
        <v>1.2</v>
      </c>
      <c r="AA3268">
        <v>1.6</v>
      </c>
      <c r="AB3268">
        <v>0.69600579790306105</v>
      </c>
      <c r="AC3268" s="3">
        <v>0.62073830948979603</v>
      </c>
      <c r="AD3268">
        <v>951.31275138249998</v>
      </c>
      <c r="AE3268">
        <v>3117.5531239250881</v>
      </c>
    </row>
    <row r="3269" spans="1:31" x14ac:dyDescent="0.25">
      <c r="A3269">
        <v>2035</v>
      </c>
      <c r="B3269" t="s">
        <v>404</v>
      </c>
      <c r="C3269" t="s">
        <v>405</v>
      </c>
      <c r="D3269">
        <v>34.325614860286201</v>
      </c>
      <c r="E3269">
        <v>35.713911587674893</v>
      </c>
      <c r="F3269">
        <v>36.096361993595622</v>
      </c>
      <c r="G3269">
        <v>36.273854984653539</v>
      </c>
      <c r="H3269">
        <v>34.336609930774237</v>
      </c>
      <c r="I3269">
        <v>38.402999999999999</v>
      </c>
      <c r="J3269">
        <v>48.954999999999998</v>
      </c>
      <c r="K3269">
        <v>53.978999999999999</v>
      </c>
      <c r="L3269">
        <v>38.402999999999999</v>
      </c>
      <c r="M3269">
        <v>38.402999999999999</v>
      </c>
      <c r="N3269">
        <v>4835.38</v>
      </c>
      <c r="O3269">
        <v>4580.13</v>
      </c>
      <c r="P3269">
        <v>4438.41</v>
      </c>
      <c r="Q3269">
        <v>4435.8500000000004</v>
      </c>
      <c r="R3269">
        <v>4931.57</v>
      </c>
      <c r="S3269">
        <f t="shared" si="333"/>
        <v>4769.4889379830911</v>
      </c>
      <c r="T3269">
        <f t="shared" si="334"/>
        <v>4517.7171948273963</v>
      </c>
      <c r="U3269">
        <f t="shared" si="335"/>
        <v>4377.9283938870431</v>
      </c>
      <c r="V3269">
        <f t="shared" si="336"/>
        <v>4375.4032786569605</v>
      </c>
      <c r="W3269">
        <f t="shared" si="337"/>
        <v>4864.3681700071702</v>
      </c>
      <c r="X3269" t="s">
        <v>21</v>
      </c>
      <c r="Y3269" t="s">
        <v>21</v>
      </c>
      <c r="Z3269" t="s">
        <v>21</v>
      </c>
      <c r="AA3269" t="s">
        <v>21</v>
      </c>
      <c r="AB3269" t="s">
        <v>21</v>
      </c>
      <c r="AC3269" s="3" t="s">
        <v>21</v>
      </c>
      <c r="AD3269" t="s">
        <v>21</v>
      </c>
      <c r="AE3269" t="s">
        <v>21</v>
      </c>
    </row>
    <row r="3270" spans="1:31" x14ac:dyDescent="0.25">
      <c r="A3270">
        <v>2040</v>
      </c>
      <c r="B3270" t="s">
        <v>404</v>
      </c>
      <c r="C3270" t="s">
        <v>405</v>
      </c>
      <c r="D3270">
        <v>37.195995269794452</v>
      </c>
      <c r="E3270">
        <v>39.422245253185579</v>
      </c>
      <c r="F3270">
        <v>40.342015120713249</v>
      </c>
      <c r="G3270">
        <v>40.595981982700202</v>
      </c>
      <c r="H3270">
        <v>37.189140457873258</v>
      </c>
      <c r="I3270">
        <v>33.813999999999993</v>
      </c>
      <c r="J3270">
        <v>46.829000000000001</v>
      </c>
      <c r="K3270">
        <v>53.454000000000001</v>
      </c>
      <c r="L3270">
        <v>33.813999999999993</v>
      </c>
      <c r="M3270">
        <v>33.813999999999993</v>
      </c>
      <c r="N3270">
        <v>5773.66</v>
      </c>
      <c r="O3270">
        <v>5230.32</v>
      </c>
      <c r="P3270">
        <v>4803.79</v>
      </c>
      <c r="Q3270">
        <v>4826.97</v>
      </c>
      <c r="R3270">
        <v>6149.42</v>
      </c>
      <c r="S3270">
        <f t="shared" si="333"/>
        <v>5694.983124733827</v>
      </c>
      <c r="T3270">
        <f t="shared" si="334"/>
        <v>5159.0471446115334</v>
      </c>
      <c r="U3270">
        <f t="shared" si="335"/>
        <v>4738.3294105931263</v>
      </c>
      <c r="V3270">
        <f t="shared" si="336"/>
        <v>4761.1935399030153</v>
      </c>
      <c r="W3270">
        <f t="shared" si="337"/>
        <v>6065.6226945993858</v>
      </c>
      <c r="X3270" t="s">
        <v>21</v>
      </c>
      <c r="Y3270" t="s">
        <v>21</v>
      </c>
      <c r="Z3270" t="s">
        <v>21</v>
      </c>
      <c r="AA3270" t="s">
        <v>21</v>
      </c>
      <c r="AB3270" t="s">
        <v>21</v>
      </c>
      <c r="AC3270" s="3" t="s">
        <v>21</v>
      </c>
      <c r="AD3270" t="s">
        <v>21</v>
      </c>
      <c r="AE3270" t="s">
        <v>21</v>
      </c>
    </row>
    <row r="3271" spans="1:31" x14ac:dyDescent="0.25">
      <c r="A3271">
        <v>2045</v>
      </c>
      <c r="B3271" t="s">
        <v>404</v>
      </c>
      <c r="C3271" t="s">
        <v>405</v>
      </c>
      <c r="D3271">
        <v>39.927052523883553</v>
      </c>
      <c r="E3271">
        <v>43.026455933351933</v>
      </c>
      <c r="F3271">
        <v>44.602810220432893</v>
      </c>
      <c r="G3271">
        <v>44.926291173383291</v>
      </c>
      <c r="H3271">
        <v>39.891564023863623</v>
      </c>
      <c r="I3271">
        <v>29.778000000000009</v>
      </c>
      <c r="J3271">
        <v>44.726999999999997</v>
      </c>
      <c r="K3271">
        <v>52.901000000000003</v>
      </c>
      <c r="L3271">
        <v>29.778000000000009</v>
      </c>
      <c r="M3271">
        <v>29.778000000000009</v>
      </c>
      <c r="N3271">
        <v>6943.45</v>
      </c>
      <c r="O3271">
        <v>5986.37</v>
      </c>
      <c r="P3271">
        <v>5102.03</v>
      </c>
      <c r="Q3271">
        <v>5149.8999999999996</v>
      </c>
      <c r="R3271">
        <v>7786</v>
      </c>
      <c r="S3271">
        <f t="shared" si="333"/>
        <v>6848.832556373789</v>
      </c>
      <c r="T3271">
        <f t="shared" si="334"/>
        <v>5904.7945546521341</v>
      </c>
      <c r="U3271">
        <f t="shared" si="335"/>
        <v>5032.5053348977472</v>
      </c>
      <c r="V3271">
        <f t="shared" si="336"/>
        <v>5079.7230169540171</v>
      </c>
      <c r="W3271">
        <f t="shared" si="337"/>
        <v>7679.9012427433508</v>
      </c>
      <c r="X3271" t="s">
        <v>21</v>
      </c>
      <c r="Y3271" t="s">
        <v>21</v>
      </c>
      <c r="Z3271" t="s">
        <v>21</v>
      </c>
      <c r="AA3271" t="s">
        <v>21</v>
      </c>
      <c r="AB3271" t="s">
        <v>21</v>
      </c>
      <c r="AC3271" s="3" t="s">
        <v>21</v>
      </c>
      <c r="AD3271" t="s">
        <v>21</v>
      </c>
      <c r="AE3271" t="s">
        <v>21</v>
      </c>
    </row>
    <row r="3272" spans="1:31" x14ac:dyDescent="0.25">
      <c r="A3272">
        <v>2050</v>
      </c>
      <c r="B3272" t="s">
        <v>404</v>
      </c>
      <c r="C3272" t="s">
        <v>405</v>
      </c>
      <c r="D3272">
        <v>42.477940766133862</v>
      </c>
      <c r="E3272">
        <v>46.42778331406705</v>
      </c>
      <c r="F3272">
        <v>48.814195931491739</v>
      </c>
      <c r="G3272">
        <v>49.198650031224673</v>
      </c>
      <c r="H3272">
        <v>42.404029975684622</v>
      </c>
      <c r="I3272">
        <v>26.251000000000001</v>
      </c>
      <c r="J3272">
        <v>42.655999999999999</v>
      </c>
      <c r="K3272">
        <v>52.317999999999998</v>
      </c>
      <c r="L3272">
        <v>26.251000000000001</v>
      </c>
      <c r="M3272">
        <v>26.251000000000001</v>
      </c>
      <c r="N3272">
        <v>8337.3700000000008</v>
      </c>
      <c r="O3272">
        <v>6892.61</v>
      </c>
      <c r="P3272">
        <v>5394.73</v>
      </c>
      <c r="Q3272">
        <v>5472.09</v>
      </c>
      <c r="R3272">
        <v>9772.9</v>
      </c>
      <c r="S3272">
        <f t="shared" si="333"/>
        <v>8223.7577991537546</v>
      </c>
      <c r="T3272">
        <f t="shared" si="334"/>
        <v>6798.685346101367</v>
      </c>
      <c r="U3272">
        <f t="shared" si="335"/>
        <v>5321.2167520247667</v>
      </c>
      <c r="V3272">
        <f t="shared" si="336"/>
        <v>5397.5225778838258</v>
      </c>
      <c r="W3272">
        <f t="shared" si="337"/>
        <v>9639.7260281539293</v>
      </c>
      <c r="X3272">
        <f t="shared" si="332"/>
        <v>53.104971897530504</v>
      </c>
      <c r="Y3272">
        <v>33.539982251071898</v>
      </c>
      <c r="Z3272">
        <v>1.2</v>
      </c>
      <c r="AA3272">
        <v>1.9</v>
      </c>
      <c r="AB3272">
        <v>0.75100233183673504</v>
      </c>
      <c r="AC3272" s="3">
        <v>0.76590400569897898</v>
      </c>
      <c r="AD3272">
        <v>941.89381324999999</v>
      </c>
      <c r="AE3272">
        <v>4202.548336306656</v>
      </c>
    </row>
    <row r="3273" spans="1:31" x14ac:dyDescent="0.25">
      <c r="A3273">
        <v>2055</v>
      </c>
      <c r="B3273" t="s">
        <v>404</v>
      </c>
      <c r="C3273" t="s">
        <v>405</v>
      </c>
      <c r="D3273">
        <v>44.674956484766348</v>
      </c>
      <c r="E3273">
        <v>49.566877931465157</v>
      </c>
      <c r="F3273">
        <v>52.958384820823532</v>
      </c>
      <c r="G3273">
        <v>53.394549633940443</v>
      </c>
      <c r="H3273">
        <v>44.553584193672677</v>
      </c>
      <c r="I3273">
        <v>23.18000000000001</v>
      </c>
      <c r="J3273">
        <v>40.622999999999998</v>
      </c>
      <c r="K3273">
        <v>51.704000000000001</v>
      </c>
      <c r="L3273">
        <v>23.18000000000001</v>
      </c>
      <c r="M3273">
        <v>23.18000000000001</v>
      </c>
      <c r="N3273">
        <v>9996.59</v>
      </c>
      <c r="O3273">
        <v>7987.18</v>
      </c>
      <c r="P3273">
        <v>5704.03</v>
      </c>
      <c r="Q3273">
        <v>5819.32</v>
      </c>
      <c r="R3273">
        <v>12186.4</v>
      </c>
      <c r="S3273">
        <f t="shared" si="333"/>
        <v>9860.3678351137623</v>
      </c>
      <c r="T3273">
        <f t="shared" si="334"/>
        <v>7878.339790394919</v>
      </c>
      <c r="U3273">
        <f t="shared" si="335"/>
        <v>5626.3019632218538</v>
      </c>
      <c r="V3273">
        <f t="shared" si="336"/>
        <v>5740.020922157878</v>
      </c>
      <c r="W3273">
        <f t="shared" si="337"/>
        <v>12020.337593702488</v>
      </c>
      <c r="X3273" t="s">
        <v>21</v>
      </c>
      <c r="Y3273" t="s">
        <v>21</v>
      </c>
      <c r="Z3273" t="s">
        <v>21</v>
      </c>
      <c r="AA3273" t="s">
        <v>21</v>
      </c>
      <c r="AB3273" t="s">
        <v>21</v>
      </c>
      <c r="AC3273" s="3" t="s">
        <v>21</v>
      </c>
      <c r="AD3273" t="s">
        <v>21</v>
      </c>
      <c r="AE3273" t="s">
        <v>21</v>
      </c>
    </row>
    <row r="3274" spans="1:31" x14ac:dyDescent="0.25">
      <c r="A3274">
        <v>2060</v>
      </c>
      <c r="B3274" t="s">
        <v>404</v>
      </c>
      <c r="C3274" t="s">
        <v>405</v>
      </c>
      <c r="D3274">
        <v>46.492638949788073</v>
      </c>
      <c r="E3274">
        <v>52.433006470814917</v>
      </c>
      <c r="F3274">
        <v>57.070046903442687</v>
      </c>
      <c r="G3274">
        <v>57.548454046584553</v>
      </c>
      <c r="H3274">
        <v>46.316009619856231</v>
      </c>
      <c r="I3274">
        <v>20.507999999999999</v>
      </c>
      <c r="J3274">
        <v>38.631999999999998</v>
      </c>
      <c r="K3274">
        <v>51.057000000000002</v>
      </c>
      <c r="L3274">
        <v>20.507999999999999</v>
      </c>
      <c r="M3274">
        <v>20.507999999999999</v>
      </c>
      <c r="N3274">
        <v>11991.4</v>
      </c>
      <c r="O3274">
        <v>9298.5499999999993</v>
      </c>
      <c r="P3274">
        <v>6014.27</v>
      </c>
      <c r="Q3274">
        <v>6175.57</v>
      </c>
      <c r="R3274">
        <v>15164</v>
      </c>
      <c r="S3274">
        <f t="shared" si="333"/>
        <v>11827.994832036042</v>
      </c>
      <c r="T3274">
        <f t="shared" si="334"/>
        <v>9171.8399307360887</v>
      </c>
      <c r="U3274">
        <f t="shared" si="335"/>
        <v>5932.3143651674873</v>
      </c>
      <c r="V3274">
        <f t="shared" si="336"/>
        <v>6091.4163521254241</v>
      </c>
      <c r="W3274">
        <f t="shared" si="337"/>
        <v>14957.362245692291</v>
      </c>
      <c r="X3274" t="s">
        <v>21</v>
      </c>
      <c r="Y3274" t="s">
        <v>21</v>
      </c>
      <c r="Z3274" t="s">
        <v>21</v>
      </c>
      <c r="AA3274" t="s">
        <v>21</v>
      </c>
      <c r="AB3274" t="s">
        <v>21</v>
      </c>
      <c r="AC3274" s="3" t="s">
        <v>21</v>
      </c>
      <c r="AD3274" t="s">
        <v>21</v>
      </c>
      <c r="AE3274" t="s">
        <v>21</v>
      </c>
    </row>
    <row r="3275" spans="1:31" x14ac:dyDescent="0.25">
      <c r="A3275">
        <v>2065</v>
      </c>
      <c r="B3275" t="s">
        <v>404</v>
      </c>
      <c r="C3275" t="s">
        <v>405</v>
      </c>
      <c r="D3275">
        <v>47.923880894487183</v>
      </c>
      <c r="E3275">
        <v>54.925450100317562</v>
      </c>
      <c r="F3275">
        <v>60.928844952897272</v>
      </c>
      <c r="G3275">
        <v>61.433072906286121</v>
      </c>
      <c r="H3275">
        <v>47.690222027344838</v>
      </c>
      <c r="I3275">
        <v>18.181999999999999</v>
      </c>
      <c r="J3275">
        <v>36.69</v>
      </c>
      <c r="K3275">
        <v>50.375999999999998</v>
      </c>
      <c r="L3275">
        <v>18.181999999999999</v>
      </c>
      <c r="M3275">
        <v>18.181999999999999</v>
      </c>
      <c r="N3275">
        <v>14371.3</v>
      </c>
      <c r="O3275">
        <v>10868.1</v>
      </c>
      <c r="P3275">
        <v>6341.67</v>
      </c>
      <c r="Q3275">
        <v>6558.85</v>
      </c>
      <c r="R3275">
        <v>18825.599999999999</v>
      </c>
      <c r="S3275">
        <f t="shared" si="333"/>
        <v>14175.464260189765</v>
      </c>
      <c r="T3275">
        <f t="shared" si="334"/>
        <v>10720.001887523635</v>
      </c>
      <c r="U3275">
        <f t="shared" si="335"/>
        <v>6255.2529301397672</v>
      </c>
      <c r="V3275">
        <f t="shared" si="336"/>
        <v>6469.4734479793515</v>
      </c>
      <c r="W3275">
        <f t="shared" si="337"/>
        <v>18569.066123219782</v>
      </c>
      <c r="X3275" t="s">
        <v>21</v>
      </c>
      <c r="Y3275" t="s">
        <v>21</v>
      </c>
      <c r="Z3275" t="s">
        <v>21</v>
      </c>
      <c r="AA3275" t="s">
        <v>21</v>
      </c>
      <c r="AB3275" t="s">
        <v>21</v>
      </c>
      <c r="AC3275" s="3" t="s">
        <v>21</v>
      </c>
      <c r="AD3275" t="s">
        <v>21</v>
      </c>
      <c r="AE3275" t="s">
        <v>21</v>
      </c>
    </row>
    <row r="3276" spans="1:31" x14ac:dyDescent="0.25">
      <c r="A3276">
        <v>2070</v>
      </c>
      <c r="B3276" t="s">
        <v>404</v>
      </c>
      <c r="C3276" t="s">
        <v>405</v>
      </c>
      <c r="D3276">
        <v>48.97570189075352</v>
      </c>
      <c r="E3276">
        <v>57.021206202415463</v>
      </c>
      <c r="F3276">
        <v>64.482685587488874</v>
      </c>
      <c r="G3276">
        <v>64.994449980733592</v>
      </c>
      <c r="H3276">
        <v>48.686067152974317</v>
      </c>
      <c r="I3276">
        <v>16.154</v>
      </c>
      <c r="J3276">
        <v>34.801000000000002</v>
      </c>
      <c r="K3276">
        <v>49.658999999999999</v>
      </c>
      <c r="L3276">
        <v>16.154</v>
      </c>
      <c r="M3276">
        <v>16.154</v>
      </c>
      <c r="N3276">
        <v>17137.8</v>
      </c>
      <c r="O3276">
        <v>12710.3</v>
      </c>
      <c r="P3276">
        <v>6680.08</v>
      </c>
      <c r="Q3276">
        <v>6964.15</v>
      </c>
      <c r="R3276">
        <v>23233.599999999999</v>
      </c>
      <c r="S3276">
        <f t="shared" si="333"/>
        <v>16904.265543011428</v>
      </c>
      <c r="T3276">
        <f t="shared" si="334"/>
        <v>12537.098480046341</v>
      </c>
      <c r="U3276">
        <f t="shared" si="335"/>
        <v>6589.051463347676</v>
      </c>
      <c r="V3276">
        <f t="shared" si="336"/>
        <v>6869.250480304534</v>
      </c>
      <c r="W3276">
        <f t="shared" si="337"/>
        <v>22916.998910018225</v>
      </c>
      <c r="X3276" t="s">
        <v>21</v>
      </c>
      <c r="Y3276" t="s">
        <v>21</v>
      </c>
      <c r="Z3276" t="s">
        <v>21</v>
      </c>
      <c r="AA3276" t="s">
        <v>21</v>
      </c>
      <c r="AB3276" t="s">
        <v>21</v>
      </c>
      <c r="AC3276" s="3" t="s">
        <v>21</v>
      </c>
      <c r="AD3276" t="s">
        <v>21</v>
      </c>
      <c r="AE3276" t="s">
        <v>21</v>
      </c>
    </row>
    <row r="3277" spans="1:31" x14ac:dyDescent="0.25">
      <c r="A3277">
        <v>2075</v>
      </c>
      <c r="B3277" t="s">
        <v>404</v>
      </c>
      <c r="C3277" t="s">
        <v>405</v>
      </c>
      <c r="D3277">
        <v>49.641698887870213</v>
      </c>
      <c r="E3277">
        <v>58.67331021378935</v>
      </c>
      <c r="F3277">
        <v>67.635307795538196</v>
      </c>
      <c r="G3277">
        <v>68.131706992997707</v>
      </c>
      <c r="H3277">
        <v>49.300219237055053</v>
      </c>
      <c r="I3277">
        <v>14.38200000000001</v>
      </c>
      <c r="J3277">
        <v>32.968000000000004</v>
      </c>
      <c r="K3277">
        <v>48.905000000000001</v>
      </c>
      <c r="L3277">
        <v>14.38200000000001</v>
      </c>
      <c r="M3277">
        <v>14.38200000000001</v>
      </c>
      <c r="N3277">
        <v>20336.099999999999</v>
      </c>
      <c r="O3277">
        <v>14874.3</v>
      </c>
      <c r="P3277">
        <v>7043.94</v>
      </c>
      <c r="Q3277">
        <v>7408.35</v>
      </c>
      <c r="R3277">
        <v>28514.1</v>
      </c>
      <c r="S3277">
        <f t="shared" si="333"/>
        <v>20058.982746282178</v>
      </c>
      <c r="T3277">
        <f t="shared" si="334"/>
        <v>14671.609947975523</v>
      </c>
      <c r="U3277">
        <f t="shared" si="335"/>
        <v>6947.9531928858969</v>
      </c>
      <c r="V3277">
        <f t="shared" si="336"/>
        <v>7307.3974276493327</v>
      </c>
      <c r="W3277">
        <f t="shared" si="337"/>
        <v>28125.542258631926</v>
      </c>
      <c r="X3277" t="s">
        <v>21</v>
      </c>
      <c r="Y3277" t="s">
        <v>21</v>
      </c>
      <c r="Z3277" t="s">
        <v>21</v>
      </c>
      <c r="AA3277" t="s">
        <v>21</v>
      </c>
      <c r="AB3277" t="s">
        <v>21</v>
      </c>
      <c r="AC3277" s="3" t="s">
        <v>21</v>
      </c>
      <c r="AD3277" t="s">
        <v>21</v>
      </c>
      <c r="AE3277" t="s">
        <v>21</v>
      </c>
    </row>
    <row r="3278" spans="1:31" x14ac:dyDescent="0.25">
      <c r="A3278">
        <v>2080</v>
      </c>
      <c r="B3278" t="s">
        <v>404</v>
      </c>
      <c r="C3278" t="s">
        <v>405</v>
      </c>
      <c r="D3278">
        <v>49.912269302826168</v>
      </c>
      <c r="E3278">
        <v>59.846601825646751</v>
      </c>
      <c r="F3278">
        <v>70.331721608801374</v>
      </c>
      <c r="G3278">
        <v>70.796065691393949</v>
      </c>
      <c r="H3278">
        <v>49.52607459374709</v>
      </c>
      <c r="I3278">
        <v>12.83</v>
      </c>
      <c r="J3278">
        <v>31.193999999999999</v>
      </c>
      <c r="K3278">
        <v>48.112000000000002</v>
      </c>
      <c r="L3278">
        <v>12.83</v>
      </c>
      <c r="M3278">
        <v>12.83</v>
      </c>
      <c r="N3278">
        <v>23983.1</v>
      </c>
      <c r="O3278">
        <v>17387.5</v>
      </c>
      <c r="P3278">
        <v>7424.42</v>
      </c>
      <c r="Q3278">
        <v>7882.77</v>
      </c>
      <c r="R3278">
        <v>34763.4</v>
      </c>
      <c r="S3278">
        <f t="shared" si="333"/>
        <v>23656.285576013106</v>
      </c>
      <c r="T3278">
        <f t="shared" si="334"/>
        <v>17150.562915258157</v>
      </c>
      <c r="U3278">
        <f t="shared" si="335"/>
        <v>7323.2484439569216</v>
      </c>
      <c r="V3278">
        <f t="shared" si="336"/>
        <v>7775.3525711867469</v>
      </c>
      <c r="W3278">
        <f t="shared" si="337"/>
        <v>34289.683902130004</v>
      </c>
      <c r="X3278" t="s">
        <v>21</v>
      </c>
      <c r="Y3278" t="s">
        <v>21</v>
      </c>
      <c r="Z3278" t="s">
        <v>21</v>
      </c>
      <c r="AA3278" t="s">
        <v>21</v>
      </c>
      <c r="AB3278" t="s">
        <v>21</v>
      </c>
      <c r="AC3278" s="3" t="s">
        <v>21</v>
      </c>
      <c r="AD3278" t="s">
        <v>21</v>
      </c>
      <c r="AE3278" t="s">
        <v>21</v>
      </c>
    </row>
    <row r="3279" spans="1:31" x14ac:dyDescent="0.25">
      <c r="A3279">
        <v>2085</v>
      </c>
      <c r="B3279" t="s">
        <v>404</v>
      </c>
      <c r="C3279" t="s">
        <v>405</v>
      </c>
      <c r="D3279">
        <v>49.848096623749349</v>
      </c>
      <c r="E3279">
        <v>60.65712387557965</v>
      </c>
      <c r="F3279">
        <v>72.760031091800528</v>
      </c>
      <c r="G3279">
        <v>73.18097288104066</v>
      </c>
      <c r="H3279">
        <v>49.426388169171148</v>
      </c>
      <c r="I3279">
        <v>11.467000000000001</v>
      </c>
      <c r="J3279">
        <v>29.483000000000001</v>
      </c>
      <c r="K3279">
        <v>47.279000000000003</v>
      </c>
      <c r="L3279">
        <v>11.467000000000001</v>
      </c>
      <c r="M3279">
        <v>11.467000000000001</v>
      </c>
      <c r="N3279">
        <v>28093.200000000001</v>
      </c>
      <c r="O3279">
        <v>20254.400000000001</v>
      </c>
      <c r="P3279">
        <v>7797.9</v>
      </c>
      <c r="Q3279">
        <v>8362.99</v>
      </c>
      <c r="R3279">
        <v>42082.1</v>
      </c>
      <c r="S3279">
        <f t="shared" si="333"/>
        <v>27710.377805373428</v>
      </c>
      <c r="T3279">
        <f t="shared" si="334"/>
        <v>19978.396061009626</v>
      </c>
      <c r="U3279">
        <f t="shared" si="335"/>
        <v>7691.6390830706878</v>
      </c>
      <c r="V3279">
        <f t="shared" si="336"/>
        <v>8249.0286789173151</v>
      </c>
      <c r="W3279">
        <f t="shared" si="337"/>
        <v>41508.652978069607</v>
      </c>
      <c r="X3279" t="s">
        <v>21</v>
      </c>
      <c r="Y3279" t="s">
        <v>21</v>
      </c>
      <c r="Z3279" t="s">
        <v>21</v>
      </c>
      <c r="AA3279" t="s">
        <v>21</v>
      </c>
      <c r="AB3279" t="s">
        <v>21</v>
      </c>
      <c r="AC3279" s="3" t="s">
        <v>21</v>
      </c>
      <c r="AD3279" t="s">
        <v>21</v>
      </c>
      <c r="AE3279" t="s">
        <v>21</v>
      </c>
    </row>
    <row r="3280" spans="1:31" x14ac:dyDescent="0.25">
      <c r="A3280">
        <v>2090</v>
      </c>
      <c r="B3280" t="s">
        <v>404</v>
      </c>
      <c r="C3280" t="s">
        <v>405</v>
      </c>
      <c r="D3280">
        <v>49.465450897543207</v>
      </c>
      <c r="E3280">
        <v>61.144853244044057</v>
      </c>
      <c r="F3280">
        <v>74.983185182232504</v>
      </c>
      <c r="G3280">
        <v>75.346969878157353</v>
      </c>
      <c r="H3280">
        <v>49.019229082791881</v>
      </c>
      <c r="I3280">
        <v>10.266999999999999</v>
      </c>
      <c r="J3280">
        <v>27.835999999999999</v>
      </c>
      <c r="K3280">
        <v>46.402999999999999</v>
      </c>
      <c r="L3280">
        <v>10.266999999999999</v>
      </c>
      <c r="M3280">
        <v>10.266999999999999</v>
      </c>
      <c r="N3280">
        <v>32699.4</v>
      </c>
      <c r="O3280">
        <v>23487.3</v>
      </c>
      <c r="P3280">
        <v>8151.33</v>
      </c>
      <c r="Q3280">
        <v>8835.56</v>
      </c>
      <c r="R3280">
        <v>50608.4</v>
      </c>
      <c r="S3280">
        <f t="shared" si="333"/>
        <v>32253.809747875923</v>
      </c>
      <c r="T3280">
        <f t="shared" si="334"/>
        <v>23167.241774811959</v>
      </c>
      <c r="U3280">
        <f t="shared" si="335"/>
        <v>8040.2529407925967</v>
      </c>
      <c r="V3280">
        <f t="shared" si="336"/>
        <v>8715.1590321517378</v>
      </c>
      <c r="W3280">
        <f t="shared" si="337"/>
        <v>49918.766253949732</v>
      </c>
      <c r="X3280" t="s">
        <v>21</v>
      </c>
      <c r="Y3280" t="s">
        <v>21</v>
      </c>
      <c r="Z3280" t="s">
        <v>21</v>
      </c>
      <c r="AA3280" t="s">
        <v>21</v>
      </c>
      <c r="AB3280" t="s">
        <v>21</v>
      </c>
      <c r="AC3280" s="3" t="s">
        <v>21</v>
      </c>
      <c r="AD3280" t="s">
        <v>21</v>
      </c>
      <c r="AE3280" t="s">
        <v>21</v>
      </c>
    </row>
    <row r="3281" spans="1:31" x14ac:dyDescent="0.25">
      <c r="A3281">
        <v>2095</v>
      </c>
      <c r="B3281" t="s">
        <v>404</v>
      </c>
      <c r="C3281" t="s">
        <v>405</v>
      </c>
      <c r="D3281">
        <v>48.756778411129268</v>
      </c>
      <c r="E3281">
        <v>61.309266419526708</v>
      </c>
      <c r="F3281">
        <v>76.961458125722501</v>
      </c>
      <c r="G3281">
        <v>77.251185873161404</v>
      </c>
      <c r="H3281">
        <v>48.298276663876379</v>
      </c>
      <c r="I3281">
        <v>9.2079999999999984</v>
      </c>
      <c r="J3281">
        <v>26.254999999999999</v>
      </c>
      <c r="K3281">
        <v>45.484999999999999</v>
      </c>
      <c r="L3281">
        <v>9.2079999999999984</v>
      </c>
      <c r="M3281">
        <v>9.2079999999999984</v>
      </c>
      <c r="N3281">
        <v>37848.300000000003</v>
      </c>
      <c r="O3281">
        <v>27112.9</v>
      </c>
      <c r="P3281">
        <v>8484.73</v>
      </c>
      <c r="Q3281">
        <v>9301.4</v>
      </c>
      <c r="R3281">
        <v>60515.199999999997</v>
      </c>
      <c r="S3281">
        <f t="shared" si="333"/>
        <v>37332.546391693191</v>
      </c>
      <c r="T3281">
        <f t="shared" si="334"/>
        <v>26743.436219416417</v>
      </c>
      <c r="U3281">
        <f t="shared" si="335"/>
        <v>8369.1097445853829</v>
      </c>
      <c r="V3281">
        <f t="shared" si="336"/>
        <v>9174.6510941758279</v>
      </c>
      <c r="W3281">
        <f t="shared" si="337"/>
        <v>59690.567645114614</v>
      </c>
      <c r="X3281" t="s">
        <v>21</v>
      </c>
      <c r="Y3281" t="s">
        <v>21</v>
      </c>
      <c r="Z3281" t="s">
        <v>21</v>
      </c>
      <c r="AA3281" t="s">
        <v>21</v>
      </c>
      <c r="AB3281" t="s">
        <v>21</v>
      </c>
      <c r="AC3281" s="3" t="s">
        <v>21</v>
      </c>
      <c r="AD3281" t="s">
        <v>21</v>
      </c>
      <c r="AE3281" t="s">
        <v>21</v>
      </c>
    </row>
    <row r="3282" spans="1:31" x14ac:dyDescent="0.25">
      <c r="A3282">
        <v>2100</v>
      </c>
      <c r="B3282" t="s">
        <v>404</v>
      </c>
      <c r="C3282" t="s">
        <v>405</v>
      </c>
      <c r="D3282">
        <v>47.748085994073953</v>
      </c>
      <c r="E3282">
        <v>61.193600935411432</v>
      </c>
      <c r="F3282">
        <v>78.680967566202952</v>
      </c>
      <c r="G3282">
        <v>78.883456238955105</v>
      </c>
      <c r="H3282">
        <v>47.289846002577697</v>
      </c>
      <c r="I3282">
        <v>8.269999999999996</v>
      </c>
      <c r="J3282">
        <v>24.739000000000001</v>
      </c>
      <c r="K3282">
        <v>44.521999999999998</v>
      </c>
      <c r="L3282">
        <v>8.269999999999996</v>
      </c>
      <c r="M3282">
        <v>8.269999999999996</v>
      </c>
      <c r="N3282">
        <v>43596.6</v>
      </c>
      <c r="O3282">
        <v>31174.400000000001</v>
      </c>
      <c r="P3282">
        <v>8810.27</v>
      </c>
      <c r="Q3282">
        <v>9774.14</v>
      </c>
      <c r="R3282">
        <v>72008.3</v>
      </c>
      <c r="S3282">
        <f t="shared" si="333"/>
        <v>43002.515093679009</v>
      </c>
      <c r="T3282">
        <f t="shared" si="334"/>
        <v>30749.590714330636</v>
      </c>
      <c r="U3282">
        <f t="shared" si="335"/>
        <v>8690.2136555233064</v>
      </c>
      <c r="V3282">
        <f t="shared" si="336"/>
        <v>9640.9491308435008</v>
      </c>
      <c r="W3282">
        <f t="shared" si="337"/>
        <v>71027.052743107633</v>
      </c>
      <c r="X3282" t="s">
        <v>21</v>
      </c>
      <c r="Y3282" t="s">
        <v>21</v>
      </c>
      <c r="Z3282" t="s">
        <v>21</v>
      </c>
      <c r="AA3282" t="s">
        <v>21</v>
      </c>
      <c r="AB3282" t="s">
        <v>21</v>
      </c>
      <c r="AC3282" s="3" t="s">
        <v>21</v>
      </c>
      <c r="AD3282" t="s">
        <v>21</v>
      </c>
      <c r="AE3282" t="s">
        <v>21</v>
      </c>
    </row>
    <row r="3283" spans="1:31" x14ac:dyDescent="0.25">
      <c r="A3283">
        <v>2020</v>
      </c>
      <c r="B3283" t="s">
        <v>406</v>
      </c>
      <c r="C3283" t="s">
        <v>407</v>
      </c>
      <c r="D3283">
        <v>39.6796473538745</v>
      </c>
      <c r="E3283">
        <v>39.6796473538745</v>
      </c>
      <c r="F3283">
        <v>39.6796473538745</v>
      </c>
      <c r="G3283">
        <v>39.6796473538745</v>
      </c>
      <c r="H3283">
        <v>39.6796473538745</v>
      </c>
      <c r="I3283">
        <v>67.8</v>
      </c>
      <c r="J3283">
        <v>67.8</v>
      </c>
      <c r="K3283">
        <v>67.8</v>
      </c>
      <c r="L3283">
        <v>67.8</v>
      </c>
      <c r="M3283">
        <v>67.8</v>
      </c>
      <c r="N3283">
        <v>1952.3</v>
      </c>
      <c r="O3283">
        <v>1952.3</v>
      </c>
      <c r="P3283">
        <v>1952.3</v>
      </c>
      <c r="Q3283">
        <v>1952.3</v>
      </c>
      <c r="R3283">
        <v>1952.3</v>
      </c>
      <c r="S3283">
        <f t="shared" si="333"/>
        <v>1925.6962748789936</v>
      </c>
      <c r="T3283">
        <f t="shared" si="334"/>
        <v>1925.6962748789936</v>
      </c>
      <c r="U3283">
        <f t="shared" si="335"/>
        <v>1925.6962748789936</v>
      </c>
      <c r="V3283">
        <f t="shared" si="336"/>
        <v>1925.6962748789936</v>
      </c>
      <c r="W3283">
        <f t="shared" si="337"/>
        <v>1925.6962748789936</v>
      </c>
      <c r="X3283" t="s">
        <v>21</v>
      </c>
      <c r="Y3283" t="s">
        <v>21</v>
      </c>
      <c r="Z3283" t="s">
        <v>21</v>
      </c>
      <c r="AA3283" t="s">
        <v>21</v>
      </c>
      <c r="AB3283" t="s">
        <v>21</v>
      </c>
      <c r="AC3283" s="3" t="s">
        <v>21</v>
      </c>
      <c r="AD3283" t="s">
        <v>21</v>
      </c>
      <c r="AE3283" t="s">
        <v>21</v>
      </c>
    </row>
    <row r="3284" spans="1:31" x14ac:dyDescent="0.25">
      <c r="A3284">
        <v>2025</v>
      </c>
      <c r="B3284" t="s">
        <v>406</v>
      </c>
      <c r="C3284" t="s">
        <v>407</v>
      </c>
      <c r="D3284">
        <v>43.266004708772648</v>
      </c>
      <c r="E3284">
        <v>43.434146279045962</v>
      </c>
      <c r="F3284">
        <v>43.754394001433113</v>
      </c>
      <c r="G3284">
        <v>43.52494881768861</v>
      </c>
      <c r="H3284">
        <v>42.636308731702321</v>
      </c>
      <c r="I3284">
        <v>62.210999999999999</v>
      </c>
      <c r="J3284">
        <v>64.78</v>
      </c>
      <c r="K3284">
        <v>66.50200000000001</v>
      </c>
      <c r="L3284">
        <v>62.210999999999999</v>
      </c>
      <c r="M3284">
        <v>62.210999999999999</v>
      </c>
      <c r="N3284">
        <v>2303</v>
      </c>
      <c r="O3284">
        <v>2294.09</v>
      </c>
      <c r="P3284">
        <v>2277.3000000000002</v>
      </c>
      <c r="Q3284">
        <v>2289.3000000000002</v>
      </c>
      <c r="R3284">
        <v>2337.02</v>
      </c>
      <c r="S3284">
        <f t="shared" si="333"/>
        <v>2271.6173339375723</v>
      </c>
      <c r="T3284">
        <f t="shared" si="334"/>
        <v>2262.8287492891209</v>
      </c>
      <c r="U3284">
        <f t="shared" si="335"/>
        <v>2246.2675443230714</v>
      </c>
      <c r="V3284">
        <f t="shared" si="336"/>
        <v>2258.1040219640836</v>
      </c>
      <c r="W3284">
        <f t="shared" si="337"/>
        <v>2305.1737480498414</v>
      </c>
      <c r="X3284" t="s">
        <v>21</v>
      </c>
      <c r="Y3284" t="s">
        <v>21</v>
      </c>
      <c r="Z3284" t="s">
        <v>21</v>
      </c>
      <c r="AA3284" t="s">
        <v>21</v>
      </c>
      <c r="AB3284" t="s">
        <v>21</v>
      </c>
      <c r="AC3284" s="3" t="s">
        <v>21</v>
      </c>
      <c r="AD3284" t="s">
        <v>21</v>
      </c>
      <c r="AE3284" t="s">
        <v>21</v>
      </c>
    </row>
    <row r="3285" spans="1:31" x14ac:dyDescent="0.25">
      <c r="A3285">
        <v>2030</v>
      </c>
      <c r="B3285" t="s">
        <v>406</v>
      </c>
      <c r="C3285" t="s">
        <v>407</v>
      </c>
      <c r="D3285">
        <v>46.629644794758931</v>
      </c>
      <c r="E3285">
        <v>47.095739072576521</v>
      </c>
      <c r="F3285">
        <v>47.733565359811649</v>
      </c>
      <c r="G3285">
        <v>47.311411096325109</v>
      </c>
      <c r="H3285">
        <v>45.257848807452142</v>
      </c>
      <c r="I3285">
        <v>56.600999999999999</v>
      </c>
      <c r="J3285">
        <v>61.762999999999998</v>
      </c>
      <c r="K3285">
        <v>65.170999999999992</v>
      </c>
      <c r="L3285">
        <v>56.600999999999999</v>
      </c>
      <c r="M3285">
        <v>56.600999999999999</v>
      </c>
      <c r="N3285">
        <v>2539.52</v>
      </c>
      <c r="O3285">
        <v>2512.59</v>
      </c>
      <c r="P3285">
        <v>2475.94</v>
      </c>
      <c r="Q3285">
        <v>2495.85</v>
      </c>
      <c r="R3285">
        <v>2611.12</v>
      </c>
      <c r="S3285">
        <f t="shared" si="333"/>
        <v>2504.9143082419205</v>
      </c>
      <c r="T3285">
        <f t="shared" si="334"/>
        <v>2478.3512796692162</v>
      </c>
      <c r="U3285">
        <f t="shared" si="335"/>
        <v>2442.2007042072914</v>
      </c>
      <c r="V3285">
        <f t="shared" si="336"/>
        <v>2461.8393933600041</v>
      </c>
      <c r="W3285">
        <f t="shared" si="337"/>
        <v>2575.5386248332929</v>
      </c>
      <c r="X3285">
        <f t="shared" ref="X3285:X3289" si="340">Y3285/Z3285*AA3285</f>
        <v>45.959732017747996</v>
      </c>
      <c r="Y3285">
        <v>34.469799013310997</v>
      </c>
      <c r="Z3285">
        <v>1.2</v>
      </c>
      <c r="AA3285">
        <v>1.6</v>
      </c>
      <c r="AB3285">
        <v>2.7042189802547099</v>
      </c>
      <c r="AC3285" s="3">
        <v>2.6813172510282999</v>
      </c>
      <c r="AD3285">
        <v>665.80830644999992</v>
      </c>
      <c r="AE3285">
        <v>2483.1933527446558</v>
      </c>
    </row>
    <row r="3286" spans="1:31" x14ac:dyDescent="0.25">
      <c r="A3286">
        <v>2035</v>
      </c>
      <c r="B3286" t="s">
        <v>406</v>
      </c>
      <c r="C3286" t="s">
        <v>407</v>
      </c>
      <c r="D3286">
        <v>49.642688606817487</v>
      </c>
      <c r="E3286">
        <v>50.582290920257961</v>
      </c>
      <c r="F3286">
        <v>51.75008189169823</v>
      </c>
      <c r="G3286">
        <v>51.123799774797831</v>
      </c>
      <c r="H3286">
        <v>47.444318763435348</v>
      </c>
      <c r="I3286">
        <v>51.146000000000001</v>
      </c>
      <c r="J3286">
        <v>58.781999999999996</v>
      </c>
      <c r="K3286">
        <v>63.805999999999997</v>
      </c>
      <c r="L3286">
        <v>51.146000000000001</v>
      </c>
      <c r="M3286">
        <v>51.146000000000001</v>
      </c>
      <c r="N3286">
        <v>2949.64</v>
      </c>
      <c r="O3286">
        <v>2850.62</v>
      </c>
      <c r="P3286">
        <v>2730.19</v>
      </c>
      <c r="Q3286">
        <v>2770.48</v>
      </c>
      <c r="R3286">
        <v>3107.08</v>
      </c>
      <c r="S3286">
        <f t="shared" si="333"/>
        <v>2909.4456590862442</v>
      </c>
      <c r="T3286">
        <f t="shared" si="334"/>
        <v>2811.7749910851594</v>
      </c>
      <c r="U3286">
        <f t="shared" si="335"/>
        <v>2692.9860742262354</v>
      </c>
      <c r="V3286">
        <f t="shared" si="336"/>
        <v>2732.7270479059334</v>
      </c>
      <c r="W3286">
        <f t="shared" si="337"/>
        <v>3064.7402457363228</v>
      </c>
      <c r="X3286" t="s">
        <v>21</v>
      </c>
      <c r="Y3286" t="s">
        <v>21</v>
      </c>
      <c r="Z3286" t="s">
        <v>21</v>
      </c>
      <c r="AA3286" t="s">
        <v>21</v>
      </c>
      <c r="AB3286" t="s">
        <v>21</v>
      </c>
      <c r="AC3286" s="3" t="s">
        <v>21</v>
      </c>
      <c r="AD3286" t="s">
        <v>21</v>
      </c>
      <c r="AE3286" t="s">
        <v>21</v>
      </c>
    </row>
    <row r="3287" spans="1:31" x14ac:dyDescent="0.25">
      <c r="A3287">
        <v>2040</v>
      </c>
      <c r="B3287" t="s">
        <v>406</v>
      </c>
      <c r="C3287" t="s">
        <v>407</v>
      </c>
      <c r="D3287">
        <v>52.219280376701811</v>
      </c>
      <c r="E3287">
        <v>53.793382127136859</v>
      </c>
      <c r="F3287">
        <v>55.721898351929568</v>
      </c>
      <c r="G3287">
        <v>54.849211792404553</v>
      </c>
      <c r="H3287">
        <v>49.141572832429112</v>
      </c>
      <c r="I3287">
        <v>45.981999999999999</v>
      </c>
      <c r="J3287">
        <v>55.866999999999997</v>
      </c>
      <c r="K3287">
        <v>62.41</v>
      </c>
      <c r="L3287">
        <v>45.981999999999999</v>
      </c>
      <c r="M3287">
        <v>45.981999999999999</v>
      </c>
      <c r="N3287">
        <v>3446.9</v>
      </c>
      <c r="O3287">
        <v>3183.95</v>
      </c>
      <c r="P3287">
        <v>2878.23</v>
      </c>
      <c r="Q3287">
        <v>2977.25</v>
      </c>
      <c r="R3287">
        <v>3819.86</v>
      </c>
      <c r="S3287">
        <f t="shared" si="333"/>
        <v>3399.9295650670506</v>
      </c>
      <c r="T3287">
        <f t="shared" si="334"/>
        <v>3140.5627487583729</v>
      </c>
      <c r="U3287">
        <f t="shared" si="335"/>
        <v>2839.008753390855</v>
      </c>
      <c r="V3287">
        <f t="shared" si="336"/>
        <v>2936.6794213919397</v>
      </c>
      <c r="W3287">
        <f t="shared" si="337"/>
        <v>3767.8072901497067</v>
      </c>
      <c r="X3287" t="s">
        <v>21</v>
      </c>
      <c r="Y3287" t="s">
        <v>21</v>
      </c>
      <c r="Z3287" t="s">
        <v>21</v>
      </c>
      <c r="AA3287" t="s">
        <v>21</v>
      </c>
      <c r="AB3287" t="s">
        <v>21</v>
      </c>
      <c r="AC3287" s="3" t="s">
        <v>21</v>
      </c>
      <c r="AD3287" t="s">
        <v>21</v>
      </c>
      <c r="AE3287" t="s">
        <v>21</v>
      </c>
    </row>
    <row r="3288" spans="1:31" x14ac:dyDescent="0.25">
      <c r="A3288">
        <v>2045</v>
      </c>
      <c r="B3288" t="s">
        <v>406</v>
      </c>
      <c r="C3288" t="s">
        <v>407</v>
      </c>
      <c r="D3288">
        <v>54.523221414679092</v>
      </c>
      <c r="E3288">
        <v>56.701921895792808</v>
      </c>
      <c r="F3288">
        <v>59.457677346708977</v>
      </c>
      <c r="G3288">
        <v>58.282892312416827</v>
      </c>
      <c r="H3288">
        <v>50.527830381820053</v>
      </c>
      <c r="I3288">
        <v>41.195999999999998</v>
      </c>
      <c r="J3288">
        <v>53.039000000000001</v>
      </c>
      <c r="K3288">
        <v>60.982999999999997</v>
      </c>
      <c r="L3288">
        <v>41.195999999999998</v>
      </c>
      <c r="M3288">
        <v>41.195999999999998</v>
      </c>
      <c r="N3288">
        <v>4045.79</v>
      </c>
      <c r="O3288">
        <v>3539.95</v>
      </c>
      <c r="P3288">
        <v>2942.85</v>
      </c>
      <c r="Q3288">
        <v>3142.77</v>
      </c>
      <c r="R3288">
        <v>4748.3100000000004</v>
      </c>
      <c r="S3288">
        <f t="shared" si="333"/>
        <v>3990.6585729358621</v>
      </c>
      <c r="T3288">
        <f t="shared" si="334"/>
        <v>3491.7115854417316</v>
      </c>
      <c r="U3288">
        <f t="shared" si="335"/>
        <v>2902.7481854877046</v>
      </c>
      <c r="V3288">
        <f t="shared" si="336"/>
        <v>3099.9439029869663</v>
      </c>
      <c r="W3288">
        <f t="shared" si="337"/>
        <v>4683.6054289661806</v>
      </c>
      <c r="X3288" t="s">
        <v>21</v>
      </c>
      <c r="Y3288" t="s">
        <v>21</v>
      </c>
      <c r="Z3288" t="s">
        <v>21</v>
      </c>
      <c r="AA3288" t="s">
        <v>21</v>
      </c>
      <c r="AB3288" t="s">
        <v>21</v>
      </c>
      <c r="AC3288" s="3" t="s">
        <v>21</v>
      </c>
      <c r="AD3288" t="s">
        <v>21</v>
      </c>
      <c r="AE3288" t="s">
        <v>21</v>
      </c>
    </row>
    <row r="3289" spans="1:31" x14ac:dyDescent="0.25">
      <c r="A3289">
        <v>2050</v>
      </c>
      <c r="B3289" t="s">
        <v>406</v>
      </c>
      <c r="C3289" t="s">
        <v>407</v>
      </c>
      <c r="D3289">
        <v>56.49693162043198</v>
      </c>
      <c r="E3289">
        <v>59.164515303511109</v>
      </c>
      <c r="F3289">
        <v>62.835891595864467</v>
      </c>
      <c r="G3289">
        <v>61.316570273313538</v>
      </c>
      <c r="H3289">
        <v>51.561835909509668</v>
      </c>
      <c r="I3289">
        <v>36.832000000000001</v>
      </c>
      <c r="J3289">
        <v>50.317</v>
      </c>
      <c r="K3289">
        <v>59.527000000000001</v>
      </c>
      <c r="L3289">
        <v>36.832000000000001</v>
      </c>
      <c r="M3289">
        <v>36.832000000000001</v>
      </c>
      <c r="N3289">
        <v>4722.92</v>
      </c>
      <c r="O3289">
        <v>3953.51</v>
      </c>
      <c r="P3289">
        <v>2987</v>
      </c>
      <c r="Q3289">
        <v>3324.05</v>
      </c>
      <c r="R3289">
        <v>5802.94</v>
      </c>
      <c r="S3289">
        <f t="shared" si="333"/>
        <v>4658.5614150240726</v>
      </c>
      <c r="T3289">
        <f t="shared" si="334"/>
        <v>3899.6360598764791</v>
      </c>
      <c r="U3289">
        <f t="shared" si="335"/>
        <v>2946.2965594752618</v>
      </c>
      <c r="V3289">
        <f t="shared" si="336"/>
        <v>3278.7536252171894</v>
      </c>
      <c r="W3289">
        <f t="shared" si="337"/>
        <v>5723.8641301778962</v>
      </c>
      <c r="X3289">
        <f t="shared" si="340"/>
        <v>54.577181771075743</v>
      </c>
      <c r="Y3289">
        <v>34.469799013310997</v>
      </c>
      <c r="Z3289">
        <v>1.2</v>
      </c>
      <c r="AA3289">
        <v>1.9</v>
      </c>
      <c r="AB3289">
        <v>2.6913297782547101</v>
      </c>
      <c r="AC3289" s="3">
        <v>2.91666748589622</v>
      </c>
      <c r="AD3289">
        <v>659.21614499999998</v>
      </c>
      <c r="AE3289">
        <v>2117.9249767827359</v>
      </c>
    </row>
    <row r="3290" spans="1:31" x14ac:dyDescent="0.25">
      <c r="A3290">
        <v>2055</v>
      </c>
      <c r="B3290" t="s">
        <v>406</v>
      </c>
      <c r="C3290" t="s">
        <v>407</v>
      </c>
      <c r="D3290">
        <v>57.916219674480502</v>
      </c>
      <c r="E3290">
        <v>61.132690142286833</v>
      </c>
      <c r="F3290">
        <v>65.833550005118227</v>
      </c>
      <c r="G3290">
        <v>63.953278227044727</v>
      </c>
      <c r="H3290">
        <v>52.050143310471903</v>
      </c>
      <c r="I3290">
        <v>32.900000000000013</v>
      </c>
      <c r="J3290">
        <v>47.713999999999999</v>
      </c>
      <c r="K3290">
        <v>58.043999999999997</v>
      </c>
      <c r="L3290">
        <v>32.900000000000013</v>
      </c>
      <c r="M3290">
        <v>32.900000000000013</v>
      </c>
      <c r="N3290">
        <v>5492.74</v>
      </c>
      <c r="O3290">
        <v>4446.5</v>
      </c>
      <c r="P3290">
        <v>3037.39</v>
      </c>
      <c r="Q3290">
        <v>3544.79</v>
      </c>
      <c r="R3290">
        <v>7011.48</v>
      </c>
      <c r="S3290">
        <f t="shared" si="333"/>
        <v>5417.8911831577334</v>
      </c>
      <c r="T3290">
        <f t="shared" si="334"/>
        <v>4385.9081525633583</v>
      </c>
      <c r="U3290">
        <f t="shared" si="335"/>
        <v>2995.999901836145</v>
      </c>
      <c r="V3290">
        <f t="shared" si="336"/>
        <v>3496.4856314236067</v>
      </c>
      <c r="W3290">
        <f t="shared" si="337"/>
        <v>6915.9355208669595</v>
      </c>
      <c r="X3290" t="s">
        <v>21</v>
      </c>
      <c r="Y3290" t="s">
        <v>21</v>
      </c>
      <c r="Z3290" t="s">
        <v>21</v>
      </c>
      <c r="AA3290" t="s">
        <v>21</v>
      </c>
      <c r="AB3290" t="s">
        <v>21</v>
      </c>
      <c r="AC3290" s="3" t="s">
        <v>21</v>
      </c>
      <c r="AD3290" t="s">
        <v>21</v>
      </c>
      <c r="AE3290" t="s">
        <v>21</v>
      </c>
    </row>
    <row r="3291" spans="1:31" x14ac:dyDescent="0.25">
      <c r="A3291">
        <v>2060</v>
      </c>
      <c r="B3291" t="s">
        <v>406</v>
      </c>
      <c r="C3291" t="s">
        <v>407</v>
      </c>
      <c r="D3291">
        <v>58.728145153035108</v>
      </c>
      <c r="E3291">
        <v>62.548991708465557</v>
      </c>
      <c r="F3291">
        <v>68.395447333401577</v>
      </c>
      <c r="G3291">
        <v>66.144884327976257</v>
      </c>
      <c r="H3291">
        <v>51.963765482649187</v>
      </c>
      <c r="I3291">
        <v>29.385000000000009</v>
      </c>
      <c r="J3291">
        <v>45.237000000000002</v>
      </c>
      <c r="K3291">
        <v>56.536000000000001</v>
      </c>
      <c r="L3291">
        <v>29.385000000000009</v>
      </c>
      <c r="M3291">
        <v>29.385000000000009</v>
      </c>
      <c r="N3291">
        <v>6402.56</v>
      </c>
      <c r="O3291">
        <v>5046.8999999999996</v>
      </c>
      <c r="P3291">
        <v>3102.88</v>
      </c>
      <c r="Q3291">
        <v>3816.76</v>
      </c>
      <c r="R3291">
        <v>8463.27</v>
      </c>
      <c r="S3291">
        <f t="shared" si="333"/>
        <v>6315.3131904365364</v>
      </c>
      <c r="T3291">
        <f t="shared" si="334"/>
        <v>4978.1265838686641</v>
      </c>
      <c r="U3291">
        <f t="shared" si="335"/>
        <v>3060.5974785619687</v>
      </c>
      <c r="V3291">
        <f t="shared" si="336"/>
        <v>3764.7495334257787</v>
      </c>
      <c r="W3291">
        <f t="shared" si="337"/>
        <v>8347.9421770707067</v>
      </c>
      <c r="X3291" t="s">
        <v>21</v>
      </c>
      <c r="Y3291" t="s">
        <v>21</v>
      </c>
      <c r="Z3291" t="s">
        <v>21</v>
      </c>
      <c r="AA3291" t="s">
        <v>21</v>
      </c>
      <c r="AB3291" t="s">
        <v>21</v>
      </c>
      <c r="AC3291" s="3" t="s">
        <v>21</v>
      </c>
      <c r="AD3291" t="s">
        <v>21</v>
      </c>
      <c r="AE3291" t="s">
        <v>21</v>
      </c>
    </row>
    <row r="3292" spans="1:31" x14ac:dyDescent="0.25">
      <c r="A3292">
        <v>2065</v>
      </c>
      <c r="B3292" t="s">
        <v>406</v>
      </c>
      <c r="C3292" t="s">
        <v>407</v>
      </c>
      <c r="D3292">
        <v>59.107357457262772</v>
      </c>
      <c r="E3292">
        <v>63.523807452144538</v>
      </c>
      <c r="F3292">
        <v>70.488581226328179</v>
      </c>
      <c r="G3292">
        <v>67.919193366772447</v>
      </c>
      <c r="H3292">
        <v>51.578534138601697</v>
      </c>
      <c r="I3292">
        <v>26.259</v>
      </c>
      <c r="J3292">
        <v>42.892000000000003</v>
      </c>
      <c r="K3292">
        <v>55.005000000000003</v>
      </c>
      <c r="L3292">
        <v>26.259</v>
      </c>
      <c r="M3292">
        <v>26.259</v>
      </c>
      <c r="N3292">
        <v>7480.45</v>
      </c>
      <c r="O3292">
        <v>5777.16</v>
      </c>
      <c r="P3292">
        <v>3191.6</v>
      </c>
      <c r="Q3292">
        <v>4155.4399999999996</v>
      </c>
      <c r="R3292">
        <v>10222.1</v>
      </c>
      <c r="S3292">
        <f t="shared" si="333"/>
        <v>7378.5149308090804</v>
      </c>
      <c r="T3292">
        <f t="shared" si="334"/>
        <v>5698.4354307124549</v>
      </c>
      <c r="U3292">
        <f t="shared" si="335"/>
        <v>3148.1085032545179</v>
      </c>
      <c r="V3292">
        <f t="shared" si="336"/>
        <v>4098.8143873806093</v>
      </c>
      <c r="W3292">
        <f t="shared" si="337"/>
        <v>10082.804841182482</v>
      </c>
      <c r="X3292" t="s">
        <v>21</v>
      </c>
      <c r="Y3292" t="s">
        <v>21</v>
      </c>
      <c r="Z3292" t="s">
        <v>21</v>
      </c>
      <c r="AA3292" t="s">
        <v>21</v>
      </c>
      <c r="AB3292" t="s">
        <v>21</v>
      </c>
      <c r="AC3292" s="3" t="s">
        <v>21</v>
      </c>
      <c r="AD3292" t="s">
        <v>21</v>
      </c>
      <c r="AE3292" t="s">
        <v>21</v>
      </c>
    </row>
    <row r="3293" spans="1:31" x14ac:dyDescent="0.25">
      <c r="A3293">
        <v>2070</v>
      </c>
      <c r="B3293" t="s">
        <v>406</v>
      </c>
      <c r="C3293" t="s">
        <v>407</v>
      </c>
      <c r="D3293">
        <v>59.103291022622592</v>
      </c>
      <c r="E3293">
        <v>64.104775309652979</v>
      </c>
      <c r="F3293">
        <v>72.128946156208414</v>
      </c>
      <c r="G3293">
        <v>69.31168748080664</v>
      </c>
      <c r="H3293">
        <v>50.953682567304739</v>
      </c>
      <c r="I3293">
        <v>23.486999999999991</v>
      </c>
      <c r="J3293">
        <v>40.677999999999997</v>
      </c>
      <c r="K3293">
        <v>53.454000000000001</v>
      </c>
      <c r="L3293">
        <v>23.486999999999991</v>
      </c>
      <c r="M3293">
        <v>23.486999999999991</v>
      </c>
      <c r="N3293">
        <v>8746.85</v>
      </c>
      <c r="O3293">
        <v>6658.4</v>
      </c>
      <c r="P3293">
        <v>3306.02</v>
      </c>
      <c r="Q3293">
        <v>4572.8999999999996</v>
      </c>
      <c r="R3293">
        <v>12344</v>
      </c>
      <c r="S3293">
        <f t="shared" si="333"/>
        <v>8627.6578711905568</v>
      </c>
      <c r="T3293">
        <f t="shared" si="334"/>
        <v>6567.666893742914</v>
      </c>
      <c r="U3293">
        <f t="shared" si="335"/>
        <v>3260.9693175615685</v>
      </c>
      <c r="V3293">
        <f t="shared" si="336"/>
        <v>4510.5857170486861</v>
      </c>
      <c r="W3293">
        <f t="shared" si="337"/>
        <v>12175.790000054447</v>
      </c>
      <c r="X3293" t="s">
        <v>21</v>
      </c>
      <c r="Y3293" t="s">
        <v>21</v>
      </c>
      <c r="Z3293" t="s">
        <v>21</v>
      </c>
      <c r="AA3293" t="s">
        <v>21</v>
      </c>
      <c r="AB3293" t="s">
        <v>21</v>
      </c>
      <c r="AC3293" s="3" t="s">
        <v>21</v>
      </c>
      <c r="AD3293" t="s">
        <v>21</v>
      </c>
      <c r="AE3293" t="s">
        <v>21</v>
      </c>
    </row>
    <row r="3294" spans="1:31" x14ac:dyDescent="0.25">
      <c r="A3294">
        <v>2075</v>
      </c>
      <c r="B3294" t="s">
        <v>406</v>
      </c>
      <c r="C3294" t="s">
        <v>407</v>
      </c>
      <c r="D3294">
        <v>58.8591769884328</v>
      </c>
      <c r="E3294">
        <v>64.481860988842257</v>
      </c>
      <c r="F3294">
        <v>73.558457876957718</v>
      </c>
      <c r="G3294">
        <v>70.56475586037466</v>
      </c>
      <c r="H3294">
        <v>50.226543146688513</v>
      </c>
      <c r="I3294">
        <v>21.033000000000001</v>
      </c>
      <c r="J3294">
        <v>38.594999999999999</v>
      </c>
      <c r="K3294">
        <v>51.884</v>
      </c>
      <c r="L3294">
        <v>21.033000000000001</v>
      </c>
      <c r="M3294">
        <v>21.033000000000001</v>
      </c>
      <c r="N3294">
        <v>10230.9</v>
      </c>
      <c r="O3294">
        <v>7711.96</v>
      </c>
      <c r="P3294">
        <v>3444.76</v>
      </c>
      <c r="Q3294">
        <v>5077.96</v>
      </c>
      <c r="R3294">
        <v>14900.7</v>
      </c>
      <c r="S3294">
        <f t="shared" si="333"/>
        <v>10091.484924785891</v>
      </c>
      <c r="T3294">
        <f t="shared" si="334"/>
        <v>7606.8701756983064</v>
      </c>
      <c r="U3294">
        <f t="shared" si="335"/>
        <v>3397.8187265544038</v>
      </c>
      <c r="V3294">
        <f t="shared" si="336"/>
        <v>5008.7633334961502</v>
      </c>
      <c r="W3294">
        <f t="shared" si="337"/>
        <v>14697.65019878575</v>
      </c>
      <c r="X3294" t="s">
        <v>21</v>
      </c>
      <c r="Y3294" t="s">
        <v>21</v>
      </c>
      <c r="Z3294" t="s">
        <v>21</v>
      </c>
      <c r="AA3294" t="s">
        <v>21</v>
      </c>
      <c r="AB3294" t="s">
        <v>21</v>
      </c>
      <c r="AC3294" s="3" t="s">
        <v>21</v>
      </c>
      <c r="AD3294" t="s">
        <v>21</v>
      </c>
      <c r="AE3294" t="s">
        <v>21</v>
      </c>
    </row>
    <row r="3295" spans="1:31" x14ac:dyDescent="0.25">
      <c r="A3295">
        <v>2080</v>
      </c>
      <c r="B3295" t="s">
        <v>406</v>
      </c>
      <c r="C3295" t="s">
        <v>407</v>
      </c>
      <c r="D3295">
        <v>58.417061623502917</v>
      </c>
      <c r="E3295">
        <v>64.68171511925479</v>
      </c>
      <c r="F3295">
        <v>74.804092025795882</v>
      </c>
      <c r="G3295">
        <v>71.71141365544068</v>
      </c>
      <c r="H3295">
        <v>49.440787183949233</v>
      </c>
      <c r="I3295">
        <v>18.86</v>
      </c>
      <c r="J3295">
        <v>36.637999999999998</v>
      </c>
      <c r="K3295">
        <v>50.3</v>
      </c>
      <c r="L3295">
        <v>18.86</v>
      </c>
      <c r="M3295">
        <v>18.86</v>
      </c>
      <c r="N3295">
        <v>11971.8</v>
      </c>
      <c r="O3295">
        <v>8968.91</v>
      </c>
      <c r="P3295">
        <v>3609.53</v>
      </c>
      <c r="Q3295">
        <v>5684.53</v>
      </c>
      <c r="R3295">
        <v>17984</v>
      </c>
      <c r="S3295">
        <f t="shared" si="333"/>
        <v>11808.661918555721</v>
      </c>
      <c r="T3295">
        <f t="shared" si="334"/>
        <v>8846.6918899374868</v>
      </c>
      <c r="U3295">
        <f t="shared" si="335"/>
        <v>3560.3434282968674</v>
      </c>
      <c r="V3295">
        <f t="shared" si="336"/>
        <v>5607.0676870552088</v>
      </c>
      <c r="W3295">
        <f t="shared" si="337"/>
        <v>17738.934491330136</v>
      </c>
      <c r="X3295" t="s">
        <v>21</v>
      </c>
      <c r="Y3295" t="s">
        <v>21</v>
      </c>
      <c r="Z3295" t="s">
        <v>21</v>
      </c>
      <c r="AA3295" t="s">
        <v>21</v>
      </c>
      <c r="AB3295" t="s">
        <v>21</v>
      </c>
      <c r="AC3295" s="3" t="s">
        <v>21</v>
      </c>
      <c r="AD3295" t="s">
        <v>21</v>
      </c>
      <c r="AE3295" t="s">
        <v>21</v>
      </c>
    </row>
    <row r="3296" spans="1:31" x14ac:dyDescent="0.25">
      <c r="A3296">
        <v>2085</v>
      </c>
      <c r="B3296" t="s">
        <v>406</v>
      </c>
      <c r="C3296" t="s">
        <v>407</v>
      </c>
      <c r="D3296">
        <v>57.776161838468617</v>
      </c>
      <c r="E3296">
        <v>64.697307810420725</v>
      </c>
      <c r="F3296">
        <v>75.859258880131023</v>
      </c>
      <c r="G3296">
        <v>72.750307093868358</v>
      </c>
      <c r="H3296">
        <v>48.600058859658112</v>
      </c>
      <c r="I3296">
        <v>16.936000000000011</v>
      </c>
      <c r="J3296">
        <v>34.804000000000002</v>
      </c>
      <c r="K3296">
        <v>48.703000000000003</v>
      </c>
      <c r="L3296">
        <v>16.936000000000011</v>
      </c>
      <c r="M3296">
        <v>16.936000000000011</v>
      </c>
      <c r="N3296">
        <v>14011.7</v>
      </c>
      <c r="O3296">
        <v>10465.299999999999</v>
      </c>
      <c r="P3296">
        <v>3804.5</v>
      </c>
      <c r="Q3296">
        <v>6412.31</v>
      </c>
      <c r="R3296">
        <v>21700</v>
      </c>
      <c r="S3296">
        <f t="shared" si="333"/>
        <v>13820.764480214104</v>
      </c>
      <c r="T3296">
        <f t="shared" si="334"/>
        <v>10322.690788040327</v>
      </c>
      <c r="U3296">
        <f t="shared" si="335"/>
        <v>3752.6565987692111</v>
      </c>
      <c r="V3296">
        <f t="shared" si="336"/>
        <v>6324.9303285198584</v>
      </c>
      <c r="W3296">
        <f t="shared" si="337"/>
        <v>21404.297067496882</v>
      </c>
      <c r="X3296" t="s">
        <v>21</v>
      </c>
      <c r="Y3296" t="s">
        <v>21</v>
      </c>
      <c r="Z3296" t="s">
        <v>21</v>
      </c>
      <c r="AA3296" t="s">
        <v>21</v>
      </c>
      <c r="AB3296" t="s">
        <v>21</v>
      </c>
      <c r="AC3296" s="3" t="s">
        <v>21</v>
      </c>
      <c r="AD3296" t="s">
        <v>21</v>
      </c>
      <c r="AE3296" t="s">
        <v>21</v>
      </c>
    </row>
    <row r="3297" spans="1:31" x14ac:dyDescent="0.25">
      <c r="A3297">
        <v>2090</v>
      </c>
      <c r="B3297" t="s">
        <v>406</v>
      </c>
      <c r="C3297" t="s">
        <v>407</v>
      </c>
      <c r="D3297">
        <v>56.887946565666908</v>
      </c>
      <c r="E3297">
        <v>64.464576722284775</v>
      </c>
      <c r="F3297">
        <v>76.661405978093967</v>
      </c>
      <c r="G3297">
        <v>73.617071859965193</v>
      </c>
      <c r="H3297">
        <v>47.664507626164401</v>
      </c>
      <c r="I3297">
        <v>15.228999999999999</v>
      </c>
      <c r="J3297">
        <v>33.084999999999987</v>
      </c>
      <c r="K3297">
        <v>47.097999999999999</v>
      </c>
      <c r="L3297">
        <v>15.228999999999999</v>
      </c>
      <c r="M3297">
        <v>15.228999999999999</v>
      </c>
      <c r="N3297">
        <v>16423.8</v>
      </c>
      <c r="O3297">
        <v>12266</v>
      </c>
      <c r="P3297">
        <v>4043.3</v>
      </c>
      <c r="Q3297">
        <v>7301.16</v>
      </c>
      <c r="R3297">
        <v>26214.799999999999</v>
      </c>
      <c r="S3297">
        <f t="shared" ref="S3297:S3299" si="341">N3297/((1+0.0012)*(1+0.0126))</f>
        <v>16199.995123371211</v>
      </c>
      <c r="T3297">
        <f t="shared" ref="T3297:T3299" si="342">O3297/((1+0.0012)*(1+0.0126))</f>
        <v>12098.852895387869</v>
      </c>
      <c r="U3297">
        <f t="shared" ref="U3297:U3299" si="343">P3297/((1+0.0012)*(1+0.0126))</f>
        <v>3988.2025038253523</v>
      </c>
      <c r="V3297">
        <f t="shared" ref="V3297:V3299" si="344">Q3297/((1+0.0012)*(1+0.0126))</f>
        <v>7201.6680911209924</v>
      </c>
      <c r="W3297">
        <f t="shared" ref="W3297:W3299" si="345">R3297/((1+0.0012)*(1+0.0126))</f>
        <v>25857.574505300334</v>
      </c>
      <c r="X3297" t="s">
        <v>21</v>
      </c>
      <c r="Y3297" t="s">
        <v>21</v>
      </c>
      <c r="Z3297" t="s">
        <v>21</v>
      </c>
      <c r="AA3297" t="s">
        <v>21</v>
      </c>
      <c r="AB3297" t="s">
        <v>21</v>
      </c>
      <c r="AC3297" s="3" t="s">
        <v>21</v>
      </c>
      <c r="AD3297" t="s">
        <v>21</v>
      </c>
      <c r="AE3297" t="s">
        <v>21</v>
      </c>
    </row>
    <row r="3298" spans="1:31" x14ac:dyDescent="0.25">
      <c r="A3298">
        <v>2095</v>
      </c>
      <c r="B3298" t="s">
        <v>406</v>
      </c>
      <c r="C3298" t="s">
        <v>407</v>
      </c>
      <c r="D3298">
        <v>55.771509366362977</v>
      </c>
      <c r="E3298">
        <v>64.04911198689733</v>
      </c>
      <c r="F3298">
        <v>77.274242501791377</v>
      </c>
      <c r="G3298">
        <v>74.373313542839597</v>
      </c>
      <c r="H3298">
        <v>46.649961613266463</v>
      </c>
      <c r="I3298">
        <v>13.714</v>
      </c>
      <c r="J3298">
        <v>31.475999999999999</v>
      </c>
      <c r="K3298">
        <v>45.487000000000002</v>
      </c>
      <c r="L3298">
        <v>13.714</v>
      </c>
      <c r="M3298">
        <v>13.714</v>
      </c>
      <c r="N3298">
        <v>19260.900000000001</v>
      </c>
      <c r="O3298">
        <v>14419.1</v>
      </c>
      <c r="P3298">
        <v>4332.08</v>
      </c>
      <c r="Q3298">
        <v>8383.52</v>
      </c>
      <c r="R3298">
        <v>31677.4</v>
      </c>
      <c r="S3298">
        <f t="shared" si="341"/>
        <v>18998.434349647498</v>
      </c>
      <c r="T3298">
        <f t="shared" si="342"/>
        <v>14222.612896126464</v>
      </c>
      <c r="U3298">
        <f t="shared" si="343"/>
        <v>4273.0473382563077</v>
      </c>
      <c r="V3298">
        <f t="shared" si="344"/>
        <v>8269.2789194148136</v>
      </c>
      <c r="W3298">
        <f t="shared" si="345"/>
        <v>31245.736402116392</v>
      </c>
      <c r="X3298" t="s">
        <v>21</v>
      </c>
      <c r="Y3298" t="s">
        <v>21</v>
      </c>
      <c r="Z3298" t="s">
        <v>21</v>
      </c>
      <c r="AA3298" t="s">
        <v>21</v>
      </c>
      <c r="AB3298" t="s">
        <v>21</v>
      </c>
      <c r="AC3298" s="3" t="s">
        <v>21</v>
      </c>
      <c r="AD3298" t="s">
        <v>21</v>
      </c>
      <c r="AE3298" t="s">
        <v>21</v>
      </c>
    </row>
    <row r="3299" spans="1:31" x14ac:dyDescent="0.25">
      <c r="A3299">
        <v>2100</v>
      </c>
      <c r="B3299" t="s">
        <v>406</v>
      </c>
      <c r="C3299" t="s">
        <v>407</v>
      </c>
      <c r="D3299">
        <v>54.444439041867128</v>
      </c>
      <c r="E3299">
        <v>63.484576210461661</v>
      </c>
      <c r="F3299">
        <v>77.720948920053232</v>
      </c>
      <c r="G3299">
        <v>75.036377827822704</v>
      </c>
      <c r="H3299">
        <v>45.568254171358383</v>
      </c>
      <c r="I3299">
        <v>12.366</v>
      </c>
      <c r="J3299">
        <v>29.971</v>
      </c>
      <c r="K3299">
        <v>43.875</v>
      </c>
      <c r="L3299">
        <v>12.366</v>
      </c>
      <c r="M3299">
        <v>12.366</v>
      </c>
      <c r="N3299">
        <v>22577.200000000001</v>
      </c>
      <c r="O3299">
        <v>16981.5</v>
      </c>
      <c r="P3299">
        <v>4678.34</v>
      </c>
      <c r="Q3299">
        <v>9699</v>
      </c>
      <c r="R3299">
        <v>38251.699999999997</v>
      </c>
      <c r="S3299">
        <f t="shared" si="341"/>
        <v>22269.543583054867</v>
      </c>
      <c r="T3299">
        <f t="shared" si="342"/>
        <v>16750.095421737249</v>
      </c>
      <c r="U3299">
        <f t="shared" si="343"/>
        <v>4614.5889005877125</v>
      </c>
      <c r="V3299">
        <f t="shared" si="344"/>
        <v>9566.8330533480294</v>
      </c>
      <c r="W3299">
        <f t="shared" si="345"/>
        <v>37730.44931505854</v>
      </c>
      <c r="X3299" t="s">
        <v>21</v>
      </c>
      <c r="Y3299" t="s">
        <v>21</v>
      </c>
      <c r="Z3299" t="s">
        <v>21</v>
      </c>
      <c r="AA3299" t="s">
        <v>21</v>
      </c>
      <c r="AB3299" t="s">
        <v>21</v>
      </c>
      <c r="AC3299" s="3" t="s">
        <v>21</v>
      </c>
      <c r="AD3299" t="s">
        <v>21</v>
      </c>
      <c r="AE3299" t="s">
        <v>449</v>
      </c>
    </row>
  </sheetData>
  <phoneticPr fontId="2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ssp1</vt:lpstr>
      <vt:lpstr>ssp5</vt:lpstr>
      <vt:lpstr>ssp1-5</vt:lpstr>
      <vt:lpstr>ssp1-5(Formula)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一鸣 杨</cp:lastModifiedBy>
  <dcterms:created xsi:type="dcterms:W3CDTF">2024-09-10T02:54:47Z</dcterms:created>
  <dcterms:modified xsi:type="dcterms:W3CDTF">2024-10-24T12:52:21Z</dcterms:modified>
</cp:coreProperties>
</file>